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nd Pratap Singh\Desktop\"/>
    </mc:Choice>
  </mc:AlternateContent>
  <xr:revisionPtr revIDLastSave="0" documentId="13_ncr:1_{B9B1B580-9898-4C8A-A3C7-F1DFFD3708F3}" xr6:coauthVersionLast="47" xr6:coauthVersionMax="47" xr10:uidLastSave="{00000000-0000-0000-0000-000000000000}"/>
  <bookViews>
    <workbookView xWindow="-110" yWindow="-110" windowWidth="19420" windowHeight="10300" activeTab="1" xr2:uid="{8EA7C1BB-A569-4EAB-852C-D7C4EAA389B8}"/>
  </bookViews>
  <sheets>
    <sheet name="Pivot Table" sheetId="3" r:id="rId1"/>
    <sheet name="Retention Rate" sheetId="4" r:id="rId2"/>
    <sheet name="customer_orders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7" i="4" l="1"/>
  <c r="P57" i="4"/>
  <c r="Q57" i="4"/>
  <c r="Y57" i="4"/>
  <c r="AC57" i="4"/>
  <c r="AE57" i="4"/>
  <c r="AF57" i="4"/>
  <c r="AR57" i="4"/>
  <c r="AS57" i="4"/>
  <c r="AT57" i="4"/>
  <c r="BF57" i="4"/>
  <c r="BG57" i="4"/>
  <c r="BI57" i="4"/>
  <c r="T58" i="4"/>
  <c r="AD58" i="4"/>
  <c r="BD58" i="4"/>
  <c r="BN58" i="4"/>
  <c r="M63" i="4"/>
  <c r="N63" i="4"/>
  <c r="S63" i="4"/>
  <c r="AA63" i="4"/>
  <c r="AB63" i="4"/>
  <c r="AG63" i="4"/>
  <c r="AO63" i="4"/>
  <c r="AQ63" i="4"/>
  <c r="AU63" i="4"/>
  <c r="BD63" i="4"/>
  <c r="BE63" i="4"/>
  <c r="BJ63" i="4"/>
  <c r="X64" i="4"/>
  <c r="Z64" i="4"/>
  <c r="BH64" i="4"/>
  <c r="BJ64" i="4"/>
  <c r="D51" i="4"/>
  <c r="D5" i="4"/>
  <c r="D76" i="4"/>
  <c r="D77" i="4"/>
  <c r="D78" i="4"/>
  <c r="D79" i="4"/>
  <c r="E79" i="4" s="1"/>
  <c r="D80" i="4"/>
  <c r="E80" i="4" s="1"/>
  <c r="D81" i="4"/>
  <c r="D82" i="4"/>
  <c r="D83" i="4"/>
  <c r="D84" i="4"/>
  <c r="D85" i="4"/>
  <c r="E85" i="4" s="1"/>
  <c r="D86" i="4"/>
  <c r="E86" i="4" s="1"/>
  <c r="D87" i="4"/>
  <c r="D88" i="4"/>
  <c r="E88" i="4" s="1"/>
  <c r="D89" i="4"/>
  <c r="D90" i="4"/>
  <c r="D91" i="4"/>
  <c r="E91" i="4" s="1"/>
  <c r="D92" i="4"/>
  <c r="E92" i="4" s="1"/>
  <c r="D93" i="4"/>
  <c r="D94" i="4"/>
  <c r="D95" i="4"/>
  <c r="D96" i="4"/>
  <c r="D97" i="4"/>
  <c r="E97" i="4" s="1"/>
  <c r="D98" i="4"/>
  <c r="E98" i="4" s="1"/>
  <c r="D99" i="4"/>
  <c r="D100" i="4"/>
  <c r="D101" i="4"/>
  <c r="D102" i="4"/>
  <c r="D103" i="4"/>
  <c r="E103" i="4" s="1"/>
  <c r="D104" i="4"/>
  <c r="E104" i="4" s="1"/>
  <c r="D105" i="4"/>
  <c r="D106" i="4"/>
  <c r="E106" i="4" s="1"/>
  <c r="D107" i="4"/>
  <c r="D108" i="4"/>
  <c r="D109" i="4"/>
  <c r="E109" i="4" s="1"/>
  <c r="D110" i="4"/>
  <c r="E110" i="4" s="1"/>
  <c r="D111" i="4"/>
  <c r="D112" i="4"/>
  <c r="D113" i="4"/>
  <c r="D114" i="4"/>
  <c r="D115" i="4"/>
  <c r="E115" i="4" s="1"/>
  <c r="D116" i="4"/>
  <c r="E116" i="4" s="1"/>
  <c r="D117" i="4"/>
  <c r="D118" i="4"/>
  <c r="D119" i="4"/>
  <c r="D120" i="4"/>
  <c r="D121" i="4"/>
  <c r="E121" i="4" s="1"/>
  <c r="D122" i="4"/>
  <c r="E122" i="4" s="1"/>
  <c r="F122" i="4" s="1"/>
  <c r="G122" i="4" s="1"/>
  <c r="H122" i="4" s="1"/>
  <c r="D123" i="4"/>
  <c r="D124" i="4"/>
  <c r="E124" i="4" s="1"/>
  <c r="D125" i="4"/>
  <c r="D126" i="4"/>
  <c r="D127" i="4"/>
  <c r="E127" i="4" s="1"/>
  <c r="F127" i="4" s="1"/>
  <c r="G127" i="4" s="1"/>
  <c r="H127" i="4" s="1"/>
  <c r="I127" i="4" s="1"/>
  <c r="J127" i="4" s="1"/>
  <c r="K127" i="4" s="1"/>
  <c r="L127" i="4" s="1"/>
  <c r="M127" i="4" s="1"/>
  <c r="N127" i="4" s="1"/>
  <c r="O127" i="4" s="1"/>
  <c r="P127" i="4" s="1"/>
  <c r="Q127" i="4" s="1"/>
  <c r="R127" i="4" s="1"/>
  <c r="S127" i="4" s="1"/>
  <c r="T127" i="4" s="1"/>
  <c r="U127" i="4" s="1"/>
  <c r="V127" i="4" s="1"/>
  <c r="W127" i="4" s="1"/>
  <c r="X127" i="4" s="1"/>
  <c r="Y127" i="4" s="1"/>
  <c r="Z127" i="4" s="1"/>
  <c r="AA127" i="4" s="1"/>
  <c r="AB127" i="4" s="1"/>
  <c r="AC127" i="4" s="1"/>
  <c r="AD127" i="4" s="1"/>
  <c r="AE127" i="4" s="1"/>
  <c r="AF127" i="4" s="1"/>
  <c r="AG127" i="4" s="1"/>
  <c r="AH127" i="4" s="1"/>
  <c r="AI127" i="4" s="1"/>
  <c r="AJ127" i="4" s="1"/>
  <c r="AK127" i="4" s="1"/>
  <c r="AL127" i="4" s="1"/>
  <c r="AM127" i="4" s="1"/>
  <c r="AN127" i="4" s="1"/>
  <c r="AO127" i="4" s="1"/>
  <c r="AP127" i="4" s="1"/>
  <c r="AQ127" i="4" s="1"/>
  <c r="AR127" i="4" s="1"/>
  <c r="AS127" i="4" s="1"/>
  <c r="AT127" i="4" s="1"/>
  <c r="AU127" i="4" s="1"/>
  <c r="AV127" i="4" s="1"/>
  <c r="AW127" i="4" s="1"/>
  <c r="AX127" i="4" s="1"/>
  <c r="AY127" i="4" s="1"/>
  <c r="AZ127" i="4" s="1"/>
  <c r="BA127" i="4" s="1"/>
  <c r="BB127" i="4" s="1"/>
  <c r="BC127" i="4" s="1"/>
  <c r="BD127" i="4" s="1"/>
  <c r="BE127" i="4" s="1"/>
  <c r="BF127" i="4" s="1"/>
  <c r="BG127" i="4" s="1"/>
  <c r="BH127" i="4" s="1"/>
  <c r="BI127" i="4" s="1"/>
  <c r="BJ127" i="4" s="1"/>
  <c r="BK127" i="4" s="1"/>
  <c r="BL127" i="4" s="1"/>
  <c r="BM127" i="4" s="1"/>
  <c r="BN127" i="4" s="1"/>
  <c r="BN57" i="4" s="1"/>
  <c r="D128" i="4"/>
  <c r="E128" i="4" s="1"/>
  <c r="F128" i="4" s="1"/>
  <c r="G128" i="4" s="1"/>
  <c r="H128" i="4" s="1"/>
  <c r="I128" i="4" s="1"/>
  <c r="J128" i="4" s="1"/>
  <c r="K128" i="4" s="1"/>
  <c r="L128" i="4" s="1"/>
  <c r="M128" i="4" s="1"/>
  <c r="N128" i="4" s="1"/>
  <c r="O128" i="4" s="1"/>
  <c r="P128" i="4" s="1"/>
  <c r="Q128" i="4" s="1"/>
  <c r="R128" i="4" s="1"/>
  <c r="S128" i="4" s="1"/>
  <c r="T128" i="4" s="1"/>
  <c r="U128" i="4" s="1"/>
  <c r="V128" i="4" s="1"/>
  <c r="W128" i="4" s="1"/>
  <c r="X128" i="4" s="1"/>
  <c r="Y128" i="4" s="1"/>
  <c r="Z128" i="4" s="1"/>
  <c r="AA128" i="4" s="1"/>
  <c r="AB128" i="4" s="1"/>
  <c r="AC128" i="4" s="1"/>
  <c r="AD128" i="4" s="1"/>
  <c r="AE128" i="4" s="1"/>
  <c r="AF128" i="4" s="1"/>
  <c r="AG128" i="4" s="1"/>
  <c r="AH128" i="4" s="1"/>
  <c r="AI128" i="4" s="1"/>
  <c r="AJ128" i="4" s="1"/>
  <c r="AK128" i="4" s="1"/>
  <c r="AL128" i="4" s="1"/>
  <c r="AM128" i="4" s="1"/>
  <c r="AN128" i="4" s="1"/>
  <c r="AO128" i="4" s="1"/>
  <c r="AP128" i="4" s="1"/>
  <c r="AQ128" i="4" s="1"/>
  <c r="AR128" i="4" s="1"/>
  <c r="AS128" i="4" s="1"/>
  <c r="AT128" i="4" s="1"/>
  <c r="AU128" i="4" s="1"/>
  <c r="AV128" i="4" s="1"/>
  <c r="AW128" i="4" s="1"/>
  <c r="AX128" i="4" s="1"/>
  <c r="AY128" i="4" s="1"/>
  <c r="AZ128" i="4" s="1"/>
  <c r="BA128" i="4" s="1"/>
  <c r="BB128" i="4" s="1"/>
  <c r="BC128" i="4" s="1"/>
  <c r="BD128" i="4" s="1"/>
  <c r="BE128" i="4" s="1"/>
  <c r="BF128" i="4" s="1"/>
  <c r="BG128" i="4" s="1"/>
  <c r="BH128" i="4" s="1"/>
  <c r="BI128" i="4" s="1"/>
  <c r="BJ128" i="4" s="1"/>
  <c r="BK128" i="4" s="1"/>
  <c r="BL128" i="4" s="1"/>
  <c r="BM128" i="4" s="1"/>
  <c r="BN128" i="4" s="1"/>
  <c r="D129" i="4"/>
  <c r="E129" i="4" s="1"/>
  <c r="D130" i="4"/>
  <c r="D131" i="4"/>
  <c r="D132" i="4"/>
  <c r="D133" i="4"/>
  <c r="E133" i="4" s="1"/>
  <c r="F133" i="4" s="1"/>
  <c r="G133" i="4" s="1"/>
  <c r="H133" i="4" s="1"/>
  <c r="I133" i="4" s="1"/>
  <c r="J133" i="4" s="1"/>
  <c r="K133" i="4" s="1"/>
  <c r="L133" i="4" s="1"/>
  <c r="M133" i="4" s="1"/>
  <c r="N133" i="4" s="1"/>
  <c r="O133" i="4" s="1"/>
  <c r="P133" i="4" s="1"/>
  <c r="Q133" i="4" s="1"/>
  <c r="R133" i="4" s="1"/>
  <c r="S133" i="4" s="1"/>
  <c r="T133" i="4" s="1"/>
  <c r="U133" i="4" s="1"/>
  <c r="V133" i="4" s="1"/>
  <c r="W133" i="4" s="1"/>
  <c r="X133" i="4" s="1"/>
  <c r="Y133" i="4" s="1"/>
  <c r="Z133" i="4" s="1"/>
  <c r="AA133" i="4" s="1"/>
  <c r="AB133" i="4" s="1"/>
  <c r="AC133" i="4" s="1"/>
  <c r="AD133" i="4" s="1"/>
  <c r="AE133" i="4" s="1"/>
  <c r="AF133" i="4" s="1"/>
  <c r="AG133" i="4" s="1"/>
  <c r="AH133" i="4" s="1"/>
  <c r="AI133" i="4" s="1"/>
  <c r="AJ133" i="4" s="1"/>
  <c r="AK133" i="4" s="1"/>
  <c r="AL133" i="4" s="1"/>
  <c r="AM133" i="4" s="1"/>
  <c r="AN133" i="4" s="1"/>
  <c r="AO133" i="4" s="1"/>
  <c r="AP133" i="4" s="1"/>
  <c r="AQ133" i="4" s="1"/>
  <c r="AR133" i="4" s="1"/>
  <c r="AS133" i="4" s="1"/>
  <c r="AT133" i="4" s="1"/>
  <c r="AU133" i="4" s="1"/>
  <c r="AV133" i="4" s="1"/>
  <c r="AW133" i="4" s="1"/>
  <c r="AX133" i="4" s="1"/>
  <c r="AY133" i="4" s="1"/>
  <c r="AZ133" i="4" s="1"/>
  <c r="BA133" i="4" s="1"/>
  <c r="BB133" i="4" s="1"/>
  <c r="BC133" i="4" s="1"/>
  <c r="BD133" i="4" s="1"/>
  <c r="BE133" i="4" s="1"/>
  <c r="BF133" i="4" s="1"/>
  <c r="BG133" i="4" s="1"/>
  <c r="BH133" i="4" s="1"/>
  <c r="BI133" i="4" s="1"/>
  <c r="BJ133" i="4" s="1"/>
  <c r="BK133" i="4" s="1"/>
  <c r="BL133" i="4" s="1"/>
  <c r="BM133" i="4" s="1"/>
  <c r="BN133" i="4" s="1"/>
  <c r="BN63" i="4" s="1"/>
  <c r="D134" i="4"/>
  <c r="E134" i="4" s="1"/>
  <c r="F134" i="4" s="1"/>
  <c r="G134" i="4" s="1"/>
  <c r="H134" i="4" s="1"/>
  <c r="I134" i="4" s="1"/>
  <c r="J134" i="4" s="1"/>
  <c r="K134" i="4" s="1"/>
  <c r="L134" i="4" s="1"/>
  <c r="M134" i="4" s="1"/>
  <c r="N134" i="4" s="1"/>
  <c r="O134" i="4" s="1"/>
  <c r="P134" i="4" s="1"/>
  <c r="Q134" i="4" s="1"/>
  <c r="R134" i="4" s="1"/>
  <c r="S134" i="4" s="1"/>
  <c r="T134" i="4" s="1"/>
  <c r="U134" i="4" s="1"/>
  <c r="V134" i="4" s="1"/>
  <c r="W134" i="4" s="1"/>
  <c r="X134" i="4" s="1"/>
  <c r="Y134" i="4" s="1"/>
  <c r="Z134" i="4" s="1"/>
  <c r="AA134" i="4" s="1"/>
  <c r="AB134" i="4" s="1"/>
  <c r="AC134" i="4" s="1"/>
  <c r="AD134" i="4" s="1"/>
  <c r="AE134" i="4" s="1"/>
  <c r="AF134" i="4" s="1"/>
  <c r="AG134" i="4" s="1"/>
  <c r="AH134" i="4" s="1"/>
  <c r="AI134" i="4" s="1"/>
  <c r="AJ134" i="4" s="1"/>
  <c r="AK134" i="4" s="1"/>
  <c r="AL134" i="4" s="1"/>
  <c r="AM134" i="4" s="1"/>
  <c r="AN134" i="4" s="1"/>
  <c r="AO134" i="4" s="1"/>
  <c r="AP134" i="4" s="1"/>
  <c r="AQ134" i="4" s="1"/>
  <c r="AR134" i="4" s="1"/>
  <c r="AS134" i="4" s="1"/>
  <c r="AT134" i="4" s="1"/>
  <c r="AU134" i="4" s="1"/>
  <c r="AV134" i="4" s="1"/>
  <c r="AW134" i="4" s="1"/>
  <c r="AX134" i="4" s="1"/>
  <c r="AY134" i="4" s="1"/>
  <c r="AZ134" i="4" s="1"/>
  <c r="BA134" i="4" s="1"/>
  <c r="BB134" i="4" s="1"/>
  <c r="BC134" i="4" s="1"/>
  <c r="BD134" i="4" s="1"/>
  <c r="BE134" i="4" s="1"/>
  <c r="BF134" i="4" s="1"/>
  <c r="BG134" i="4" s="1"/>
  <c r="BH134" i="4" s="1"/>
  <c r="BI134" i="4" s="1"/>
  <c r="BJ134" i="4" s="1"/>
  <c r="BK134" i="4" s="1"/>
  <c r="BL134" i="4" s="1"/>
  <c r="BM134" i="4" s="1"/>
  <c r="BN134" i="4" s="1"/>
  <c r="BN64" i="4" s="1"/>
  <c r="D135" i="4"/>
  <c r="D136" i="4"/>
  <c r="D137" i="4"/>
  <c r="D138" i="4"/>
  <c r="D75" i="4"/>
  <c r="E75" i="4" s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D33" i="4" l="1"/>
  <c r="AL64" i="4"/>
  <c r="BL63" i="4"/>
  <c r="AX63" i="4"/>
  <c r="AI63" i="4"/>
  <c r="U63" i="4"/>
  <c r="G63" i="4"/>
  <c r="AP58" i="4"/>
  <c r="F58" i="4"/>
  <c r="AZ57" i="4"/>
  <c r="AL57" i="4"/>
  <c r="W57" i="4"/>
  <c r="I57" i="4"/>
  <c r="AX64" i="4"/>
  <c r="N64" i="4"/>
  <c r="BB58" i="4"/>
  <c r="R58" i="4"/>
  <c r="D36" i="4"/>
  <c r="AV64" i="4"/>
  <c r="L64" i="4"/>
  <c r="BC63" i="4"/>
  <c r="AN63" i="4"/>
  <c r="Z63" i="4"/>
  <c r="K63" i="4"/>
  <c r="AR58" i="4"/>
  <c r="H58" i="4"/>
  <c r="BA57" i="4"/>
  <c r="AM57" i="4"/>
  <c r="J57" i="4"/>
  <c r="D15" i="4"/>
  <c r="AJ64" i="4"/>
  <c r="BK63" i="4"/>
  <c r="AW63" i="4"/>
  <c r="AH63" i="4"/>
  <c r="T63" i="4"/>
  <c r="E63" i="4"/>
  <c r="AF58" i="4"/>
  <c r="BM57" i="4"/>
  <c r="AY57" i="4"/>
  <c r="AK57" i="4"/>
  <c r="V57" i="4"/>
  <c r="H57" i="4"/>
  <c r="E136" i="4"/>
  <c r="D66" i="4"/>
  <c r="E130" i="4"/>
  <c r="D60" i="4"/>
  <c r="E118" i="4"/>
  <c r="E48" i="4" s="1"/>
  <c r="D48" i="4"/>
  <c r="E94" i="4"/>
  <c r="D24" i="4"/>
  <c r="E76" i="4"/>
  <c r="F76" i="4" s="1"/>
  <c r="D6" i="4"/>
  <c r="D54" i="4"/>
  <c r="F124" i="4"/>
  <c r="G124" i="4" s="1"/>
  <c r="E54" i="4"/>
  <c r="E112" i="4"/>
  <c r="F112" i="4" s="1"/>
  <c r="D42" i="4"/>
  <c r="E100" i="4"/>
  <c r="E30" i="4" s="1"/>
  <c r="D30" i="4"/>
  <c r="E82" i="4"/>
  <c r="E12" i="4" s="1"/>
  <c r="D12" i="4"/>
  <c r="D18" i="4"/>
  <c r="BE64" i="4"/>
  <c r="U64" i="4"/>
  <c r="BK58" i="4"/>
  <c r="AM58" i="4"/>
  <c r="D63" i="4"/>
  <c r="D45" i="4"/>
  <c r="D27" i="4"/>
  <c r="D9" i="4"/>
  <c r="BD64" i="4"/>
  <c r="AR64" i="4"/>
  <c r="AF64" i="4"/>
  <c r="T64" i="4"/>
  <c r="H64" i="4"/>
  <c r="BI63" i="4"/>
  <c r="BA63" i="4"/>
  <c r="AT63" i="4"/>
  <c r="AM63" i="4"/>
  <c r="AF63" i="4"/>
  <c r="Y63" i="4"/>
  <c r="Q63" i="4"/>
  <c r="J63" i="4"/>
  <c r="BJ58" i="4"/>
  <c r="AX58" i="4"/>
  <c r="AL58" i="4"/>
  <c r="Z58" i="4"/>
  <c r="N58" i="4"/>
  <c r="BL57" i="4"/>
  <c r="BE57" i="4"/>
  <c r="AX57" i="4"/>
  <c r="AQ57" i="4"/>
  <c r="AI57" i="4"/>
  <c r="AB57" i="4"/>
  <c r="U57" i="4"/>
  <c r="N57" i="4"/>
  <c r="G57" i="4"/>
  <c r="AG64" i="4"/>
  <c r="AY58" i="4"/>
  <c r="O58" i="4"/>
  <c r="BB64" i="4"/>
  <c r="AP64" i="4"/>
  <c r="AD64" i="4"/>
  <c r="R64" i="4"/>
  <c r="F64" i="4"/>
  <c r="BG63" i="4"/>
  <c r="AZ63" i="4"/>
  <c r="AS63" i="4"/>
  <c r="AL63" i="4"/>
  <c r="AE63" i="4"/>
  <c r="W63" i="4"/>
  <c r="P63" i="4"/>
  <c r="I63" i="4"/>
  <c r="BH58" i="4"/>
  <c r="AV58" i="4"/>
  <c r="AJ58" i="4"/>
  <c r="X58" i="4"/>
  <c r="L58" i="4"/>
  <c r="BK57" i="4"/>
  <c r="BD57" i="4"/>
  <c r="AW57" i="4"/>
  <c r="AO57" i="4"/>
  <c r="AH57" i="4"/>
  <c r="AA57" i="4"/>
  <c r="T57" i="4"/>
  <c r="M57" i="4"/>
  <c r="E57" i="4"/>
  <c r="F52" i="4"/>
  <c r="AS64" i="4"/>
  <c r="I64" i="4"/>
  <c r="AA58" i="4"/>
  <c r="D57" i="4"/>
  <c r="D39" i="4"/>
  <c r="D21" i="4"/>
  <c r="BK64" i="4"/>
  <c r="AY64" i="4"/>
  <c r="AM64" i="4"/>
  <c r="AA64" i="4"/>
  <c r="O64" i="4"/>
  <c r="BM63" i="4"/>
  <c r="BF63" i="4"/>
  <c r="AY63" i="4"/>
  <c r="AR63" i="4"/>
  <c r="AK63" i="4"/>
  <c r="AC63" i="4"/>
  <c r="V63" i="4"/>
  <c r="O63" i="4"/>
  <c r="H63" i="4"/>
  <c r="BE58" i="4"/>
  <c r="AS58" i="4"/>
  <c r="AG58" i="4"/>
  <c r="U58" i="4"/>
  <c r="I58" i="4"/>
  <c r="BJ57" i="4"/>
  <c r="BC57" i="4"/>
  <c r="AU57" i="4"/>
  <c r="AN57" i="4"/>
  <c r="AG57" i="4"/>
  <c r="Z57" i="4"/>
  <c r="S57" i="4"/>
  <c r="K57" i="4"/>
  <c r="E52" i="4"/>
  <c r="D59" i="4"/>
  <c r="E135" i="4"/>
  <c r="D65" i="4"/>
  <c r="F129" i="4"/>
  <c r="E59" i="4"/>
  <c r="E123" i="4"/>
  <c r="D53" i="4"/>
  <c r="E117" i="4"/>
  <c r="D47" i="4"/>
  <c r="E111" i="4"/>
  <c r="D41" i="4"/>
  <c r="E105" i="4"/>
  <c r="D35" i="4"/>
  <c r="E99" i="4"/>
  <c r="D29" i="4"/>
  <c r="E93" i="4"/>
  <c r="D23" i="4"/>
  <c r="E87" i="4"/>
  <c r="D17" i="4"/>
  <c r="E81" i="4"/>
  <c r="D11" i="4"/>
  <c r="E138" i="4"/>
  <c r="D68" i="4"/>
  <c r="E132" i="4"/>
  <c r="D62" i="4"/>
  <c r="E126" i="4"/>
  <c r="D56" i="4"/>
  <c r="E120" i="4"/>
  <c r="D50" i="4"/>
  <c r="E114" i="4"/>
  <c r="D44" i="4"/>
  <c r="E108" i="4"/>
  <c r="D38" i="4"/>
  <c r="E102" i="4"/>
  <c r="D32" i="4"/>
  <c r="E96" i="4"/>
  <c r="D26" i="4"/>
  <c r="E90" i="4"/>
  <c r="D20" i="4"/>
  <c r="E84" i="4"/>
  <c r="D14" i="4"/>
  <c r="E78" i="4"/>
  <c r="D8" i="4"/>
  <c r="E137" i="4"/>
  <c r="D67" i="4"/>
  <c r="E131" i="4"/>
  <c r="D61" i="4"/>
  <c r="E125" i="4"/>
  <c r="D55" i="4"/>
  <c r="E119" i="4"/>
  <c r="D49" i="4"/>
  <c r="E113" i="4"/>
  <c r="D43" i="4"/>
  <c r="E107" i="4"/>
  <c r="D37" i="4"/>
  <c r="E101" i="4"/>
  <c r="D31" i="4"/>
  <c r="E95" i="4"/>
  <c r="D25" i="4"/>
  <c r="E89" i="4"/>
  <c r="D19" i="4"/>
  <c r="E83" i="4"/>
  <c r="D13" i="4"/>
  <c r="E77" i="4"/>
  <c r="D7" i="4"/>
  <c r="F118" i="4"/>
  <c r="E42" i="4"/>
  <c r="F106" i="4"/>
  <c r="E36" i="4"/>
  <c r="F100" i="4"/>
  <c r="F94" i="4"/>
  <c r="E24" i="4"/>
  <c r="F88" i="4"/>
  <c r="E18" i="4"/>
  <c r="E6" i="4"/>
  <c r="D64" i="4"/>
  <c r="D58" i="4"/>
  <c r="D52" i="4"/>
  <c r="D46" i="4"/>
  <c r="D40" i="4"/>
  <c r="D34" i="4"/>
  <c r="D28" i="4"/>
  <c r="D22" i="4"/>
  <c r="D16" i="4"/>
  <c r="D10" i="4"/>
  <c r="BI64" i="4"/>
  <c r="BC64" i="4"/>
  <c r="AW64" i="4"/>
  <c r="AQ64" i="4"/>
  <c r="AK64" i="4"/>
  <c r="AE64" i="4"/>
  <c r="Y64" i="4"/>
  <c r="S64" i="4"/>
  <c r="M64" i="4"/>
  <c r="G64" i="4"/>
  <c r="BI58" i="4"/>
  <c r="BC58" i="4"/>
  <c r="AW58" i="4"/>
  <c r="AQ58" i="4"/>
  <c r="AK58" i="4"/>
  <c r="AE58" i="4"/>
  <c r="Y58" i="4"/>
  <c r="S58" i="4"/>
  <c r="M58" i="4"/>
  <c r="G58" i="4"/>
  <c r="I122" i="4"/>
  <c r="H52" i="4"/>
  <c r="F116" i="4"/>
  <c r="E46" i="4"/>
  <c r="F110" i="4"/>
  <c r="E40" i="4"/>
  <c r="F104" i="4"/>
  <c r="E34" i="4"/>
  <c r="F98" i="4"/>
  <c r="E28" i="4"/>
  <c r="F92" i="4"/>
  <c r="E22" i="4"/>
  <c r="F86" i="4"/>
  <c r="E16" i="4"/>
  <c r="F80" i="4"/>
  <c r="E10" i="4"/>
  <c r="BM64" i="4"/>
  <c r="BG64" i="4"/>
  <c r="BA64" i="4"/>
  <c r="AU64" i="4"/>
  <c r="AO64" i="4"/>
  <c r="AI64" i="4"/>
  <c r="AC64" i="4"/>
  <c r="W64" i="4"/>
  <c r="Q64" i="4"/>
  <c r="K64" i="4"/>
  <c r="E64" i="4"/>
  <c r="BM58" i="4"/>
  <c r="BG58" i="4"/>
  <c r="BA58" i="4"/>
  <c r="AU58" i="4"/>
  <c r="AO58" i="4"/>
  <c r="AI58" i="4"/>
  <c r="AC58" i="4"/>
  <c r="W58" i="4"/>
  <c r="Q58" i="4"/>
  <c r="K58" i="4"/>
  <c r="E58" i="4"/>
  <c r="F75" i="4"/>
  <c r="E5" i="4"/>
  <c r="F121" i="4"/>
  <c r="E51" i="4"/>
  <c r="F115" i="4"/>
  <c r="E45" i="4"/>
  <c r="F109" i="4"/>
  <c r="E39" i="4"/>
  <c r="F103" i="4"/>
  <c r="E33" i="4"/>
  <c r="F97" i="4"/>
  <c r="E27" i="4"/>
  <c r="F91" i="4"/>
  <c r="E21" i="4"/>
  <c r="F85" i="4"/>
  <c r="E15" i="4"/>
  <c r="F79" i="4"/>
  <c r="E9" i="4"/>
  <c r="BL64" i="4"/>
  <c r="BF64" i="4"/>
  <c r="AZ64" i="4"/>
  <c r="AT64" i="4"/>
  <c r="AN64" i="4"/>
  <c r="AH64" i="4"/>
  <c r="AB64" i="4"/>
  <c r="V64" i="4"/>
  <c r="P64" i="4"/>
  <c r="J64" i="4"/>
  <c r="BH63" i="4"/>
  <c r="BB63" i="4"/>
  <c r="AV63" i="4"/>
  <c r="AP63" i="4"/>
  <c r="AJ63" i="4"/>
  <c r="AD63" i="4"/>
  <c r="X63" i="4"/>
  <c r="R63" i="4"/>
  <c r="L63" i="4"/>
  <c r="F63" i="4"/>
  <c r="BL58" i="4"/>
  <c r="BF58" i="4"/>
  <c r="AZ58" i="4"/>
  <c r="AT58" i="4"/>
  <c r="AN58" i="4"/>
  <c r="AH58" i="4"/>
  <c r="AB58" i="4"/>
  <c r="V58" i="4"/>
  <c r="P58" i="4"/>
  <c r="J58" i="4"/>
  <c r="BH57" i="4"/>
  <c r="BB57" i="4"/>
  <c r="AV57" i="4"/>
  <c r="AP57" i="4"/>
  <c r="AJ57" i="4"/>
  <c r="AD57" i="4"/>
  <c r="X57" i="4"/>
  <c r="R57" i="4"/>
  <c r="L57" i="4"/>
  <c r="F57" i="4"/>
  <c r="G52" i="4"/>
  <c r="F82" i="4" l="1"/>
  <c r="G82" i="4" s="1"/>
  <c r="H124" i="4"/>
  <c r="G54" i="4"/>
  <c r="F54" i="4"/>
  <c r="F130" i="4"/>
  <c r="E60" i="4"/>
  <c r="F136" i="4"/>
  <c r="E66" i="4"/>
  <c r="G115" i="4"/>
  <c r="F45" i="4"/>
  <c r="G103" i="4"/>
  <c r="F33" i="4"/>
  <c r="G92" i="4"/>
  <c r="F22" i="4"/>
  <c r="G91" i="4"/>
  <c r="F21" i="4"/>
  <c r="G109" i="4"/>
  <c r="F39" i="4"/>
  <c r="G75" i="4"/>
  <c r="F5" i="4"/>
  <c r="G80" i="4"/>
  <c r="F10" i="4"/>
  <c r="G98" i="4"/>
  <c r="F28" i="4"/>
  <c r="G116" i="4"/>
  <c r="F46" i="4"/>
  <c r="F12" i="4"/>
  <c r="G100" i="4"/>
  <c r="F30" i="4"/>
  <c r="G118" i="4"/>
  <c r="F48" i="4"/>
  <c r="F89" i="4"/>
  <c r="E19" i="4"/>
  <c r="F107" i="4"/>
  <c r="E37" i="4"/>
  <c r="F125" i="4"/>
  <c r="E55" i="4"/>
  <c r="F78" i="4"/>
  <c r="E8" i="4"/>
  <c r="F96" i="4"/>
  <c r="E26" i="4"/>
  <c r="F114" i="4"/>
  <c r="E44" i="4"/>
  <c r="F132" i="4"/>
  <c r="E62" i="4"/>
  <c r="F87" i="4"/>
  <c r="E17" i="4"/>
  <c r="F105" i="4"/>
  <c r="E35" i="4"/>
  <c r="F123" i="4"/>
  <c r="E53" i="4"/>
  <c r="G97" i="4"/>
  <c r="F27" i="4"/>
  <c r="G86" i="4"/>
  <c r="F16" i="4"/>
  <c r="G104" i="4"/>
  <c r="F34" i="4"/>
  <c r="J122" i="4"/>
  <c r="I52" i="4"/>
  <c r="G88" i="4"/>
  <c r="F18" i="4"/>
  <c r="G106" i="4"/>
  <c r="F36" i="4"/>
  <c r="F77" i="4"/>
  <c r="E7" i="4"/>
  <c r="F95" i="4"/>
  <c r="E25" i="4"/>
  <c r="F113" i="4"/>
  <c r="E43" i="4"/>
  <c r="F131" i="4"/>
  <c r="E61" i="4"/>
  <c r="F84" i="4"/>
  <c r="E14" i="4"/>
  <c r="F102" i="4"/>
  <c r="E32" i="4"/>
  <c r="F120" i="4"/>
  <c r="E50" i="4"/>
  <c r="F138" i="4"/>
  <c r="E68" i="4"/>
  <c r="F93" i="4"/>
  <c r="E23" i="4"/>
  <c r="F111" i="4"/>
  <c r="E41" i="4"/>
  <c r="G129" i="4"/>
  <c r="F59" i="4"/>
  <c r="G85" i="4"/>
  <c r="F15" i="4"/>
  <c r="G110" i="4"/>
  <c r="F40" i="4"/>
  <c r="G76" i="4"/>
  <c r="F6" i="4"/>
  <c r="G94" i="4"/>
  <c r="F24" i="4"/>
  <c r="G112" i="4"/>
  <c r="F42" i="4"/>
  <c r="F83" i="4"/>
  <c r="E13" i="4"/>
  <c r="F101" i="4"/>
  <c r="E31" i="4"/>
  <c r="F119" i="4"/>
  <c r="E49" i="4"/>
  <c r="F137" i="4"/>
  <c r="E67" i="4"/>
  <c r="F90" i="4"/>
  <c r="E20" i="4"/>
  <c r="F108" i="4"/>
  <c r="E38" i="4"/>
  <c r="F126" i="4"/>
  <c r="E56" i="4"/>
  <c r="F81" i="4"/>
  <c r="E11" i="4"/>
  <c r="F99" i="4"/>
  <c r="E29" i="4"/>
  <c r="F117" i="4"/>
  <c r="E47" i="4"/>
  <c r="F135" i="4"/>
  <c r="E65" i="4"/>
  <c r="G79" i="4"/>
  <c r="F9" i="4"/>
  <c r="G121" i="4"/>
  <c r="F51" i="4"/>
  <c r="G136" i="4" l="1"/>
  <c r="F66" i="4"/>
  <c r="G130" i="4"/>
  <c r="F60" i="4"/>
  <c r="I124" i="4"/>
  <c r="H54" i="4"/>
  <c r="G126" i="4"/>
  <c r="F56" i="4"/>
  <c r="H76" i="4"/>
  <c r="G6" i="4"/>
  <c r="G95" i="4"/>
  <c r="F25" i="4"/>
  <c r="G105" i="4"/>
  <c r="F35" i="4"/>
  <c r="H118" i="4"/>
  <c r="G48" i="4"/>
  <c r="H75" i="4"/>
  <c r="G5" i="4"/>
  <c r="G119" i="4"/>
  <c r="F49" i="4"/>
  <c r="G107" i="4"/>
  <c r="F37" i="4"/>
  <c r="H109" i="4"/>
  <c r="G39" i="4"/>
  <c r="H103" i="4"/>
  <c r="G33" i="4"/>
  <c r="G117" i="4"/>
  <c r="F47" i="4"/>
  <c r="G83" i="4"/>
  <c r="F13" i="4"/>
  <c r="G138" i="4"/>
  <c r="F68" i="4"/>
  <c r="H88" i="4"/>
  <c r="G18" i="4"/>
  <c r="G114" i="4"/>
  <c r="F44" i="4"/>
  <c r="H92" i="4"/>
  <c r="G22" i="4"/>
  <c r="H79" i="4"/>
  <c r="G9" i="4"/>
  <c r="G108" i="4"/>
  <c r="F38" i="4"/>
  <c r="H110" i="4"/>
  <c r="G40" i="4"/>
  <c r="G131" i="4"/>
  <c r="F61" i="4"/>
  <c r="K122" i="4"/>
  <c r="J52" i="4"/>
  <c r="G87" i="4"/>
  <c r="F17" i="4"/>
  <c r="H100" i="4"/>
  <c r="G30" i="4"/>
  <c r="H121" i="4"/>
  <c r="G51" i="4"/>
  <c r="G137" i="4"/>
  <c r="F67" i="4"/>
  <c r="H129" i="4"/>
  <c r="G59" i="4"/>
  <c r="G84" i="4"/>
  <c r="F14" i="4"/>
  <c r="H86" i="4"/>
  <c r="G16" i="4"/>
  <c r="G125" i="4"/>
  <c r="F55" i="4"/>
  <c r="H116" i="4"/>
  <c r="G46" i="4"/>
  <c r="G99" i="4"/>
  <c r="F29" i="4"/>
  <c r="H112" i="4"/>
  <c r="G42" i="4"/>
  <c r="G111" i="4"/>
  <c r="F41" i="4"/>
  <c r="G120" i="4"/>
  <c r="F50" i="4"/>
  <c r="G77" i="4"/>
  <c r="F7" i="4"/>
  <c r="H97" i="4"/>
  <c r="G27" i="4"/>
  <c r="G96" i="4"/>
  <c r="F26" i="4"/>
  <c r="H98" i="4"/>
  <c r="G28" i="4"/>
  <c r="G135" i="4"/>
  <c r="F65" i="4"/>
  <c r="G81" i="4"/>
  <c r="F11" i="4"/>
  <c r="G90" i="4"/>
  <c r="F20" i="4"/>
  <c r="G101" i="4"/>
  <c r="F31" i="4"/>
  <c r="H94" i="4"/>
  <c r="G24" i="4"/>
  <c r="H85" i="4"/>
  <c r="G15" i="4"/>
  <c r="G93" i="4"/>
  <c r="F23" i="4"/>
  <c r="G102" i="4"/>
  <c r="F32" i="4"/>
  <c r="G113" i="4"/>
  <c r="F43" i="4"/>
  <c r="H106" i="4"/>
  <c r="G36" i="4"/>
  <c r="H104" i="4"/>
  <c r="G34" i="4"/>
  <c r="G123" i="4"/>
  <c r="F53" i="4"/>
  <c r="G132" i="4"/>
  <c r="F62" i="4"/>
  <c r="G78" i="4"/>
  <c r="F8" i="4"/>
  <c r="G89" i="4"/>
  <c r="F19" i="4"/>
  <c r="H82" i="4"/>
  <c r="G12" i="4"/>
  <c r="H80" i="4"/>
  <c r="G10" i="4"/>
  <c r="H91" i="4"/>
  <c r="G21" i="4"/>
  <c r="H115" i="4"/>
  <c r="G45" i="4"/>
  <c r="J124" i="4" l="1"/>
  <c r="I54" i="4"/>
  <c r="H130" i="4"/>
  <c r="G60" i="4"/>
  <c r="H136" i="4"/>
  <c r="G66" i="4"/>
  <c r="I115" i="4"/>
  <c r="H45" i="4"/>
  <c r="I106" i="4"/>
  <c r="H36" i="4"/>
  <c r="H135" i="4"/>
  <c r="G65" i="4"/>
  <c r="H111" i="4"/>
  <c r="G41" i="4"/>
  <c r="H78" i="4"/>
  <c r="G8" i="4"/>
  <c r="I104" i="4"/>
  <c r="H34" i="4"/>
  <c r="I94" i="4"/>
  <c r="H24" i="4"/>
  <c r="H96" i="4"/>
  <c r="G26" i="4"/>
  <c r="H120" i="4"/>
  <c r="G50" i="4"/>
  <c r="H99" i="4"/>
  <c r="G29" i="4"/>
  <c r="H137" i="4"/>
  <c r="G67" i="4"/>
  <c r="H87" i="4"/>
  <c r="G17" i="4"/>
  <c r="I110" i="4"/>
  <c r="H40" i="4"/>
  <c r="H138" i="4"/>
  <c r="G68" i="4"/>
  <c r="I103" i="4"/>
  <c r="H33" i="4"/>
  <c r="H119" i="4"/>
  <c r="G49" i="4"/>
  <c r="H126" i="4"/>
  <c r="G56" i="4"/>
  <c r="H125" i="4"/>
  <c r="G55" i="4"/>
  <c r="H117" i="4"/>
  <c r="G47" i="4"/>
  <c r="I118" i="4"/>
  <c r="H48" i="4"/>
  <c r="I76" i="4"/>
  <c r="H6" i="4"/>
  <c r="H132" i="4"/>
  <c r="G62" i="4"/>
  <c r="H101" i="4"/>
  <c r="G31" i="4"/>
  <c r="I97" i="4"/>
  <c r="H27" i="4"/>
  <c r="I116" i="4"/>
  <c r="H46" i="4"/>
  <c r="H84" i="4"/>
  <c r="G14" i="4"/>
  <c r="I121" i="4"/>
  <c r="H51" i="4"/>
  <c r="L122" i="4"/>
  <c r="K52" i="4"/>
  <c r="H108" i="4"/>
  <c r="G38" i="4"/>
  <c r="H114" i="4"/>
  <c r="G44" i="4"/>
  <c r="H83" i="4"/>
  <c r="G13" i="4"/>
  <c r="I109" i="4"/>
  <c r="H39" i="4"/>
  <c r="I75" i="4"/>
  <c r="H5" i="4"/>
  <c r="H95" i="4"/>
  <c r="G25" i="4"/>
  <c r="I91" i="4"/>
  <c r="H21" i="4"/>
  <c r="H89" i="4"/>
  <c r="G19" i="4"/>
  <c r="H123" i="4"/>
  <c r="G53" i="4"/>
  <c r="H113" i="4"/>
  <c r="G43" i="4"/>
  <c r="I85" i="4"/>
  <c r="H15" i="4"/>
  <c r="H90" i="4"/>
  <c r="G20" i="4"/>
  <c r="I98" i="4"/>
  <c r="H28" i="4"/>
  <c r="H77" i="4"/>
  <c r="G7" i="4"/>
  <c r="I112" i="4"/>
  <c r="H42" i="4"/>
  <c r="I129" i="4"/>
  <c r="H59" i="4"/>
  <c r="I100" i="4"/>
  <c r="H30" i="4"/>
  <c r="H131" i="4"/>
  <c r="G61" i="4"/>
  <c r="I79" i="4"/>
  <c r="H9" i="4"/>
  <c r="I88" i="4"/>
  <c r="H18" i="4"/>
  <c r="H107" i="4"/>
  <c r="G37" i="4"/>
  <c r="I82" i="4"/>
  <c r="H12" i="4"/>
  <c r="H93" i="4"/>
  <c r="G23" i="4"/>
  <c r="I80" i="4"/>
  <c r="H10" i="4"/>
  <c r="H102" i="4"/>
  <c r="G32" i="4"/>
  <c r="H81" i="4"/>
  <c r="G11" i="4"/>
  <c r="I86" i="4"/>
  <c r="H16" i="4"/>
  <c r="I92" i="4"/>
  <c r="H22" i="4"/>
  <c r="H105" i="4"/>
  <c r="G35" i="4"/>
  <c r="I136" i="4" l="1"/>
  <c r="H66" i="4"/>
  <c r="I130" i="4"/>
  <c r="H60" i="4"/>
  <c r="K124" i="4"/>
  <c r="J54" i="4"/>
  <c r="J88" i="4"/>
  <c r="I18" i="4"/>
  <c r="J75" i="4"/>
  <c r="I5" i="4"/>
  <c r="J97" i="4"/>
  <c r="I27" i="4"/>
  <c r="J103" i="4"/>
  <c r="I33" i="4"/>
  <c r="J104" i="4"/>
  <c r="I34" i="4"/>
  <c r="J82" i="4"/>
  <c r="I12" i="4"/>
  <c r="J98" i="4"/>
  <c r="I28" i="4"/>
  <c r="I101" i="4"/>
  <c r="H31" i="4"/>
  <c r="I84" i="4"/>
  <c r="H14" i="4"/>
  <c r="I96" i="4"/>
  <c r="H26" i="4"/>
  <c r="J106" i="4"/>
  <c r="I36" i="4"/>
  <c r="I81" i="4"/>
  <c r="H11" i="4"/>
  <c r="J100" i="4"/>
  <c r="I30" i="4"/>
  <c r="J85" i="4"/>
  <c r="I15" i="4"/>
  <c r="I114" i="4"/>
  <c r="H44" i="4"/>
  <c r="J76" i="4"/>
  <c r="I6" i="4"/>
  <c r="I135" i="4"/>
  <c r="H65" i="4"/>
  <c r="I102" i="4"/>
  <c r="H32" i="4"/>
  <c r="J129" i="4"/>
  <c r="I59" i="4"/>
  <c r="J91" i="4"/>
  <c r="I21" i="4"/>
  <c r="J109" i="4"/>
  <c r="I39" i="4"/>
  <c r="J118" i="4"/>
  <c r="I48" i="4"/>
  <c r="I126" i="4"/>
  <c r="H56" i="4"/>
  <c r="I138" i="4"/>
  <c r="H68" i="4"/>
  <c r="I78" i="4"/>
  <c r="H8" i="4"/>
  <c r="I105" i="4"/>
  <c r="H35" i="4"/>
  <c r="I93" i="4"/>
  <c r="H23" i="4"/>
  <c r="I77" i="4"/>
  <c r="H7" i="4"/>
  <c r="I89" i="4"/>
  <c r="H19" i="4"/>
  <c r="J121" i="4"/>
  <c r="I51" i="4"/>
  <c r="I125" i="4"/>
  <c r="H55" i="4"/>
  <c r="I87" i="4"/>
  <c r="H17" i="4"/>
  <c r="I120" i="4"/>
  <c r="H50" i="4"/>
  <c r="J92" i="4"/>
  <c r="I22" i="4"/>
  <c r="J79" i="4"/>
  <c r="I9" i="4"/>
  <c r="I113" i="4"/>
  <c r="H43" i="4"/>
  <c r="I108" i="4"/>
  <c r="H38" i="4"/>
  <c r="I137" i="4"/>
  <c r="H67" i="4"/>
  <c r="J86" i="4"/>
  <c r="I16" i="4"/>
  <c r="J80" i="4"/>
  <c r="I10" i="4"/>
  <c r="I107" i="4"/>
  <c r="H37" i="4"/>
  <c r="I131" i="4"/>
  <c r="H61" i="4"/>
  <c r="J112" i="4"/>
  <c r="I42" i="4"/>
  <c r="I90" i="4"/>
  <c r="H20" i="4"/>
  <c r="I123" i="4"/>
  <c r="H53" i="4"/>
  <c r="I95" i="4"/>
  <c r="H25" i="4"/>
  <c r="I83" i="4"/>
  <c r="H13" i="4"/>
  <c r="M122" i="4"/>
  <c r="L52" i="4"/>
  <c r="J116" i="4"/>
  <c r="I46" i="4"/>
  <c r="I132" i="4"/>
  <c r="H62" i="4"/>
  <c r="I117" i="4"/>
  <c r="H47" i="4"/>
  <c r="I119" i="4"/>
  <c r="H49" i="4"/>
  <c r="J110" i="4"/>
  <c r="I40" i="4"/>
  <c r="I99" i="4"/>
  <c r="H29" i="4"/>
  <c r="J94" i="4"/>
  <c r="I24" i="4"/>
  <c r="I111" i="4"/>
  <c r="H41" i="4"/>
  <c r="J115" i="4"/>
  <c r="I45" i="4"/>
  <c r="L124" i="4" l="1"/>
  <c r="K54" i="4"/>
  <c r="J130" i="4"/>
  <c r="I60" i="4"/>
  <c r="J136" i="4"/>
  <c r="I66" i="4"/>
  <c r="K115" i="4"/>
  <c r="J45" i="4"/>
  <c r="N122" i="4"/>
  <c r="M52" i="4"/>
  <c r="K86" i="4"/>
  <c r="J16" i="4"/>
  <c r="K121" i="4"/>
  <c r="J51" i="4"/>
  <c r="J102" i="4"/>
  <c r="I32" i="4"/>
  <c r="K97" i="4"/>
  <c r="J27" i="4"/>
  <c r="J135" i="4"/>
  <c r="I65" i="4"/>
  <c r="J101" i="4"/>
  <c r="I31" i="4"/>
  <c r="K104" i="4"/>
  <c r="J34" i="4"/>
  <c r="K75" i="4"/>
  <c r="J5" i="4"/>
  <c r="J99" i="4"/>
  <c r="I29" i="4"/>
  <c r="J131" i="4"/>
  <c r="I61" i="4"/>
  <c r="J120" i="4"/>
  <c r="I50" i="4"/>
  <c r="J138" i="4"/>
  <c r="I68" i="4"/>
  <c r="J114" i="4"/>
  <c r="I44" i="4"/>
  <c r="J84" i="4"/>
  <c r="I14" i="4"/>
  <c r="K110" i="4"/>
  <c r="J40" i="4"/>
  <c r="J83" i="4"/>
  <c r="I13" i="4"/>
  <c r="J107" i="4"/>
  <c r="I37" i="4"/>
  <c r="K79" i="4"/>
  <c r="J9" i="4"/>
  <c r="J105" i="4"/>
  <c r="I35" i="4"/>
  <c r="J126" i="4"/>
  <c r="I56" i="4"/>
  <c r="K85" i="4"/>
  <c r="J15" i="4"/>
  <c r="J117" i="4"/>
  <c r="I47" i="4"/>
  <c r="J123" i="4"/>
  <c r="I53" i="4"/>
  <c r="J113" i="4"/>
  <c r="I43" i="4"/>
  <c r="J93" i="4"/>
  <c r="I23" i="4"/>
  <c r="K109" i="4"/>
  <c r="J39" i="4"/>
  <c r="J81" i="4"/>
  <c r="I11" i="4"/>
  <c r="K82" i="4"/>
  <c r="J12" i="4"/>
  <c r="J111" i="4"/>
  <c r="I41" i="4"/>
  <c r="J132" i="4"/>
  <c r="I62" i="4"/>
  <c r="J90" i="4"/>
  <c r="I20" i="4"/>
  <c r="J137" i="4"/>
  <c r="I67" i="4"/>
  <c r="J87" i="4"/>
  <c r="I17" i="4"/>
  <c r="J89" i="4"/>
  <c r="I19" i="4"/>
  <c r="K91" i="4"/>
  <c r="J21" i="4"/>
  <c r="K106" i="4"/>
  <c r="J36" i="4"/>
  <c r="K94" i="4"/>
  <c r="J24" i="4"/>
  <c r="J119" i="4"/>
  <c r="I49" i="4"/>
  <c r="K116" i="4"/>
  <c r="J46" i="4"/>
  <c r="J95" i="4"/>
  <c r="I25" i="4"/>
  <c r="K112" i="4"/>
  <c r="J42" i="4"/>
  <c r="K80" i="4"/>
  <c r="J10" i="4"/>
  <c r="J108" i="4"/>
  <c r="I38" i="4"/>
  <c r="K92" i="4"/>
  <c r="J22" i="4"/>
  <c r="J125" i="4"/>
  <c r="I55" i="4"/>
  <c r="J77" i="4"/>
  <c r="I7" i="4"/>
  <c r="J78" i="4"/>
  <c r="I8" i="4"/>
  <c r="K118" i="4"/>
  <c r="J48" i="4"/>
  <c r="K129" i="4"/>
  <c r="J59" i="4"/>
  <c r="K76" i="4"/>
  <c r="J6" i="4"/>
  <c r="K100" i="4"/>
  <c r="J30" i="4"/>
  <c r="J96" i="4"/>
  <c r="I26" i="4"/>
  <c r="K98" i="4"/>
  <c r="J28" i="4"/>
  <c r="K103" i="4"/>
  <c r="J33" i="4"/>
  <c r="K88" i="4"/>
  <c r="J18" i="4"/>
  <c r="K130" i="4" l="1"/>
  <c r="J60" i="4"/>
  <c r="K136" i="4"/>
  <c r="J66" i="4"/>
  <c r="M124" i="4"/>
  <c r="L54" i="4"/>
  <c r="L129" i="4"/>
  <c r="K59" i="4"/>
  <c r="K95" i="4"/>
  <c r="J25" i="4"/>
  <c r="K90" i="4"/>
  <c r="J20" i="4"/>
  <c r="K117" i="4"/>
  <c r="J47" i="4"/>
  <c r="K83" i="4"/>
  <c r="J13" i="4"/>
  <c r="K131" i="4"/>
  <c r="J61" i="4"/>
  <c r="L98" i="4"/>
  <c r="K28" i="4"/>
  <c r="K78" i="4"/>
  <c r="J8" i="4"/>
  <c r="L112" i="4"/>
  <c r="K42" i="4"/>
  <c r="L91" i="4"/>
  <c r="K21" i="4"/>
  <c r="K111" i="4"/>
  <c r="J41" i="4"/>
  <c r="K123" i="4"/>
  <c r="J53" i="4"/>
  <c r="K126" i="4"/>
  <c r="J56" i="4"/>
  <c r="K84" i="4"/>
  <c r="J14" i="4"/>
  <c r="K120" i="4"/>
  <c r="J50" i="4"/>
  <c r="L75" i="4"/>
  <c r="K5" i="4"/>
  <c r="K135" i="4"/>
  <c r="J65" i="4"/>
  <c r="L121" i="4"/>
  <c r="K51" i="4"/>
  <c r="L115" i="4"/>
  <c r="K45" i="4"/>
  <c r="L86" i="4"/>
  <c r="K16" i="4"/>
  <c r="L97" i="4"/>
  <c r="K27" i="4"/>
  <c r="L103" i="4"/>
  <c r="K33" i="4"/>
  <c r="L100" i="4"/>
  <c r="K30" i="4"/>
  <c r="L118" i="4"/>
  <c r="K48" i="4"/>
  <c r="K125" i="4"/>
  <c r="J55" i="4"/>
  <c r="L80" i="4"/>
  <c r="K10" i="4"/>
  <c r="L116" i="4"/>
  <c r="K46" i="4"/>
  <c r="L106" i="4"/>
  <c r="K36" i="4"/>
  <c r="K87" i="4"/>
  <c r="J17" i="4"/>
  <c r="K132" i="4"/>
  <c r="J62" i="4"/>
  <c r="K81" i="4"/>
  <c r="J11" i="4"/>
  <c r="K113" i="4"/>
  <c r="J43" i="4"/>
  <c r="L85" i="4"/>
  <c r="K15" i="4"/>
  <c r="L79" i="4"/>
  <c r="K9" i="4"/>
  <c r="L110" i="4"/>
  <c r="K40" i="4"/>
  <c r="K138" i="4"/>
  <c r="J68" i="4"/>
  <c r="K99" i="4"/>
  <c r="J29" i="4"/>
  <c r="K101" i="4"/>
  <c r="J31" i="4"/>
  <c r="K102" i="4"/>
  <c r="J32" i="4"/>
  <c r="O122" i="4"/>
  <c r="N52" i="4"/>
  <c r="K96" i="4"/>
  <c r="J26" i="4"/>
  <c r="K108" i="4"/>
  <c r="J38" i="4"/>
  <c r="K89" i="4"/>
  <c r="J19" i="4"/>
  <c r="K93" i="4"/>
  <c r="J23" i="4"/>
  <c r="K114" i="4"/>
  <c r="J44" i="4"/>
  <c r="L88" i="4"/>
  <c r="K18" i="4"/>
  <c r="K77" i="4"/>
  <c r="J7" i="4"/>
  <c r="L94" i="4"/>
  <c r="K24" i="4"/>
  <c r="L82" i="4"/>
  <c r="K12" i="4"/>
  <c r="K105" i="4"/>
  <c r="J35" i="4"/>
  <c r="L104" i="4"/>
  <c r="K34" i="4"/>
  <c r="L76" i="4"/>
  <c r="K6" i="4"/>
  <c r="L92" i="4"/>
  <c r="K22" i="4"/>
  <c r="K119" i="4"/>
  <c r="J49" i="4"/>
  <c r="K137" i="4"/>
  <c r="J67" i="4"/>
  <c r="L109" i="4"/>
  <c r="K39" i="4"/>
  <c r="K107" i="4"/>
  <c r="J37" i="4"/>
  <c r="N124" i="4" l="1"/>
  <c r="M54" i="4"/>
  <c r="L136" i="4"/>
  <c r="K66" i="4"/>
  <c r="L130" i="4"/>
  <c r="K60" i="4"/>
  <c r="M104" i="4"/>
  <c r="L34" i="4"/>
  <c r="L114" i="4"/>
  <c r="K44" i="4"/>
  <c r="M85" i="4"/>
  <c r="L15" i="4"/>
  <c r="M118" i="4"/>
  <c r="L48" i="4"/>
  <c r="M121" i="4"/>
  <c r="L51" i="4"/>
  <c r="L131" i="4"/>
  <c r="K61" i="4"/>
  <c r="M109" i="4"/>
  <c r="L39" i="4"/>
  <c r="L77" i="4"/>
  <c r="K7" i="4"/>
  <c r="L113" i="4"/>
  <c r="K43" i="4"/>
  <c r="L135" i="4"/>
  <c r="K65" i="4"/>
  <c r="L78" i="4"/>
  <c r="K8" i="4"/>
  <c r="L83" i="4"/>
  <c r="K13" i="4"/>
  <c r="L95" i="4"/>
  <c r="K25" i="4"/>
  <c r="L107" i="4"/>
  <c r="K37" i="4"/>
  <c r="M94" i="4"/>
  <c r="L24" i="4"/>
  <c r="L102" i="4"/>
  <c r="K32" i="4"/>
  <c r="M116" i="4"/>
  <c r="L46" i="4"/>
  <c r="L90" i="4"/>
  <c r="K20" i="4"/>
  <c r="M92" i="4"/>
  <c r="L22" i="4"/>
  <c r="L93" i="4"/>
  <c r="K23" i="4"/>
  <c r="L101" i="4"/>
  <c r="K31" i="4"/>
  <c r="L87" i="4"/>
  <c r="K17" i="4"/>
  <c r="M80" i="4"/>
  <c r="L10" i="4"/>
  <c r="M86" i="4"/>
  <c r="L16" i="4"/>
  <c r="L84" i="4"/>
  <c r="K14" i="4"/>
  <c r="L119" i="4"/>
  <c r="K49" i="4"/>
  <c r="L108" i="4"/>
  <c r="K38" i="4"/>
  <c r="L138" i="4"/>
  <c r="K68" i="4"/>
  <c r="L132" i="4"/>
  <c r="K62" i="4"/>
  <c r="M97" i="4"/>
  <c r="L27" i="4"/>
  <c r="L120" i="4"/>
  <c r="K50" i="4"/>
  <c r="L123" i="4"/>
  <c r="K53" i="4"/>
  <c r="M112" i="4"/>
  <c r="L42" i="4"/>
  <c r="L105" i="4"/>
  <c r="K35" i="4"/>
  <c r="L96" i="4"/>
  <c r="K26" i="4"/>
  <c r="M110" i="4"/>
  <c r="L40" i="4"/>
  <c r="M100" i="4"/>
  <c r="L30" i="4"/>
  <c r="L111" i="4"/>
  <c r="K41" i="4"/>
  <c r="L137" i="4"/>
  <c r="K67" i="4"/>
  <c r="M76" i="4"/>
  <c r="L6" i="4"/>
  <c r="M82" i="4"/>
  <c r="L12" i="4"/>
  <c r="M88" i="4"/>
  <c r="L18" i="4"/>
  <c r="L89" i="4"/>
  <c r="K19" i="4"/>
  <c r="P122" i="4"/>
  <c r="O52" i="4"/>
  <c r="L99" i="4"/>
  <c r="K29" i="4"/>
  <c r="M79" i="4"/>
  <c r="L9" i="4"/>
  <c r="L81" i="4"/>
  <c r="K11" i="4"/>
  <c r="M106" i="4"/>
  <c r="L36" i="4"/>
  <c r="L125" i="4"/>
  <c r="K55" i="4"/>
  <c r="M103" i="4"/>
  <c r="L33" i="4"/>
  <c r="M115" i="4"/>
  <c r="L45" i="4"/>
  <c r="M75" i="4"/>
  <c r="L5" i="4"/>
  <c r="L126" i="4"/>
  <c r="K56" i="4"/>
  <c r="M91" i="4"/>
  <c r="L21" i="4"/>
  <c r="M98" i="4"/>
  <c r="L28" i="4"/>
  <c r="L117" i="4"/>
  <c r="K47" i="4"/>
  <c r="M129" i="4"/>
  <c r="L59" i="4"/>
  <c r="M136" i="4" l="1"/>
  <c r="L66" i="4"/>
  <c r="M130" i="4"/>
  <c r="L60" i="4"/>
  <c r="O124" i="4"/>
  <c r="N54" i="4"/>
  <c r="N115" i="4"/>
  <c r="M45" i="4"/>
  <c r="M99" i="4"/>
  <c r="L29" i="4"/>
  <c r="N110" i="4"/>
  <c r="M40" i="4"/>
  <c r="N97" i="4"/>
  <c r="M27" i="4"/>
  <c r="N86" i="4"/>
  <c r="M16" i="4"/>
  <c r="M90" i="4"/>
  <c r="L20" i="4"/>
  <c r="M113" i="4"/>
  <c r="L43" i="4"/>
  <c r="N85" i="4"/>
  <c r="M15" i="4"/>
  <c r="M117" i="4"/>
  <c r="L47" i="4"/>
  <c r="N103" i="4"/>
  <c r="M33" i="4"/>
  <c r="Q122" i="4"/>
  <c r="P52" i="4"/>
  <c r="M111" i="4"/>
  <c r="L41" i="4"/>
  <c r="M93" i="4"/>
  <c r="L23" i="4"/>
  <c r="M123" i="4"/>
  <c r="L53" i="4"/>
  <c r="N116" i="4"/>
  <c r="M46" i="4"/>
  <c r="M107" i="4"/>
  <c r="L37" i="4"/>
  <c r="M78" i="4"/>
  <c r="L8" i="4"/>
  <c r="M77" i="4"/>
  <c r="L7" i="4"/>
  <c r="N121" i="4"/>
  <c r="M51" i="4"/>
  <c r="M114" i="4"/>
  <c r="L44" i="4"/>
  <c r="N129" i="4"/>
  <c r="M59" i="4"/>
  <c r="N88" i="4"/>
  <c r="M18" i="4"/>
  <c r="M83" i="4"/>
  <c r="L13" i="4"/>
  <c r="N91" i="4"/>
  <c r="M21" i="4"/>
  <c r="N106" i="4"/>
  <c r="M36" i="4"/>
  <c r="M137" i="4"/>
  <c r="L67" i="4"/>
  <c r="N112" i="4"/>
  <c r="M42" i="4"/>
  <c r="M108" i="4"/>
  <c r="L38" i="4"/>
  <c r="M101" i="4"/>
  <c r="L31" i="4"/>
  <c r="N94" i="4"/>
  <c r="M24" i="4"/>
  <c r="M131" i="4"/>
  <c r="L61" i="4"/>
  <c r="M126" i="4"/>
  <c r="L56" i="4"/>
  <c r="M81" i="4"/>
  <c r="L11" i="4"/>
  <c r="N82" i="4"/>
  <c r="M12" i="4"/>
  <c r="M96" i="4"/>
  <c r="L26" i="4"/>
  <c r="M132" i="4"/>
  <c r="L62" i="4"/>
  <c r="M119" i="4"/>
  <c r="L49" i="4"/>
  <c r="N80" i="4"/>
  <c r="M10" i="4"/>
  <c r="N98" i="4"/>
  <c r="M28" i="4"/>
  <c r="N75" i="4"/>
  <c r="M5" i="4"/>
  <c r="M125" i="4"/>
  <c r="L55" i="4"/>
  <c r="N79" i="4"/>
  <c r="M9" i="4"/>
  <c r="M89" i="4"/>
  <c r="L19" i="4"/>
  <c r="N76" i="4"/>
  <c r="M6" i="4"/>
  <c r="N100" i="4"/>
  <c r="M30" i="4"/>
  <c r="M105" i="4"/>
  <c r="L35" i="4"/>
  <c r="M120" i="4"/>
  <c r="L50" i="4"/>
  <c r="M138" i="4"/>
  <c r="L68" i="4"/>
  <c r="M84" i="4"/>
  <c r="L14" i="4"/>
  <c r="M87" i="4"/>
  <c r="L17" i="4"/>
  <c r="N92" i="4"/>
  <c r="M22" i="4"/>
  <c r="M102" i="4"/>
  <c r="L32" i="4"/>
  <c r="M95" i="4"/>
  <c r="L25" i="4"/>
  <c r="M135" i="4"/>
  <c r="L65" i="4"/>
  <c r="N109" i="4"/>
  <c r="M39" i="4"/>
  <c r="N118" i="4"/>
  <c r="M48" i="4"/>
  <c r="N104" i="4"/>
  <c r="M34" i="4"/>
  <c r="P124" i="4" l="1"/>
  <c r="O54" i="4"/>
  <c r="N130" i="4"/>
  <c r="M60" i="4"/>
  <c r="N136" i="4"/>
  <c r="M66" i="4"/>
  <c r="N135" i="4"/>
  <c r="M65" i="4"/>
  <c r="O100" i="4"/>
  <c r="N30" i="4"/>
  <c r="O98" i="4"/>
  <c r="N28" i="4"/>
  <c r="O94" i="4"/>
  <c r="N24" i="4"/>
  <c r="O129" i="4"/>
  <c r="N59" i="4"/>
  <c r="N117" i="4"/>
  <c r="M47" i="4"/>
  <c r="O110" i="4"/>
  <c r="N40" i="4"/>
  <c r="O109" i="4"/>
  <c r="N39" i="4"/>
  <c r="N102" i="4"/>
  <c r="M32" i="4"/>
  <c r="N84" i="4"/>
  <c r="M14" i="4"/>
  <c r="N105" i="4"/>
  <c r="M35" i="4"/>
  <c r="N89" i="4"/>
  <c r="M19" i="4"/>
  <c r="O75" i="4"/>
  <c r="N5" i="4"/>
  <c r="N119" i="4"/>
  <c r="M49" i="4"/>
  <c r="O82" i="4"/>
  <c r="N12" i="4"/>
  <c r="N131" i="4"/>
  <c r="M61" i="4"/>
  <c r="N108" i="4"/>
  <c r="M38" i="4"/>
  <c r="O106" i="4"/>
  <c r="N36" i="4"/>
  <c r="O88" i="4"/>
  <c r="N18" i="4"/>
  <c r="O121" i="4"/>
  <c r="N51" i="4"/>
  <c r="N93" i="4"/>
  <c r="M23" i="4"/>
  <c r="O103" i="4"/>
  <c r="N33" i="4"/>
  <c r="N113" i="4"/>
  <c r="M43" i="4"/>
  <c r="O97" i="4"/>
  <c r="N27" i="4"/>
  <c r="O115" i="4"/>
  <c r="N45" i="4"/>
  <c r="O92" i="4"/>
  <c r="N22" i="4"/>
  <c r="O79" i="4"/>
  <c r="N9" i="4"/>
  <c r="N81" i="4"/>
  <c r="M11" i="4"/>
  <c r="O91" i="4"/>
  <c r="N21" i="4"/>
  <c r="N77" i="4"/>
  <c r="M7" i="4"/>
  <c r="O116" i="4"/>
  <c r="N46" i="4"/>
  <c r="N90" i="4"/>
  <c r="M20" i="4"/>
  <c r="O118" i="4"/>
  <c r="N48" i="4"/>
  <c r="N95" i="4"/>
  <c r="M25" i="4"/>
  <c r="N87" i="4"/>
  <c r="M17" i="4"/>
  <c r="N120" i="4"/>
  <c r="M50" i="4"/>
  <c r="O76" i="4"/>
  <c r="N6" i="4"/>
  <c r="N125" i="4"/>
  <c r="M55" i="4"/>
  <c r="O80" i="4"/>
  <c r="N10" i="4"/>
  <c r="N96" i="4"/>
  <c r="M26" i="4"/>
  <c r="N126" i="4"/>
  <c r="M56" i="4"/>
  <c r="N101" i="4"/>
  <c r="M31" i="4"/>
  <c r="N137" i="4"/>
  <c r="M67" i="4"/>
  <c r="N83" i="4"/>
  <c r="M13" i="4"/>
  <c r="N114" i="4"/>
  <c r="M44" i="4"/>
  <c r="N78" i="4"/>
  <c r="M8" i="4"/>
  <c r="N123" i="4"/>
  <c r="M53" i="4"/>
  <c r="R122" i="4"/>
  <c r="Q52" i="4"/>
  <c r="O85" i="4"/>
  <c r="N15" i="4"/>
  <c r="O86" i="4"/>
  <c r="N16" i="4"/>
  <c r="N99" i="4"/>
  <c r="M29" i="4"/>
  <c r="O104" i="4"/>
  <c r="N34" i="4"/>
  <c r="N138" i="4"/>
  <c r="M68" i="4"/>
  <c r="N132" i="4"/>
  <c r="M62" i="4"/>
  <c r="O112" i="4"/>
  <c r="N42" i="4"/>
  <c r="N111" i="4"/>
  <c r="M41" i="4"/>
  <c r="N107" i="4"/>
  <c r="M37" i="4"/>
  <c r="O130" i="4" l="1"/>
  <c r="N60" i="4"/>
  <c r="O136" i="4"/>
  <c r="N66" i="4"/>
  <c r="Q124" i="4"/>
  <c r="P54" i="4"/>
  <c r="O132" i="4"/>
  <c r="N62" i="4"/>
  <c r="O114" i="4"/>
  <c r="N44" i="4"/>
  <c r="O120" i="4"/>
  <c r="N50" i="4"/>
  <c r="P79" i="4"/>
  <c r="O9" i="4"/>
  <c r="P106" i="4"/>
  <c r="O36" i="4"/>
  <c r="O117" i="4"/>
  <c r="N47" i="4"/>
  <c r="O138" i="4"/>
  <c r="N68" i="4"/>
  <c r="O83" i="4"/>
  <c r="N13" i="4"/>
  <c r="P91" i="4"/>
  <c r="O21" i="4"/>
  <c r="O105" i="4"/>
  <c r="N35" i="4"/>
  <c r="P100" i="4"/>
  <c r="O30" i="4"/>
  <c r="O99" i="4"/>
  <c r="N29" i="4"/>
  <c r="O101" i="4"/>
  <c r="N31" i="4"/>
  <c r="P118" i="4"/>
  <c r="O48" i="4"/>
  <c r="P97" i="4"/>
  <c r="O27" i="4"/>
  <c r="P98" i="4"/>
  <c r="O28" i="4"/>
  <c r="O111" i="4"/>
  <c r="N41" i="4"/>
  <c r="O123" i="4"/>
  <c r="N53" i="4"/>
  <c r="O125" i="4"/>
  <c r="N55" i="4"/>
  <c r="O90" i="4"/>
  <c r="N20" i="4"/>
  <c r="O113" i="4"/>
  <c r="N43" i="4"/>
  <c r="O108" i="4"/>
  <c r="N38" i="4"/>
  <c r="O119" i="4"/>
  <c r="N49" i="4"/>
  <c r="P129" i="4"/>
  <c r="O59" i="4"/>
  <c r="O107" i="4"/>
  <c r="N37" i="4"/>
  <c r="S122" i="4"/>
  <c r="R52" i="4"/>
  <c r="P80" i="4"/>
  <c r="O10" i="4"/>
  <c r="O77" i="4"/>
  <c r="N7" i="4"/>
  <c r="O93" i="4"/>
  <c r="N23" i="4"/>
  <c r="P82" i="4"/>
  <c r="O12" i="4"/>
  <c r="O89" i="4"/>
  <c r="N19" i="4"/>
  <c r="O102" i="4"/>
  <c r="N32" i="4"/>
  <c r="P86" i="4"/>
  <c r="O16" i="4"/>
  <c r="O126" i="4"/>
  <c r="N56" i="4"/>
  <c r="O87" i="4"/>
  <c r="N17" i="4"/>
  <c r="P92" i="4"/>
  <c r="O22" i="4"/>
  <c r="P121" i="4"/>
  <c r="O51" i="4"/>
  <c r="P109" i="4"/>
  <c r="O39" i="4"/>
  <c r="P112" i="4"/>
  <c r="O42" i="4"/>
  <c r="P104" i="4"/>
  <c r="O34" i="4"/>
  <c r="P85" i="4"/>
  <c r="O15" i="4"/>
  <c r="O78" i="4"/>
  <c r="N8" i="4"/>
  <c r="O137" i="4"/>
  <c r="N67" i="4"/>
  <c r="O96" i="4"/>
  <c r="N26" i="4"/>
  <c r="P76" i="4"/>
  <c r="O6" i="4"/>
  <c r="O95" i="4"/>
  <c r="N25" i="4"/>
  <c r="P116" i="4"/>
  <c r="O46" i="4"/>
  <c r="O81" i="4"/>
  <c r="N11" i="4"/>
  <c r="P115" i="4"/>
  <c r="O45" i="4"/>
  <c r="P103" i="4"/>
  <c r="O33" i="4"/>
  <c r="P88" i="4"/>
  <c r="O18" i="4"/>
  <c r="O131" i="4"/>
  <c r="N61" i="4"/>
  <c r="P75" i="4"/>
  <c r="O5" i="4"/>
  <c r="O84" i="4"/>
  <c r="N14" i="4"/>
  <c r="P110" i="4"/>
  <c r="O40" i="4"/>
  <c r="P94" i="4"/>
  <c r="O24" i="4"/>
  <c r="O135" i="4"/>
  <c r="N65" i="4"/>
  <c r="P136" i="4" l="1"/>
  <c r="O66" i="4"/>
  <c r="R124" i="4"/>
  <c r="Q54" i="4"/>
  <c r="P130" i="4"/>
  <c r="O60" i="4"/>
  <c r="P84" i="4"/>
  <c r="O14" i="4"/>
  <c r="Q76" i="4"/>
  <c r="P6" i="4"/>
  <c r="Q92" i="4"/>
  <c r="P22" i="4"/>
  <c r="Q80" i="4"/>
  <c r="P10" i="4"/>
  <c r="P123" i="4"/>
  <c r="O53" i="4"/>
  <c r="P120" i="4"/>
  <c r="O50" i="4"/>
  <c r="Q110" i="4"/>
  <c r="P40" i="4"/>
  <c r="P131" i="4"/>
  <c r="O61" i="4"/>
  <c r="Q115" i="4"/>
  <c r="P45" i="4"/>
  <c r="P95" i="4"/>
  <c r="O25" i="4"/>
  <c r="Q104" i="4"/>
  <c r="P34" i="4"/>
  <c r="Q121" i="4"/>
  <c r="P51" i="4"/>
  <c r="P126" i="4"/>
  <c r="O56" i="4"/>
  <c r="P89" i="4"/>
  <c r="O19" i="4"/>
  <c r="P77" i="4"/>
  <c r="O7" i="4"/>
  <c r="P107" i="4"/>
  <c r="O37" i="4"/>
  <c r="P125" i="4"/>
  <c r="O55" i="4"/>
  <c r="Q98" i="4"/>
  <c r="P28" i="4"/>
  <c r="P101" i="4"/>
  <c r="O31" i="4"/>
  <c r="P105" i="4"/>
  <c r="O35" i="4"/>
  <c r="P138" i="4"/>
  <c r="O68" i="4"/>
  <c r="P132" i="4"/>
  <c r="O62" i="4"/>
  <c r="Q109" i="4"/>
  <c r="P39" i="4"/>
  <c r="Q118" i="4"/>
  <c r="P48" i="4"/>
  <c r="P83" i="4"/>
  <c r="O13" i="4"/>
  <c r="Q106" i="4"/>
  <c r="P36" i="4"/>
  <c r="P114" i="4"/>
  <c r="O44" i="4"/>
  <c r="Q88" i="4"/>
  <c r="P18" i="4"/>
  <c r="P78" i="4"/>
  <c r="O8" i="4"/>
  <c r="Q86" i="4"/>
  <c r="P16" i="4"/>
  <c r="Q129" i="4"/>
  <c r="P59" i="4"/>
  <c r="Q97" i="4"/>
  <c r="P27" i="4"/>
  <c r="Q91" i="4"/>
  <c r="P21" i="4"/>
  <c r="P117" i="4"/>
  <c r="O47" i="4"/>
  <c r="Q94" i="4"/>
  <c r="P24" i="4"/>
  <c r="Q75" i="4"/>
  <c r="P5" i="4"/>
  <c r="Q103" i="4"/>
  <c r="P33" i="4"/>
  <c r="Q116" i="4"/>
  <c r="P46" i="4"/>
  <c r="P96" i="4"/>
  <c r="O26" i="4"/>
  <c r="Q85" i="4"/>
  <c r="P15" i="4"/>
  <c r="P87" i="4"/>
  <c r="O17" i="4"/>
  <c r="P102" i="4"/>
  <c r="O32" i="4"/>
  <c r="P93" i="4"/>
  <c r="O23" i="4"/>
  <c r="T122" i="4"/>
  <c r="S52" i="4"/>
  <c r="P119" i="4"/>
  <c r="O49" i="4"/>
  <c r="P90" i="4"/>
  <c r="O20" i="4"/>
  <c r="P111" i="4"/>
  <c r="O41" i="4"/>
  <c r="Q100" i="4"/>
  <c r="P30" i="4"/>
  <c r="P135" i="4"/>
  <c r="O65" i="4"/>
  <c r="P81" i="4"/>
  <c r="O11" i="4"/>
  <c r="Q112" i="4"/>
  <c r="P42" i="4"/>
  <c r="Q82" i="4"/>
  <c r="P12" i="4"/>
  <c r="P113" i="4"/>
  <c r="O43" i="4"/>
  <c r="P99" i="4"/>
  <c r="O29" i="4"/>
  <c r="P137" i="4"/>
  <c r="O67" i="4"/>
  <c r="P108" i="4"/>
  <c r="O38" i="4"/>
  <c r="Q79" i="4"/>
  <c r="P9" i="4"/>
  <c r="S124" i="4" l="1"/>
  <c r="R54" i="4"/>
  <c r="Q130" i="4"/>
  <c r="P60" i="4"/>
  <c r="Q136" i="4"/>
  <c r="P66" i="4"/>
  <c r="R79" i="4"/>
  <c r="Q9" i="4"/>
  <c r="R112" i="4"/>
  <c r="Q42" i="4"/>
  <c r="Q119" i="4"/>
  <c r="P49" i="4"/>
  <c r="R75" i="4"/>
  <c r="Q5" i="4"/>
  <c r="R86" i="4"/>
  <c r="Q16" i="4"/>
  <c r="R118" i="4"/>
  <c r="Q48" i="4"/>
  <c r="R98" i="4"/>
  <c r="Q28" i="4"/>
  <c r="R121" i="4"/>
  <c r="Q51" i="4"/>
  <c r="R92" i="4"/>
  <c r="Q22" i="4"/>
  <c r="Q81" i="4"/>
  <c r="P11" i="4"/>
  <c r="R116" i="4"/>
  <c r="Q46" i="4"/>
  <c r="Q78" i="4"/>
  <c r="P8" i="4"/>
  <c r="Q125" i="4"/>
  <c r="P55" i="4"/>
  <c r="Q111" i="4"/>
  <c r="P41" i="4"/>
  <c r="Q105" i="4"/>
  <c r="P35" i="4"/>
  <c r="Q89" i="4"/>
  <c r="P19" i="4"/>
  <c r="R104" i="4"/>
  <c r="Q34" i="4"/>
  <c r="Q131" i="4"/>
  <c r="P61" i="4"/>
  <c r="Q123" i="4"/>
  <c r="P53" i="4"/>
  <c r="R76" i="4"/>
  <c r="Q6" i="4"/>
  <c r="Q96" i="4"/>
  <c r="P26" i="4"/>
  <c r="Q99" i="4"/>
  <c r="P29" i="4"/>
  <c r="R100" i="4"/>
  <c r="Q30" i="4"/>
  <c r="Q102" i="4"/>
  <c r="P32" i="4"/>
  <c r="R91" i="4"/>
  <c r="Q21" i="4"/>
  <c r="Q114" i="4"/>
  <c r="P44" i="4"/>
  <c r="Q138" i="4"/>
  <c r="P68" i="4"/>
  <c r="Q77" i="4"/>
  <c r="P7" i="4"/>
  <c r="R115" i="4"/>
  <c r="Q45" i="4"/>
  <c r="Q120" i="4"/>
  <c r="P50" i="4"/>
  <c r="Q108" i="4"/>
  <c r="P38" i="4"/>
  <c r="Q113" i="4"/>
  <c r="P43" i="4"/>
  <c r="U122" i="4"/>
  <c r="T52" i="4"/>
  <c r="Q87" i="4"/>
  <c r="P17" i="4"/>
  <c r="R94" i="4"/>
  <c r="Q24" i="4"/>
  <c r="R97" i="4"/>
  <c r="Q27" i="4"/>
  <c r="R106" i="4"/>
  <c r="Q36" i="4"/>
  <c r="R109" i="4"/>
  <c r="Q39" i="4"/>
  <c r="Q137" i="4"/>
  <c r="P67" i="4"/>
  <c r="R82" i="4"/>
  <c r="Q12" i="4"/>
  <c r="Q135" i="4"/>
  <c r="P65" i="4"/>
  <c r="Q90" i="4"/>
  <c r="P20" i="4"/>
  <c r="Q93" i="4"/>
  <c r="P23" i="4"/>
  <c r="R85" i="4"/>
  <c r="Q15" i="4"/>
  <c r="R103" i="4"/>
  <c r="Q33" i="4"/>
  <c r="Q117" i="4"/>
  <c r="P47" i="4"/>
  <c r="R129" i="4"/>
  <c r="Q59" i="4"/>
  <c r="R88" i="4"/>
  <c r="Q18" i="4"/>
  <c r="Q83" i="4"/>
  <c r="P13" i="4"/>
  <c r="Q132" i="4"/>
  <c r="P62" i="4"/>
  <c r="Q101" i="4"/>
  <c r="P31" i="4"/>
  <c r="Q107" i="4"/>
  <c r="P37" i="4"/>
  <c r="Q126" i="4"/>
  <c r="P56" i="4"/>
  <c r="Q95" i="4"/>
  <c r="P25" i="4"/>
  <c r="R110" i="4"/>
  <c r="Q40" i="4"/>
  <c r="R80" i="4"/>
  <c r="Q10" i="4"/>
  <c r="Q84" i="4"/>
  <c r="P14" i="4"/>
  <c r="R136" i="4" l="1"/>
  <c r="Q66" i="4"/>
  <c r="R130" i="4"/>
  <c r="Q60" i="4"/>
  <c r="T124" i="4"/>
  <c r="S54" i="4"/>
  <c r="R84" i="4"/>
  <c r="Q14" i="4"/>
  <c r="S88" i="4"/>
  <c r="R18" i="4"/>
  <c r="R137" i="4"/>
  <c r="Q67" i="4"/>
  <c r="R138" i="4"/>
  <c r="Q68" i="4"/>
  <c r="R131" i="4"/>
  <c r="Q61" i="4"/>
  <c r="S92" i="4"/>
  <c r="R22" i="4"/>
  <c r="R95" i="4"/>
  <c r="Q25" i="4"/>
  <c r="S103" i="4"/>
  <c r="R33" i="4"/>
  <c r="S97" i="4"/>
  <c r="R27" i="4"/>
  <c r="R120" i="4"/>
  <c r="Q50" i="4"/>
  <c r="R96" i="4"/>
  <c r="Q26" i="4"/>
  <c r="R78" i="4"/>
  <c r="Q8" i="4"/>
  <c r="R119" i="4"/>
  <c r="Q49" i="4"/>
  <c r="S80" i="4"/>
  <c r="R10" i="4"/>
  <c r="S129" i="4"/>
  <c r="R59" i="4"/>
  <c r="R135" i="4"/>
  <c r="Q65" i="4"/>
  <c r="S94" i="4"/>
  <c r="R24" i="4"/>
  <c r="R114" i="4"/>
  <c r="Q44" i="4"/>
  <c r="S76" i="4"/>
  <c r="R6" i="4"/>
  <c r="R111" i="4"/>
  <c r="Q41" i="4"/>
  <c r="S116" i="4"/>
  <c r="R46" i="4"/>
  <c r="S121" i="4"/>
  <c r="R51" i="4"/>
  <c r="S86" i="4"/>
  <c r="R16" i="4"/>
  <c r="R101" i="4"/>
  <c r="Q31" i="4"/>
  <c r="R90" i="4"/>
  <c r="Q20" i="4"/>
  <c r="V122" i="4"/>
  <c r="U52" i="4"/>
  <c r="R102" i="4"/>
  <c r="Q32" i="4"/>
  <c r="R105" i="4"/>
  <c r="Q35" i="4"/>
  <c r="S118" i="4"/>
  <c r="R48" i="4"/>
  <c r="R126" i="4"/>
  <c r="Q56" i="4"/>
  <c r="R132" i="4"/>
  <c r="Q62" i="4"/>
  <c r="S85" i="4"/>
  <c r="R15" i="4"/>
  <c r="S109" i="4"/>
  <c r="R39" i="4"/>
  <c r="R113" i="4"/>
  <c r="Q43" i="4"/>
  <c r="S115" i="4"/>
  <c r="R45" i="4"/>
  <c r="S100" i="4"/>
  <c r="R30" i="4"/>
  <c r="S104" i="4"/>
  <c r="R34" i="4"/>
  <c r="S112" i="4"/>
  <c r="R42" i="4"/>
  <c r="S110" i="4"/>
  <c r="R40" i="4"/>
  <c r="R107" i="4"/>
  <c r="Q37" i="4"/>
  <c r="R83" i="4"/>
  <c r="Q13" i="4"/>
  <c r="R117" i="4"/>
  <c r="Q47" i="4"/>
  <c r="R93" i="4"/>
  <c r="Q23" i="4"/>
  <c r="S82" i="4"/>
  <c r="R12" i="4"/>
  <c r="S106" i="4"/>
  <c r="R36" i="4"/>
  <c r="R87" i="4"/>
  <c r="Q17" i="4"/>
  <c r="R108" i="4"/>
  <c r="Q38" i="4"/>
  <c r="R77" i="4"/>
  <c r="Q7" i="4"/>
  <c r="S91" i="4"/>
  <c r="R21" i="4"/>
  <c r="R99" i="4"/>
  <c r="Q29" i="4"/>
  <c r="R123" i="4"/>
  <c r="Q53" i="4"/>
  <c r="R89" i="4"/>
  <c r="Q19" i="4"/>
  <c r="R125" i="4"/>
  <c r="Q55" i="4"/>
  <c r="R81" i="4"/>
  <c r="Q11" i="4"/>
  <c r="S98" i="4"/>
  <c r="R28" i="4"/>
  <c r="S75" i="4"/>
  <c r="R5" i="4"/>
  <c r="S79" i="4"/>
  <c r="R9" i="4"/>
  <c r="U124" i="4" l="1"/>
  <c r="T54" i="4"/>
  <c r="S130" i="4"/>
  <c r="R60" i="4"/>
  <c r="S136" i="4"/>
  <c r="R66" i="4"/>
  <c r="S123" i="4"/>
  <c r="R53" i="4"/>
  <c r="S117" i="4"/>
  <c r="R47" i="4"/>
  <c r="T109" i="4"/>
  <c r="S39" i="4"/>
  <c r="S101" i="4"/>
  <c r="R31" i="4"/>
  <c r="T92" i="4"/>
  <c r="S22" i="4"/>
  <c r="T75" i="4"/>
  <c r="S5" i="4"/>
  <c r="S89" i="4"/>
  <c r="R19" i="4"/>
  <c r="S87" i="4"/>
  <c r="R17" i="4"/>
  <c r="S107" i="4"/>
  <c r="R37" i="4"/>
  <c r="S113" i="4"/>
  <c r="R43" i="4"/>
  <c r="S105" i="4"/>
  <c r="R35" i="4"/>
  <c r="T121" i="4"/>
  <c r="S51" i="4"/>
  <c r="T76" i="4"/>
  <c r="S6" i="4"/>
  <c r="S119" i="4"/>
  <c r="R49" i="4"/>
  <c r="S120" i="4"/>
  <c r="R50" i="4"/>
  <c r="S95" i="4"/>
  <c r="R25" i="4"/>
  <c r="S138" i="4"/>
  <c r="R68" i="4"/>
  <c r="S84" i="4"/>
  <c r="R14" i="4"/>
  <c r="T129" i="4"/>
  <c r="S59" i="4"/>
  <c r="S78" i="4"/>
  <c r="R8" i="4"/>
  <c r="S125" i="4"/>
  <c r="R55" i="4"/>
  <c r="S99" i="4"/>
  <c r="R29" i="4"/>
  <c r="S108" i="4"/>
  <c r="R38" i="4"/>
  <c r="T82" i="4"/>
  <c r="S12" i="4"/>
  <c r="S83" i="4"/>
  <c r="R13" i="4"/>
  <c r="T112" i="4"/>
  <c r="S42" i="4"/>
  <c r="T115" i="4"/>
  <c r="S45" i="4"/>
  <c r="T85" i="4"/>
  <c r="S15" i="4"/>
  <c r="T118" i="4"/>
  <c r="S48" i="4"/>
  <c r="W122" i="4"/>
  <c r="V52" i="4"/>
  <c r="T86" i="4"/>
  <c r="S16" i="4"/>
  <c r="S111" i="4"/>
  <c r="R41" i="4"/>
  <c r="T94" i="4"/>
  <c r="S24" i="4"/>
  <c r="T80" i="4"/>
  <c r="S10" i="4"/>
  <c r="S96" i="4"/>
  <c r="R26" i="4"/>
  <c r="T103" i="4"/>
  <c r="S33" i="4"/>
  <c r="S131" i="4"/>
  <c r="R61" i="4"/>
  <c r="T88" i="4"/>
  <c r="S18" i="4"/>
  <c r="T79" i="4"/>
  <c r="S9" i="4"/>
  <c r="S77" i="4"/>
  <c r="R7" i="4"/>
  <c r="T100" i="4"/>
  <c r="S30" i="4"/>
  <c r="S102" i="4"/>
  <c r="R32" i="4"/>
  <c r="S114" i="4"/>
  <c r="R44" i="4"/>
  <c r="T97" i="4"/>
  <c r="S27" i="4"/>
  <c r="S81" i="4"/>
  <c r="R11" i="4"/>
  <c r="T106" i="4"/>
  <c r="S36" i="4"/>
  <c r="T110" i="4"/>
  <c r="S40" i="4"/>
  <c r="S126" i="4"/>
  <c r="R56" i="4"/>
  <c r="T116" i="4"/>
  <c r="S46" i="4"/>
  <c r="S137" i="4"/>
  <c r="R67" i="4"/>
  <c r="T98" i="4"/>
  <c r="S28" i="4"/>
  <c r="T91" i="4"/>
  <c r="S21" i="4"/>
  <c r="S93" i="4"/>
  <c r="R23" i="4"/>
  <c r="T104" i="4"/>
  <c r="S34" i="4"/>
  <c r="S132" i="4"/>
  <c r="R62" i="4"/>
  <c r="S90" i="4"/>
  <c r="R20" i="4"/>
  <c r="S135" i="4"/>
  <c r="R65" i="4"/>
  <c r="T130" i="4" l="1"/>
  <c r="S60" i="4"/>
  <c r="T136" i="4"/>
  <c r="S66" i="4"/>
  <c r="V124" i="4"/>
  <c r="U54" i="4"/>
  <c r="U104" i="4"/>
  <c r="T34" i="4"/>
  <c r="T81" i="4"/>
  <c r="S11" i="4"/>
  <c r="U103" i="4"/>
  <c r="T33" i="4"/>
  <c r="U115" i="4"/>
  <c r="T45" i="4"/>
  <c r="T84" i="4"/>
  <c r="S14" i="4"/>
  <c r="U121" i="4"/>
  <c r="T51" i="4"/>
  <c r="T107" i="4"/>
  <c r="S37" i="4"/>
  <c r="T137" i="4"/>
  <c r="S67" i="4"/>
  <c r="T119" i="4"/>
  <c r="S49" i="4"/>
  <c r="U92" i="4"/>
  <c r="T22" i="4"/>
  <c r="T117" i="4"/>
  <c r="S47" i="4"/>
  <c r="T135" i="4"/>
  <c r="S65" i="4"/>
  <c r="T126" i="4"/>
  <c r="S56" i="4"/>
  <c r="T102" i="4"/>
  <c r="S32" i="4"/>
  <c r="U94" i="4"/>
  <c r="T24" i="4"/>
  <c r="T125" i="4"/>
  <c r="S55" i="4"/>
  <c r="U109" i="4"/>
  <c r="T39" i="4"/>
  <c r="T93" i="4"/>
  <c r="S23" i="4"/>
  <c r="U97" i="4"/>
  <c r="T27" i="4"/>
  <c r="T96" i="4"/>
  <c r="S26" i="4"/>
  <c r="U118" i="4"/>
  <c r="T48" i="4"/>
  <c r="T108" i="4"/>
  <c r="S38" i="4"/>
  <c r="T138" i="4"/>
  <c r="S68" i="4"/>
  <c r="T87" i="4"/>
  <c r="S17" i="4"/>
  <c r="U98" i="4"/>
  <c r="T28" i="4"/>
  <c r="U79" i="4"/>
  <c r="T9" i="4"/>
  <c r="X122" i="4"/>
  <c r="W52" i="4"/>
  <c r="U82" i="4"/>
  <c r="T12" i="4"/>
  <c r="T120" i="4"/>
  <c r="S50" i="4"/>
  <c r="U75" i="4"/>
  <c r="T5" i="4"/>
  <c r="T90" i="4"/>
  <c r="S20" i="4"/>
  <c r="U110" i="4"/>
  <c r="T40" i="4"/>
  <c r="U100" i="4"/>
  <c r="T30" i="4"/>
  <c r="U88" i="4"/>
  <c r="T18" i="4"/>
  <c r="T111" i="4"/>
  <c r="S41" i="4"/>
  <c r="U112" i="4"/>
  <c r="T42" i="4"/>
  <c r="T78" i="4"/>
  <c r="S8" i="4"/>
  <c r="T105" i="4"/>
  <c r="S35" i="4"/>
  <c r="T132" i="4"/>
  <c r="S62" i="4"/>
  <c r="U91" i="4"/>
  <c r="T21" i="4"/>
  <c r="U116" i="4"/>
  <c r="T46" i="4"/>
  <c r="U106" i="4"/>
  <c r="T36" i="4"/>
  <c r="T114" i="4"/>
  <c r="S44" i="4"/>
  <c r="T77" i="4"/>
  <c r="S7" i="4"/>
  <c r="T131" i="4"/>
  <c r="S61" i="4"/>
  <c r="U80" i="4"/>
  <c r="T10" i="4"/>
  <c r="U86" i="4"/>
  <c r="T16" i="4"/>
  <c r="U85" i="4"/>
  <c r="T15" i="4"/>
  <c r="T83" i="4"/>
  <c r="S13" i="4"/>
  <c r="T99" i="4"/>
  <c r="S29" i="4"/>
  <c r="U129" i="4"/>
  <c r="T59" i="4"/>
  <c r="T95" i="4"/>
  <c r="S25" i="4"/>
  <c r="U76" i="4"/>
  <c r="T6" i="4"/>
  <c r="T113" i="4"/>
  <c r="S43" i="4"/>
  <c r="T89" i="4"/>
  <c r="S19" i="4"/>
  <c r="T101" i="4"/>
  <c r="S31" i="4"/>
  <c r="T123" i="4"/>
  <c r="S53" i="4"/>
  <c r="W124" i="4" l="1"/>
  <c r="V54" i="4"/>
  <c r="U136" i="4"/>
  <c r="T66" i="4"/>
  <c r="U130" i="4"/>
  <c r="T60" i="4"/>
  <c r="V129" i="4"/>
  <c r="U59" i="4"/>
  <c r="V106" i="4"/>
  <c r="U36" i="4"/>
  <c r="V100" i="4"/>
  <c r="U30" i="4"/>
  <c r="U87" i="4"/>
  <c r="T17" i="4"/>
  <c r="V103" i="4"/>
  <c r="U33" i="4"/>
  <c r="U101" i="4"/>
  <c r="T31" i="4"/>
  <c r="V86" i="4"/>
  <c r="U16" i="4"/>
  <c r="U117" i="4"/>
  <c r="T47" i="4"/>
  <c r="U81" i="4"/>
  <c r="T11" i="4"/>
  <c r="U113" i="4"/>
  <c r="T43" i="4"/>
  <c r="U131" i="4"/>
  <c r="T61" i="4"/>
  <c r="V112" i="4"/>
  <c r="U42" i="4"/>
  <c r="Y122" i="4"/>
  <c r="X52" i="4"/>
  <c r="U93" i="4"/>
  <c r="T23" i="4"/>
  <c r="U135" i="4"/>
  <c r="T65" i="4"/>
  <c r="U119" i="4"/>
  <c r="T49" i="4"/>
  <c r="U99" i="4"/>
  <c r="T29" i="4"/>
  <c r="V116" i="4"/>
  <c r="U46" i="4"/>
  <c r="U111" i="4"/>
  <c r="T41" i="4"/>
  <c r="U120" i="4"/>
  <c r="T50" i="4"/>
  <c r="U138" i="4"/>
  <c r="T68" i="4"/>
  <c r="V109" i="4"/>
  <c r="U39" i="4"/>
  <c r="U137" i="4"/>
  <c r="T67" i="4"/>
  <c r="U123" i="4"/>
  <c r="T53" i="4"/>
  <c r="V85" i="4"/>
  <c r="U15" i="4"/>
  <c r="U132" i="4"/>
  <c r="T62" i="4"/>
  <c r="V75" i="4"/>
  <c r="U5" i="4"/>
  <c r="V118" i="4"/>
  <c r="U48" i="4"/>
  <c r="V94" i="4"/>
  <c r="U24" i="4"/>
  <c r="V121" i="4"/>
  <c r="U51" i="4"/>
  <c r="V76" i="4"/>
  <c r="U6" i="4"/>
  <c r="U77" i="4"/>
  <c r="T7" i="4"/>
  <c r="U105" i="4"/>
  <c r="T35" i="4"/>
  <c r="V110" i="4"/>
  <c r="U40" i="4"/>
  <c r="V79" i="4"/>
  <c r="U9" i="4"/>
  <c r="U96" i="4"/>
  <c r="T26" i="4"/>
  <c r="U102" i="4"/>
  <c r="T32" i="4"/>
  <c r="U84" i="4"/>
  <c r="T14" i="4"/>
  <c r="U89" i="4"/>
  <c r="T19" i="4"/>
  <c r="U95" i="4"/>
  <c r="T25" i="4"/>
  <c r="U83" i="4"/>
  <c r="T13" i="4"/>
  <c r="V80" i="4"/>
  <c r="U10" i="4"/>
  <c r="U114" i="4"/>
  <c r="T44" i="4"/>
  <c r="V91" i="4"/>
  <c r="U21" i="4"/>
  <c r="U78" i="4"/>
  <c r="T8" i="4"/>
  <c r="V88" i="4"/>
  <c r="U18" i="4"/>
  <c r="U90" i="4"/>
  <c r="T20" i="4"/>
  <c r="V82" i="4"/>
  <c r="U12" i="4"/>
  <c r="V98" i="4"/>
  <c r="U28" i="4"/>
  <c r="U108" i="4"/>
  <c r="T38" i="4"/>
  <c r="V97" i="4"/>
  <c r="U27" i="4"/>
  <c r="U125" i="4"/>
  <c r="T55" i="4"/>
  <c r="U126" i="4"/>
  <c r="T56" i="4"/>
  <c r="V92" i="4"/>
  <c r="U22" i="4"/>
  <c r="U107" i="4"/>
  <c r="T37" i="4"/>
  <c r="V115" i="4"/>
  <c r="U45" i="4"/>
  <c r="V104" i="4"/>
  <c r="U34" i="4"/>
  <c r="V130" i="4" l="1"/>
  <c r="U60" i="4"/>
  <c r="V136" i="4"/>
  <c r="U66" i="4"/>
  <c r="X124" i="4"/>
  <c r="W54" i="4"/>
  <c r="W82" i="4"/>
  <c r="V12" i="4"/>
  <c r="V89" i="4"/>
  <c r="U19" i="4"/>
  <c r="W121" i="4"/>
  <c r="V51" i="4"/>
  <c r="V123" i="4"/>
  <c r="U53" i="4"/>
  <c r="V135" i="4"/>
  <c r="U65" i="4"/>
  <c r="W100" i="4"/>
  <c r="V30" i="4"/>
  <c r="V125" i="4"/>
  <c r="U55" i="4"/>
  <c r="W98" i="4"/>
  <c r="V28" i="4"/>
  <c r="W88" i="4"/>
  <c r="V18" i="4"/>
  <c r="V114" i="4"/>
  <c r="U44" i="4"/>
  <c r="V95" i="4"/>
  <c r="U25" i="4"/>
  <c r="V102" i="4"/>
  <c r="U32" i="4"/>
  <c r="W110" i="4"/>
  <c r="V40" i="4"/>
  <c r="W76" i="4"/>
  <c r="V6" i="4"/>
  <c r="W85" i="4"/>
  <c r="V15" i="4"/>
  <c r="W109" i="4"/>
  <c r="V39" i="4"/>
  <c r="V111" i="4"/>
  <c r="U41" i="4"/>
  <c r="V119" i="4"/>
  <c r="U49" i="4"/>
  <c r="Z122" i="4"/>
  <c r="Y52" i="4"/>
  <c r="V113" i="4"/>
  <c r="U43" i="4"/>
  <c r="V87" i="4"/>
  <c r="U17" i="4"/>
  <c r="W129" i="4"/>
  <c r="V59" i="4"/>
  <c r="W104" i="4"/>
  <c r="V34" i="4"/>
  <c r="W79" i="4"/>
  <c r="V9" i="4"/>
  <c r="V93" i="4"/>
  <c r="U23" i="4"/>
  <c r="V117" i="4"/>
  <c r="U47" i="4"/>
  <c r="W103" i="4"/>
  <c r="V33" i="4"/>
  <c r="W106" i="4"/>
  <c r="V36" i="4"/>
  <c r="W92" i="4"/>
  <c r="V22" i="4"/>
  <c r="V78" i="4"/>
  <c r="U8" i="4"/>
  <c r="V96" i="4"/>
  <c r="U26" i="4"/>
  <c r="W75" i="4"/>
  <c r="V5" i="4"/>
  <c r="W116" i="4"/>
  <c r="V46" i="4"/>
  <c r="W112" i="4"/>
  <c r="V42" i="4"/>
  <c r="V101" i="4"/>
  <c r="U31" i="4"/>
  <c r="W115" i="4"/>
  <c r="V45" i="4"/>
  <c r="V126" i="4"/>
  <c r="U56" i="4"/>
  <c r="V108" i="4"/>
  <c r="U38" i="4"/>
  <c r="V90" i="4"/>
  <c r="U20" i="4"/>
  <c r="W91" i="4"/>
  <c r="V21" i="4"/>
  <c r="V83" i="4"/>
  <c r="U13" i="4"/>
  <c r="V84" i="4"/>
  <c r="U14" i="4"/>
  <c r="V77" i="4"/>
  <c r="U7" i="4"/>
  <c r="W94" i="4"/>
  <c r="V24" i="4"/>
  <c r="V132" i="4"/>
  <c r="U62" i="4"/>
  <c r="V137" i="4"/>
  <c r="U67" i="4"/>
  <c r="V120" i="4"/>
  <c r="U50" i="4"/>
  <c r="V99" i="4"/>
  <c r="U29" i="4"/>
  <c r="V131" i="4"/>
  <c r="U61" i="4"/>
  <c r="W97" i="4"/>
  <c r="V27" i="4"/>
  <c r="W80" i="4"/>
  <c r="V10" i="4"/>
  <c r="V105" i="4"/>
  <c r="U35" i="4"/>
  <c r="V138" i="4"/>
  <c r="U68" i="4"/>
  <c r="V81" i="4"/>
  <c r="U11" i="4"/>
  <c r="V107" i="4"/>
  <c r="U37" i="4"/>
  <c r="W118" i="4"/>
  <c r="V48" i="4"/>
  <c r="W86" i="4"/>
  <c r="V16" i="4"/>
  <c r="Y124" i="4" l="1"/>
  <c r="X54" i="4"/>
  <c r="W136" i="4"/>
  <c r="V66" i="4"/>
  <c r="W130" i="4"/>
  <c r="V60" i="4"/>
  <c r="W81" i="4"/>
  <c r="V11" i="4"/>
  <c r="W132" i="4"/>
  <c r="V62" i="4"/>
  <c r="X115" i="4"/>
  <c r="W45" i="4"/>
  <c r="X103" i="4"/>
  <c r="W33" i="4"/>
  <c r="W119" i="4"/>
  <c r="V49" i="4"/>
  <c r="X100" i="4"/>
  <c r="W30" i="4"/>
  <c r="W138" i="4"/>
  <c r="V68" i="4"/>
  <c r="X94" i="4"/>
  <c r="W24" i="4"/>
  <c r="X75" i="4"/>
  <c r="W5" i="4"/>
  <c r="W113" i="4"/>
  <c r="V43" i="4"/>
  <c r="X86" i="4"/>
  <c r="W16" i="4"/>
  <c r="W99" i="4"/>
  <c r="V29" i="4"/>
  <c r="W90" i="4"/>
  <c r="V20" i="4"/>
  <c r="W78" i="4"/>
  <c r="V8" i="4"/>
  <c r="W87" i="4"/>
  <c r="V17" i="4"/>
  <c r="W102" i="4"/>
  <c r="V32" i="4"/>
  <c r="X88" i="4"/>
  <c r="W18" i="4"/>
  <c r="X118" i="4"/>
  <c r="W48" i="4"/>
  <c r="W120" i="4"/>
  <c r="V50" i="4"/>
  <c r="W108" i="4"/>
  <c r="V38" i="4"/>
  <c r="X92" i="4"/>
  <c r="W22" i="4"/>
  <c r="X104" i="4"/>
  <c r="W34" i="4"/>
  <c r="X76" i="4"/>
  <c r="W6" i="4"/>
  <c r="W95" i="4"/>
  <c r="V25" i="4"/>
  <c r="X98" i="4"/>
  <c r="W28" i="4"/>
  <c r="W135" i="4"/>
  <c r="V65" i="4"/>
  <c r="X80" i="4"/>
  <c r="W10" i="4"/>
  <c r="W84" i="4"/>
  <c r="V14" i="4"/>
  <c r="X116" i="4"/>
  <c r="W46" i="4"/>
  <c r="X79" i="4"/>
  <c r="W9" i="4"/>
  <c r="X85" i="4"/>
  <c r="W15" i="4"/>
  <c r="X121" i="4"/>
  <c r="W51" i="4"/>
  <c r="X97" i="4"/>
  <c r="W27" i="4"/>
  <c r="W83" i="4"/>
  <c r="V13" i="4"/>
  <c r="W101" i="4"/>
  <c r="V31" i="4"/>
  <c r="W117" i="4"/>
  <c r="V47" i="4"/>
  <c r="W111" i="4"/>
  <c r="V41" i="4"/>
  <c r="W89" i="4"/>
  <c r="V19" i="4"/>
  <c r="W107" i="4"/>
  <c r="V37" i="4"/>
  <c r="W105" i="4"/>
  <c r="V35" i="4"/>
  <c r="W131" i="4"/>
  <c r="V61" i="4"/>
  <c r="W137" i="4"/>
  <c r="V67" i="4"/>
  <c r="W77" i="4"/>
  <c r="V7" i="4"/>
  <c r="X91" i="4"/>
  <c r="W21" i="4"/>
  <c r="W126" i="4"/>
  <c r="V56" i="4"/>
  <c r="X112" i="4"/>
  <c r="W42" i="4"/>
  <c r="W96" i="4"/>
  <c r="V26" i="4"/>
  <c r="X106" i="4"/>
  <c r="W36" i="4"/>
  <c r="W93" i="4"/>
  <c r="V23" i="4"/>
  <c r="X129" i="4"/>
  <c r="W59" i="4"/>
  <c r="AA122" i="4"/>
  <c r="Z52" i="4"/>
  <c r="X109" i="4"/>
  <c r="W39" i="4"/>
  <c r="X110" i="4"/>
  <c r="W40" i="4"/>
  <c r="W114" i="4"/>
  <c r="V44" i="4"/>
  <c r="W125" i="4"/>
  <c r="V55" i="4"/>
  <c r="W123" i="4"/>
  <c r="V53" i="4"/>
  <c r="X82" i="4"/>
  <c r="W12" i="4"/>
  <c r="X130" i="4" l="1"/>
  <c r="W60" i="4"/>
  <c r="X136" i="4"/>
  <c r="W66" i="4"/>
  <c r="Z124" i="4"/>
  <c r="Y54" i="4"/>
  <c r="Y82" i="4"/>
  <c r="X12" i="4"/>
  <c r="Y106" i="4"/>
  <c r="X36" i="4"/>
  <c r="X107" i="4"/>
  <c r="W37" i="4"/>
  <c r="Y79" i="4"/>
  <c r="X9" i="4"/>
  <c r="Y92" i="4"/>
  <c r="X22" i="4"/>
  <c r="Y100" i="4"/>
  <c r="X30" i="4"/>
  <c r="X123" i="4"/>
  <c r="W53" i="4"/>
  <c r="X125" i="4"/>
  <c r="W55" i="4"/>
  <c r="Y109" i="4"/>
  <c r="X39" i="4"/>
  <c r="Y112" i="4"/>
  <c r="X42" i="4"/>
  <c r="X105" i="4"/>
  <c r="W35" i="4"/>
  <c r="X83" i="4"/>
  <c r="W13" i="4"/>
  <c r="X84" i="4"/>
  <c r="W14" i="4"/>
  <c r="Y104" i="4"/>
  <c r="X34" i="4"/>
  <c r="X120" i="4"/>
  <c r="W50" i="4"/>
  <c r="X90" i="4"/>
  <c r="W20" i="4"/>
  <c r="X113" i="4"/>
  <c r="W43" i="4"/>
  <c r="X138" i="4"/>
  <c r="W68" i="4"/>
  <c r="Y103" i="4"/>
  <c r="X33" i="4"/>
  <c r="X81" i="4"/>
  <c r="W11" i="4"/>
  <c r="Y115" i="4"/>
  <c r="X45" i="4"/>
  <c r="Y129" i="4"/>
  <c r="X59" i="4"/>
  <c r="X96" i="4"/>
  <c r="W26" i="4"/>
  <c r="Y91" i="4"/>
  <c r="X21" i="4"/>
  <c r="X131" i="4"/>
  <c r="W61" i="4"/>
  <c r="X89" i="4"/>
  <c r="W19" i="4"/>
  <c r="X101" i="4"/>
  <c r="W31" i="4"/>
  <c r="Y121" i="4"/>
  <c r="X51" i="4"/>
  <c r="Y116" i="4"/>
  <c r="X46" i="4"/>
  <c r="X135" i="4"/>
  <c r="W65" i="4"/>
  <c r="Y76" i="4"/>
  <c r="X6" i="4"/>
  <c r="X108" i="4"/>
  <c r="W38" i="4"/>
  <c r="Y88" i="4"/>
  <c r="X18" i="4"/>
  <c r="X78" i="4"/>
  <c r="W8" i="4"/>
  <c r="Y86" i="4"/>
  <c r="X16" i="4"/>
  <c r="Y94" i="4"/>
  <c r="X24" i="4"/>
  <c r="X119" i="4"/>
  <c r="W49" i="4"/>
  <c r="X132" i="4"/>
  <c r="W62" i="4"/>
  <c r="AB122" i="4"/>
  <c r="AA52" i="4"/>
  <c r="X126" i="4"/>
  <c r="W56" i="4"/>
  <c r="X117" i="4"/>
  <c r="W47" i="4"/>
  <c r="Y80" i="4"/>
  <c r="X10" i="4"/>
  <c r="X87" i="4"/>
  <c r="W17" i="4"/>
  <c r="X99" i="4"/>
  <c r="W29" i="4"/>
  <c r="X114" i="4"/>
  <c r="W44" i="4"/>
  <c r="X137" i="4"/>
  <c r="W67" i="4"/>
  <c r="Y97" i="4"/>
  <c r="X27" i="4"/>
  <c r="X95" i="4"/>
  <c r="W25" i="4"/>
  <c r="Y118" i="4"/>
  <c r="X48" i="4"/>
  <c r="Y75" i="4"/>
  <c r="X5" i="4"/>
  <c r="Y110" i="4"/>
  <c r="X40" i="4"/>
  <c r="X93" i="4"/>
  <c r="W23" i="4"/>
  <c r="X77" i="4"/>
  <c r="W7" i="4"/>
  <c r="X111" i="4"/>
  <c r="W41" i="4"/>
  <c r="Y85" i="4"/>
  <c r="X15" i="4"/>
  <c r="Y98" i="4"/>
  <c r="X28" i="4"/>
  <c r="X102" i="4"/>
  <c r="W32" i="4"/>
  <c r="Y136" i="4" l="1"/>
  <c r="X66" i="4"/>
  <c r="AA124" i="4"/>
  <c r="Z54" i="4"/>
  <c r="Y130" i="4"/>
  <c r="X60" i="4"/>
  <c r="Y111" i="4"/>
  <c r="X41" i="4"/>
  <c r="Y114" i="4"/>
  <c r="X44" i="4"/>
  <c r="Z94" i="4"/>
  <c r="Y24" i="4"/>
  <c r="Y101" i="4"/>
  <c r="X31" i="4"/>
  <c r="Y138" i="4"/>
  <c r="X68" i="4"/>
  <c r="Z100" i="4"/>
  <c r="Y30" i="4"/>
  <c r="Y105" i="4"/>
  <c r="X35" i="4"/>
  <c r="Z106" i="4"/>
  <c r="Y36" i="4"/>
  <c r="Z110" i="4"/>
  <c r="Y40" i="4"/>
  <c r="Z80" i="4"/>
  <c r="Y10" i="4"/>
  <c r="Z88" i="4"/>
  <c r="Y18" i="4"/>
  <c r="Z91" i="4"/>
  <c r="Y21" i="4"/>
  <c r="Y107" i="4"/>
  <c r="X37" i="4"/>
  <c r="Z98" i="4"/>
  <c r="Y28" i="4"/>
  <c r="Z75" i="4"/>
  <c r="Y5" i="4"/>
  <c r="Y99" i="4"/>
  <c r="X29" i="4"/>
  <c r="Y132" i="4"/>
  <c r="X62" i="4"/>
  <c r="Y108" i="4"/>
  <c r="X38" i="4"/>
  <c r="Z116" i="4"/>
  <c r="Y46" i="4"/>
  <c r="Y96" i="4"/>
  <c r="X26" i="4"/>
  <c r="Y113" i="4"/>
  <c r="X43" i="4"/>
  <c r="Z104" i="4"/>
  <c r="Y34" i="4"/>
  <c r="Y125" i="4"/>
  <c r="X55" i="4"/>
  <c r="Y102" i="4"/>
  <c r="X32" i="4"/>
  <c r="Y95" i="4"/>
  <c r="X25" i="4"/>
  <c r="AC122" i="4"/>
  <c r="AB52" i="4"/>
  <c r="Y135" i="4"/>
  <c r="X65" i="4"/>
  <c r="Z115" i="4"/>
  <c r="Y45" i="4"/>
  <c r="Y120" i="4"/>
  <c r="X50" i="4"/>
  <c r="Y83" i="4"/>
  <c r="X13" i="4"/>
  <c r="Z109" i="4"/>
  <c r="Y39" i="4"/>
  <c r="Y77" i="4"/>
  <c r="X7" i="4"/>
  <c r="Z97" i="4"/>
  <c r="Y27" i="4"/>
  <c r="Y117" i="4"/>
  <c r="X47" i="4"/>
  <c r="Z86" i="4"/>
  <c r="Y16" i="4"/>
  <c r="Y89" i="4"/>
  <c r="X19" i="4"/>
  <c r="Y81" i="4"/>
  <c r="X11" i="4"/>
  <c r="Z92" i="4"/>
  <c r="Y22" i="4"/>
  <c r="Z85" i="4"/>
  <c r="Y15" i="4"/>
  <c r="Y93" i="4"/>
  <c r="X23" i="4"/>
  <c r="Z118" i="4"/>
  <c r="Y48" i="4"/>
  <c r="Y137" i="4"/>
  <c r="X67" i="4"/>
  <c r="Y87" i="4"/>
  <c r="X17" i="4"/>
  <c r="Y126" i="4"/>
  <c r="X56" i="4"/>
  <c r="Y119" i="4"/>
  <c r="X49" i="4"/>
  <c r="Y78" i="4"/>
  <c r="X8" i="4"/>
  <c r="Z76" i="4"/>
  <c r="Y6" i="4"/>
  <c r="Z121" i="4"/>
  <c r="Y51" i="4"/>
  <c r="Y131" i="4"/>
  <c r="X61" i="4"/>
  <c r="Z129" i="4"/>
  <c r="Y59" i="4"/>
  <c r="Z103" i="4"/>
  <c r="Y33" i="4"/>
  <c r="Y90" i="4"/>
  <c r="X20" i="4"/>
  <c r="Y84" i="4"/>
  <c r="X14" i="4"/>
  <c r="Z112" i="4"/>
  <c r="Y42" i="4"/>
  <c r="Y123" i="4"/>
  <c r="X53" i="4"/>
  <c r="Z79" i="4"/>
  <c r="Y9" i="4"/>
  <c r="Z82" i="4"/>
  <c r="Y12" i="4"/>
  <c r="AB124" i="4" l="1"/>
  <c r="AA54" i="4"/>
  <c r="Z130" i="4"/>
  <c r="Y60" i="4"/>
  <c r="Z136" i="4"/>
  <c r="Y66" i="4"/>
  <c r="AA103" i="4"/>
  <c r="Z33" i="4"/>
  <c r="AA85" i="4"/>
  <c r="Z15" i="4"/>
  <c r="AA97" i="4"/>
  <c r="Z27" i="4"/>
  <c r="Z102" i="4"/>
  <c r="Y32" i="4"/>
  <c r="Z108" i="4"/>
  <c r="Y38" i="4"/>
  <c r="AA100" i="4"/>
  <c r="Z30" i="4"/>
  <c r="Z90" i="4"/>
  <c r="Y20" i="4"/>
  <c r="Z131" i="4"/>
  <c r="Y61" i="4"/>
  <c r="Z78" i="4"/>
  <c r="Y8" i="4"/>
  <c r="Z87" i="4"/>
  <c r="Y17" i="4"/>
  <c r="Z81" i="4"/>
  <c r="Y11" i="4"/>
  <c r="Z117" i="4"/>
  <c r="Y47" i="4"/>
  <c r="AA109" i="4"/>
  <c r="Z39" i="4"/>
  <c r="AA115" i="4"/>
  <c r="Z45" i="4"/>
  <c r="Z95" i="4"/>
  <c r="Y25" i="4"/>
  <c r="AA116" i="4"/>
  <c r="Z46" i="4"/>
  <c r="Z99" i="4"/>
  <c r="Y29" i="4"/>
  <c r="Z107" i="4"/>
  <c r="Y37" i="4"/>
  <c r="AA80" i="4"/>
  <c r="Z10" i="4"/>
  <c r="Z105" i="4"/>
  <c r="Y35" i="4"/>
  <c r="Z111" i="4"/>
  <c r="Y41" i="4"/>
  <c r="AA121" i="4"/>
  <c r="Z51" i="4"/>
  <c r="Z77" i="4"/>
  <c r="Y7" i="4"/>
  <c r="AA98" i="4"/>
  <c r="Z28" i="4"/>
  <c r="AA106" i="4"/>
  <c r="Z36" i="4"/>
  <c r="Z138" i="4"/>
  <c r="Y68" i="4"/>
  <c r="Z114" i="4"/>
  <c r="Y44" i="4"/>
  <c r="AA82" i="4"/>
  <c r="Z12" i="4"/>
  <c r="Z119" i="4"/>
  <c r="Y49" i="4"/>
  <c r="Z89" i="4"/>
  <c r="Y19" i="4"/>
  <c r="Z135" i="4"/>
  <c r="Y65" i="4"/>
  <c r="Z113" i="4"/>
  <c r="Y43" i="4"/>
  <c r="AA91" i="4"/>
  <c r="Z21" i="4"/>
  <c r="AA110" i="4"/>
  <c r="Z40" i="4"/>
  <c r="AA94" i="4"/>
  <c r="Z24" i="4"/>
  <c r="AA79" i="4"/>
  <c r="Z9" i="4"/>
  <c r="Z84" i="4"/>
  <c r="Y14" i="4"/>
  <c r="AA129" i="4"/>
  <c r="Z59" i="4"/>
  <c r="AA76" i="4"/>
  <c r="Z6" i="4"/>
  <c r="Z126" i="4"/>
  <c r="Y56" i="4"/>
  <c r="AA118" i="4"/>
  <c r="Z48" i="4"/>
  <c r="AA92" i="4"/>
  <c r="Z22" i="4"/>
  <c r="AA86" i="4"/>
  <c r="Z16" i="4"/>
  <c r="Z120" i="4"/>
  <c r="Y50" i="4"/>
  <c r="AD122" i="4"/>
  <c r="AC52" i="4"/>
  <c r="Z125" i="4"/>
  <c r="Y55" i="4"/>
  <c r="Z96" i="4"/>
  <c r="Y26" i="4"/>
  <c r="Z132" i="4"/>
  <c r="Y62" i="4"/>
  <c r="AA88" i="4"/>
  <c r="Z18" i="4"/>
  <c r="AA112" i="4"/>
  <c r="Z42" i="4"/>
  <c r="Z137" i="4"/>
  <c r="Y67" i="4"/>
  <c r="Z83" i="4"/>
  <c r="Y13" i="4"/>
  <c r="AA75" i="4"/>
  <c r="Z5" i="4"/>
  <c r="Z123" i="4"/>
  <c r="Y53" i="4"/>
  <c r="Z93" i="4"/>
  <c r="Y23" i="4"/>
  <c r="AA104" i="4"/>
  <c r="Z34" i="4"/>
  <c r="Z101" i="4"/>
  <c r="Y31" i="4"/>
  <c r="AA136" i="4" l="1"/>
  <c r="Z66" i="4"/>
  <c r="AA130" i="4"/>
  <c r="Z60" i="4"/>
  <c r="AC124" i="4"/>
  <c r="AB54" i="4"/>
  <c r="AA123" i="4"/>
  <c r="Z53" i="4"/>
  <c r="AA137" i="4"/>
  <c r="Z67" i="4"/>
  <c r="AE122" i="4"/>
  <c r="AD52" i="4"/>
  <c r="AB79" i="4"/>
  <c r="AA9" i="4"/>
  <c r="AA89" i="4"/>
  <c r="Z19" i="4"/>
  <c r="AB98" i="4"/>
  <c r="AA28" i="4"/>
  <c r="AA107" i="4"/>
  <c r="Z37" i="4"/>
  <c r="AA117" i="4"/>
  <c r="Z47" i="4"/>
  <c r="AB100" i="4"/>
  <c r="AA30" i="4"/>
  <c r="AB104" i="4"/>
  <c r="AA34" i="4"/>
  <c r="AB112" i="4"/>
  <c r="AA42" i="4"/>
  <c r="AA120" i="4"/>
  <c r="Z50" i="4"/>
  <c r="AB94" i="4"/>
  <c r="AA24" i="4"/>
  <c r="AA119" i="4"/>
  <c r="Z49" i="4"/>
  <c r="AA77" i="4"/>
  <c r="Z7" i="4"/>
  <c r="AA99" i="4"/>
  <c r="Z29" i="4"/>
  <c r="AA81" i="4"/>
  <c r="Z11" i="4"/>
  <c r="AB85" i="4"/>
  <c r="AA15" i="4"/>
  <c r="AB92" i="4"/>
  <c r="AA22" i="4"/>
  <c r="AA95" i="4"/>
  <c r="Z25" i="4"/>
  <c r="AA101" i="4"/>
  <c r="Z31" i="4"/>
  <c r="AA132" i="4"/>
  <c r="Z62" i="4"/>
  <c r="AB76" i="4"/>
  <c r="AA6" i="4"/>
  <c r="AB91" i="4"/>
  <c r="AA21" i="4"/>
  <c r="AA114" i="4"/>
  <c r="Z44" i="4"/>
  <c r="AA111" i="4"/>
  <c r="Z41" i="4"/>
  <c r="AA78" i="4"/>
  <c r="Z8" i="4"/>
  <c r="AB97" i="4"/>
  <c r="AA27" i="4"/>
  <c r="AB75" i="4"/>
  <c r="AA5" i="4"/>
  <c r="AA96" i="4"/>
  <c r="Z26" i="4"/>
  <c r="AB118" i="4"/>
  <c r="AA48" i="4"/>
  <c r="AB129" i="4"/>
  <c r="AA59" i="4"/>
  <c r="AA113" i="4"/>
  <c r="Z43" i="4"/>
  <c r="AA138" i="4"/>
  <c r="Z68" i="4"/>
  <c r="AA105" i="4"/>
  <c r="Z35" i="4"/>
  <c r="AB115" i="4"/>
  <c r="AA45" i="4"/>
  <c r="AA131" i="4"/>
  <c r="Z61" i="4"/>
  <c r="AA108" i="4"/>
  <c r="Z38" i="4"/>
  <c r="AA93" i="4"/>
  <c r="Z23" i="4"/>
  <c r="AA83" i="4"/>
  <c r="Z13" i="4"/>
  <c r="AB88" i="4"/>
  <c r="AA18" i="4"/>
  <c r="AA125" i="4"/>
  <c r="Z55" i="4"/>
  <c r="AB86" i="4"/>
  <c r="AA16" i="4"/>
  <c r="AA126" i="4"/>
  <c r="Z56" i="4"/>
  <c r="AA84" i="4"/>
  <c r="Z14" i="4"/>
  <c r="AB110" i="4"/>
  <c r="AA40" i="4"/>
  <c r="AA135" i="4"/>
  <c r="Z65" i="4"/>
  <c r="AB82" i="4"/>
  <c r="AA12" i="4"/>
  <c r="AB106" i="4"/>
  <c r="AA36" i="4"/>
  <c r="AB121" i="4"/>
  <c r="AA51" i="4"/>
  <c r="AB80" i="4"/>
  <c r="AA10" i="4"/>
  <c r="AB116" i="4"/>
  <c r="AA46" i="4"/>
  <c r="AB109" i="4"/>
  <c r="AA39" i="4"/>
  <c r="AA87" i="4"/>
  <c r="Z17" i="4"/>
  <c r="AA90" i="4"/>
  <c r="Z20" i="4"/>
  <c r="AA102" i="4"/>
  <c r="Z32" i="4"/>
  <c r="AB103" i="4"/>
  <c r="AA33" i="4"/>
  <c r="AD124" i="4" l="1"/>
  <c r="AC54" i="4"/>
  <c r="AB130" i="4"/>
  <c r="AA60" i="4"/>
  <c r="AB136" i="4"/>
  <c r="AA66" i="4"/>
  <c r="AC80" i="4"/>
  <c r="AB10" i="4"/>
  <c r="AB125" i="4"/>
  <c r="AA55" i="4"/>
  <c r="AB113" i="4"/>
  <c r="AA43" i="4"/>
  <c r="AB90" i="4"/>
  <c r="AA20" i="4"/>
  <c r="AC116" i="4"/>
  <c r="AB46" i="4"/>
  <c r="AC110" i="4"/>
  <c r="AB40" i="4"/>
  <c r="AB83" i="4"/>
  <c r="AA13" i="4"/>
  <c r="AB131" i="4"/>
  <c r="AA61" i="4"/>
  <c r="AC118" i="4"/>
  <c r="AB48" i="4"/>
  <c r="AC97" i="4"/>
  <c r="AB27" i="4"/>
  <c r="AB114" i="4"/>
  <c r="AA44" i="4"/>
  <c r="AB132" i="4"/>
  <c r="AA62" i="4"/>
  <c r="AB99" i="4"/>
  <c r="AA29" i="4"/>
  <c r="AC94" i="4"/>
  <c r="AB24" i="4"/>
  <c r="AC104" i="4"/>
  <c r="AB34" i="4"/>
  <c r="AB107" i="4"/>
  <c r="AA37" i="4"/>
  <c r="AB123" i="4"/>
  <c r="AA53" i="4"/>
  <c r="AC75" i="4"/>
  <c r="AB5" i="4"/>
  <c r="AB119" i="4"/>
  <c r="AA49" i="4"/>
  <c r="AB117" i="4"/>
  <c r="AA47" i="4"/>
  <c r="AB89" i="4"/>
  <c r="AA19" i="4"/>
  <c r="AB137" i="4"/>
  <c r="AA67" i="4"/>
  <c r="AC103" i="4"/>
  <c r="AB33" i="4"/>
  <c r="AB84" i="4"/>
  <c r="AA14" i="4"/>
  <c r="AC115" i="4"/>
  <c r="AB45" i="4"/>
  <c r="AB96" i="4"/>
  <c r="AA26" i="4"/>
  <c r="AB78" i="4"/>
  <c r="AA8" i="4"/>
  <c r="AC91" i="4"/>
  <c r="AB21" i="4"/>
  <c r="AB101" i="4"/>
  <c r="AA31" i="4"/>
  <c r="AC85" i="4"/>
  <c r="AB15" i="4"/>
  <c r="AB77" i="4"/>
  <c r="AA7" i="4"/>
  <c r="AB120" i="4"/>
  <c r="AA50" i="4"/>
  <c r="AC100" i="4"/>
  <c r="AB30" i="4"/>
  <c r="AC98" i="4"/>
  <c r="AB28" i="4"/>
  <c r="AF122" i="4"/>
  <c r="AE52" i="4"/>
  <c r="AB102" i="4"/>
  <c r="AA32" i="4"/>
  <c r="AC109" i="4"/>
  <c r="AB39" i="4"/>
  <c r="AC121" i="4"/>
  <c r="AB51" i="4"/>
  <c r="AB135" i="4"/>
  <c r="AA65" i="4"/>
  <c r="AB126" i="4"/>
  <c r="AA56" i="4"/>
  <c r="AC88" i="4"/>
  <c r="AB18" i="4"/>
  <c r="AB108" i="4"/>
  <c r="AA38" i="4"/>
  <c r="AB105" i="4"/>
  <c r="AA35" i="4"/>
  <c r="AC129" i="4"/>
  <c r="AB59" i="4"/>
  <c r="AB111" i="4"/>
  <c r="AA41" i="4"/>
  <c r="AC76" i="4"/>
  <c r="AB6" i="4"/>
  <c r="AB95" i="4"/>
  <c r="AA25" i="4"/>
  <c r="AB81" i="4"/>
  <c r="AA11" i="4"/>
  <c r="AC112" i="4"/>
  <c r="AB42" i="4"/>
  <c r="AB87" i="4"/>
  <c r="AA17" i="4"/>
  <c r="AC82" i="4"/>
  <c r="AB12" i="4"/>
  <c r="AB93" i="4"/>
  <c r="AA23" i="4"/>
  <c r="AC106" i="4"/>
  <c r="AB36" i="4"/>
  <c r="AC86" i="4"/>
  <c r="AB16" i="4"/>
  <c r="AB138" i="4"/>
  <c r="AA68" i="4"/>
  <c r="AC92" i="4"/>
  <c r="AB22" i="4"/>
  <c r="AC79" i="4"/>
  <c r="AB9" i="4"/>
  <c r="AC136" i="4" l="1"/>
  <c r="AB66" i="4"/>
  <c r="AC130" i="4"/>
  <c r="AB60" i="4"/>
  <c r="AE124" i="4"/>
  <c r="AD54" i="4"/>
  <c r="AD86" i="4"/>
  <c r="AC16" i="4"/>
  <c r="AC111" i="4"/>
  <c r="AB41" i="4"/>
  <c r="AC102" i="4"/>
  <c r="AB32" i="4"/>
  <c r="AC78" i="4"/>
  <c r="AB8" i="4"/>
  <c r="AD75" i="4"/>
  <c r="AC5" i="4"/>
  <c r="AD110" i="4"/>
  <c r="AC40" i="4"/>
  <c r="AG122" i="4"/>
  <c r="AF52" i="4"/>
  <c r="AC131" i="4"/>
  <c r="AB61" i="4"/>
  <c r="AD79" i="4"/>
  <c r="AC9" i="4"/>
  <c r="AD82" i="4"/>
  <c r="AC12" i="4"/>
  <c r="AC108" i="4"/>
  <c r="AB38" i="4"/>
  <c r="AD100" i="4"/>
  <c r="AC30" i="4"/>
  <c r="AC84" i="4"/>
  <c r="AB14" i="4"/>
  <c r="AD104" i="4"/>
  <c r="AC34" i="4"/>
  <c r="AD118" i="4"/>
  <c r="AC48" i="4"/>
  <c r="AD92" i="4"/>
  <c r="AC22" i="4"/>
  <c r="AC87" i="4"/>
  <c r="AB17" i="4"/>
  <c r="AD129" i="4"/>
  <c r="AC59" i="4"/>
  <c r="AD121" i="4"/>
  <c r="AC51" i="4"/>
  <c r="AC101" i="4"/>
  <c r="AB31" i="4"/>
  <c r="AD103" i="4"/>
  <c r="AC33" i="4"/>
  <c r="AC123" i="4"/>
  <c r="AB53" i="4"/>
  <c r="AD94" i="4"/>
  <c r="AC24" i="4"/>
  <c r="AC114" i="4"/>
  <c r="AB44" i="4"/>
  <c r="AD116" i="4"/>
  <c r="AC46" i="4"/>
  <c r="AC81" i="4"/>
  <c r="AB11" i="4"/>
  <c r="AC135" i="4"/>
  <c r="AB65" i="4"/>
  <c r="AD85" i="4"/>
  <c r="AC15" i="4"/>
  <c r="AC89" i="4"/>
  <c r="AB19" i="4"/>
  <c r="AC132" i="4"/>
  <c r="AB62" i="4"/>
  <c r="AC113" i="4"/>
  <c r="AB43" i="4"/>
  <c r="AD106" i="4"/>
  <c r="AC36" i="4"/>
  <c r="AC95" i="4"/>
  <c r="AB25" i="4"/>
  <c r="AD88" i="4"/>
  <c r="AC18" i="4"/>
  <c r="AC120" i="4"/>
  <c r="AB50" i="4"/>
  <c r="AC96" i="4"/>
  <c r="AB26" i="4"/>
  <c r="AC117" i="4"/>
  <c r="AB47" i="4"/>
  <c r="AC125" i="4"/>
  <c r="AB55" i="4"/>
  <c r="AC138" i="4"/>
  <c r="AB68" i="4"/>
  <c r="AC93" i="4"/>
  <c r="AB23" i="4"/>
  <c r="AD112" i="4"/>
  <c r="AC42" i="4"/>
  <c r="AD76" i="4"/>
  <c r="AC6" i="4"/>
  <c r="AC105" i="4"/>
  <c r="AB35" i="4"/>
  <c r="AC126" i="4"/>
  <c r="AB56" i="4"/>
  <c r="AD109" i="4"/>
  <c r="AC39" i="4"/>
  <c r="AD98" i="4"/>
  <c r="AC28" i="4"/>
  <c r="AC77" i="4"/>
  <c r="AB7" i="4"/>
  <c r="AD91" i="4"/>
  <c r="AC21" i="4"/>
  <c r="AD115" i="4"/>
  <c r="AC45" i="4"/>
  <c r="AC137" i="4"/>
  <c r="AB67" i="4"/>
  <c r="AC119" i="4"/>
  <c r="AB49" i="4"/>
  <c r="AC107" i="4"/>
  <c r="AB37" i="4"/>
  <c r="AC99" i="4"/>
  <c r="AB29" i="4"/>
  <c r="AD97" i="4"/>
  <c r="AC27" i="4"/>
  <c r="AC83" i="4"/>
  <c r="AB13" i="4"/>
  <c r="AC90" i="4"/>
  <c r="AB20" i="4"/>
  <c r="AD80" i="4"/>
  <c r="AC10" i="4"/>
  <c r="AF124" i="4" l="1"/>
  <c r="AE54" i="4"/>
  <c r="AD130" i="4"/>
  <c r="AC60" i="4"/>
  <c r="AD136" i="4"/>
  <c r="AC66" i="4"/>
  <c r="AE80" i="4"/>
  <c r="AD10" i="4"/>
  <c r="AE91" i="4"/>
  <c r="AD21" i="4"/>
  <c r="AD138" i="4"/>
  <c r="AC68" i="4"/>
  <c r="AD132" i="4"/>
  <c r="AC62" i="4"/>
  <c r="AE103" i="4"/>
  <c r="AD33" i="4"/>
  <c r="AE100" i="4"/>
  <c r="AD30" i="4"/>
  <c r="AE79" i="4"/>
  <c r="AD9" i="4"/>
  <c r="AD137" i="4"/>
  <c r="AC67" i="4"/>
  <c r="AE112" i="4"/>
  <c r="AD42" i="4"/>
  <c r="AE97" i="4"/>
  <c r="AD27" i="4"/>
  <c r="AE109" i="4"/>
  <c r="AD39" i="4"/>
  <c r="AD96" i="4"/>
  <c r="AC26" i="4"/>
  <c r="AD135" i="4"/>
  <c r="AC65" i="4"/>
  <c r="AE129" i="4"/>
  <c r="AD59" i="4"/>
  <c r="AD102" i="4"/>
  <c r="AC32" i="4"/>
  <c r="AD90" i="4"/>
  <c r="AC20" i="4"/>
  <c r="AD77" i="4"/>
  <c r="AC7" i="4"/>
  <c r="AD125" i="4"/>
  <c r="AC55" i="4"/>
  <c r="AE106" i="4"/>
  <c r="AD36" i="4"/>
  <c r="AD81" i="4"/>
  <c r="AC11" i="4"/>
  <c r="AD101" i="4"/>
  <c r="AC31" i="4"/>
  <c r="AE104" i="4"/>
  <c r="AD34" i="4"/>
  <c r="AD131" i="4"/>
  <c r="AC61" i="4"/>
  <c r="AE75" i="4"/>
  <c r="AD5" i="4"/>
  <c r="AD119" i="4"/>
  <c r="AC49" i="4"/>
  <c r="AE76" i="4"/>
  <c r="AD6" i="4"/>
  <c r="AD95" i="4"/>
  <c r="AC25" i="4"/>
  <c r="AD114" i="4"/>
  <c r="AC44" i="4"/>
  <c r="AE118" i="4"/>
  <c r="AD48" i="4"/>
  <c r="AE110" i="4"/>
  <c r="AD40" i="4"/>
  <c r="AD99" i="4"/>
  <c r="AC29" i="4"/>
  <c r="AD126" i="4"/>
  <c r="AC56" i="4"/>
  <c r="AD120" i="4"/>
  <c r="AC50" i="4"/>
  <c r="AD89" i="4"/>
  <c r="AC19" i="4"/>
  <c r="AE94" i="4"/>
  <c r="AD24" i="4"/>
  <c r="AD87" i="4"/>
  <c r="AC17" i="4"/>
  <c r="AD108" i="4"/>
  <c r="AC38" i="4"/>
  <c r="AD111" i="4"/>
  <c r="AC41" i="4"/>
  <c r="AD83" i="4"/>
  <c r="AC13" i="4"/>
  <c r="AD107" i="4"/>
  <c r="AC37" i="4"/>
  <c r="AE115" i="4"/>
  <c r="AD45" i="4"/>
  <c r="AE98" i="4"/>
  <c r="AD28" i="4"/>
  <c r="AD105" i="4"/>
  <c r="AC35" i="4"/>
  <c r="AD93" i="4"/>
  <c r="AC23" i="4"/>
  <c r="AD117" i="4"/>
  <c r="AC47" i="4"/>
  <c r="AE88" i="4"/>
  <c r="AD18" i="4"/>
  <c r="AD113" i="4"/>
  <c r="AC43" i="4"/>
  <c r="AE85" i="4"/>
  <c r="AD15" i="4"/>
  <c r="AE116" i="4"/>
  <c r="AD46" i="4"/>
  <c r="AD123" i="4"/>
  <c r="AC53" i="4"/>
  <c r="AE121" i="4"/>
  <c r="AD51" i="4"/>
  <c r="AE92" i="4"/>
  <c r="AD22" i="4"/>
  <c r="AD84" i="4"/>
  <c r="AC14" i="4"/>
  <c r="AE82" i="4"/>
  <c r="AD12" i="4"/>
  <c r="AH122" i="4"/>
  <c r="AG52" i="4"/>
  <c r="AD78" i="4"/>
  <c r="AC8" i="4"/>
  <c r="AE86" i="4"/>
  <c r="AD16" i="4"/>
  <c r="AE136" i="4" l="1"/>
  <c r="AD66" i="4"/>
  <c r="AE130" i="4"/>
  <c r="AD60" i="4"/>
  <c r="AG124" i="4"/>
  <c r="AF54" i="4"/>
  <c r="AF86" i="4"/>
  <c r="AE16" i="4"/>
  <c r="AF121" i="4"/>
  <c r="AE51" i="4"/>
  <c r="AF98" i="4"/>
  <c r="AE28" i="4"/>
  <c r="AE87" i="4"/>
  <c r="AD17" i="4"/>
  <c r="AF110" i="4"/>
  <c r="AE40" i="4"/>
  <c r="AF75" i="4"/>
  <c r="AE5" i="4"/>
  <c r="AE102" i="4"/>
  <c r="AD32" i="4"/>
  <c r="AF112" i="4"/>
  <c r="AE42" i="4"/>
  <c r="AF100" i="4"/>
  <c r="AE30" i="4"/>
  <c r="AE84" i="4"/>
  <c r="AD14" i="4"/>
  <c r="AE113" i="4"/>
  <c r="AD43" i="4"/>
  <c r="AF115" i="4"/>
  <c r="AE45" i="4"/>
  <c r="AF94" i="4"/>
  <c r="AE24" i="4"/>
  <c r="AF76" i="4"/>
  <c r="AE6" i="4"/>
  <c r="AF129" i="4"/>
  <c r="AE59" i="4"/>
  <c r="AE131" i="4"/>
  <c r="AD61" i="4"/>
  <c r="AF109" i="4"/>
  <c r="AE39" i="4"/>
  <c r="AE137" i="4"/>
  <c r="AD67" i="4"/>
  <c r="AF103" i="4"/>
  <c r="AE33" i="4"/>
  <c r="AF91" i="4"/>
  <c r="AE21" i="4"/>
  <c r="AF85" i="4"/>
  <c r="AE15" i="4"/>
  <c r="AE125" i="4"/>
  <c r="AD55" i="4"/>
  <c r="AF82" i="4"/>
  <c r="AE12" i="4"/>
  <c r="AE117" i="4"/>
  <c r="AD47" i="4"/>
  <c r="AE83" i="4"/>
  <c r="AD13" i="4"/>
  <c r="AE120" i="4"/>
  <c r="AD50" i="4"/>
  <c r="AE95" i="4"/>
  <c r="AD25" i="4"/>
  <c r="AE101" i="4"/>
  <c r="AD31" i="4"/>
  <c r="AE96" i="4"/>
  <c r="AD26" i="4"/>
  <c r="AE138" i="4"/>
  <c r="AD68" i="4"/>
  <c r="AE78" i="4"/>
  <c r="AD8" i="4"/>
  <c r="AE123" i="4"/>
  <c r="AD53" i="4"/>
  <c r="AE93" i="4"/>
  <c r="AD23" i="4"/>
  <c r="AE111" i="4"/>
  <c r="AD41" i="4"/>
  <c r="AE126" i="4"/>
  <c r="AD56" i="4"/>
  <c r="AF118" i="4"/>
  <c r="AE48" i="4"/>
  <c r="AE81" i="4"/>
  <c r="AD11" i="4"/>
  <c r="AE77" i="4"/>
  <c r="AD7" i="4"/>
  <c r="AI122" i="4"/>
  <c r="AH52" i="4"/>
  <c r="AF92" i="4"/>
  <c r="AE22" i="4"/>
  <c r="AF116" i="4"/>
  <c r="AE46" i="4"/>
  <c r="AF88" i="4"/>
  <c r="AE18" i="4"/>
  <c r="AE105" i="4"/>
  <c r="AD35" i="4"/>
  <c r="AE107" i="4"/>
  <c r="AD37" i="4"/>
  <c r="AE108" i="4"/>
  <c r="AD38" i="4"/>
  <c r="AE89" i="4"/>
  <c r="AD19" i="4"/>
  <c r="AE99" i="4"/>
  <c r="AD29" i="4"/>
  <c r="AE114" i="4"/>
  <c r="AD44" i="4"/>
  <c r="AE119" i="4"/>
  <c r="AD49" i="4"/>
  <c r="AF104" i="4"/>
  <c r="AE34" i="4"/>
  <c r="AF106" i="4"/>
  <c r="AE36" i="4"/>
  <c r="AE90" i="4"/>
  <c r="AD20" i="4"/>
  <c r="AE135" i="4"/>
  <c r="AD65" i="4"/>
  <c r="AF97" i="4"/>
  <c r="AE27" i="4"/>
  <c r="AF79" i="4"/>
  <c r="AE9" i="4"/>
  <c r="AE132" i="4"/>
  <c r="AD62" i="4"/>
  <c r="AF80" i="4"/>
  <c r="AE10" i="4"/>
  <c r="AH124" i="4" l="1"/>
  <c r="AG54" i="4"/>
  <c r="AF130" i="4"/>
  <c r="AE60" i="4"/>
  <c r="AF136" i="4"/>
  <c r="AE66" i="4"/>
  <c r="AG80" i="4"/>
  <c r="AF10" i="4"/>
  <c r="AF114" i="4"/>
  <c r="AE44" i="4"/>
  <c r="AG88" i="4"/>
  <c r="AF18" i="4"/>
  <c r="AF93" i="4"/>
  <c r="AE23" i="4"/>
  <c r="AF117" i="4"/>
  <c r="AE47" i="4"/>
  <c r="AG129" i="4"/>
  <c r="AF59" i="4"/>
  <c r="AG75" i="4"/>
  <c r="AF5" i="4"/>
  <c r="AG104" i="4"/>
  <c r="AF34" i="4"/>
  <c r="AF126" i="4"/>
  <c r="AE56" i="4"/>
  <c r="AF113" i="4"/>
  <c r="AE43" i="4"/>
  <c r="AG110" i="4"/>
  <c r="AF40" i="4"/>
  <c r="AG121" i="4"/>
  <c r="AF51" i="4"/>
  <c r="AG97" i="4"/>
  <c r="AF27" i="4"/>
  <c r="AF108" i="4"/>
  <c r="AE38" i="4"/>
  <c r="AG118" i="4"/>
  <c r="AF48" i="4"/>
  <c r="AF95" i="4"/>
  <c r="AE25" i="4"/>
  <c r="AF137" i="4"/>
  <c r="AE67" i="4"/>
  <c r="AG115" i="4"/>
  <c r="AF45" i="4"/>
  <c r="AG100" i="4"/>
  <c r="AF30" i="4"/>
  <c r="AF135" i="4"/>
  <c r="AE65" i="4"/>
  <c r="AF107" i="4"/>
  <c r="AE37" i="4"/>
  <c r="AF77" i="4"/>
  <c r="AE7" i="4"/>
  <c r="AF96" i="4"/>
  <c r="AE26" i="4"/>
  <c r="AG91" i="4"/>
  <c r="AF21" i="4"/>
  <c r="AG76" i="4"/>
  <c r="AF6" i="4"/>
  <c r="AG106" i="4"/>
  <c r="AF36" i="4"/>
  <c r="AJ122" i="4"/>
  <c r="AI52" i="4"/>
  <c r="AF138" i="4"/>
  <c r="AE68" i="4"/>
  <c r="AG85" i="4"/>
  <c r="AF15" i="4"/>
  <c r="AG98" i="4"/>
  <c r="AF28" i="4"/>
  <c r="AF132" i="4"/>
  <c r="AE62" i="4"/>
  <c r="AF99" i="4"/>
  <c r="AE29" i="4"/>
  <c r="AG116" i="4"/>
  <c r="AF46" i="4"/>
  <c r="AF123" i="4"/>
  <c r="AE53" i="4"/>
  <c r="AF120" i="4"/>
  <c r="AE50" i="4"/>
  <c r="AG82" i="4"/>
  <c r="AF12" i="4"/>
  <c r="AG109" i="4"/>
  <c r="AF39" i="4"/>
  <c r="AG112" i="4"/>
  <c r="AF42" i="4"/>
  <c r="AG79" i="4"/>
  <c r="AF9" i="4"/>
  <c r="AF90" i="4"/>
  <c r="AE20" i="4"/>
  <c r="AF119" i="4"/>
  <c r="AE49" i="4"/>
  <c r="AF89" i="4"/>
  <c r="AE19" i="4"/>
  <c r="AF105" i="4"/>
  <c r="AE35" i="4"/>
  <c r="AG92" i="4"/>
  <c r="AF22" i="4"/>
  <c r="AF81" i="4"/>
  <c r="AE11" i="4"/>
  <c r="AF111" i="4"/>
  <c r="AE41" i="4"/>
  <c r="AF78" i="4"/>
  <c r="AE8" i="4"/>
  <c r="AF101" i="4"/>
  <c r="AE31" i="4"/>
  <c r="AF83" i="4"/>
  <c r="AE13" i="4"/>
  <c r="AF125" i="4"/>
  <c r="AE55" i="4"/>
  <c r="AG103" i="4"/>
  <c r="AF33" i="4"/>
  <c r="AF131" i="4"/>
  <c r="AE61" i="4"/>
  <c r="AG94" i="4"/>
  <c r="AF24" i="4"/>
  <c r="AF84" i="4"/>
  <c r="AE14" i="4"/>
  <c r="AF102" i="4"/>
  <c r="AE32" i="4"/>
  <c r="AF87" i="4"/>
  <c r="AE17" i="4"/>
  <c r="AG86" i="4"/>
  <c r="AF16" i="4"/>
  <c r="AG136" i="4" l="1"/>
  <c r="AF66" i="4"/>
  <c r="AG130" i="4"/>
  <c r="AF60" i="4"/>
  <c r="AI124" i="4"/>
  <c r="AH54" i="4"/>
  <c r="AH103" i="4"/>
  <c r="AG33" i="4"/>
  <c r="AG89" i="4"/>
  <c r="AF19" i="4"/>
  <c r="AH82" i="4"/>
  <c r="AG12" i="4"/>
  <c r="AK122" i="4"/>
  <c r="AJ52" i="4"/>
  <c r="AH115" i="4"/>
  <c r="AG45" i="4"/>
  <c r="AH121" i="4"/>
  <c r="AG51" i="4"/>
  <c r="AG126" i="4"/>
  <c r="AF56" i="4"/>
  <c r="AG87" i="4"/>
  <c r="AF17" i="4"/>
  <c r="AG78" i="4"/>
  <c r="AF8" i="4"/>
  <c r="AG119" i="4"/>
  <c r="AF49" i="4"/>
  <c r="AG99" i="4"/>
  <c r="AF29" i="4"/>
  <c r="AH104" i="4"/>
  <c r="AG34" i="4"/>
  <c r="AG114" i="4"/>
  <c r="AF44" i="4"/>
  <c r="AG84" i="4"/>
  <c r="AF14" i="4"/>
  <c r="AG81" i="4"/>
  <c r="AF11" i="4"/>
  <c r="AH79" i="4"/>
  <c r="AG9" i="4"/>
  <c r="AH98" i="4"/>
  <c r="AG28" i="4"/>
  <c r="AH91" i="4"/>
  <c r="AG21" i="4"/>
  <c r="AH118" i="4"/>
  <c r="AG48" i="4"/>
  <c r="AH129" i="4"/>
  <c r="AG59" i="4"/>
  <c r="AG125" i="4"/>
  <c r="AF55" i="4"/>
  <c r="AH112" i="4"/>
  <c r="AG42" i="4"/>
  <c r="AH106" i="4"/>
  <c r="AG36" i="4"/>
  <c r="AG135" i="4"/>
  <c r="AF65" i="4"/>
  <c r="AG108" i="4"/>
  <c r="AF38" i="4"/>
  <c r="AG117" i="4"/>
  <c r="AF47" i="4"/>
  <c r="AH86" i="4"/>
  <c r="AG16" i="4"/>
  <c r="AG101" i="4"/>
  <c r="AF31" i="4"/>
  <c r="AH116" i="4"/>
  <c r="AG46" i="4"/>
  <c r="AG107" i="4"/>
  <c r="AF37" i="4"/>
  <c r="AH88" i="4"/>
  <c r="AG18" i="4"/>
  <c r="AH94" i="4"/>
  <c r="AG24" i="4"/>
  <c r="AH92" i="4"/>
  <c r="AG22" i="4"/>
  <c r="AG120" i="4"/>
  <c r="AF50" i="4"/>
  <c r="AH85" i="4"/>
  <c r="AG15" i="4"/>
  <c r="AG96" i="4"/>
  <c r="AF26" i="4"/>
  <c r="AG137" i="4"/>
  <c r="AF67" i="4"/>
  <c r="AH110" i="4"/>
  <c r="AG40" i="4"/>
  <c r="AG102" i="4"/>
  <c r="AF32" i="4"/>
  <c r="AG131" i="4"/>
  <c r="AF61" i="4"/>
  <c r="AG83" i="4"/>
  <c r="AF13" i="4"/>
  <c r="AG111" i="4"/>
  <c r="AF41" i="4"/>
  <c r="AG105" i="4"/>
  <c r="AF35" i="4"/>
  <c r="AG90" i="4"/>
  <c r="AF20" i="4"/>
  <c r="AH109" i="4"/>
  <c r="AG39" i="4"/>
  <c r="AG123" i="4"/>
  <c r="AF53" i="4"/>
  <c r="AG132" i="4"/>
  <c r="AF62" i="4"/>
  <c r="AG138" i="4"/>
  <c r="AF68" i="4"/>
  <c r="AH76" i="4"/>
  <c r="AG6" i="4"/>
  <c r="AG77" i="4"/>
  <c r="AF7" i="4"/>
  <c r="AH100" i="4"/>
  <c r="AG30" i="4"/>
  <c r="AG95" i="4"/>
  <c r="AF25" i="4"/>
  <c r="AH97" i="4"/>
  <c r="AG27" i="4"/>
  <c r="AG113" i="4"/>
  <c r="AF43" i="4"/>
  <c r="AH75" i="4"/>
  <c r="AG5" i="4"/>
  <c r="AG93" i="4"/>
  <c r="AF23" i="4"/>
  <c r="AH80" i="4"/>
  <c r="AG10" i="4"/>
  <c r="AH130" i="4" l="1"/>
  <c r="AG60" i="4"/>
  <c r="AJ124" i="4"/>
  <c r="AI54" i="4"/>
  <c r="AH136" i="4"/>
  <c r="AG66" i="4"/>
  <c r="AH113" i="4"/>
  <c r="AG43" i="4"/>
  <c r="AH138" i="4"/>
  <c r="AG68" i="4"/>
  <c r="AH102" i="4"/>
  <c r="AG32" i="4"/>
  <c r="AI92" i="4"/>
  <c r="AH22" i="4"/>
  <c r="AI86" i="4"/>
  <c r="AH16" i="4"/>
  <c r="AH125" i="4"/>
  <c r="AG55" i="4"/>
  <c r="AI104" i="4"/>
  <c r="AH34" i="4"/>
  <c r="AI121" i="4"/>
  <c r="AH51" i="4"/>
  <c r="AI97" i="4"/>
  <c r="AH27" i="4"/>
  <c r="AH90" i="4"/>
  <c r="AG20" i="4"/>
  <c r="AI110" i="4"/>
  <c r="AH40" i="4"/>
  <c r="AI94" i="4"/>
  <c r="AH24" i="4"/>
  <c r="AH84" i="4"/>
  <c r="AG14" i="4"/>
  <c r="AH132" i="4"/>
  <c r="AG62" i="4"/>
  <c r="AI98" i="4"/>
  <c r="AH28" i="4"/>
  <c r="AH99" i="4"/>
  <c r="AG29" i="4"/>
  <c r="AH87" i="4"/>
  <c r="AG17" i="4"/>
  <c r="AI115" i="4"/>
  <c r="AH45" i="4"/>
  <c r="AH89" i="4"/>
  <c r="AG19" i="4"/>
  <c r="AI80" i="4"/>
  <c r="AH10" i="4"/>
  <c r="AI109" i="4"/>
  <c r="AH39" i="4"/>
  <c r="AH81" i="4"/>
  <c r="AG11" i="4"/>
  <c r="AI100" i="4"/>
  <c r="AH30" i="4"/>
  <c r="AH111" i="4"/>
  <c r="AG41" i="4"/>
  <c r="AH96" i="4"/>
  <c r="AG26" i="4"/>
  <c r="AH107" i="4"/>
  <c r="AG37" i="4"/>
  <c r="AH135" i="4"/>
  <c r="AG65" i="4"/>
  <c r="AI91" i="4"/>
  <c r="AH21" i="4"/>
  <c r="AH78" i="4"/>
  <c r="AG8" i="4"/>
  <c r="AI82" i="4"/>
  <c r="AH12" i="4"/>
  <c r="AH93" i="4"/>
  <c r="AG23" i="4"/>
  <c r="AH77" i="4"/>
  <c r="AG7" i="4"/>
  <c r="AH83" i="4"/>
  <c r="AG13" i="4"/>
  <c r="AI85" i="4"/>
  <c r="AH15" i="4"/>
  <c r="AI116" i="4"/>
  <c r="AH46" i="4"/>
  <c r="AH117" i="4"/>
  <c r="AG47" i="4"/>
  <c r="AI106" i="4"/>
  <c r="AH36" i="4"/>
  <c r="AI129" i="4"/>
  <c r="AH59" i="4"/>
  <c r="AI75" i="4"/>
  <c r="AH5" i="4"/>
  <c r="AH95" i="4"/>
  <c r="AG25" i="4"/>
  <c r="AI76" i="4"/>
  <c r="AH6" i="4"/>
  <c r="AH123" i="4"/>
  <c r="AG53" i="4"/>
  <c r="AH105" i="4"/>
  <c r="AG35" i="4"/>
  <c r="AH131" i="4"/>
  <c r="AG61" i="4"/>
  <c r="AH137" i="4"/>
  <c r="AG67" i="4"/>
  <c r="AH120" i="4"/>
  <c r="AG50" i="4"/>
  <c r="AI88" i="4"/>
  <c r="AH18" i="4"/>
  <c r="AH101" i="4"/>
  <c r="AG31" i="4"/>
  <c r="AH108" i="4"/>
  <c r="AG38" i="4"/>
  <c r="AI112" i="4"/>
  <c r="AH42" i="4"/>
  <c r="AI118" i="4"/>
  <c r="AH48" i="4"/>
  <c r="AI79" i="4"/>
  <c r="AH9" i="4"/>
  <c r="AH114" i="4"/>
  <c r="AG44" i="4"/>
  <c r="AH119" i="4"/>
  <c r="AG49" i="4"/>
  <c r="AH126" i="4"/>
  <c r="AG56" i="4"/>
  <c r="AL122" i="4"/>
  <c r="AK52" i="4"/>
  <c r="AI103" i="4"/>
  <c r="AH33" i="4"/>
  <c r="AK124" i="4" l="1"/>
  <c r="AJ54" i="4"/>
  <c r="AI136" i="4"/>
  <c r="AH66" i="4"/>
  <c r="AI130" i="4"/>
  <c r="AH60" i="4"/>
  <c r="AI119" i="4"/>
  <c r="AH49" i="4"/>
  <c r="AI137" i="4"/>
  <c r="AH67" i="4"/>
  <c r="AI117" i="4"/>
  <c r="AH47" i="4"/>
  <c r="AJ109" i="4"/>
  <c r="AI39" i="4"/>
  <c r="AJ98" i="4"/>
  <c r="AI28" i="4"/>
  <c r="AJ94" i="4"/>
  <c r="AI24" i="4"/>
  <c r="AJ97" i="4"/>
  <c r="AI27" i="4"/>
  <c r="AM122" i="4"/>
  <c r="AL52" i="4"/>
  <c r="AJ88" i="4"/>
  <c r="AI18" i="4"/>
  <c r="AJ76" i="4"/>
  <c r="AI6" i="4"/>
  <c r="AJ118" i="4"/>
  <c r="AI48" i="4"/>
  <c r="AI123" i="4"/>
  <c r="AH53" i="4"/>
  <c r="AI83" i="4"/>
  <c r="AH13" i="4"/>
  <c r="AI135" i="4"/>
  <c r="AH65" i="4"/>
  <c r="AJ115" i="4"/>
  <c r="AI45" i="4"/>
  <c r="AI125" i="4"/>
  <c r="AH55" i="4"/>
  <c r="AJ112" i="4"/>
  <c r="AI42" i="4"/>
  <c r="AJ129" i="4"/>
  <c r="AI59" i="4"/>
  <c r="AI77" i="4"/>
  <c r="AH7" i="4"/>
  <c r="AI107" i="4"/>
  <c r="AH37" i="4"/>
  <c r="AJ80" i="4"/>
  <c r="AI10" i="4"/>
  <c r="AJ110" i="4"/>
  <c r="AI40" i="4"/>
  <c r="AJ86" i="4"/>
  <c r="AI16" i="4"/>
  <c r="AJ103" i="4"/>
  <c r="AI33" i="4"/>
  <c r="AI101" i="4"/>
  <c r="AH31" i="4"/>
  <c r="AJ75" i="4"/>
  <c r="AI5" i="4"/>
  <c r="AJ82" i="4"/>
  <c r="AI12" i="4"/>
  <c r="AI111" i="4"/>
  <c r="AH41" i="4"/>
  <c r="AI102" i="4"/>
  <c r="AH32" i="4"/>
  <c r="AI114" i="4"/>
  <c r="AH44" i="4"/>
  <c r="AI131" i="4"/>
  <c r="AH61" i="4"/>
  <c r="AJ116" i="4"/>
  <c r="AI46" i="4"/>
  <c r="AI78" i="4"/>
  <c r="AH8" i="4"/>
  <c r="AJ100" i="4"/>
  <c r="AI30" i="4"/>
  <c r="AI87" i="4"/>
  <c r="AH17" i="4"/>
  <c r="AI132" i="4"/>
  <c r="AH62" i="4"/>
  <c r="AJ121" i="4"/>
  <c r="AI51" i="4"/>
  <c r="AI138" i="4"/>
  <c r="AH68" i="4"/>
  <c r="AI126" i="4"/>
  <c r="AH56" i="4"/>
  <c r="AJ79" i="4"/>
  <c r="AI9" i="4"/>
  <c r="AI108" i="4"/>
  <c r="AH38" i="4"/>
  <c r="AI120" i="4"/>
  <c r="AH50" i="4"/>
  <c r="AI105" i="4"/>
  <c r="AH35" i="4"/>
  <c r="AI95" i="4"/>
  <c r="AH25" i="4"/>
  <c r="AJ106" i="4"/>
  <c r="AI36" i="4"/>
  <c r="AJ85" i="4"/>
  <c r="AI15" i="4"/>
  <c r="AI93" i="4"/>
  <c r="AH23" i="4"/>
  <c r="AJ91" i="4"/>
  <c r="AI21" i="4"/>
  <c r="AI96" i="4"/>
  <c r="AH26" i="4"/>
  <c r="AI81" i="4"/>
  <c r="AH11" i="4"/>
  <c r="AI89" i="4"/>
  <c r="AH19" i="4"/>
  <c r="AI99" i="4"/>
  <c r="AH29" i="4"/>
  <c r="AI84" i="4"/>
  <c r="AH14" i="4"/>
  <c r="AI90" i="4"/>
  <c r="AH20" i="4"/>
  <c r="AJ104" i="4"/>
  <c r="AI34" i="4"/>
  <c r="AJ92" i="4"/>
  <c r="AI22" i="4"/>
  <c r="AI113" i="4"/>
  <c r="AH43" i="4"/>
  <c r="AJ130" i="4" l="1"/>
  <c r="AI60" i="4"/>
  <c r="AJ136" i="4"/>
  <c r="AI66" i="4"/>
  <c r="AL124" i="4"/>
  <c r="AK54" i="4"/>
  <c r="AJ113" i="4"/>
  <c r="AI43" i="4"/>
  <c r="AK91" i="4"/>
  <c r="AJ21" i="4"/>
  <c r="AJ120" i="4"/>
  <c r="AI50" i="4"/>
  <c r="AJ132" i="4"/>
  <c r="AI62" i="4"/>
  <c r="AJ114" i="4"/>
  <c r="AI44" i="4"/>
  <c r="AK103" i="4"/>
  <c r="AJ33" i="4"/>
  <c r="AK129" i="4"/>
  <c r="AJ59" i="4"/>
  <c r="AJ123" i="4"/>
  <c r="AI53" i="4"/>
  <c r="AJ117" i="4"/>
  <c r="AI47" i="4"/>
  <c r="AK92" i="4"/>
  <c r="AJ22" i="4"/>
  <c r="AJ81" i="4"/>
  <c r="AI11" i="4"/>
  <c r="AJ108" i="4"/>
  <c r="AI38" i="4"/>
  <c r="AK116" i="4"/>
  <c r="AJ46" i="4"/>
  <c r="AJ135" i="4"/>
  <c r="AI65" i="4"/>
  <c r="AK86" i="4"/>
  <c r="AJ16" i="4"/>
  <c r="AK118" i="4"/>
  <c r="AJ48" i="4"/>
  <c r="AN122" i="4"/>
  <c r="AM52" i="4"/>
  <c r="AK98" i="4"/>
  <c r="AJ28" i="4"/>
  <c r="AJ137" i="4"/>
  <c r="AI67" i="4"/>
  <c r="AJ89" i="4"/>
  <c r="AI19" i="4"/>
  <c r="AJ90" i="4"/>
  <c r="AI20" i="4"/>
  <c r="AK106" i="4"/>
  <c r="AJ36" i="4"/>
  <c r="AJ126" i="4"/>
  <c r="AI56" i="4"/>
  <c r="AJ78" i="4"/>
  <c r="AI8" i="4"/>
  <c r="AK82" i="4"/>
  <c r="AJ12" i="4"/>
  <c r="AK80" i="4"/>
  <c r="AJ10" i="4"/>
  <c r="AK115" i="4"/>
  <c r="AJ45" i="4"/>
  <c r="AK88" i="4"/>
  <c r="AJ18" i="4"/>
  <c r="AK94" i="4"/>
  <c r="AJ24" i="4"/>
  <c r="AJ84" i="4"/>
  <c r="AI14" i="4"/>
  <c r="AJ93" i="4"/>
  <c r="AI23" i="4"/>
  <c r="AJ95" i="4"/>
  <c r="AI25" i="4"/>
  <c r="AJ138" i="4"/>
  <c r="AI68" i="4"/>
  <c r="AJ87" i="4"/>
  <c r="AI17" i="4"/>
  <c r="AJ102" i="4"/>
  <c r="AI32" i="4"/>
  <c r="AK75" i="4"/>
  <c r="AJ5" i="4"/>
  <c r="AJ107" i="4"/>
  <c r="AI37" i="4"/>
  <c r="AK112" i="4"/>
  <c r="AJ42" i="4"/>
  <c r="AK104" i="4"/>
  <c r="AJ34" i="4"/>
  <c r="AJ99" i="4"/>
  <c r="AI29" i="4"/>
  <c r="AJ96" i="4"/>
  <c r="AI26" i="4"/>
  <c r="AK85" i="4"/>
  <c r="AJ15" i="4"/>
  <c r="AJ105" i="4"/>
  <c r="AI35" i="4"/>
  <c r="AK79" i="4"/>
  <c r="AJ9" i="4"/>
  <c r="AK121" i="4"/>
  <c r="AJ51" i="4"/>
  <c r="AK100" i="4"/>
  <c r="AJ30" i="4"/>
  <c r="AJ131" i="4"/>
  <c r="AI61" i="4"/>
  <c r="AJ111" i="4"/>
  <c r="AI41" i="4"/>
  <c r="AJ101" i="4"/>
  <c r="AI31" i="4"/>
  <c r="AK110" i="4"/>
  <c r="AJ40" i="4"/>
  <c r="AJ77" i="4"/>
  <c r="AI7" i="4"/>
  <c r="AJ125" i="4"/>
  <c r="AI55" i="4"/>
  <c r="AJ83" i="4"/>
  <c r="AI13" i="4"/>
  <c r="AK76" i="4"/>
  <c r="AJ6" i="4"/>
  <c r="AK97" i="4"/>
  <c r="AJ27" i="4"/>
  <c r="AK109" i="4"/>
  <c r="AJ39" i="4"/>
  <c r="AJ119" i="4"/>
  <c r="AI49" i="4"/>
  <c r="AK136" i="4" l="1"/>
  <c r="AJ66" i="4"/>
  <c r="AM124" i="4"/>
  <c r="AL54" i="4"/>
  <c r="AK130" i="4"/>
  <c r="AJ60" i="4"/>
  <c r="AK77" i="4"/>
  <c r="AJ7" i="4"/>
  <c r="AL121" i="4"/>
  <c r="AK51" i="4"/>
  <c r="AL104" i="4"/>
  <c r="AK34" i="4"/>
  <c r="AK84" i="4"/>
  <c r="AJ14" i="4"/>
  <c r="AK90" i="4"/>
  <c r="AJ20" i="4"/>
  <c r="AK108" i="4"/>
  <c r="AJ38" i="4"/>
  <c r="AL103" i="4"/>
  <c r="AK33" i="4"/>
  <c r="AK83" i="4"/>
  <c r="AJ13" i="4"/>
  <c r="AL79" i="4"/>
  <c r="AK9" i="4"/>
  <c r="AK81" i="4"/>
  <c r="AJ11" i="4"/>
  <c r="AK114" i="4"/>
  <c r="AJ44" i="4"/>
  <c r="AL91" i="4"/>
  <c r="AK21" i="4"/>
  <c r="AL76" i="4"/>
  <c r="AK6" i="4"/>
  <c r="AL85" i="4"/>
  <c r="AK15" i="4"/>
  <c r="AK138" i="4"/>
  <c r="AJ68" i="4"/>
  <c r="AK78" i="4"/>
  <c r="AJ8" i="4"/>
  <c r="AL86" i="4"/>
  <c r="AK16" i="4"/>
  <c r="AK117" i="4"/>
  <c r="AJ47" i="4"/>
  <c r="AL110" i="4"/>
  <c r="AK40" i="4"/>
  <c r="AK96" i="4"/>
  <c r="AJ26" i="4"/>
  <c r="AK95" i="4"/>
  <c r="AJ25" i="4"/>
  <c r="AK135" i="4"/>
  <c r="AJ65" i="4"/>
  <c r="AK119" i="4"/>
  <c r="AJ49" i="4"/>
  <c r="AK111" i="4"/>
  <c r="AJ41" i="4"/>
  <c r="AL75" i="4"/>
  <c r="AK5" i="4"/>
  <c r="AL115" i="4"/>
  <c r="AK45" i="4"/>
  <c r="AL98" i="4"/>
  <c r="AK28" i="4"/>
  <c r="AK120" i="4"/>
  <c r="AJ50" i="4"/>
  <c r="AL109" i="4"/>
  <c r="AK39" i="4"/>
  <c r="AK131" i="4"/>
  <c r="AJ61" i="4"/>
  <c r="AL112" i="4"/>
  <c r="AK42" i="4"/>
  <c r="AK102" i="4"/>
  <c r="AJ32" i="4"/>
  <c r="AL94" i="4"/>
  <c r="AK24" i="4"/>
  <c r="AL80" i="4"/>
  <c r="AK10" i="4"/>
  <c r="AK126" i="4"/>
  <c r="AJ56" i="4"/>
  <c r="AK89" i="4"/>
  <c r="AJ19" i="4"/>
  <c r="AO122" i="4"/>
  <c r="AN52" i="4"/>
  <c r="AK123" i="4"/>
  <c r="AJ53" i="4"/>
  <c r="AL97" i="4"/>
  <c r="AK27" i="4"/>
  <c r="AK125" i="4"/>
  <c r="AJ55" i="4"/>
  <c r="AK101" i="4"/>
  <c r="AJ31" i="4"/>
  <c r="AL100" i="4"/>
  <c r="AK30" i="4"/>
  <c r="AK105" i="4"/>
  <c r="AJ35" i="4"/>
  <c r="AK99" i="4"/>
  <c r="AJ29" i="4"/>
  <c r="AK107" i="4"/>
  <c r="AJ37" i="4"/>
  <c r="AK87" i="4"/>
  <c r="AJ17" i="4"/>
  <c r="AK93" i="4"/>
  <c r="AJ23" i="4"/>
  <c r="AL88" i="4"/>
  <c r="AK18" i="4"/>
  <c r="AL82" i="4"/>
  <c r="AK12" i="4"/>
  <c r="AL106" i="4"/>
  <c r="AK36" i="4"/>
  <c r="AK137" i="4"/>
  <c r="AJ67" i="4"/>
  <c r="AL118" i="4"/>
  <c r="AK48" i="4"/>
  <c r="AL116" i="4"/>
  <c r="AK46" i="4"/>
  <c r="AL92" i="4"/>
  <c r="AK22" i="4"/>
  <c r="AL129" i="4"/>
  <c r="AK59" i="4"/>
  <c r="AK132" i="4"/>
  <c r="AJ62" i="4"/>
  <c r="AK113" i="4"/>
  <c r="AJ43" i="4"/>
  <c r="AL130" i="4" l="1"/>
  <c r="AK60" i="4"/>
  <c r="AN124" i="4"/>
  <c r="AM54" i="4"/>
  <c r="AL136" i="4"/>
  <c r="AK66" i="4"/>
  <c r="AM92" i="4"/>
  <c r="AL22" i="4"/>
  <c r="AL137" i="4"/>
  <c r="AK67" i="4"/>
  <c r="AM100" i="4"/>
  <c r="AL30" i="4"/>
  <c r="AL89" i="4"/>
  <c r="AK19" i="4"/>
  <c r="AL131" i="4"/>
  <c r="AK61" i="4"/>
  <c r="AL111" i="4"/>
  <c r="AK41" i="4"/>
  <c r="AL117" i="4"/>
  <c r="AK47" i="4"/>
  <c r="AM91" i="4"/>
  <c r="AL21" i="4"/>
  <c r="AM104" i="4"/>
  <c r="AL34" i="4"/>
  <c r="AL132" i="4"/>
  <c r="AK62" i="4"/>
  <c r="AM106" i="4"/>
  <c r="AL36" i="4"/>
  <c r="AL99" i="4"/>
  <c r="AK29" i="4"/>
  <c r="AL126" i="4"/>
  <c r="AK56" i="4"/>
  <c r="AL96" i="4"/>
  <c r="AK26" i="4"/>
  <c r="AL119" i="4"/>
  <c r="AK49" i="4"/>
  <c r="AM85" i="4"/>
  <c r="AL15" i="4"/>
  <c r="AL114" i="4"/>
  <c r="AK44" i="4"/>
  <c r="AL83" i="4"/>
  <c r="AK13" i="4"/>
  <c r="AL90" i="4"/>
  <c r="AK20" i="4"/>
  <c r="AM121" i="4"/>
  <c r="AL51" i="4"/>
  <c r="AL107" i="4"/>
  <c r="AK37" i="4"/>
  <c r="AL113" i="4"/>
  <c r="AK43" i="4"/>
  <c r="AM88" i="4"/>
  <c r="AL18" i="4"/>
  <c r="AM97" i="4"/>
  <c r="AL27" i="4"/>
  <c r="AM94" i="4"/>
  <c r="AL24" i="4"/>
  <c r="AM98" i="4"/>
  <c r="AL28" i="4"/>
  <c r="AL95" i="4"/>
  <c r="AK25" i="4"/>
  <c r="AL138" i="4"/>
  <c r="AK68" i="4"/>
  <c r="AM79" i="4"/>
  <c r="AL9" i="4"/>
  <c r="AL108" i="4"/>
  <c r="AK38" i="4"/>
  <c r="AM116" i="4"/>
  <c r="AL46" i="4"/>
  <c r="AL93" i="4"/>
  <c r="AK23" i="4"/>
  <c r="AL101" i="4"/>
  <c r="AK31" i="4"/>
  <c r="AL123" i="4"/>
  <c r="AK53" i="4"/>
  <c r="AL102" i="4"/>
  <c r="AK32" i="4"/>
  <c r="AM109" i="4"/>
  <c r="AL39" i="4"/>
  <c r="AM115" i="4"/>
  <c r="AL45" i="4"/>
  <c r="AM86" i="4"/>
  <c r="AL16" i="4"/>
  <c r="AM129" i="4"/>
  <c r="AL59" i="4"/>
  <c r="AM118" i="4"/>
  <c r="AL48" i="4"/>
  <c r="AM82" i="4"/>
  <c r="AL12" i="4"/>
  <c r="AL87" i="4"/>
  <c r="AK17" i="4"/>
  <c r="AL105" i="4"/>
  <c r="AK35" i="4"/>
  <c r="AL125" i="4"/>
  <c r="AK55" i="4"/>
  <c r="AP122" i="4"/>
  <c r="AO52" i="4"/>
  <c r="AM80" i="4"/>
  <c r="AL10" i="4"/>
  <c r="AM112" i="4"/>
  <c r="AL42" i="4"/>
  <c r="AL120" i="4"/>
  <c r="AK50" i="4"/>
  <c r="AM75" i="4"/>
  <c r="AL5" i="4"/>
  <c r="AL135" i="4"/>
  <c r="AK65" i="4"/>
  <c r="AM110" i="4"/>
  <c r="AL40" i="4"/>
  <c r="AL78" i="4"/>
  <c r="AK8" i="4"/>
  <c r="AM76" i="4"/>
  <c r="AL6" i="4"/>
  <c r="AL81" i="4"/>
  <c r="AK11" i="4"/>
  <c r="AM103" i="4"/>
  <c r="AL33" i="4"/>
  <c r="AL84" i="4"/>
  <c r="AK14" i="4"/>
  <c r="AL77" i="4"/>
  <c r="AK7" i="4"/>
  <c r="AO124" i="4" l="1"/>
  <c r="AN54" i="4"/>
  <c r="AM136" i="4"/>
  <c r="AL66" i="4"/>
  <c r="AM130" i="4"/>
  <c r="AL60" i="4"/>
  <c r="AN110" i="4"/>
  <c r="AM40" i="4"/>
  <c r="AM87" i="4"/>
  <c r="AL17" i="4"/>
  <c r="AM101" i="4"/>
  <c r="AL31" i="4"/>
  <c r="AN97" i="4"/>
  <c r="AM27" i="4"/>
  <c r="AM119" i="4"/>
  <c r="AL49" i="4"/>
  <c r="AN104" i="4"/>
  <c r="AM34" i="4"/>
  <c r="AM102" i="4"/>
  <c r="AL32" i="4"/>
  <c r="AN91" i="4"/>
  <c r="AM21" i="4"/>
  <c r="AM137" i="4"/>
  <c r="AL67" i="4"/>
  <c r="AM81" i="4"/>
  <c r="AL11" i="4"/>
  <c r="AQ122" i="4"/>
  <c r="AP52" i="4"/>
  <c r="AN109" i="4"/>
  <c r="AM39" i="4"/>
  <c r="AM95" i="4"/>
  <c r="AL25" i="4"/>
  <c r="AM107" i="4"/>
  <c r="AL37" i="4"/>
  <c r="AM99" i="4"/>
  <c r="AL29" i="4"/>
  <c r="AM111" i="4"/>
  <c r="AL41" i="4"/>
  <c r="AN76" i="4"/>
  <c r="AM6" i="4"/>
  <c r="AN112" i="4"/>
  <c r="AM42" i="4"/>
  <c r="AN86" i="4"/>
  <c r="AM16" i="4"/>
  <c r="AN79" i="4"/>
  <c r="AM9" i="4"/>
  <c r="AN88" i="4"/>
  <c r="AM18" i="4"/>
  <c r="AM114" i="4"/>
  <c r="AL44" i="4"/>
  <c r="AN106" i="4"/>
  <c r="AM36" i="4"/>
  <c r="AM77" i="4"/>
  <c r="AL7" i="4"/>
  <c r="AM120" i="4"/>
  <c r="AL50" i="4"/>
  <c r="AN129" i="4"/>
  <c r="AM59" i="4"/>
  <c r="AM108" i="4"/>
  <c r="AL38" i="4"/>
  <c r="AM83" i="4"/>
  <c r="AL13" i="4"/>
  <c r="AN100" i="4"/>
  <c r="AM30" i="4"/>
  <c r="AM84" i="4"/>
  <c r="AL14" i="4"/>
  <c r="AM135" i="4"/>
  <c r="AL65" i="4"/>
  <c r="AM125" i="4"/>
  <c r="AL55" i="4"/>
  <c r="AN82" i="4"/>
  <c r="AM12" i="4"/>
  <c r="AM93" i="4"/>
  <c r="AL23" i="4"/>
  <c r="AN98" i="4"/>
  <c r="AM28" i="4"/>
  <c r="AN121" i="4"/>
  <c r="AM51" i="4"/>
  <c r="AM96" i="4"/>
  <c r="AL26" i="4"/>
  <c r="AM131" i="4"/>
  <c r="AL61" i="4"/>
  <c r="AN103" i="4"/>
  <c r="AM33" i="4"/>
  <c r="AM78" i="4"/>
  <c r="AL8" i="4"/>
  <c r="AN75" i="4"/>
  <c r="AM5" i="4"/>
  <c r="AN80" i="4"/>
  <c r="AM10" i="4"/>
  <c r="AM105" i="4"/>
  <c r="AL35" i="4"/>
  <c r="AN118" i="4"/>
  <c r="AM48" i="4"/>
  <c r="AN115" i="4"/>
  <c r="AM45" i="4"/>
  <c r="AM123" i="4"/>
  <c r="AL53" i="4"/>
  <c r="AN116" i="4"/>
  <c r="AM46" i="4"/>
  <c r="AM138" i="4"/>
  <c r="AL68" i="4"/>
  <c r="AN94" i="4"/>
  <c r="AM24" i="4"/>
  <c r="AM113" i="4"/>
  <c r="AL43" i="4"/>
  <c r="AM90" i="4"/>
  <c r="AL20" i="4"/>
  <c r="AN85" i="4"/>
  <c r="AM15" i="4"/>
  <c r="AM126" i="4"/>
  <c r="AL56" i="4"/>
  <c r="AM132" i="4"/>
  <c r="AL62" i="4"/>
  <c r="AM117" i="4"/>
  <c r="AL47" i="4"/>
  <c r="AM89" i="4"/>
  <c r="AL19" i="4"/>
  <c r="AN92" i="4"/>
  <c r="AM22" i="4"/>
  <c r="AN130" i="4" l="1"/>
  <c r="AM60" i="4"/>
  <c r="AN136" i="4"/>
  <c r="AM66" i="4"/>
  <c r="AP124" i="4"/>
  <c r="AO54" i="4"/>
  <c r="AN132" i="4"/>
  <c r="AM62" i="4"/>
  <c r="AO115" i="4"/>
  <c r="AN45" i="4"/>
  <c r="AO121" i="4"/>
  <c r="AN51" i="4"/>
  <c r="AN108" i="4"/>
  <c r="AM38" i="4"/>
  <c r="AO88" i="4"/>
  <c r="AN18" i="4"/>
  <c r="AO109" i="4"/>
  <c r="AN39" i="4"/>
  <c r="AN137" i="4"/>
  <c r="AM67" i="4"/>
  <c r="AN126" i="4"/>
  <c r="AM56" i="4"/>
  <c r="AO118" i="4"/>
  <c r="AN48" i="4"/>
  <c r="AO92" i="4"/>
  <c r="AN22" i="4"/>
  <c r="AN138" i="4"/>
  <c r="AM68" i="4"/>
  <c r="AO103" i="4"/>
  <c r="AN33" i="4"/>
  <c r="AN84" i="4"/>
  <c r="AM14" i="4"/>
  <c r="AO112" i="4"/>
  <c r="AN42" i="4"/>
  <c r="AN101" i="4"/>
  <c r="AM31" i="4"/>
  <c r="AN113" i="4"/>
  <c r="AM43" i="4"/>
  <c r="AO75" i="4"/>
  <c r="AN5" i="4"/>
  <c r="AN125" i="4"/>
  <c r="AM55" i="4"/>
  <c r="AO129" i="4"/>
  <c r="AN59" i="4"/>
  <c r="AO79" i="4"/>
  <c r="AN9" i="4"/>
  <c r="AN107" i="4"/>
  <c r="AM37" i="4"/>
  <c r="AN119" i="4"/>
  <c r="AM49" i="4"/>
  <c r="AN90" i="4"/>
  <c r="AM20" i="4"/>
  <c r="AO80" i="4"/>
  <c r="AN10" i="4"/>
  <c r="AO82" i="4"/>
  <c r="AN12" i="4"/>
  <c r="AN77" i="4"/>
  <c r="AM7" i="4"/>
  <c r="AN99" i="4"/>
  <c r="AM29" i="4"/>
  <c r="AO104" i="4"/>
  <c r="AN34" i="4"/>
  <c r="AN89" i="4"/>
  <c r="AM19" i="4"/>
  <c r="AO116" i="4"/>
  <c r="AN46" i="4"/>
  <c r="AN131" i="4"/>
  <c r="AM61" i="4"/>
  <c r="AO98" i="4"/>
  <c r="AN28" i="4"/>
  <c r="AO100" i="4"/>
  <c r="AN30" i="4"/>
  <c r="AO106" i="4"/>
  <c r="AN36" i="4"/>
  <c r="AO76" i="4"/>
  <c r="AN6" i="4"/>
  <c r="AR122" i="4"/>
  <c r="AQ52" i="4"/>
  <c r="AO91" i="4"/>
  <c r="AN21" i="4"/>
  <c r="AN87" i="4"/>
  <c r="AM17" i="4"/>
  <c r="AN117" i="4"/>
  <c r="AM47" i="4"/>
  <c r="AO85" i="4"/>
  <c r="AN15" i="4"/>
  <c r="AO94" i="4"/>
  <c r="AN24" i="4"/>
  <c r="AN123" i="4"/>
  <c r="AM53" i="4"/>
  <c r="AN105" i="4"/>
  <c r="AM35" i="4"/>
  <c r="AN78" i="4"/>
  <c r="AM8" i="4"/>
  <c r="AN96" i="4"/>
  <c r="AM26" i="4"/>
  <c r="AN93" i="4"/>
  <c r="AM23" i="4"/>
  <c r="AN135" i="4"/>
  <c r="AM65" i="4"/>
  <c r="AN83" i="4"/>
  <c r="AM13" i="4"/>
  <c r="AN120" i="4"/>
  <c r="AM50" i="4"/>
  <c r="AN114" i="4"/>
  <c r="AM44" i="4"/>
  <c r="AO86" i="4"/>
  <c r="AN16" i="4"/>
  <c r="AN111" i="4"/>
  <c r="AM41" i="4"/>
  <c r="AN95" i="4"/>
  <c r="AM25" i="4"/>
  <c r="AN81" i="4"/>
  <c r="AM11" i="4"/>
  <c r="AN102" i="4"/>
  <c r="AM32" i="4"/>
  <c r="AO97" i="4"/>
  <c r="AN27" i="4"/>
  <c r="AO110" i="4"/>
  <c r="AN40" i="4"/>
  <c r="AO136" i="4" l="1"/>
  <c r="AN66" i="4"/>
  <c r="AQ124" i="4"/>
  <c r="AP54" i="4"/>
  <c r="AO130" i="4"/>
  <c r="AN60" i="4"/>
  <c r="AP110" i="4"/>
  <c r="AO40" i="4"/>
  <c r="AP86" i="4"/>
  <c r="AO16" i="4"/>
  <c r="AO96" i="4"/>
  <c r="AN26" i="4"/>
  <c r="AS122" i="4"/>
  <c r="AR52" i="4"/>
  <c r="AP116" i="4"/>
  <c r="AO46" i="4"/>
  <c r="AP80" i="4"/>
  <c r="AO10" i="4"/>
  <c r="AO107" i="4"/>
  <c r="AN37" i="4"/>
  <c r="AO101" i="4"/>
  <c r="AN31" i="4"/>
  <c r="AP109" i="4"/>
  <c r="AO39" i="4"/>
  <c r="AO95" i="4"/>
  <c r="AN25" i="4"/>
  <c r="AO135" i="4"/>
  <c r="AN65" i="4"/>
  <c r="AP94" i="4"/>
  <c r="AO24" i="4"/>
  <c r="AP98" i="4"/>
  <c r="AO28" i="4"/>
  <c r="AP75" i="4"/>
  <c r="AO5" i="4"/>
  <c r="AO89" i="4"/>
  <c r="AN19" i="4"/>
  <c r="AO138" i="4"/>
  <c r="AN68" i="4"/>
  <c r="AO126" i="4"/>
  <c r="AN56" i="4"/>
  <c r="AP88" i="4"/>
  <c r="AO18" i="4"/>
  <c r="AP115" i="4"/>
  <c r="AO45" i="4"/>
  <c r="AO123" i="4"/>
  <c r="AN53" i="4"/>
  <c r="AP103" i="4"/>
  <c r="AO33" i="4"/>
  <c r="AO81" i="4"/>
  <c r="AN11" i="4"/>
  <c r="AO83" i="4"/>
  <c r="AN13" i="4"/>
  <c r="AO117" i="4"/>
  <c r="AN47" i="4"/>
  <c r="AP100" i="4"/>
  <c r="AO30" i="4"/>
  <c r="AO99" i="4"/>
  <c r="AN29" i="4"/>
  <c r="AO125" i="4"/>
  <c r="AN55" i="4"/>
  <c r="AP118" i="4"/>
  <c r="AO48" i="4"/>
  <c r="AP121" i="4"/>
  <c r="AO51" i="4"/>
  <c r="AP97" i="4"/>
  <c r="AO27" i="4"/>
  <c r="AO114" i="4"/>
  <c r="AN44" i="4"/>
  <c r="AO78" i="4"/>
  <c r="AN8" i="4"/>
  <c r="AO87" i="4"/>
  <c r="AN17" i="4"/>
  <c r="AP76" i="4"/>
  <c r="AO6" i="4"/>
  <c r="AO77" i="4"/>
  <c r="AN7" i="4"/>
  <c r="AO90" i="4"/>
  <c r="AN20" i="4"/>
  <c r="AP79" i="4"/>
  <c r="AO9" i="4"/>
  <c r="AP112" i="4"/>
  <c r="AO42" i="4"/>
  <c r="AO102" i="4"/>
  <c r="AN32" i="4"/>
  <c r="AO111" i="4"/>
  <c r="AN41" i="4"/>
  <c r="AO120" i="4"/>
  <c r="AN50" i="4"/>
  <c r="AO93" i="4"/>
  <c r="AN23" i="4"/>
  <c r="AO105" i="4"/>
  <c r="AN35" i="4"/>
  <c r="AP85" i="4"/>
  <c r="AO15" i="4"/>
  <c r="AP91" i="4"/>
  <c r="AO21" i="4"/>
  <c r="AP106" i="4"/>
  <c r="AO36" i="4"/>
  <c r="AO131" i="4"/>
  <c r="AN61" i="4"/>
  <c r="AP104" i="4"/>
  <c r="AO34" i="4"/>
  <c r="AP82" i="4"/>
  <c r="AO12" i="4"/>
  <c r="AO119" i="4"/>
  <c r="AN49" i="4"/>
  <c r="AP129" i="4"/>
  <c r="AO59" i="4"/>
  <c r="AO113" i="4"/>
  <c r="AN43" i="4"/>
  <c r="AO84" i="4"/>
  <c r="AN14" i="4"/>
  <c r="AP92" i="4"/>
  <c r="AO22" i="4"/>
  <c r="AO137" i="4"/>
  <c r="AN67" i="4"/>
  <c r="AO108" i="4"/>
  <c r="AN38" i="4"/>
  <c r="AO132" i="4"/>
  <c r="AN62" i="4"/>
  <c r="AR124" i="4" l="1"/>
  <c r="AQ54" i="4"/>
  <c r="AP130" i="4"/>
  <c r="AO60" i="4"/>
  <c r="AP136" i="4"/>
  <c r="AO66" i="4"/>
  <c r="AP132" i="4"/>
  <c r="AO62" i="4"/>
  <c r="AQ104" i="4"/>
  <c r="AP34" i="4"/>
  <c r="AP93" i="4"/>
  <c r="AO23" i="4"/>
  <c r="AP87" i="4"/>
  <c r="AO17" i="4"/>
  <c r="AP125" i="4"/>
  <c r="AO55" i="4"/>
  <c r="AQ88" i="4"/>
  <c r="AP18" i="4"/>
  <c r="AQ80" i="4"/>
  <c r="AP10" i="4"/>
  <c r="AP84" i="4"/>
  <c r="AO14" i="4"/>
  <c r="AQ85" i="4"/>
  <c r="AP15" i="4"/>
  <c r="AP77" i="4"/>
  <c r="AO7" i="4"/>
  <c r="AP135" i="4"/>
  <c r="AO65" i="4"/>
  <c r="AQ116" i="4"/>
  <c r="AP46" i="4"/>
  <c r="AQ86" i="4"/>
  <c r="AP16" i="4"/>
  <c r="AQ129" i="4"/>
  <c r="AP59" i="4"/>
  <c r="AP90" i="4"/>
  <c r="AO20" i="4"/>
  <c r="AP117" i="4"/>
  <c r="AO47" i="4"/>
  <c r="AP96" i="4"/>
  <c r="AO26" i="4"/>
  <c r="AP108" i="4"/>
  <c r="AO38" i="4"/>
  <c r="AP131" i="4"/>
  <c r="AO61" i="4"/>
  <c r="AQ112" i="4"/>
  <c r="AP42" i="4"/>
  <c r="AQ121" i="4"/>
  <c r="AP51" i="4"/>
  <c r="AP83" i="4"/>
  <c r="AO13" i="4"/>
  <c r="AQ75" i="4"/>
  <c r="AP5" i="4"/>
  <c r="AQ92" i="4"/>
  <c r="AP22" i="4"/>
  <c r="AQ91" i="4"/>
  <c r="AP21" i="4"/>
  <c r="AP102" i="4"/>
  <c r="AO32" i="4"/>
  <c r="AQ97" i="4"/>
  <c r="AP27" i="4"/>
  <c r="AQ103" i="4"/>
  <c r="AP33" i="4"/>
  <c r="AP89" i="4"/>
  <c r="AO19" i="4"/>
  <c r="AQ94" i="4"/>
  <c r="AP24" i="4"/>
  <c r="AQ109" i="4"/>
  <c r="AP39" i="4"/>
  <c r="AP119" i="4"/>
  <c r="AO49" i="4"/>
  <c r="AP120" i="4"/>
  <c r="AO50" i="4"/>
  <c r="AP78" i="4"/>
  <c r="AO8" i="4"/>
  <c r="AP99" i="4"/>
  <c r="AO29" i="4"/>
  <c r="AP123" i="4"/>
  <c r="AO53" i="4"/>
  <c r="AP126" i="4"/>
  <c r="AO56" i="4"/>
  <c r="AP101" i="4"/>
  <c r="AO31" i="4"/>
  <c r="AP137" i="4"/>
  <c r="AO67" i="4"/>
  <c r="AP113" i="4"/>
  <c r="AO43" i="4"/>
  <c r="AQ82" i="4"/>
  <c r="AP12" i="4"/>
  <c r="AQ106" i="4"/>
  <c r="AP36" i="4"/>
  <c r="AP105" i="4"/>
  <c r="AO35" i="4"/>
  <c r="AP111" i="4"/>
  <c r="AO41" i="4"/>
  <c r="AQ79" i="4"/>
  <c r="AP9" i="4"/>
  <c r="AQ76" i="4"/>
  <c r="AP6" i="4"/>
  <c r="AP114" i="4"/>
  <c r="AO44" i="4"/>
  <c r="AQ118" i="4"/>
  <c r="AP48" i="4"/>
  <c r="AQ100" i="4"/>
  <c r="AP30" i="4"/>
  <c r="AP81" i="4"/>
  <c r="AO11" i="4"/>
  <c r="AQ115" i="4"/>
  <c r="AP45" i="4"/>
  <c r="AP138" i="4"/>
  <c r="AO68" i="4"/>
  <c r="AQ98" i="4"/>
  <c r="AP28" i="4"/>
  <c r="AP95" i="4"/>
  <c r="AO25" i="4"/>
  <c r="AP107" i="4"/>
  <c r="AO37" i="4"/>
  <c r="AT122" i="4"/>
  <c r="AS52" i="4"/>
  <c r="AQ110" i="4"/>
  <c r="AP40" i="4"/>
  <c r="AQ136" i="4" l="1"/>
  <c r="AP66" i="4"/>
  <c r="AQ130" i="4"/>
  <c r="AP60" i="4"/>
  <c r="AS124" i="4"/>
  <c r="AR54" i="4"/>
  <c r="AR115" i="4"/>
  <c r="AQ45" i="4"/>
  <c r="AQ137" i="4"/>
  <c r="AP67" i="4"/>
  <c r="AR94" i="4"/>
  <c r="AQ24" i="4"/>
  <c r="AR121" i="4"/>
  <c r="AQ51" i="4"/>
  <c r="AQ90" i="4"/>
  <c r="AP20" i="4"/>
  <c r="AR116" i="4"/>
  <c r="AQ46" i="4"/>
  <c r="AR85" i="4"/>
  <c r="AQ15" i="4"/>
  <c r="AR112" i="4"/>
  <c r="AQ42" i="4"/>
  <c r="AQ84" i="4"/>
  <c r="AP14" i="4"/>
  <c r="AQ125" i="4"/>
  <c r="AP55" i="4"/>
  <c r="AR104" i="4"/>
  <c r="AQ34" i="4"/>
  <c r="AR110" i="4"/>
  <c r="AQ40" i="4"/>
  <c r="AR118" i="4"/>
  <c r="AQ48" i="4"/>
  <c r="AR106" i="4"/>
  <c r="AQ36" i="4"/>
  <c r="AQ120" i="4"/>
  <c r="AP50" i="4"/>
  <c r="AR97" i="4"/>
  <c r="AQ27" i="4"/>
  <c r="AQ108" i="4"/>
  <c r="AP38" i="4"/>
  <c r="AR88" i="4"/>
  <c r="AQ18" i="4"/>
  <c r="AU122" i="4"/>
  <c r="AT52" i="4"/>
  <c r="AQ81" i="4"/>
  <c r="AP11" i="4"/>
  <c r="AQ111" i="4"/>
  <c r="AP41" i="4"/>
  <c r="AQ101" i="4"/>
  <c r="AP31" i="4"/>
  <c r="AQ119" i="4"/>
  <c r="AP49" i="4"/>
  <c r="AQ102" i="4"/>
  <c r="AP32" i="4"/>
  <c r="AR129" i="4"/>
  <c r="AQ59" i="4"/>
  <c r="AQ95" i="4"/>
  <c r="AP25" i="4"/>
  <c r="AR79" i="4"/>
  <c r="AQ9" i="4"/>
  <c r="AQ123" i="4"/>
  <c r="AP53" i="4"/>
  <c r="AR92" i="4"/>
  <c r="AQ22" i="4"/>
  <c r="AQ93" i="4"/>
  <c r="AP23" i="4"/>
  <c r="AR98" i="4"/>
  <c r="AQ28" i="4"/>
  <c r="AQ114" i="4"/>
  <c r="AP44" i="4"/>
  <c r="AR82" i="4"/>
  <c r="AQ12" i="4"/>
  <c r="AQ99" i="4"/>
  <c r="AP29" i="4"/>
  <c r="AQ89" i="4"/>
  <c r="AP19" i="4"/>
  <c r="AR75" i="4"/>
  <c r="AQ5" i="4"/>
  <c r="AQ96" i="4"/>
  <c r="AP26" i="4"/>
  <c r="AQ135" i="4"/>
  <c r="AP65" i="4"/>
  <c r="AQ107" i="4"/>
  <c r="AP37" i="4"/>
  <c r="AQ138" i="4"/>
  <c r="AP68" i="4"/>
  <c r="AR100" i="4"/>
  <c r="AQ30" i="4"/>
  <c r="AR76" i="4"/>
  <c r="AQ6" i="4"/>
  <c r="AQ105" i="4"/>
  <c r="AP35" i="4"/>
  <c r="AQ113" i="4"/>
  <c r="AP43" i="4"/>
  <c r="AQ126" i="4"/>
  <c r="AP56" i="4"/>
  <c r="AQ78" i="4"/>
  <c r="AP8" i="4"/>
  <c r="AR109" i="4"/>
  <c r="AQ39" i="4"/>
  <c r="AR103" i="4"/>
  <c r="AQ33" i="4"/>
  <c r="AR91" i="4"/>
  <c r="AQ21" i="4"/>
  <c r="AQ83" i="4"/>
  <c r="AP13" i="4"/>
  <c r="AQ131" i="4"/>
  <c r="AP61" i="4"/>
  <c r="AQ117" i="4"/>
  <c r="AP47" i="4"/>
  <c r="AR86" i="4"/>
  <c r="AQ16" i="4"/>
  <c r="AQ77" i="4"/>
  <c r="AP7" i="4"/>
  <c r="AR80" i="4"/>
  <c r="AQ10" i="4"/>
  <c r="AQ87" i="4"/>
  <c r="AP17" i="4"/>
  <c r="AQ132" i="4"/>
  <c r="AP62" i="4"/>
  <c r="AR130" i="4" l="1"/>
  <c r="AQ60" i="4"/>
  <c r="AT124" i="4"/>
  <c r="AS54" i="4"/>
  <c r="AR136" i="4"/>
  <c r="AQ66" i="4"/>
  <c r="AR77" i="4"/>
  <c r="AQ7" i="4"/>
  <c r="AR126" i="4"/>
  <c r="AQ56" i="4"/>
  <c r="AS75" i="4"/>
  <c r="AR5" i="4"/>
  <c r="AS79" i="4"/>
  <c r="AR9" i="4"/>
  <c r="AS88" i="4"/>
  <c r="AR18" i="4"/>
  <c r="AS116" i="4"/>
  <c r="AR46" i="4"/>
  <c r="AR83" i="4"/>
  <c r="AQ13" i="4"/>
  <c r="AR108" i="4"/>
  <c r="AQ38" i="4"/>
  <c r="AS112" i="4"/>
  <c r="AR42" i="4"/>
  <c r="AR90" i="4"/>
  <c r="AQ20" i="4"/>
  <c r="AR137" i="4"/>
  <c r="AQ67" i="4"/>
  <c r="AR132" i="4"/>
  <c r="AQ62" i="4"/>
  <c r="AS103" i="4"/>
  <c r="AR33" i="4"/>
  <c r="AR107" i="4"/>
  <c r="AQ37" i="4"/>
  <c r="AR93" i="4"/>
  <c r="AQ23" i="4"/>
  <c r="AR111" i="4"/>
  <c r="AQ41" i="4"/>
  <c r="AR120" i="4"/>
  <c r="AQ50" i="4"/>
  <c r="AS110" i="4"/>
  <c r="AR40" i="4"/>
  <c r="AR84" i="4"/>
  <c r="AQ14" i="4"/>
  <c r="AS86" i="4"/>
  <c r="AR16" i="4"/>
  <c r="AR113" i="4"/>
  <c r="AQ43" i="4"/>
  <c r="AR135" i="4"/>
  <c r="AQ65" i="4"/>
  <c r="AR114" i="4"/>
  <c r="AQ44" i="4"/>
  <c r="AR95" i="4"/>
  <c r="AQ25" i="4"/>
  <c r="AR81" i="4"/>
  <c r="AQ11" i="4"/>
  <c r="AS106" i="4"/>
  <c r="AR36" i="4"/>
  <c r="AR131" i="4"/>
  <c r="AQ61" i="4"/>
  <c r="AS76" i="4"/>
  <c r="AR6" i="4"/>
  <c r="AS82" i="4"/>
  <c r="AR12" i="4"/>
  <c r="AR102" i="4"/>
  <c r="AQ32" i="4"/>
  <c r="AS94" i="4"/>
  <c r="AR24" i="4"/>
  <c r="AR87" i="4"/>
  <c r="AQ17" i="4"/>
  <c r="AS109" i="4"/>
  <c r="AR39" i="4"/>
  <c r="AS100" i="4"/>
  <c r="AR30" i="4"/>
  <c r="AR89" i="4"/>
  <c r="AQ19" i="4"/>
  <c r="AS92" i="4"/>
  <c r="AR22" i="4"/>
  <c r="AR119" i="4"/>
  <c r="AQ49" i="4"/>
  <c r="AS104" i="4"/>
  <c r="AR34" i="4"/>
  <c r="AS80" i="4"/>
  <c r="AR10" i="4"/>
  <c r="AR117" i="4"/>
  <c r="AQ47" i="4"/>
  <c r="AS91" i="4"/>
  <c r="AR21" i="4"/>
  <c r="AR78" i="4"/>
  <c r="AQ8" i="4"/>
  <c r="AR105" i="4"/>
  <c r="AQ35" i="4"/>
  <c r="AR138" i="4"/>
  <c r="AQ68" i="4"/>
  <c r="AR96" i="4"/>
  <c r="AQ26" i="4"/>
  <c r="AR99" i="4"/>
  <c r="AQ29" i="4"/>
  <c r="AS98" i="4"/>
  <c r="AR28" i="4"/>
  <c r="AR123" i="4"/>
  <c r="AQ53" i="4"/>
  <c r="AS129" i="4"/>
  <c r="AR59" i="4"/>
  <c r="AR101" i="4"/>
  <c r="AQ31" i="4"/>
  <c r="AV122" i="4"/>
  <c r="AU52" i="4"/>
  <c r="AS97" i="4"/>
  <c r="AR27" i="4"/>
  <c r="AS118" i="4"/>
  <c r="AR48" i="4"/>
  <c r="AR125" i="4"/>
  <c r="AQ55" i="4"/>
  <c r="AS85" i="4"/>
  <c r="AR15" i="4"/>
  <c r="AS121" i="4"/>
  <c r="AR51" i="4"/>
  <c r="AS115" i="4"/>
  <c r="AR45" i="4"/>
  <c r="AU124" i="4" l="1"/>
  <c r="AT54" i="4"/>
  <c r="AS136" i="4"/>
  <c r="AR66" i="4"/>
  <c r="AS130" i="4"/>
  <c r="AR60" i="4"/>
  <c r="AS125" i="4"/>
  <c r="AR55" i="4"/>
  <c r="AS96" i="4"/>
  <c r="AR26" i="4"/>
  <c r="AT92" i="4"/>
  <c r="AS22" i="4"/>
  <c r="AS95" i="4"/>
  <c r="AR25" i="4"/>
  <c r="AT75" i="4"/>
  <c r="AS5" i="4"/>
  <c r="AT121" i="4"/>
  <c r="AS51" i="4"/>
  <c r="AT118" i="4"/>
  <c r="AS48" i="4"/>
  <c r="AS107" i="4"/>
  <c r="AR37" i="4"/>
  <c r="AT88" i="4"/>
  <c r="AS18" i="4"/>
  <c r="AS126" i="4"/>
  <c r="AR56" i="4"/>
  <c r="AW122" i="4"/>
  <c r="AV52" i="4"/>
  <c r="AS78" i="4"/>
  <c r="AR8" i="4"/>
  <c r="AT109" i="4"/>
  <c r="AS39" i="4"/>
  <c r="AS131" i="4"/>
  <c r="AR61" i="4"/>
  <c r="AT110" i="4"/>
  <c r="AS40" i="4"/>
  <c r="AS132" i="4"/>
  <c r="AR62" i="4"/>
  <c r="AT112" i="4"/>
  <c r="AS42" i="4"/>
  <c r="AS101" i="4"/>
  <c r="AR31" i="4"/>
  <c r="AS138" i="4"/>
  <c r="AR68" i="4"/>
  <c r="AT104" i="4"/>
  <c r="AS34" i="4"/>
  <c r="AT82" i="4"/>
  <c r="AS12" i="4"/>
  <c r="AS114" i="4"/>
  <c r="AR44" i="4"/>
  <c r="AS120" i="4"/>
  <c r="AR50" i="4"/>
  <c r="AS137" i="4"/>
  <c r="AR67" i="4"/>
  <c r="AT115" i="4"/>
  <c r="AS45" i="4"/>
  <c r="AS123" i="4"/>
  <c r="AR53" i="4"/>
  <c r="AT80" i="4"/>
  <c r="AS10" i="4"/>
  <c r="AS102" i="4"/>
  <c r="AR32" i="4"/>
  <c r="AS113" i="4"/>
  <c r="AR43" i="4"/>
  <c r="AS93" i="4"/>
  <c r="AR23" i="4"/>
  <c r="AT116" i="4"/>
  <c r="AS46" i="4"/>
  <c r="AT98" i="4"/>
  <c r="AS28" i="4"/>
  <c r="AT91" i="4"/>
  <c r="AS21" i="4"/>
  <c r="AS89" i="4"/>
  <c r="AR19" i="4"/>
  <c r="AS87" i="4"/>
  <c r="AR17" i="4"/>
  <c r="AT106" i="4"/>
  <c r="AS36" i="4"/>
  <c r="AT86" i="4"/>
  <c r="AS16" i="4"/>
  <c r="AS108" i="4"/>
  <c r="AR38" i="4"/>
  <c r="AT85" i="4"/>
  <c r="AS15" i="4"/>
  <c r="AT97" i="4"/>
  <c r="AS27" i="4"/>
  <c r="AT129" i="4"/>
  <c r="AS59" i="4"/>
  <c r="AS99" i="4"/>
  <c r="AR29" i="4"/>
  <c r="AS105" i="4"/>
  <c r="AR35" i="4"/>
  <c r="AS117" i="4"/>
  <c r="AR47" i="4"/>
  <c r="AS119" i="4"/>
  <c r="AR49" i="4"/>
  <c r="AT100" i="4"/>
  <c r="AS30" i="4"/>
  <c r="AT94" i="4"/>
  <c r="AS24" i="4"/>
  <c r="AT76" i="4"/>
  <c r="AS6" i="4"/>
  <c r="AS81" i="4"/>
  <c r="AR11" i="4"/>
  <c r="AS135" i="4"/>
  <c r="AR65" i="4"/>
  <c r="AS84" i="4"/>
  <c r="AR14" i="4"/>
  <c r="AS111" i="4"/>
  <c r="AR41" i="4"/>
  <c r="AT103" i="4"/>
  <c r="AS33" i="4"/>
  <c r="AS90" i="4"/>
  <c r="AR20" i="4"/>
  <c r="AS83" i="4"/>
  <c r="AR13" i="4"/>
  <c r="AT79" i="4"/>
  <c r="AS9" i="4"/>
  <c r="AS77" i="4"/>
  <c r="AR7" i="4"/>
  <c r="AT136" i="4" l="1"/>
  <c r="AS66" i="4"/>
  <c r="AT130" i="4"/>
  <c r="AS60" i="4"/>
  <c r="AV124" i="4"/>
  <c r="AU54" i="4"/>
  <c r="AU76" i="4"/>
  <c r="AT6" i="4"/>
  <c r="AU106" i="4"/>
  <c r="AT36" i="4"/>
  <c r="AT137" i="4"/>
  <c r="AS67" i="4"/>
  <c r="AU92" i="4"/>
  <c r="AT22" i="4"/>
  <c r="AU129" i="4"/>
  <c r="AT59" i="4"/>
  <c r="AX122" i="4"/>
  <c r="AW52" i="4"/>
  <c r="AU75" i="4"/>
  <c r="AT5" i="4"/>
  <c r="AT96" i="4"/>
  <c r="AS26" i="4"/>
  <c r="AT77" i="4"/>
  <c r="AS7" i="4"/>
  <c r="AT84" i="4"/>
  <c r="AS14" i="4"/>
  <c r="AT99" i="4"/>
  <c r="AS29" i="4"/>
  <c r="AU91" i="4"/>
  <c r="AT21" i="4"/>
  <c r="AU80" i="4"/>
  <c r="AT10" i="4"/>
  <c r="AT101" i="4"/>
  <c r="AS31" i="4"/>
  <c r="AU121" i="4"/>
  <c r="AT51" i="4"/>
  <c r="AU79" i="4"/>
  <c r="AT9" i="4"/>
  <c r="AU103" i="4"/>
  <c r="AT33" i="4"/>
  <c r="AU94" i="4"/>
  <c r="AT24" i="4"/>
  <c r="AT108" i="4"/>
  <c r="AS38" i="4"/>
  <c r="AU98" i="4"/>
  <c r="AT28" i="4"/>
  <c r="AT123" i="4"/>
  <c r="AS53" i="4"/>
  <c r="AU104" i="4"/>
  <c r="AT34" i="4"/>
  <c r="AU112" i="4"/>
  <c r="AT42" i="4"/>
  <c r="AT131" i="4"/>
  <c r="AS61" i="4"/>
  <c r="AT90" i="4"/>
  <c r="AS20" i="4"/>
  <c r="AT119" i="4"/>
  <c r="AS49" i="4"/>
  <c r="AU85" i="4"/>
  <c r="AT15" i="4"/>
  <c r="AT93" i="4"/>
  <c r="AS23" i="4"/>
  <c r="AU82" i="4"/>
  <c r="AT12" i="4"/>
  <c r="AU110" i="4"/>
  <c r="AT40" i="4"/>
  <c r="AT78" i="4"/>
  <c r="AS8" i="4"/>
  <c r="AU88" i="4"/>
  <c r="AT18" i="4"/>
  <c r="AT135" i="4"/>
  <c r="AS65" i="4"/>
  <c r="AT117" i="4"/>
  <c r="AS47" i="4"/>
  <c r="AT87" i="4"/>
  <c r="AS17" i="4"/>
  <c r="AT113" i="4"/>
  <c r="AS43" i="4"/>
  <c r="AT120" i="4"/>
  <c r="AS50" i="4"/>
  <c r="AT107" i="4"/>
  <c r="AS37" i="4"/>
  <c r="AT83" i="4"/>
  <c r="AS13" i="4"/>
  <c r="AT111" i="4"/>
  <c r="AS41" i="4"/>
  <c r="AT81" i="4"/>
  <c r="AS11" i="4"/>
  <c r="AU100" i="4"/>
  <c r="AT30" i="4"/>
  <c r="AT105" i="4"/>
  <c r="AS35" i="4"/>
  <c r="AU97" i="4"/>
  <c r="AT27" i="4"/>
  <c r="AU86" i="4"/>
  <c r="AT16" i="4"/>
  <c r="AT89" i="4"/>
  <c r="AS19" i="4"/>
  <c r="AU116" i="4"/>
  <c r="AT46" i="4"/>
  <c r="AT102" i="4"/>
  <c r="AS32" i="4"/>
  <c r="AU115" i="4"/>
  <c r="AT45" i="4"/>
  <c r="AT114" i="4"/>
  <c r="AS44" i="4"/>
  <c r="AT138" i="4"/>
  <c r="AS68" i="4"/>
  <c r="AT132" i="4"/>
  <c r="AS62" i="4"/>
  <c r="AU109" i="4"/>
  <c r="AT39" i="4"/>
  <c r="AT126" i="4"/>
  <c r="AS56" i="4"/>
  <c r="AU118" i="4"/>
  <c r="AT48" i="4"/>
  <c r="AT95" i="4"/>
  <c r="AS25" i="4"/>
  <c r="AT125" i="4"/>
  <c r="AS55" i="4"/>
  <c r="AU130" i="4" l="1"/>
  <c r="AT60" i="4"/>
  <c r="AW124" i="4"/>
  <c r="AV54" i="4"/>
  <c r="AU136" i="4"/>
  <c r="AT66" i="4"/>
  <c r="AU125" i="4"/>
  <c r="AT55" i="4"/>
  <c r="AV86" i="4"/>
  <c r="AU16" i="4"/>
  <c r="AU113" i="4"/>
  <c r="AT43" i="4"/>
  <c r="AU131" i="4"/>
  <c r="AT61" i="4"/>
  <c r="AU137" i="4"/>
  <c r="AT67" i="4"/>
  <c r="AU107" i="4"/>
  <c r="AT37" i="4"/>
  <c r="AU99" i="4"/>
  <c r="AT29" i="4"/>
  <c r="AV129" i="4"/>
  <c r="AU59" i="4"/>
  <c r="AV106" i="4"/>
  <c r="AU36" i="4"/>
  <c r="AU138" i="4"/>
  <c r="AT68" i="4"/>
  <c r="AU83" i="4"/>
  <c r="AT13" i="4"/>
  <c r="AV110" i="4"/>
  <c r="AU40" i="4"/>
  <c r="AU123" i="4"/>
  <c r="AT53" i="4"/>
  <c r="AV121" i="4"/>
  <c r="AU51" i="4"/>
  <c r="AY122" i="4"/>
  <c r="AX52" i="4"/>
  <c r="AU95" i="4"/>
  <c r="AT25" i="4"/>
  <c r="AU114" i="4"/>
  <c r="AT44" i="4"/>
  <c r="AU81" i="4"/>
  <c r="AT11" i="4"/>
  <c r="AV88" i="4"/>
  <c r="AU18" i="4"/>
  <c r="AU119" i="4"/>
  <c r="AT49" i="4"/>
  <c r="AV112" i="4"/>
  <c r="AU42" i="4"/>
  <c r="AV103" i="4"/>
  <c r="AU33" i="4"/>
  <c r="AU101" i="4"/>
  <c r="AT31" i="4"/>
  <c r="AU126" i="4"/>
  <c r="AT56" i="4"/>
  <c r="AU102" i="4"/>
  <c r="AT32" i="4"/>
  <c r="AV100" i="4"/>
  <c r="AU30" i="4"/>
  <c r="AU135" i="4"/>
  <c r="AT65" i="4"/>
  <c r="AV85" i="4"/>
  <c r="AU15" i="4"/>
  <c r="AV94" i="4"/>
  <c r="AU24" i="4"/>
  <c r="AV91" i="4"/>
  <c r="AU21" i="4"/>
  <c r="AU77" i="4"/>
  <c r="AT7" i="4"/>
  <c r="AV109" i="4"/>
  <c r="AU39" i="4"/>
  <c r="AV116" i="4"/>
  <c r="AU46" i="4"/>
  <c r="AV97" i="4"/>
  <c r="AU27" i="4"/>
  <c r="AU87" i="4"/>
  <c r="AT17" i="4"/>
  <c r="AV82" i="4"/>
  <c r="AU12" i="4"/>
  <c r="AV98" i="4"/>
  <c r="AU28" i="4"/>
  <c r="AU96" i="4"/>
  <c r="AT26" i="4"/>
  <c r="AV118" i="4"/>
  <c r="AU48" i="4"/>
  <c r="AU132" i="4"/>
  <c r="AT62" i="4"/>
  <c r="AV115" i="4"/>
  <c r="AU45" i="4"/>
  <c r="AU89" i="4"/>
  <c r="AT19" i="4"/>
  <c r="AU105" i="4"/>
  <c r="AT35" i="4"/>
  <c r="AU111" i="4"/>
  <c r="AT41" i="4"/>
  <c r="AU120" i="4"/>
  <c r="AT50" i="4"/>
  <c r="AU117" i="4"/>
  <c r="AT47" i="4"/>
  <c r="AU78" i="4"/>
  <c r="AT8" i="4"/>
  <c r="AU93" i="4"/>
  <c r="AT23" i="4"/>
  <c r="AU90" i="4"/>
  <c r="AT20" i="4"/>
  <c r="AV104" i="4"/>
  <c r="AU34" i="4"/>
  <c r="AU108" i="4"/>
  <c r="AT38" i="4"/>
  <c r="AV79" i="4"/>
  <c r="AU9" i="4"/>
  <c r="AV80" i="4"/>
  <c r="AU10" i="4"/>
  <c r="AU84" i="4"/>
  <c r="AT14" i="4"/>
  <c r="AV75" i="4"/>
  <c r="AU5" i="4"/>
  <c r="AV92" i="4"/>
  <c r="AU22" i="4"/>
  <c r="AV76" i="4"/>
  <c r="AU6" i="4"/>
  <c r="AX124" i="4" l="1"/>
  <c r="AW54" i="4"/>
  <c r="AV136" i="4"/>
  <c r="AU66" i="4"/>
  <c r="AV130" i="4"/>
  <c r="AU60" i="4"/>
  <c r="AV84" i="4"/>
  <c r="AU14" i="4"/>
  <c r="AV93" i="4"/>
  <c r="AU23" i="4"/>
  <c r="AV89" i="4"/>
  <c r="AU19" i="4"/>
  <c r="AW116" i="4"/>
  <c r="AV46" i="4"/>
  <c r="AV126" i="4"/>
  <c r="AU56" i="4"/>
  <c r="AV113" i="4"/>
  <c r="AU43" i="4"/>
  <c r="AV87" i="4"/>
  <c r="AU17" i="4"/>
  <c r="AV83" i="4"/>
  <c r="AU13" i="4"/>
  <c r="AV137" i="4"/>
  <c r="AU67" i="4"/>
  <c r="AW86" i="4"/>
  <c r="AV16" i="4"/>
  <c r="AW76" i="4"/>
  <c r="AV6" i="4"/>
  <c r="AV120" i="4"/>
  <c r="AU50" i="4"/>
  <c r="AW82" i="4"/>
  <c r="AV12" i="4"/>
  <c r="AV135" i="4"/>
  <c r="AU65" i="4"/>
  <c r="AV81" i="4"/>
  <c r="AU11" i="4"/>
  <c r="AW110" i="4"/>
  <c r="AV40" i="4"/>
  <c r="AW106" i="4"/>
  <c r="AV36" i="4"/>
  <c r="AW80" i="4"/>
  <c r="AV10" i="4"/>
  <c r="AV78" i="4"/>
  <c r="AU8" i="4"/>
  <c r="AW115" i="4"/>
  <c r="AV45" i="4"/>
  <c r="AW109" i="4"/>
  <c r="AV39" i="4"/>
  <c r="AW100" i="4"/>
  <c r="AV30" i="4"/>
  <c r="AV101" i="4"/>
  <c r="AU31" i="4"/>
  <c r="AV114" i="4"/>
  <c r="AU44" i="4"/>
  <c r="AW121" i="4"/>
  <c r="AV51" i="4"/>
  <c r="AV108" i="4"/>
  <c r="AU38" i="4"/>
  <c r="AW118" i="4"/>
  <c r="AV48" i="4"/>
  <c r="AW91" i="4"/>
  <c r="AV21" i="4"/>
  <c r="AW112" i="4"/>
  <c r="AV42" i="4"/>
  <c r="AZ122" i="4"/>
  <c r="AY52" i="4"/>
  <c r="AV107" i="4"/>
  <c r="AU37" i="4"/>
  <c r="AW92" i="4"/>
  <c r="AV22" i="4"/>
  <c r="AW104" i="4"/>
  <c r="AV34" i="4"/>
  <c r="AV111" i="4"/>
  <c r="AU41" i="4"/>
  <c r="AV96" i="4"/>
  <c r="AU26" i="4"/>
  <c r="AW94" i="4"/>
  <c r="AV24" i="4"/>
  <c r="AV119" i="4"/>
  <c r="AU49" i="4"/>
  <c r="AW129" i="4"/>
  <c r="AV59" i="4"/>
  <c r="AW75" i="4"/>
  <c r="AV5" i="4"/>
  <c r="AW79" i="4"/>
  <c r="AV9" i="4"/>
  <c r="AV90" i="4"/>
  <c r="AU20" i="4"/>
  <c r="AV117" i="4"/>
  <c r="AU47" i="4"/>
  <c r="AV105" i="4"/>
  <c r="AU35" i="4"/>
  <c r="AV132" i="4"/>
  <c r="AU62" i="4"/>
  <c r="AW98" i="4"/>
  <c r="AV28" i="4"/>
  <c r="AW97" i="4"/>
  <c r="AV27" i="4"/>
  <c r="AV77" i="4"/>
  <c r="AU7" i="4"/>
  <c r="AW85" i="4"/>
  <c r="AV15" i="4"/>
  <c r="AV102" i="4"/>
  <c r="AU32" i="4"/>
  <c r="AW103" i="4"/>
  <c r="AV33" i="4"/>
  <c r="AW88" i="4"/>
  <c r="AV18" i="4"/>
  <c r="AV95" i="4"/>
  <c r="AU25" i="4"/>
  <c r="AV123" i="4"/>
  <c r="AU53" i="4"/>
  <c r="AV138" i="4"/>
  <c r="AU68" i="4"/>
  <c r="AV99" i="4"/>
  <c r="AU29" i="4"/>
  <c r="AV131" i="4"/>
  <c r="AU61" i="4"/>
  <c r="AV125" i="4"/>
  <c r="AU55" i="4"/>
  <c r="AW130" i="4" l="1"/>
  <c r="AV60" i="4"/>
  <c r="AW136" i="4"/>
  <c r="AV66" i="4"/>
  <c r="AY124" i="4"/>
  <c r="AX54" i="4"/>
  <c r="AX88" i="4"/>
  <c r="AW18" i="4"/>
  <c r="AW117" i="4"/>
  <c r="AV47" i="4"/>
  <c r="AX94" i="4"/>
  <c r="AW24" i="4"/>
  <c r="AX118" i="4"/>
  <c r="AW48" i="4"/>
  <c r="AX80" i="4"/>
  <c r="AW10" i="4"/>
  <c r="AW113" i="4"/>
  <c r="AV43" i="4"/>
  <c r="AX115" i="4"/>
  <c r="AW45" i="4"/>
  <c r="AW83" i="4"/>
  <c r="AV13" i="4"/>
  <c r="AW126" i="4"/>
  <c r="AV56" i="4"/>
  <c r="AW93" i="4"/>
  <c r="AV23" i="4"/>
  <c r="AW138" i="4"/>
  <c r="AV68" i="4"/>
  <c r="AX98" i="4"/>
  <c r="AW28" i="4"/>
  <c r="AX104" i="4"/>
  <c r="AW34" i="4"/>
  <c r="AW114" i="4"/>
  <c r="AV44" i="4"/>
  <c r="AW89" i="4"/>
  <c r="AV19" i="4"/>
  <c r="AW131" i="4"/>
  <c r="AV61" i="4"/>
  <c r="AX103" i="4"/>
  <c r="AW33" i="4"/>
  <c r="AW77" i="4"/>
  <c r="AV7" i="4"/>
  <c r="AX129" i="4"/>
  <c r="AW59" i="4"/>
  <c r="AX92" i="4"/>
  <c r="AW22" i="4"/>
  <c r="AW101" i="4"/>
  <c r="AV31" i="4"/>
  <c r="AX76" i="4"/>
  <c r="AW6" i="4"/>
  <c r="AW125" i="4"/>
  <c r="AV55" i="4"/>
  <c r="AX85" i="4"/>
  <c r="AW15" i="4"/>
  <c r="AX75" i="4"/>
  <c r="AW5" i="4"/>
  <c r="BA122" i="4"/>
  <c r="AZ52" i="4"/>
  <c r="AX109" i="4"/>
  <c r="AW39" i="4"/>
  <c r="AW81" i="4"/>
  <c r="AV11" i="4"/>
  <c r="AW120" i="4"/>
  <c r="AV50" i="4"/>
  <c r="AW137" i="4"/>
  <c r="AV67" i="4"/>
  <c r="AW123" i="4"/>
  <c r="AV53" i="4"/>
  <c r="AW132" i="4"/>
  <c r="AV62" i="4"/>
  <c r="AW90" i="4"/>
  <c r="AV20" i="4"/>
  <c r="AW96" i="4"/>
  <c r="AV26" i="4"/>
  <c r="AX112" i="4"/>
  <c r="AW42" i="4"/>
  <c r="AW108" i="4"/>
  <c r="AV38" i="4"/>
  <c r="AX106" i="4"/>
  <c r="AW36" i="4"/>
  <c r="AW135" i="4"/>
  <c r="AV65" i="4"/>
  <c r="AW99" i="4"/>
  <c r="AV29" i="4"/>
  <c r="AW95" i="4"/>
  <c r="AV25" i="4"/>
  <c r="AW102" i="4"/>
  <c r="AV32" i="4"/>
  <c r="AX97" i="4"/>
  <c r="AW27" i="4"/>
  <c r="AW105" i="4"/>
  <c r="AV35" i="4"/>
  <c r="AX79" i="4"/>
  <c r="AW9" i="4"/>
  <c r="AW119" i="4"/>
  <c r="AV49" i="4"/>
  <c r="AW111" i="4"/>
  <c r="AV41" i="4"/>
  <c r="AW107" i="4"/>
  <c r="AV37" i="4"/>
  <c r="AX91" i="4"/>
  <c r="AW21" i="4"/>
  <c r="AX121" i="4"/>
  <c r="AW51" i="4"/>
  <c r="AX100" i="4"/>
  <c r="AW30" i="4"/>
  <c r="AW78" i="4"/>
  <c r="AV8" i="4"/>
  <c r="AX110" i="4"/>
  <c r="AW40" i="4"/>
  <c r="AX82" i="4"/>
  <c r="AW12" i="4"/>
  <c r="AX86" i="4"/>
  <c r="AW16" i="4"/>
  <c r="AW87" i="4"/>
  <c r="AV17" i="4"/>
  <c r="AX116" i="4"/>
  <c r="AW46" i="4"/>
  <c r="AW84" i="4"/>
  <c r="AV14" i="4"/>
  <c r="AX136" i="4" l="1"/>
  <c r="AW66" i="4"/>
  <c r="AZ124" i="4"/>
  <c r="AY54" i="4"/>
  <c r="AX130" i="4"/>
  <c r="AW60" i="4"/>
  <c r="AX78" i="4"/>
  <c r="AW8" i="4"/>
  <c r="AX99" i="4"/>
  <c r="AW29" i="4"/>
  <c r="AY109" i="4"/>
  <c r="AX39" i="4"/>
  <c r="AY94" i="4"/>
  <c r="AX24" i="4"/>
  <c r="AY112" i="4"/>
  <c r="AX42" i="4"/>
  <c r="AX138" i="4"/>
  <c r="AW68" i="4"/>
  <c r="AY80" i="4"/>
  <c r="AX10" i="4"/>
  <c r="AX117" i="4"/>
  <c r="AW47" i="4"/>
  <c r="AX84" i="4"/>
  <c r="AW14" i="4"/>
  <c r="AX119" i="4"/>
  <c r="AW49" i="4"/>
  <c r="AX108" i="4"/>
  <c r="AW38" i="4"/>
  <c r="AX137" i="4"/>
  <c r="AW67" i="4"/>
  <c r="AX101" i="4"/>
  <c r="AW31" i="4"/>
  <c r="AX89" i="4"/>
  <c r="AW19" i="4"/>
  <c r="AY98" i="4"/>
  <c r="AX28" i="4"/>
  <c r="AX126" i="4"/>
  <c r="AW56" i="4"/>
  <c r="AY116" i="4"/>
  <c r="AX46" i="4"/>
  <c r="AY100" i="4"/>
  <c r="AX30" i="4"/>
  <c r="AY79" i="4"/>
  <c r="AX9" i="4"/>
  <c r="AX135" i="4"/>
  <c r="AW65" i="4"/>
  <c r="AX120" i="4"/>
  <c r="AW50" i="4"/>
  <c r="AX125" i="4"/>
  <c r="AW55" i="4"/>
  <c r="AY103" i="4"/>
  <c r="AX33" i="4"/>
  <c r="AX83" i="4"/>
  <c r="AW13" i="4"/>
  <c r="AY86" i="4"/>
  <c r="AX16" i="4"/>
  <c r="AY91" i="4"/>
  <c r="AX21" i="4"/>
  <c r="AY97" i="4"/>
  <c r="AX27" i="4"/>
  <c r="AX90" i="4"/>
  <c r="AW20" i="4"/>
  <c r="AY85" i="4"/>
  <c r="AX15" i="4"/>
  <c r="AX77" i="4"/>
  <c r="AW7" i="4"/>
  <c r="AX113" i="4"/>
  <c r="AW43" i="4"/>
  <c r="AY82" i="4"/>
  <c r="AX12" i="4"/>
  <c r="AX107" i="4"/>
  <c r="AW37" i="4"/>
  <c r="AX102" i="4"/>
  <c r="AW32" i="4"/>
  <c r="AX132" i="4"/>
  <c r="AW62" i="4"/>
  <c r="BB122" i="4"/>
  <c r="BA52" i="4"/>
  <c r="AY92" i="4"/>
  <c r="AX22" i="4"/>
  <c r="AX114" i="4"/>
  <c r="AW44" i="4"/>
  <c r="AX87" i="4"/>
  <c r="AW17" i="4"/>
  <c r="AY110" i="4"/>
  <c r="AX40" i="4"/>
  <c r="AY121" i="4"/>
  <c r="AX51" i="4"/>
  <c r="AX111" i="4"/>
  <c r="AW41" i="4"/>
  <c r="AX105" i="4"/>
  <c r="AW35" i="4"/>
  <c r="AX95" i="4"/>
  <c r="AW25" i="4"/>
  <c r="AY106" i="4"/>
  <c r="AX36" i="4"/>
  <c r="AX96" i="4"/>
  <c r="AW26" i="4"/>
  <c r="AX123" i="4"/>
  <c r="AW53" i="4"/>
  <c r="AX81" i="4"/>
  <c r="AW11" i="4"/>
  <c r="AY75" i="4"/>
  <c r="AX5" i="4"/>
  <c r="AY76" i="4"/>
  <c r="AX6" i="4"/>
  <c r="AY129" i="4"/>
  <c r="AX59" i="4"/>
  <c r="AX131" i="4"/>
  <c r="AW61" i="4"/>
  <c r="AY104" i="4"/>
  <c r="AX34" i="4"/>
  <c r="AX93" i="4"/>
  <c r="AW23" i="4"/>
  <c r="AY115" i="4"/>
  <c r="AX45" i="4"/>
  <c r="AY118" i="4"/>
  <c r="AX48" i="4"/>
  <c r="AY88" i="4"/>
  <c r="AX18" i="4"/>
  <c r="AY130" i="4" l="1"/>
  <c r="AX60" i="4"/>
  <c r="BA124" i="4"/>
  <c r="AZ54" i="4"/>
  <c r="AY136" i="4"/>
  <c r="AX66" i="4"/>
  <c r="AZ129" i="4"/>
  <c r="AY59" i="4"/>
  <c r="BC122" i="4"/>
  <c r="BB52" i="4"/>
  <c r="AY83" i="4"/>
  <c r="AX13" i="4"/>
  <c r="AZ109" i="4"/>
  <c r="AY39" i="4"/>
  <c r="AY132" i="4"/>
  <c r="AX62" i="4"/>
  <c r="AY108" i="4"/>
  <c r="AX38" i="4"/>
  <c r="AZ112" i="4"/>
  <c r="AY42" i="4"/>
  <c r="AY99" i="4"/>
  <c r="AX29" i="4"/>
  <c r="AZ88" i="4"/>
  <c r="AY18" i="4"/>
  <c r="AY81" i="4"/>
  <c r="AX11" i="4"/>
  <c r="AY111" i="4"/>
  <c r="AX41" i="4"/>
  <c r="AY107" i="4"/>
  <c r="AX37" i="4"/>
  <c r="AZ97" i="4"/>
  <c r="AY27" i="4"/>
  <c r="AZ100" i="4"/>
  <c r="AY30" i="4"/>
  <c r="AY138" i="4"/>
  <c r="AX68" i="4"/>
  <c r="AZ118" i="4"/>
  <c r="AY48" i="4"/>
  <c r="AZ76" i="4"/>
  <c r="AY6" i="4"/>
  <c r="AY95" i="4"/>
  <c r="AX25" i="4"/>
  <c r="AY114" i="4"/>
  <c r="AX44" i="4"/>
  <c r="AZ85" i="4"/>
  <c r="AY15" i="4"/>
  <c r="AZ91" i="4"/>
  <c r="AY21" i="4"/>
  <c r="AY135" i="4"/>
  <c r="AX65" i="4"/>
  <c r="AZ116" i="4"/>
  <c r="AY46" i="4"/>
  <c r="AY89" i="4"/>
  <c r="AX19" i="4"/>
  <c r="AY93" i="4"/>
  <c r="AX23" i="4"/>
  <c r="AZ106" i="4"/>
  <c r="AY36" i="4"/>
  <c r="AY87" i="4"/>
  <c r="AX17" i="4"/>
  <c r="AY77" i="4"/>
  <c r="AX7" i="4"/>
  <c r="AY120" i="4"/>
  <c r="AX50" i="4"/>
  <c r="AZ98" i="4"/>
  <c r="AY28" i="4"/>
  <c r="AY137" i="4"/>
  <c r="AX67" i="4"/>
  <c r="AY84" i="4"/>
  <c r="AX14" i="4"/>
  <c r="AZ104" i="4"/>
  <c r="AY34" i="4"/>
  <c r="AY123" i="4"/>
  <c r="AX53" i="4"/>
  <c r="AZ121" i="4"/>
  <c r="AY51" i="4"/>
  <c r="AZ82" i="4"/>
  <c r="AY12" i="4"/>
  <c r="AZ103" i="4"/>
  <c r="AY33" i="4"/>
  <c r="AY117" i="4"/>
  <c r="AX47" i="4"/>
  <c r="AZ115" i="4"/>
  <c r="AY45" i="4"/>
  <c r="AY131" i="4"/>
  <c r="AX61" i="4"/>
  <c r="AZ75" i="4"/>
  <c r="AY5" i="4"/>
  <c r="AY96" i="4"/>
  <c r="AX26" i="4"/>
  <c r="AY105" i="4"/>
  <c r="AX35" i="4"/>
  <c r="AZ110" i="4"/>
  <c r="AY40" i="4"/>
  <c r="AZ92" i="4"/>
  <c r="AY22" i="4"/>
  <c r="AY102" i="4"/>
  <c r="AX32" i="4"/>
  <c r="AY113" i="4"/>
  <c r="AX43" i="4"/>
  <c r="AY90" i="4"/>
  <c r="AX20" i="4"/>
  <c r="AZ86" i="4"/>
  <c r="AY16" i="4"/>
  <c r="AY125" i="4"/>
  <c r="AX55" i="4"/>
  <c r="AZ79" i="4"/>
  <c r="AY9" i="4"/>
  <c r="AY126" i="4"/>
  <c r="AX56" i="4"/>
  <c r="AY101" i="4"/>
  <c r="AX31" i="4"/>
  <c r="AY119" i="4"/>
  <c r="AX49" i="4"/>
  <c r="AZ80" i="4"/>
  <c r="AY10" i="4"/>
  <c r="AZ94" i="4"/>
  <c r="AY24" i="4"/>
  <c r="AY78" i="4"/>
  <c r="AX8" i="4"/>
  <c r="AZ136" i="4" l="1"/>
  <c r="AY66" i="4"/>
  <c r="BB124" i="4"/>
  <c r="BA54" i="4"/>
  <c r="AZ130" i="4"/>
  <c r="AY60" i="4"/>
  <c r="BA79" i="4"/>
  <c r="AZ9" i="4"/>
  <c r="AZ96" i="4"/>
  <c r="AY26" i="4"/>
  <c r="BA104" i="4"/>
  <c r="AZ34" i="4"/>
  <c r="AZ89" i="4"/>
  <c r="AY19" i="4"/>
  <c r="AZ83" i="4"/>
  <c r="AY13" i="4"/>
  <c r="AZ113" i="4"/>
  <c r="AY43" i="4"/>
  <c r="BA100" i="4"/>
  <c r="AZ30" i="4"/>
  <c r="AZ132" i="4"/>
  <c r="AY62" i="4"/>
  <c r="BD122" i="4"/>
  <c r="BC52" i="4"/>
  <c r="AZ119" i="4"/>
  <c r="AY49" i="4"/>
  <c r="BA92" i="4"/>
  <c r="AZ22" i="4"/>
  <c r="BA82" i="4"/>
  <c r="AZ12" i="4"/>
  <c r="AZ87" i="4"/>
  <c r="AY17" i="4"/>
  <c r="AZ95" i="4"/>
  <c r="AY25" i="4"/>
  <c r="AZ108" i="4"/>
  <c r="AY38" i="4"/>
  <c r="BA94" i="4"/>
  <c r="AZ24" i="4"/>
  <c r="AZ125" i="4"/>
  <c r="AY55" i="4"/>
  <c r="BA75" i="4"/>
  <c r="AZ5" i="4"/>
  <c r="BA121" i="4"/>
  <c r="AZ51" i="4"/>
  <c r="AZ120" i="4"/>
  <c r="AY50" i="4"/>
  <c r="BA106" i="4"/>
  <c r="AZ36" i="4"/>
  <c r="BA85" i="4"/>
  <c r="AZ15" i="4"/>
  <c r="BA76" i="4"/>
  <c r="AZ6" i="4"/>
  <c r="AZ111" i="4"/>
  <c r="AY41" i="4"/>
  <c r="AZ78" i="4"/>
  <c r="AY8" i="4"/>
  <c r="AZ90" i="4"/>
  <c r="AY20" i="4"/>
  <c r="BA115" i="4"/>
  <c r="AZ45" i="4"/>
  <c r="BA98" i="4"/>
  <c r="AZ28" i="4"/>
  <c r="BA91" i="4"/>
  <c r="AZ21" i="4"/>
  <c r="AZ138" i="4"/>
  <c r="AY68" i="4"/>
  <c r="AZ107" i="4"/>
  <c r="AY37" i="4"/>
  <c r="BA88" i="4"/>
  <c r="AZ18" i="4"/>
  <c r="AZ101" i="4"/>
  <c r="AY31" i="4"/>
  <c r="BA110" i="4"/>
  <c r="AZ40" i="4"/>
  <c r="AZ117" i="4"/>
  <c r="AY47" i="4"/>
  <c r="AZ84" i="4"/>
  <c r="AY14" i="4"/>
  <c r="BA116" i="4"/>
  <c r="AZ46" i="4"/>
  <c r="AZ99" i="4"/>
  <c r="AY29" i="4"/>
  <c r="BA80" i="4"/>
  <c r="AZ10" i="4"/>
  <c r="AZ126" i="4"/>
  <c r="AY56" i="4"/>
  <c r="BA86" i="4"/>
  <c r="AZ16" i="4"/>
  <c r="AZ102" i="4"/>
  <c r="AY32" i="4"/>
  <c r="AZ105" i="4"/>
  <c r="AY35" i="4"/>
  <c r="AZ131" i="4"/>
  <c r="AY61" i="4"/>
  <c r="BA103" i="4"/>
  <c r="AZ33" i="4"/>
  <c r="AZ123" i="4"/>
  <c r="AY53" i="4"/>
  <c r="AZ137" i="4"/>
  <c r="AY67" i="4"/>
  <c r="AZ77" i="4"/>
  <c r="AY7" i="4"/>
  <c r="AZ93" i="4"/>
  <c r="AY23" i="4"/>
  <c r="AZ135" i="4"/>
  <c r="AY65" i="4"/>
  <c r="AZ114" i="4"/>
  <c r="AY44" i="4"/>
  <c r="BA118" i="4"/>
  <c r="AZ48" i="4"/>
  <c r="BA97" i="4"/>
  <c r="AZ27" i="4"/>
  <c r="AZ81" i="4"/>
  <c r="AY11" i="4"/>
  <c r="BA112" i="4"/>
  <c r="AZ42" i="4"/>
  <c r="BA109" i="4"/>
  <c r="AZ39" i="4"/>
  <c r="BA129" i="4"/>
  <c r="AZ59" i="4"/>
  <c r="BC124" i="4" l="1"/>
  <c r="BB54" i="4"/>
  <c r="BA130" i="4"/>
  <c r="AZ60" i="4"/>
  <c r="BA136" i="4"/>
  <c r="AZ66" i="4"/>
  <c r="BA114" i="4"/>
  <c r="AZ44" i="4"/>
  <c r="BA77" i="4"/>
  <c r="AZ7" i="4"/>
  <c r="BA102" i="4"/>
  <c r="AZ32" i="4"/>
  <c r="BA101" i="4"/>
  <c r="AZ31" i="4"/>
  <c r="BA111" i="4"/>
  <c r="AZ41" i="4"/>
  <c r="BB104" i="4"/>
  <c r="BA34" i="4"/>
  <c r="BB76" i="4"/>
  <c r="BA6" i="4"/>
  <c r="BA132" i="4"/>
  <c r="AZ62" i="4"/>
  <c r="BA83" i="4"/>
  <c r="AZ13" i="4"/>
  <c r="BA96" i="4"/>
  <c r="AZ26" i="4"/>
  <c r="BB129" i="4"/>
  <c r="BA59" i="4"/>
  <c r="BB103" i="4"/>
  <c r="BA33" i="4"/>
  <c r="BA84" i="4"/>
  <c r="AZ14" i="4"/>
  <c r="BB115" i="4"/>
  <c r="BA45" i="4"/>
  <c r="BB75" i="4"/>
  <c r="BA5" i="4"/>
  <c r="BA113" i="4"/>
  <c r="AZ43" i="4"/>
  <c r="BB109" i="4"/>
  <c r="BA39" i="4"/>
  <c r="BA135" i="4"/>
  <c r="AZ65" i="4"/>
  <c r="BA131" i="4"/>
  <c r="AZ61" i="4"/>
  <c r="BA99" i="4"/>
  <c r="AZ29" i="4"/>
  <c r="BB88" i="4"/>
  <c r="BA18" i="4"/>
  <c r="BA90" i="4"/>
  <c r="AZ20" i="4"/>
  <c r="BA120" i="4"/>
  <c r="AZ50" i="4"/>
  <c r="BA125" i="4"/>
  <c r="AZ55" i="4"/>
  <c r="BB92" i="4"/>
  <c r="BA22" i="4"/>
  <c r="BA81" i="4"/>
  <c r="AZ11" i="4"/>
  <c r="BB80" i="4"/>
  <c r="BA10" i="4"/>
  <c r="BA138" i="4"/>
  <c r="AZ68" i="4"/>
  <c r="BB106" i="4"/>
  <c r="BA36" i="4"/>
  <c r="BA108" i="4"/>
  <c r="AZ38" i="4"/>
  <c r="BB82" i="4"/>
  <c r="BA12" i="4"/>
  <c r="BE122" i="4"/>
  <c r="BD52" i="4"/>
  <c r="BB97" i="4"/>
  <c r="BA27" i="4"/>
  <c r="BA137" i="4"/>
  <c r="AZ67" i="4"/>
  <c r="BB86" i="4"/>
  <c r="BA16" i="4"/>
  <c r="BA117" i="4"/>
  <c r="AZ47" i="4"/>
  <c r="BB91" i="4"/>
  <c r="BA21" i="4"/>
  <c r="BA95" i="4"/>
  <c r="AZ25" i="4"/>
  <c r="BB112" i="4"/>
  <c r="BA42" i="4"/>
  <c r="BB118" i="4"/>
  <c r="BA48" i="4"/>
  <c r="BA93" i="4"/>
  <c r="AZ23" i="4"/>
  <c r="BA123" i="4"/>
  <c r="AZ53" i="4"/>
  <c r="BA105" i="4"/>
  <c r="AZ35" i="4"/>
  <c r="BA126" i="4"/>
  <c r="AZ56" i="4"/>
  <c r="BB116" i="4"/>
  <c r="BA46" i="4"/>
  <c r="BB110" i="4"/>
  <c r="BA40" i="4"/>
  <c r="BA107" i="4"/>
  <c r="AZ37" i="4"/>
  <c r="BB98" i="4"/>
  <c r="BA28" i="4"/>
  <c r="BA78" i="4"/>
  <c r="AZ8" i="4"/>
  <c r="BB85" i="4"/>
  <c r="BA15" i="4"/>
  <c r="BB121" i="4"/>
  <c r="BA51" i="4"/>
  <c r="BB94" i="4"/>
  <c r="BA24" i="4"/>
  <c r="BA87" i="4"/>
  <c r="AZ17" i="4"/>
  <c r="BA119" i="4"/>
  <c r="AZ49" i="4"/>
  <c r="BB100" i="4"/>
  <c r="BA30" i="4"/>
  <c r="BA89" i="4"/>
  <c r="AZ19" i="4"/>
  <c r="BB79" i="4"/>
  <c r="BA9" i="4"/>
  <c r="BB136" i="4" l="1"/>
  <c r="BA66" i="4"/>
  <c r="BB130" i="4"/>
  <c r="BA60" i="4"/>
  <c r="BD124" i="4"/>
  <c r="BC54" i="4"/>
  <c r="BC98" i="4"/>
  <c r="BB28" i="4"/>
  <c r="BB117" i="4"/>
  <c r="BA47" i="4"/>
  <c r="BB125" i="4"/>
  <c r="BA55" i="4"/>
  <c r="BB102" i="4"/>
  <c r="BA32" i="4"/>
  <c r="BC85" i="4"/>
  <c r="BB15" i="4"/>
  <c r="BC115" i="4"/>
  <c r="BB45" i="4"/>
  <c r="BB111" i="4"/>
  <c r="BA41" i="4"/>
  <c r="BB77" i="4"/>
  <c r="BA7" i="4"/>
  <c r="BB119" i="4"/>
  <c r="BA49" i="4"/>
  <c r="BB123" i="4"/>
  <c r="BA53" i="4"/>
  <c r="BC97" i="4"/>
  <c r="BB27" i="4"/>
  <c r="BC80" i="4"/>
  <c r="BB10" i="4"/>
  <c r="BB135" i="4"/>
  <c r="BA65" i="4"/>
  <c r="BC103" i="4"/>
  <c r="BB33" i="4"/>
  <c r="BB83" i="4"/>
  <c r="BA13" i="4"/>
  <c r="BB87" i="4"/>
  <c r="BA17" i="4"/>
  <c r="BB126" i="4"/>
  <c r="BA56" i="4"/>
  <c r="BB95" i="4"/>
  <c r="BA25" i="4"/>
  <c r="BF122" i="4"/>
  <c r="BE52" i="4"/>
  <c r="BB81" i="4"/>
  <c r="BA11" i="4"/>
  <c r="BB120" i="4"/>
  <c r="BA50" i="4"/>
  <c r="BC109" i="4"/>
  <c r="BB39" i="4"/>
  <c r="BC129" i="4"/>
  <c r="BB59" i="4"/>
  <c r="BC79" i="4"/>
  <c r="BB9" i="4"/>
  <c r="BC121" i="4"/>
  <c r="BB51" i="4"/>
  <c r="BC116" i="4"/>
  <c r="BB46" i="4"/>
  <c r="BC112" i="4"/>
  <c r="BB42" i="4"/>
  <c r="BB108" i="4"/>
  <c r="BA38" i="4"/>
  <c r="BC88" i="4"/>
  <c r="BB18" i="4"/>
  <c r="BC75" i="4"/>
  <c r="BB5" i="4"/>
  <c r="BC104" i="4"/>
  <c r="BB34" i="4"/>
  <c r="BB89" i="4"/>
  <c r="BA19" i="4"/>
  <c r="BB107" i="4"/>
  <c r="BA37" i="4"/>
  <c r="BB93" i="4"/>
  <c r="BA23" i="4"/>
  <c r="BC86" i="4"/>
  <c r="BB16" i="4"/>
  <c r="BC106" i="4"/>
  <c r="BB36" i="4"/>
  <c r="BB99" i="4"/>
  <c r="BA29" i="4"/>
  <c r="BB132" i="4"/>
  <c r="BA62" i="4"/>
  <c r="BC100" i="4"/>
  <c r="BB30" i="4"/>
  <c r="BC94" i="4"/>
  <c r="BB24" i="4"/>
  <c r="BB78" i="4"/>
  <c r="BA8" i="4"/>
  <c r="BC110" i="4"/>
  <c r="BB40" i="4"/>
  <c r="BB105" i="4"/>
  <c r="BA35" i="4"/>
  <c r="BC118" i="4"/>
  <c r="BB48" i="4"/>
  <c r="BC91" i="4"/>
  <c r="BB21" i="4"/>
  <c r="BB137" i="4"/>
  <c r="BA67" i="4"/>
  <c r="BC82" i="4"/>
  <c r="BB12" i="4"/>
  <c r="BB138" i="4"/>
  <c r="BA68" i="4"/>
  <c r="BC92" i="4"/>
  <c r="BB22" i="4"/>
  <c r="BB90" i="4"/>
  <c r="BA20" i="4"/>
  <c r="BB131" i="4"/>
  <c r="BA61" i="4"/>
  <c r="BB113" i="4"/>
  <c r="BA43" i="4"/>
  <c r="BB84" i="4"/>
  <c r="BA14" i="4"/>
  <c r="BB96" i="4"/>
  <c r="BA26" i="4"/>
  <c r="BC76" i="4"/>
  <c r="BB6" i="4"/>
  <c r="BB101" i="4"/>
  <c r="BA31" i="4"/>
  <c r="BB114" i="4"/>
  <c r="BA44" i="4"/>
  <c r="BE124" i="4" l="1"/>
  <c r="BD54" i="4"/>
  <c r="BC130" i="4"/>
  <c r="BB60" i="4"/>
  <c r="BC136" i="4"/>
  <c r="BB66" i="4"/>
  <c r="BC114" i="4"/>
  <c r="BB44" i="4"/>
  <c r="BD110" i="4"/>
  <c r="BC40" i="4"/>
  <c r="BC107" i="4"/>
  <c r="BB37" i="4"/>
  <c r="BD79" i="4"/>
  <c r="BC9" i="4"/>
  <c r="BC125" i="4"/>
  <c r="BB55" i="4"/>
  <c r="BD86" i="4"/>
  <c r="BC16" i="4"/>
  <c r="BD97" i="4"/>
  <c r="BC27" i="4"/>
  <c r="BD85" i="4"/>
  <c r="BC15" i="4"/>
  <c r="BC117" i="4"/>
  <c r="BB47" i="4"/>
  <c r="BC96" i="4"/>
  <c r="BB26" i="4"/>
  <c r="BC138" i="4"/>
  <c r="BB68" i="4"/>
  <c r="BD100" i="4"/>
  <c r="BC30" i="4"/>
  <c r="BD75" i="4"/>
  <c r="BC5" i="4"/>
  <c r="BC120" i="4"/>
  <c r="BB50" i="4"/>
  <c r="BC83" i="4"/>
  <c r="BB13" i="4"/>
  <c r="BD115" i="4"/>
  <c r="BC45" i="4"/>
  <c r="BC84" i="4"/>
  <c r="BB14" i="4"/>
  <c r="BD82" i="4"/>
  <c r="BC12" i="4"/>
  <c r="BC78" i="4"/>
  <c r="BB8" i="4"/>
  <c r="BC89" i="4"/>
  <c r="BB19" i="4"/>
  <c r="BD129" i="4"/>
  <c r="BC59" i="4"/>
  <c r="BC126" i="4"/>
  <c r="BB56" i="4"/>
  <c r="BC77" i="4"/>
  <c r="BB7" i="4"/>
  <c r="BC131" i="4"/>
  <c r="BB61" i="4"/>
  <c r="BD91" i="4"/>
  <c r="BC21" i="4"/>
  <c r="BD106" i="4"/>
  <c r="BC36" i="4"/>
  <c r="BD112" i="4"/>
  <c r="BC42" i="4"/>
  <c r="BC95" i="4"/>
  <c r="BB25" i="4"/>
  <c r="BD80" i="4"/>
  <c r="BC10" i="4"/>
  <c r="BC119" i="4"/>
  <c r="BB49" i="4"/>
  <c r="BC101" i="4"/>
  <c r="BB31" i="4"/>
  <c r="BC90" i="4"/>
  <c r="BB20" i="4"/>
  <c r="BD118" i="4"/>
  <c r="BC48" i="4"/>
  <c r="BC132" i="4"/>
  <c r="BB62" i="4"/>
  <c r="BD88" i="4"/>
  <c r="BC18" i="4"/>
  <c r="BD116" i="4"/>
  <c r="BC46" i="4"/>
  <c r="BC81" i="4"/>
  <c r="BB11" i="4"/>
  <c r="BD103" i="4"/>
  <c r="BC33" i="4"/>
  <c r="BD76" i="4"/>
  <c r="BC6" i="4"/>
  <c r="BC113" i="4"/>
  <c r="BB43" i="4"/>
  <c r="BD92" i="4"/>
  <c r="BC22" i="4"/>
  <c r="BC137" i="4"/>
  <c r="BB67" i="4"/>
  <c r="BC105" i="4"/>
  <c r="BB35" i="4"/>
  <c r="BD94" i="4"/>
  <c r="BC24" i="4"/>
  <c r="BC99" i="4"/>
  <c r="BB29" i="4"/>
  <c r="BC93" i="4"/>
  <c r="BB23" i="4"/>
  <c r="BD104" i="4"/>
  <c r="BC34" i="4"/>
  <c r="BC108" i="4"/>
  <c r="BB38" i="4"/>
  <c r="BD121" i="4"/>
  <c r="BC51" i="4"/>
  <c r="BD109" i="4"/>
  <c r="BC39" i="4"/>
  <c r="BG122" i="4"/>
  <c r="BF52" i="4"/>
  <c r="BC87" i="4"/>
  <c r="BB17" i="4"/>
  <c r="BC135" i="4"/>
  <c r="BB65" i="4"/>
  <c r="BC123" i="4"/>
  <c r="BB53" i="4"/>
  <c r="BC111" i="4"/>
  <c r="BB41" i="4"/>
  <c r="BC102" i="4"/>
  <c r="BB32" i="4"/>
  <c r="BD98" i="4"/>
  <c r="BC28" i="4"/>
  <c r="BD136" i="4" l="1"/>
  <c r="BC66" i="4"/>
  <c r="BD130" i="4"/>
  <c r="BC60" i="4"/>
  <c r="BF124" i="4"/>
  <c r="BE54" i="4"/>
  <c r="BD123" i="4"/>
  <c r="BC53" i="4"/>
  <c r="BD99" i="4"/>
  <c r="BC29" i="4"/>
  <c r="BE116" i="4"/>
  <c r="BD46" i="4"/>
  <c r="BE112" i="4"/>
  <c r="BD42" i="4"/>
  <c r="BE82" i="4"/>
  <c r="BD12" i="4"/>
  <c r="BE86" i="4"/>
  <c r="BD16" i="4"/>
  <c r="BE109" i="4"/>
  <c r="BD39" i="4"/>
  <c r="BD120" i="4"/>
  <c r="BC50" i="4"/>
  <c r="BD125" i="4"/>
  <c r="BC55" i="4"/>
  <c r="BE110" i="4"/>
  <c r="BD40" i="4"/>
  <c r="BH122" i="4"/>
  <c r="BG52" i="4"/>
  <c r="BD137" i="4"/>
  <c r="BC67" i="4"/>
  <c r="BE118" i="4"/>
  <c r="BD48" i="4"/>
  <c r="BD131" i="4"/>
  <c r="BC61" i="4"/>
  <c r="BD107" i="4"/>
  <c r="BC37" i="4"/>
  <c r="BD102" i="4"/>
  <c r="BC32" i="4"/>
  <c r="BE104" i="4"/>
  <c r="BD34" i="4"/>
  <c r="BE92" i="4"/>
  <c r="BD22" i="4"/>
  <c r="BE88" i="4"/>
  <c r="BD18" i="4"/>
  <c r="BE80" i="4"/>
  <c r="BD10" i="4"/>
  <c r="BD77" i="4"/>
  <c r="BC7" i="4"/>
  <c r="BD84" i="4"/>
  <c r="BC14" i="4"/>
  <c r="BD138" i="4"/>
  <c r="BC68" i="4"/>
  <c r="BE98" i="4"/>
  <c r="BD28" i="4"/>
  <c r="BD108" i="4"/>
  <c r="BC38" i="4"/>
  <c r="BE76" i="4"/>
  <c r="BD6" i="4"/>
  <c r="BD119" i="4"/>
  <c r="BC49" i="4"/>
  <c r="BE129" i="4"/>
  <c r="BD59" i="4"/>
  <c r="BD83" i="4"/>
  <c r="BC13" i="4"/>
  <c r="BE100" i="4"/>
  <c r="BD30" i="4"/>
  <c r="BD117" i="4"/>
  <c r="BC47" i="4"/>
  <c r="BD135" i="4"/>
  <c r="BC65" i="4"/>
  <c r="BE94" i="4"/>
  <c r="BD24" i="4"/>
  <c r="BE103" i="4"/>
  <c r="BD33" i="4"/>
  <c r="BD90" i="4"/>
  <c r="BC20" i="4"/>
  <c r="BE106" i="4"/>
  <c r="BD36" i="4"/>
  <c r="BD89" i="4"/>
  <c r="BC19" i="4"/>
  <c r="BE85" i="4"/>
  <c r="BD15" i="4"/>
  <c r="BD111" i="4"/>
  <c r="BC41" i="4"/>
  <c r="BD87" i="4"/>
  <c r="BC17" i="4"/>
  <c r="BE121" i="4"/>
  <c r="BD51" i="4"/>
  <c r="BD93" i="4"/>
  <c r="BC23" i="4"/>
  <c r="BD105" i="4"/>
  <c r="BC35" i="4"/>
  <c r="BD113" i="4"/>
  <c r="BC43" i="4"/>
  <c r="BD81" i="4"/>
  <c r="BC11" i="4"/>
  <c r="BD132" i="4"/>
  <c r="BC62" i="4"/>
  <c r="BD101" i="4"/>
  <c r="BC31" i="4"/>
  <c r="BD95" i="4"/>
  <c r="BC25" i="4"/>
  <c r="BE91" i="4"/>
  <c r="BD21" i="4"/>
  <c r="BD126" i="4"/>
  <c r="BC56" i="4"/>
  <c r="BD78" i="4"/>
  <c r="BC8" i="4"/>
  <c r="BE115" i="4"/>
  <c r="BD45" i="4"/>
  <c r="BE75" i="4"/>
  <c r="BD5" i="4"/>
  <c r="BD96" i="4"/>
  <c r="BC26" i="4"/>
  <c r="BE97" i="4"/>
  <c r="BD27" i="4"/>
  <c r="BE79" i="4"/>
  <c r="BD9" i="4"/>
  <c r="BD114" i="4"/>
  <c r="BC44" i="4"/>
  <c r="BG124" i="4" l="1"/>
  <c r="BF54" i="4"/>
  <c r="BE130" i="4"/>
  <c r="BD60" i="4"/>
  <c r="BE136" i="4"/>
  <c r="BD66" i="4"/>
  <c r="BE114" i="4"/>
  <c r="BD44" i="4"/>
  <c r="BE95" i="4"/>
  <c r="BD25" i="4"/>
  <c r="BF106" i="4"/>
  <c r="BE36" i="4"/>
  <c r="BE119" i="4"/>
  <c r="BD49" i="4"/>
  <c r="BF116" i="4"/>
  <c r="BE46" i="4"/>
  <c r="BF79" i="4"/>
  <c r="BE9" i="4"/>
  <c r="BE131" i="4"/>
  <c r="BD61" i="4"/>
  <c r="BF82" i="4"/>
  <c r="BE12" i="4"/>
  <c r="BE99" i="4"/>
  <c r="BD29" i="4"/>
  <c r="BE78" i="4"/>
  <c r="BD8" i="4"/>
  <c r="BE93" i="4"/>
  <c r="BD23" i="4"/>
  <c r="BF94" i="4"/>
  <c r="BE24" i="4"/>
  <c r="BF98" i="4"/>
  <c r="BE28" i="4"/>
  <c r="BF92" i="4"/>
  <c r="BE22" i="4"/>
  <c r="BE137" i="4"/>
  <c r="BD67" i="4"/>
  <c r="BE125" i="4"/>
  <c r="BD55" i="4"/>
  <c r="BE126" i="4"/>
  <c r="BD56" i="4"/>
  <c r="BE113" i="4"/>
  <c r="BD43" i="4"/>
  <c r="BF85" i="4"/>
  <c r="BE15" i="4"/>
  <c r="BE135" i="4"/>
  <c r="BD65" i="4"/>
  <c r="BE83" i="4"/>
  <c r="BD13" i="4"/>
  <c r="BE138" i="4"/>
  <c r="BD68" i="4"/>
  <c r="BF80" i="4"/>
  <c r="BE10" i="4"/>
  <c r="BF104" i="4"/>
  <c r="BE34" i="4"/>
  <c r="BI122" i="4"/>
  <c r="BH52" i="4"/>
  <c r="BE96" i="4"/>
  <c r="BD26" i="4"/>
  <c r="BE81" i="4"/>
  <c r="BD11" i="4"/>
  <c r="BE111" i="4"/>
  <c r="BD41" i="4"/>
  <c r="BF100" i="4"/>
  <c r="BE30" i="4"/>
  <c r="BE77" i="4"/>
  <c r="BD7" i="4"/>
  <c r="BE107" i="4"/>
  <c r="BD37" i="4"/>
  <c r="BF86" i="4"/>
  <c r="BE16" i="4"/>
  <c r="BF75" i="4"/>
  <c r="BE5" i="4"/>
  <c r="BE101" i="4"/>
  <c r="BD31" i="4"/>
  <c r="BF121" i="4"/>
  <c r="BE51" i="4"/>
  <c r="BE90" i="4"/>
  <c r="BD20" i="4"/>
  <c r="BF76" i="4"/>
  <c r="BE6" i="4"/>
  <c r="BE120" i="4"/>
  <c r="BD50" i="4"/>
  <c r="BF97" i="4"/>
  <c r="BE27" i="4"/>
  <c r="BF115" i="4"/>
  <c r="BE45" i="4"/>
  <c r="BF91" i="4"/>
  <c r="BE21" i="4"/>
  <c r="BE132" i="4"/>
  <c r="BD62" i="4"/>
  <c r="BE105" i="4"/>
  <c r="BD35" i="4"/>
  <c r="BE87" i="4"/>
  <c r="BD17" i="4"/>
  <c r="BE89" i="4"/>
  <c r="BD19" i="4"/>
  <c r="BF103" i="4"/>
  <c r="BE33" i="4"/>
  <c r="BE117" i="4"/>
  <c r="BD47" i="4"/>
  <c r="BF129" i="4"/>
  <c r="BE59" i="4"/>
  <c r="BE108" i="4"/>
  <c r="BD38" i="4"/>
  <c r="BE84" i="4"/>
  <c r="BD14" i="4"/>
  <c r="BF88" i="4"/>
  <c r="BE18" i="4"/>
  <c r="BE102" i="4"/>
  <c r="BD32" i="4"/>
  <c r="BF118" i="4"/>
  <c r="BE48" i="4"/>
  <c r="BF110" i="4"/>
  <c r="BE40" i="4"/>
  <c r="BF109" i="4"/>
  <c r="BE39" i="4"/>
  <c r="BF112" i="4"/>
  <c r="BE42" i="4"/>
  <c r="BE123" i="4"/>
  <c r="BD53" i="4"/>
  <c r="BF136" i="4" l="1"/>
  <c r="BE66" i="4"/>
  <c r="BF130" i="4"/>
  <c r="BE60" i="4"/>
  <c r="BH124" i="4"/>
  <c r="BG54" i="4"/>
  <c r="BG110" i="4"/>
  <c r="BF40" i="4"/>
  <c r="BF132" i="4"/>
  <c r="BE62" i="4"/>
  <c r="BG75" i="4"/>
  <c r="BF5" i="4"/>
  <c r="BG104" i="4"/>
  <c r="BF34" i="4"/>
  <c r="BF113" i="4"/>
  <c r="BE43" i="4"/>
  <c r="BG79" i="4"/>
  <c r="BF9" i="4"/>
  <c r="BG80" i="4"/>
  <c r="BF10" i="4"/>
  <c r="BG82" i="4"/>
  <c r="BF12" i="4"/>
  <c r="BG116" i="4"/>
  <c r="BF46" i="4"/>
  <c r="BF95" i="4"/>
  <c r="BE25" i="4"/>
  <c r="BG88" i="4"/>
  <c r="BF18" i="4"/>
  <c r="BF89" i="4"/>
  <c r="BE19" i="4"/>
  <c r="BF90" i="4"/>
  <c r="BE20" i="4"/>
  <c r="BF81" i="4"/>
  <c r="BE11" i="4"/>
  <c r="BG106" i="4"/>
  <c r="BF36" i="4"/>
  <c r="BG118" i="4"/>
  <c r="BF48" i="4"/>
  <c r="BF117" i="4"/>
  <c r="BE47" i="4"/>
  <c r="BF120" i="4"/>
  <c r="BE50" i="4"/>
  <c r="BG86" i="4"/>
  <c r="BF16" i="4"/>
  <c r="BF96" i="4"/>
  <c r="BE26" i="4"/>
  <c r="BF135" i="4"/>
  <c r="BE65" i="4"/>
  <c r="BF126" i="4"/>
  <c r="BE56" i="4"/>
  <c r="BF93" i="4"/>
  <c r="BE23" i="4"/>
  <c r="BF123" i="4"/>
  <c r="BE53" i="4"/>
  <c r="BG129" i="4"/>
  <c r="BF59" i="4"/>
  <c r="BG97" i="4"/>
  <c r="BF27" i="4"/>
  <c r="BF77" i="4"/>
  <c r="BE7" i="4"/>
  <c r="BF83" i="4"/>
  <c r="BE13" i="4"/>
  <c r="BF137" i="4"/>
  <c r="BE67" i="4"/>
  <c r="BG94" i="4"/>
  <c r="BF24" i="4"/>
  <c r="BF99" i="4"/>
  <c r="BE29" i="4"/>
  <c r="BG112" i="4"/>
  <c r="BF42" i="4"/>
  <c r="BF84" i="4"/>
  <c r="BE14" i="4"/>
  <c r="BF87" i="4"/>
  <c r="BE17" i="4"/>
  <c r="BG91" i="4"/>
  <c r="BF21" i="4"/>
  <c r="BG121" i="4"/>
  <c r="BF51" i="4"/>
  <c r="BG100" i="4"/>
  <c r="BF30" i="4"/>
  <c r="BG92" i="4"/>
  <c r="BF22" i="4"/>
  <c r="BG109" i="4"/>
  <c r="BF39" i="4"/>
  <c r="BF102" i="4"/>
  <c r="BE32" i="4"/>
  <c r="BF108" i="4"/>
  <c r="BE38" i="4"/>
  <c r="BG103" i="4"/>
  <c r="BF33" i="4"/>
  <c r="BF105" i="4"/>
  <c r="BE35" i="4"/>
  <c r="BG115" i="4"/>
  <c r="BF45" i="4"/>
  <c r="BG76" i="4"/>
  <c r="BF6" i="4"/>
  <c r="BF101" i="4"/>
  <c r="BE31" i="4"/>
  <c r="BF107" i="4"/>
  <c r="BE37" i="4"/>
  <c r="BF111" i="4"/>
  <c r="BE41" i="4"/>
  <c r="BJ122" i="4"/>
  <c r="BI52" i="4"/>
  <c r="BF138" i="4"/>
  <c r="BE68" i="4"/>
  <c r="BG85" i="4"/>
  <c r="BF15" i="4"/>
  <c r="BF125" i="4"/>
  <c r="BE55" i="4"/>
  <c r="BG98" i="4"/>
  <c r="BF28" i="4"/>
  <c r="BF78" i="4"/>
  <c r="BE8" i="4"/>
  <c r="BF131" i="4"/>
  <c r="BE61" i="4"/>
  <c r="BF119" i="4"/>
  <c r="BE49" i="4"/>
  <c r="BF114" i="4"/>
  <c r="BE44" i="4"/>
  <c r="BG130" i="4" l="1"/>
  <c r="BF60" i="4"/>
  <c r="BI124" i="4"/>
  <c r="BH54" i="4"/>
  <c r="BG136" i="4"/>
  <c r="BF66" i="4"/>
  <c r="BH85" i="4"/>
  <c r="BG15" i="4"/>
  <c r="BH103" i="4"/>
  <c r="BG33" i="4"/>
  <c r="BG84" i="4"/>
  <c r="BF14" i="4"/>
  <c r="BG123" i="4"/>
  <c r="BF53" i="4"/>
  <c r="BH75" i="4"/>
  <c r="BG5" i="4"/>
  <c r="BG96" i="4"/>
  <c r="BF26" i="4"/>
  <c r="BH82" i="4"/>
  <c r="BG12" i="4"/>
  <c r="BG113" i="4"/>
  <c r="BF43" i="4"/>
  <c r="BG132" i="4"/>
  <c r="BF62" i="4"/>
  <c r="BG114" i="4"/>
  <c r="BF44" i="4"/>
  <c r="BG111" i="4"/>
  <c r="BF41" i="4"/>
  <c r="BH109" i="4"/>
  <c r="BG39" i="4"/>
  <c r="BH94" i="4"/>
  <c r="BG24" i="4"/>
  <c r="BG135" i="4"/>
  <c r="BF65" i="4"/>
  <c r="BH106" i="4"/>
  <c r="BG36" i="4"/>
  <c r="BG89" i="4"/>
  <c r="BF19" i="4"/>
  <c r="BH116" i="4"/>
  <c r="BG46" i="4"/>
  <c r="BG119" i="4"/>
  <c r="BF49" i="4"/>
  <c r="BG138" i="4"/>
  <c r="BF68" i="4"/>
  <c r="BH115" i="4"/>
  <c r="BG45" i="4"/>
  <c r="BH92" i="4"/>
  <c r="BG22" i="4"/>
  <c r="BH112" i="4"/>
  <c r="BG42" i="4"/>
  <c r="BH97" i="4"/>
  <c r="BG27" i="4"/>
  <c r="BG117" i="4"/>
  <c r="BF47" i="4"/>
  <c r="BG81" i="4"/>
  <c r="BF11" i="4"/>
  <c r="BG78" i="4"/>
  <c r="BF8" i="4"/>
  <c r="BH76" i="4"/>
  <c r="BG6" i="4"/>
  <c r="BH121" i="4"/>
  <c r="BG51" i="4"/>
  <c r="BG77" i="4"/>
  <c r="BF7" i="4"/>
  <c r="BG120" i="4"/>
  <c r="BF50" i="4"/>
  <c r="BH79" i="4"/>
  <c r="BG9" i="4"/>
  <c r="BH98" i="4"/>
  <c r="BG28" i="4"/>
  <c r="BG107" i="4"/>
  <c r="BF37" i="4"/>
  <c r="BG108" i="4"/>
  <c r="BF38" i="4"/>
  <c r="BH91" i="4"/>
  <c r="BG21" i="4"/>
  <c r="BG137" i="4"/>
  <c r="BF67" i="4"/>
  <c r="BG93" i="4"/>
  <c r="BF23" i="4"/>
  <c r="BH88" i="4"/>
  <c r="BG18" i="4"/>
  <c r="BG131" i="4"/>
  <c r="BF61" i="4"/>
  <c r="BG125" i="4"/>
  <c r="BF55" i="4"/>
  <c r="BK122" i="4"/>
  <c r="BJ52" i="4"/>
  <c r="BG101" i="4"/>
  <c r="BF31" i="4"/>
  <c r="BG105" i="4"/>
  <c r="BF35" i="4"/>
  <c r="BG102" i="4"/>
  <c r="BF32" i="4"/>
  <c r="BH100" i="4"/>
  <c r="BG30" i="4"/>
  <c r="BG87" i="4"/>
  <c r="BF17" i="4"/>
  <c r="BG99" i="4"/>
  <c r="BF29" i="4"/>
  <c r="BG83" i="4"/>
  <c r="BF13" i="4"/>
  <c r="BH129" i="4"/>
  <c r="BG59" i="4"/>
  <c r="BG126" i="4"/>
  <c r="BF56" i="4"/>
  <c r="BH86" i="4"/>
  <c r="BG16" i="4"/>
  <c r="BH118" i="4"/>
  <c r="BG48" i="4"/>
  <c r="BG90" i="4"/>
  <c r="BF20" i="4"/>
  <c r="BG95" i="4"/>
  <c r="BF25" i="4"/>
  <c r="BH80" i="4"/>
  <c r="BG10" i="4"/>
  <c r="BH104" i="4"/>
  <c r="BG34" i="4"/>
  <c r="BH110" i="4"/>
  <c r="BG40" i="4"/>
  <c r="BJ124" i="4" l="1"/>
  <c r="BI54" i="4"/>
  <c r="BH136" i="4"/>
  <c r="BG66" i="4"/>
  <c r="BH130" i="4"/>
  <c r="BG60" i="4"/>
  <c r="BH95" i="4"/>
  <c r="BG25" i="4"/>
  <c r="BH101" i="4"/>
  <c r="BG31" i="4"/>
  <c r="BH107" i="4"/>
  <c r="BG37" i="4"/>
  <c r="BI76" i="4"/>
  <c r="BH6" i="4"/>
  <c r="BH119" i="4"/>
  <c r="BG49" i="4"/>
  <c r="BH96" i="4"/>
  <c r="BG26" i="4"/>
  <c r="BI88" i="4"/>
  <c r="BH18" i="4"/>
  <c r="BH111" i="4"/>
  <c r="BG41" i="4"/>
  <c r="BI75" i="4"/>
  <c r="BH5" i="4"/>
  <c r="BI103" i="4"/>
  <c r="BH33" i="4"/>
  <c r="BH83" i="4"/>
  <c r="BG13" i="4"/>
  <c r="BH137" i="4"/>
  <c r="BG67" i="4"/>
  <c r="BH117" i="4"/>
  <c r="BG47" i="4"/>
  <c r="BH84" i="4"/>
  <c r="BG14" i="4"/>
  <c r="BH90" i="4"/>
  <c r="BG20" i="4"/>
  <c r="BH99" i="4"/>
  <c r="BG29" i="4"/>
  <c r="BL122" i="4"/>
  <c r="BK52" i="4"/>
  <c r="BI98" i="4"/>
  <c r="BH28" i="4"/>
  <c r="BH78" i="4"/>
  <c r="BG8" i="4"/>
  <c r="BI97" i="4"/>
  <c r="BH27" i="4"/>
  <c r="BI116" i="4"/>
  <c r="BH46" i="4"/>
  <c r="BH135" i="4"/>
  <c r="BG65" i="4"/>
  <c r="BI110" i="4"/>
  <c r="BH40" i="4"/>
  <c r="BI86" i="4"/>
  <c r="BH16" i="4"/>
  <c r="BI100" i="4"/>
  <c r="BH30" i="4"/>
  <c r="BH131" i="4"/>
  <c r="BG61" i="4"/>
  <c r="BH120" i="4"/>
  <c r="BG50" i="4"/>
  <c r="BI92" i="4"/>
  <c r="BH22" i="4"/>
  <c r="BI106" i="4"/>
  <c r="BH36" i="4"/>
  <c r="BI109" i="4"/>
  <c r="BH39" i="4"/>
  <c r="BH132" i="4"/>
  <c r="BG62" i="4"/>
  <c r="BI104" i="4"/>
  <c r="BH34" i="4"/>
  <c r="BH126" i="4"/>
  <c r="BG56" i="4"/>
  <c r="BH102" i="4"/>
  <c r="BG32" i="4"/>
  <c r="BI91" i="4"/>
  <c r="BH21" i="4"/>
  <c r="BH77" i="4"/>
  <c r="BG7" i="4"/>
  <c r="BI115" i="4"/>
  <c r="BH45" i="4"/>
  <c r="BH113" i="4"/>
  <c r="BG43" i="4"/>
  <c r="BI80" i="4"/>
  <c r="BH10" i="4"/>
  <c r="BI118" i="4"/>
  <c r="BH48" i="4"/>
  <c r="BI129" i="4"/>
  <c r="BH59" i="4"/>
  <c r="BH87" i="4"/>
  <c r="BG17" i="4"/>
  <c r="BH105" i="4"/>
  <c r="BG35" i="4"/>
  <c r="BH125" i="4"/>
  <c r="BG55" i="4"/>
  <c r="BH93" i="4"/>
  <c r="BG23" i="4"/>
  <c r="BH108" i="4"/>
  <c r="BG38" i="4"/>
  <c r="BI79" i="4"/>
  <c r="BH9" i="4"/>
  <c r="BI121" i="4"/>
  <c r="BH51" i="4"/>
  <c r="BH81" i="4"/>
  <c r="BG11" i="4"/>
  <c r="BI112" i="4"/>
  <c r="BH42" i="4"/>
  <c r="BH138" i="4"/>
  <c r="BG68" i="4"/>
  <c r="BH89" i="4"/>
  <c r="BG19" i="4"/>
  <c r="BI94" i="4"/>
  <c r="BH24" i="4"/>
  <c r="BH114" i="4"/>
  <c r="BG44" i="4"/>
  <c r="BI82" i="4"/>
  <c r="BH12" i="4"/>
  <c r="BH123" i="4"/>
  <c r="BG53" i="4"/>
  <c r="BI85" i="4"/>
  <c r="BH15" i="4"/>
  <c r="BI136" i="4" l="1"/>
  <c r="BH66" i="4"/>
  <c r="BI130" i="4"/>
  <c r="BH60" i="4"/>
  <c r="BK124" i="4"/>
  <c r="BJ54" i="4"/>
  <c r="BJ121" i="4"/>
  <c r="BI51" i="4"/>
  <c r="BI87" i="4"/>
  <c r="BH17" i="4"/>
  <c r="BI126" i="4"/>
  <c r="BH56" i="4"/>
  <c r="BJ86" i="4"/>
  <c r="BI16" i="4"/>
  <c r="BI90" i="4"/>
  <c r="BH20" i="4"/>
  <c r="BI96" i="4"/>
  <c r="BH26" i="4"/>
  <c r="BJ94" i="4"/>
  <c r="BI24" i="4"/>
  <c r="BI84" i="4"/>
  <c r="BH14" i="4"/>
  <c r="BI119" i="4"/>
  <c r="BH49" i="4"/>
  <c r="BI101" i="4"/>
  <c r="BH31" i="4"/>
  <c r="BJ85" i="4"/>
  <c r="BI15" i="4"/>
  <c r="BI138" i="4"/>
  <c r="BH68" i="4"/>
  <c r="BJ80" i="4"/>
  <c r="BI10" i="4"/>
  <c r="BJ109" i="4"/>
  <c r="BI39" i="4"/>
  <c r="BJ116" i="4"/>
  <c r="BI46" i="4"/>
  <c r="BI107" i="4"/>
  <c r="BH37" i="4"/>
  <c r="BJ79" i="4"/>
  <c r="BI9" i="4"/>
  <c r="BJ129" i="4"/>
  <c r="BI59" i="4"/>
  <c r="BJ91" i="4"/>
  <c r="BI21" i="4"/>
  <c r="BJ106" i="4"/>
  <c r="BI36" i="4"/>
  <c r="BI131" i="4"/>
  <c r="BH61" i="4"/>
  <c r="BJ97" i="4"/>
  <c r="BI27" i="4"/>
  <c r="BM122" i="4"/>
  <c r="BL52" i="4"/>
  <c r="BI83" i="4"/>
  <c r="BH13" i="4"/>
  <c r="BI114" i="4"/>
  <c r="BH44" i="4"/>
  <c r="BI93" i="4"/>
  <c r="BH23" i="4"/>
  <c r="BI77" i="4"/>
  <c r="BH7" i="4"/>
  <c r="BI120" i="4"/>
  <c r="BH50" i="4"/>
  <c r="BJ98" i="4"/>
  <c r="BI28" i="4"/>
  <c r="BI137" i="4"/>
  <c r="BH67" i="4"/>
  <c r="BJ75" i="4"/>
  <c r="BI5" i="4"/>
  <c r="BI123" i="4"/>
  <c r="BH53" i="4"/>
  <c r="BJ112" i="4"/>
  <c r="BI42" i="4"/>
  <c r="BI125" i="4"/>
  <c r="BH55" i="4"/>
  <c r="BI113" i="4"/>
  <c r="BH43" i="4"/>
  <c r="BJ104" i="4"/>
  <c r="BI34" i="4"/>
  <c r="BJ110" i="4"/>
  <c r="BI40" i="4"/>
  <c r="BI111" i="4"/>
  <c r="BH41" i="4"/>
  <c r="BJ82" i="4"/>
  <c r="BI12" i="4"/>
  <c r="BI89" i="4"/>
  <c r="BH19" i="4"/>
  <c r="BI81" i="4"/>
  <c r="BH11" i="4"/>
  <c r="BI108" i="4"/>
  <c r="BH38" i="4"/>
  <c r="BI105" i="4"/>
  <c r="BH35" i="4"/>
  <c r="BJ118" i="4"/>
  <c r="BI48" i="4"/>
  <c r="BJ115" i="4"/>
  <c r="BI45" i="4"/>
  <c r="BI102" i="4"/>
  <c r="BH32" i="4"/>
  <c r="BI132" i="4"/>
  <c r="BH62" i="4"/>
  <c r="BJ92" i="4"/>
  <c r="BI22" i="4"/>
  <c r="BJ100" i="4"/>
  <c r="BI30" i="4"/>
  <c r="BI135" i="4"/>
  <c r="BH65" i="4"/>
  <c r="BI78" i="4"/>
  <c r="BH8" i="4"/>
  <c r="BI99" i="4"/>
  <c r="BH29" i="4"/>
  <c r="BI117" i="4"/>
  <c r="BH47" i="4"/>
  <c r="BJ103" i="4"/>
  <c r="BI33" i="4"/>
  <c r="BJ88" i="4"/>
  <c r="BI18" i="4"/>
  <c r="BJ76" i="4"/>
  <c r="BI6" i="4"/>
  <c r="BI95" i="4"/>
  <c r="BH25" i="4"/>
  <c r="BJ130" i="4" l="1"/>
  <c r="BI60" i="4"/>
  <c r="BL124" i="4"/>
  <c r="BK54" i="4"/>
  <c r="BJ136" i="4"/>
  <c r="BI66" i="4"/>
  <c r="BK92" i="4"/>
  <c r="BJ22" i="4"/>
  <c r="BK104" i="4"/>
  <c r="BJ34" i="4"/>
  <c r="BJ77" i="4"/>
  <c r="BI7" i="4"/>
  <c r="BJ126" i="4"/>
  <c r="BI56" i="4"/>
  <c r="BJ111" i="4"/>
  <c r="BI41" i="4"/>
  <c r="BK85" i="4"/>
  <c r="BJ15" i="4"/>
  <c r="BJ90" i="4"/>
  <c r="BI20" i="4"/>
  <c r="BJ87" i="4"/>
  <c r="BI17" i="4"/>
  <c r="BJ95" i="4"/>
  <c r="BI25" i="4"/>
  <c r="BJ78" i="4"/>
  <c r="BI8" i="4"/>
  <c r="BJ108" i="4"/>
  <c r="BI38" i="4"/>
  <c r="BK112" i="4"/>
  <c r="BJ42" i="4"/>
  <c r="BJ83" i="4"/>
  <c r="BI13" i="4"/>
  <c r="BK129" i="4"/>
  <c r="BJ59" i="4"/>
  <c r="BJ96" i="4"/>
  <c r="BI26" i="4"/>
  <c r="BK76" i="4"/>
  <c r="BJ6" i="4"/>
  <c r="BJ135" i="4"/>
  <c r="BI65" i="4"/>
  <c r="BJ81" i="4"/>
  <c r="BI11" i="4"/>
  <c r="BJ123" i="4"/>
  <c r="BI53" i="4"/>
  <c r="BJ93" i="4"/>
  <c r="BI23" i="4"/>
  <c r="BN122" i="4"/>
  <c r="BN52" i="4" s="1"/>
  <c r="BM52" i="4"/>
  <c r="BK79" i="4"/>
  <c r="BJ9" i="4"/>
  <c r="BK109" i="4"/>
  <c r="BJ39" i="4"/>
  <c r="BK103" i="4"/>
  <c r="BJ33" i="4"/>
  <c r="BK115" i="4"/>
  <c r="BJ45" i="4"/>
  <c r="BK82" i="4"/>
  <c r="BJ12" i="4"/>
  <c r="BJ137" i="4"/>
  <c r="BI67" i="4"/>
  <c r="BJ131" i="4"/>
  <c r="BI61" i="4"/>
  <c r="BK116" i="4"/>
  <c r="BJ46" i="4"/>
  <c r="BJ138" i="4"/>
  <c r="BI68" i="4"/>
  <c r="BJ119" i="4"/>
  <c r="BI49" i="4"/>
  <c r="BJ117" i="4"/>
  <c r="BI47" i="4"/>
  <c r="BJ132" i="4"/>
  <c r="BI62" i="4"/>
  <c r="BK118" i="4"/>
  <c r="BJ48" i="4"/>
  <c r="BJ113" i="4"/>
  <c r="BI43" i="4"/>
  <c r="BK98" i="4"/>
  <c r="BJ28" i="4"/>
  <c r="BK106" i="4"/>
  <c r="BJ36" i="4"/>
  <c r="BJ84" i="4"/>
  <c r="BI14" i="4"/>
  <c r="BK88" i="4"/>
  <c r="BJ18" i="4"/>
  <c r="BJ99" i="4"/>
  <c r="BI29" i="4"/>
  <c r="BK100" i="4"/>
  <c r="BJ30" i="4"/>
  <c r="BJ102" i="4"/>
  <c r="BI32" i="4"/>
  <c r="BJ105" i="4"/>
  <c r="BI35" i="4"/>
  <c r="BJ89" i="4"/>
  <c r="BI19" i="4"/>
  <c r="BK110" i="4"/>
  <c r="BJ40" i="4"/>
  <c r="BJ125" i="4"/>
  <c r="BI55" i="4"/>
  <c r="BK75" i="4"/>
  <c r="BJ5" i="4"/>
  <c r="BJ120" i="4"/>
  <c r="BI50" i="4"/>
  <c r="BJ114" i="4"/>
  <c r="BI44" i="4"/>
  <c r="BK97" i="4"/>
  <c r="BJ27" i="4"/>
  <c r="BK91" i="4"/>
  <c r="BJ21" i="4"/>
  <c r="BJ107" i="4"/>
  <c r="BI37" i="4"/>
  <c r="BK80" i="4"/>
  <c r="BJ10" i="4"/>
  <c r="BJ101" i="4"/>
  <c r="BI31" i="4"/>
  <c r="BK94" i="4"/>
  <c r="BJ24" i="4"/>
  <c r="BK86" i="4"/>
  <c r="BJ16" i="4"/>
  <c r="BK121" i="4"/>
  <c r="BJ51" i="4"/>
  <c r="BM124" i="4" l="1"/>
  <c r="BL54" i="4"/>
  <c r="BK136" i="4"/>
  <c r="BJ66" i="4"/>
  <c r="BK130" i="4"/>
  <c r="BJ60" i="4"/>
  <c r="BK101" i="4"/>
  <c r="BJ31" i="4"/>
  <c r="BL110" i="4"/>
  <c r="BK40" i="4"/>
  <c r="BL98" i="4"/>
  <c r="BK28" i="4"/>
  <c r="BK137" i="4"/>
  <c r="BJ67" i="4"/>
  <c r="BK81" i="4"/>
  <c r="BJ11" i="4"/>
  <c r="BL85" i="4"/>
  <c r="BK15" i="4"/>
  <c r="BL129" i="4"/>
  <c r="BK59" i="4"/>
  <c r="BK111" i="4"/>
  <c r="BJ41" i="4"/>
  <c r="BL104" i="4"/>
  <c r="BK34" i="4"/>
  <c r="BL121" i="4"/>
  <c r="BK51" i="4"/>
  <c r="BK120" i="4"/>
  <c r="BJ50" i="4"/>
  <c r="BL88" i="4"/>
  <c r="BK18" i="4"/>
  <c r="BK138" i="4"/>
  <c r="BJ68" i="4"/>
  <c r="BL103" i="4"/>
  <c r="BK33" i="4"/>
  <c r="BK77" i="4"/>
  <c r="BJ7" i="4"/>
  <c r="BL80" i="4"/>
  <c r="BK10" i="4"/>
  <c r="BL97" i="4"/>
  <c r="BK27" i="4"/>
  <c r="BK89" i="4"/>
  <c r="BJ19" i="4"/>
  <c r="BK84" i="4"/>
  <c r="BJ14" i="4"/>
  <c r="BK117" i="4"/>
  <c r="BJ47" i="4"/>
  <c r="BL82" i="4"/>
  <c r="BK12" i="4"/>
  <c r="BL109" i="4"/>
  <c r="BK39" i="4"/>
  <c r="BK135" i="4"/>
  <c r="BJ65" i="4"/>
  <c r="BK108" i="4"/>
  <c r="BJ38" i="4"/>
  <c r="BL91" i="4"/>
  <c r="BK21" i="4"/>
  <c r="BK102" i="4"/>
  <c r="BJ32" i="4"/>
  <c r="BK132" i="4"/>
  <c r="BJ62" i="4"/>
  <c r="BK96" i="4"/>
  <c r="BJ26" i="4"/>
  <c r="BL112" i="4"/>
  <c r="BK42" i="4"/>
  <c r="BK95" i="4"/>
  <c r="BJ25" i="4"/>
  <c r="BL86" i="4"/>
  <c r="BK16" i="4"/>
  <c r="BL75" i="4"/>
  <c r="BK5" i="4"/>
  <c r="BL100" i="4"/>
  <c r="BK30" i="4"/>
  <c r="BK113" i="4"/>
  <c r="BJ43" i="4"/>
  <c r="BL116" i="4"/>
  <c r="BK46" i="4"/>
  <c r="BK93" i="4"/>
  <c r="BJ23" i="4"/>
  <c r="BK87" i="4"/>
  <c r="BJ17" i="4"/>
  <c r="BL94" i="4"/>
  <c r="BK24" i="4"/>
  <c r="BK107" i="4"/>
  <c r="BJ37" i="4"/>
  <c r="BK114" i="4"/>
  <c r="BJ44" i="4"/>
  <c r="BK125" i="4"/>
  <c r="BJ55" i="4"/>
  <c r="BK105" i="4"/>
  <c r="BJ35" i="4"/>
  <c r="BK99" i="4"/>
  <c r="BJ29" i="4"/>
  <c r="BL106" i="4"/>
  <c r="BK36" i="4"/>
  <c r="BL118" i="4"/>
  <c r="BK48" i="4"/>
  <c r="BK119" i="4"/>
  <c r="BJ49" i="4"/>
  <c r="BK131" i="4"/>
  <c r="BJ61" i="4"/>
  <c r="BL115" i="4"/>
  <c r="BK45" i="4"/>
  <c r="BL79" i="4"/>
  <c r="BK9" i="4"/>
  <c r="BK123" i="4"/>
  <c r="BJ53" i="4"/>
  <c r="BL76" i="4"/>
  <c r="BK6" i="4"/>
  <c r="BK83" i="4"/>
  <c r="BJ13" i="4"/>
  <c r="BK78" i="4"/>
  <c r="BJ8" i="4"/>
  <c r="BK90" i="4"/>
  <c r="BJ20" i="4"/>
  <c r="BK126" i="4"/>
  <c r="BJ56" i="4"/>
  <c r="BL92" i="4"/>
  <c r="BK22" i="4"/>
  <c r="BL136" i="4" l="1"/>
  <c r="BK66" i="4"/>
  <c r="BL130" i="4"/>
  <c r="BK60" i="4"/>
  <c r="BN124" i="4"/>
  <c r="BN54" i="4" s="1"/>
  <c r="BM54" i="4"/>
  <c r="BM115" i="4"/>
  <c r="BL45" i="4"/>
  <c r="BL93" i="4"/>
  <c r="BK23" i="4"/>
  <c r="BL132" i="4"/>
  <c r="BK62" i="4"/>
  <c r="BL89" i="4"/>
  <c r="BK19" i="4"/>
  <c r="BM88" i="4"/>
  <c r="BL18" i="4"/>
  <c r="BM104" i="4"/>
  <c r="BL34" i="4"/>
  <c r="BM92" i="4"/>
  <c r="BL22" i="4"/>
  <c r="BM103" i="4"/>
  <c r="BL33" i="4"/>
  <c r="BL81" i="4"/>
  <c r="BK11" i="4"/>
  <c r="BM110" i="4"/>
  <c r="BL40" i="4"/>
  <c r="BL90" i="4"/>
  <c r="BK20" i="4"/>
  <c r="BL105" i="4"/>
  <c r="BK35" i="4"/>
  <c r="BM100" i="4"/>
  <c r="BL30" i="4"/>
  <c r="BM82" i="4"/>
  <c r="BL12" i="4"/>
  <c r="BM98" i="4"/>
  <c r="BL28" i="4"/>
  <c r="BL78" i="4"/>
  <c r="BK8" i="4"/>
  <c r="BL131" i="4"/>
  <c r="BK61" i="4"/>
  <c r="BL125" i="4"/>
  <c r="BK55" i="4"/>
  <c r="BM116" i="4"/>
  <c r="BL46" i="4"/>
  <c r="BM112" i="4"/>
  <c r="BL42" i="4"/>
  <c r="BL135" i="4"/>
  <c r="BK65" i="4"/>
  <c r="BM97" i="4"/>
  <c r="BL27" i="4"/>
  <c r="BL120" i="4"/>
  <c r="BK50" i="4"/>
  <c r="BM76" i="4"/>
  <c r="BL6" i="4"/>
  <c r="BM118" i="4"/>
  <c r="BL48" i="4"/>
  <c r="BL107" i="4"/>
  <c r="BK37" i="4"/>
  <c r="BL95" i="4"/>
  <c r="BK25" i="4"/>
  <c r="BL108" i="4"/>
  <c r="BK38" i="4"/>
  <c r="BL77" i="4"/>
  <c r="BK7" i="4"/>
  <c r="BM85" i="4"/>
  <c r="BL15" i="4"/>
  <c r="BL123" i="4"/>
  <c r="BK53" i="4"/>
  <c r="BM106" i="4"/>
  <c r="BL36" i="4"/>
  <c r="BM94" i="4"/>
  <c r="BL24" i="4"/>
  <c r="BM75" i="4"/>
  <c r="BL5" i="4"/>
  <c r="BL102" i="4"/>
  <c r="BK32" i="4"/>
  <c r="BL117" i="4"/>
  <c r="BK47" i="4"/>
  <c r="BL111" i="4"/>
  <c r="BK41" i="4"/>
  <c r="BL126" i="4"/>
  <c r="BK56" i="4"/>
  <c r="BL83" i="4"/>
  <c r="BK13" i="4"/>
  <c r="BM79" i="4"/>
  <c r="BL9" i="4"/>
  <c r="BL119" i="4"/>
  <c r="BK49" i="4"/>
  <c r="BL99" i="4"/>
  <c r="BK29" i="4"/>
  <c r="BL114" i="4"/>
  <c r="BK44" i="4"/>
  <c r="BL87" i="4"/>
  <c r="BK17" i="4"/>
  <c r="BL113" i="4"/>
  <c r="BK43" i="4"/>
  <c r="BM86" i="4"/>
  <c r="BL16" i="4"/>
  <c r="BL96" i="4"/>
  <c r="BK26" i="4"/>
  <c r="BM91" i="4"/>
  <c r="BL21" i="4"/>
  <c r="BM109" i="4"/>
  <c r="BL39" i="4"/>
  <c r="BL84" i="4"/>
  <c r="BK14" i="4"/>
  <c r="BM80" i="4"/>
  <c r="BL10" i="4"/>
  <c r="BL138" i="4"/>
  <c r="BK68" i="4"/>
  <c r="BM121" i="4"/>
  <c r="BL51" i="4"/>
  <c r="BM129" i="4"/>
  <c r="BL59" i="4"/>
  <c r="BL137" i="4"/>
  <c r="BK67" i="4"/>
  <c r="BL101" i="4"/>
  <c r="BK31" i="4"/>
  <c r="BM130" i="4" l="1"/>
  <c r="BL60" i="4"/>
  <c r="BM136" i="4"/>
  <c r="BL66" i="4"/>
  <c r="BN80" i="4"/>
  <c r="BN10" i="4" s="1"/>
  <c r="BM10" i="4"/>
  <c r="BM117" i="4"/>
  <c r="BL47" i="4"/>
  <c r="BM95" i="4"/>
  <c r="BL25" i="4"/>
  <c r="BM132" i="4"/>
  <c r="BL62" i="4"/>
  <c r="BN82" i="4"/>
  <c r="BN12" i="4" s="1"/>
  <c r="BM12" i="4"/>
  <c r="BN88" i="4"/>
  <c r="BN18" i="4" s="1"/>
  <c r="BM18" i="4"/>
  <c r="BM93" i="4"/>
  <c r="BL23" i="4"/>
  <c r="BN91" i="4"/>
  <c r="BN21" i="4" s="1"/>
  <c r="BM21" i="4"/>
  <c r="BM83" i="4"/>
  <c r="BL13" i="4"/>
  <c r="BN85" i="4"/>
  <c r="BN15" i="4" s="1"/>
  <c r="BM15" i="4"/>
  <c r="BM135" i="4"/>
  <c r="BL65" i="4"/>
  <c r="BN98" i="4"/>
  <c r="BN28" i="4" s="1"/>
  <c r="BM28" i="4"/>
  <c r="BN104" i="4"/>
  <c r="BN34" i="4" s="1"/>
  <c r="BM34" i="4"/>
  <c r="BN121" i="4"/>
  <c r="BN51" i="4" s="1"/>
  <c r="BM51" i="4"/>
  <c r="BM87" i="4"/>
  <c r="BL17" i="4"/>
  <c r="BM126" i="4"/>
  <c r="BL56" i="4"/>
  <c r="BN106" i="4"/>
  <c r="BN36" i="4" s="1"/>
  <c r="BM36" i="4"/>
  <c r="BM107" i="4"/>
  <c r="BL37" i="4"/>
  <c r="BN112" i="4"/>
  <c r="BN42" i="4" s="1"/>
  <c r="BM42" i="4"/>
  <c r="BM131" i="4"/>
  <c r="BL61" i="4"/>
  <c r="BN103" i="4"/>
  <c r="BN33" i="4" s="1"/>
  <c r="BM33" i="4"/>
  <c r="BN129" i="4"/>
  <c r="BN59" i="4" s="1"/>
  <c r="BM59" i="4"/>
  <c r="BM113" i="4"/>
  <c r="BL43" i="4"/>
  <c r="BM99" i="4"/>
  <c r="BL29" i="4"/>
  <c r="BN94" i="4"/>
  <c r="BN24" i="4" s="1"/>
  <c r="BM24" i="4"/>
  <c r="BN76" i="4"/>
  <c r="BN6" i="4" s="1"/>
  <c r="BM6" i="4"/>
  <c r="BM125" i="4"/>
  <c r="BL55" i="4"/>
  <c r="BM105" i="4"/>
  <c r="BL35" i="4"/>
  <c r="BM81" i="4"/>
  <c r="BL11" i="4"/>
  <c r="BM101" i="4"/>
  <c r="BL31" i="4"/>
  <c r="BM84" i="4"/>
  <c r="BL14" i="4"/>
  <c r="BM96" i="4"/>
  <c r="BL26" i="4"/>
  <c r="BM119" i="4"/>
  <c r="BL49" i="4"/>
  <c r="BM102" i="4"/>
  <c r="BL32" i="4"/>
  <c r="BM77" i="4"/>
  <c r="BL7" i="4"/>
  <c r="BM120" i="4"/>
  <c r="BL50" i="4"/>
  <c r="BM90" i="4"/>
  <c r="BL20" i="4"/>
  <c r="BM137" i="4"/>
  <c r="BL67" i="4"/>
  <c r="BM138" i="4"/>
  <c r="BL68" i="4"/>
  <c r="BN109" i="4"/>
  <c r="BN39" i="4" s="1"/>
  <c r="BM39" i="4"/>
  <c r="BN86" i="4"/>
  <c r="BN16" i="4" s="1"/>
  <c r="BM16" i="4"/>
  <c r="BM114" i="4"/>
  <c r="BL44" i="4"/>
  <c r="BN79" i="4"/>
  <c r="BN9" i="4" s="1"/>
  <c r="BM9" i="4"/>
  <c r="BM111" i="4"/>
  <c r="BL41" i="4"/>
  <c r="BN75" i="4"/>
  <c r="BN5" i="4" s="1"/>
  <c r="BM5" i="4"/>
  <c r="BM123" i="4"/>
  <c r="BL53" i="4"/>
  <c r="BM108" i="4"/>
  <c r="BL38" i="4"/>
  <c r="BN118" i="4"/>
  <c r="BN48" i="4" s="1"/>
  <c r="BM48" i="4"/>
  <c r="BN97" i="4"/>
  <c r="BN27" i="4" s="1"/>
  <c r="BM27" i="4"/>
  <c r="BN116" i="4"/>
  <c r="BN46" i="4" s="1"/>
  <c r="BM46" i="4"/>
  <c r="BM78" i="4"/>
  <c r="BL8" i="4"/>
  <c r="BN100" i="4"/>
  <c r="BN30" i="4" s="1"/>
  <c r="BM30" i="4"/>
  <c r="BN110" i="4"/>
  <c r="BN40" i="4" s="1"/>
  <c r="BM40" i="4"/>
  <c r="BN92" i="4"/>
  <c r="BN22" i="4" s="1"/>
  <c r="BM22" i="4"/>
  <c r="BM89" i="4"/>
  <c r="BL19" i="4"/>
  <c r="BN115" i="4"/>
  <c r="BN45" i="4" s="1"/>
  <c r="BM45" i="4"/>
  <c r="BN136" i="4" l="1"/>
  <c r="BN66" i="4" s="1"/>
  <c r="BM66" i="4"/>
  <c r="BN130" i="4"/>
  <c r="BN60" i="4" s="1"/>
  <c r="BM60" i="4"/>
  <c r="BN120" i="4"/>
  <c r="BN50" i="4" s="1"/>
  <c r="BM50" i="4"/>
  <c r="BN125" i="4"/>
  <c r="BN55" i="4" s="1"/>
  <c r="BM55" i="4"/>
  <c r="BN107" i="4"/>
  <c r="BN37" i="4" s="1"/>
  <c r="BM37" i="4"/>
  <c r="BN83" i="4"/>
  <c r="BN13" i="4" s="1"/>
  <c r="BM13" i="4"/>
  <c r="BN113" i="4"/>
  <c r="BN43" i="4" s="1"/>
  <c r="BM43" i="4"/>
  <c r="BN135" i="4"/>
  <c r="BN65" i="4" s="1"/>
  <c r="BM65" i="4"/>
  <c r="BN117" i="4"/>
  <c r="BN47" i="4" s="1"/>
  <c r="BM47" i="4"/>
  <c r="BN138" i="4"/>
  <c r="BN68" i="4" s="1"/>
  <c r="BM68" i="4"/>
  <c r="BN101" i="4"/>
  <c r="BN31" i="4" s="1"/>
  <c r="BM31" i="4"/>
  <c r="BN99" i="4"/>
  <c r="BN29" i="4" s="1"/>
  <c r="BM29" i="4"/>
  <c r="BN87" i="4"/>
  <c r="BN17" i="4" s="1"/>
  <c r="BM17" i="4"/>
  <c r="BN111" i="4"/>
  <c r="BN41" i="4" s="1"/>
  <c r="BM41" i="4"/>
  <c r="BN137" i="4"/>
  <c r="BN67" i="4" s="1"/>
  <c r="BM67" i="4"/>
  <c r="BN77" i="4"/>
  <c r="BN7" i="4" s="1"/>
  <c r="BM7" i="4"/>
  <c r="BN81" i="4"/>
  <c r="BN11" i="4" s="1"/>
  <c r="BM11" i="4"/>
  <c r="BN131" i="4"/>
  <c r="BN61" i="4" s="1"/>
  <c r="BM61" i="4"/>
  <c r="BN78" i="4"/>
  <c r="BN8" i="4" s="1"/>
  <c r="BM8" i="4"/>
  <c r="BN114" i="4"/>
  <c r="BN44" i="4" s="1"/>
  <c r="BM44" i="4"/>
  <c r="BN119" i="4"/>
  <c r="BN49" i="4" s="1"/>
  <c r="BM49" i="4"/>
  <c r="BN95" i="4"/>
  <c r="BN25" i="4" s="1"/>
  <c r="BM25" i="4"/>
  <c r="BN108" i="4"/>
  <c r="BN38" i="4" s="1"/>
  <c r="BM38" i="4"/>
  <c r="BN96" i="4"/>
  <c r="BN26" i="4" s="1"/>
  <c r="BM26" i="4"/>
  <c r="BN89" i="4"/>
  <c r="BN19" i="4" s="1"/>
  <c r="BM19" i="4"/>
  <c r="BN123" i="4"/>
  <c r="BN53" i="4" s="1"/>
  <c r="BM53" i="4"/>
  <c r="BN90" i="4"/>
  <c r="BN20" i="4" s="1"/>
  <c r="BM20" i="4"/>
  <c r="BN102" i="4"/>
  <c r="BN32" i="4" s="1"/>
  <c r="BM32" i="4"/>
  <c r="BN84" i="4"/>
  <c r="BN14" i="4" s="1"/>
  <c r="BM14" i="4"/>
  <c r="BN105" i="4"/>
  <c r="BN35" i="4" s="1"/>
  <c r="BM35" i="4"/>
  <c r="BN126" i="4"/>
  <c r="BN56" i="4" s="1"/>
  <c r="BM56" i="4"/>
  <c r="BN93" i="4"/>
  <c r="BN23" i="4" s="1"/>
  <c r="BM23" i="4"/>
  <c r="BN132" i="4"/>
  <c r="BN62" i="4" s="1"/>
  <c r="BM62" i="4"/>
</calcChain>
</file>

<file path=xl/sharedStrings.xml><?xml version="1.0" encoding="utf-8"?>
<sst xmlns="http://schemas.openxmlformats.org/spreadsheetml/2006/main" count="30360" uniqueCount="15118">
  <si>
    <t>order_id</t>
  </si>
  <si>
    <t>customer_id</t>
  </si>
  <si>
    <t>order_date</t>
  </si>
  <si>
    <t>order_amount</t>
  </si>
  <si>
    <t>order_status</t>
  </si>
  <si>
    <t>d27d8139-a252-4402-9fd0-23a85592285e</t>
  </si>
  <si>
    <t>pending</t>
  </si>
  <si>
    <t>31d3bfde-52dd-4d35-bca6-ee6bddf1eb60</t>
  </si>
  <si>
    <t>delivered</t>
  </si>
  <si>
    <t>c381a67d-68e6-4d40-912d-77cdc343036f</t>
  </si>
  <si>
    <t>e967e883-7683-46de-9d68-5b0309644c68</t>
  </si>
  <si>
    <t>shipped</t>
  </si>
  <si>
    <t>2533e6a8-1b87-40f4-bf91-ca194cfeb54a</t>
  </si>
  <si>
    <t>9f3f68c9-bc8d-4b62-aba5-9d16738d2940</t>
  </si>
  <si>
    <t>7ab390cc-351e-4282-b4e0-e64ef4c31bab</t>
  </si>
  <si>
    <t>b860a5a4-7fb6-4752-9f97-b205bc9d5a5a</t>
  </si>
  <si>
    <t>c4aa53ec-938a-4046-92cb-3da3ace75401</t>
  </si>
  <si>
    <t>a478c966-8595-47ca-9e40-c97999444ac6</t>
  </si>
  <si>
    <t>062b8920-588e-423f-a207-b8baa85722aa</t>
  </si>
  <si>
    <t>c5c2b825-8f6c-413b-8629-d6016c9cfaf0</t>
  </si>
  <si>
    <t>208eb520-921c-4760-91ef-81a8bbcacf9f</t>
  </si>
  <si>
    <t>ddcd504e-fc78-4c8a-a413-6dc3fbba0403</t>
  </si>
  <si>
    <t>4b6e71a1-981e-4fcf-8e40-32eb132b6ead</t>
  </si>
  <si>
    <t>8812645b-b11f-4e89-be41-230fc344fdb8</t>
  </si>
  <si>
    <t>af18057f-1470-44b9-81ee-6047e255c398</t>
  </si>
  <si>
    <t>91aa0969-a980-47e2-94f1-0934138f7190</t>
  </si>
  <si>
    <t>53daca7e-9985-498f-ab64-960e554d6a4c</t>
  </si>
  <si>
    <t>0f2d0324-502b-48fc-b3aa-31050b91cb13</t>
  </si>
  <si>
    <t>0df84043-0f29-4a43-8ba2-9038978376d4</t>
  </si>
  <si>
    <t>3441b1d8-e34c-4ae5-92b5-53cf722ff1a4</t>
  </si>
  <si>
    <t>aaaacddb-a7f9-4221-a828-bc449d747993</t>
  </si>
  <si>
    <t>370c52d4-d1eb-43cd-8953-a82deff9b837</t>
  </si>
  <si>
    <t>2e243de3-6193-4636-bff1-1090d21f1810</t>
  </si>
  <si>
    <t>0974406e-b0f5-49b9-8171-50354995a571</t>
  </si>
  <si>
    <t>054134c2-ca36-4f72-8479-ab6bcbe53051</t>
  </si>
  <si>
    <t>bbb91c6e-bbe3-4f74-b1ed-09042a08cff6</t>
  </si>
  <si>
    <t>dcc908ce-6eb9-4148-8bbd-403ec98f3fe8</t>
  </si>
  <si>
    <t>14228321-df1a-48ab-a5e5-b5bd00fa2b85</t>
  </si>
  <si>
    <t>deba8515-0d51-4a5d-836e-8cf8bef1a17c</t>
  </si>
  <si>
    <t>53d844ea-f837-4d5d-8e3d-e309ad873fa9</t>
  </si>
  <si>
    <t>9c085e3a-28d5-48f0-ae5b-4006f2562ab3</t>
  </si>
  <si>
    <t>050bf42b-d46b-4548-9402-84b1424564da</t>
  </si>
  <si>
    <t>f859dd24-2c29-412d-a276-74ff6af3a98a</t>
  </si>
  <si>
    <t>5633443e-a9f4-417f-ad64-5f1f7405de0b</t>
  </si>
  <si>
    <t>4e037c8a-2359-4889-9931-bb6883056b19</t>
  </si>
  <si>
    <t>c9eb3eb9-c0be-4884-afe6-86677084054c</t>
  </si>
  <si>
    <t>0014b0dc-747b-4b88-abd7-7397212535a4</t>
  </si>
  <si>
    <t>c9822b6b-d81d-467a-b948-1c070e774b97</t>
  </si>
  <si>
    <t>8fdc47cc-24ec-4559-9ac2-9d91abe93bca</t>
  </si>
  <si>
    <t>ca998b1a-b734-4070-9262-66064771313a</t>
  </si>
  <si>
    <t>2c610330-5b13-4ea1-89d5-e22b4ea87343</t>
  </si>
  <si>
    <t>4381b0c4-ce37-4a52-91f3-41ae1b120e4f</t>
  </si>
  <si>
    <t>f5498fa8-22e6-49d8-bcb3-14e6322dc0a8</t>
  </si>
  <si>
    <t>433e208c-a01b-4b38-9a72-c6552454de55</t>
  </si>
  <si>
    <t>1fbd0597-9383-49c7-9f49-3f367ab3ab48</t>
  </si>
  <si>
    <t>7510718b-8730-46f0-b7a8-c5f5ba6a9adf</t>
  </si>
  <si>
    <t>6241b44f-fb7d-4a93-9dda-c5e96b6aaf94</t>
  </si>
  <si>
    <t>f067d2ca-db03-4c73-9530-f67be71f3de3</t>
  </si>
  <si>
    <t>c7a1fd56-a7e6-4efe-8b22-8c3496b4ebe1</t>
  </si>
  <si>
    <t>4cd6b291-2676-440f-9e02-a5da1195782d</t>
  </si>
  <si>
    <t>e6feb163-375e-4bed-bea4-7058ac11a7a6</t>
  </si>
  <si>
    <t>9312768e-57e6-4679-9e4d-dd57e26dd93b</t>
  </si>
  <si>
    <t>687bc393-d069-43c7-83f3-e0c4806cd9ce</t>
  </si>
  <si>
    <t>138b03dc-0cea-4859-9466-d67afe9e857b</t>
  </si>
  <si>
    <t>a93aff79-4611-4c85-96f6-667372eaaeed</t>
  </si>
  <si>
    <t>79d58ddd-3f4f-4a98-b490-1aa6a5277890</t>
  </si>
  <si>
    <t>a7c7a52d-1d1a-4aec-9287-c97fce93f36d</t>
  </si>
  <si>
    <t>eb4dacef-a719-4a4b-9dce-6d2b4e4f3468</t>
  </si>
  <si>
    <t>c880c159-2d42-4e2c-9f16-a252174e4480</t>
  </si>
  <si>
    <t>7b5f9a3d-6c63-4990-8430-b6f78e212cd4</t>
  </si>
  <si>
    <t>73d4d53b-7dc6-4255-b811-51195adfbbd0</t>
  </si>
  <si>
    <t>fd8d957c-4af6-49fc-8b82-b8d35b9ed8a3</t>
  </si>
  <si>
    <t>c5786e02-e9fd-48dd-833d-685b3eaa058c</t>
  </si>
  <si>
    <t>cdcd6add-ae12-4912-b38a-850475540ce1</t>
  </si>
  <si>
    <t>007d731a-1c94-4075-a0e6-f2ba0c139e80</t>
  </si>
  <si>
    <t>b0dd44a2-e805-4032-bce1-e45a19f9c36a</t>
  </si>
  <si>
    <t>df760c6a-4fe2-4ba4-bb4d-66a6e6ca239f</t>
  </si>
  <si>
    <t>6d8fb4c6-237f-490b-9e92-5692dd0be006</t>
  </si>
  <si>
    <t>fea3477e-4d54-448e-8dcd-e532ef30d5c7</t>
  </si>
  <si>
    <t>f6faa4d4-d88f-410b-a2fa-72361005d08f</t>
  </si>
  <si>
    <t>6dad785c-9512-4290-9bc8-9c5872699171</t>
  </si>
  <si>
    <t>a7842ff8-0936-477b-89b0-8fb43c1fe63d</t>
  </si>
  <si>
    <t>77106904-137e-43e5-97ed-aa7fe9ffad31</t>
  </si>
  <si>
    <t>b9f3c3fa-e260-408d-bef0-be1349849bf2</t>
  </si>
  <si>
    <t>e99d24f9-4fe9-4c45-9886-b66b89773795</t>
  </si>
  <si>
    <t>260370b2-fbc7-4f0f-a662-3dbf2bed62e1</t>
  </si>
  <si>
    <t>6e13453e-b2d9-42ba-b933-1a3434d5a155</t>
  </si>
  <si>
    <t>30c58707-0d93-43e5-af45-581e608ce029</t>
  </si>
  <si>
    <t>21f72dab-898d-4d06-b5d9-07e9ee54f32c</t>
  </si>
  <si>
    <t>c4283b34-ca6d-4726-9724-f382a99b8643</t>
  </si>
  <si>
    <t>d81f6471-2e55-4ac3-bb4a-bad2b525b118</t>
  </si>
  <si>
    <t>e3028043-f287-441e-81d2-139742d7ae2f</t>
  </si>
  <si>
    <t>fc6f944c-c65c-4eaf-a97e-accc93fd95a4</t>
  </si>
  <si>
    <t>7539ed5f-053a-48e5-a605-1d60a9e5a393</t>
  </si>
  <si>
    <t>6623256f-5f23-44be-b262-e79cfc93b1f6</t>
  </si>
  <si>
    <t>e4360f4d-1d7b-4037-a275-1460bb130486</t>
  </si>
  <si>
    <t>4672b09c-fef6-41ec-afe3-355ac6c70da9</t>
  </si>
  <si>
    <t>16a5a708-378a-48e3-ab51-f2893588449c</t>
  </si>
  <si>
    <t>b0b359e2-e911-4fb9-b345-de4e9e23bfc8</t>
  </si>
  <si>
    <t>7965960b-3c31-4f02-9802-f2101a0ea0a3</t>
  </si>
  <si>
    <t>b4ca0090-103e-404c-a29d-65360697f3fd</t>
  </si>
  <si>
    <t>eb9066fb-3573-4872-bfee-a9f28439b304</t>
  </si>
  <si>
    <t>c69f260c-95c4-4b96-911e-00c9aef95ac5</t>
  </si>
  <si>
    <t>56d10362-a189-4860-9aa3-edca9d1509e1</t>
  </si>
  <si>
    <t>d9e8b40f-257f-44ff-a00c-eb9a34da1629</t>
  </si>
  <si>
    <t>fad1ea38-b1a8-4ac6-82f4-0b5bf8b3850d</t>
  </si>
  <si>
    <t>2e61396d-d5dd-44d3-b2b1-5475280c9cd7</t>
  </si>
  <si>
    <t>303bf35c-2002-442f-b5aa-7526e01804d2</t>
  </si>
  <si>
    <t>bbb9925a-0aa0-490f-97f3-a57c1e0d962e</t>
  </si>
  <si>
    <t>d447be27-4100-42b1-94de-58e3ab09c725</t>
  </si>
  <si>
    <t>36bb2e83-ac61-4166-bd36-9a51aa1fb118</t>
  </si>
  <si>
    <t>40ccba40-140d-4091-af18-9299078fa943</t>
  </si>
  <si>
    <t>843c4e48-22a4-4692-a44c-c069a1f4b340</t>
  </si>
  <si>
    <t>1fbb1e5a-ea63-4421-a48a-e1d8b78f4442</t>
  </si>
  <si>
    <t>4f6d61ab-3b48-44f8-a3ec-4bf36b7a7dd9</t>
  </si>
  <si>
    <t>3ed4c697-815a-4d7c-950b-395d6d7c5c35</t>
  </si>
  <si>
    <t>fa3de44f-8c8a-4196-af2c-0305cd9f0d19</t>
  </si>
  <si>
    <t>69bfad02-ae11-4c0c-943d-d34ccea26f24</t>
  </si>
  <si>
    <t>19ee7e27-e8b3-4f70-95c9-4e49242dce28</t>
  </si>
  <si>
    <t>59157455-15d3-4d57-8f5b-2e2812c9039f</t>
  </si>
  <si>
    <t>8dd4634e-13ca-44fd-9c28-9f619e6b4780</t>
  </si>
  <si>
    <t>cf691f98-0c76-47af-b04d-1b815a1f036e</t>
  </si>
  <si>
    <t>84bf23fa-5b02-48a7-a7d3-ba1e94b58c1b</t>
  </si>
  <si>
    <t>86c3a7a6-4555-41fc-9322-01183c5638a9</t>
  </si>
  <si>
    <t>ff2dd7d1-9eda-4325-bf98-203216d1be35</t>
  </si>
  <si>
    <t>0e3ffa15-309f-467b-92aa-9c7a332f37b5</t>
  </si>
  <si>
    <t>810ca4c7-6ea9-4913-95f8-6a6e78736da1</t>
  </si>
  <si>
    <t>ca748c56-3088-4a59-9353-6b1504e35002</t>
  </si>
  <si>
    <t>30762a45-1869-498f-a740-5dca12973246</t>
  </si>
  <si>
    <t>504fde31-6141-46b8-9e55-35f6bbcf4cf6</t>
  </si>
  <si>
    <t>089b8b7f-05da-4ede-b04a-a7af025667f3</t>
  </si>
  <si>
    <t>bc8b8512-df12-4bea-9789-c21e1c06b15a</t>
  </si>
  <si>
    <t>c42358db-3f60-4b84-b637-ab6d52d4b163</t>
  </si>
  <si>
    <t>89326a20-92e0-4561-8264-9fa0cce556cb</t>
  </si>
  <si>
    <t>bd92e53f-6e33-4282-bef9-0ad1fa276c0c</t>
  </si>
  <si>
    <t>36c172bc-4186-4c9c-98b2-122cf8233ecd</t>
  </si>
  <si>
    <t>350cee3c-95fd-4234-9d7b-e325f3d6f338</t>
  </si>
  <si>
    <t>dcda7f28-bad4-4c55-9847-def97c88ebd7</t>
  </si>
  <si>
    <t>7c6e1d67-6d49-4abc-975f-738096edbbfc</t>
  </si>
  <si>
    <t>bd195952-e664-4da3-a0eb-0e3e8886bf87</t>
  </si>
  <si>
    <t>ff37c105-ef93-4a6f-935e-9d44a9e28264</t>
  </si>
  <si>
    <t>3f803d6a-5862-4b1b-974b-0fe8f3c129bf</t>
  </si>
  <si>
    <t>b06344ff-5158-40f9-b4d6-6ab9594bc90a</t>
  </si>
  <si>
    <t>04f9f1ba-f63b-481b-a600-31ed295412f3</t>
  </si>
  <si>
    <t>8420dcc2-7987-459e-8e68-1e3cd674530b</t>
  </si>
  <si>
    <t>eb5d5b3a-d530-4eae-9265-883c302b72b9</t>
  </si>
  <si>
    <t>ea080ad0-d058-4077-959e-bb562b93a979</t>
  </si>
  <si>
    <t>f0eb00a8-1648-41ba-89a9-8869326bfca0</t>
  </si>
  <si>
    <t>240cef4b-3094-4e6c-8fa0-ec4ee6ad7c9c</t>
  </si>
  <si>
    <t>978c5165-3fd3-4060-9569-f565a5227e96</t>
  </si>
  <si>
    <t>175b651d-2e5a-419a-83b4-0b62e0f075f4</t>
  </si>
  <si>
    <t>0eeb9483-8ea9-4177-9fb9-bd8aad695be0</t>
  </si>
  <si>
    <t>3048c8d5-3ffc-4202-80c8-45c4c9f44e77</t>
  </si>
  <si>
    <t>a0d5ba77-5fc0-4bda-9765-905fcbd814e9</t>
  </si>
  <si>
    <t>161f7c9d-819f-41a6-a537-532dc0b0dad0</t>
  </si>
  <si>
    <t>c1aa15ec-409b-4804-8110-7f1ed1ff81b7</t>
  </si>
  <si>
    <t>5e06208d-41fd-4285-879b-a1f9d2ff9b79</t>
  </si>
  <si>
    <t>7318a5ca-3b26-4658-94e5-9e9218b113ea</t>
  </si>
  <si>
    <t>014aee3c-1702-4652-80c8-d4178d4a90fb</t>
  </si>
  <si>
    <t>b68f841d-4331-4341-921b-6014e0d40770</t>
  </si>
  <si>
    <t>5a71e42d-92dc-477a-82a4-b704d02e6a0b</t>
  </si>
  <si>
    <t>2df7ceab-0e8d-4c87-86e9-85b8db49bfab</t>
  </si>
  <si>
    <t>ade3c6b8-04bd-4645-bd08-f14f33db135b</t>
  </si>
  <si>
    <t>cf399eb3-4cac-4c93-bc11-2af43b377e6e</t>
  </si>
  <si>
    <t>37b71311-3576-4bd4-b8c3-4e048c12f5f9</t>
  </si>
  <si>
    <t>2bfdfcde-7a5e-4205-8274-7b3af6b84ff4</t>
  </si>
  <si>
    <t>c9e0ad3c-de32-4672-a422-89eb61e5b348</t>
  </si>
  <si>
    <t>f7e0bc8f-af99-409d-af8f-f12ee0102865</t>
  </si>
  <si>
    <t>aead2561-acaf-4a6a-a8fc-e5ccd98ec5ef</t>
  </si>
  <si>
    <t>e41f5d1d-0c9b-492d-9ef7-acae5d371471</t>
  </si>
  <si>
    <t>8af6de64-c7d7-464b-8162-5eb0cb43cb2e</t>
  </si>
  <si>
    <t>ad0b4460-a262-4e3a-8042-21c344343a6f</t>
  </si>
  <si>
    <t>47d9aded-c63a-4e29-9752-0c5fa9c5e237</t>
  </si>
  <si>
    <t>1f33b243-ee60-450c-85b2-3444545850c4</t>
  </si>
  <si>
    <t>124c675e-4ced-4aec-8502-bda619250035</t>
  </si>
  <si>
    <t>2bc849b0-db4f-4dda-8cde-66f5e9384fca</t>
  </si>
  <si>
    <t>5fec1470-c2e8-4c96-820b-7c5ac86d2553</t>
  </si>
  <si>
    <t>c405119e-075b-4306-92ec-6f4fd08220e7</t>
  </si>
  <si>
    <t>362f8e84-3347-4dda-9fed-dafdf6509e97</t>
  </si>
  <si>
    <t>c54894c5-0e02-4c15-9fa7-947f454824e4</t>
  </si>
  <si>
    <t>3d3f01c6-bbc7-4d7a-bd0e-f5e4676e88d3</t>
  </si>
  <si>
    <t>16160ff0-3a6e-408c-98bb-8937e7c5c4d5</t>
  </si>
  <si>
    <t>e619fd27-6024-4323-a21b-3945cea4f6d7</t>
  </si>
  <si>
    <t>58aded2f-75c0-4f81-ae60-2e2d1ad41e2a</t>
  </si>
  <si>
    <t>5c6c5712-e67c-4d34-869b-40f347b6c8d3</t>
  </si>
  <si>
    <t>be539164-bf41-4de9-a459-a2ca927f4206</t>
  </si>
  <si>
    <t>4008b916-75f9-44a0-ad91-d52790e8fb15</t>
  </si>
  <si>
    <t>f0363bad-99dc-41bb-9cbc-da52dda8117e</t>
  </si>
  <si>
    <t>1e402f54-b4b9-4025-bb93-b56760bca2b3</t>
  </si>
  <si>
    <t>6ff5a8e5-a033-4090-8843-0755f186c0a7</t>
  </si>
  <si>
    <t>390bee4f-68b0-42e4-873d-e0e9bf4dd926</t>
  </si>
  <si>
    <t>1e12cfda-63fd-42e1-a708-9a9a8aa84f6f</t>
  </si>
  <si>
    <t>d04db77d-f6d5-4580-8ac3-57155addb84c</t>
  </si>
  <si>
    <t>f51df489-d6a2-446a-b698-b5feeb265c24</t>
  </si>
  <si>
    <t>b931377b-fca9-44ff-be5d-487a19d306e3</t>
  </si>
  <si>
    <t>e03b0663-3261-4af8-9bb2-7b00d06bebd5</t>
  </si>
  <si>
    <t>9bc58656-fb68-4af0-9b58-66f97e573e19</t>
  </si>
  <si>
    <t>794c70bd-1f4c-4bcf-8fd0-a4d33bbc612e</t>
  </si>
  <si>
    <t>f2c696bc-3334-4c9f-999b-60d8f8384146</t>
  </si>
  <si>
    <t>6c70120d-0311-4071-8438-76da08a50563</t>
  </si>
  <si>
    <t>a83c736f-d8e2-44df-b5d1-b315ba1d7cf4</t>
  </si>
  <si>
    <t>a015264e-4c3d-4222-a692-fbe69e18884e</t>
  </si>
  <si>
    <t>5276d69d-2f4d-4e6c-add5-457bc64b13e7</t>
  </si>
  <si>
    <t>4a8305c0-89e0-41f0-82b8-e002488cceac</t>
  </si>
  <si>
    <t>3b91a0e4-dc09-4398-9607-b856348c4351</t>
  </si>
  <si>
    <t>c8981249-0394-446c-817f-d285df62e3ea</t>
  </si>
  <si>
    <t>58d8a158-2000-4a60-8f38-bf38ac1dab5c</t>
  </si>
  <si>
    <t>eaaa8150-6830-4bfc-bec1-0c4f7fc0f6ef</t>
  </si>
  <si>
    <t>33c21e11-2170-41f0-8eb5-031e8a6f8d20</t>
  </si>
  <si>
    <t>e2e3a9fa-f864-4345-8e68-98eb16661bae</t>
  </si>
  <si>
    <t>cbe193d6-e66d-43d4-b5a1-66769cb29106</t>
  </si>
  <si>
    <t>c4085281-05c7-4eb1-8657-c084b5b87b3e</t>
  </si>
  <si>
    <t>9bce5e60-2d24-4852-ba0d-1e26dc0ee449</t>
  </si>
  <si>
    <t>2fe90b6f-dad0-4e5b-9e3f-b98248f4b692</t>
  </si>
  <si>
    <t>820c4f80-3952-40ce-ba88-4e4774d8d67c</t>
  </si>
  <si>
    <t>503e7a62-bd8e-4d17-9e3b-4d8e90b82c14</t>
  </si>
  <si>
    <t>01a27a3b-5e79-48e8-b97b-b7869079058d</t>
  </si>
  <si>
    <t>a539429e-a995-4d72-93e4-0e1e4a14f7b9</t>
  </si>
  <si>
    <t>ec8b9c61-7a81-4881-b308-df6a72326227</t>
  </si>
  <si>
    <t>75e7d9e7-c159-4d02-9bd6-0c1a36abf759</t>
  </si>
  <si>
    <t>81ba554a-ad9f-4999-8cf6-485f198edc72</t>
  </si>
  <si>
    <t>17f29ec8-e94f-4f14-bc8f-df74060decb1</t>
  </si>
  <si>
    <t>cb1fe3fe-aa10-4390-8a19-362b4b20196c</t>
  </si>
  <si>
    <t>01971700-9149-4366-853b-7788b04ce087</t>
  </si>
  <si>
    <t>c0c45e1e-6b0a-447a-92e5-938d86e6dc4c</t>
  </si>
  <si>
    <t>e873bf02-faff-4fc2-b2f9-2ab6a648f609</t>
  </si>
  <si>
    <t>a5aea822-c02a-4662-b63e-800a3d78cc3c</t>
  </si>
  <si>
    <t>9d66378e-d621-4ed4-aec7-d36a7d96e2dd</t>
  </si>
  <si>
    <t>4fa4e580-fc10-42a4-a5ed-f0963c731c55</t>
  </si>
  <si>
    <t>1f6de144-2642-44bf-9f53-70cec805918f</t>
  </si>
  <si>
    <t>8291e2ae-ca7a-4ac3-8eb6-11bdb173db82</t>
  </si>
  <si>
    <t>4d3a1e8c-deff-4c26-a2b6-28ba274e0edc</t>
  </si>
  <si>
    <t>9f8cee17-f29e-4293-b4e4-7753e36633a6</t>
  </si>
  <si>
    <t>092f6230-17d0-41c8-967e-efeb5ba6e76f</t>
  </si>
  <si>
    <t>b0116410-7c3b-4519-a549-040b1cb4564c</t>
  </si>
  <si>
    <t>3a33d124-2b0b-4520-8a81-69b390f0b455</t>
  </si>
  <si>
    <t>17375752-5f37-4599-ad39-e3858530fcc8</t>
  </si>
  <si>
    <t>b0eda4dd-53ae-4305-a162-23a0018861a2</t>
  </si>
  <si>
    <t>7f17aad2-7919-4c72-8e0a-fe24e91acca1</t>
  </si>
  <si>
    <t>08f460ec-8517-46b2-a66d-4454174e4ad3</t>
  </si>
  <si>
    <t>6934186b-5111-4b83-98b5-d27f03ceca07</t>
  </si>
  <si>
    <t>16af9f36-6575-4b20-85f3-48a865a8498a</t>
  </si>
  <si>
    <t>9442c678-46a1-4f34-9232-2342a017bdfe</t>
  </si>
  <si>
    <t>c3a8ad8f-a10c-44a3-b638-5ef07002a103</t>
  </si>
  <si>
    <t>080adc08-f185-46b1-9fd9-955f8c74cf5e</t>
  </si>
  <si>
    <t>c206a5a8-f405-4704-a059-f78624d256d3</t>
  </si>
  <si>
    <t>058a7d20-fa4b-4a8f-992a-21f9f8897b7a</t>
  </si>
  <si>
    <t>0f5cefa2-0827-4c27-9685-a71a7f5f455a</t>
  </si>
  <si>
    <t>cb49300c-c840-4f3e-a325-efe6a61dbe99</t>
  </si>
  <si>
    <t>ed1681a1-ec00-4081-a8d1-4ed8bf7540b5</t>
  </si>
  <si>
    <t>cc0584ae-8bb4-4c5a-ab7c-81f22baf0215</t>
  </si>
  <si>
    <t>38f14b15-e2f2-4408-b607-16e146914ae3</t>
  </si>
  <si>
    <t>a313bb8b-d4ac-4d10-be6e-cb7c81563b67</t>
  </si>
  <si>
    <t>bef3da33-169b-4f5d-b52c-6b42d756bf74</t>
  </si>
  <si>
    <t>36310c6a-bec2-45c2-a44b-ce6b3a7d4ff8</t>
  </si>
  <si>
    <t>d7621e03-da0d-41de-abcb-114102de9544</t>
  </si>
  <si>
    <t>617ee1de-1092-4959-b281-d892f6dd5eb7</t>
  </si>
  <si>
    <t>23c9d6e8-8262-4afd-9556-0b20d99aa3ad</t>
  </si>
  <si>
    <t>c9622966-26f7-4401-89da-bf0f91656251</t>
  </si>
  <si>
    <t>f58090d2-382b-4cc9-9ca2-aca189caf0e7</t>
  </si>
  <si>
    <t>211214be-8b5f-493d-86b3-0e240b7e9025</t>
  </si>
  <si>
    <t>3981fb5d-0445-4e84-8f67-4801fbb5f3be</t>
  </si>
  <si>
    <t>5cf8a548-1c51-4822-a746-cfe3564757d7</t>
  </si>
  <si>
    <t>6f4e5dd9-1213-400f-a140-b7049525c06a</t>
  </si>
  <si>
    <t>fbfe1175-ed52-4212-a4b1-3e2a4c6dda3a</t>
  </si>
  <si>
    <t>c4ad79b2-36b2-4089-bc06-02deb058098c</t>
  </si>
  <si>
    <t>0b5f0816-04c3-4a2a-898b-cad074c8ab0d</t>
  </si>
  <si>
    <t>2f513866-ce3b-4acf-b38f-22c4a01877ca</t>
  </si>
  <si>
    <t>2fcb821a-9d9f-4fe8-982d-7dcee3212899</t>
  </si>
  <si>
    <t>68e678b0-5908-422b-b467-75bceb3c5418</t>
  </si>
  <si>
    <t>405c8a3f-bac2-4564-8657-b19b22f24aea</t>
  </si>
  <si>
    <t>2edffb7a-a2c5-4ef4-85e2-f39791c4b3d3</t>
  </si>
  <si>
    <t>673fec4b-f5da-46a3-8ef7-9612faabddc7</t>
  </si>
  <si>
    <t>7cc2c321-584e-42ee-8b2d-4b7a638bb2b7</t>
  </si>
  <si>
    <t>e07afd2e-cd03-4465-8a00-36b64781b1f9</t>
  </si>
  <si>
    <t>9ce119bb-30ed-42ef-a383-724f275e858c</t>
  </si>
  <si>
    <t>676ac5e7-b105-4518-bbcf-8203851fa0a0</t>
  </si>
  <si>
    <t>6367e4e7-d0a2-460e-9bb0-c41e1f9a1f36</t>
  </si>
  <si>
    <t>d1c4fcc8-b78c-4a5c-90e4-30b633df8a67</t>
  </si>
  <si>
    <t>660bd6f9-7e2c-4c87-96ee-e47e7148777f</t>
  </si>
  <si>
    <t>58b03b2c-fdea-42b2-af9d-73b574e8ae85</t>
  </si>
  <si>
    <t>4fe29082-a62a-4c8e-af31-02fcae456620</t>
  </si>
  <si>
    <t>d53dfb4c-203c-4fd2-8ab9-663bd3c96007</t>
  </si>
  <si>
    <t>a9bd1ca3-2159-4253-820b-fcb21d376e32</t>
  </si>
  <si>
    <t>7eb6b5c4-e30a-4693-b92a-7fa18999ca02</t>
  </si>
  <si>
    <t>c629a028-7d06-4728-87a5-d6df13405c82</t>
  </si>
  <si>
    <t>223cb467-604c-48ac-ad72-82bb75693765</t>
  </si>
  <si>
    <t>b32f0412-0011-4261-804b-d3b7652d7edd</t>
  </si>
  <si>
    <t>63ab3a11-56fa-49b9-a731-bf3ce1a2d1f2</t>
  </si>
  <si>
    <t>e6615b71-c624-440f-a4c7-77a7550c64ae</t>
  </si>
  <si>
    <t>015e0706-1f9c-4d37-9b38-54bd66ec0dfb</t>
  </si>
  <si>
    <t>ecfb9892-b197-4ed1-927c-d3d1c19653f7</t>
  </si>
  <si>
    <t>c298b2f3-8414-4a51-a864-96e3f32878cb</t>
  </si>
  <si>
    <t>f158c690-6d6d-49f3-85d8-84d150276201</t>
  </si>
  <si>
    <t>9f443bbd-4829-4ca0-a190-eee9fa7f062e</t>
  </si>
  <si>
    <t>3319667e-d2b3-4fdc-b76c-687800bc2a92</t>
  </si>
  <si>
    <t>13121655-4972-4b7b-86a0-fe50d39916f3</t>
  </si>
  <si>
    <t>f673f846-7b78-4c6b-9dd1-2aec1c318993</t>
  </si>
  <si>
    <t>96221b51-c0f4-489e-bcde-237bcb35314d</t>
  </si>
  <si>
    <t>b7f4e647-de5f-4e1e-bdbb-64defa7b382d</t>
  </si>
  <si>
    <t>714b5b4f-238b-413e-b1dc-7177135c2e33</t>
  </si>
  <si>
    <t>d675f10a-e8cb-445e-a907-23c15e0eeafd</t>
  </si>
  <si>
    <t>3d49e311-b75f-4664-a11e-867e7db5b118</t>
  </si>
  <si>
    <t>b9777f21-bea6-4827-9976-fc01df7af22b</t>
  </si>
  <si>
    <t>910f4dc9-a0fe-44d0-b4a9-00dbae5c822a</t>
  </si>
  <si>
    <t>4d2cf0e6-ff83-476f-9f37-53030e00ccba</t>
  </si>
  <si>
    <t>d8044862-4119-4e3a-b55a-da9fd97c157e</t>
  </si>
  <si>
    <t>b76c2242-cb71-486f-a979-38aedff1ede3</t>
  </si>
  <si>
    <t>7ef91d4e-3a97-4ddc-9dd6-9b861785ff72</t>
  </si>
  <si>
    <t>a428da01-a39e-498b-bc7d-f0561854d23b</t>
  </si>
  <si>
    <t>eac9b285-76ab-4950-b1b9-50c538d95913</t>
  </si>
  <si>
    <t>d4e82bb7-5887-402e-9d82-f37c9b9ea820</t>
  </si>
  <si>
    <t>9bbd81ea-1cc8-48c0-9c0a-a849aec95e05</t>
  </si>
  <si>
    <t>4d7da8f0-a257-4ade-9c45-26addac98946</t>
  </si>
  <si>
    <t>f9aa11b5-e00f-4ccb-8151-a7d5c2dec0c9</t>
  </si>
  <si>
    <t>5855fa15-b1f5-49fa-bfec-cc82cec7f92f</t>
  </si>
  <si>
    <t>a1f7562e-fdca-4e66-be71-f6c0a8734de3</t>
  </si>
  <si>
    <t>c0a4c0a1-d088-440a-be2a-6bc74fba6e75</t>
  </si>
  <si>
    <t>c2b82684-d982-449e-b1dc-0bb4f64967de</t>
  </si>
  <si>
    <t>a7ffe284-8d9d-453e-90a7-4f6b16ce10f3</t>
  </si>
  <si>
    <t>1409b77c-2711-4c1d-a2d3-eaa49d8e5569</t>
  </si>
  <si>
    <t>6612821f-3a0f-4970-8578-2b81f9ebf314</t>
  </si>
  <si>
    <t>a82f3464-71bf-44dd-9ef9-b75429bb072e</t>
  </si>
  <si>
    <t>9d506f55-1fb1-42c8-8bbd-d3d18f48ff60</t>
  </si>
  <si>
    <t>2d011bae-57d8-4fe6-a19b-2094ed0a92d2</t>
  </si>
  <si>
    <t>a9b604ce-36a4-4a0f-94f0-5dc9e2c4e851</t>
  </si>
  <si>
    <t>8a0d84db-8d25-4a55-9846-a5f66e0e1052</t>
  </si>
  <si>
    <t>41d2ac76-9ad6-4f4a-85c7-d1e8073d01e8</t>
  </si>
  <si>
    <t>a180a661-fd78-4ee7-9196-a3ed1008bee0</t>
  </si>
  <si>
    <t>2fd0964a-af98-4117-85eb-c12664f58aa8</t>
  </si>
  <si>
    <t>a6c79f29-0246-4834-bded-9ed84e4d8125</t>
  </si>
  <si>
    <t>ed6419a4-866f-42e2-82b4-c359f580998b</t>
  </si>
  <si>
    <t>a9134659-b4f6-474a-830b-dd7097b2ff96</t>
  </si>
  <si>
    <t>0979b3e6-59a2-4107-9987-35061b0cff9d</t>
  </si>
  <si>
    <t>ad80a8b2-c8df-4d9d-87ee-07e63a745bc6</t>
  </si>
  <si>
    <t>e389a2e3-7823-4121-babb-e78119f94bb2</t>
  </si>
  <si>
    <t>4ff9870f-425e-4c00-b78d-dd74a8f5ebfa</t>
  </si>
  <si>
    <t>622d27ee-8cc5-4d33-b781-b4949e767d22</t>
  </si>
  <si>
    <t>312711fe-81b2-4112-a1d5-1b4bf91ff7fc</t>
  </si>
  <si>
    <t>946b9259-c79a-41ac-ac7a-38f40ee86604</t>
  </si>
  <si>
    <t>19de676f-58da-47a3-9133-9240be5443d4</t>
  </si>
  <si>
    <t>0c62adfd-a87d-4e1c-80de-0fdbcf7fd444</t>
  </si>
  <si>
    <t>608cd2a7-9338-40e7-9c4a-337e73b33c33</t>
  </si>
  <si>
    <t>862cae85-fa1f-4148-8842-5405f915c6b9</t>
  </si>
  <si>
    <t>1c79a446-352c-4c87-b79c-8e7c679c8621</t>
  </si>
  <si>
    <t>cd159c63-662e-4892-95a8-b3ba396dd954</t>
  </si>
  <si>
    <t>1c4817d9-b26a-4800-8eb6-f6031d9407a7</t>
  </si>
  <si>
    <t>21b59396-8fa1-4ce5-a7e4-6afa75f41e42</t>
  </si>
  <si>
    <t>d9534bc3-efa4-4636-b944-8e501e5504ba</t>
  </si>
  <si>
    <t>c9f97d23-cf00-4f69-83eb-e0e362abe6cf</t>
  </si>
  <si>
    <t>0bab8aae-f3f2-4801-bff5-d46377d6db01</t>
  </si>
  <si>
    <t>31062b3d-7dff-477a-b714-316728bd0022</t>
  </si>
  <si>
    <t>25490fb9-5224-4931-b3cd-b5e3c90ac0a4</t>
  </si>
  <si>
    <t>bcea0cba-df6d-47e8-abdf-8d3588e711fd</t>
  </si>
  <si>
    <t>ff687665-e118-46b3-96ff-a9ee5c8046b7</t>
  </si>
  <si>
    <t>baea92ab-05d0-4d16-a352-fc86b425592b</t>
  </si>
  <si>
    <t>573f6608-96f3-4f21-b2f1-01e20c256876</t>
  </si>
  <si>
    <t>2f5d8e80-3348-4018-8d0e-18dba9bfb952</t>
  </si>
  <si>
    <t>bcc13fb6-31aa-4dba-bbf6-3c56d40027f6</t>
  </si>
  <si>
    <t>0fb558b4-d39f-4f58-8934-97573b586daa</t>
  </si>
  <si>
    <t>7cae5560-14ee-45e6-ab58-d04e58dcd9f1</t>
  </si>
  <si>
    <t>61f524f7-6803-4887-9f39-c89ad333d1ca</t>
  </si>
  <si>
    <t>aa6c29b6-091e-4955-8767-b18fbe243c55</t>
  </si>
  <si>
    <t>bb3877c7-2732-415a-89d9-15d0736a548d</t>
  </si>
  <si>
    <t>115788f1-77a9-4c61-a32b-9fba6e49c4f2</t>
  </si>
  <si>
    <t>780cbad4-4554-4b36-8453-053bb7daf8e9</t>
  </si>
  <si>
    <t>c4c19eb3-6369-482c-9edc-502f806926dd</t>
  </si>
  <si>
    <t>8d914289-c21d-4ae8-92b3-c37189208248</t>
  </si>
  <si>
    <t>3d00773a-a5c6-4fbc-884a-a5a97db454f8</t>
  </si>
  <si>
    <t>796edff7-f35a-4c3b-9f5d-8cd27bd7d782</t>
  </si>
  <si>
    <t>62a7253a-da70-4a0f-9334-f6efdd8f47f6</t>
  </si>
  <si>
    <t>1ac68d93-6474-4b37-92ba-b579abf3cb23</t>
  </si>
  <si>
    <t>1134d8d1-c988-4c5e-bf8d-8019ec74821e</t>
  </si>
  <si>
    <t>974e3e5f-0ae7-4b8c-8d7d-8fa89a481046</t>
  </si>
  <si>
    <t>e3911bd2-1779-400f-a2b5-844a6b3d8c8b</t>
  </si>
  <si>
    <t>16b9c62d-8735-415a-a49f-eef855e1f219</t>
  </si>
  <si>
    <t>20619b16-821f-42df-beb3-1ee15f63d38b</t>
  </si>
  <si>
    <t>b0d87a1d-f4a2-4d68-bef2-2fc654bc223a</t>
  </si>
  <si>
    <t>3eaebfc9-c2f6-425a-b7d8-e690d9b85589</t>
  </si>
  <si>
    <t>cf1221a0-3e4e-4d29-9e5a-47d3f1555049</t>
  </si>
  <si>
    <t>0df31444-4a90-4d1f-aa8c-5b9e17af63a7</t>
  </si>
  <si>
    <t>18a7601f-0c88-4ef2-9a51-00619e70c222</t>
  </si>
  <si>
    <t>ae69ba8e-97e0-4897-b16b-802a09a32b5d</t>
  </si>
  <si>
    <t>8cf08950-98bf-4366-a475-87732d0324f1</t>
  </si>
  <si>
    <t>b1f2b252-a2d2-4fab-a9b3-96e52cac9f83</t>
  </si>
  <si>
    <t>68a9aabc-86ca-4852-b091-6dbf2b053c72</t>
  </si>
  <si>
    <t>c7e7a985-4caf-4a0d-bde6-c26c19a941a7</t>
  </si>
  <si>
    <t>853d2d29-8962-42fd-9f1f-e47f808c0592</t>
  </si>
  <si>
    <t>79d5fa4d-edba-4dda-9104-0cf83bef6530</t>
  </si>
  <si>
    <t>412daf11-09e0-4882-845a-3b7a5b4a6b4a</t>
  </si>
  <si>
    <t>2bdf5893-3c42-4ae1-8bc2-84346bc8430d</t>
  </si>
  <si>
    <t>e9f6d6ab-9123-4fd8-850a-1637b834b8f7</t>
  </si>
  <si>
    <t>cba884db-b72c-44a6-b968-8c7b70b1e760</t>
  </si>
  <si>
    <t>7c08773c-9ee2-4141-8a9d-229eee9ad225</t>
  </si>
  <si>
    <t>4c992148-f3ef-43d0-b5c0-230c827425d1</t>
  </si>
  <si>
    <t>e533f4bb-2836-48a4-a949-4d90943cb1ae</t>
  </si>
  <si>
    <t>e44a9bfe-e543-4f75-8800-b0cc5f1557ac</t>
  </si>
  <si>
    <t>e6ed201b-3a6f-438a-93c0-3caac325212d</t>
  </si>
  <si>
    <t>434f745b-d3cd-453a-93d0-1e8116787b60</t>
  </si>
  <si>
    <t>fc67acc6-63d0-46ff-aea3-6aa8cbe11bc7</t>
  </si>
  <si>
    <t>bd69ceb7-1d54-481f-8539-3703cf6d05f4</t>
  </si>
  <si>
    <t>bac91e8e-e1cb-44dd-8b61-da37f03cbcaf</t>
  </si>
  <si>
    <t>7d2fabc5-d4c6-499d-95d2-453c4e82020e</t>
  </si>
  <si>
    <t>4d6806b3-fd26-4c3f-9799-247d54267473</t>
  </si>
  <si>
    <t>bbfb4f0c-7d40-4ac8-bdf7-f0afab0544c6</t>
  </si>
  <si>
    <t>d27b92fd-119f-4572-87b1-cdbff8e148ae</t>
  </si>
  <si>
    <t>b8e89dec-0b68-4668-b0fc-307a0fabab36</t>
  </si>
  <si>
    <t>438c7884-141e-4422-b2ae-e5339882cca9</t>
  </si>
  <si>
    <t>7ba703cc-8456-4e5d-a667-a3b927e687ea</t>
  </si>
  <si>
    <t>b0816f9a-3872-414c-bcb3-9839479a8a33</t>
  </si>
  <si>
    <t>f67df012-116a-4897-9589-d1e6d86991b6</t>
  </si>
  <si>
    <t>96b48d6c-b9e3-4ae0-823b-e5f7bb7ae277</t>
  </si>
  <si>
    <t>55310153-374b-458b-b9d3-25fd4b9843b0</t>
  </si>
  <si>
    <t>14a1b075-5a5a-43a7-ab6a-f1a73658b373</t>
  </si>
  <si>
    <t>2a3201ff-dc75-4426-a252-c7d7171557a0</t>
  </si>
  <si>
    <t>de774b02-85cd-4f5d-9276-f70b278e0ddf</t>
  </si>
  <si>
    <t>8ed57ad8-4ff0-49d2-9c3f-e33e355bdb90</t>
  </si>
  <si>
    <t>2dbf596f-f948-4e07-9120-7bc8e4b21245</t>
  </si>
  <si>
    <t>f58674d0-f305-4092-9e2c-f7b7e66a3579</t>
  </si>
  <si>
    <t>130e98f0-56f0-419c-9336-18d1ba68d29d</t>
  </si>
  <si>
    <t>14f8ca1f-d89c-481e-ac5f-e60b72a25420</t>
  </si>
  <si>
    <t>9ebe7ff7-49d3-431f-83dd-b5ac70ded106</t>
  </si>
  <si>
    <t>f0998f67-dc69-4d51-8ef9-8b88f7cf3ddf</t>
  </si>
  <si>
    <t>30366ca0-c047-4eba-9bab-a1018caaf886</t>
  </si>
  <si>
    <t>bf783cfb-6c1a-45b7-b12d-22107e8deee8</t>
  </si>
  <si>
    <t>0fce5f0d-2bb8-492d-8496-b1e13cf2c98d</t>
  </si>
  <si>
    <t>eca84eb8-f763-48b0-97fc-ab787ff31f61</t>
  </si>
  <si>
    <t>0f185587-937b-4930-91ea-1eb4413b0670</t>
  </si>
  <si>
    <t>83d9377c-957e-473b-a1f6-867c11932a92</t>
  </si>
  <si>
    <t>45f12a01-a70d-4b18-b0ac-4e7ea4ca4b18</t>
  </si>
  <si>
    <t>cd0135ef-68e1-48c0-b4b0-249f4f6a59db</t>
  </si>
  <si>
    <t>9b2b17e0-9ad6-483e-9394-775a019c4ceb</t>
  </si>
  <si>
    <t>76a131f7-d7ce-4c36-8218-1d8e2746c5dd</t>
  </si>
  <si>
    <t>5167e4f3-eb96-4583-be35-2ffb1c366ed2</t>
  </si>
  <si>
    <t>fb88e1d2-8f54-4da9-a0f2-3e51db0f8a67</t>
  </si>
  <si>
    <t>925c3b66-fb90-4cde-a50f-053dda5493c6</t>
  </si>
  <si>
    <t>31e35ad9-825e-461f-8752-28fcf1699f95</t>
  </si>
  <si>
    <t>bd348a3e-6ce5-4cf4-b85e-370ea41ba107</t>
  </si>
  <si>
    <t>86acab9c-88e0-4e9f-924c-11a530187ab7</t>
  </si>
  <si>
    <t>ed0d4939-0baa-4411-8fc6-b04cba322a9f</t>
  </si>
  <si>
    <t>2f48d23f-9058-4e9a-b212-90ebc0ca5ebe</t>
  </si>
  <si>
    <t>9ad5f088-2adb-4b80-803a-4bf9798b3a7a</t>
  </si>
  <si>
    <t>f7b11e6f-b9be-482c-8601-dc8893209573</t>
  </si>
  <si>
    <t>f580197c-e32b-4fd8-b836-8845211d6a0f</t>
  </si>
  <si>
    <t>f907eb8c-9421-4f0c-88e8-75da19b5efbf</t>
  </si>
  <si>
    <t>8dce2adb-458d-4a10-8f0e-5f91e5803f1c</t>
  </si>
  <si>
    <t>d1dee88a-1a19-4673-bcd7-8170cdf26b32</t>
  </si>
  <si>
    <t>f7e84ef0-d47c-4aa4-9067-cd0520a129e8</t>
  </si>
  <si>
    <t>508ec92c-9847-4d93-89c4-f1870a9d9685</t>
  </si>
  <si>
    <t>a9474483-8a77-47f7-bc0b-0b1a2a9b89ec</t>
  </si>
  <si>
    <t>323f8adb-2e0c-403c-af92-8fcb5acbc52f</t>
  </si>
  <si>
    <t>13ec07a3-b0a3-4993-b9c7-fa4ae3e5c3ae</t>
  </si>
  <si>
    <t>5f89bca0-ef45-4e9a-94f6-b116f895a513</t>
  </si>
  <si>
    <t>8b1d69e4-b064-4626-a447-5fcb7e266641</t>
  </si>
  <si>
    <t>be8dadfa-4913-440b-a717-aa1d1c17b55b</t>
  </si>
  <si>
    <t>d72db126-ef23-4a1e-b4e7-279543807e70</t>
  </si>
  <si>
    <t>5223bba8-9598-4a1e-a5f2-7b28367b5302</t>
  </si>
  <si>
    <t>7cf8cad8-360a-4c41-91b0-f0a1d478ebe1</t>
  </si>
  <si>
    <t>adb05cbd-9497-4fdf-b2f9-1f5781e81ceb</t>
  </si>
  <si>
    <t>d858107c-a93a-40ae-a0ee-bac106a78b06</t>
  </si>
  <si>
    <t>bf4d6235-543d-4304-a81b-bda54ad07a47</t>
  </si>
  <si>
    <t>92348274-7a0c-4c84-8e96-6b2b076fff2b</t>
  </si>
  <si>
    <t>bf11e1ce-0fed-471f-891f-520214316d10</t>
  </si>
  <si>
    <t>64676a0a-98ee-4a60-979e-7400e07514e6</t>
  </si>
  <si>
    <t>c0db7a1f-7023-4f64-81e0-9e5f892e540d</t>
  </si>
  <si>
    <t>e36b74ff-2d99-44fc-b750-4b496bbbb50c</t>
  </si>
  <si>
    <t>c4dc4454-da4e-4090-83e6-1d440a827560</t>
  </si>
  <si>
    <t>6f631207-077e-43e0-8f19-4e21383796dd</t>
  </si>
  <si>
    <t>dbe32637-e11c-4fe3-b854-9130df464e8e</t>
  </si>
  <si>
    <t>aed28718-c976-4af3-95e6-52387515b54c</t>
  </si>
  <si>
    <t>d4944f86-ab26-414d-884a-4cffb63c2e9d</t>
  </si>
  <si>
    <t>e29d0800-0cbc-4586-b302-29152a3f53e7</t>
  </si>
  <si>
    <t>a78b2af9-5044-4a5e-bdba-9b944ae20712</t>
  </si>
  <si>
    <t>5100b402-cf67-42f6-91e9-728ed7daf447</t>
  </si>
  <si>
    <t>6748a4ee-6d2a-4073-ab59-b8855caf0455</t>
  </si>
  <si>
    <t>342ae7d1-9609-4b21-b4a2-f76e07f8ade6</t>
  </si>
  <si>
    <t>24464579-aab4-45ac-b310-40c534d061e0</t>
  </si>
  <si>
    <t>f559b034-1302-48bb-9876-285f8f3ee7db</t>
  </si>
  <si>
    <t>4c372290-b61c-45b6-b37d-1caa55f33aaa</t>
  </si>
  <si>
    <t>d765be85-b58a-49ee-89d5-e187731dcb55</t>
  </si>
  <si>
    <t>d4b45f44-211f-49ff-85a0-3acd80d4177f</t>
  </si>
  <si>
    <t>da4163f6-9469-4fe6-96c5-912fd5e763e8</t>
  </si>
  <si>
    <t>cdc8e776-ffe3-40c2-a320-90dcbebfd15d</t>
  </si>
  <si>
    <t>acb3f7ef-bdd7-4be9-9a6a-c651a5929182</t>
  </si>
  <si>
    <t>4bf44f80-4f97-4d69-a735-790710b68e47</t>
  </si>
  <si>
    <t>e73506a2-3f79-4e27-a1c3-aff7049e5eff</t>
  </si>
  <si>
    <t>b7d651c5-810e-408b-a9e1-019e70f0e1b8</t>
  </si>
  <si>
    <t>43ec859b-8ee8-4043-9c0a-20b7f9ff24e1</t>
  </si>
  <si>
    <t>f8ed4697-0b0a-42bd-be33-a311667b8d21</t>
  </si>
  <si>
    <t>772a488d-db0b-497b-b079-61cba6907bfb</t>
  </si>
  <si>
    <t>c04ce8a4-4218-45c1-a20d-0308103387ef</t>
  </si>
  <si>
    <t>59e808e8-8a5e-4d96-a0d9-97ffd1c79941</t>
  </si>
  <si>
    <t>a77046f4-5784-4d17-a158-6cd765a2240b</t>
  </si>
  <si>
    <t>2f362a35-3eba-4733-b1b8-a69f2273dc64</t>
  </si>
  <si>
    <t>85120453-db64-4826-a134-1865cd04d32d</t>
  </si>
  <si>
    <t>5c475d8a-c940-4f66-af6a-7593969b66c8</t>
  </si>
  <si>
    <t>14c1fb85-e855-49d2-9f0c-060eb0c2bd11</t>
  </si>
  <si>
    <t>2127f5e8-8f05-4f21-a5d6-af0440129f78</t>
  </si>
  <si>
    <t>70008d1d-8b0a-4fad-8b7f-45bc710a1852</t>
  </si>
  <si>
    <t>8b0d197a-240f-4a1b-ab63-e7117f9d1649</t>
  </si>
  <si>
    <t>b4a21f70-bdd7-4c4a-beaf-c48df4f44012</t>
  </si>
  <si>
    <t>2bf2c777-139d-4e5a-aee1-db109d660392</t>
  </si>
  <si>
    <t>bbdfea29-41d8-4349-9aa6-b914ca2e79bd</t>
  </si>
  <si>
    <t>0b426aac-61d8-4438-80f9-16719a7d3e70</t>
  </si>
  <si>
    <t>a0141ad7-b987-4e69-8b1d-66ddaee01c85</t>
  </si>
  <si>
    <t>33b31a0f-d359-4bac-89be-aadf5bdac193</t>
  </si>
  <si>
    <t>79cf2e73-dd88-420a-942e-7cf12fef7bb8</t>
  </si>
  <si>
    <t>6459f805-627d-4ecc-a7a0-3ae2bca07586</t>
  </si>
  <si>
    <t>9a9bde71-ce71-42af-9d7e-2c6d14a50781</t>
  </si>
  <si>
    <t>38b7a8af-f1a2-4375-ba1a-ac2638ca4559</t>
  </si>
  <si>
    <t>ddc4fe47-02cb-4637-9e94-3c43c25c6f67</t>
  </si>
  <si>
    <t>ec1498d3-22fa-4cdf-b536-b972c2fa4488</t>
  </si>
  <si>
    <t>1b180acb-c233-4d0e-b5fd-111eef360b77</t>
  </si>
  <si>
    <t>40ab59b1-079c-440f-810e-f75393ce570c</t>
  </si>
  <si>
    <t>54501318-fc83-4004-9754-ddda4eda4e38</t>
  </si>
  <si>
    <t>85e22d6d-6e7b-4ed6-abd9-f3054c0e3a17</t>
  </si>
  <si>
    <t>1f4aaeb7-2371-48c2-8f1d-93ef69eb885c</t>
  </si>
  <si>
    <t>180871f3-76f2-4389-b3ba-99d2ad70ed0f</t>
  </si>
  <si>
    <t>95a6fa8c-25b5-49aa-b5a9-5190eff4f22d</t>
  </si>
  <si>
    <t>8897cd57-f48e-494a-98d6-9ddd5b0e4388</t>
  </si>
  <si>
    <t>4756b10c-e1b7-4811-8a28-c4e19c42b7f2</t>
  </si>
  <si>
    <t>72088118-d3b1-4d0c-9ed9-19bcba5a3b0b</t>
  </si>
  <si>
    <t>1222db3a-64cc-4974-ba83-1b2eac232fda</t>
  </si>
  <si>
    <t>a0917f4a-85b6-448e-8f98-2f2d467add13</t>
  </si>
  <si>
    <t>934cda5a-df22-4f59-a797-da33e32b5ad7</t>
  </si>
  <si>
    <t>d63b1458-3a4f-4474-98c5-2a4572f568b9</t>
  </si>
  <si>
    <t>4e2b727a-2546-4180-9e28-679d68d9a823</t>
  </si>
  <si>
    <t>caa432c9-3ec5-4bb3-afb9-8454e9ee2534</t>
  </si>
  <si>
    <t>35b4f731-5658-483a-949c-d9bb63d06130</t>
  </si>
  <si>
    <t>52180e01-cde4-41bc-bad7-56d24c5db766</t>
  </si>
  <si>
    <t>09b08803-a56e-4ce0-8309-cedda691be94</t>
  </si>
  <si>
    <t>784e4e93-a65e-4548-ae43-d4ca113e3822</t>
  </si>
  <si>
    <t>72eb8629-0673-437e-9f61-21730e5df287</t>
  </si>
  <si>
    <t>a7075939-7c71-4de5-91ef-aa7a142eb76b</t>
  </si>
  <si>
    <t>f58c8c21-3538-4e55-a3d5-9294b6518ab3</t>
  </si>
  <si>
    <t>b8d7a10e-8b7b-4cd9-b1c8-7c1cf1ca193c</t>
  </si>
  <si>
    <t>95cd57d1-5b2f-45c3-a804-781941515c4d</t>
  </si>
  <si>
    <t>098aad36-e77a-4396-9a45-e9ee7761ba70</t>
  </si>
  <si>
    <t>e4e3339a-8756-41cd-ba12-e8b627f0b232</t>
  </si>
  <si>
    <t>967e0396-73ae-4de8-b2d9-a10a20ed31a5</t>
  </si>
  <si>
    <t>9044efe2-6f4f-4978-b02b-1009bfff8188</t>
  </si>
  <si>
    <t>f57cfb66-314d-4773-b8c6-41d50018f4cc</t>
  </si>
  <si>
    <t>1ab9bbff-7737-4541-b573-e441ad764414</t>
  </si>
  <si>
    <t>d6812d93-c654-430f-8be2-00475ae31abd</t>
  </si>
  <si>
    <t>a91e18a1-8971-49ba-8d7b-28bfb3f780d2</t>
  </si>
  <si>
    <t>ee1a6705-a1e5-4852-969b-adf6fb4c46e4</t>
  </si>
  <si>
    <t>25183e5f-3941-499d-9064-01b16baab17f</t>
  </si>
  <si>
    <t>3170a6e8-b184-4760-8ada-1cf3cbc3ef00</t>
  </si>
  <si>
    <t>80c9c44b-101a-4542-a469-e8739afad1a7</t>
  </si>
  <si>
    <t>69b76b45-34c8-43ed-86bb-94d632eae492</t>
  </si>
  <si>
    <t>1d64eeda-4cd3-4ef5-95b6-8755baeb01d3</t>
  </si>
  <si>
    <t>cbd1c325-eb9a-4071-812f-c1f69e49521b</t>
  </si>
  <si>
    <t>32f0836f-ac54-4d33-af78-935e07638386</t>
  </si>
  <si>
    <t>f3aab42e-136e-41af-8bc6-524dfd77934b</t>
  </si>
  <si>
    <t>fa138f72-a136-47d8-86bb-096f56337c42</t>
  </si>
  <si>
    <t>c0e8bee7-5730-4ccb-890c-e60691664a1d</t>
  </si>
  <si>
    <t>73897f14-e193-406f-a07d-41145eb7e32e</t>
  </si>
  <si>
    <t>dec0c270-c19c-4f3c-aef2-301b927e22aa</t>
  </si>
  <si>
    <t>fc312120-e35b-4820-969a-1873e28bd55b</t>
  </si>
  <si>
    <t>30035de1-f7be-4d4b-8478-3ebb6b84fd82</t>
  </si>
  <si>
    <t>80662fc1-042a-44bf-91db-0a0baf7d1532</t>
  </si>
  <si>
    <t>ad6edbed-718c-4c5a-9014-ea2c5c34d172</t>
  </si>
  <si>
    <t>f06d0438-ff0d-442a-8fd9-ba2e070cd90e</t>
  </si>
  <si>
    <t>e2fe5979-3eb2-469b-a2b7-4ba9c522d234</t>
  </si>
  <si>
    <t>5d205a6a-90d2-481b-8585-f6a699789dc5</t>
  </si>
  <si>
    <t>c1e5757d-3f40-4457-9d82-3ae40567e019</t>
  </si>
  <si>
    <t>c30365a1-91d3-4937-accc-2e9436cac5a3</t>
  </si>
  <si>
    <t>fbf362f3-53a0-49d7-8dd4-98514db6f518</t>
  </si>
  <si>
    <t>6c1848d1-a9d8-4498-b79c-9b28c8180818</t>
  </si>
  <si>
    <t>8484bb5a-11dc-458f-bb95-668e2d64b640</t>
  </si>
  <si>
    <t>6e74a115-49b8-4855-b257-eb0d0cf5af52</t>
  </si>
  <si>
    <t>0f79220c-e010-4ada-b26f-e7bfa2092177</t>
  </si>
  <si>
    <t>f26a26ed-ebcd-4858-9616-4700a19db1b5</t>
  </si>
  <si>
    <t>9e6afe25-1719-4ad5-8328-39aa680cbc23</t>
  </si>
  <si>
    <t>f4555176-09a7-4e9a-8153-508762a56fcb</t>
  </si>
  <si>
    <t>4a28d4b3-cc5c-4473-a8c9-af4ac84f1fe3</t>
  </si>
  <si>
    <t>5129f5c4-183d-47dd-94c6-aa25f7303539</t>
  </si>
  <si>
    <t>3e764aba-3849-4509-9c2f-8a89a240ebc3</t>
  </si>
  <si>
    <t>a82f2302-32bc-49d7-93fe-e20a6d11d49c</t>
  </si>
  <si>
    <t>128d6013-2fd5-438f-828b-7c447c2f425a</t>
  </si>
  <si>
    <t>7a9e723c-46fd-4a4f-80a1-9f8213b5ad4f</t>
  </si>
  <si>
    <t>56886de0-a729-4fab-aaf8-986fd3cdb6b5</t>
  </si>
  <si>
    <t>af1676c0-ed75-4d7c-961d-39168a99d1a3</t>
  </si>
  <si>
    <t>1a22b39a-6830-4169-92c3-d467c6d13e3c</t>
  </si>
  <si>
    <t>c76fc244-7f2d-4f82-bda4-ecfddf9399ff</t>
  </si>
  <si>
    <t>25c77259-e526-407a-a143-04978850a238</t>
  </si>
  <si>
    <t>6d395ecd-f5a6-4a75-9752-6e2e21c7bc77</t>
  </si>
  <si>
    <t>23fdcbc1-a5ac-4c6b-8a6c-7b2354aadb65</t>
  </si>
  <si>
    <t>49d3fa22-9b58-4988-be6f-bc9988d5a824</t>
  </si>
  <si>
    <t>8c744cc1-4adf-4f53-8a26-106bd299d122</t>
  </si>
  <si>
    <t>3f63edf7-5ded-48db-bf1b-1b6be5e049c7</t>
  </si>
  <si>
    <t>5c98b8d3-cca5-47d4-b4e5-16190e6b6980</t>
  </si>
  <si>
    <t>cd90421c-16d3-42a3-b257-175d491d78f9</t>
  </si>
  <si>
    <t>5ff7e708-e43b-47ed-9c70-1f7ad1ab7d91</t>
  </si>
  <si>
    <t>153bee8c-924d-4d42-b05e-b32e612987a5</t>
  </si>
  <si>
    <t>b4d6818c-83e8-4b9e-b953-560e2fd77fd4</t>
  </si>
  <si>
    <t>08aa8aef-400d-40f0-8451-366e543a5547</t>
  </si>
  <si>
    <t>c3a766e8-74e6-4fa7-93df-698a65acd3fb</t>
  </si>
  <si>
    <t>a3d91537-64b2-40dc-b080-fe32da47cdb8</t>
  </si>
  <si>
    <t>183e8554-b751-4ba8-8835-e82270ffac0d</t>
  </si>
  <si>
    <t>ed8d1aa4-0c50-4285-afe9-f421847b2a62</t>
  </si>
  <si>
    <t>a59fd9b6-0741-44fb-8601-96afafc60a38</t>
  </si>
  <si>
    <t>73505214-e758-48b4-a86a-92e8a9564022</t>
  </si>
  <si>
    <t>7c44a514-0322-4588-8925-26acebf0e045</t>
  </si>
  <si>
    <t>2db9cfa1-a315-4a5b-8cc4-e15d41b6411d</t>
  </si>
  <si>
    <t>4feabc86-7c1c-481a-a3a8-81ba7c9c78fc</t>
  </si>
  <si>
    <t>3dd2597d-186b-44a9-8c3e-3f406cd1549f</t>
  </si>
  <si>
    <t>db5efb66-0882-4fa6-8332-e22812748a80</t>
  </si>
  <si>
    <t>7f38b28e-1f37-4a36-ba18-ab682e539cf1</t>
  </si>
  <si>
    <t>e39b86ad-0a34-4698-80ab-bc58acecc318</t>
  </si>
  <si>
    <t>590a815a-95e5-4ec2-82ea-0b523e84f19c</t>
  </si>
  <si>
    <t>41cadf14-5a31-4121-961e-79518c341b9c</t>
  </si>
  <si>
    <t>de32b20b-4e92-4d6a-a6d6-d1586fe0681e</t>
  </si>
  <si>
    <t>78b0f6f7-7f52-44dd-866e-26a321c4b9b2</t>
  </si>
  <si>
    <t>42af9d61-7157-41de-af95-229e0ce27e34</t>
  </si>
  <si>
    <t>2b8cb168-a36d-4c36-9194-8ea331649092</t>
  </si>
  <si>
    <t>b4a25a08-005e-467a-8d97-8de6fb341eae</t>
  </si>
  <si>
    <t>627c3a30-f982-494a-b772-46a8c7265f82</t>
  </si>
  <si>
    <t>d4934263-f348-469d-ab7c-7304405a376c</t>
  </si>
  <si>
    <t>71ed899e-a145-4aef-86a3-bb148ae8b545</t>
  </si>
  <si>
    <t>14e601ec-d46d-4ab6-a319-f6ff48a071b7</t>
  </si>
  <si>
    <t>7d30dcc3-9bf2-4cbd-a7dc-1b301d594b5d</t>
  </si>
  <si>
    <t>c654d5c8-187c-490a-910e-5d2b38ae9abb</t>
  </si>
  <si>
    <t>aae3851c-eaa0-49e7-8c65-56b11fa6fc6e</t>
  </si>
  <si>
    <t>69591111-fd48-448a-861c-cd075f3ef4c9</t>
  </si>
  <si>
    <t>46b5ac6a-ea09-4fce-b279-fad5f765b2e8</t>
  </si>
  <si>
    <t>65769035-a7b5-4ad8-ba2f-f14236f8afc8</t>
  </si>
  <si>
    <t>8b8964c3-a0e3-48f0-84cf-8947834d71cf</t>
  </si>
  <si>
    <t>830bcb97-c178-4fb7-ae36-21ce0c24d593</t>
  </si>
  <si>
    <t>e3b9f32c-dbfb-48cc-b0ab-04080d9b879e</t>
  </si>
  <si>
    <t>a9619793-b48f-425e-b598-ca7ed62a21e9</t>
  </si>
  <si>
    <t>0893cf7c-55cd-4550-99dc-a7cdc13173d6</t>
  </si>
  <si>
    <t>8df1f46c-fdbb-4ea9-9824-29a442179a1e</t>
  </si>
  <si>
    <t>a3fd0327-f55d-4dfb-8fc3-2532dc06fc4d</t>
  </si>
  <si>
    <t>4dd9c7f2-a93d-4fee-a6f7-c7c498273f7e</t>
  </si>
  <si>
    <t>68a18249-1aa9-4a9a-984c-deeea418c2bc</t>
  </si>
  <si>
    <t>42901f47-cabd-4bc3-a457-dbd336a88df4</t>
  </si>
  <si>
    <t>6ac615b3-88ca-4a41-aab6-1e425d84b734</t>
  </si>
  <si>
    <t>de19de8d-ffc8-4229-9413-480a294db219</t>
  </si>
  <si>
    <t>d22a648c-e159-4b17-b0b9-10fea81ed200</t>
  </si>
  <si>
    <t>84308fbb-ef2d-4489-a60a-ab55ce1f6fec</t>
  </si>
  <si>
    <t>cc818182-2ef0-40d6-b16c-8c372e4d0d08</t>
  </si>
  <si>
    <t>73960961-b406-4c85-a8c1-da1f7492d33a</t>
  </si>
  <si>
    <t>90aa626c-bdf0-4d7b-bd79-819bae37bf62</t>
  </si>
  <si>
    <t>9bcfc079-4a42-46e8-a27b-203c33700eb0</t>
  </si>
  <si>
    <t>e0dfb267-884e-4161-b5d8-e4cebcc92e91</t>
  </si>
  <si>
    <t>3f858d83-5aac-4018-8ddf-8653970568b5</t>
  </si>
  <si>
    <t>b5cb9d18-1830-455c-9a01-dfab70ee0b43</t>
  </si>
  <si>
    <t>29e34998-8c72-497d-8e36-e68fe8e5a45f</t>
  </si>
  <si>
    <t>9a577afe-71d2-4579-8e57-809c350359b7</t>
  </si>
  <si>
    <t>693b33fc-f835-4aa2-a2fd-81053ff66a95</t>
  </si>
  <si>
    <t>36a93525-6c86-4372-a95e-c77f95fd60df</t>
  </si>
  <si>
    <t>66c8b396-e090-4621-9ca3-b4978639396e</t>
  </si>
  <si>
    <t>3dd84885-ac58-4697-af1d-bba6cd8bad4b</t>
  </si>
  <si>
    <t>e3ccdaa8-9df8-4a3d-a685-1d2e3fb6fc80</t>
  </si>
  <si>
    <t>f4a012e6-34c6-4d93-af99-2ea61d0e00f7</t>
  </si>
  <si>
    <t>36e36b54-b233-4740-9fe6-e57ee599cda3</t>
  </si>
  <si>
    <t>972f9ab4-5d0a-4a3a-9535-ce8ee780a1be</t>
  </si>
  <si>
    <t>834a7912-3c8a-4f0c-99a2-b4b75e5d82aa</t>
  </si>
  <si>
    <t>30db0f06-5c69-4ad8-a9b9-ceae59f7df71</t>
  </si>
  <si>
    <t>222fa489-1254-4ef0-ac07-a6aa3428bc08</t>
  </si>
  <si>
    <t>bd494263-7fa2-4b7b-8567-089e856165a5</t>
  </si>
  <si>
    <t>df9fa414-75ec-4718-85cf-651a65b5f6ad</t>
  </si>
  <si>
    <t>8a2b9087-0630-46c0-a43d-4123f9937114</t>
  </si>
  <si>
    <t>de876367-e25a-4084-ae0e-23d1935c9a1f</t>
  </si>
  <si>
    <t>fa5bbb4c-9534-4125-bd9e-ffd86ff99bb5</t>
  </si>
  <si>
    <t>d700bf9a-6071-4a92-9392-b8668f6b2309</t>
  </si>
  <si>
    <t>a44c9299-0c89-4fda-b5e4-91701071f29d</t>
  </si>
  <si>
    <t>6ae127f6-2710-40e7-8704-2f95db245c05</t>
  </si>
  <si>
    <t>0462fd5b-e5b7-4520-8c40-026a15eebb8c</t>
  </si>
  <si>
    <t>fa4f6e59-caa5-40aa-bd93-cd4ad549f934</t>
  </si>
  <si>
    <t>cab6a23a-0008-4cba-9626-97da75031404</t>
  </si>
  <si>
    <t>65a03eb3-3eba-4d4d-82b8-2f7e887c2b3f</t>
  </si>
  <si>
    <t>5a3c4965-e68c-4c96-a864-6d5b5ea3d2af</t>
  </si>
  <si>
    <t>9464b2ad-5c01-4553-9fe6-aa8e5ca9d3a8</t>
  </si>
  <si>
    <t>1859b0c4-95d5-476d-a497-63d30df671da</t>
  </si>
  <si>
    <t>39cf8766-9403-4ac5-b6a1-3fe38e8ca62a</t>
  </si>
  <si>
    <t>cbd9e54c-51a1-486a-bb87-f65938b5647a</t>
  </si>
  <si>
    <t>50a93436-a71a-437a-8ed1-c73e0bb0e843</t>
  </si>
  <si>
    <t>02c18c16-a8e9-47fb-9c4c-ed5214250a23</t>
  </si>
  <si>
    <t>793c3893-a417-4257-ba50-7b41a44d21ff</t>
  </si>
  <si>
    <t>4db42552-305f-4eda-95e7-ce87011d50f8</t>
  </si>
  <si>
    <t>81650cdb-83ec-43f5-87a0-25a430c64172</t>
  </si>
  <si>
    <t>febc3ed1-fc09-434b-bbec-d065e84e8b2b</t>
  </si>
  <si>
    <t>e4df3608-1a8f-4087-8217-a6b3460c8653</t>
  </si>
  <si>
    <t>ac6d0a0e-a363-4238-b3bc-5a6982b0e19b</t>
  </si>
  <si>
    <t>27212fe7-e5a8-4e6b-92ce-9156e4834c7c</t>
  </si>
  <si>
    <t>d9f42203-55bd-4706-b108-27183d701a11</t>
  </si>
  <si>
    <t>427dc27a-c3e0-4b14-8604-0a3713bbc6fe</t>
  </si>
  <si>
    <t>7aaf9e76-3082-4264-bb09-765f6e2a303a</t>
  </si>
  <si>
    <t>d7e9d8ea-5e86-4d3e-9652-92b60fa5be19</t>
  </si>
  <si>
    <t>9c9e6fcb-64c4-49f8-8f7d-62f4d4ebcc95</t>
  </si>
  <si>
    <t>a383a5ee-4684-4d7a-a00e-d55e55644371</t>
  </si>
  <si>
    <t>ec4d1f2a-a6fd-44e7-806e-64ba003fd775</t>
  </si>
  <si>
    <t>90f9154e-2682-45ba-8772-22d224efd7fa</t>
  </si>
  <si>
    <t>54be2082-9fbf-44bd-966c-1e6e7af4fa8e</t>
  </si>
  <si>
    <t>50149a49-21cd-45f1-9d99-9fb39e5ec0e7</t>
  </si>
  <si>
    <t>31bb496b-007b-45d9-84ff-80edc2722a66</t>
  </si>
  <si>
    <t>8e24cbdc-2508-4aa4-bd82-b0617ee1d163</t>
  </si>
  <si>
    <t>bce367c9-1c87-4cbd-9920-b41b0f45606c</t>
  </si>
  <si>
    <t>d06509ba-0057-48d6-922c-753c0cdf4cd5</t>
  </si>
  <si>
    <t>50813f03-c043-4f13-96c1-7d25869e344c</t>
  </si>
  <si>
    <t>13232052-ac1a-4d37-a108-fbad2261cfee</t>
  </si>
  <si>
    <t>2ce5f2ea-e7d4-41c9-bdaf-162eb6aeb32f</t>
  </si>
  <si>
    <t>a7d53920-d782-47eb-acfd-aa0e2bad5e4c</t>
  </si>
  <si>
    <t>e422bc76-1a9a-4928-9c08-7d58d1f71985</t>
  </si>
  <si>
    <t>9a73d3b7-ba28-40e0-ab26-30d973300fe5</t>
  </si>
  <si>
    <t>c9bb1d66-0254-43dc-9954-dc2a5eda9266</t>
  </si>
  <si>
    <t>a47ccf4c-3b59-49c7-9eca-e80e63210230</t>
  </si>
  <si>
    <t>4be56cc4-7bf7-45e2-b716-41548b9369a7</t>
  </si>
  <si>
    <t>cf2346cd-df63-4ba6-b68b-9b1be256823c</t>
  </si>
  <si>
    <t>bfe2b073-d04b-45e7-a405-08c7df2427f7</t>
  </si>
  <si>
    <t>9bf90e6c-624d-4797-b7c6-50ce191988f1</t>
  </si>
  <si>
    <t>cd20ac29-eadd-42a4-9fa3-3209cf93871c</t>
  </si>
  <si>
    <t>8a6bbd2e-f78c-4347-b7bf-789050b8dc32</t>
  </si>
  <si>
    <t>9003fafe-972c-4e4c-91b8-03b42ba2ecae</t>
  </si>
  <si>
    <t>cf6282b4-d74e-4ef7-8ef1-076b7f97f54b</t>
  </si>
  <si>
    <t>d32862d3-b2a8-447b-9a6e-a5b12d17d4ce</t>
  </si>
  <si>
    <t>34673c55-6e6f-4847-a8e6-d8f09bbfc6f2</t>
  </si>
  <si>
    <t>226b16be-0103-4b9f-9acf-81ac1fdf91d7</t>
  </si>
  <si>
    <t>3b97436b-1b3d-4521-a08e-263806a9f0fc</t>
  </si>
  <si>
    <t>b137a585-2fe8-47ff-8054-22377ee9de0c</t>
  </si>
  <si>
    <t>ca6494f4-38c4-4912-9480-cbe1258bf8f9</t>
  </si>
  <si>
    <t>5fe00aa1-082a-4f37-a147-e4c4e55f3efe</t>
  </si>
  <si>
    <t>092e057c-4c37-47cd-9ff3-b55e3e46d0f3</t>
  </si>
  <si>
    <t>0deefd09-f96f-4cb6-ba11-8b76ddf2150f</t>
  </si>
  <si>
    <t>0a915bea-acad-49b4-8aea-5edc2c735794</t>
  </si>
  <si>
    <t>4d96b1d5-21e7-44d2-944d-4fa46d05a62f</t>
  </si>
  <si>
    <t>5b273ba8-8f14-4acb-8636-52f73e76b69d</t>
  </si>
  <si>
    <t>a24f5300-66f7-4b87-9794-5dabff884607</t>
  </si>
  <si>
    <t>f0c25d3a-e4b0-4b29-9c9d-0a917189714a</t>
  </si>
  <si>
    <t>90aa4772-95f3-43cc-a8ab-0ebf8af90e41</t>
  </si>
  <si>
    <t>06e1ae82-d8c2-45dc-ad3a-a99c1feade19</t>
  </si>
  <si>
    <t>d237e14c-3890-4e43-968d-a367fdd1c658</t>
  </si>
  <si>
    <t>a048a68d-6ef1-4b0f-ba0b-558a56e5e10e</t>
  </si>
  <si>
    <t>422e3126-1f31-497c-b30d-8e6899e14049</t>
  </si>
  <si>
    <t>2db964f1-adcc-4fca-ab95-9efe639ebc52</t>
  </si>
  <si>
    <t>0a928b1f-06dc-428b-abe6-606718d94db3</t>
  </si>
  <si>
    <t>f4baadc5-5515-4680-80cf-0532b57c4d3e</t>
  </si>
  <si>
    <t>8bb4cbc1-3f54-4dfe-885e-d75868cf9f13</t>
  </si>
  <si>
    <t>d8608de2-f7b0-48d3-8510-9c9293e155a2</t>
  </si>
  <si>
    <t>992c5f27-a7db-4daa-96ed-d7748d677ab9</t>
  </si>
  <si>
    <t>f7575a74-c27e-45ca-8759-b7cbfaefecc5</t>
  </si>
  <si>
    <t>917630a6-08de-423b-8872-7b245c497c1b</t>
  </si>
  <si>
    <t>c2086825-3740-4417-954e-4a87fb27a987</t>
  </si>
  <si>
    <t>b9018c2e-0521-496e-8a50-e645ad778303</t>
  </si>
  <si>
    <t>cbdf8d94-dfd4-45e1-8069-67f2da8e91d9</t>
  </si>
  <si>
    <t>2012a27c-730d-4aeb-a6ac-8ef2ea5b88d0</t>
  </si>
  <si>
    <t>d9bcb203-642b-491a-813f-c141c0189f7f</t>
  </si>
  <si>
    <t>5f339d3f-f5a2-443e-8ad8-df7e599a510b</t>
  </si>
  <si>
    <t>722b1713-470a-478a-996f-5372f4a00d88</t>
  </si>
  <si>
    <t>b3a7f619-c2e9-4156-a448-300be22cc296</t>
  </si>
  <si>
    <t>87c2cc43-b593-460a-bd9d-d21dbf71eb4c</t>
  </si>
  <si>
    <t>961af1f8-4dd0-4e65-9309-b26826330ef1</t>
  </si>
  <si>
    <t>55d2060a-b32f-423a-acc6-40a472146c0c</t>
  </si>
  <si>
    <t>7eaa833b-1f5c-4a2d-853f-e76c6f566ba9</t>
  </si>
  <si>
    <t>508721bb-e5a3-4589-b6ab-d7b40029d2b1</t>
  </si>
  <si>
    <t>f4cc45a0-82f4-4127-9df3-3f708d52eac1</t>
  </si>
  <si>
    <t>db6732cf-002a-4440-bd13-e905c33078fd</t>
  </si>
  <si>
    <t>e239fd47-5cce-409b-bf37-ee84080b9f10</t>
  </si>
  <si>
    <t>40bc22cf-c46c-4927-9e25-6b00ac42b977</t>
  </si>
  <si>
    <t>d0654936-a2ca-4266-b186-40ecb8f11659</t>
  </si>
  <si>
    <t>edafacf0-dc17-48a9-b9c2-573315ba7f5e</t>
  </si>
  <si>
    <t>b193c084-4574-4eec-80bf-a4a654f8998b</t>
  </si>
  <si>
    <t>fd047175-ae4b-4eaf-97a5-8e6a7eb9ea0f</t>
  </si>
  <si>
    <t>803d9f0e-3c22-49c6-bdc1-7c51715fd8a5</t>
  </si>
  <si>
    <t>451610b9-48ff-448d-b2fa-53a6fa65ad9f</t>
  </si>
  <si>
    <t>900a85a5-e790-4323-b2e0-9f4422f7028d</t>
  </si>
  <si>
    <t>fd16370f-2a85-4721-a83b-1ab270243b78</t>
  </si>
  <si>
    <t>87aa19cb-5c9e-436d-b7c5-16e6104e4b28</t>
  </si>
  <si>
    <t>0b1ed66f-dcab-40b7-9abf-74fdce50f294</t>
  </si>
  <si>
    <t>4d0f2b99-52f9-4809-bfa2-4dfa54643f9e</t>
  </si>
  <si>
    <t>29931130-c076-48ed-8c26-f0ac16fffed4</t>
  </si>
  <si>
    <t>7bdde1ee-7a1a-4c85-bc5c-569579e297c0</t>
  </si>
  <si>
    <t>1b787a6e-4760-4764-8d8a-af8a3049beb3</t>
  </si>
  <si>
    <t>51ebd8cf-d5ab-4338-8077-47a81b62be1f</t>
  </si>
  <si>
    <t>203d4660-9cec-4a38-8647-fef53a6953d2</t>
  </si>
  <si>
    <t>c903e837-db7c-4869-b285-6d62bf2ecfac</t>
  </si>
  <si>
    <t>c3c25c26-1308-44b3-be20-1d6420d3bfb7</t>
  </si>
  <si>
    <t>cca46458-10b2-40c4-8d8e-cffd7483eb26</t>
  </si>
  <si>
    <t>edbced42-daaf-4464-811e-87e632b957cb</t>
  </si>
  <si>
    <t>d3e5cd35-9d73-4a02-aa9e-71022a5ead60</t>
  </si>
  <si>
    <t>646198cb-c8b8-46d2-a180-f2bfa87fc625</t>
  </si>
  <si>
    <t>8ac026b9-82d7-4faa-9739-195356ed2bcf</t>
  </si>
  <si>
    <t>f72ddd6f-fbd0-44de-829f-0272ec9d7784</t>
  </si>
  <si>
    <t>f6d517ba-f104-46bd-8378-079bed039657</t>
  </si>
  <si>
    <t>27ca0a65-609c-48d5-9757-3207fdc99349</t>
  </si>
  <si>
    <t>37e6f447-8a0c-4516-b100-5293573e2d4c</t>
  </si>
  <si>
    <t>59836d15-c367-457e-89cb-3212369bd45b</t>
  </si>
  <si>
    <t>d2435779-b561-4369-b880-a6f88c2979fe</t>
  </si>
  <si>
    <t>772f59bf-517e-4ef2-be94-cb56ab0daa29</t>
  </si>
  <si>
    <t>eb41741c-b3cb-4f3f-b673-bc43d5cc7e0b</t>
  </si>
  <si>
    <t>465ee19c-8e32-46ec-97ba-3fdb908751ce</t>
  </si>
  <si>
    <t>ef5922d6-dd0a-4c53-9f33-460711f394e2</t>
  </si>
  <si>
    <t>44aeb050-7651-4f84-9ee9-9897b6c7a59b</t>
  </si>
  <si>
    <t>74096600-62cb-40b2-a2da-ba2476e4db82</t>
  </si>
  <si>
    <t>fb992930-db8d-4139-bb47-ed33681c6179</t>
  </si>
  <si>
    <t>eda0a5b2-b33a-4ffc-a899-8144159a50e1</t>
  </si>
  <si>
    <t>f85b8f68-b95a-4e4a-bf25-e468320e5ed2</t>
  </si>
  <si>
    <t>91468541-5d7d-4b85-84f0-c649c084164d</t>
  </si>
  <si>
    <t>74abe7e3-70fd-492e-acc1-ac82fb5fdc11</t>
  </si>
  <si>
    <t>081cb1e1-ff8d-4b3d-aefd-6a729840fca9</t>
  </si>
  <si>
    <t>c4c588fd-42fe-42f5-ac7a-161495e16fe7</t>
  </si>
  <si>
    <t>58332e53-4395-405f-aaa8-89b1e0c1b712</t>
  </si>
  <si>
    <t>5ffcaa44-a8d6-437a-9301-c69d278bf708</t>
  </si>
  <si>
    <t>f894cd51-8cb4-4019-9e4f-cd99e26cb8b8</t>
  </si>
  <si>
    <t>4c8cb21f-6538-403e-bbfa-1595e55448bb</t>
  </si>
  <si>
    <t>904b2e39-9b79-4c86-8742-861b33512819</t>
  </si>
  <si>
    <t>df68a104-472b-4805-9fa4-c3f7ffc40b6f</t>
  </si>
  <si>
    <t>5f454469-f23f-4f6b-880c-77a5fac1bdca</t>
  </si>
  <si>
    <t>60e21883-81eb-4101-a488-bf2f25693b01</t>
  </si>
  <si>
    <t>2249d846-6e31-4aa2-bdb7-0430aaa30f96</t>
  </si>
  <si>
    <t>ded9ae52-517f-4aea-8e7c-5a6a2f0b1b94</t>
  </si>
  <si>
    <t>2b0a7c2d-f144-409a-a22a-90a1a2f7aeff</t>
  </si>
  <si>
    <t>36cc2725-7834-493d-b306-7e1074a96ec4</t>
  </si>
  <si>
    <t>d9d3b0eb-0e24-432c-8c09-35e801efcd6e</t>
  </si>
  <si>
    <t>cd1acbe2-0203-4972-ac7e-6dfd9350a4ac</t>
  </si>
  <si>
    <t>5a3fe7bf-e6ea-4ced-ac7f-bb306337d83c</t>
  </si>
  <si>
    <t>d8b4414c-fa08-41ca-a4a2-d142b344a207</t>
  </si>
  <si>
    <t>4807d132-7cb4-439d-9297-f6becab9992e</t>
  </si>
  <si>
    <t>5f2ed049-dc99-4f86-881e-e9df40daab96</t>
  </si>
  <si>
    <t>d4eb7cca-f36c-43fc-a630-a89905633c27</t>
  </si>
  <si>
    <t>51938c34-f2bf-4be4-9de2-eb1f2fd3891f</t>
  </si>
  <si>
    <t>b70a8645-20b3-4894-93f6-2e069dd36b82</t>
  </si>
  <si>
    <t>b80c96eb-b7db-492d-a83e-10411e0c1244</t>
  </si>
  <si>
    <t>c07ee8ea-9786-420c-83a6-8d65d288a325</t>
  </si>
  <si>
    <t>50a08a28-9027-49fc-b17a-c09d04f8e381</t>
  </si>
  <si>
    <t>81eea8f8-6e10-49c2-9f5f-d49366dc5dd9</t>
  </si>
  <si>
    <t>bc8f9aab-8136-4b23-a88f-6d0b5ec972df</t>
  </si>
  <si>
    <t>8d566c33-f483-487a-8b7e-c0c2f2a6179e</t>
  </si>
  <si>
    <t>fb73355e-4410-4fd9-96f9-d0d604fea4e1</t>
  </si>
  <si>
    <t>6f310bce-11df-4626-a6d0-d0cec89f0dca</t>
  </si>
  <si>
    <t>0b656e60-f0c4-41ee-bfa9-237909abe864</t>
  </si>
  <si>
    <t>9ec0703e-762e-4b51-bf61-3b5f1b37378e</t>
  </si>
  <si>
    <t>801660c2-e408-4e7b-b19e-ba1a9f367dcb</t>
  </si>
  <si>
    <t>a6efd666-24fb-4dbb-87b2-f7ded0d8e2d6</t>
  </si>
  <si>
    <t>2a88b5ee-e93c-4010-ba3d-7baecf0b9d9e</t>
  </si>
  <si>
    <t>63ffbe0d-a18f-453b-89ce-56ea26e2ffe7</t>
  </si>
  <si>
    <t>64b8bd6c-e843-49df-9a5c-17abed4c1a7f</t>
  </si>
  <si>
    <t>6c129fef-dae9-4af1-95cf-8262e76a41a7</t>
  </si>
  <si>
    <t>2744b578-76be-4420-a9ba-51aa49aaaa9e</t>
  </si>
  <si>
    <t>83a6cbae-0a3c-4a24-a542-af7e1a0719a3</t>
  </si>
  <si>
    <t>6ce2818c-e235-42e4-8e53-e0beccb6a5c3</t>
  </si>
  <si>
    <t>0fd2a308-0d2c-4190-b0d3-2ece8817d15b</t>
  </si>
  <si>
    <t>83afd9a7-4b90-4a55-8c3a-ac5e9246ec03</t>
  </si>
  <si>
    <t>be39e19c-d0f9-44c5-9d2a-d22660ed909e</t>
  </si>
  <si>
    <t>bf59d88f-6456-4f6c-bfe9-0ec30094a7fb</t>
  </si>
  <si>
    <t>d0242f75-0fac-4c89-ac53-819992ec8f11</t>
  </si>
  <si>
    <t>fdcd3d92-702a-4abd-a442-0b4c3a253b9f</t>
  </si>
  <si>
    <t>5b21dd11-668f-4943-8b77-311d998d31f6</t>
  </si>
  <si>
    <t>77172f40-4f00-4509-babf-94e5ca400529</t>
  </si>
  <si>
    <t>b5e35302-9771-41ae-be45-c78b433b755d</t>
  </si>
  <si>
    <t>efe39023-8af4-4960-a568-502454ab1336</t>
  </si>
  <si>
    <t>f0276142-a286-40cc-b43d-ade1e86209d4</t>
  </si>
  <si>
    <t>0e88f569-f309-469a-81bc-5a1ed208532c</t>
  </si>
  <si>
    <t>4398efed-e3f2-48e0-a3e1-53233768fd88</t>
  </si>
  <si>
    <t>836ab70d-3115-4257-8f64-91b08955577b</t>
  </si>
  <si>
    <t>a268cdd0-cfa5-46c0-b805-bc1089187dd0</t>
  </si>
  <si>
    <t>58add1bb-3256-4543-a701-5165ce18d317</t>
  </si>
  <si>
    <t>62a5f94c-6afe-40cb-9b6e-01b7498650e5</t>
  </si>
  <si>
    <t>00e0b9cb-6490-491b-9860-efbd98801266</t>
  </si>
  <si>
    <t>6004419b-afca-42b3-8f20-963c2b3aa164</t>
  </si>
  <si>
    <t>bdb870cb-c243-4dd0-bb86-20859ed31417</t>
  </si>
  <si>
    <t>ef61385a-fde9-42ed-942f-e637d5fcfb6f</t>
  </si>
  <si>
    <t>bdca67ae-baf6-469a-adbb-dd0f3a1042c4</t>
  </si>
  <si>
    <t>66ac74da-e380-4ba1-8706-76688da1186d</t>
  </si>
  <si>
    <t>5137c8f0-7d65-426f-b7c7-c2e36034da28</t>
  </si>
  <si>
    <t>b836d02e-bb2f-44e9-b508-d691df9763fa</t>
  </si>
  <si>
    <t>98616e6b-a02c-4780-8d61-4502dbcd3ce2</t>
  </si>
  <si>
    <t>6641eb92-de9c-47b5-85d3-f741b21ca976</t>
  </si>
  <si>
    <t>a654c2ea-f8fb-4c37-b26b-17f327bd54e5</t>
  </si>
  <si>
    <t>09ec491d-d241-4590-8d88-3d82433e0d20</t>
  </si>
  <si>
    <t>a75b91b9-f3c9-4111-bacf-f0b37d6263a4</t>
  </si>
  <si>
    <t>e59bd022-41ed-43c9-8cd6-da0c5af9d23e</t>
  </si>
  <si>
    <t>41df11d7-4e40-43d9-979d-e2844cefff75</t>
  </si>
  <si>
    <t>edff8a98-1774-466a-81f2-c56bc7a6a1e5</t>
  </si>
  <si>
    <t>d1af64da-afd6-44f7-b1dc-1687584830c6</t>
  </si>
  <si>
    <t>2f7a5b01-c9d1-466a-8f53-c4f6c9254cdb</t>
  </si>
  <si>
    <t>8d8549e9-3098-4e51-8f6a-27d2846ccd24</t>
  </si>
  <si>
    <t>a5a003f7-4bd9-4ef1-ac01-322fdd62f228</t>
  </si>
  <si>
    <t>e4f0d715-e569-453d-ab9a-992eda50f3c0</t>
  </si>
  <si>
    <t>1ac5a99d-2d1c-4d53-8bd4-f0831b637119</t>
  </si>
  <si>
    <t>e83596bd-66ea-4b18-bb67-4f477567af52</t>
  </si>
  <si>
    <t>92286980-c2a0-4005-bfdc-55ce06177506</t>
  </si>
  <si>
    <t>9d296e3a-924c-41ce-9b97-2418edcb785e</t>
  </si>
  <si>
    <t>df025ca0-682b-43fc-9659-46dea6dde7bb</t>
  </si>
  <si>
    <t>860c313e-d86f-45bd-8d11-c4e9d4bdb3ee</t>
  </si>
  <si>
    <t>03f16e25-4be2-4371-8667-4eb1e4391d5a</t>
  </si>
  <si>
    <t>b5e14dfd-2a4a-4c5f-8fdc-df986cefe56b</t>
  </si>
  <si>
    <t>373202ec-8699-4352-8c22-cf6a9e68608c</t>
  </si>
  <si>
    <t>f5afbdbf-6d14-47e7-ae8c-96cffdfba1b2</t>
  </si>
  <si>
    <t>65def850-c3dd-487f-ab42-d42fd0f802b9</t>
  </si>
  <si>
    <t>bceeef19-779b-4908-8702-672643fcf5c1</t>
  </si>
  <si>
    <t>8cf1eb48-e8c3-4bc1-bc8f-da30ab4ebbf1</t>
  </si>
  <si>
    <t>d173ea72-b66c-4c0f-a352-6e2414e06fae</t>
  </si>
  <si>
    <t>f9afc6f9-eb56-405f-a662-c286e9ef7b27</t>
  </si>
  <si>
    <t>4be7bab0-e862-4220-a173-1913a6f0e846</t>
  </si>
  <si>
    <t>08afee8c-08ac-4c98-9166-f161803c7788</t>
  </si>
  <si>
    <t>c3a96a97-764a-428a-8287-3c88f12fcfd2</t>
  </si>
  <si>
    <t>cfbda49e-2689-45b1-8a06-5a9aa77eff4b</t>
  </si>
  <si>
    <t>db45baa0-68ca-4feb-bb17-a747c1b4a2ac</t>
  </si>
  <si>
    <t>0f7e6d32-13bc-42fd-a41f-b1b8fd087953</t>
  </si>
  <si>
    <t>edc906be-29ce-46e4-bae3-96fbb6b1803c</t>
  </si>
  <si>
    <t>c59c98f9-d648-43ee-8305-54b6b4542610</t>
  </si>
  <si>
    <t>ea0fb40e-a9fb-4bb4-bcbb-14542eb34de4</t>
  </si>
  <si>
    <t>f6078e21-803b-4eec-b3dd-2d9900c57e24</t>
  </si>
  <si>
    <t>782834b0-491f-450b-b182-65128f4f1626</t>
  </si>
  <si>
    <t>f0a6968a-55d5-43b5-8081-070fa25ae8ea</t>
  </si>
  <si>
    <t>bba9a788-5636-4014-960b-cd6702e7e943</t>
  </si>
  <si>
    <t>efe02e57-19cf-40ba-8b94-075d97cd9fb1</t>
  </si>
  <si>
    <t>6f1d31be-0e95-4a4e-b8d0-17c877d4c42d</t>
  </si>
  <si>
    <t>39af79c5-cd9d-4277-8482-dc31b952bacd</t>
  </si>
  <si>
    <t>ab8443d1-e171-4ee8-ba00-5202decf487c</t>
  </si>
  <si>
    <t>ca424ae7-5721-4f1b-8aef-04b2f89d3355</t>
  </si>
  <si>
    <t>f2bd1f28-d310-4272-a4a5-4eba8d294cf2</t>
  </si>
  <si>
    <t>5d3ad6f7-5930-459f-a479-92f4e0ef9ed0</t>
  </si>
  <si>
    <t>9aaff477-ac83-42fa-8a42-3ea911d16d92</t>
  </si>
  <si>
    <t>53145205-4b77-46e9-bdaa-0f3ae4b206bb</t>
  </si>
  <si>
    <t>3b15f930-686b-4d58-9af0-8dbf91d24e4c</t>
  </si>
  <si>
    <t>c7438523-a107-4678-9546-31a58375c9ca</t>
  </si>
  <si>
    <t>0c057727-29c0-48cc-985e-c5a5747e18a0</t>
  </si>
  <si>
    <t>d43fc317-67ec-4c18-ad60-473f718168d3</t>
  </si>
  <si>
    <t>b3a3cbb2-2996-487f-80d5-c4624f338efe</t>
  </si>
  <si>
    <t>1c5af48a-a96b-45d2-9b91-6eb48b8cfc58</t>
  </si>
  <si>
    <t>639ec387-b450-4069-b3c0-5a5e075a9bed</t>
  </si>
  <si>
    <t>3a2fd0ed-11cd-4d0a-abb4-c860972e17cc</t>
  </si>
  <si>
    <t>a534941c-4542-41aa-b5d3-16307e8bbd51</t>
  </si>
  <si>
    <t>1056b12a-8cd5-4bdb-835f-8cab57b10f48</t>
  </si>
  <si>
    <t>094e4156-1438-4ab5-8b65-912efe2a3f26</t>
  </si>
  <si>
    <t>76e417be-cdb1-4f07-b461-c33687795ec5</t>
  </si>
  <si>
    <t>c4689c40-3761-48ce-b8c6-6e05f7f8837c</t>
  </si>
  <si>
    <t>b778fb17-2cc1-4cdd-911b-f810971bb646</t>
  </si>
  <si>
    <t>1af09620-ee67-4225-be60-585012204ccf</t>
  </si>
  <si>
    <t>00ffd937-adbc-4c8d-bc29-ba50f3a16e97</t>
  </si>
  <si>
    <t>6c0021d1-c5de-45ae-b292-fe4df4707783</t>
  </si>
  <si>
    <t>2616c0cd-89b0-497f-8a0c-fe82d498a19a</t>
  </si>
  <si>
    <t>f462bd23-b85e-413b-adce-2bfd8e89ec73</t>
  </si>
  <si>
    <t>35212894-c90a-4236-94ff-de450c6e0fb2</t>
  </si>
  <si>
    <t>55bb8396-62cc-4ede-97fe-b332b6c578a5</t>
  </si>
  <si>
    <t>88c96db8-f4f0-42d3-ac66-1f06c7baaef1</t>
  </si>
  <si>
    <t>74e869c8-8c8b-4ef9-8ab0-dd2fc691a942</t>
  </si>
  <si>
    <t>686b42d7-a4a6-4ffd-87ba-39067cb3dc57</t>
  </si>
  <si>
    <t>d4f02711-ab9a-4038-8558-d92b448a8a28</t>
  </si>
  <si>
    <t>745fad72-fc2e-4523-bf70-620d9c30160e</t>
  </si>
  <si>
    <t>3e2aff55-bdb0-4c74-b222-3ff71191229b</t>
  </si>
  <si>
    <t>9073e252-c7bd-4ae3-a948-14727e246ba1</t>
  </si>
  <si>
    <t>71022694-f22a-4b50-ae33-888818532a33</t>
  </si>
  <si>
    <t>0dac2eb6-32aa-4bc4-9704-e367cce931cc</t>
  </si>
  <si>
    <t>b9223ff7-868e-4638-9373-a88623fef803</t>
  </si>
  <si>
    <t>242130fe-ef0c-41dc-bbef-8a24f1f520ea</t>
  </si>
  <si>
    <t>62ff4cc5-fc6f-4060-871b-2d0c22e16c10</t>
  </si>
  <si>
    <t>d3f736bb-8a00-4ccb-9f0b-c2fb6990aeb0</t>
  </si>
  <si>
    <t>fb330899-c914-41c3-908e-05981d247d47</t>
  </si>
  <si>
    <t>72fe222b-2369-4917-bff7-9c2822a3a19e</t>
  </si>
  <si>
    <t>04c56a84-3565-4641-8886-70ed037a9b6f</t>
  </si>
  <si>
    <t>b05ac278-f832-40de-9d4e-26b50c9dd998</t>
  </si>
  <si>
    <t>f8302840-177a-4ab2-ae78-1b381a9c1fd8</t>
  </si>
  <si>
    <t>3274e05c-23a0-48ed-ab08-eea0b333e687</t>
  </si>
  <si>
    <t>31548e1d-a65d-436b-8bf2-5c0dbc62618c</t>
  </si>
  <si>
    <t>42196db3-f68a-4457-8e2b-303677c2c69e</t>
  </si>
  <si>
    <t>7c1fb78e-5d3c-459d-a046-1752c08a4732</t>
  </si>
  <si>
    <t>7b04c311-3cca-4d95-9774-1568134b7bf5</t>
  </si>
  <si>
    <t>c0fe8d7d-50a6-471a-9ea7-1c000270487f</t>
  </si>
  <si>
    <t>e3289e6d-115e-48c6-bf2c-3e476b6ec159</t>
  </si>
  <si>
    <t>ed745024-3f4e-4b0e-a5a3-101dc108f96e</t>
  </si>
  <si>
    <t>a14e40e1-d712-4f76-90c7-66785d0f6ec3</t>
  </si>
  <si>
    <t>b4dd36bc-966a-4edc-99d8-1dd6444e5966</t>
  </si>
  <si>
    <t>93350ae1-0242-4f28-8138-5c5965552cef</t>
  </si>
  <si>
    <t>3152320b-2d7e-47a7-b803-1efc649d0c99</t>
  </si>
  <si>
    <t>37645bc4-1973-43bd-a805-8b90d1765770</t>
  </si>
  <si>
    <t>5c8f6f56-7ebc-4196-961e-67900cbefeb0</t>
  </si>
  <si>
    <t>2e6cacf6-95bf-4850-82c5-bfacf0dc250f</t>
  </si>
  <si>
    <t>6915322a-9f14-4599-be06-e7eb242b3a59</t>
  </si>
  <si>
    <t>32488866-41cb-48c5-a147-c00434bcb5af</t>
  </si>
  <si>
    <t>8dae5345-6818-4d88-acc4-2bf4d42bb6ca</t>
  </si>
  <si>
    <t>220f05a4-7c31-4319-87d5-6d56a15b3622</t>
  </si>
  <si>
    <t>a52b591c-bd23-498f-9656-9943e190e622</t>
  </si>
  <si>
    <t>edfa33db-4349-4282-b24d-9a5949eb252e</t>
  </si>
  <si>
    <t>cd6156b8-1e25-4dd0-a6c2-f5314c8e58f0</t>
  </si>
  <si>
    <t>39a4ae45-77dc-4384-8f8c-ba75d1049803</t>
  </si>
  <si>
    <t>c5192dd3-d57b-4d08-8166-ea2973d27cd7</t>
  </si>
  <si>
    <t>1bc43aee-f998-48e1-9185-1ef54ea0ec86</t>
  </si>
  <si>
    <t>d6b69cc6-b94f-44c7-835a-ed24b311cd89</t>
  </si>
  <si>
    <t>df7c995a-fc0f-434f-aa1d-56dd6ec0bf60</t>
  </si>
  <si>
    <t>d74aaa2d-b258-47e6-9c76-3b8ba4e97a0a</t>
  </si>
  <si>
    <t>40ab9d98-8a7c-4b53-942b-e6d1cb916f41</t>
  </si>
  <si>
    <t>41278a3f-82a2-4d22-86c4-6fae0921e996</t>
  </si>
  <si>
    <t>f115d7b3-4b3b-4d6c-babd-14e5a2eb5ac6</t>
  </si>
  <si>
    <t>e3ed6273-9410-4334-aa19-0fe699519f9c</t>
  </si>
  <si>
    <t>f8594538-76aa-49ee-b7c3-7da70a3b8781</t>
  </si>
  <si>
    <t>c6153357-17e0-4da9-8b93-7127294ba520</t>
  </si>
  <si>
    <t>e851cb5b-ff75-42b8-8148-e1c3d7d9f233</t>
  </si>
  <si>
    <t>e928c808-6d8c-4caf-87bd-1f0228bd0280</t>
  </si>
  <si>
    <t>e4ff923f-1805-4b0e-b1f5-1bde3749dd85</t>
  </si>
  <si>
    <t>711de858-884a-4b8b-9c52-76913f4f5dbb</t>
  </si>
  <si>
    <t>ffb71200-e402-4644-a65c-b72147882b1b</t>
  </si>
  <si>
    <t>68685783-5d50-47af-93b5-c5329cf2fe50</t>
  </si>
  <si>
    <t>a08a32af-c80a-4ff3-9cc5-9abfae73415c</t>
  </si>
  <si>
    <t>1970e96f-7430-40a6-b329-425374ae7d75</t>
  </si>
  <si>
    <t>9af457d4-1612-4828-b453-0d89848887cb</t>
  </si>
  <si>
    <t>a63f6a4d-e393-45b0-a96d-e4e7d2a7b944</t>
  </si>
  <si>
    <t>8ab1de99-3d87-4854-995c-74494546a527</t>
  </si>
  <si>
    <t>797fe169-a4ec-4684-ae8a-ecad16848e27</t>
  </si>
  <si>
    <t>554050e8-2b04-4af9-8ceb-8e487c6e7408</t>
  </si>
  <si>
    <t>4e35310e-ccf3-4548-8d38-2de827eb79af</t>
  </si>
  <si>
    <t>fbddc515-0632-4d5c-93ce-0f4ba689b852</t>
  </si>
  <si>
    <t>71f1289d-7761-4bb5-b9c4-2c10d85e4858</t>
  </si>
  <si>
    <t>60f0ca36-ad89-40d4-9a3d-8d55cc835c93</t>
  </si>
  <si>
    <t>f261b332-5098-4f83-bb59-ca023cc50e47</t>
  </si>
  <si>
    <t>a2a89812-9a39-423c-8a6b-4ba56dfebca0</t>
  </si>
  <si>
    <t>00fd0721-c98b-47c1-a4a6-51b36a7e0cc6</t>
  </si>
  <si>
    <t>7e49b938-c410-498d-8502-70e67270957a</t>
  </si>
  <si>
    <t>d7c56aa0-a666-4193-a22a-58b14f54f758</t>
  </si>
  <si>
    <t>0185da3e-07ce-42c8-a05a-94f50da0c30c</t>
  </si>
  <si>
    <t>742c8ef5-b74a-4aea-b60d-ffd30b6c34a9</t>
  </si>
  <si>
    <t>ee00f573-c863-45bf-86fb-e807b6ad7169</t>
  </si>
  <si>
    <t>37cb192b-9043-4472-834c-38822edef364</t>
  </si>
  <si>
    <t>6a2ecc69-c173-4e8a-b1a2-f17e1dc538c6</t>
  </si>
  <si>
    <t>079c4b64-461d-4445-b0a0-f9f784b8e97a</t>
  </si>
  <si>
    <t>d71fb413-d8e6-4f1c-b47c-9aa8a06f6dd6</t>
  </si>
  <si>
    <t>e5aa2af0-bced-4e32-9022-8a3ef65ee846</t>
  </si>
  <si>
    <t>e0c882b9-cce3-43b7-b055-d8c5ff01309c</t>
  </si>
  <si>
    <t>6051659d-1f85-4b71-94e1-4a74198261b4</t>
  </si>
  <si>
    <t>bb968807-dea5-458e-91b7-539f657d85eb</t>
  </si>
  <si>
    <t>980fef5f-3d79-40b2-bf2a-55d4533d98fb</t>
  </si>
  <si>
    <t>7f6ed04c-d99e-45e3-8760-5d579a8018e7</t>
  </si>
  <si>
    <t>0812e3d7-8c99-4022-b1ba-8afe0a56ab3e</t>
  </si>
  <si>
    <t>82868915-00e1-4dfb-9072-edc9cf110148</t>
  </si>
  <si>
    <t>ea3ace12-ca0f-45ac-8103-41c76a46c915</t>
  </si>
  <si>
    <t>29146772-e1bb-4489-8602-8ab589033427</t>
  </si>
  <si>
    <t>46f3321b-34a9-41b0-a4bd-6b362d6734ab</t>
  </si>
  <si>
    <t>32c8cf28-d284-4bc8-9e4a-83dadeea3cd6</t>
  </si>
  <si>
    <t>40d938fe-f8d6-4842-a150-091a6002e8b6</t>
  </si>
  <si>
    <t>62d915cf-404b-4520-95e4-f11e53a6dea5</t>
  </si>
  <si>
    <t>9715e8cd-3465-492e-8c7e-5ef4ed9127df</t>
  </si>
  <si>
    <t>025afcda-8f3a-4eab-b49f-66b93f0117f2</t>
  </si>
  <si>
    <t>338ac087-638c-4d93-8842-b2a4b7ca46c5</t>
  </si>
  <si>
    <t>bda37ea9-7b7a-4a23-8c48-1a8ff49995a3</t>
  </si>
  <si>
    <t>fc8afd12-8ff6-4590-a3f1-1dca167d44c7</t>
  </si>
  <si>
    <t>5f0ab19f-18e0-4e2b-970a-5db773623409</t>
  </si>
  <si>
    <t>c4865439-82cd-4cd0-afa0-19995334c375</t>
  </si>
  <si>
    <t>629bc297-a8cc-4a51-bec5-ff076a7a0b4a</t>
  </si>
  <si>
    <t>3e8070b7-b612-451c-bbc4-11ce1cac0e64</t>
  </si>
  <si>
    <t>6609affe-73cb-4006-8a36-cf6035b03d27</t>
  </si>
  <si>
    <t>d8d41bc0-ce5d-4977-8b32-0bec276a6e0f</t>
  </si>
  <si>
    <t>13193f74-6121-4473-b741-439bcdf961c5</t>
  </si>
  <si>
    <t>589b1490-51e2-448e-b483-eb5e475c7841</t>
  </si>
  <si>
    <t>d56fd8cf-91c5-447c-813e-cb247f8ff139</t>
  </si>
  <si>
    <t>0e7a608d-3136-4ee2-8e11-9f89145b0f9d</t>
  </si>
  <si>
    <t>8d946a46-bdc0-4e23-a8e1-e73e86b57506</t>
  </si>
  <si>
    <t>67e7445d-10f7-4de9-bcd9-3310ab21c8cc</t>
  </si>
  <si>
    <t>21c728ea-a441-473d-929a-9c91f75b733d</t>
  </si>
  <si>
    <t>1fdcbfc6-232b-4513-be72-cf7ed6a41cd7</t>
  </si>
  <si>
    <t>7e8529dc-4b06-4830-b999-49ee1b594a75</t>
  </si>
  <si>
    <t>320dee23-1698-450a-930a-95cbf38b8126</t>
  </si>
  <si>
    <t>507de567-2df4-405b-b25b-f0fa65202d7b</t>
  </si>
  <si>
    <t>9baab795-8ce9-4d6c-bbd0-e85f8b7c2f8a</t>
  </si>
  <si>
    <t>8ef60148-e65a-4803-af1c-11ec8957aded</t>
  </si>
  <si>
    <t>92bf9b79-4aff-45de-8132-44d970732e2f</t>
  </si>
  <si>
    <t>a13489cc-52d3-40c3-afcc-bcdb5c6e0ce3</t>
  </si>
  <si>
    <t>87a20b25-c260-403f-a77d-6e5479aee6a7</t>
  </si>
  <si>
    <t>636698f8-7551-4ffb-a2fe-2610ca22e442</t>
  </si>
  <si>
    <t>90559367-da05-42b2-990b-b1c9a481f301</t>
  </si>
  <si>
    <t>5e10403e-6839-4ba1-8886-fb4358143dfe</t>
  </si>
  <si>
    <t>cfe1f906-a495-4ab6-a131-b84a58b48670</t>
  </si>
  <si>
    <t>30156eec-260a-461c-9b34-fc426c121774</t>
  </si>
  <si>
    <t>cec2ae5d-fd77-4a4c-ab90-db4800ee68b8</t>
  </si>
  <si>
    <t>35188a8a-9eed-4d02-91de-f76c4b7d7509</t>
  </si>
  <si>
    <t>1675de21-69d2-4ddd-a912-85358ee8fbbf</t>
  </si>
  <si>
    <t>648230d6-11f4-4418-acb5-58703950a0b6</t>
  </si>
  <si>
    <t>041aa992-2a5e-4ce6-81eb-236aa90e33dd</t>
  </si>
  <si>
    <t>b5cc12f7-0044-4ebc-9cd8-97af6bbad520</t>
  </si>
  <si>
    <t>4d6e3ebc-ac14-49ac-a2e6-f3e9f78b3349</t>
  </si>
  <si>
    <t>49f03313-f70c-43ba-91c2-691ca8857130</t>
  </si>
  <si>
    <t>a65da337-6832-4386-a6b6-e57a86dd153c</t>
  </si>
  <si>
    <t>c6820794-e945-44cd-88dd-d77b9c04f174</t>
  </si>
  <si>
    <t>bcfbf855-048c-4db2-8388-f3e982715b7a</t>
  </si>
  <si>
    <t>00fddf9f-3a9e-42d7-b972-1b43a9557130</t>
  </si>
  <si>
    <t>4b935327-e5e7-4028-9466-40e8890a57ff</t>
  </si>
  <si>
    <t>623a6f25-0664-4554-9b08-f7f3439d50a6</t>
  </si>
  <si>
    <t>240dcef5-376c-4865-a468-07f12226e1a9</t>
  </si>
  <si>
    <t>3ffd1ce1-62be-4812-b5a4-d4ded3b7b491</t>
  </si>
  <si>
    <t>1fb4366f-8b60-45f1-9d55-258e504d4a56</t>
  </si>
  <si>
    <t>976c39ff-74e5-4ba2-824c-3c8b642fe740</t>
  </si>
  <si>
    <t>fe204542-affc-4a46-9451-2db099bf6d7a</t>
  </si>
  <si>
    <t>393a8b98-7434-4df6-82b6-6888f6d198fd</t>
  </si>
  <si>
    <t>fb218d8e-6877-4783-b261-05ca10e155f5</t>
  </si>
  <si>
    <t>522161b0-3732-46a0-aa63-0d4a4ebd9276</t>
  </si>
  <si>
    <t>2550fc54-ebd6-4647-b254-9dcbd90b1afe</t>
  </si>
  <si>
    <t>7c54a7dc-62d4-4b33-bd0f-4b1dc4f05bdd</t>
  </si>
  <si>
    <t>20c14b1e-39e1-4bec-b129-5d08e67a3b13</t>
  </si>
  <si>
    <t>e822e5f7-37fc-41c5-9662-e2467452b682</t>
  </si>
  <si>
    <t>dc3356da-52a4-423b-85d2-3d3e45502a8d</t>
  </si>
  <si>
    <t>f4eea4a8-768e-4feb-aada-6dd9a3038e14</t>
  </si>
  <si>
    <t>cfda762f-d8ff-4b24-9329-d58c11a8bb1c</t>
  </si>
  <si>
    <t>7d519eb2-d28e-4609-8448-522c267a1ce2</t>
  </si>
  <si>
    <t>5eee0794-a53c-4c78-85b4-9d3488b2f19a</t>
  </si>
  <si>
    <t>2e97c8b1-e92a-458c-baa1-8ed2103b7954</t>
  </si>
  <si>
    <t>5c22bcd7-22c1-4181-97e8-91370efd541e</t>
  </si>
  <si>
    <t>eee7e73a-0ab9-417b-ad82-acbeafc603fe</t>
  </si>
  <si>
    <t>d907bbef-3411-43d2-b68d-9911ca9e50c5</t>
  </si>
  <si>
    <t>830da67f-fd3e-406b-86d8-22f3e30a91d4</t>
  </si>
  <si>
    <t>59726de9-df85-4afc-a578-19dc7a28b01f</t>
  </si>
  <si>
    <t>afbae3b5-68a0-48a2-b589-04241205004b</t>
  </si>
  <si>
    <t>cbf01d20-6df3-4fc6-97db-d649a50c4d23</t>
  </si>
  <si>
    <t>c64136e1-ca85-4234-81f9-626c840b579d</t>
  </si>
  <si>
    <t>1195c0f6-2190-49b2-88a0-bf35f8134658</t>
  </si>
  <si>
    <t>5896bd26-ea7e-4a2a-afa3-0b1ca381bb75</t>
  </si>
  <si>
    <t>dcaf18dc-1f1c-499c-ab44-93d35e9efcf9</t>
  </si>
  <si>
    <t>3a20cc6d-7aa5-4681-9208-3077e116a5d1</t>
  </si>
  <si>
    <t>02fcff40-b030-41c3-a8c7-6ed039ac5c2e</t>
  </si>
  <si>
    <t>6424164d-4c24-4793-b148-9a34fbd8f912</t>
  </si>
  <si>
    <t>70374f62-6fdb-4186-b9c1-d4ace5702b42</t>
  </si>
  <si>
    <t>c513c6c6-fcf3-4650-bbaa-e33effd81157</t>
  </si>
  <si>
    <t>bf77fb65-7683-424d-b6de-841b49eed299</t>
  </si>
  <si>
    <t>bed47ec1-6877-41e3-9ca2-740064fc9042</t>
  </si>
  <si>
    <t>a0adf4fa-ab67-40f5-a99a-abf364abfd06</t>
  </si>
  <si>
    <t>2acc7a1d-2e88-47bf-a9e3-bb5aee32ff3c</t>
  </si>
  <si>
    <t>3d4905ab-4efb-483e-a315-b42ee5baf1cc</t>
  </si>
  <si>
    <t>cfeee137-de96-4d49-9ee6-c8128da7dc78</t>
  </si>
  <si>
    <t>6e55a226-eea4-480c-95cc-2b3063f735f9</t>
  </si>
  <si>
    <t>fcdf093d-576d-4a1f-98ed-fec54b2b77f3</t>
  </si>
  <si>
    <t>2da20d4e-47a9-4e7e-ba09-d05f2394aa15</t>
  </si>
  <si>
    <t>e433775f-839b-45fd-aacd-ff30a366139e</t>
  </si>
  <si>
    <t>a6e8308d-61b9-43c9-831a-d043088f307a</t>
  </si>
  <si>
    <t>732c731e-d207-42ab-b65a-919139b1be3c</t>
  </si>
  <si>
    <t>2a407fd4-a6d7-49c8-8071-bd2949e06c36</t>
  </si>
  <si>
    <t>7483ef44-f01b-4fa5-9e06-e9d9b54e1711</t>
  </si>
  <si>
    <t>348b640f-ff26-4791-a88b-66076b232f1b</t>
  </si>
  <si>
    <t>46bd71f0-bf7a-417b-a8de-31dfb9946dda</t>
  </si>
  <si>
    <t>ddb5d1a6-2748-4c08-a8b8-fe3e08b961ac</t>
  </si>
  <si>
    <t>b571fc61-5ad1-4496-91a5-61ff2174a15b</t>
  </si>
  <si>
    <t>432c56ce-f89b-48f8-87d3-033570c6706b</t>
  </si>
  <si>
    <t>407f13a9-0fc5-40a9-a722-86a07306a748</t>
  </si>
  <si>
    <t>82fae04e-b68a-4408-a27b-cdecad3552b1</t>
  </si>
  <si>
    <t>7e6036d7-c503-4e3b-8a4e-bce147e4664f</t>
  </si>
  <si>
    <t>19f67263-ca9c-41bc-a7e6-bc50df676a50</t>
  </si>
  <si>
    <t>82f2d029-0340-4e61-84e0-9927f7c500bd</t>
  </si>
  <si>
    <t>1a78494a-6f6c-49f2-9b13-8d802116570a</t>
  </si>
  <si>
    <t>c05ee00f-7e5f-4c3b-a656-2a8e3233ad59</t>
  </si>
  <si>
    <t>f71d44be-c969-4ee9-aaca-d4f242d95337</t>
  </si>
  <si>
    <t>3e3e2c7f-209b-43f9-a719-2af9aa3726c9</t>
  </si>
  <si>
    <t>125ac153-63ae-4e0b-9584-e0efd7d7bba2</t>
  </si>
  <si>
    <t>6804d3f8-6fe5-4917-91fb-ae6f68530bb2</t>
  </si>
  <si>
    <t>fbd7851a-b8e8-4493-8667-ab0c6c5f4e6d</t>
  </si>
  <si>
    <t>4087f814-3e39-4c8e-b102-639785111261</t>
  </si>
  <si>
    <t>1179b351-f996-4879-aa6b-41b457a27627</t>
  </si>
  <si>
    <t>f3c40091-0fbc-43a9-a2a3-ba89a8cf3890</t>
  </si>
  <si>
    <t>39577c87-d6fc-46be-a437-544aed18c271</t>
  </si>
  <si>
    <t>a018882f-205e-4c2b-a2e0-adc8515973d1</t>
  </si>
  <si>
    <t>d68a003a-4495-4a17-b804-8f4826637421</t>
  </si>
  <si>
    <t>dbf2ef86-cb0f-42e9-a773-04c20de0d71b</t>
  </si>
  <si>
    <t>45233f05-733d-4192-9eef-33451bfb59d7</t>
  </si>
  <si>
    <t>742e444c-d9e7-4139-a7ca-74e31c9578be</t>
  </si>
  <si>
    <t>3cf172dc-45ca-4524-be6a-d9494cac1425</t>
  </si>
  <si>
    <t>d453a694-4a08-4421-9dce-3b0671f77df5</t>
  </si>
  <si>
    <t>dfdd8889-ee88-422b-b0e2-826da42f2467</t>
  </si>
  <si>
    <t>991bc16e-5d83-4910-9e81-b97459af11d3</t>
  </si>
  <si>
    <t>8e72469a-1c90-49ea-9b67-132b1488fd2e</t>
  </si>
  <si>
    <t>51c2ccd1-5c0f-4b34-8e4e-0097dce33cbc</t>
  </si>
  <si>
    <t>1ce9594b-5949-48e6-8548-2fde1090e494</t>
  </si>
  <si>
    <t>db8af4f5-c04c-41fa-9eff-3b05407ba2e3</t>
  </si>
  <si>
    <t>0a844301-9952-4e80-bdee-3fdae92388d5</t>
  </si>
  <si>
    <t>548bc9e5-19c5-4f3c-946c-6a0edc05350c</t>
  </si>
  <si>
    <t>378e8808-c61a-4fdd-a98d-e7bb53288fcc</t>
  </si>
  <si>
    <t>07fccc6d-3f3f-4836-a83b-f4ab83c6cdcf</t>
  </si>
  <si>
    <t>d1d6f321-4195-4160-aa1c-6dbd2595867f</t>
  </si>
  <si>
    <t>5a63c0e9-d2e6-4b48-bec5-1fd7d578ec47</t>
  </si>
  <si>
    <t>37ec333e-b6f6-47ed-b009-8d932cc20fba</t>
  </si>
  <si>
    <t>82533ee5-38d4-402c-bcea-406d3c915418</t>
  </si>
  <si>
    <t>35afe7a5-319d-4ca2-bb6e-58fb73962a8c</t>
  </si>
  <si>
    <t>bba756d2-0339-4a7f-a2f1-24159a3e6e23</t>
  </si>
  <si>
    <t>5a460e19-af03-4c14-9ef0-673ee43dd7a2</t>
  </si>
  <si>
    <t>7ca47215-dd58-42a7-9fc6-a82f4163d23e</t>
  </si>
  <si>
    <t>197bb654-dbbf-457c-9ad6-a4f199e5f3be</t>
  </si>
  <si>
    <t>bdedc7c8-2c1a-4132-b366-abe2e18b8097</t>
  </si>
  <si>
    <t>cddb2772-2fe5-4c6c-88e0-d21478893e56</t>
  </si>
  <si>
    <t>bd78f470-cba6-402d-aade-ef4c9e6eb71d</t>
  </si>
  <si>
    <t>c4471889-0248-407a-a8d6-e31cf76905ce</t>
  </si>
  <si>
    <t>e500780b-a284-449e-a1c1-0b4a2b00e138</t>
  </si>
  <si>
    <t>6f94b0e8-7e27-4b07-9e84-99606a015ccf</t>
  </si>
  <si>
    <t>8409ae6c-0d70-4306-814b-16f761e31e7a</t>
  </si>
  <si>
    <t>c426ec2e-3dbb-4b0c-897d-c99c93069066</t>
  </si>
  <si>
    <t>47234b4b-dcf8-494a-a263-46d43c7775c4</t>
  </si>
  <si>
    <t>e8b7c8fb-d3be-44b9-a3d9-6f8c8304918c</t>
  </si>
  <si>
    <t>af635d6d-d71b-4447-b3d0-2ca81b11a7ad</t>
  </si>
  <si>
    <t>b7e117b7-9030-414b-8a36-c8a46f39faf9</t>
  </si>
  <si>
    <t>6c3e2693-553b-4f17-a648-93a645e79243</t>
  </si>
  <si>
    <t>861f8103-3948-4f2a-b404-7230885ad9cd</t>
  </si>
  <si>
    <t>e69c91b4-5d2d-46e4-8ddf-b8cb773446bb</t>
  </si>
  <si>
    <t>2f65609b-0648-40bd-bd4d-9889f3f1daf1</t>
  </si>
  <si>
    <t>ae1fd352-b089-44dc-b625-f1d1db85d5d5</t>
  </si>
  <si>
    <t>2e19a7fb-d7a3-4f0b-b254-abb31a7c06a3</t>
  </si>
  <si>
    <t>3430bbb8-e646-481a-a317-3dccbdcde90e</t>
  </si>
  <si>
    <t>f37092d2-6a0c-4226-aca3-baaf26c778ba</t>
  </si>
  <si>
    <t>c698681e-05c3-41e0-b2f6-fa3fbbd4b7df</t>
  </si>
  <si>
    <t>b5edbb6b-54d6-43e2-b1bc-e2e5a1a3c1d2</t>
  </si>
  <si>
    <t>b1a21a20-1e1c-4735-bf99-4403f6870e15</t>
  </si>
  <si>
    <t>fecfec89-bd42-4240-a2ca-7c0e55f04d06</t>
  </si>
  <si>
    <t>3460cd53-8e84-41d8-8206-c0f5de96acc7</t>
  </si>
  <si>
    <t>84129016-ae74-4314-ba75-bea05dcb2567</t>
  </si>
  <si>
    <t>9455d27c-2518-43c1-9046-90e41a2a7eb0</t>
  </si>
  <si>
    <t>f9430e14-3770-4dde-acf5-30ad32bcf6e5</t>
  </si>
  <si>
    <t>27d9078e-2725-478f-8fe9-7b1eb55746aa</t>
  </si>
  <si>
    <t>74865646-8aff-4e33-bc86-f7002be7bda2</t>
  </si>
  <si>
    <t>ed06c56d-ae3c-42df-be59-9889ade0ba0e</t>
  </si>
  <si>
    <t>723fba68-d7be-4e36-aab1-9dd6432810dc</t>
  </si>
  <si>
    <t>f8d753ac-fd1f-4b0b-abfa-d0a7a8a58435</t>
  </si>
  <si>
    <t>7deb3a3b-ff3a-43f7-a6e2-5bd627011440</t>
  </si>
  <si>
    <t>63ccb28f-a774-4ca0-ab70-edfa4649e6a2</t>
  </si>
  <si>
    <t>eb397fdd-e560-4d1e-ac49-c1c2e1c39b2f</t>
  </si>
  <si>
    <t>1d4affb0-faaf-4745-8489-d474bfc01468</t>
  </si>
  <si>
    <t>4e757e9b-5b34-41ba-9ccc-7ec3fcb45f1f</t>
  </si>
  <si>
    <t>42864189-5c01-44fa-9a2a-63e01706c377</t>
  </si>
  <si>
    <t>85d495ac-f566-4046-aef0-302813537dfc</t>
  </si>
  <si>
    <t>68d13931-bbee-4390-949c-a33cb97bc321</t>
  </si>
  <si>
    <t>996e735d-9708-4c35-a464-bf7fcc0da7de</t>
  </si>
  <si>
    <t>28c45491-8509-47c7-94d9-2bba33d70a4f</t>
  </si>
  <si>
    <t>4f59618d-6820-4a3c-8b87-82fcc9208dd6</t>
  </si>
  <si>
    <t>d30f70c8-a8da-435e-8c82-fbd0d3813cf2</t>
  </si>
  <si>
    <t>a9105c92-94c0-486c-aead-a7f6b81cffd6</t>
  </si>
  <si>
    <t>eb60efca-b338-4f2f-9dd4-4fab1bbe8c8e</t>
  </si>
  <si>
    <t>aa948a45-9896-4f86-a1f7-77b88c25f35b</t>
  </si>
  <si>
    <t>71b7dd15-06ab-494f-88fb-b6ea42218dea</t>
  </si>
  <si>
    <t>cf37e094-3284-4b85-a20a-040fdadbdd3e</t>
  </si>
  <si>
    <t>b014dcb7-129b-4c2a-98e0-1c183de33f80</t>
  </si>
  <si>
    <t>bb8b2f5f-b793-49f5-a670-3dbafcfce174</t>
  </si>
  <si>
    <t>1785c9d4-d24a-4649-b203-c0f230c75d02</t>
  </si>
  <si>
    <t>b7f02bc7-fb46-4956-ae0c-559f9d291ee8</t>
  </si>
  <si>
    <t>6016f7c7-beda-4e9a-8314-51c71c8bcdab</t>
  </si>
  <si>
    <t>9d9d4f2d-a352-4153-863b-e8ac419f0fb9</t>
  </si>
  <si>
    <t>9444fc4b-292d-4aaf-a8ad-cae143ee7825</t>
  </si>
  <si>
    <t>e8890124-13fa-4099-90c4-32e3999bf58b</t>
  </si>
  <si>
    <t>68597817-8145-4bf1-84e3-5c0817d5fa51</t>
  </si>
  <si>
    <t>5c157b90-193c-4203-9eaa-35cd978e9983</t>
  </si>
  <si>
    <t>a49ceb0a-0129-46de-9eae-c4daa542842c</t>
  </si>
  <si>
    <t>8f43cbd7-8ea2-4a1c-b11d-bb39c8e3f178</t>
  </si>
  <si>
    <t>54080bf5-fed4-4694-92d0-e0580134566a</t>
  </si>
  <si>
    <t>f7126bc5-29a4-402e-87a0-36e0193b3f9b</t>
  </si>
  <si>
    <t>50a8dd44-f803-4889-8e4e-bd9e965d5f78</t>
  </si>
  <si>
    <t>39329867-60bb-4b8a-9e27-01a5c1f14f2b</t>
  </si>
  <si>
    <t>1ccd2aca-592a-40c1-838f-e4b9fa05c942</t>
  </si>
  <si>
    <t>df6e91d4-638b-4ad7-9c2b-18b02474e481</t>
  </si>
  <si>
    <t>af365df5-849f-4570-8fda-1a7fd87dc160</t>
  </si>
  <si>
    <t>21ba0fa1-126d-44a2-8934-329388fabc39</t>
  </si>
  <si>
    <t>ff4afe38-39a5-4cca-8c70-1a70a2d32ed8</t>
  </si>
  <si>
    <t>87664c94-2319-4ceb-a40c-524ddadcf3fd</t>
  </si>
  <si>
    <t>c726f1ee-ef28-48d7-a665-3df4d1f25721</t>
  </si>
  <si>
    <t>a95da9fd-fc40-488a-9a8f-9df6bda75086</t>
  </si>
  <si>
    <t>8d98efec-4d6e-4b20-8911-530e6bb99df4</t>
  </si>
  <si>
    <t>647c0836-80c0-4022-9e96-230ce470012f</t>
  </si>
  <si>
    <t>beccbf84-437d-4a13-bddd-322d67c9fc6e</t>
  </si>
  <si>
    <t>044da958-2aba-44a4-8940-c1efd4726fb1</t>
  </si>
  <si>
    <t>daa67e11-46b7-4362-8532-c8d0b01cfbb6</t>
  </si>
  <si>
    <t>303bb946-03bc-489d-aba0-56386c4776ed</t>
  </si>
  <si>
    <t>4eaebcee-5973-4fd0-a909-9f4888481ef3</t>
  </si>
  <si>
    <t>9dee2ae1-4d72-431f-86b8-1f65b3762d4c</t>
  </si>
  <si>
    <t>4894e224-8f18-4578-901a-b7f3f530e172</t>
  </si>
  <si>
    <t>3a18c652-b88e-40ff-8b38-5ee52ff4c022</t>
  </si>
  <si>
    <t>634f52ef-209b-4909-81ed-528faf632617</t>
  </si>
  <si>
    <t>523a5c0e-7183-48d6-b0cf-bfbfceefb444</t>
  </si>
  <si>
    <t>5d2730a2-42b3-4196-867b-70f57506c764</t>
  </si>
  <si>
    <t>00365f3a-3df2-4124-bdce-7fe0cc655c3b</t>
  </si>
  <si>
    <t>9a159f7f-30f2-460e-804a-0e7bb7d24263</t>
  </si>
  <si>
    <t>5148272f-1ad9-4fc3-b509-b6e18a67c62d</t>
  </si>
  <si>
    <t>3e204b43-c825-48e8-91e7-79adc46a9ae7</t>
  </si>
  <si>
    <t>601bdd89-77ff-4990-9c55-6fdddcd003d2</t>
  </si>
  <si>
    <t>9213bcb1-088f-44d4-b171-ab3d8b2a76bc</t>
  </si>
  <si>
    <t>70af0093-f221-4fbe-9983-4a21cba2b044</t>
  </si>
  <si>
    <t>b2008dac-9c0a-4996-9b98-31b5314491fa</t>
  </si>
  <si>
    <t>70041705-16ad-4e35-a938-c5c13468fd8d</t>
  </si>
  <si>
    <t>3e89ec52-be8e-4e1d-8074-fb45c4f7d853</t>
  </si>
  <si>
    <t>da908907-adaa-4583-a953-265ca0246d7b</t>
  </si>
  <si>
    <t>fe9dc2b9-aa5e-4eb3-ba43-9d2528e402f2</t>
  </si>
  <si>
    <t>c0e9a4f9-b997-49a9-891e-7576602f201d</t>
  </si>
  <si>
    <t>e161b9e0-f4f0-471d-874b-cbebb9be91bd</t>
  </si>
  <si>
    <t>a09c8a0d-2cc5-4866-9e16-1d8e05403c96</t>
  </si>
  <si>
    <t>1b2dc779-a17b-4a8c-acd7-e3537f7a5a6d</t>
  </si>
  <si>
    <t>b4ddf518-408d-442a-bfe0-1b4b2d0f21dc</t>
  </si>
  <si>
    <t>e17c9c45-0693-44ac-b552-cf370d7a7df8</t>
  </si>
  <si>
    <t>032fb875-b2f3-4a4e-8fef-559d01bfbc06</t>
  </si>
  <si>
    <t>3ea6f541-096b-44b8-8bde-ae6bb31bbcf9</t>
  </si>
  <si>
    <t>71afb3c1-c2a5-4efc-b48d-9171c5e96f38</t>
  </si>
  <si>
    <t>6209f985-c8c9-4032-a257-7e105b7b6ba4</t>
  </si>
  <si>
    <t>fb43aaba-95ad-4000-a5b8-f12fee8e4108</t>
  </si>
  <si>
    <t>305efbbf-a6b2-487f-bf7d-345c888209ca</t>
  </si>
  <si>
    <t>d9d4eb2c-17f6-43ba-8457-2e085fe6d004</t>
  </si>
  <si>
    <t>8a28b078-f322-4d57-924e-1d5195bcead3</t>
  </si>
  <si>
    <t>e0751e38-9178-4dae-97c5-95dc9d0b1269</t>
  </si>
  <si>
    <t>cccaa309-ebc8-42f4-bb2d-adbad1f0e4e1</t>
  </si>
  <si>
    <t>ced17800-0280-4347-9071-29fd860d6ae7</t>
  </si>
  <si>
    <t>502e5473-861b-4975-828a-e8b10e79e6d5</t>
  </si>
  <si>
    <t>2ba573dc-9977-46f3-8cb6-e8c4de88ac81</t>
  </si>
  <si>
    <t>139802e7-2884-4e24-ad53-e70cd1b8f29a</t>
  </si>
  <si>
    <t>d99cf0a3-d004-44dd-a577-e3ca0294ff46</t>
  </si>
  <si>
    <t>dc187692-2865-42e9-893a-30cf50eb2e62</t>
  </si>
  <si>
    <t>ec91e530-ca1e-40fe-8bb3-ce55214a2ead</t>
  </si>
  <si>
    <t>ffe203ed-eba9-4974-aa24-91d344da93d5</t>
  </si>
  <si>
    <t>778d5e66-97d8-42bc-b1f7-93aaeeb785a7</t>
  </si>
  <si>
    <t>8793be35-b056-44f1-9acc-71fa96218b20</t>
  </si>
  <si>
    <t>8a2c1f7b-6f6b-46e9-89ad-7973575c8b6e</t>
  </si>
  <si>
    <t>303e6532-25c9-4c1e-9297-557fd37415f6</t>
  </si>
  <si>
    <t>7be12e20-f57d-4031-b6e7-b1c86796c7ac</t>
  </si>
  <si>
    <t>ae27279e-c08a-47d1-94c9-09703bd0f133</t>
  </si>
  <si>
    <t>977c9eda-9645-4e54-b549-cb72cbe4c8e5</t>
  </si>
  <si>
    <t>b1311fc8-c243-4043-87a5-fdaefee6c192</t>
  </si>
  <si>
    <t>e9100b60-0632-461b-aa3d-389bed8cdca4</t>
  </si>
  <si>
    <t>c24d2cac-85c2-4f41-b675-90ff966030d6</t>
  </si>
  <si>
    <t>4c7afb96-6ed2-4fa1-8e5e-7c046aecbe8d</t>
  </si>
  <si>
    <t>3065b7cf-94f9-415b-b418-736eba2d14f6</t>
  </si>
  <si>
    <t>8c7dcbde-9bfa-4b39-b9b4-13f4f5f737ae</t>
  </si>
  <si>
    <t>46e733ca-8a47-471d-95f3-05b8ae698bef</t>
  </si>
  <si>
    <t>aa187fa6-b207-4111-8c13-370b9cac3d3c</t>
  </si>
  <si>
    <t>d381c536-ad32-4238-bcc6-b3adc6ec495a</t>
  </si>
  <si>
    <t>c17b6791-f8dc-499b-84ae-683de94e9e97</t>
  </si>
  <si>
    <t>ccadac2f-0511-49a4-9763-c0b9b23ee1d9</t>
  </si>
  <si>
    <t>ced8d483-0d7b-47de-9181-0a31d40c1bc7</t>
  </si>
  <si>
    <t>ba512f31-0976-4172-8e2b-a1beec99f84f</t>
  </si>
  <si>
    <t>32143a15-7b43-4f94-ac45-747e365ef672</t>
  </si>
  <si>
    <t>97aa6abf-73a8-440a-9bc0-82524d474e8a</t>
  </si>
  <si>
    <t>fa70ebcf-aade-4f74-a43d-6c8968154da1</t>
  </si>
  <si>
    <t>43fc4199-da57-4a4c-afbf-87f86d4820c8</t>
  </si>
  <si>
    <t>0dd40fc4-fdce-4a23-b1fa-ff6b92e7ce2b</t>
  </si>
  <si>
    <t>b93c7bf5-f79a-4c4b-a76d-181f95258e68</t>
  </si>
  <si>
    <t>294499ee-445d-48d2-b94c-a85a32d114ba</t>
  </si>
  <si>
    <t>068b86b3-d38e-48f5-a6f9-6fa40e154327</t>
  </si>
  <si>
    <t>4c469d74-d789-4be9-8745-4ab71c2ca9ba</t>
  </si>
  <si>
    <t>160c4921-6296-482f-bfd2-dcd99c73a814</t>
  </si>
  <si>
    <t>183f2f5c-2849-4a69-b397-f9f02aa1161b</t>
  </si>
  <si>
    <t>f50cc1a6-0e08-4184-8cbd-a4e6b1219ae2</t>
  </si>
  <si>
    <t>35af21da-1cd2-4641-81a0-cffdf9e6883e</t>
  </si>
  <si>
    <t>a0b1ee4f-0493-45a6-b387-dfed86cffe13</t>
  </si>
  <si>
    <t>ecbce1b0-a55e-4c8f-b943-ae8f9709b192</t>
  </si>
  <si>
    <t>9b013eb4-afe2-4b57-8217-74cf99081a5d</t>
  </si>
  <si>
    <t>ae7c0fad-80af-4350-8256-5a913b7f84be</t>
  </si>
  <si>
    <t>0cf5d36b-d161-43f1-8794-c368363fc544</t>
  </si>
  <si>
    <t>a6a09cbb-3e11-4d29-a7d5-aaf74b4a6c3f</t>
  </si>
  <si>
    <t>41c0f4ce-5105-43c6-b2bd-fce65d17ac89</t>
  </si>
  <si>
    <t>b4efde8d-da81-43e2-a9e3-d1b86c1c5e16</t>
  </si>
  <si>
    <t>69c3ef65-65be-4b66-a82a-2a9a9a388210</t>
  </si>
  <si>
    <t>441e28e1-ee4f-4058-8364-ebf394e90706</t>
  </si>
  <si>
    <t>d3f878d7-e8c5-4992-af69-5495c117e04f</t>
  </si>
  <si>
    <t>d3714932-efd8-46dc-b4c2-0e2538495c41</t>
  </si>
  <si>
    <t>3678d83c-b4f9-4ed3-a82f-a44cb70b929d</t>
  </si>
  <si>
    <t>f013b3df-3d0d-4651-a900-60f8006b87e3</t>
  </si>
  <si>
    <t>4d846734-410e-44dc-b799-8b2141d3c7c2</t>
  </si>
  <si>
    <t>2d31759b-c80d-4bcb-98ae-b2eacb2e776c</t>
  </si>
  <si>
    <t>11acf50d-8073-420d-b6d4-51a00a197964</t>
  </si>
  <si>
    <t>017c1642-f293-47d6-8881-87cec3300ecc</t>
  </si>
  <si>
    <t>ba117b8e-48be-48a7-b139-fc28f4bc19d7</t>
  </si>
  <si>
    <t>5915b718-a7d9-4c89-b5af-01c296524940</t>
  </si>
  <si>
    <t>88bebcb1-5983-4864-be0c-dd0101b4818f</t>
  </si>
  <si>
    <t>5ecb7c6d-b4d0-4ee7-bc72-74f0d796cdb1</t>
  </si>
  <si>
    <t>c4116687-c381-4d32-819e-f3c4fba37e85</t>
  </si>
  <si>
    <t>5eb8b1e5-5623-4aa0-b41e-f1bf6ba3043a</t>
  </si>
  <si>
    <t>884fa7ab-8de2-4540-898c-445d7d84fbd6</t>
  </si>
  <si>
    <t>1164aa6e-6170-43bc-bddb-ea9b947d6343</t>
  </si>
  <si>
    <t>cc481e37-1c29-4ef4-95e8-c488d4ce4212</t>
  </si>
  <si>
    <t>8051aca1-a2fb-4f56-8da2-947465e6bd69</t>
  </si>
  <si>
    <t>d6be515d-a338-4840-b51a-9d6003bc9d5a</t>
  </si>
  <si>
    <t>2ca526ba-d3c2-42cc-96ba-fd81969bbf03</t>
  </si>
  <si>
    <t>e74d799e-b5c5-4db0-8804-10251e4adde7</t>
  </si>
  <si>
    <t>ba851ba1-845a-4c59-bb35-3c90e4aab140</t>
  </si>
  <si>
    <t>a927e805-dfd7-4eb2-9820-372b9b89f1e9</t>
  </si>
  <si>
    <t>d1996629-5bcc-4206-9476-7d1313f89833</t>
  </si>
  <si>
    <t>c5121e22-685e-4dda-901d-1b34a9562b14</t>
  </si>
  <si>
    <t>eebefa22-23f0-4966-9cf7-aaf680e07351</t>
  </si>
  <si>
    <t>b770877a-8d21-4aaf-8bd9-9758932bf563</t>
  </si>
  <si>
    <t>1dd55d1b-d8cb-4058-8e5e-9a11f3222d31</t>
  </si>
  <si>
    <t>025f6a9e-383e-465d-8897-9b939702715f</t>
  </si>
  <si>
    <t>07dee992-0fac-4201-a14c-95a9abd6b00a</t>
  </si>
  <si>
    <t>2d85e0b1-1286-42c5-88da-3b0d42df45d3</t>
  </si>
  <si>
    <t>d292908a-dfb0-4647-8a03-a44e336610cc</t>
  </si>
  <si>
    <t>7b99dc58-63a4-4b71-8b59-0a66f29c4b95</t>
  </si>
  <si>
    <t>99d180e1-11a9-45ac-bd00-ebc468167138</t>
  </si>
  <si>
    <t>49549713-8c59-4ba8-b890-77fab6fc324d</t>
  </si>
  <si>
    <t>c2ba2c61-346e-4fa2-86a3-41226c2dde39</t>
  </si>
  <si>
    <t>d7378e2a-63e6-43af-910e-2e01f6f0ddfc</t>
  </si>
  <si>
    <t>974e5aaa-9417-4773-ba13-55251acfe5cc</t>
  </si>
  <si>
    <t>6550681a-3d99-41a2-843a-44730f97a9c2</t>
  </si>
  <si>
    <t>7c69b950-1283-428f-b7d4-0643275783b0</t>
  </si>
  <si>
    <t>782f0673-bec1-40e0-a5af-0d7ca38492b9</t>
  </si>
  <si>
    <t>6aa717d4-9abe-4222-99e2-161a27e20afa</t>
  </si>
  <si>
    <t>5bc76a24-16dd-47ca-ad0b-2eb0fd56386a</t>
  </si>
  <si>
    <t>3b68a38c-0111-4a8d-a8fb-e38c487c6244</t>
  </si>
  <si>
    <t>d86042d9-02ab-4aa1-b479-65a5498041fa</t>
  </si>
  <si>
    <t>f93e2115-adce-40ce-99af-17ac10eb4cd9</t>
  </si>
  <si>
    <t>674f5f3f-4b33-4ae4-8596-a0c8c4dae678</t>
  </si>
  <si>
    <t>df2ceb37-f93d-4c36-8612-5bd29edd3225</t>
  </si>
  <si>
    <t>e4f1411a-02b8-47f3-a54d-2746627bc550</t>
  </si>
  <si>
    <t>fb5fbe4c-297a-417f-995d-59e625020ff4</t>
  </si>
  <si>
    <t>4250401e-7c5f-4cba-8178-d19a1a65f98d</t>
  </si>
  <si>
    <t>f2e2b18f-36ab-4328-99ba-858b5bab3194</t>
  </si>
  <si>
    <t>a9b08c83-e953-49f0-9a5e-2dbd482c8c0a</t>
  </si>
  <si>
    <t>6caa024f-ab6a-4b81-be7b-db3e5fb44d47</t>
  </si>
  <si>
    <t>295d6061-0249-4eb3-b6b3-5fcfe3939e05</t>
  </si>
  <si>
    <t>7156fcf7-69e2-4154-953f-b60f32ee6f0c</t>
  </si>
  <si>
    <t>3f8fb3af-f0fc-40f8-8b20-05c1b73fc3c9</t>
  </si>
  <si>
    <t>0f120b05-f300-4493-be54-483cfdb71a21</t>
  </si>
  <si>
    <t>d9f72cdc-5dee-4a19-aa2d-6225dc1f28a2</t>
  </si>
  <si>
    <t>def582a6-faf0-4770-8770-5cd29bd4dc36</t>
  </si>
  <si>
    <t>1e72f992-669c-4a48-90c8-9d1f5c708429</t>
  </si>
  <si>
    <t>22e68a94-7ca9-415c-bf73-d85859ab7a89</t>
  </si>
  <si>
    <t>8fb790cc-a9db-483d-aac0-24f338933ca0</t>
  </si>
  <si>
    <t>a1a83841-6e3a-41dd-8e14-658635723d07</t>
  </si>
  <si>
    <t>38d773e1-f020-4a16-afbb-969491dd4b16</t>
  </si>
  <si>
    <t>d75d0eda-48f6-41e8-8c74-3f1299a634c9</t>
  </si>
  <si>
    <t>a657ad9c-1d07-4915-8190-e8f5486a7e24</t>
  </si>
  <si>
    <t>fdb57263-89a9-457e-98c0-bc7dca96d0ff</t>
  </si>
  <si>
    <t>b5c14b9b-0d34-4055-9cfe-8b0a17de2850</t>
  </si>
  <si>
    <t>3faf49a8-414d-486b-a5c5-edaa03de71e6</t>
  </si>
  <si>
    <t>3e01bbf3-4cb0-4a54-b720-4d22389d0bd7</t>
  </si>
  <si>
    <t>38817096-795b-4526-ba51-5c9be6450df6</t>
  </si>
  <si>
    <t>3bf07464-c434-4370-a9eb-6e9c1ae631c3</t>
  </si>
  <si>
    <t>df92bb97-124a-4f86-8a71-9a881e9ab844</t>
  </si>
  <si>
    <t>7e59c00c-952a-451a-82d2-e95398bdc0e9</t>
  </si>
  <si>
    <t>4aacd8da-822e-4570-8f10-c5ba18ad71d7</t>
  </si>
  <si>
    <t>0a357cdc-92cc-42d1-973c-e3dc0264d068</t>
  </si>
  <si>
    <t>d0e0ae21-efe4-4d7c-8036-979a7d2d6a6d</t>
  </si>
  <si>
    <t>c1b3c26f-4213-482d-b39f-e0678d6708aa</t>
  </si>
  <si>
    <t>0417d0a0-39d2-452d-b870-72cc2be1e422</t>
  </si>
  <si>
    <t>34c70f6c-5f8e-4206-b294-9144f7cc5512</t>
  </si>
  <si>
    <t>9dacdc2e-07df-4423-b6fc-fefdac57ff81</t>
  </si>
  <si>
    <t>dc0a8cfe-3c42-4852-a72b-9ecb428a8d1d</t>
  </si>
  <si>
    <t>d7c95174-5125-4002-8186-8c410e9c988c</t>
  </si>
  <si>
    <t>7151a237-ec2c-47d4-9e13-cb1ddb2379cd</t>
  </si>
  <si>
    <t>2bb43d48-168b-46bd-8c30-214f4726de1f</t>
  </si>
  <si>
    <t>ccfd5712-5c04-43d0-85bc-ef7238e3382f</t>
  </si>
  <si>
    <t>adb51841-db4e-42dd-b5d2-ef2838f22665</t>
  </si>
  <si>
    <t>f49afc81-6f74-4822-ad95-fe6ea75d66dc</t>
  </si>
  <si>
    <t>23c000af-7555-4c1e-88c6-66fc8ea2b24c</t>
  </si>
  <si>
    <t>681b2beb-8576-45e2-bebd-d1b5293c2173</t>
  </si>
  <si>
    <t>ed9f214a-9db8-4880-ac5c-ad6cd84906f0</t>
  </si>
  <si>
    <t>db660d71-ca22-4ac2-9ebb-caeca417e14f</t>
  </si>
  <si>
    <t>e43a1a93-dbb9-49bb-a733-5a71fe10db73</t>
  </si>
  <si>
    <t>7d717433-40cb-4254-a37d-b10ce5e8d19c</t>
  </si>
  <si>
    <t>a03993eb-69df-4d74-b19a-5fcd04e1c90c</t>
  </si>
  <si>
    <t>d61effae-5c04-44e9-a4ad-7b158e955aaa</t>
  </si>
  <si>
    <t>9f1a2337-cfe1-431d-90a2-e8e8837714c5</t>
  </si>
  <si>
    <t>291ea106-6767-4f70-9643-aa4c61cb5b26</t>
  </si>
  <si>
    <t>d27ed8b5-8c58-4841-851f-6b74b485bc35</t>
  </si>
  <si>
    <t>1505f185-4c66-444f-8cdc-b71d3e7cc612</t>
  </si>
  <si>
    <t>58e7f18f-91b1-4553-af24-d5dd904271ac</t>
  </si>
  <si>
    <t>d723c4b4-3977-491f-b033-e65dd893a9ca</t>
  </si>
  <si>
    <t>e855acf7-58ca-4a85-b640-80014fcac131</t>
  </si>
  <si>
    <t>d86b6fa2-8c59-4c99-8da8-179f578adf46</t>
  </si>
  <si>
    <t>017e7bb4-981a-4108-8131-bde249b2102d</t>
  </si>
  <si>
    <t>5118071e-e0a8-4aec-86da-e832287d656c</t>
  </si>
  <si>
    <t>4e3de1e7-a501-40f1-981f-997126e007bb</t>
  </si>
  <si>
    <t>e2ba3548-9c12-4733-b2b1-1775301b61b5</t>
  </si>
  <si>
    <t>699d0ba4-8e7d-4188-b2a5-4a8218d64c97</t>
  </si>
  <si>
    <t>e7223d47-e1b1-4aeb-b1f5-556b3dd35856</t>
  </si>
  <si>
    <t>7a15107a-1812-4b62-b4fe-937af43492d6</t>
  </si>
  <si>
    <t>838ee632-a0b6-4289-8f04-b0b948b8f3dd</t>
  </si>
  <si>
    <t>a2ea03bb-46e8-4783-8ff1-da84611f7593</t>
  </si>
  <si>
    <t>90ea23f5-e44b-4826-8de8-bd83c0fcb7cf</t>
  </si>
  <si>
    <t>28d39011-5646-4f07-9c34-777e46e5830b</t>
  </si>
  <si>
    <t>45f041b0-cdbb-4311-927a-927fbd11116b</t>
  </si>
  <si>
    <t>d7392a5f-0b7a-4193-b60f-88bdc68d3b58</t>
  </si>
  <si>
    <t>d4c8b987-138d-4894-900b-dea412d3ba70</t>
  </si>
  <si>
    <t>62c527c3-5b1d-4cb3-85e3-fb8579737041</t>
  </si>
  <si>
    <t>3a0064d3-f638-41b9-acd1-03da140eb4b7</t>
  </si>
  <si>
    <t>c48a18a2-d668-4a9f-9634-231e6a0cf3b5</t>
  </si>
  <si>
    <t>d3a72b4a-b63c-4a81-8ddc-994fd45cc81b</t>
  </si>
  <si>
    <t>cf438204-5e4d-4a4e-a3f1-6edcd213478c</t>
  </si>
  <si>
    <t>983323f4-0a1e-445f-906e-195ed2d645f7</t>
  </si>
  <si>
    <t>1640a547-2ec9-4435-bc76-ab5596c3c8bc</t>
  </si>
  <si>
    <t>f38e0105-cefb-40c3-8c61-6450806d8ce0</t>
  </si>
  <si>
    <t>9329c462-ff74-4e82-a11f-12d4f368751b</t>
  </si>
  <si>
    <t>2ac5c2ea-471c-4b62-865e-4ca7be89f268</t>
  </si>
  <si>
    <t>3582239a-4444-4baf-bbd0-987d505081c3</t>
  </si>
  <si>
    <t>2965b020-522f-41da-b21c-b4bc28bbe5e0</t>
  </si>
  <si>
    <t>3672d607-d609-4d34-90f6-9ca743ce0c95</t>
  </si>
  <si>
    <t>7a4bda9e-a6fe-471f-bac3-e4886ac30874</t>
  </si>
  <si>
    <t>8e5c5d68-7ff7-4b30-baaf-f6bbec964948</t>
  </si>
  <si>
    <t>16be5411-3b0e-496c-b45a-6adc36271549</t>
  </si>
  <si>
    <t>17e56966-f6da-481b-ab3f-bd9e1ff3be80</t>
  </si>
  <si>
    <t>2b476075-330d-4bad-867e-a441e3ef5472</t>
  </si>
  <si>
    <t>418739d3-ef4e-44da-8c30-a9c0ebdc79bc</t>
  </si>
  <si>
    <t>4af55f04-f661-430e-9f80-956ce1d9aa46</t>
  </si>
  <si>
    <t>e3722049-a5cf-4154-9d2a-7aed8012bd49</t>
  </si>
  <si>
    <t>2280f4fa-c61b-405d-b089-a2019f893c97</t>
  </si>
  <si>
    <t>8e7c674e-9a52-45cf-8b8b-51aee22108c6</t>
  </si>
  <si>
    <t>35359b53-774d-4a43-a561-31c6481f160c</t>
  </si>
  <si>
    <t>1fb38fa3-bb58-4c5c-972d-5a911f8f95dd</t>
  </si>
  <si>
    <t>8a18abdb-0f3f-4b90-80e7-4e473f0d1fcc</t>
  </si>
  <si>
    <t>6f43b20d-0c13-4de5-812e-62d47d9863d9</t>
  </si>
  <si>
    <t>57f9ad51-55eb-4082-8fe5-9231e69311b7</t>
  </si>
  <si>
    <t>6049a41a-cb6d-4c8d-80e8-f3fef6f4466b</t>
  </si>
  <si>
    <t>e2554cfb-1484-4631-9739-b399e5c52f50</t>
  </si>
  <si>
    <t>33f79068-586e-4161-b532-67376e8a51c7</t>
  </si>
  <si>
    <t>e927452c-c786-4fc8-b613-8ec494d9b334</t>
  </si>
  <si>
    <t>6a6fe5b3-3570-4b02-8867-03175f94e328</t>
  </si>
  <si>
    <t>6fc01968-1369-42a6-a268-460391cbd847</t>
  </si>
  <si>
    <t>c65803ba-fff2-4e21-8fce-e6d63127088c</t>
  </si>
  <si>
    <t>d3ebdee0-47cc-4757-9c54-37c76dec427a</t>
  </si>
  <si>
    <t>43920765-a7c2-44f2-8df8-f4f6f54aa8c1</t>
  </si>
  <si>
    <t>af264672-55c0-4af7-9d4d-af155a98bfea</t>
  </si>
  <si>
    <t>97881e4d-ae8b-4124-b05c-865bb2a1d160</t>
  </si>
  <si>
    <t>aba23184-383d-48cc-bb0c-32aa1ad3f584</t>
  </si>
  <si>
    <t>cb07aff8-0033-4b62-9a59-13bf59243c70</t>
  </si>
  <si>
    <t>b9c26a0d-2337-418a-8e86-c3163500ffd5</t>
  </si>
  <si>
    <t>266511ad-d087-4dab-9493-b5f2956d8800</t>
  </si>
  <si>
    <t>06f78b20-cd43-487d-b3aa-81f95df402fa</t>
  </si>
  <si>
    <t>e51604c7-cb39-4604-b9d1-9bd533340b34</t>
  </si>
  <si>
    <t>6fd87683-102b-4021-89c7-4d63429d247e</t>
  </si>
  <si>
    <t>51a92fac-8be0-48ab-8df0-277068a871ce</t>
  </si>
  <si>
    <t>131d283d-6f23-48ad-b134-56bf93267344</t>
  </si>
  <si>
    <t>0f013747-dfdc-4d8c-a7ec-e0508f2a65b3</t>
  </si>
  <si>
    <t>6abb99bb-4535-47d7-a34b-42ae64e08c55</t>
  </si>
  <si>
    <t>c3ffd909-0bba-4acd-93ec-72771bb1105f</t>
  </si>
  <si>
    <t>09d28363-565e-4c41-a3df-e305dabb1048</t>
  </si>
  <si>
    <t>3f1846d1-9a9e-47da-ac23-0ce63428b0b8</t>
  </si>
  <si>
    <t>7752a4c0-55d4-4061-a4bf-73149ad771aa</t>
  </si>
  <si>
    <t>2f389e87-46e5-4edd-8e25-0590fee12eac</t>
  </si>
  <si>
    <t>cd3881f5-c736-4482-8743-8b37de1af822</t>
  </si>
  <si>
    <t>11a63140-e8eb-4ff2-a571-0e71ed39e18b</t>
  </si>
  <si>
    <t>4b174e8e-391f-470d-9bcd-8953879a1253</t>
  </si>
  <si>
    <t>72e035aa-117f-46a5-b6da-d5e5220ca7d1</t>
  </si>
  <si>
    <t>78665975-615c-4a9a-812c-6f28470f88c2</t>
  </si>
  <si>
    <t>c2176a19-d6f3-4758-bc9d-5ce72307b9fd</t>
  </si>
  <si>
    <t>e009e2d5-1faa-4cdd-b60b-25d6cb19d270</t>
  </si>
  <si>
    <t>7e0b0d8f-2e50-4a50-a76b-44f173d283a6</t>
  </si>
  <si>
    <t>aedc9c65-9336-4e7d-8b44-7aaa19cc4e49</t>
  </si>
  <si>
    <t>ac5237df-fbb3-4895-bb92-e834513b07e3</t>
  </si>
  <si>
    <t>156c3a0a-f0ff-4796-862c-0a84f31d091a</t>
  </si>
  <si>
    <t>5e3f751c-3975-4820-99e0-1ef2e127bdf6</t>
  </si>
  <si>
    <t>d4086354-4137-4a7b-9e6e-ae44dba4534e</t>
  </si>
  <si>
    <t>54a80528-6e34-40d5-9b2e-ff80676af4cb</t>
  </si>
  <si>
    <t>c35e6239-aa30-4a67-80e3-8ae405d4f929</t>
  </si>
  <si>
    <t>90b06515-77b8-4f6c-a9cc-200c2b7652f6</t>
  </si>
  <si>
    <t>ec0813d8-936f-4d3e-833d-fcd470cfaaef</t>
  </si>
  <si>
    <t>ac0a8b2d-8f13-46be-87d2-abcbd434c177</t>
  </si>
  <si>
    <t>2e8e7415-0283-4e71-b7b3-58f0aafa214d</t>
  </si>
  <si>
    <t>a6d4fb2f-3e3e-4709-bc78-f8bbe202ec3f</t>
  </si>
  <si>
    <t>fe16484b-3ad0-4884-a200-4060e6d2722a</t>
  </si>
  <si>
    <t>05763449-78ae-4019-8a72-368900927a25</t>
  </si>
  <si>
    <t>d44f8049-4852-4c43-8df9-4445ae92c4df</t>
  </si>
  <si>
    <t>04d455de-0615-429a-80a5-c6d0881090dd</t>
  </si>
  <si>
    <t>e23087bf-0bca-4b67-9360-30fd3590c867</t>
  </si>
  <si>
    <t>92875b79-0320-4c8c-b548-eafbef04ed78</t>
  </si>
  <si>
    <t>7aa0a537-5a61-4b01-9675-313df2cf10cf</t>
  </si>
  <si>
    <t>dc27fa99-d5bd-4cc6-8746-3d74852ea90a</t>
  </si>
  <si>
    <t>32ddbaff-fcad-4801-bdab-2edf0a972f37</t>
  </si>
  <si>
    <t>bed5e3cd-a72f-4e0a-91e6-09c03a3c5a97</t>
  </si>
  <si>
    <t>3c6f4d14-b104-434d-98e9-26fffe08c3bc</t>
  </si>
  <si>
    <t>3730fdee-e6f7-4609-90ea-2d6c694255bf</t>
  </si>
  <si>
    <t>317ecc98-f948-4cfc-b02c-c11962f9e95f</t>
  </si>
  <si>
    <t>77a992bd-11a8-423f-9f82-fcd366faab0a</t>
  </si>
  <si>
    <t>d4ea14bc-cb67-4e3e-889c-87c6b4762c80</t>
  </si>
  <si>
    <t>1ad7c31d-6593-426d-905e-f3ab4c97e9ce</t>
  </si>
  <si>
    <t>3c3ddd0b-e0da-43a5-8bab-d406ea06c1d4</t>
  </si>
  <si>
    <t>b65aed29-49eb-4b72-9266-8bfee832b7b3</t>
  </si>
  <si>
    <t>71989700-de91-4f1c-966f-ae6d10c87f54</t>
  </si>
  <si>
    <t>5ec770e2-790e-40a2-a16a-022fd2820527</t>
  </si>
  <si>
    <t>f665ec60-414f-4651-a85c-1ffd5fbb7b9d</t>
  </si>
  <si>
    <t>487c6519-0937-4ad3-8d91-0e73838b9e68</t>
  </si>
  <si>
    <t>647b2805-08c1-44a4-8877-0524eb2a6946</t>
  </si>
  <si>
    <t>f3a961e5-7683-4722-8eef-c24fc27825fe</t>
  </si>
  <si>
    <t>a5b012b2-10ac-4d37-b15f-ee650a2835dd</t>
  </si>
  <si>
    <t>7143de4a-91d7-4e92-a642-52f9c09700be</t>
  </si>
  <si>
    <t>e53792ca-9c03-4e30-808b-dd02a0d18b8a</t>
  </si>
  <si>
    <t>33e88cca-a163-4ab3-80de-a0986bdd2d11</t>
  </si>
  <si>
    <t>e069c13d-565e-477b-bb5d-bab77b57d9c0</t>
  </si>
  <si>
    <t>12afc782-8c87-47bc-8266-01a4a0f3b032</t>
  </si>
  <si>
    <t>bc560db6-1bcc-4874-9703-2641a8f720eb</t>
  </si>
  <si>
    <t>e657ed16-1456-4aec-98d9-d6e7619131b3</t>
  </si>
  <si>
    <t>8fdfbdeb-0e42-4c19-b8e7-103765e774f4</t>
  </si>
  <si>
    <t>4e21ed16-03e9-409a-b900-0c4640000293</t>
  </si>
  <si>
    <t>5af9b827-6e29-42f8-94ee-d998c40afbd0</t>
  </si>
  <si>
    <t>ee7ac8f7-c209-457b-ad9a-07b2ad6c3953</t>
  </si>
  <si>
    <t>7327a913-c6cd-4adf-a92f-2c1855a25e3c</t>
  </si>
  <si>
    <t>856e097f-a5d3-4112-8425-3608be543e03</t>
  </si>
  <si>
    <t>342d9112-bcc8-4724-aa95-9c02117de611</t>
  </si>
  <si>
    <t>c63b22e8-a8c7-4efa-be57-263eefca1cb3</t>
  </si>
  <si>
    <t>732bf919-d3a6-4eea-8e7c-b3250d792a4d</t>
  </si>
  <si>
    <t>ff0db1cd-7235-4f74-8135-c318ba347f53</t>
  </si>
  <si>
    <t>0836c9f2-686a-441a-8673-dd788c9566e0</t>
  </si>
  <si>
    <t>242f9d36-7f2e-4c7e-a068-3ceba2b258a6</t>
  </si>
  <si>
    <t>cd60508a-eac0-4717-87e6-c90781202bec</t>
  </si>
  <si>
    <t>89cc8b11-6c3f-4f87-bfb2-fed2a23d344d</t>
  </si>
  <si>
    <t>09a13cc0-5b71-4f4b-9f9c-80b772c1ddbc</t>
  </si>
  <si>
    <t>3abf4cd4-0fb1-4577-81bd-58a982597100</t>
  </si>
  <si>
    <t>c6bbea20-b37b-4d3b-bbae-d14f769bc815</t>
  </si>
  <si>
    <t>876af4cc-e139-42ef-aa42-f5e77d569ce6</t>
  </si>
  <si>
    <t>99e7a458-bc33-41b3-b320-f129695bfa2b</t>
  </si>
  <si>
    <t>863acbf9-5605-4e92-9dd5-a307177107b2</t>
  </si>
  <si>
    <t>a7aebc9e-bbba-44ed-bf3e-ea92a923ef96</t>
  </si>
  <si>
    <t>0d87e41b-6138-4984-aaa8-148ba84b9188</t>
  </si>
  <si>
    <t>57f2cf1c-19e7-4ea9-a362-76ac8b8152df</t>
  </si>
  <si>
    <t>e6e3affd-5a32-4d22-a15d-235903d1897d</t>
  </si>
  <si>
    <t>9794d209-57c0-43a7-828c-69aee8f68ba6</t>
  </si>
  <si>
    <t>5679b58a-0384-41d7-995b-9487358163cd</t>
  </si>
  <si>
    <t>98804c78-a6f6-41fe-b959-2e45c5505309</t>
  </si>
  <si>
    <t>fdd56473-d687-4f5e-8b93-566ab1bec12a</t>
  </si>
  <si>
    <t>d2186994-12e9-434d-9cc6-f48d8d5c5d53</t>
  </si>
  <si>
    <t>068a7b35-2e9a-4598-bfb4-88cb45e8c480</t>
  </si>
  <si>
    <t>22f659c6-9c45-415f-afe8-ebb5ea252ae1</t>
  </si>
  <si>
    <t>f3aad2b4-c65a-4948-9608-a40f6f400aa4</t>
  </si>
  <si>
    <t>e0188045-25af-4b19-8844-632fcf2137d6</t>
  </si>
  <si>
    <t>9f655d44-7a2b-4ccd-91ae-dac50448be74</t>
  </si>
  <si>
    <t>702ebb5b-4b3b-468c-be0e-2d2f8704574c</t>
  </si>
  <si>
    <t>3a9b9375-b4ea-4833-8d5f-c1ed2454c7ea</t>
  </si>
  <si>
    <t>8933c548-563a-4848-8fa8-c424aff1dd7c</t>
  </si>
  <si>
    <t>e38d0190-e0ab-48bc-b8ba-93b561e3771f</t>
  </si>
  <si>
    <t>b941e619-c73b-4d00-9e2d-d5c0cf9bf822</t>
  </si>
  <si>
    <t>793eddb9-f1c5-4a26-85e9-ab68d465b9f7</t>
  </si>
  <si>
    <t>eaed7c6a-9c55-4b8e-9d65-9ccb93ca0466</t>
  </si>
  <si>
    <t>530c9044-e94c-418d-91eb-005bf7125de8</t>
  </si>
  <si>
    <t>57b81e53-092e-4782-8645-6dcedb4ecaea</t>
  </si>
  <si>
    <t>462f3d18-e83d-4bf4-8068-f08446463380</t>
  </si>
  <si>
    <t>147fa1a0-b39b-469c-b638-c3e3a8743f94</t>
  </si>
  <si>
    <t>aa7b04bf-0887-4516-9f9f-2d4dbb5ec81f</t>
  </si>
  <si>
    <t>646bdc2e-adab-4562-b200-56759210e82b</t>
  </si>
  <si>
    <t>f4d981b5-4882-4878-ab88-4968fa8906b0</t>
  </si>
  <si>
    <t>9ff1e1a4-6b16-4542-a95b-fd2277e0cadf</t>
  </si>
  <si>
    <t>03a0bfbc-9677-4d9b-870e-c968280a8dac</t>
  </si>
  <si>
    <t>2c76177e-8b53-4526-a893-07c59d0760c2</t>
  </si>
  <si>
    <t>7017be86-4fa1-41b9-a236-a7d0e1fcea1b</t>
  </si>
  <si>
    <t>97071dd5-dace-49f7-91f2-5493201528b9</t>
  </si>
  <si>
    <t>8e34db64-e69f-4fcc-8d34-76a2cb774210</t>
  </si>
  <si>
    <t>6ab36a40-2eb3-4a87-9465-48b3d98cd279</t>
  </si>
  <si>
    <t>6448f225-25ee-45ce-8275-a26fcc595ca5</t>
  </si>
  <si>
    <t>8fc2c565-8644-45e9-9c77-cdbf6d33e9da</t>
  </si>
  <si>
    <t>4f4998c2-e91e-4784-8962-0ba43e8e7921</t>
  </si>
  <si>
    <t>2923a1ea-5ccd-4f1b-b45e-fe63bd8c12f0</t>
  </si>
  <si>
    <t>83117279-4fe4-4ab7-b07f-5b7a9c9f22ae</t>
  </si>
  <si>
    <t>e7178026-ee41-45e5-a0a3-2277aff61b7d</t>
  </si>
  <si>
    <t>0287dba8-2ab1-42cd-a9b7-5dd9cd4a24a7</t>
  </si>
  <si>
    <t>a1d3ed09-8176-4d0b-80fd-6100b3fec13b</t>
  </si>
  <si>
    <t>c2cc26ed-e4a8-459f-bfd8-e55630e39c85</t>
  </si>
  <si>
    <t>8317c505-dea7-4d95-8053-d164a9977c00</t>
  </si>
  <si>
    <t>7d949a4f-dd7c-46c0-9021-521ab34e8b09</t>
  </si>
  <si>
    <t>56756f2f-dca3-433d-82d5-726fc77fc83f</t>
  </si>
  <si>
    <t>d1b90449-dab7-497f-9284-21c9c85917d5</t>
  </si>
  <si>
    <t>0db5325a-c4f6-43c6-9758-2de192885048</t>
  </si>
  <si>
    <t>389ee5cb-6107-48f3-be1a-edd03e0ee1f3</t>
  </si>
  <si>
    <t>0ebed15c-a67a-45d9-b6c7-bcd8179d3a27</t>
  </si>
  <si>
    <t>0c14c050-cdb2-4f7d-a145-267fe67b596f</t>
  </si>
  <si>
    <t>d1185454-593a-49fd-aece-08904186c19e</t>
  </si>
  <si>
    <t>bcdeb4b2-2db4-468d-99f7-12cc4f155097</t>
  </si>
  <si>
    <t>9eff3875-c286-42b6-a3c2-570b25bb11d0</t>
  </si>
  <si>
    <t>4b21e62b-ee0a-4c5c-97ea-24c6fdc6b656</t>
  </si>
  <si>
    <t>e843a8fa-2112-4f8c-bc85-cb2cda23eb9c</t>
  </si>
  <si>
    <t>1743cef0-764f-41bd-aade-f0d180554cf3</t>
  </si>
  <si>
    <t>116a27db-616e-416f-9d6b-bab838dd985b</t>
  </si>
  <si>
    <t>be4aa13b-b8b7-4106-968a-c6bd11cae4a2</t>
  </si>
  <si>
    <t>3316372d-1df9-40fe-9268-6b527afb7d42</t>
  </si>
  <si>
    <t>4ca4d6fa-7f75-4378-b149-eeac2976702b</t>
  </si>
  <si>
    <t>c192e6f7-354c-4ea2-be6b-5fb3e59a0baa</t>
  </si>
  <si>
    <t>fb952fb5-dfa9-4223-aac9-b952dc88a56d</t>
  </si>
  <si>
    <t>c3315f04-72e5-439a-a4c3-d7e4e86cc20f</t>
  </si>
  <si>
    <t>c579819b-a39e-4eb1-a1d8-9fc1989bd2cb</t>
  </si>
  <si>
    <t>0427afdc-5d6f-496b-9238-789b5d5609d3</t>
  </si>
  <si>
    <t>f09367c8-77b8-43cc-9250-32f8b4ed5e80</t>
  </si>
  <si>
    <t>490aa013-fdc3-4e78-b40c-63ba141aa13d</t>
  </si>
  <si>
    <t>9d1cbca0-7875-4c43-b8b1-797e4bd32b97</t>
  </si>
  <si>
    <t>f4547122-6903-40e0-975e-d82ec2b420c8</t>
  </si>
  <si>
    <t>8eb9c182-ad64-45f3-b90f-d88a17f5576c</t>
  </si>
  <si>
    <t>f846d49e-57d6-4633-8142-60cadcae15c6</t>
  </si>
  <si>
    <t>9145fd30-7ea3-416f-ac9d-e89efad7e363</t>
  </si>
  <si>
    <t>6357706e-5bd1-4656-a025-d820a8530072</t>
  </si>
  <si>
    <t>10c7fb9a-1630-4446-b256-ce216a38c7f1</t>
  </si>
  <si>
    <t>8e379dcc-ec14-47a9-ab56-eb6439a6cf75</t>
  </si>
  <si>
    <t>1d62174a-f2fe-48f8-87d1-182e52488f1d</t>
  </si>
  <si>
    <t>437d1f13-6452-41dc-922a-8f759e2be0bb</t>
  </si>
  <si>
    <t>43560a18-3bb6-4c2f-b558-1baa8a3b3e2c</t>
  </si>
  <si>
    <t>42a793a3-fa1a-4a2c-82d4-f70630340753</t>
  </si>
  <si>
    <t>775bc4dd-0c79-4987-afa7-e45b40df0929</t>
  </si>
  <si>
    <t>5abac188-01fa-435a-8899-daa97a6e6787</t>
  </si>
  <si>
    <t>38bceec7-6b36-46a2-b1b4-6ec2a62277e6</t>
  </si>
  <si>
    <t>240efd54-6128-4e21-9c7b-bccec7efdb3a</t>
  </si>
  <si>
    <t>fda70830-61c0-46c1-b7be-9c4dbdfed31f</t>
  </si>
  <si>
    <t>f668da12-ebc0-4d79-b5fa-f24f1e9115e5</t>
  </si>
  <si>
    <t>b867ca77-690b-4657-8b76-38fea01d9001</t>
  </si>
  <si>
    <t>d9f09788-63c7-4093-82e5-280a58eec53e</t>
  </si>
  <si>
    <t>2e2cc952-fef5-4c7e-b3a6-0428d4add4e8</t>
  </si>
  <si>
    <t>fd889171-38b8-48da-94e7-a59768046454</t>
  </si>
  <si>
    <t>c08506b8-5995-4f0e-ad67-2db27ec9decd</t>
  </si>
  <si>
    <t>0fcfa744-3658-45d4-99bb-096a5d642d10</t>
  </si>
  <si>
    <t>ff534bbb-4101-44d4-a868-03a27b8ce40c</t>
  </si>
  <si>
    <t>9bd9c75b-be5e-47ef-8660-58d938a59732</t>
  </si>
  <si>
    <t>b29ac6e0-5e21-476c-8a0b-395d575a51c2</t>
  </si>
  <si>
    <t>edc8335d-92f7-4846-8356-8f92d50f6c8c</t>
  </si>
  <si>
    <t>9e697dae-3f99-45c1-806a-16449e4129ae</t>
  </si>
  <si>
    <t>51950c8c-abcd-40c2-a40b-cf9da3fc657e</t>
  </si>
  <si>
    <t>906ca2b9-957b-4f7f-acfc-462089ff918b</t>
  </si>
  <si>
    <t>d4df4084-f754-43a5-9d0f-e5ed76943d54</t>
  </si>
  <si>
    <t>648c22c1-6f8b-42d3-b845-42f9155dccfd</t>
  </si>
  <si>
    <t>93b3d29e-8d9b-44f1-b4b1-a2a2e7a0f5c9</t>
  </si>
  <si>
    <t>bc6258c1-728a-4631-8d6a-6d63bfef827c</t>
  </si>
  <si>
    <t>d962c98f-24b7-4e35-8723-376b96550fe8</t>
  </si>
  <si>
    <t>c9556e33-ad96-43e4-9829-e3488043b898</t>
  </si>
  <si>
    <t>0517c36a-8319-4a86-b5a9-3b23fdf0c1f1</t>
  </si>
  <si>
    <t>607ac3d1-ae85-41a2-a370-f823ba8596cf</t>
  </si>
  <si>
    <t>6bcc41d4-f2fe-4225-9fa4-1ffff29d947d</t>
  </si>
  <si>
    <t>e892bd06-ed11-4999-8609-269ec4d0ba74</t>
  </si>
  <si>
    <t>3415061e-58ac-42e1-8d73-0ca83a1363d7</t>
  </si>
  <si>
    <t>5135ef6e-a9c3-4bfe-b50f-0db283e549f8</t>
  </si>
  <si>
    <t>9def7c95-5ba5-4bfb-b035-65873d33e463</t>
  </si>
  <si>
    <t>772cef8e-3520-4086-9fc1-15f5067714c8</t>
  </si>
  <si>
    <t>a28f5492-0ae2-4aea-ae03-a2f77a5b5add</t>
  </si>
  <si>
    <t>04f8fcc6-31ba-4b7b-8fa4-b8933e081c8d</t>
  </si>
  <si>
    <t>d54b1d12-7334-401a-b19f-5ef588af6e8e</t>
  </si>
  <si>
    <t>a1c2bcdd-39b7-4cec-828a-46815097a324</t>
  </si>
  <si>
    <t>0e3965ff-d170-41e1-9204-04276813516c</t>
  </si>
  <si>
    <t>b8490578-1e9e-4f33-aa69-45fb31a8e911</t>
  </si>
  <si>
    <t>7a1c2bb8-d82d-4941-83e0-99588102ceba</t>
  </si>
  <si>
    <t>faf53fd1-e1c1-429c-a38b-e46883685ff4</t>
  </si>
  <si>
    <t>4895126f-b358-4235-bf00-b1cc1e34ec41</t>
  </si>
  <si>
    <t>d05ce96c-3245-4ede-ba0a-0bb06eb7d8ad</t>
  </si>
  <si>
    <t>5823986f-56dd-4075-849d-36d39c200bad</t>
  </si>
  <si>
    <t>67393250-72b9-4d34-8edc-e7c146c41dee</t>
  </si>
  <si>
    <t>58493128-df41-41ea-872d-0281e6e0f0ba</t>
  </si>
  <si>
    <t>e89dcf5b-0842-4293-ac63-46e0465fbc03</t>
  </si>
  <si>
    <t>d48b6e5b-284b-4dc9-af7b-a76fd578a1de</t>
  </si>
  <si>
    <t>dd0a9241-6690-4472-b1f3-3b34a3497fea</t>
  </si>
  <si>
    <t>4319d704-fd98-46f7-85d1-8274b1accdbf</t>
  </si>
  <si>
    <t>9c4cc2f7-01af-4a3d-85c5-b16c8e244630</t>
  </si>
  <si>
    <t>22756824-96f1-4ef1-bd7f-253371e86bae</t>
  </si>
  <si>
    <t>ae02445b-040d-4c3f-9c8b-2c79f9402d37</t>
  </si>
  <si>
    <t>493cbef9-6a96-4089-920a-78b06f13ab60</t>
  </si>
  <si>
    <t>5dd788c3-2da4-45bc-b8dd-a05d415553c0</t>
  </si>
  <si>
    <t>d7567740-3447-4396-bc9e-db115011aca1</t>
  </si>
  <si>
    <t>d28eb9be-7e77-4836-9ac1-c7b5983ea4da</t>
  </si>
  <si>
    <t>5e17b6d8-36bb-4ce3-9ac5-ecde8a5ea062</t>
  </si>
  <si>
    <t>38e3a805-2c07-45cb-96ee-ebbe058326ca</t>
  </si>
  <si>
    <t>ca33380b-8140-4048-8b01-5f4fefbcb906</t>
  </si>
  <si>
    <t>ccd29817-4a25-4cca-ac8d-66b1fbb886f3</t>
  </si>
  <si>
    <t>f9d5ab53-0064-4db8-b5f8-37977b10289f</t>
  </si>
  <si>
    <t>d80c48a4-e7ea-4db6-93a0-24590fd7f60d</t>
  </si>
  <si>
    <t>97d76370-41aa-460c-b5fa-e69dc3f33720</t>
  </si>
  <si>
    <t>5a7e6a64-634f-4a04-9409-7a538f1269bf</t>
  </si>
  <si>
    <t>caf2c11f-6f1a-448a-94da-d288c7c6104b</t>
  </si>
  <si>
    <t>bbc43738-e472-45ed-b401-60e1cfdce4dd</t>
  </si>
  <si>
    <t>40efc24b-494f-410a-b483-f713320fa1f6</t>
  </si>
  <si>
    <t>eb138634-8ab4-4175-ae5f-c3632a5d29e4</t>
  </si>
  <si>
    <t>53fc280e-cbc5-4ac5-bab7-3e7200da1752</t>
  </si>
  <si>
    <t>ff44d006-9750-4793-b83c-12542915c1fb</t>
  </si>
  <si>
    <t>09ce0818-1664-4baa-8424-d467bafbd044</t>
  </si>
  <si>
    <t>a68be9fa-82f1-436d-8176-cd8b70d66b3b</t>
  </si>
  <si>
    <t>2d1a5ead-386b-40aa-9ee7-45e4e14af90e</t>
  </si>
  <si>
    <t>883b32b8-7849-468d-b361-77312b68ca4a</t>
  </si>
  <si>
    <t>e6ffa50d-2960-4db2-a25d-e18d826bd486</t>
  </si>
  <si>
    <t>fa98e323-4d19-4763-b039-daa5063ca55e</t>
  </si>
  <si>
    <t>c39c9c11-7530-41a5-a26b-a953c12dc1d6</t>
  </si>
  <si>
    <t>30817cd5-ccd4-4583-81dd-05c169adfdbc</t>
  </si>
  <si>
    <t>e008040a-4f52-418a-9ecb-64b4a77f788a</t>
  </si>
  <si>
    <t>1de31d4e-532d-4be5-bdf0-8ff6101b3dae</t>
  </si>
  <si>
    <t>7a466924-a114-4c93-9a96-3364bbfd7b49</t>
  </si>
  <si>
    <t>0718b644-3f54-458f-b2a6-510fa0e040e3</t>
  </si>
  <si>
    <t>ac9fe4ea-b39a-4f16-abd8-7f19dc54f1fe</t>
  </si>
  <si>
    <t>bbae85c9-4a12-4302-a4f2-115848d66e3d</t>
  </si>
  <si>
    <t>c3061e4d-7c65-4a1d-9147-ecddd2b3d9dc</t>
  </si>
  <si>
    <t>bea41499-759d-4cd0-b7a2-bda6304ec2ea</t>
  </si>
  <si>
    <t>1a893364-9565-4059-89c1-538de04c3e12</t>
  </si>
  <si>
    <t>1039c166-3ea1-4010-8ad2-95aee808f42e</t>
  </si>
  <si>
    <t>3d907f90-5f5d-4d41-87c8-80b408133d43</t>
  </si>
  <si>
    <t>914a2515-34aa-43fd-b40a-dcc969b138ff</t>
  </si>
  <si>
    <t>86918047-c899-4756-b3ae-659bf040c11c</t>
  </si>
  <si>
    <t>aa2a7c87-41f2-4816-b900-b20c1db87e3a</t>
  </si>
  <si>
    <t>b0c1bb27-e438-4635-ba31-62a48c1b9021</t>
  </si>
  <si>
    <t>1a5bee5a-3aca-45ee-8a76-007750d8dc92</t>
  </si>
  <si>
    <t>c74168a4-6d60-40ea-8762-a7418b37151e</t>
  </si>
  <si>
    <t>31acfa33-ff09-47f0-821b-9a4086e47c99</t>
  </si>
  <si>
    <t>79783b10-2b04-4034-8240-643fcf694921</t>
  </si>
  <si>
    <t>84f6c752-c01b-41cd-8e99-0e61728b6095</t>
  </si>
  <si>
    <t>fdcd0445-e6da-46f0-8bcc-20de2317118e</t>
  </si>
  <si>
    <t>c1f72641-1c10-4770-9bce-4d89150362a8</t>
  </si>
  <si>
    <t>c8887461-38c3-4888-a621-10972b2b53f0</t>
  </si>
  <si>
    <t>59ef09d3-19d4-4d6b-9220-c43b234ae4d1</t>
  </si>
  <si>
    <t>3a813e58-f16d-4b91-9d4f-14a2df7fec73</t>
  </si>
  <si>
    <t>55b5bd82-f045-4f4d-950c-d48df64a6696</t>
  </si>
  <si>
    <t>e4c270bc-863c-4f8e-9cf4-a8c2b67269ac</t>
  </si>
  <si>
    <t>86325c35-ac95-46f5-a530-86c9568a545c</t>
  </si>
  <si>
    <t>fb055a5f-aed6-414f-88ee-1278c1de2c1b</t>
  </si>
  <si>
    <t>a1bd85bc-c5ea-4740-b8a6-aad18e525813</t>
  </si>
  <si>
    <t>4d4fe47a-542a-4ce8-beef-84d053bd1f1c</t>
  </si>
  <si>
    <t>87b39a38-0d4d-4bd6-b6f8-a11f4159bd23</t>
  </si>
  <si>
    <t>0956e3e2-1b98-46ac-adc2-05a3a009dfdc</t>
  </si>
  <si>
    <t>ed29f564-5e1f-4b53-aaa6-0cb0eaf14cf7</t>
  </si>
  <si>
    <t>60acd1f1-98da-436c-903c-95431d103093</t>
  </si>
  <si>
    <t>5afd6f3e-b4c3-4134-80c6-c135c495885d</t>
  </si>
  <si>
    <t>e609112e-13f3-464c-a953-0177fdd94ee2</t>
  </si>
  <si>
    <t>eeb13692-8d04-4814-9310-843b8317e5c6</t>
  </si>
  <si>
    <t>f236703e-bbcc-424b-a00f-3b5cd634c459</t>
  </si>
  <si>
    <t>24bcda03-3982-4e81-950e-668f1219be3b</t>
  </si>
  <si>
    <t>5082f494-7b76-474b-95ca-70004753b931</t>
  </si>
  <si>
    <t>cae4e2de-2b7e-43ed-a408-1887346895b4</t>
  </si>
  <si>
    <t>90e24ce2-e5e2-4c35-8182-c63ac8bfe697</t>
  </si>
  <si>
    <t>9ee37e30-2367-49d7-b1f6-cd0ded1171b1</t>
  </si>
  <si>
    <t>bac2ab0e-1d1b-45aa-8d98-e759cb6b51d0</t>
  </si>
  <si>
    <t>be4263fe-2c20-4b46-870b-3a6912979e07</t>
  </si>
  <si>
    <t>56605c18-dae4-485c-abeb-44e8b4738342</t>
  </si>
  <si>
    <t>e0eead36-7961-4746-acdf-3321229a78fb</t>
  </si>
  <si>
    <t>b2c1989d-a211-4f06-b9b8-f8ae9106681e</t>
  </si>
  <si>
    <t>ae041a6b-4c96-41bf-bb14-71faa3c92513</t>
  </si>
  <si>
    <t>4dffffc5-2eb6-425b-a0ac-6cf9b50a53f8</t>
  </si>
  <si>
    <t>a18f0331-68a1-47ff-a050-61c7dadbf4e6</t>
  </si>
  <si>
    <t>f584a0b6-22b0-41da-a7e4-e0ffba6c9bcd</t>
  </si>
  <si>
    <t>a258db64-6892-4262-84bc-08bf2579182f</t>
  </si>
  <si>
    <t>588cc029-57c8-43a4-91fc-6fc247180533</t>
  </si>
  <si>
    <t>de5abb73-b457-4de0-8f37-e71948bf5e99</t>
  </si>
  <si>
    <t>a48e29b7-1daa-43a1-9007-cb920e21e6ab</t>
  </si>
  <si>
    <t>5d1767b7-f7a6-4d1d-9cf9-72d772e20d2e</t>
  </si>
  <si>
    <t>d2dcabb4-f740-4698-a472-267849f94422</t>
  </si>
  <si>
    <t>657c9aa2-e903-48dc-afec-14178c62ca5d</t>
  </si>
  <si>
    <t>9bc0a1fa-bf39-44fc-a350-aabc7c12c45f</t>
  </si>
  <si>
    <t>980ac581-769b-4261-b9c6-0dc5825ff6f2</t>
  </si>
  <si>
    <t>d8dcc5c4-7625-4a61-993c-5167d5165e6b</t>
  </si>
  <si>
    <t>c1400569-c38c-4f47-a6bf-68d2025c7888</t>
  </si>
  <si>
    <t>61d7d52d-8d6b-47b3-a741-6afb97cdd0c4</t>
  </si>
  <si>
    <t>b0f2d326-ce51-4cad-b207-83495ce4eae3</t>
  </si>
  <si>
    <t>344a4ebb-1bc5-4815-8a71-5404b4c5a1f6</t>
  </si>
  <si>
    <t>1f8ff579-dca8-459c-8bd5-e8b534a5f39b</t>
  </si>
  <si>
    <t>5101faa8-e52d-41c5-b9d4-3fe7d0db4300</t>
  </si>
  <si>
    <t>7482df1e-fe5c-4b01-9f4b-3dc4764f7f43</t>
  </si>
  <si>
    <t>562f1aa6-5664-4af5-bd5b-76ec61d3a332</t>
  </si>
  <si>
    <t>bf1ddead-8c40-4cfe-9786-c5018e965a03</t>
  </si>
  <si>
    <t>21d9670b-8b67-4d47-9df6-06f29b256114</t>
  </si>
  <si>
    <t>5deb1fdd-5852-4d1d-867c-dd21cd64c4f6</t>
  </si>
  <si>
    <t>0b58627b-44ab-41db-b131-7eb4f1e98083</t>
  </si>
  <si>
    <t>b320bf92-8a29-44b4-a506-cf7917bf8ce3</t>
  </si>
  <si>
    <t>25e329d1-fbf9-4806-b420-1c74a0d4400d</t>
  </si>
  <si>
    <t>c59e19e4-85fe-4f48-a846-ffe09a94ef26</t>
  </si>
  <si>
    <t>7b19e8d7-b45d-4154-bf5e-10af48c1a126</t>
  </si>
  <si>
    <t>70854509-b22d-4cf5-bc32-22cd00ef5b6b</t>
  </si>
  <si>
    <t>35661201-cb29-4511-9d60-1a62854e1cbf</t>
  </si>
  <si>
    <t>32b8689f-f246-4c8f-b0a3-3e07b5f427bc</t>
  </si>
  <si>
    <t>24813b57-d06c-4ed8-93de-f81cbb7995a5</t>
  </si>
  <si>
    <t>5721c046-d635-46cf-8c94-1564e86dd999</t>
  </si>
  <si>
    <t>d0b2173d-70eb-4dca-96c5-437a13015a34</t>
  </si>
  <si>
    <t>0bc8d9e1-3587-4bae-8c5d-93968c37e8fa</t>
  </si>
  <si>
    <t>fc996f18-1227-499c-b0e6-3734107c5093</t>
  </si>
  <si>
    <t>39e40543-be6a-49a2-845c-7ec2bba1583c</t>
  </si>
  <si>
    <t>1e96c9f8-0a91-49d3-ba59-b77118553879</t>
  </si>
  <si>
    <t>cce6df78-2cc2-4f2d-8e93-458bde993fd6</t>
  </si>
  <si>
    <t>981bab60-c2f7-4493-8e92-ef30b452f0c2</t>
  </si>
  <si>
    <t>de7e32ad-2ee8-4eb4-b63d-3ccbc13967f6</t>
  </si>
  <si>
    <t>d313a071-db9d-4bfd-ae2b-cbc925e9b1c5</t>
  </si>
  <si>
    <t>ce95aa31-0611-4087-a71a-833cb1465966</t>
  </si>
  <si>
    <t>cbde0af6-30f9-4237-8f9a-c54a9309661c</t>
  </si>
  <si>
    <t>4b010520-45e9-4431-8980-c381435fd2bf</t>
  </si>
  <si>
    <t>c71e205f-14d2-4ecf-9cbd-9df707345fea</t>
  </si>
  <si>
    <t>b1e3e8a8-64db-4947-888f-35cbb3548198</t>
  </si>
  <si>
    <t>aeaaee0d-11c4-4588-bf44-356d5fa49e73</t>
  </si>
  <si>
    <t>4170fc06-d227-4cc7-a97e-2451bb230114</t>
  </si>
  <si>
    <t>ad9b6a7b-7ad8-4f14-8faf-9cbdde3d0eb7</t>
  </si>
  <si>
    <t>d2d5700a-eaf2-433a-bdb6-16c0153ab7e1</t>
  </si>
  <si>
    <t>8ace9116-4523-4044-8c45-6c47eb113cd4</t>
  </si>
  <si>
    <t>100e78b2-46f5-42d1-a503-916f1fdd6d8c</t>
  </si>
  <si>
    <t>b8bf51dd-32ca-4890-93df-085ffcec8e4c</t>
  </si>
  <si>
    <t>c7d11742-ab8d-456b-9094-a58c5632ae96</t>
  </si>
  <si>
    <t>35c3fcef-0a47-4bfb-98ae-5867e168e9dd</t>
  </si>
  <si>
    <t>e37b7fc0-2c17-403b-a852-01bc93e11796</t>
  </si>
  <si>
    <t>00d87330-eb58-4da4-b6f0-46f168ce698f</t>
  </si>
  <si>
    <t>a42d4fc3-627f-464a-9e55-760846f24160</t>
  </si>
  <si>
    <t>02c52a8a-6940-499c-b48e-c6443869442e</t>
  </si>
  <si>
    <t>5c27b065-9325-4010-8a70-40faedd34e9c</t>
  </si>
  <si>
    <t>2af25346-a760-4d5d-b398-73214c4f2c08</t>
  </si>
  <si>
    <t>1d85afae-5e8f-4578-8e8f-c8451b837721</t>
  </si>
  <si>
    <t>afb553e9-aa3e-4a5f-af07-f80cc8512642</t>
  </si>
  <si>
    <t>c36c48c5-7430-43ae-99d5-fe606594c13d</t>
  </si>
  <si>
    <t>848c58a2-2794-40e4-94e8-04786324f220</t>
  </si>
  <si>
    <t>33a2d532-ef03-4a16-9b39-22710282e609</t>
  </si>
  <si>
    <t>eda9c4ca-4d23-47a7-9149-2ce9bb9e65cb</t>
  </si>
  <si>
    <t>1968623d-c32b-4ee4-acc5-1c9d994b44ee</t>
  </si>
  <si>
    <t>0293fa86-00f3-4c0a-97e3-12ac392a085a</t>
  </si>
  <si>
    <t>be651af3-3add-45e8-aaf3-feb8578d925f</t>
  </si>
  <si>
    <t>5a2b2553-cf3e-4deb-934c-95b6c1b525e0</t>
  </si>
  <si>
    <t>25c738c2-027e-4459-9d10-f6e431664ac2</t>
  </si>
  <si>
    <t>020268d2-7f43-44d9-a622-ee82c953b3b9</t>
  </si>
  <si>
    <t>8cf2a2c5-64a0-45a6-848d-00aeea3dccd1</t>
  </si>
  <si>
    <t>d6e650fe-0323-4031-9da6-0b17e2a5cb2b</t>
  </si>
  <si>
    <t>02cf40e6-8c93-4b42-95c4-fbcf9ea90208</t>
  </si>
  <si>
    <t>1f29c63c-00a3-4037-a933-edf032cdf62f</t>
  </si>
  <si>
    <t>bbf9c8d4-77b8-4ef6-b5ef-5d6c7ab81683</t>
  </si>
  <si>
    <t>cd201162-3487-450a-913b-7c38cea4de2a</t>
  </si>
  <si>
    <t>5facbcee-686f-488e-aecc-6614eb884159</t>
  </si>
  <si>
    <t>4ff1e0ab-37d9-40e0-8dd0-e0c578d2a120</t>
  </si>
  <si>
    <t>e983ef16-988d-4fdd-8f48-20b9552f41a0</t>
  </si>
  <si>
    <t>5bf08bb7-272f-43a0-8987-ffe7857eb7c9</t>
  </si>
  <si>
    <t>dc803fcf-2ac2-461c-a559-788f61bf6100</t>
  </si>
  <si>
    <t>5543f76f-313d-47dd-9d38-db79613bb0ec</t>
  </si>
  <si>
    <t>629de8ce-a608-4639-b085-f6d04d2e9edf</t>
  </si>
  <si>
    <t>1edb3257-7d07-4a1d-9efe-6e63139da732</t>
  </si>
  <si>
    <t>7c9507ab-cf8e-4a0d-833a-0ab4f4c08664</t>
  </si>
  <si>
    <t>5a936321-1387-4a43-ad89-cc050f20fbd5</t>
  </si>
  <si>
    <t>d276ccae-5a58-4843-9340-823aec313bbe</t>
  </si>
  <si>
    <t>fcaedeeb-5ceb-4527-bc2e-bd11cc7266cf</t>
  </si>
  <si>
    <t>ecb5f981-1941-47f7-8654-ecfaa0387e66</t>
  </si>
  <si>
    <t>438e6b70-6a64-442b-ac73-02c03c3751b5</t>
  </si>
  <si>
    <t>3dd359d5-3414-4df8-b3e3-5d589880dddf</t>
  </si>
  <si>
    <t>6decc837-4307-439c-9efa-45dcd741b03b</t>
  </si>
  <si>
    <t>60fbec4a-405f-4af3-aebf-12f28cbedb0f</t>
  </si>
  <si>
    <t>7b9580e8-4e5c-446d-8822-6a5605dcd056</t>
  </si>
  <si>
    <t>eea08d47-c4a3-4e82-919d-167aa50caacd</t>
  </si>
  <si>
    <t>591c6162-2be2-4998-8b7f-de6d0ceaaca6</t>
  </si>
  <si>
    <t>5d797a27-864e-4414-8a30-394312c2cc56</t>
  </si>
  <si>
    <t>99fdaf53-d8c7-4146-9344-2850791c4dda</t>
  </si>
  <si>
    <t>4df1d786-45c8-4c11-9c6d-d56e6e2c1726</t>
  </si>
  <si>
    <t>be2aeb48-e1dd-4e04-8a7d-5a2f23aabf6f</t>
  </si>
  <si>
    <t>74a5f396-7774-4131-89de-6d73622e1844</t>
  </si>
  <si>
    <t>12ee57b2-97dd-4aa2-bd33-c8f1c1400d2f</t>
  </si>
  <si>
    <t>e59ddeb8-1227-41a4-8402-ff74bd9eb197</t>
  </si>
  <si>
    <t>5b04c17f-d034-42b8-9ce8-c6921bc812d8</t>
  </si>
  <si>
    <t>69c28026-81b7-4a93-9e59-264b944bc318</t>
  </si>
  <si>
    <t>a1207e86-1bef-423f-9908-a70d0fa9fd63</t>
  </si>
  <si>
    <t>988af358-8462-4dc3-83ed-eae3efdb612e</t>
  </si>
  <si>
    <t>c1d7384c-f2ee-4378-a353-fced08f03f44</t>
  </si>
  <si>
    <t>553fc50d-960a-4d5c-b3c0-442f1063846b</t>
  </si>
  <si>
    <t>a0c6348b-9810-43ba-b7aa-a6ca636cec97</t>
  </si>
  <si>
    <t>e37eae58-f23f-44c1-b548-0f6b5f4e4d80</t>
  </si>
  <si>
    <t>aa1d749a-fec3-40aa-a1f1-277375d8c12e</t>
  </si>
  <si>
    <t>81baa411-442b-43bc-b849-a7109fe88915</t>
  </si>
  <si>
    <t>cbb6f341-e517-47ed-a06a-dd85e23d2358</t>
  </si>
  <si>
    <t>a369e9bb-d331-430c-a751-c20f9bfd8f41</t>
  </si>
  <si>
    <t>436a9537-cbc0-455c-83a0-3b62f6cbd55e</t>
  </si>
  <si>
    <t>b512559b-8fc1-4e98-b591-af1f771f1301</t>
  </si>
  <si>
    <t>001456bb-8424-4b6b-b0f0-e1bf00d52c0a</t>
  </si>
  <si>
    <t>d6cc010d-8ce2-4c51-ab55-3286f97c714f</t>
  </si>
  <si>
    <t>2a8c6fb5-3387-4052-b4c6-bb2bbd1756ad</t>
  </si>
  <si>
    <t>c92eee7d-debe-4955-9bcb-bf9584d28e3b</t>
  </si>
  <si>
    <t>e748442c-0796-4ac5-98fe-d3d60f50d6ab</t>
  </si>
  <si>
    <t>aa0e115d-e85c-4393-9fb2-3d4d914132c6</t>
  </si>
  <si>
    <t>38bd08fb-a065-4e11-9188-9ed868c644f3</t>
  </si>
  <si>
    <t>69b5b843-2a03-485c-bd18-f1d45ebc0364</t>
  </si>
  <si>
    <t>0b891369-602d-4de8-ae21-d9273cb51b9a</t>
  </si>
  <si>
    <t>7ced9092-9515-4cf2-aea1-505660828dca</t>
  </si>
  <si>
    <t>873b27dc-e768-4e09-bbd4-d8ca764150fe</t>
  </si>
  <si>
    <t>f3f09f94-4904-4868-9fe4-b09baaaf7e2d</t>
  </si>
  <si>
    <t>538c8654-5540-4d10-92f4-900a095c7187</t>
  </si>
  <si>
    <t>def2a9cf-da01-4106-ae4e-02a066783480</t>
  </si>
  <si>
    <t>4b36713a-c15b-476c-97d8-8a4b6ea86fa1</t>
  </si>
  <si>
    <t>bc2e946e-02d3-46d1-950b-cf05110154a0</t>
  </si>
  <si>
    <t>72fbf80b-e753-4f2a-b355-1ea790e49459</t>
  </si>
  <si>
    <t>cb3c1eff-7d02-444b-8b38-0033ff683608</t>
  </si>
  <si>
    <t>e9c2e3a3-9b43-41f8-bf49-a5ab20998366</t>
  </si>
  <si>
    <t>9694ae49-0efe-4c1f-942e-2b854b065060</t>
  </si>
  <si>
    <t>558d0b19-7c21-4774-936f-3bd25ed9dfa6</t>
  </si>
  <si>
    <t>e6b92093-93b3-440a-94b7-db488e4152b3</t>
  </si>
  <si>
    <t>914caa2f-9822-4642-bf26-5b8ab68798d6</t>
  </si>
  <si>
    <t>ffcb1630-035f-45a0-84cd-68a89296ad12</t>
  </si>
  <si>
    <t>c3362c48-211c-4a45-a021-11efc2060d27</t>
  </si>
  <si>
    <t>3aed429f-a5b0-42ba-bc4e-2cc00866c18d</t>
  </si>
  <si>
    <t>c6b651c1-bac2-42dc-ac05-2af921d80e9d</t>
  </si>
  <si>
    <t>4e7cdfdc-bfcb-4699-aa3a-dd75c4ccb36b</t>
  </si>
  <si>
    <t>e409cb75-b6ae-427b-bd4f-917f383b3ce8</t>
  </si>
  <si>
    <t>db760509-df00-456f-b5b9-87c30f817c4b</t>
  </si>
  <si>
    <t>d52b51fc-949e-4b04-8d2f-be18bcfbbc0f</t>
  </si>
  <si>
    <t>f9841f38-d2d4-4113-bcb9-c0da3fc605c8</t>
  </si>
  <si>
    <t>156d8572-a877-4a79-9e29-230c7a15b0ca</t>
  </si>
  <si>
    <t>6a6f22e8-9a76-4299-b5a3-052b8e21796a</t>
  </si>
  <si>
    <t>7db7a93a-fa40-4ed7-ba17-ab0d2fa0b82d</t>
  </si>
  <si>
    <t>bf317bf8-1747-4cc6-b97b-8a494c1a85dd</t>
  </si>
  <si>
    <t>25005bfe-a04d-48ee-9ccc-0a7f6b2ba24b</t>
  </si>
  <si>
    <t>8a660efb-5e93-4f00-86e9-d53f54380a44</t>
  </si>
  <si>
    <t>f7032d14-47a4-4f72-95ff-dc52b1ed2a73</t>
  </si>
  <si>
    <t>d69093d9-f0cd-4b73-8b54-7d0e013c5b91</t>
  </si>
  <si>
    <t>c660547a-e39a-4a21-80f2-6b37bf495fa1</t>
  </si>
  <si>
    <t>41b3b8a1-f649-4657-ac29-e5fb2fdbb0d3</t>
  </si>
  <si>
    <t>e6586411-7a17-4eef-98ea-1043876c2fc9</t>
  </si>
  <si>
    <t>c931399d-50db-4db5-bdfb-cf518367bda0</t>
  </si>
  <si>
    <t>24f6e688-9b4b-488e-b627-cb4bb3a8a4ff</t>
  </si>
  <si>
    <t>dc2adc85-9b69-4c31-a1ec-535d5a9618ef</t>
  </si>
  <si>
    <t>60ffa9f2-e542-4bc9-8ef8-7d84c7bb0436</t>
  </si>
  <si>
    <t>3bba6620-0235-4a80-ac32-0d0df8e1db00</t>
  </si>
  <si>
    <t>e0d01594-9139-4cba-88b4-cb7c952bedbc</t>
  </si>
  <si>
    <t>f92133f3-3d07-454e-8647-34bb383bff64</t>
  </si>
  <si>
    <t>4b508839-ed9d-4a06-adb8-914d8a3299e2</t>
  </si>
  <si>
    <t>44ffad2a-d4d6-4693-98ff-bbbdc6445194</t>
  </si>
  <si>
    <t>19db6d0b-d33f-4dfd-a28a-09bbd70591f4</t>
  </si>
  <si>
    <t>d26afce9-c60e-40c8-86ae-aa33995de797</t>
  </si>
  <si>
    <t>9b1e83e6-6081-4055-be3e-b105162bc8dc</t>
  </si>
  <si>
    <t>1b9185d9-821b-44ee-942d-e7b21d652868</t>
  </si>
  <si>
    <t>4d98f38a-794b-4360-8d76-d7e79c3932dc</t>
  </si>
  <si>
    <t>d098ca53-3c03-4bf5-8cf1-337a6ddae689</t>
  </si>
  <si>
    <t>1abd1991-bc02-4969-a004-d432a3c7b28c</t>
  </si>
  <si>
    <t>2cd4feac-556a-43aa-b4a4-46b35b7ab480</t>
  </si>
  <si>
    <t>fd5e2ed4-6ad0-4edd-ad80-47f837c10374</t>
  </si>
  <si>
    <t>199f54d0-1e00-4c26-be57-3b40dda0bca1</t>
  </si>
  <si>
    <t>ec6f38d9-1db7-434c-976c-0418b855193d</t>
  </si>
  <si>
    <t>279b100a-a94e-4ce9-a1b1-a4a1ebf6ecea</t>
  </si>
  <si>
    <t>95b7f71c-7dd6-4692-a158-bc5d55dee7ea</t>
  </si>
  <si>
    <t>66a3150f-c6e0-4d08-b72a-6261cd073c5d</t>
  </si>
  <si>
    <t>0924e6d2-4929-43ca-95bf-5db9b91acd4e</t>
  </si>
  <si>
    <t>4ee01656-f840-4467-a84d-24054813daa7</t>
  </si>
  <si>
    <t>d5dbb229-66b2-4853-a780-826dc61ee683</t>
  </si>
  <si>
    <t>125164d5-77f3-43eb-96af-5fd5394bc5e7</t>
  </si>
  <si>
    <t>9066d31a-bf60-4705-b72d-6845f3bc42f2</t>
  </si>
  <si>
    <t>da76dc72-7bec-4e3f-9826-1bcd5d475488</t>
  </si>
  <si>
    <t>a53cb035-b043-4365-a43c-8e9d40cb22a6</t>
  </si>
  <si>
    <t>57f84a4d-099d-476b-bf9c-d4a79ca09b18</t>
  </si>
  <si>
    <t>9383892d-039a-4c1a-99f2-436b37be26f0</t>
  </si>
  <si>
    <t>05b7c543-d675-4844-8b32-a4259f1dc5a9</t>
  </si>
  <si>
    <t>8eb2f2c8-63a7-4379-9c8d-98b63e833812</t>
  </si>
  <si>
    <t>94355cce-f584-49ef-878e-dcc72d3d2b98</t>
  </si>
  <si>
    <t>d548dca4-5371-4147-89e4-85235e597fe6</t>
  </si>
  <si>
    <t>7608ea2b-b110-4866-a7ef-966217a27bac</t>
  </si>
  <si>
    <t>49f8b42b-85aa-49c9-92b1-da8c9939979a</t>
  </si>
  <si>
    <t>e2b7f669-c9ce-4180-ae5b-442c138dea74</t>
  </si>
  <si>
    <t>425e5f5f-4b83-4597-b149-99e01d63ed45</t>
  </si>
  <si>
    <t>ca9b4556-f7e5-4d49-875c-435def0fbbf3</t>
  </si>
  <si>
    <t>f07d934c-848a-4435-bb7a-21b9e2e2c854</t>
  </si>
  <si>
    <t>12f317ed-2546-4fa4-923b-7d4867684dc7</t>
  </si>
  <si>
    <t>a9e9c7ba-6954-419a-9534-46d5bd1eeddf</t>
  </si>
  <si>
    <t>68cfbcc6-f689-475a-a2bd-ab5e2ae7e861</t>
  </si>
  <si>
    <t>4a067f0a-1370-4285-b107-dfb254ca08e4</t>
  </si>
  <si>
    <t>1bdc990c-e290-4f17-9a9f-8a014241eeab</t>
  </si>
  <si>
    <t>a133b9ac-546b-4011-86c1-f4a17c144ea5</t>
  </si>
  <si>
    <t>3919c5b6-6519-4024-ad96-a07c1e8c8469</t>
  </si>
  <si>
    <t>9978ec17-1d7b-4f38-829d-8b91868dd68c</t>
  </si>
  <si>
    <t>fff989ea-be51-424d-9d55-079f7ed51606</t>
  </si>
  <si>
    <t>09da47f1-7fad-432e-b45e-f60ba4f39556</t>
  </si>
  <si>
    <t>a7a0862d-1929-4a4e-8941-f386d5992319</t>
  </si>
  <si>
    <t>015c1405-60f3-450e-a583-027f314db736</t>
  </si>
  <si>
    <t>f40bc13b-24ed-4129-a2fc-fa784e34993e</t>
  </si>
  <si>
    <t>0fb251c4-f377-4f9f-a8e0-35e08aa5172a</t>
  </si>
  <si>
    <t>d0302c55-ea1a-4198-9d6d-99cb3f0195d7</t>
  </si>
  <si>
    <t>f87a2e5a-c720-41b1-80e8-6d4e2afbb06b</t>
  </si>
  <si>
    <t>14062a52-b0b9-4499-a845-679d265c7ecd</t>
  </si>
  <si>
    <t>f62d976d-59bf-4532-97dd-583cddbc615e</t>
  </si>
  <si>
    <t>53cb7177-94e7-4e9d-bed9-d16b901bd66a</t>
  </si>
  <si>
    <t>7da45999-6252-44fd-896b-29d0f3ed9992</t>
  </si>
  <si>
    <t>be76908f-40c2-465d-a434-26804a55bf7f</t>
  </si>
  <si>
    <t>a7610abd-8c07-40b8-a595-942c6d21da94</t>
  </si>
  <si>
    <t>9a6c7cd2-afb3-4de6-aa35-4e85ce2f9e47</t>
  </si>
  <si>
    <t>e344411c-28f2-4cee-8948-9ed87d87060e</t>
  </si>
  <si>
    <t>eeee353c-c3a9-49bc-976b-c62bca671450</t>
  </si>
  <si>
    <t>eb23f83f-f0fc-4410-b38b-502279d9d9f0</t>
  </si>
  <si>
    <t>669350af-5e29-4b65-9308-0932a8ec1d10</t>
  </si>
  <si>
    <t>1def647c-f08b-497e-a129-9d1d4eb708c4</t>
  </si>
  <si>
    <t>621de0ae-7008-4813-acbf-cdc004070ccb</t>
  </si>
  <si>
    <t>6c7d7eee-9ab9-4501-8587-445ebf94d6b7</t>
  </si>
  <si>
    <t>26c82486-e553-4f79-b014-82c5c13bc33a</t>
  </si>
  <si>
    <t>2c935d69-89fa-49f4-903a-0bc34cc06bbe</t>
  </si>
  <si>
    <t>97dc2e16-92f7-4289-a966-9752d8e05024</t>
  </si>
  <si>
    <t>09f50d1b-4c89-409f-894f-d2fa5aef670c</t>
  </si>
  <si>
    <t>e8ecd0fd-d5d0-4bdd-b2fd-a02eb5749595</t>
  </si>
  <si>
    <t>291cf9d1-cc51-4c11-aa42-2689ed1d4bf4</t>
  </si>
  <si>
    <t>ce94cf9d-959c-46dd-b0f9-9c170144724d</t>
  </si>
  <si>
    <t>6fc91696-d891-45ef-8493-f38b49e9d515</t>
  </si>
  <si>
    <t>673080b4-6885-498d-990b-13177fe50793</t>
  </si>
  <si>
    <t>b8a75962-3aee-4080-9396-bbd32a1356cd</t>
  </si>
  <si>
    <t>c0abb75d-1ffe-4f60-aa96-f15ff5131eec</t>
  </si>
  <si>
    <t>07a3e8d6-b500-471a-8858-cd1d68af9cec</t>
  </si>
  <si>
    <t>dfebae35-0e41-4373-a680-ffea03bd4497</t>
  </si>
  <si>
    <t>4f4de8c8-a9eb-4fec-92a4-83d4e70754af</t>
  </si>
  <si>
    <t>529f16af-f77c-436a-86f3-b51b4e3bde7f</t>
  </si>
  <si>
    <t>7a592ec6-a026-4f9e-b9b9-d8ac92ea3ff1</t>
  </si>
  <si>
    <t>9734159b-d59f-4d5b-b6f9-11ec3616cde2</t>
  </si>
  <si>
    <t>bc7673d1-a665-4e66-a9b8-60b3101ec896</t>
  </si>
  <si>
    <t>75e91830-2c61-40cf-a00a-17e8817d37f0</t>
  </si>
  <si>
    <t>2d0f4477-da8f-4c17-b03e-319a808c5fbb</t>
  </si>
  <si>
    <t>8b9d87a5-edd8-4ddf-9f25-897446cdbc85</t>
  </si>
  <si>
    <t>5254d8c6-12e0-4531-85ef-209dbfc581b4</t>
  </si>
  <si>
    <t>57ff7052-9f30-4de9-b548-78891aa7c4b8</t>
  </si>
  <si>
    <t>0a715d53-1b5e-47b1-8c24-46ab4eb04183</t>
  </si>
  <si>
    <t>b7860464-e51a-4811-b887-0356f6a3630b</t>
  </si>
  <si>
    <t>dbd7d070-61fb-441f-b2c4-ab9881661f77</t>
  </si>
  <si>
    <t>7efa6fdb-b472-43de-b3ce-47e031a39ac3</t>
  </si>
  <si>
    <t>159dd03d-66a7-4469-8659-f9c71e491273</t>
  </si>
  <si>
    <t>d3cc13cb-6ad1-4e5d-a218-be0bb30411cd</t>
  </si>
  <si>
    <t>e0b567b2-2739-41a9-90a9-6873d1dc023a</t>
  </si>
  <si>
    <t>6f71c9b5-65c0-41a5-8036-dabf6ace3ea4</t>
  </si>
  <si>
    <t>53acee24-19fc-4c13-a8d7-ccaac167ba9c</t>
  </si>
  <si>
    <t>1f7415de-37e7-4750-bc20-9997ffa8807f</t>
  </si>
  <si>
    <t>009f32fb-1657-41f2-9ce6-816ceabcd83a</t>
  </si>
  <si>
    <t>fab8efb3-72f8-45db-9712-8e1a05916136</t>
  </si>
  <si>
    <t>d96965da-7239-4ac0-97b4-cd01224371fe</t>
  </si>
  <si>
    <t>b3f5d650-5746-470a-8090-8ea509d8ecad</t>
  </si>
  <si>
    <t>c2a31f70-f020-4330-86ae-3d6120dcf2b2</t>
  </si>
  <si>
    <t>fa40ee88-1362-45c8-8ccf-c8652b6f346d</t>
  </si>
  <si>
    <t>13e97c1a-2242-4b8e-8ab4-8838b79b255e</t>
  </si>
  <si>
    <t>02ec46c9-db36-499b-827c-3ad8bef45da6</t>
  </si>
  <si>
    <t>8a8035d1-0f85-4a48-8dbb-216af3f41063</t>
  </si>
  <si>
    <t>c46b6436-f821-4f27-a16a-5140db362ecd</t>
  </si>
  <si>
    <t>e1bca9d6-6887-49f4-bbe7-8b219827c0bb</t>
  </si>
  <si>
    <t>7ee7599a-2895-482f-9b50-b9ccb616532a</t>
  </si>
  <si>
    <t>1500e9e9-02fa-4e57-a10c-af646e1d997d</t>
  </si>
  <si>
    <t>e6df0990-165e-4eae-bb55-b0e9586f9ca6</t>
  </si>
  <si>
    <t>c5030728-2675-4ec9-94ec-7766cd9a5400</t>
  </si>
  <si>
    <t>db76ed1f-7957-45fb-bb0b-0d88fa2239cc</t>
  </si>
  <si>
    <t>8e2eb2ba-47bc-4d2c-bf36-f29df26fba53</t>
  </si>
  <si>
    <t>ce02cc38-7431-4ad9-bdad-f9579fd65cf4</t>
  </si>
  <si>
    <t>3d030aa8-05bf-4058-b385-3c8f090ad059</t>
  </si>
  <si>
    <t>22c1402a-e6b0-4112-af11-b7712e729c8c</t>
  </si>
  <si>
    <t>3f6420a3-28e9-4184-a907-5d1ea051d22d</t>
  </si>
  <si>
    <t>8011c704-4e26-4733-a954-0ba5f8bfc457</t>
  </si>
  <si>
    <t>81efbeba-580c-4fcc-b7cd-d7526e1a82d3</t>
  </si>
  <si>
    <t>6c2b66e4-af9b-4e6d-be16-f670c3631807</t>
  </si>
  <si>
    <t>a4e2d72b-0874-4fb4-8e41-809c1a6cd12d</t>
  </si>
  <si>
    <t>cbd57d45-46d0-4b6d-8177-05fec6fc5aaa</t>
  </si>
  <si>
    <t>17db75a9-36be-44b0-b3b6-15caddf20883</t>
  </si>
  <si>
    <t>4246e579-8d75-48ec-a62d-33363384c7c9</t>
  </si>
  <si>
    <t>3a1f0e23-3638-4d48-8a5a-a4fb23551c22</t>
  </si>
  <si>
    <t>7fd5eed4-851b-423d-bc3c-2403a4856e21</t>
  </si>
  <si>
    <t>3840a126-a252-4559-98e9-9b2cf2dc01df</t>
  </si>
  <si>
    <t>de18dbb2-7f1c-47e9-a6ec-6fc2a8ada94f</t>
  </si>
  <si>
    <t>8fb9d987-93ca-4e0a-9e81-69f69a0c8b13</t>
  </si>
  <si>
    <t>af9b5edf-dbfd-4f9a-8c11-35bda34226b8</t>
  </si>
  <si>
    <t>395fcabc-f160-47f3-b4f0-88e39f8c3d9c</t>
  </si>
  <si>
    <t>1e742204-5f34-427e-ad2b-d5bf50fcd6fd</t>
  </si>
  <si>
    <t>9f1c1f13-31fc-4f1e-84e1-f3cdb99937d4</t>
  </si>
  <si>
    <t>bc51c3d1-5ff4-4ec4-8415-158ce9d57018</t>
  </si>
  <si>
    <t>3c9ce26c-b51d-4daa-a77e-355da54739db</t>
  </si>
  <si>
    <t>fdbe8518-f220-458b-8590-658ce222beb2</t>
  </si>
  <si>
    <t>d2c63aa4-4761-4e35-953a-52e3b7c80db2</t>
  </si>
  <si>
    <t>eae7f962-758c-4e41-bfcb-a538975d3d28</t>
  </si>
  <si>
    <t>b3326971-21c0-42f6-8c35-aa0600e48936</t>
  </si>
  <si>
    <t>3da88374-2b6b-4c2f-bf65-db4e584d97f4</t>
  </si>
  <si>
    <t>130c1ced-2f22-4af9-b878-13a20871b92c</t>
  </si>
  <si>
    <t>7006f16f-a8a9-40ef-bd25-b63ec3361919</t>
  </si>
  <si>
    <t>e5bd1fa3-e8b4-4606-ae9d-3463bb54c225</t>
  </si>
  <si>
    <t>b4e95bea-8734-4291-b643-3ac4f5f432a3</t>
  </si>
  <si>
    <t>7feed763-8e78-4565-8fdb-4facae8b01f5</t>
  </si>
  <si>
    <t>dd0bfd14-c905-4139-880b-c46444eda5cb</t>
  </si>
  <si>
    <t>1951a556-f22e-444c-8398-b9a2911aa274</t>
  </si>
  <si>
    <t>9441ae7f-9385-4a67-9b9d-5582dd04799d</t>
  </si>
  <si>
    <t>e64a9c0a-1dde-42a0-ba75-86d4509b9ceb</t>
  </si>
  <si>
    <t>9a4eb255-d82e-4958-8d24-147ba86bc246</t>
  </si>
  <si>
    <t>9e0241e8-2145-426b-8c90-f8fe915215d5</t>
  </si>
  <si>
    <t>1c65e2aa-17d8-4d43-8236-3a6aa147168a</t>
  </si>
  <si>
    <t>2e5be1e0-5fc8-40f3-90d7-21830d87f3b8</t>
  </si>
  <si>
    <t>622aceb4-e8df-458c-ac45-397327177bd2</t>
  </si>
  <si>
    <t>aa854bcf-29d5-4081-aacc-934c062396ed</t>
  </si>
  <si>
    <t>4474aae7-01c4-4fea-8d81-a0c6a969736e</t>
  </si>
  <si>
    <t>e3117279-706e-434c-8476-42b03e0dc4c6</t>
  </si>
  <si>
    <t>a586ee6f-cff9-4de8-98df-5a6369c7bedb</t>
  </si>
  <si>
    <t>50c6f557-5ce4-4d4f-be7e-d268d3f8d88f</t>
  </si>
  <si>
    <t>c8074cbc-adb7-4ef0-8d6f-47d3261fc194</t>
  </si>
  <si>
    <t>673f38a4-a8e2-4a5c-8078-eb4ef9f99ad7</t>
  </si>
  <si>
    <t>a3df1797-0fa3-4b4a-976e-5d15311f5182</t>
  </si>
  <si>
    <t>afe2d1dc-3dbc-4ae6-929b-19c583e49119</t>
  </si>
  <si>
    <t>9ce6df11-49da-478d-bcff-48d82e42c9ac</t>
  </si>
  <si>
    <t>0250b108-51f5-46e6-9bfd-7f62c1fd7cb1</t>
  </si>
  <si>
    <t>89bfe97c-4a29-4cf8-b508-53991a7a9909</t>
  </si>
  <si>
    <t>1d2b1266-a82c-429c-9bfd-394038d9be34</t>
  </si>
  <si>
    <t>4c9674e5-e828-4338-bc14-6a1b5f373907</t>
  </si>
  <si>
    <t>0df8c01d-711d-4684-9b2d-6123419fb0c1</t>
  </si>
  <si>
    <t>e1b50e44-77b5-4a39-bd8b-61f380dc8485</t>
  </si>
  <si>
    <t>b85c60d6-d264-4b07-965d-31bfb9336c59</t>
  </si>
  <si>
    <t>4598795f-6fdf-4a1c-b0bf-bc143d10adc1</t>
  </si>
  <si>
    <t>41d3e90f-b148-42ed-9c67-9e0dc407ec2a</t>
  </si>
  <si>
    <t>f5fd1ccd-7048-4508-b4dd-c75758347832</t>
  </si>
  <si>
    <t>71923cc9-dbc9-452e-bcf2-7e825dbe397f</t>
  </si>
  <si>
    <t>0344056c-4b77-4cd2-90a3-404e6c99e84f</t>
  </si>
  <si>
    <t>e43cd6de-c550-4f32-9ab6-24ad7a29cc28</t>
  </si>
  <si>
    <t>20dcf8c6-14da-4ed7-8a3b-ce8a73e574e1</t>
  </si>
  <si>
    <t>766ed83e-c8d8-461b-b2b6-9987d30d7b3d</t>
  </si>
  <si>
    <t>f6593429-5f69-45e6-86fb-6e03277e94fa</t>
  </si>
  <si>
    <t>ac2bf5e4-50d5-4e27-936b-1e803f599072</t>
  </si>
  <si>
    <t>3fb2efdd-9947-492a-8696-0f38d924c47d</t>
  </si>
  <si>
    <t>c424b2b7-2a15-43c8-8b9b-8653582136d7</t>
  </si>
  <si>
    <t>d0df9884-2756-4320-8d4b-20658f7deeb8</t>
  </si>
  <si>
    <t>c26aff55-4116-4397-a985-add813ca22ed</t>
  </si>
  <si>
    <t>178f99f8-276e-4573-881a-bcfbf7a3d111</t>
  </si>
  <si>
    <t>1e7e35f9-f21d-4a22-b0a1-84a4fe8b44dc</t>
  </si>
  <si>
    <t>c45640e0-f1f2-4033-a7d2-a03634d3e958</t>
  </si>
  <si>
    <t>93d2919e-6cb8-42e1-961e-7df91f7f5a6e</t>
  </si>
  <si>
    <t>544db4b2-d564-4be3-baf9-8b56709e73ed</t>
  </si>
  <si>
    <t>4a7eb3d6-53b2-4e9f-a01f-b40fe32fc9c0</t>
  </si>
  <si>
    <t>4971835e-10e3-4b51-bc39-656048786c54</t>
  </si>
  <si>
    <t>90cab684-f712-48c9-9015-38b30eb47587</t>
  </si>
  <si>
    <t>d0796368-e816-49a3-a357-bb54ea430225</t>
  </si>
  <si>
    <t>b8fb7fdd-6e33-4d29-8958-8f348d7b3a28</t>
  </si>
  <si>
    <t>a4785e5a-4bca-48fa-b5b9-062fe9515f97</t>
  </si>
  <si>
    <t>32be3e10-8ec2-4b41-a602-0474a9273ce0</t>
  </si>
  <si>
    <t>dd3618d1-2e8b-4072-aa28-57c5d571d8d2</t>
  </si>
  <si>
    <t>af769870-30a3-44f6-bd3f-9f2167f7c4f3</t>
  </si>
  <si>
    <t>8e9be051-faa1-4599-8387-4b10b24d05da</t>
  </si>
  <si>
    <t>575125cb-8e08-4621-9827-76d05d898e83</t>
  </si>
  <si>
    <t>a7c77751-85aa-41bc-a79d-d69e347bf948</t>
  </si>
  <si>
    <t>32d68257-1e46-4200-9ad4-883377c566d0</t>
  </si>
  <si>
    <t>8b11a281-dde8-403b-ad47-20378b882f31</t>
  </si>
  <si>
    <t>8fe9e129-3786-4c90-81e8-881f0be44bfd</t>
  </si>
  <si>
    <t>371f4706-0cbf-4b14-a56f-ddd2274d2996</t>
  </si>
  <si>
    <t>cf4af4da-752d-4396-ba10-cad8662c7293</t>
  </si>
  <si>
    <t>471ffe0b-482a-4880-8835-8cc6bc5e2d44</t>
  </si>
  <si>
    <t>7c2da536-665c-4c4f-83d4-a7623789567e</t>
  </si>
  <si>
    <t>556b1b73-4183-4fa5-9f7b-8ee41cc67a52</t>
  </si>
  <si>
    <t>5f7e55c0-7c61-4a53-9a07-b569c39fed7f</t>
  </si>
  <si>
    <t>dccd0acf-61be-4883-a0c7-fbb3d1eb84cf</t>
  </si>
  <si>
    <t>90fd297c-bdb1-4d02-8377-9d1ae9acd224</t>
  </si>
  <si>
    <t>36e742d6-f706-4291-9357-6052243cc446</t>
  </si>
  <si>
    <t>9a1e614b-bb3a-4645-be23-2409cdd76fa1</t>
  </si>
  <si>
    <t>a172ce71-80ad-40d3-9edf-9e9c31c063f1</t>
  </si>
  <si>
    <t>955c4a75-a6c3-419e-8e14-f1e337c85f33</t>
  </si>
  <si>
    <t>c3851f28-e2ae-4c88-9344-a27536d19e22</t>
  </si>
  <si>
    <t>8f0d9783-8c7e-4a8b-be25-dcad2a31f874</t>
  </si>
  <si>
    <t>e64461bd-57a2-4419-ba34-fe5900008595</t>
  </si>
  <si>
    <t>8f30cf50-b4db-489b-9929-8d0228d98423</t>
  </si>
  <si>
    <t>f8fc2cc0-216f-4713-8040-56a542ca92f5</t>
  </si>
  <si>
    <t>2d99bce4-69a1-4cd7-866c-0a10f07b2fa3</t>
  </si>
  <si>
    <t>56e4ddcf-3938-482a-a3bf-80d33c61895d</t>
  </si>
  <si>
    <t>59b8aa34-b176-42bf-a6e1-53eafebfa399</t>
  </si>
  <si>
    <t>9c426c0b-612e-42e5-83da-8df2928e21e5</t>
  </si>
  <si>
    <t>9dd5cc56-85e9-4597-82ba-60b2945dc929</t>
  </si>
  <si>
    <t>d97f7685-8890-4ef1-afa0-e637a5ccde78</t>
  </si>
  <si>
    <t>b6ad2d72-24c5-405f-8064-1d9fad3a325e</t>
  </si>
  <si>
    <t>bf392d53-695b-45fe-80ee-b4d3257a79d9</t>
  </si>
  <si>
    <t>0559e8a6-3875-438c-84ba-5ccbe9039699</t>
  </si>
  <si>
    <t>98cbdeff-eb80-4d16-8073-3467e1329dce</t>
  </si>
  <si>
    <t>bd0bb417-b18f-41c0-932f-21e06a2ce7aa</t>
  </si>
  <si>
    <t>8288796e-20ce-4c84-8d7b-8167c843a985</t>
  </si>
  <si>
    <t>2bd08945-be4f-4443-8bde-04a1097138d7</t>
  </si>
  <si>
    <t>e52a2dd7-3434-4a62-99f8-1c7c5867978a</t>
  </si>
  <si>
    <t>58ac77e2-d3ae-4c28-8779-0aa26029c118</t>
  </si>
  <si>
    <t>5b2a433c-9e82-4628-bb8b-92149f648bea</t>
  </si>
  <si>
    <t>d3dd0d5d-76f3-46de-ba2c-b099e03bc504</t>
  </si>
  <si>
    <t>bb1ba3b3-4ebf-45ba-8fa7-1d1a30ffde08</t>
  </si>
  <si>
    <t>cb87a629-fdef-41a7-9b31-71cf67c6554b</t>
  </si>
  <si>
    <t>cdec0a8f-1ba4-4b1f-a1c5-34cc171a9dea</t>
  </si>
  <si>
    <t>5910f041-0012-4253-993a-ba25dcbdc02e</t>
  </si>
  <si>
    <t>de15c7ff-f94a-4e43-93ae-45d96c4090d1</t>
  </si>
  <si>
    <t>560e37a0-e28e-4ca6-9111-4b4cdb8e857a</t>
  </si>
  <si>
    <t>52c25cdd-0a59-4ac8-878b-58787a3924c4</t>
  </si>
  <si>
    <t>5e4c23ef-1fa3-4a4a-859b-812e7b452533</t>
  </si>
  <si>
    <t>83a5cd39-919a-41ed-aa53-d376e3d84fc9</t>
  </si>
  <si>
    <t>f349eca8-1e88-485b-b2e8-04e66879c6b2</t>
  </si>
  <si>
    <t>92b0c069-02d6-45e9-a934-367fbb191c94</t>
  </si>
  <si>
    <t>5cf39f15-af23-4925-8227-7d01e8b1cde4</t>
  </si>
  <si>
    <t>24cfc14a-178a-467e-a0ca-5c2573f34d40</t>
  </si>
  <si>
    <t>55d38d50-40ad-4f84-b298-0da84471650a</t>
  </si>
  <si>
    <t>354a1a8d-082d-4e05-a43e-242db43c4baf</t>
  </si>
  <si>
    <t>dad04ba9-98be-4f92-802c-48e961025881</t>
  </si>
  <si>
    <t>85701504-1bc3-4e97-bf54-4851b1573690</t>
  </si>
  <si>
    <t>26cc8afd-5211-48de-bcf6-f2f0fe1e875e</t>
  </si>
  <si>
    <t>4dfb9601-1d85-4e72-88b0-7ac1cb1e0716</t>
  </si>
  <si>
    <t>78fe9491-33ec-409a-b61b-382fd9165c71</t>
  </si>
  <si>
    <t>d67aa99c-8bae-4eb5-a0b0-ad468aaa768a</t>
  </si>
  <si>
    <t>bc703144-d8ba-4707-8fc8-ba5e3d037937</t>
  </si>
  <si>
    <t>ddb67f91-f7a1-423a-a122-4eecb2e76990</t>
  </si>
  <si>
    <t>ff181f66-01b0-4611-9c59-be6fe6b09092</t>
  </si>
  <si>
    <t>43831486-0da9-4588-a5e4-d92f1f3efe59</t>
  </si>
  <si>
    <t>c921afcf-5599-458b-80af-0dd0fd6c43fc</t>
  </si>
  <si>
    <t>4b78b45c-fd7d-4590-980b-b47504d0eace</t>
  </si>
  <si>
    <t>06a17bc2-4d1e-4ef2-93fd-0efc90ab65cc</t>
  </si>
  <si>
    <t>136189cd-2769-4ce9-aad7-3dcc48e60970</t>
  </si>
  <si>
    <t>8c9f75c9-5866-48f9-99e4-1ca3885f45fe</t>
  </si>
  <si>
    <t>0b286c9b-7dac-45b7-8145-39b7140b2f1b</t>
  </si>
  <si>
    <t>26a37cb0-4088-49f2-b3d4-638ac690db93</t>
  </si>
  <si>
    <t>f09259d8-4f38-4c50-861c-11272592fee5</t>
  </si>
  <si>
    <t>5615cf7e-0d3b-4e76-a967-014957dedae8</t>
  </si>
  <si>
    <t>822a7cbf-df8c-425a-b06c-87a84eb90466</t>
  </si>
  <si>
    <t>ef80b99c-0c80-41e6-8759-5ec597ce18af</t>
  </si>
  <si>
    <t>e47ba354-0a7a-4ace-a0ee-6a4565ee4953</t>
  </si>
  <si>
    <t>acfa8a89-d69f-4c38-bdd4-1546c7aded57</t>
  </si>
  <si>
    <t>20f0cf5a-bc36-48ae-a3e7-e7956190abbc</t>
  </si>
  <si>
    <t>523fb3c3-2d38-42c1-94b8-fa96ead36d7d</t>
  </si>
  <si>
    <t>c1a75977-538e-4b76-a9f9-292508fe3f99</t>
  </si>
  <si>
    <t>7d940bc1-4cca-41ac-857b-7e65083f811e</t>
  </si>
  <si>
    <t>970c07a0-7ed7-43e7-9f71-382783a3e573</t>
  </si>
  <si>
    <t>60f35cbb-a3dd-44db-b7ee-74fedf0ec113</t>
  </si>
  <si>
    <t>a4334370-ff40-4ec3-91cd-937f38fe4df4</t>
  </si>
  <si>
    <t>f1723587-32a6-4ec4-8c23-2652dcd23686</t>
  </si>
  <si>
    <t>b4374f98-7eda-4204-b585-4af40fcb0a1d</t>
  </si>
  <si>
    <t>889bf5fb-3378-4bce-98de-41ed532003cc</t>
  </si>
  <si>
    <t>386ac8d8-f452-4237-a8bc-31838ad38732</t>
  </si>
  <si>
    <t>f4d080f4-ce49-4286-9e29-b9d6297b856f</t>
  </si>
  <si>
    <t>d99b8945-426b-43bf-8157-77c17f9e5de8</t>
  </si>
  <si>
    <t>5e873080-871c-472e-9bd9-653110da1c77</t>
  </si>
  <si>
    <t>4a0ba9f9-8d1e-45c6-8bc3-71f7c63380f5</t>
  </si>
  <si>
    <t>627ef6f9-050d-4cad-9fbf-462c48850ec3</t>
  </si>
  <si>
    <t>f5c50586-6b1e-41d4-8f17-a177f1865df4</t>
  </si>
  <si>
    <t>5dd17b73-e50a-4b89-b132-647883a0e374</t>
  </si>
  <si>
    <t>e019a754-77af-42c8-9b16-0aad3c9e5bb7</t>
  </si>
  <si>
    <t>7d9a64e3-6613-4ac7-a857-00dcfc97f5a6</t>
  </si>
  <si>
    <t>a39c6fe7-f7ed-4bd0-bfa5-fbaa0d118fd3</t>
  </si>
  <si>
    <t>aebe4218-d99c-4006-9e45-28205a9f3f26</t>
  </si>
  <si>
    <t>1e874fe1-881c-46d9-ab97-af23c2b40f8a</t>
  </si>
  <si>
    <t>ca05e9a2-c4fe-4356-ae9b-75e3cceff471</t>
  </si>
  <si>
    <t>5a32979b-94e8-4a54-a0a0-31ccf61e49fb</t>
  </si>
  <si>
    <t>3e7fc8e6-dbf2-46ca-a7d9-3d425d912701</t>
  </si>
  <si>
    <t>c58450d7-8eb0-4587-9699-711372e921d4</t>
  </si>
  <si>
    <t>d6c60343-1403-41df-8240-bc2f7d33ebf1</t>
  </si>
  <si>
    <t>09ff6fe3-7dbc-4886-a9ba-2716de3f6455</t>
  </si>
  <si>
    <t>74f9d87f-7674-4106-b7f3-2fce2d82647b</t>
  </si>
  <si>
    <t>1c4bead6-8020-40ec-a8c5-00e8f7a0fd04</t>
  </si>
  <si>
    <t>c7368d4d-0ac8-49fc-8c02-83a1f24960b7</t>
  </si>
  <si>
    <t>3951cbaa-d492-41a8-9b0a-2dfcb7027dc1</t>
  </si>
  <si>
    <t>90fb9f6d-8a73-4740-807b-e851e294d6a6</t>
  </si>
  <si>
    <t>369418d1-0a8b-4f53-8ac6-3c7fd3a575b7</t>
  </si>
  <si>
    <t>fe7003be-0fb4-4f58-853e-91961ad3297e</t>
  </si>
  <si>
    <t>77d36dd5-e1ca-4547-8440-693a0259cd1f</t>
  </si>
  <si>
    <t>379baa63-caf2-4883-8f21-db009268ef1c</t>
  </si>
  <si>
    <t>30552fd6-f116-4cfb-833b-6cd01214fb25</t>
  </si>
  <si>
    <t>9b3a1cf2-479e-41b9-ab05-fd098eac997f</t>
  </si>
  <si>
    <t>bf2036c7-f3dd-4795-b030-a8f0ce2a3269</t>
  </si>
  <si>
    <t>f694813e-a641-4f5c-8790-149611d05a67</t>
  </si>
  <si>
    <t>30c06afd-b25e-4bb2-8b3f-045c72a6a87b</t>
  </si>
  <si>
    <t>6d7be2f3-4d25-4f9a-bdd4-6ae7d5c49ac0</t>
  </si>
  <si>
    <t>b89ed519-6e38-4f44-8812-326f8f5a5bb7</t>
  </si>
  <si>
    <t>0abea570-14c1-454a-a746-e25238defa0f</t>
  </si>
  <si>
    <t>9659865b-c811-4544-ac91-c503e9d45ca2</t>
  </si>
  <si>
    <t>c9b72433-1374-46d9-98cc-a6a42f4e1184</t>
  </si>
  <si>
    <t>86a310c0-5da0-4c8f-964f-3f3006e58cc8</t>
  </si>
  <si>
    <t>55c38633-3e14-405e-9a06-4300d881a29b</t>
  </si>
  <si>
    <t>80fb208f-c41f-4d94-9569-3e7c3e21ad65</t>
  </si>
  <si>
    <t>2d9c3875-ac7b-46fd-8da6-2af6c7d86303</t>
  </si>
  <si>
    <t>bcc4e05b-b60c-4f40-b8ed-6ef98d3ff4dc</t>
  </si>
  <si>
    <t>02f50b30-8a5d-4af5-ba75-d1ff9794fbbe</t>
  </si>
  <si>
    <t>07b257d9-2877-4c2c-b293-7e223f01b2ff</t>
  </si>
  <si>
    <t>b3348513-6eb8-47be-b786-42f4858b0256</t>
  </si>
  <si>
    <t>4250c469-8807-4aa9-8eda-37f9bf0fa427</t>
  </si>
  <si>
    <t>3cd14108-d25e-46e3-a103-1b31be0e3dcd</t>
  </si>
  <si>
    <t>95104470-ff09-4b01-91d2-94c3b9941428</t>
  </si>
  <si>
    <t>4e8d7769-a0fe-4fbb-b12a-f52512b2a5b8</t>
  </si>
  <si>
    <t>c034f591-2145-4548-9c3a-9d5950739fa0</t>
  </si>
  <si>
    <t>ebfb1636-a8ac-4160-b1c6-3f3857989316</t>
  </si>
  <si>
    <t>316c0e9a-8a9b-42db-a985-86e03489109b</t>
  </si>
  <si>
    <t>5850d7a9-19bd-4d85-9f0d-85eb67997782</t>
  </si>
  <si>
    <t>4560e441-7fac-4ae2-96c5-050e30c58c3e</t>
  </si>
  <si>
    <t>03352f4f-9542-4efe-96fe-1cf6f930a401</t>
  </si>
  <si>
    <t>4c325c56-7d64-488f-8d22-6249b0ee898b</t>
  </si>
  <si>
    <t>899ea393-393f-482e-918e-976e123e579f</t>
  </si>
  <si>
    <t>d7e89e6e-3c6a-46c0-a642-8e42c07c95c8</t>
  </si>
  <si>
    <t>ad7624a4-bdf5-4e76-86b3-e1712993f1b0</t>
  </si>
  <si>
    <t>18ae5768-fdee-4ca9-9dbb-8e46529b20a6</t>
  </si>
  <si>
    <t>c8b98cc9-e5a9-47a8-bef2-544561859b6a</t>
  </si>
  <si>
    <t>a00852ee-1925-4914-96c2-873d8f621c6e</t>
  </si>
  <si>
    <t>21ca9763-2d90-40bd-aae6-6b31845e48ff</t>
  </si>
  <si>
    <t>f258bed6-3e43-482b-b7c9-6600ff873f40</t>
  </si>
  <si>
    <t>5cbe737c-fc54-432f-9ede-20c04d753edd</t>
  </si>
  <si>
    <t>b3ac51b9-cdc8-4737-a00c-1013ba8ba2b7</t>
  </si>
  <si>
    <t>30d00c41-25dd-4e5d-b379-89682b3d1f66</t>
  </si>
  <si>
    <t>a9c5498a-f00d-47c3-8eb0-46ae4d54457c</t>
  </si>
  <si>
    <t>ac751f97-4f37-41bf-ac87-52e8ac3e3507</t>
  </si>
  <si>
    <t>db6c292e-dc8f-4388-a2a9-d63d721bbc7e</t>
  </si>
  <si>
    <t>ca3d28ee-d464-4a3d-bb28-d8a314d3f3a4</t>
  </si>
  <si>
    <t>f824ff5c-f699-46fc-8329-b78454d0b809</t>
  </si>
  <si>
    <t>610d4a03-9249-4bbd-9632-38a929ccbcb2</t>
  </si>
  <si>
    <t>c0278632-cc49-45f7-919c-c8ae41ed6b18</t>
  </si>
  <si>
    <t>9283dd70-56d3-43fc-8b99-f0dadfd26613</t>
  </si>
  <si>
    <t>5d9449c3-e3d1-499b-916d-2e42db2584c1</t>
  </si>
  <si>
    <t>227138a0-5050-4ad9-a0d5-e391cb759fb6</t>
  </si>
  <si>
    <t>dacbfda4-1a59-4af1-84a2-e7e3687d7f61</t>
  </si>
  <si>
    <t>4dc678b9-0cd1-4dba-a8cd-84719a2c51d3</t>
  </si>
  <si>
    <t>59e66ab2-9b5a-47a5-a4bd-94f5aca39036</t>
  </si>
  <si>
    <t>c0c6ecaf-4bcf-44bc-9de9-2a6c648b4783</t>
  </si>
  <si>
    <t>dbfa3512-225b-4bb1-a2dc-74ca65c955a8</t>
  </si>
  <si>
    <t>c59060eb-174f-462e-8f06-b4763cf54a50</t>
  </si>
  <si>
    <t>a99f1740-ce51-4487-ad7b-8585d8652391</t>
  </si>
  <si>
    <t>414b5b5c-bab6-4a16-8602-eafcfa8fa28c</t>
  </si>
  <si>
    <t>8f7a2d97-3b0f-4dd6-a7d4-0ee6a296eb33</t>
  </si>
  <si>
    <t>147650a0-f9c2-45d5-ac27-e4e047a0a4af</t>
  </si>
  <si>
    <t>2dadba14-405f-40e0-87c9-66535a2d14b9</t>
  </si>
  <si>
    <t>07eb87df-ff8c-43a0-8b41-71373d7ac25b</t>
  </si>
  <si>
    <t>06bd367a-d39c-4f66-a710-82ae48078471</t>
  </si>
  <si>
    <t>36cf6bf2-022c-4217-90fe-c275dc0d330c</t>
  </si>
  <si>
    <t>606ee9f7-3aa6-4a00-a62b-981a6230cb4b</t>
  </si>
  <si>
    <t>696dcaad-4cd2-4313-895a-5530db98e045</t>
  </si>
  <si>
    <t>4f558940-fc8c-4202-baf0-3670718040c1</t>
  </si>
  <si>
    <t>3e57e2c7-7ea0-4c7f-8ab6-ad6890865d7b</t>
  </si>
  <si>
    <t>bac7f2eb-c543-4187-b0e9-1b560842c8ea</t>
  </si>
  <si>
    <t>b75d60da-b04e-4b3c-8035-08c00869b19e</t>
  </si>
  <si>
    <t>dee7bf4d-8ef2-4d59-bc39-1e2462f80d7b</t>
  </si>
  <si>
    <t>aa6d132d-1fba-4a3f-bf51-4e42b14104e7</t>
  </si>
  <si>
    <t>14b4c001-676f-4656-80d8-2377a3193045</t>
  </si>
  <si>
    <t>6b768a5b-7bf8-4a14-aa75-b5b15effe623</t>
  </si>
  <si>
    <t>2e18d21b-e7ec-4e50-bf0d-6c541b2e0da7</t>
  </si>
  <si>
    <t>e1286d57-2e34-4a34-a5f5-daea560509e2</t>
  </si>
  <si>
    <t>ae3916e1-687c-4e7e-a5cc-d3e70b3c70b2</t>
  </si>
  <si>
    <t>4ae427ce-53e7-4d5e-a8d0-7b03878a960d</t>
  </si>
  <si>
    <t>07adbf4a-bc46-46f0-95c7-bde280205dfd</t>
  </si>
  <si>
    <t>038e47e0-459e-40c0-ade7-2e6203f6b094</t>
  </si>
  <si>
    <t>a7da7336-de31-4162-ad78-7c24211850a0</t>
  </si>
  <si>
    <t>5aa7252e-0037-4499-a956-c7cd9dba00c8</t>
  </si>
  <si>
    <t>4adb4946-7dce-4209-a17a-37f7d2c26b47</t>
  </si>
  <si>
    <t>dd84e99c-8ab8-4c72-ba28-8f6a34930014</t>
  </si>
  <si>
    <t>f74eabf4-4d46-4cc8-ae20-4bda48218ab4</t>
  </si>
  <si>
    <t>e66800bc-052f-49b1-bc41-54a6b6faed44</t>
  </si>
  <si>
    <t>c980097d-b982-47a7-9294-659515e48857</t>
  </si>
  <si>
    <t>370546e7-6096-4f1f-a026-ef2fef86b83f</t>
  </si>
  <si>
    <t>a000f4e7-f2b6-4546-92a3-b4ba1bf9846a</t>
  </si>
  <si>
    <t>dff1d463-16ae-4111-92bc-05caab4c6e18</t>
  </si>
  <si>
    <t>478de1d2-288f-4e33-8a79-7f9e52732b33</t>
  </si>
  <si>
    <t>d63b5c00-d4a0-40aa-8213-7eb3f48061ee</t>
  </si>
  <si>
    <t>19a2c26d-a952-41f3-996a-3ae9188369f4</t>
  </si>
  <si>
    <t>c19030df-0151-4671-9709-833429176e16</t>
  </si>
  <si>
    <t>e5e458e2-c2a0-4996-8800-71ebff5385a3</t>
  </si>
  <si>
    <t>6bc5205a-3894-4018-a42d-8d587c9227b6</t>
  </si>
  <si>
    <t>ca44271e-3dc4-486e-88bc-104d80c0c109</t>
  </si>
  <si>
    <t>ff6a41c4-bbf4-45c3-9bfa-2a49cbc403b0</t>
  </si>
  <si>
    <t>34ccade5-cf3b-4f5b-9c11-03924727637e</t>
  </si>
  <si>
    <t>b353c1fc-f724-4743-be34-b99bd5c7c4e3</t>
  </si>
  <si>
    <t>4c6ef296-f815-401d-b2bb-d3327fc5dc78</t>
  </si>
  <si>
    <t>8bee2631-d84b-4196-bc94-a76379e7765c</t>
  </si>
  <si>
    <t>064feb12-d900-4886-9df9-6491187a9306</t>
  </si>
  <si>
    <t>857114b0-f495-419b-a33e-5a44ad60f2c8</t>
  </si>
  <si>
    <t>9e05c3c9-4392-42cb-bc89-553d1196b2c9</t>
  </si>
  <si>
    <t>0522e81a-ef88-4cb4-bc25-d6232746b48a</t>
  </si>
  <si>
    <t>cbb89214-84ba-4667-8dc7-dfb0db966cb5</t>
  </si>
  <si>
    <t>7561cb5d-cce0-417d-ad51-c49960e2f257</t>
  </si>
  <si>
    <t>873e3811-0393-4ead-b368-bf6b31565aa6</t>
  </si>
  <si>
    <t>577384e5-e5c4-4795-b329-fc64c43d0c8f</t>
  </si>
  <si>
    <t>8a4c752f-caa5-4eca-b7c1-8a61d364a6ec</t>
  </si>
  <si>
    <t>fdc071cd-cbb1-4b45-a281-b4685ffc66af</t>
  </si>
  <si>
    <t>ef963df9-b528-4ed4-836d-0e1ebc2c5648</t>
  </si>
  <si>
    <t>d4fd40fa-d41d-4c09-a2d2-b51c64dde716</t>
  </si>
  <si>
    <t>f13f967b-7198-42d1-80c5-a1a133cb34ba</t>
  </si>
  <si>
    <t>6ba04b95-9209-424d-a4dc-82dbae2d6e00</t>
  </si>
  <si>
    <t>7b0d84fa-e823-4dc0-a634-afec9bddbb32</t>
  </si>
  <si>
    <t>deb2a7c6-3afa-4a0a-ad3b-967215b7c891</t>
  </si>
  <si>
    <t>8c5c9da1-297c-410c-88ef-aa23be24b865</t>
  </si>
  <si>
    <t>8bf88573-625f-4c1f-8f76-756ec1d1a23d</t>
  </si>
  <si>
    <t>02a94f0e-695d-4ab5-ad66-60a31ac88991</t>
  </si>
  <si>
    <t>130b3f77-98e0-434b-ad29-0b634b383dcf</t>
  </si>
  <si>
    <t>e4c78eac-c48a-499d-ae86-af5432aba537</t>
  </si>
  <si>
    <t>7c862843-11d3-4002-b294-1e8c353cbe1d</t>
  </si>
  <si>
    <t>73f7b220-3beb-4498-8174-2ea67ec5532e</t>
  </si>
  <si>
    <t>24960603-1f14-47c4-9e79-14fe74ba7ba9</t>
  </si>
  <si>
    <t>0c17b26f-8538-4e22-9816-ac916c4c7c1b</t>
  </si>
  <si>
    <t>3d79a21c-a370-4932-9798-ee3f7196d855</t>
  </si>
  <si>
    <t>cff0a525-2c7e-4131-9386-4abd7694c0fa</t>
  </si>
  <si>
    <t>240655cf-d8f2-4e8f-acbe-c000d907b62c</t>
  </si>
  <si>
    <t>5aa331ba-8fb8-42ae-b867-4a5eec3cc6a4</t>
  </si>
  <si>
    <t>16b3ccd2-a9ee-499c-859c-2dd93d992eae</t>
  </si>
  <si>
    <t>bce2d70c-405c-41f1-ae18-8e4bc3fc7290</t>
  </si>
  <si>
    <t>bff31d24-c4f7-4b82-a656-4d9445e28e7a</t>
  </si>
  <si>
    <t>8ba8ea18-af21-4cc0-a36a-561f029899ba</t>
  </si>
  <si>
    <t>8f91acb5-0282-43e5-8947-8fe244ab10c6</t>
  </si>
  <si>
    <t>afae8a8f-6313-4b9d-9f86-c4239c9061d2</t>
  </si>
  <si>
    <t>4662c536-3626-40ec-9dfc-5f4bbc0b420d</t>
  </si>
  <si>
    <t>617825de-3fa9-44a2-8af3-3f8792c1106c</t>
  </si>
  <si>
    <t>e5d3492b-4087-4b37-8a83-488a2b088e36</t>
  </si>
  <si>
    <t>4fcd7067-ccaf-4f93-87c3-56e142385564</t>
  </si>
  <si>
    <t>46912f84-6c63-4de7-b170-74f2a803b396</t>
  </si>
  <si>
    <t>812c5cf6-9cb7-4e0c-8dd6-8ded49d37135</t>
  </si>
  <si>
    <t>5bdc68f4-b3e5-4e19-a459-c74ab9f1f6fc</t>
  </si>
  <si>
    <t>070be3db-e561-4eb8-a57d-0974147bc510</t>
  </si>
  <si>
    <t>30ffa90a-c7d1-4015-874e-4df498dbb6a2</t>
  </si>
  <si>
    <t>aa3f5596-975a-4884-bad5-34f99f0d007a</t>
  </si>
  <si>
    <t>2e34366c-0a27-4123-aca3-58d68dd22c16</t>
  </si>
  <si>
    <t>5b7b3a96-c4ad-47a1-be58-96025c1e0412</t>
  </si>
  <si>
    <t>8f3db96f-c807-422b-b41a-8e4325b55bfe</t>
  </si>
  <si>
    <t>ebcae5cf-b51c-4af2-806a-2782f26bb61a</t>
  </si>
  <si>
    <t>86acf593-d468-4f74-953f-7a24291732af</t>
  </si>
  <si>
    <t>6887467b-0fec-432f-95fb-64a4ab880160</t>
  </si>
  <si>
    <t>0e278a0b-0ae6-4fe9-bb5c-95dc6c0448f4</t>
  </si>
  <si>
    <t>59eb0b82-28eb-4b8e-b93c-459b98ea0bd9</t>
  </si>
  <si>
    <t>d1e7fbb9-53b4-45a6-a006-77fafe1a93c9</t>
  </si>
  <si>
    <t>9e8c4165-fafc-4bda-8e0b-42d839b4dda2</t>
  </si>
  <si>
    <t>3fdfed17-238d-43be-8b11-542136d93314</t>
  </si>
  <si>
    <t>a3f15d3c-2487-4075-a7a6-855093ec64b0</t>
  </si>
  <si>
    <t>2f6c3705-8ab6-4f53-b634-bd2026883ef1</t>
  </si>
  <si>
    <t>634ee0ed-ac6f-4e61-ac33-e9fd3a03e277</t>
  </si>
  <si>
    <t>1654008a-0156-4b65-a189-8e014eabc54f</t>
  </si>
  <si>
    <t>d8207679-ad9b-402c-827e-e35207447543</t>
  </si>
  <si>
    <t>ffe78e1d-6014-4aab-aae1-05ce331b1e27</t>
  </si>
  <si>
    <t>c52bce1d-3af7-46dc-b471-ae89ee54ba57</t>
  </si>
  <si>
    <t>e407c3b6-280e-471c-a53e-8c1aee0dd674</t>
  </si>
  <si>
    <t>995817b1-045f-42ab-b60d-2684fad3bddf</t>
  </si>
  <si>
    <t>45e69464-c8d3-4100-a399-705abef84056</t>
  </si>
  <si>
    <t>715ad953-33e2-4fa9-bf26-be70c6b9feaf</t>
  </si>
  <si>
    <t>3b906f5c-bb3a-4e14-a76d-a5ddb4303158</t>
  </si>
  <si>
    <t>390da648-09e3-452f-a61b-c4ac258c8f75</t>
  </si>
  <si>
    <t>834ad374-c8e5-47fd-801e-ad15ad09584a</t>
  </si>
  <si>
    <t>8554533d-ec52-4771-a622-7eb7b4ffceca</t>
  </si>
  <si>
    <t>5aa0f66c-a196-477d-a96e-4d3516d5e7b7</t>
  </si>
  <si>
    <t>61951091-a7c4-4026-b308-ee6bb3dfdd8c</t>
  </si>
  <si>
    <t>58fe38af-1dbe-4b62-9021-40fbb3d509d4</t>
  </si>
  <si>
    <t>659c1bfc-b34a-4a18-aa28-c0329cc0132c</t>
  </si>
  <si>
    <t>02101a89-a6ab-42e9-bfbd-1238f0b32804</t>
  </si>
  <si>
    <t>722a4e0a-27ff-4fba-b527-16c75a7ecf49</t>
  </si>
  <si>
    <t>d263aa5c-6712-4680-83ab-10f8c801b97e</t>
  </si>
  <si>
    <t>96d0c5a2-44d4-4678-9892-3319d63eec78</t>
  </si>
  <si>
    <t>c28a4e39-ab7e-40bf-be6a-493a124a96fd</t>
  </si>
  <si>
    <t>df5f0c28-c3b7-40d1-8a40-5b57594b1c26</t>
  </si>
  <si>
    <t>b9a0e164-0ac2-4ecf-baf4-c3c19a117c81</t>
  </si>
  <si>
    <t>14390bdf-007e-4108-8b57-31462e22bd00</t>
  </si>
  <si>
    <t>c1fe27d9-b923-41f2-af8e-d8032012161e</t>
  </si>
  <si>
    <t>3b71877b-ed81-4490-a6b6-f30aa33b8441</t>
  </si>
  <si>
    <t>d292c1c5-e11a-4962-b2cd-0b75492d3d14</t>
  </si>
  <si>
    <t>194d2bf0-db37-40b3-af17-8f79dd1a0114</t>
  </si>
  <si>
    <t>5250b30c-deca-49c0-be5f-eca269b95905</t>
  </si>
  <si>
    <t>92f976d3-73f0-40a9-8f96-b05ed497fa4a</t>
  </si>
  <si>
    <t>d75ba7f8-92a8-45ee-8cfc-b8bf052b55cc</t>
  </si>
  <si>
    <t>56ef2f53-fc96-411a-abbd-f78d9e836142</t>
  </si>
  <si>
    <t>c8320c10-7b2a-4816-aae7-2634a52fcdb6</t>
  </si>
  <si>
    <t>88ae253c-471d-4256-b4a8-a02035e10a1c</t>
  </si>
  <si>
    <t>7d3e6dbf-2492-4f3e-ba6d-d03112499a11</t>
  </si>
  <si>
    <t>365f1d4c-5ba6-4284-8e88-d18d8ef68643</t>
  </si>
  <si>
    <t>01364859-e39a-47b9-a480-27006d540d49</t>
  </si>
  <si>
    <t>b2b3281c-ec24-4287-acce-6c481b006cf6</t>
  </si>
  <si>
    <t>6f01956c-4099-42dc-aa71-d833d5d07a1d</t>
  </si>
  <si>
    <t>a776b15a-da2c-4aff-a3ae-aba93a7b2fda</t>
  </si>
  <si>
    <t>ce459b4d-36ff-46b8-a201-0a59feb9b6ab</t>
  </si>
  <si>
    <t>d303dd82-b55a-4ac2-91e7-3c05ad12b4b8</t>
  </si>
  <si>
    <t>b17c9a23-dab4-407a-b64b-da41bc8755a0</t>
  </si>
  <si>
    <t>31e6834b-f605-454e-96f0-d861ac61ee18</t>
  </si>
  <si>
    <t>231ed88b-cd9c-4b8e-916f-67c85fb526f8</t>
  </si>
  <si>
    <t>be4cc0f4-957b-4d79-a57a-d58dd3055159</t>
  </si>
  <si>
    <t>2e4f8399-a14b-4805-8edc-0c38563e5923</t>
  </si>
  <si>
    <t>ef408e93-5459-4f70-91b6-0237b686ac11</t>
  </si>
  <si>
    <t>698c57c9-16fd-4dbc-bfb8-21a861e88b75</t>
  </si>
  <si>
    <t>872f8636-9046-4a72-b2bd-3f9dd35c0f79</t>
  </si>
  <si>
    <t>20cfcf4e-dbe0-4e62-b2fb-b3bdfd6a635a</t>
  </si>
  <si>
    <t>806454da-b0f5-4f58-b058-0f67771c329e</t>
  </si>
  <si>
    <t>5d57399f-011a-4fa7-bad7-5e2678d427b2</t>
  </si>
  <si>
    <t>31c914d6-6136-4a87-a9e7-a07b280ba61c</t>
  </si>
  <si>
    <t>027bfb87-fcd8-4ce4-ad79-d9cdc5e78f06</t>
  </si>
  <si>
    <t>07306be9-9f3e-46c1-acbe-d663ee69b4de</t>
  </si>
  <si>
    <t>d7810087-3cd5-46ec-8af7-8bd185949df3</t>
  </si>
  <si>
    <t>7c00e73b-9b12-47b2-89ae-5d25b0d61d9e</t>
  </si>
  <si>
    <t>ee19bd7c-9dfb-4778-afe6-7583e0b40301</t>
  </si>
  <si>
    <t>6e28efb7-86fa-47cf-87ed-f0234c371f7b</t>
  </si>
  <si>
    <t>15bc6186-6933-4217-af41-cf6e943d1d6d</t>
  </si>
  <si>
    <t>c76000aa-c062-4378-a8d8-c82f5d0a5d11</t>
  </si>
  <si>
    <t>620e2307-b91b-4a63-a5a3-e118bc5fd740</t>
  </si>
  <si>
    <t>bffa0a54-a0a7-413d-8bbd-24d4cee1114d</t>
  </si>
  <si>
    <t>4f4a5e2c-ebde-4722-9184-ced2e702677f</t>
  </si>
  <si>
    <t>e5942e1f-d1ad-4dbf-8232-d83d3f97b55c</t>
  </si>
  <si>
    <t>1ce58250-e04d-43a7-bdab-045382e46f05</t>
  </si>
  <si>
    <t>3b1cf12b-bd86-44d6-b358-fe96c08ff7d1</t>
  </si>
  <si>
    <t>7732c713-3ab9-420a-83b0-071b7d23bcfc</t>
  </si>
  <si>
    <t>411767d5-d95b-41b0-8671-a4f3de6ec895</t>
  </si>
  <si>
    <t>2812586e-b7a7-4c44-aa16-38255f9ff172</t>
  </si>
  <si>
    <t>c466d0d4-3031-48c3-a737-80a3ff806760</t>
  </si>
  <si>
    <t>ca5d0dd6-2e49-4fcf-b38c-ca80faff1e7b</t>
  </si>
  <si>
    <t>ec22f78d-1d0a-4c85-9a05-e3f96af11d3f</t>
  </si>
  <si>
    <t>3640a4bf-d2b1-446b-ad4a-a07274b55572</t>
  </si>
  <si>
    <t>b650bc7e-1d38-400d-9aef-d4d711651e54</t>
  </si>
  <si>
    <t>225f9eb8-a4d0-492b-840b-a4e3c5fdaa31</t>
  </si>
  <si>
    <t>4a5e8eec-a06c-4555-a8a6-dd8304c99eea</t>
  </si>
  <si>
    <t>5845826f-537b-4ba4-9b26-e872840c027b</t>
  </si>
  <si>
    <t>22daee0a-bc5e-451d-bb3c-797bffeaabc2</t>
  </si>
  <si>
    <t>117b1520-cd50-47df-b6c1-f8ea9e9f7371</t>
  </si>
  <si>
    <t>a5170764-ee4f-4b5c-970f-4146d9ab62fb</t>
  </si>
  <si>
    <t>df0ed28d-3719-4f61-bce1-70454a4d9966</t>
  </si>
  <si>
    <t>a5b0ee26-26d0-4888-8149-7a0ae7b1c886</t>
  </si>
  <si>
    <t>abc9de84-59f2-4bb1-841f-37762f2994db</t>
  </si>
  <si>
    <t>277240e8-e588-4133-aa34-aab3babd6a0d</t>
  </si>
  <si>
    <t>d7337877-e6b0-4962-96cb-e4b3edca97d8</t>
  </si>
  <si>
    <t>145f1448-3858-4117-893f-70e1e61f6ed5</t>
  </si>
  <si>
    <t>dc66a00b-f89c-4ead-8ded-882300146300</t>
  </si>
  <si>
    <t>19dd5200-cee2-49b5-a68a-ce7ffd6ef6df</t>
  </si>
  <si>
    <t>c74c5c5b-3044-4bef-81fd-a3e54c8669f5</t>
  </si>
  <si>
    <t>2148d8ff-e51b-433c-a819-4a02c9710952</t>
  </si>
  <si>
    <t>e75da78c-36d3-46d3-afbf-6015d028fe3f</t>
  </si>
  <si>
    <t>de2ec625-61b4-4e65-9d53-11af33ef91bb</t>
  </si>
  <si>
    <t>bf6073bc-f04d-451e-9470-5f2662b08031</t>
  </si>
  <si>
    <t>79199789-8039-4cab-b1e4-0d59474024e9</t>
  </si>
  <si>
    <t>f0af9776-04a0-47b0-ab6e-ec5da8490226</t>
  </si>
  <si>
    <t>27531cf9-9059-4fe2-a08f-93bab3c3adcb</t>
  </si>
  <si>
    <t>623fac2b-c4b3-4467-ac04-aa2b56052d0d</t>
  </si>
  <si>
    <t>264ecb94-8cd0-46e5-ae51-9623d56fbebd</t>
  </si>
  <si>
    <t>f1dccba2-6910-4d85-b3f1-ff4d7ec9a733</t>
  </si>
  <si>
    <t>142c944e-3202-43bc-8862-83f0eb87929e</t>
  </si>
  <si>
    <t>e30592c7-b2c7-445a-b159-202e3f161fab</t>
  </si>
  <si>
    <t>2d2fb9f9-05dc-4309-ba45-2f518295fc6a</t>
  </si>
  <si>
    <t>fe784697-ccc6-4888-a6d1-41eff0b94e30</t>
  </si>
  <si>
    <t>34265742-61ad-4eda-943f-8a3f73311d6d</t>
  </si>
  <si>
    <t>b7d9e475-9742-4ba4-a496-0e3a7a2c3b43</t>
  </si>
  <si>
    <t>4ee83db6-8927-4995-837e-2bd7f8d122c0</t>
  </si>
  <si>
    <t>8ddbf896-4988-4c28-a452-88d128ce3c84</t>
  </si>
  <si>
    <t>e6e6dd8d-0371-46f3-bc18-1fc267357cef</t>
  </si>
  <si>
    <t>659eedd9-f27c-4fca-b4d5-41192829c13c</t>
  </si>
  <si>
    <t>65f4e070-9d29-4b39-97e6-5f428b6b95b2</t>
  </si>
  <si>
    <t>348744f2-94c5-4f7a-8fc1-a56354b2711b</t>
  </si>
  <si>
    <t>81cf554c-3203-4927-a730-a8ebbaaea5bd</t>
  </si>
  <si>
    <t>dafdb3fe-77ca-4a93-8ff8-f2c80ca26481</t>
  </si>
  <si>
    <t>9d724f5d-a029-4395-b939-da9b5ef96fb4</t>
  </si>
  <si>
    <t>2ba75408-3d21-4bd1-bd97-ceccebe9c623</t>
  </si>
  <si>
    <t>9fe81536-2294-4dec-8062-1848125fa89e</t>
  </si>
  <si>
    <t>ca3d5f7b-8f8d-4137-aa3a-8981fc66eb9d</t>
  </si>
  <si>
    <t>79dddaf0-4f8b-4343-939b-e25bb6d624e0</t>
  </si>
  <si>
    <t>46d0c6d4-ad79-4a02-b618-75fe81b76189</t>
  </si>
  <si>
    <t>ee94cd15-668c-4fc2-83ab-0ce531662b5e</t>
  </si>
  <si>
    <t>c0194f59-6ff9-4865-8e91-c9f394ab4608</t>
  </si>
  <si>
    <t>8ad65482-7a99-4c79-b062-d78969a7bd48</t>
  </si>
  <si>
    <t>30d06f9e-0c55-49fc-99df-0764fe0291a3</t>
  </si>
  <si>
    <t>9532f639-c118-4c59-a808-9f5891f564b5</t>
  </si>
  <si>
    <t>c71b35bb-2790-4e09-bf0a-6ea6843634d4</t>
  </si>
  <si>
    <t>31507741-d5b9-48d0-92bf-187d37265e3f</t>
  </si>
  <si>
    <t>adf56084-1faa-496d-86cc-184e678b1531</t>
  </si>
  <si>
    <t>5e432ae5-6c2f-4991-b2ec-e3aff5fa1815</t>
  </si>
  <si>
    <t>acbdf6b6-fcaf-4a06-b439-1a0aafb9c44a</t>
  </si>
  <si>
    <t>c8446600-d6dd-4a70-a2f0-ae5532ac2e93</t>
  </si>
  <si>
    <t>377cb798-4b4a-43bd-8079-d432f15a9018</t>
  </si>
  <si>
    <t>895dc11d-81c3-4fc3-84c8-9e86abe80652</t>
  </si>
  <si>
    <t>e87142e3-3111-4ab7-a63f-90bbfa0bbdba</t>
  </si>
  <si>
    <t>38d42872-d530-41a8-94ba-df0bfdb8619b</t>
  </si>
  <si>
    <t>5068bae6-f547-4943-a532-0078147d8e21</t>
  </si>
  <si>
    <t>41e46ea8-b31a-472f-b872-ec104bda5bc5</t>
  </si>
  <si>
    <t>e937bc30-85e9-4c65-b57e-a23fe19a14ca</t>
  </si>
  <si>
    <t>3bd548db-f718-4b54-a5c9-c86188e005e4</t>
  </si>
  <si>
    <t>cd7ddd1d-128a-4bfe-bb15-11d418db3e4a</t>
  </si>
  <si>
    <t>fa9e325c-fd09-4303-9877-6cb86f0dfad5</t>
  </si>
  <si>
    <t>f209baec-10c4-4595-b364-450e487f20c1</t>
  </si>
  <si>
    <t>426c304e-e837-40eb-8fca-35c0487c9dfd</t>
  </si>
  <si>
    <t>c6fe1330-51c4-4dc7-a632-10fb4523de5e</t>
  </si>
  <si>
    <t>347cd7b5-66e8-4f64-9c00-8f2de395b153</t>
  </si>
  <si>
    <t>c74b17e9-c26d-47ac-be54-81c0a5789f5b</t>
  </si>
  <si>
    <t>eef1fab8-109b-481b-ab5e-2a9258f0b5af</t>
  </si>
  <si>
    <t>014548bd-47f9-4904-aa1b-d894382b8f17</t>
  </si>
  <si>
    <t>723ddba1-d1ab-47f7-bead-ea6947b94c40</t>
  </si>
  <si>
    <t>a05afe2b-e96b-4baa-bbf4-4c57615cd86e</t>
  </si>
  <si>
    <t>6989c21a-4e67-4901-8757-2053228c7da2</t>
  </si>
  <si>
    <t>41a0a90f-23b7-4fcd-bd0a-7fa642f78947</t>
  </si>
  <si>
    <t>4d3c76af-c2de-4524-8fd4-f39b5567f3c8</t>
  </si>
  <si>
    <t>0facdc6d-aa8a-4ba5-8474-5a5de55350c1</t>
  </si>
  <si>
    <t>86bafa69-c241-47a8-968f-d89b8d7a11c8</t>
  </si>
  <si>
    <t>0a2cc60f-7f54-4d12-95c3-0b5dc6bee405</t>
  </si>
  <si>
    <t>22c209bc-44c1-4057-b0b7-7c298ea8b893</t>
  </si>
  <si>
    <t>5e1b5799-9452-4eb9-a318-f905fd3c358a</t>
  </si>
  <si>
    <t>fe2195fb-832b-4c82-9ed7-ecb228f2daa1</t>
  </si>
  <si>
    <t>188aee28-44c1-4195-b786-5cb16c5874c6</t>
  </si>
  <si>
    <t>33b876cd-781d-4ed0-a488-03596b273927</t>
  </si>
  <si>
    <t>96d1cdfb-3103-4c67-9678-2a9318985a26</t>
  </si>
  <si>
    <t>8872f2ca-683e-46dd-b00f-93488d9ed4ff</t>
  </si>
  <si>
    <t>0356bc21-0b93-4b28-80b7-c032aec2e533</t>
  </si>
  <si>
    <t>3ea93925-4da1-408d-82bb-9afa12105f97</t>
  </si>
  <si>
    <t>39f95ef6-bc00-44f5-a848-e6a30a81e461</t>
  </si>
  <si>
    <t>a1aea90b-1c1d-4a69-9a85-1b0f76a57bc6</t>
  </si>
  <si>
    <t>39d166d6-abf3-4931-8b47-47a88f0ab83b</t>
  </si>
  <si>
    <t>2f5d759b-1b55-45d0-8ba9-fbb9348bfdfc</t>
  </si>
  <si>
    <t>c7b6de6a-06e6-45c0-b2bb-c899a6ba4dc7</t>
  </si>
  <si>
    <t>450f5f93-58e9-4dc1-854e-62483daf1ba6</t>
  </si>
  <si>
    <t>e79f2f02-619b-4c83-916c-444601451f67</t>
  </si>
  <si>
    <t>aecec4aa-5a53-4eb5-9242-29bd663ed3a1</t>
  </si>
  <si>
    <t>c42a7290-6c83-4ddb-8734-4b85826b673f</t>
  </si>
  <si>
    <t>96110605-b9a4-481f-ac1e-3045389bb0de</t>
  </si>
  <si>
    <t>73a76f57-58d4-4e79-af46-30c5ad56b0ce</t>
  </si>
  <si>
    <t>55013371-b5a2-4c71-85f3-95dbac01fd4e</t>
  </si>
  <si>
    <t>9e4c0a56-5809-4c28-843e-e09d293774cf</t>
  </si>
  <si>
    <t>9fd300d1-a2db-4c04-bc7d-115a7a0cc7ef</t>
  </si>
  <si>
    <t>94e6f86f-59d5-4b63-b270-a32f9fab99bf</t>
  </si>
  <si>
    <t>d6483381-6b37-48db-b8b5-f34b4be85833</t>
  </si>
  <si>
    <t>cb062860-006a-4434-a125-a38de6c1ece5</t>
  </si>
  <si>
    <t>1ba94e5e-3c85-4406-abfd-0f41b470f029</t>
  </si>
  <si>
    <t>64763fca-7f11-4db0-b1c4-2c16ae2e389c</t>
  </si>
  <si>
    <t>fe8e88a5-c23e-4f8d-9ca4-9053291618e7</t>
  </si>
  <si>
    <t>60ec96f4-6298-41d7-91bc-08dea214b514</t>
  </si>
  <si>
    <t>78252ed4-b810-4c2f-b266-cc27fb19d9b6</t>
  </si>
  <si>
    <t>f5bc9bd1-7882-4217-a4db-ae4edc33f62a</t>
  </si>
  <si>
    <t>a3765c4b-c132-41d5-8c59-7e4a1ac71997</t>
  </si>
  <si>
    <t>bd81abf1-e5e7-43f9-8cd5-50669ec17654</t>
  </si>
  <si>
    <t>7f6aa879-1fe7-454f-829d-cb04eebd63ee</t>
  </si>
  <si>
    <t>bc1078f6-a08e-42db-9c79-26ff203b0e61</t>
  </si>
  <si>
    <t>c0c42002-0203-43d1-b9b5-427199b7a618</t>
  </si>
  <si>
    <t>47da8eca-f828-48c9-91ce-aa9c73b669bc</t>
  </si>
  <si>
    <t>d3360b71-d60b-4c11-b4ca-3454994661e4</t>
  </si>
  <si>
    <t>c3bd077c-98d5-4749-8197-087c04c93c19</t>
  </si>
  <si>
    <t>863fcacb-3e88-4ffb-9e8a-5be75d96e22b</t>
  </si>
  <si>
    <t>67b4bbb7-2b32-435f-8204-ae1fc32e8092</t>
  </si>
  <si>
    <t>3893dc69-ee98-4c80-a209-b9c9282bc29d</t>
  </si>
  <si>
    <t>b47c8a90-326d-465d-a8f4-e5bb344b1ca9</t>
  </si>
  <si>
    <t>a418760a-d2cc-4aa2-830a-9bcebf5a8c33</t>
  </si>
  <si>
    <t>3f7a38e1-e97b-4c46-bf80-0a6e0b0a444b</t>
  </si>
  <si>
    <t>fee339be-5d7f-4c99-8f64-670b9689b88a</t>
  </si>
  <si>
    <t>9b4e0d4a-3aa5-4573-b28f-2d65fb0ecd85</t>
  </si>
  <si>
    <t>e1be2b0d-a302-446b-990a-56ff8d09c7d8</t>
  </si>
  <si>
    <t>6168f841-0249-4e09-adf0-d65a9542380b</t>
  </si>
  <si>
    <t>ff786275-c8ce-4399-82c6-47b7ba0d1323</t>
  </si>
  <si>
    <t>b6edd112-4efc-4cc6-891f-adb05bfb1d0c</t>
  </si>
  <si>
    <t>c049e6a4-54b1-4b65-992f-b46daeb62374</t>
  </si>
  <si>
    <t>80f55d3f-f3f8-4b6e-85e4-5b33c1cbc483</t>
  </si>
  <si>
    <t>dfef76b4-3d9f-4e18-8066-f9012cd660b1</t>
  </si>
  <si>
    <t>e87d7186-b1dc-48d7-892c-adf36c42373b</t>
  </si>
  <si>
    <t>d3914683-ec61-4e20-9fa4-275bb48c72b2</t>
  </si>
  <si>
    <t>fdd032c7-a53d-4f5d-9cb5-fbf3a6a9f432</t>
  </si>
  <si>
    <t>55fb17fa-f90d-4143-be22-2d84f631f2a4</t>
  </si>
  <si>
    <t>60ec8ca7-1176-4662-ac6f-2f77a6525ee1</t>
  </si>
  <si>
    <t>e3eefcab-8245-4255-a661-2369e67281f3</t>
  </si>
  <si>
    <t>eca324e1-915a-4dfa-a1b7-5b4baaded9c3</t>
  </si>
  <si>
    <t>2ab18e6a-5a12-4046-9b26-9d2697c947a4</t>
  </si>
  <si>
    <t>dc2e7ae1-1f53-4e4e-bab5-11e29be03f2a</t>
  </si>
  <si>
    <t>4793d997-6821-43ef-b1ed-6ddaa439b963</t>
  </si>
  <si>
    <t>39eb7e99-ff74-4752-b261-c6f9491fec43</t>
  </si>
  <si>
    <t>76102bd9-3446-4b36-88e3-fd3f3c44fed4</t>
  </si>
  <si>
    <t>00a49a17-04f2-4bc5-a456-915ceb29d5a9</t>
  </si>
  <si>
    <t>01cafd89-badd-4d08-8667-0abcd2b44566</t>
  </si>
  <si>
    <t>ca7d33d8-536f-475a-8820-b7ecdb54851d</t>
  </si>
  <si>
    <t>71fb55a9-d552-4d3a-9afd-d897678e1126</t>
  </si>
  <si>
    <t>0db60c51-6466-40ec-9d30-eb258d0e16bc</t>
  </si>
  <si>
    <t>bce8ce20-71ca-4a83-9f31-2f43cbe88250</t>
  </si>
  <si>
    <t>833cfac3-fe5a-49ee-9fdb-825dcd47f785</t>
  </si>
  <si>
    <t>34337b86-b347-4e5a-a8d2-6a84d45a4c2a</t>
  </si>
  <si>
    <t>7c490e94-8b22-4daf-8851-9e57d641fb69</t>
  </si>
  <si>
    <t>6a0ca7b1-1194-4625-8df9-6d92d713f297</t>
  </si>
  <si>
    <t>20a1ee0c-8b74-402e-9dd9-a12840e5a1b7</t>
  </si>
  <si>
    <t>7360d1bd-783e-49c2-aee4-86012c64a670</t>
  </si>
  <si>
    <t>1750c9af-83bc-4df4-8ac0-52ec5e3a212f</t>
  </si>
  <si>
    <t>c72cd94b-3e3d-47b0-9fd2-0c7d4c30e044</t>
  </si>
  <si>
    <t>fe08d19e-8f42-49cb-959f-77d43d805f6b</t>
  </si>
  <si>
    <t>0557048c-fc59-42f4-9c29-664014357fcc</t>
  </si>
  <si>
    <t>a483c11b-0aeb-4de7-a2b0-2513e3a80050</t>
  </si>
  <si>
    <t>d42fdab3-2381-4b54-9607-3e048a0d93e9</t>
  </si>
  <si>
    <t>93ea1466-b498-4d2f-a0d6-4a03c0213399</t>
  </si>
  <si>
    <t>2bfd0834-8234-4aa4-8b99-6e24ce5b3e2a</t>
  </si>
  <si>
    <t>57e76975-0c02-4325-bbb0-f81f75b3da7c</t>
  </si>
  <si>
    <t>051d2142-e331-4c1e-8ed1-32e8d6967592</t>
  </si>
  <si>
    <t>78bc9d81-42ef-4878-bb5c-639b03804f11</t>
  </si>
  <si>
    <t>4a971cc3-9d56-41ad-b602-7d63c76feeda</t>
  </si>
  <si>
    <t>bfe9ae21-7fc3-40a3-bd9c-13be3d27d444</t>
  </si>
  <si>
    <t>2e266251-ef7f-4ae0-bcc6-15a126e48967</t>
  </si>
  <si>
    <t>3338e877-3756-4091-be29-4c562885e4de</t>
  </si>
  <si>
    <t>0eea8ecd-0394-41d8-8cc1-4c449e6e5db5</t>
  </si>
  <si>
    <t>7b96a22e-ae83-47dc-949b-12d812fc3353</t>
  </si>
  <si>
    <t>b1ffce04-46a3-4b54-9e4f-255735151f89</t>
  </si>
  <si>
    <t>d5ef1a3c-08e2-44af-aa78-9b543c378cb0</t>
  </si>
  <si>
    <t>8d4d979d-989a-4724-b6a1-7903d8275510</t>
  </si>
  <si>
    <t>4b495ae4-41ba-420f-a27d-85643488a0e0</t>
  </si>
  <si>
    <t>f4a44845-7bfc-4af0-8790-c3ac0f823a3d</t>
  </si>
  <si>
    <t>25a8ab02-0bf9-475b-8895-08bfcf9b73df</t>
  </si>
  <si>
    <t>08504ec6-00ef-4096-b81a-bc66dd6382f5</t>
  </si>
  <si>
    <t>3ff5f196-114a-4318-ab66-264ec3a50392</t>
  </si>
  <si>
    <t>d08ad8b3-5d5f-48b1-8564-ec7f73077818</t>
  </si>
  <si>
    <t>e48fa563-c980-4e6a-bd01-b1912ef9002e</t>
  </si>
  <si>
    <t>f0e3a268-c7eb-4aa6-9054-4fbaf88eb5e0</t>
  </si>
  <si>
    <t>c9f506cd-8f4e-404f-af39-7a9a0752c2bd</t>
  </si>
  <si>
    <t>c6d52f83-fe86-45ef-9e08-b868bcf181b1</t>
  </si>
  <si>
    <t>3b470e56-6c96-484c-8424-633ec3beb06a</t>
  </si>
  <si>
    <t>ee6d51fc-4438-483b-9c5b-0b170194f194</t>
  </si>
  <si>
    <t>50290d82-d70b-4328-8499-5361d4f461cb</t>
  </si>
  <si>
    <t>53d9975f-3c5d-48e4-97c4-79b93a77d448</t>
  </si>
  <si>
    <t>b5cb3418-fa48-46fa-bb11-ad62a066d75a</t>
  </si>
  <si>
    <t>63652706-cf30-4bb0-bb2b-f95ed74b09e0</t>
  </si>
  <si>
    <t>25f7b96c-46d8-4d9f-9a1f-60b0548fa79a</t>
  </si>
  <si>
    <t>24aa439c-02ec-4a25-92ea-bf31715bbe89</t>
  </si>
  <si>
    <t>2cedc161-24e0-48fc-b5d4-db4bf30c6bcb</t>
  </si>
  <si>
    <t>4a6d7fac-8a11-4ce1-bae6-7aaf434e4c4f</t>
  </si>
  <si>
    <t>0f31c4a9-3c24-46f0-9139-6190a7f13869</t>
  </si>
  <si>
    <t>d72603c4-9177-4423-910a-28a211dec4c0</t>
  </si>
  <si>
    <t>7afe2b26-07a2-456f-85e5-fabf70e510d2</t>
  </si>
  <si>
    <t>96b9aee1-9c4a-4c4c-b152-6fb8956d57ed</t>
  </si>
  <si>
    <t>f198102d-b13a-44cc-95cf-d3cadab16114</t>
  </si>
  <si>
    <t>4f4b847a-abc6-410c-9252-6e1bfeb11464</t>
  </si>
  <si>
    <t>d7f96733-8f87-4cfd-9494-4bcc6e5a2b70</t>
  </si>
  <si>
    <t>27101991-eff9-4d98-90d1-f08b658ba628</t>
  </si>
  <si>
    <t>ea8eb29f-7113-49ff-aeee-fbdc0b832d28</t>
  </si>
  <si>
    <t>7d8fa9b2-a8f0-4e6e-9a39-d9279beb8f22</t>
  </si>
  <si>
    <t>4c2366f6-c459-4814-88a8-7d3a6b1aacf6</t>
  </si>
  <si>
    <t>7cdc189f-a8a6-480f-9d0c-0fbc71bdadd8</t>
  </si>
  <si>
    <t>fc25cb47-e7fe-4482-bf07-a88e6a4704d4</t>
  </si>
  <si>
    <t>2cf41a48-396c-4362-9d81-4aa87b492139</t>
  </si>
  <si>
    <t>c83e5759-d3b8-4c47-8af8-e1d5cf652f92</t>
  </si>
  <si>
    <t>23740394-5de5-43af-80e5-38dcc6c4fd32</t>
  </si>
  <si>
    <t>09718334-5773-4957-83f5-74f3ecda5ef4</t>
  </si>
  <si>
    <t>afb0161b-389f-4bb9-9d1f-8145eebbde48</t>
  </si>
  <si>
    <t>86125e9d-ea16-4890-a6af-ecbd5f3e1d6c</t>
  </si>
  <si>
    <t>bf9c24d4-8650-488d-93f8-e4f417e65375</t>
  </si>
  <si>
    <t>a9aa63f7-f326-4806-9249-b3c74645725e</t>
  </si>
  <si>
    <t>3bd5afd9-624a-4cef-a4cb-ecdcbbb6aec5</t>
  </si>
  <si>
    <t>4c0c1531-ee5c-4962-853c-b0c4d69aa65d</t>
  </si>
  <si>
    <t>ccdcf60a-2949-43ea-970c-33c110bfe095</t>
  </si>
  <si>
    <t>0b062d7c-f90e-432b-b00f-87a5db1a8134</t>
  </si>
  <si>
    <t>10e1f7de-ce90-4a3d-8356-43202ab5d9d9</t>
  </si>
  <si>
    <t>3e8bd334-52c1-4f46-a56e-4444bab068d6</t>
  </si>
  <si>
    <t>a687310d-056b-4b7c-8105-f3c5db9ab8a5</t>
  </si>
  <si>
    <t>8ca4c7ca-ab39-4a78-b553-2e544d925442</t>
  </si>
  <si>
    <t>0a3e22de-c9d9-4fc9-a49c-973b4bb3c391</t>
  </si>
  <si>
    <t>764034cb-07d9-458e-84f3-131c29ac1e6d</t>
  </si>
  <si>
    <t>f0af0a99-d450-4082-93aa-8eea6ff9e045</t>
  </si>
  <si>
    <t>c634c332-cfb6-4e5d-a46f-02acbb3e35f8</t>
  </si>
  <si>
    <t>c27319de-d8d6-493a-b948-7f63d3c642a0</t>
  </si>
  <si>
    <t>38a03693-d12f-483d-a85a-0958fa9bd472</t>
  </si>
  <si>
    <t>c5848c63-ced5-4de5-817c-8bb01952e3d2</t>
  </si>
  <si>
    <t>6c5d0412-b5d1-4716-b160-4ff8cc59df66</t>
  </si>
  <si>
    <t>dbda51ed-2b24-41ab-b909-0800a38c3771</t>
  </si>
  <si>
    <t>a7d315b2-2eaf-4166-8074-35d3a4838f65</t>
  </si>
  <si>
    <t>6e9b6bb4-6551-444e-8fd6-60a297f1c2e8</t>
  </si>
  <si>
    <t>32cea77e-78a7-4f27-b0fe-412935f22370</t>
  </si>
  <si>
    <t>e2bf6384-271d-4ecc-9f24-adceb1d75777</t>
  </si>
  <si>
    <t>6ceb29bc-c8a3-4935-958a-4bf74ffd1bf7</t>
  </si>
  <si>
    <t>d6e00ede-fdee-4a77-b867-ce75aa9867af</t>
  </si>
  <si>
    <t>79d2f6ed-2d82-43ac-990b-79f3dd847e03</t>
  </si>
  <si>
    <t>13b0d8a4-20a4-4fa6-8529-692be92af638</t>
  </si>
  <si>
    <t>670b1770-e37c-4cf5-9954-e183b81a8319</t>
  </si>
  <si>
    <t>3ccabb46-6a16-4c32-8c61-26539132cd21</t>
  </si>
  <si>
    <t>c8ab6dac-1ead-42a5-9821-06d0aefab60a</t>
  </si>
  <si>
    <t>e8815e21-2be8-4d32-9207-917a745eb2c4</t>
  </si>
  <si>
    <t>d2b6ead7-e7bf-46e4-b077-e661dbe2bb03</t>
  </si>
  <si>
    <t>3b8d48c8-7ef4-45c8-8d3d-35602f71f1f9</t>
  </si>
  <si>
    <t>d81bd9a9-4c1e-49a9-b9c2-8a7c217b15e8</t>
  </si>
  <si>
    <t>7189fc70-6e8c-4c3c-938b-c37c7bfa86ef</t>
  </si>
  <si>
    <t>a111ebcd-e6e9-4008-9245-13eea6892dfd</t>
  </si>
  <si>
    <t>13d8413b-90d2-473e-9af4-9399d223079f</t>
  </si>
  <si>
    <t>47d83609-affd-48b0-9d55-d1d27c27f746</t>
  </si>
  <si>
    <t>86dcd38a-4d46-40fd-b701-18ab6b668ebb</t>
  </si>
  <si>
    <t>30b11aa6-b161-46fa-8f63-2c5765efa37d</t>
  </si>
  <si>
    <t>7d1cee4d-a10d-4c08-b9ee-36c2ee2ee7df</t>
  </si>
  <si>
    <t>315e1b78-9619-4bb1-83e5-31bef582f3b5</t>
  </si>
  <si>
    <t>58e96706-5af0-41a3-bad4-b0eb48d6ebe0</t>
  </si>
  <si>
    <t>d5f08828-74bd-4c1e-8435-eb2607bd4f64</t>
  </si>
  <si>
    <t>83d6db68-13e6-44cb-9673-311c0d254b90</t>
  </si>
  <si>
    <t>5e794ce9-d0ea-46ad-9272-1983a11f33b6</t>
  </si>
  <si>
    <t>81cb2f2d-aaa4-4b2f-b7c0-e9eeb0d03a6f</t>
  </si>
  <si>
    <t>351baf11-120c-497b-9db2-c5303e4e37b1</t>
  </si>
  <si>
    <t>0d2fb75b-a054-4183-8ee4-daba7846fee1</t>
  </si>
  <si>
    <t>caef3294-78e3-4ab9-b7f5-58f1e0fe6f4d</t>
  </si>
  <si>
    <t>ce67cc92-42f7-471d-b00c-ca9399e90e9b</t>
  </si>
  <si>
    <t>c5118c2a-f851-474d-9c2d-8a0af87b438b</t>
  </si>
  <si>
    <t>867a45f6-a37d-43d2-9dab-4f2b6812f652</t>
  </si>
  <si>
    <t>081334bc-51fe-47f7-9f4e-ada69d7ec8b1</t>
  </si>
  <si>
    <t>937dce7b-b346-45f9-87e0-0a935dd1a6b4</t>
  </si>
  <si>
    <t>44c41f6e-92d9-4e7a-a071-ab8a85d783e8</t>
  </si>
  <si>
    <t>63d13e20-22d8-41df-aa14-0ddb4509eacd</t>
  </si>
  <si>
    <t>486bf976-29c5-4698-b35e-5035112375a9</t>
  </si>
  <si>
    <t>fb4708b5-4989-42eb-b2fe-28eb4c836baa</t>
  </si>
  <si>
    <t>5a3dfc36-ad09-4559-8033-a3347085f683</t>
  </si>
  <si>
    <t>63597343-5164-4f37-a3bf-a0a0c7f77720</t>
  </si>
  <si>
    <t>68ca18c6-106b-4947-a2a4-542bd86bf7c9</t>
  </si>
  <si>
    <t>9535d6b5-db29-4591-8771-065da260b41e</t>
  </si>
  <si>
    <t>f2b9b387-7914-49ba-a5fa-523bd8a8269d</t>
  </si>
  <si>
    <t>60266e22-d9d5-45e5-b989-3a824f2c7c4a</t>
  </si>
  <si>
    <t>2e6e7885-d13c-4004-aeef-4571413ec237</t>
  </si>
  <si>
    <t>c597350b-b3eb-40e1-8b9a-bba3578685ba</t>
  </si>
  <si>
    <t>e8e32dea-fdbd-496d-8122-c5d32400bf1a</t>
  </si>
  <si>
    <t>f42bcb61-a7d2-41f8-967e-3c00d5fe02b4</t>
  </si>
  <si>
    <t>edf712f2-b8ce-4a7a-ab33-0a7ac7cff0c1</t>
  </si>
  <si>
    <t>0d1be6e3-95af-4204-9e23-4f501e500821</t>
  </si>
  <si>
    <t>51039f82-af86-448b-a3e4-2eb8ce7f9d55</t>
  </si>
  <si>
    <t>0fa240aa-3b8c-409c-ac89-efc76616ca08</t>
  </si>
  <si>
    <t>43b86cb3-b5e3-43c3-9000-ee8ae1ac529d</t>
  </si>
  <si>
    <t>5f50bee0-90f4-4839-b065-87f970bf43dd</t>
  </si>
  <si>
    <t>45eb3220-7edd-41dd-9785-ddacc46ebf06</t>
  </si>
  <si>
    <t>5d41f0fc-858d-4398-9652-8c891baaf8e8</t>
  </si>
  <si>
    <t>55c72d33-f391-491b-9cf8-55f532662a80</t>
  </si>
  <si>
    <t>9f0592e3-589d-407f-a686-3470d1040ffe</t>
  </si>
  <si>
    <t>e4320274-55ec-497a-aba1-82ef6720fbcb</t>
  </si>
  <si>
    <t>5872ebd9-732d-4e34-8f0d-f404d210ff7e</t>
  </si>
  <si>
    <t>556fd15a-ab8b-4b59-994f-e5382b77a2b3</t>
  </si>
  <si>
    <t>d350042d-715e-468c-b445-a1104c30629f</t>
  </si>
  <si>
    <t>b149cc8b-e89d-4ce9-a356-f9cd30ddaa45</t>
  </si>
  <si>
    <t>6a1bfdc3-5387-484f-b771-2248c4de16ae</t>
  </si>
  <si>
    <t>238edf34-7d86-423a-9cbf-bf417306b0a2</t>
  </si>
  <si>
    <t>bbfcaa99-3722-4e68-afbb-6efc81faecb4</t>
  </si>
  <si>
    <t>3eee56fc-05f2-40f3-946c-27698c1665e5</t>
  </si>
  <si>
    <t>31e1b842-5883-4043-a60d-a5994a4e7ac6</t>
  </si>
  <si>
    <t>84cd023c-ce71-4451-a282-5b4145a24a97</t>
  </si>
  <si>
    <t>710bc2fe-4266-417f-8b20-4d657de5d7df</t>
  </si>
  <si>
    <t>0a7e7113-6914-45ee-825a-753476131499</t>
  </si>
  <si>
    <t>75f85388-9c82-497b-bf1e-ef2ef1801f30</t>
  </si>
  <si>
    <t>ae34257f-7a7f-483b-8d4b-8b42a7752656</t>
  </si>
  <si>
    <t>01685e78-8c84-40e4-9c53-a7e047fbd58a</t>
  </si>
  <si>
    <t>a269f6f2-8ca2-4f5f-a07e-37b97dafddc9</t>
  </si>
  <si>
    <t>eab3331d-032d-4fb9-a629-407b1933db88</t>
  </si>
  <si>
    <t>8676166b-74df-4637-b843-12e34366faf5</t>
  </si>
  <si>
    <t>b46baeaa-7d10-499e-9bfd-c6f3832ab596</t>
  </si>
  <si>
    <t>08d576ab-55ad-4f91-8de2-517faf2d78ab</t>
  </si>
  <si>
    <t>85f06f39-6536-472f-a583-5b336c37476e</t>
  </si>
  <si>
    <t>de8fbdf6-a668-48ca-9466-0f0dafdff800</t>
  </si>
  <si>
    <t>94fba844-fa9c-4791-a432-53c3cc41d28f</t>
  </si>
  <si>
    <t>3280a59c-fee0-490e-b469-03967a6e20fd</t>
  </si>
  <si>
    <t>51ea63bd-7039-4102-82ae-f339bd4fd6b9</t>
  </si>
  <si>
    <t>8ebd8a1d-26aa-4910-9bd8-27e6c4a00eec</t>
  </si>
  <si>
    <t>7ccb4fd0-0381-4e27-aca5-2ab953b030ab</t>
  </si>
  <si>
    <t>9498e090-8200-487e-bea9-b84147269a4d</t>
  </si>
  <si>
    <t>84dd5a6b-349d-4747-9d71-82008303ab65</t>
  </si>
  <si>
    <t>2ae2e48f-5c8f-43bc-8af0-9936443023b0</t>
  </si>
  <si>
    <t>f242b598-cf43-42ad-825c-4609166f59ce</t>
  </si>
  <si>
    <t>9a064e55-c71a-49d0-863e-ad3b290393f5</t>
  </si>
  <si>
    <t>ead05d59-0552-45a4-b4b6-7dfb0b5874a4</t>
  </si>
  <si>
    <t>5a6e9b18-861e-4ad8-a571-f2a554ff4956</t>
  </si>
  <si>
    <t>d25701e8-840d-4c07-b15b-053e9aa33043</t>
  </si>
  <si>
    <t>359e8c37-3d35-45c4-8465-5dacd961becb</t>
  </si>
  <si>
    <t>848b1e71-3d9f-4cad-ae38-ac3ef5ead4c0</t>
  </si>
  <si>
    <t>128db978-df85-405b-bbf0-441566c21b70</t>
  </si>
  <si>
    <t>3b9fdc12-5b3c-4adc-a12e-2f9d30f5a479</t>
  </si>
  <si>
    <t>8715919f-cada-40f5-a47a-9136d479365e</t>
  </si>
  <si>
    <t>9c6ef800-6b9b-4c58-ba1d-c2c2d8755884</t>
  </si>
  <si>
    <t>f56d2275-a3ea-4ea1-a620-1c7a01dfd7f2</t>
  </si>
  <si>
    <t>cb3c5b25-7347-4c5e-8589-732c383eac91</t>
  </si>
  <si>
    <t>d6f286f2-10fc-4ec1-846a-a3a762ca5a55</t>
  </si>
  <si>
    <t>5738aa4f-c409-4c01-a92a-b110bea3615e</t>
  </si>
  <si>
    <t>3b9cdeb4-1d24-497a-bf2b-63616768fcdc</t>
  </si>
  <si>
    <t>a76180b8-f89d-4fa1-ae50-7e9677ed0e65</t>
  </si>
  <si>
    <t>0d8ddf3d-85ab-4254-80d9-6e0ffe9a0544</t>
  </si>
  <si>
    <t>df64c65a-0a9f-49e6-ae25-c0bbce95d653</t>
  </si>
  <si>
    <t>d6fb1aae-94da-49d9-9cd4-ba0f0cd48cd1</t>
  </si>
  <si>
    <t>2b743223-c507-493d-89f8-aebe1ccca228</t>
  </si>
  <si>
    <t>246620f6-5984-4008-be8d-d25d0e42cc3a</t>
  </si>
  <si>
    <t>38bb3e1b-9216-415d-a7ca-77c8ca05f5b6</t>
  </si>
  <si>
    <t>9f0ae114-0a2d-4fbe-9ecb-95c62baff13f</t>
  </si>
  <si>
    <t>b5dbbca6-0b66-4339-ab17-d10d289184c2</t>
  </si>
  <si>
    <t>3d2f162c-0ae0-4147-8f8b-b41ff6aa7dab</t>
  </si>
  <si>
    <t>021a55d2-6153-4f4a-8f75-6ba2adfd15bf</t>
  </si>
  <si>
    <t>11b0dd1a-0511-4e89-9754-ace4a1b7f9af</t>
  </si>
  <si>
    <t>a384258e-8467-469c-abdd-ec4845fd94d2</t>
  </si>
  <si>
    <t>668414de-8271-4200-b08e-64e754862db0</t>
  </si>
  <si>
    <t>4c358029-51e2-412a-b536-2b13049afb45</t>
  </si>
  <si>
    <t>63ea3b7b-ed07-468c-95e4-9697ed61a101</t>
  </si>
  <si>
    <t>517c4dea-a117-443f-a05c-c8aeff56d2b0</t>
  </si>
  <si>
    <t>e65f2474-3631-4410-b1ed-09f14c8b5b7b</t>
  </si>
  <si>
    <t>a8c02879-3b8b-40bd-aa9f-1fd6720dbd40</t>
  </si>
  <si>
    <t>fb6386ce-c12e-4f35-9bbd-83c1c955486c</t>
  </si>
  <si>
    <t>2ac79f69-25fd-4caf-a764-6f0ac55cf811</t>
  </si>
  <si>
    <t>66ca9820-8e60-4fb7-808d-5cfa2523a497</t>
  </si>
  <si>
    <t>5fc92942-48f9-4277-9c83-a5a321ff20ec</t>
  </si>
  <si>
    <t>24daaaaa-b786-4924-a354-37500ce45885</t>
  </si>
  <si>
    <t>cdf61437-a603-496a-80bd-0249c4d75041</t>
  </si>
  <si>
    <t>03db96dd-1e24-4d5e-9f76-525d0ea37963</t>
  </si>
  <si>
    <t>611686f2-207b-433f-bd1a-b2051c9df247</t>
  </si>
  <si>
    <t>056633d4-245d-4fc6-8bc6-757bea74c6a1</t>
  </si>
  <si>
    <t>a36b43b8-288e-4fbd-8d11-f111b5dfe38f</t>
  </si>
  <si>
    <t>821162e1-e438-4dd5-b696-993c13fe2dd1</t>
  </si>
  <si>
    <t>f83751a8-2b4a-4580-b666-ece3ea99280c</t>
  </si>
  <si>
    <t>5db7125d-4916-4429-b972-3a708c6992a5</t>
  </si>
  <si>
    <t>5d36e3ef-1905-4884-8eff-dd793f1a60cc</t>
  </si>
  <si>
    <t>df5766a0-54c5-40aa-8221-8cef617a3650</t>
  </si>
  <si>
    <t>61d3355a-bfd8-4673-9a42-7bb12ccc7aef</t>
  </si>
  <si>
    <t>5474d102-5366-415e-8620-fbe943d4ccdd</t>
  </si>
  <si>
    <t>89c505e9-5d62-488a-9b6f-ba6c579eb0ef</t>
  </si>
  <si>
    <t>011a33f9-dedd-4134-a553-b9c8c27534de</t>
  </si>
  <si>
    <t>c5f428f0-b3c6-43ce-a885-3be27aa923e9</t>
  </si>
  <si>
    <t>61d102b5-6f8a-42a2-960e-71938e47ae95</t>
  </si>
  <si>
    <t>14362790-e96a-466b-a87e-4ad2f535793c</t>
  </si>
  <si>
    <t>d0e50bca-03fe-4f7f-b2a9-272f190ac4b8</t>
  </si>
  <si>
    <t>edbba2e1-2852-4026-a725-a1f7de13fbcf</t>
  </si>
  <si>
    <t>19839458-1075-42db-89c0-6f2929c93b81</t>
  </si>
  <si>
    <t>c44228ad-9dea-4d11-930c-78d8dcca3230</t>
  </si>
  <si>
    <t>a002d7f8-5c01-43b6-ad51-044d2f6869be</t>
  </si>
  <si>
    <t>94a5ffd8-3f1f-4bcb-89c4-49b47ccebfaa</t>
  </si>
  <si>
    <t>756b1b1a-9079-49e8-b8a5-aa820ef05bce</t>
  </si>
  <si>
    <t>9504d173-be74-4537-92a1-f43e0819daeb</t>
  </si>
  <si>
    <t>9f09fde2-ce8b-4f28-9f26-9e9eb9594509</t>
  </si>
  <si>
    <t>fe67fa4a-9ee2-4c19-a298-87e79b53d3ae</t>
  </si>
  <si>
    <t>996da1ad-031b-483e-bcd7-4dca08d622fa</t>
  </si>
  <si>
    <t>d7d0b4ab-2e80-40ca-93f6-51352450d89d</t>
  </si>
  <si>
    <t>ff2d35e8-a0c6-4da4-b391-2e122b482dfc</t>
  </si>
  <si>
    <t>a9c14610-939e-4eab-ba8d-25a75a8c88b9</t>
  </si>
  <si>
    <t>b41eae23-b3d3-4ed8-bbb6-e572a0ccd389</t>
  </si>
  <si>
    <t>5c21fc88-3532-4971-bb39-0838e2747842</t>
  </si>
  <si>
    <t>073a499e-7c21-4b04-b30e-a7dd9b196851</t>
  </si>
  <si>
    <t>88a696da-5765-421b-b2a9-3d9ce33758a8</t>
  </si>
  <si>
    <t>b483a46e-29b4-43b4-90a6-64597c7e687f</t>
  </si>
  <si>
    <t>904490af-2abb-429f-bde6-e0a8f859260e</t>
  </si>
  <si>
    <t>c0860f7b-a6f2-48ef-87a9-d48938c3da44</t>
  </si>
  <si>
    <t>615c69b9-edb5-404b-ab71-ff4b6aafb406</t>
  </si>
  <si>
    <t>a02216a8-de1a-4f1e-be93-a00f8a6899e1</t>
  </si>
  <si>
    <t>5315437b-a837-4a49-844e-b5ce6a198f34</t>
  </si>
  <si>
    <t>eca9c6b9-c98c-45f9-a2ee-871ad10b33f5</t>
  </si>
  <si>
    <t>3699d888-df32-4aee-8bb5-d9c939892f9d</t>
  </si>
  <si>
    <t>cc2373ae-eaa3-45e9-abfc-a642b3330550</t>
  </si>
  <si>
    <t>e5dbc29e-20d1-4740-b098-1030719c4f42</t>
  </si>
  <si>
    <t>74790221-a7d2-43c7-a359-dde864c2c82f</t>
  </si>
  <si>
    <t>7ccb1c15-3d1b-4a7d-9bf0-b099ca58c9b1</t>
  </si>
  <si>
    <t>9a595f18-c2ff-412d-9bf3-8a4cd4eb5d92</t>
  </si>
  <si>
    <t>a3f29b99-0b4b-459d-a6d6-0c27906d9bd5</t>
  </si>
  <si>
    <t>fe8448a1-38c8-47a0-940c-96de0b670475</t>
  </si>
  <si>
    <t>fc7b8351-91bc-45a0-b40e-8fda38c04162</t>
  </si>
  <si>
    <t>a97f5969-b649-4717-8233-09d514ca9fa5</t>
  </si>
  <si>
    <t>5be9ad54-0671-42da-8a5b-53b69b886ad8</t>
  </si>
  <si>
    <t>a2e061a8-25bb-45b2-8dd5-389ad0008bb8</t>
  </si>
  <si>
    <t>0b8ffc50-d72b-405f-b74b-f69fa16cbf49</t>
  </si>
  <si>
    <t>fca0856f-a5de-477a-a886-7d8962fddc39</t>
  </si>
  <si>
    <t>eaa1c393-61c1-44ab-976b-baf313421784</t>
  </si>
  <si>
    <t>7b677aff-07ba-4eca-831b-85ed4471bb8a</t>
  </si>
  <si>
    <t>8a301e07-f588-4110-a2f6-3ceda969e974</t>
  </si>
  <si>
    <t>ce4388db-20cf-4509-9591-1ba9f0805737</t>
  </si>
  <si>
    <t>fd01f2b8-6dba-414c-9be9-8e8d523cadfb</t>
  </si>
  <si>
    <t>e58cc763-eaad-4bc7-9f10-32380eff7da1</t>
  </si>
  <si>
    <t>523463e0-4d42-43c9-bc66-e9953e0e63db</t>
  </si>
  <si>
    <t>581750b4-9af6-4d21-afd6-4b193bc802b9</t>
  </si>
  <si>
    <t>c502d652-57d8-43e4-98b1-68a3f3c1e736</t>
  </si>
  <si>
    <t>e1133fad-7c65-4ac7-ab92-cdc524b34c77</t>
  </si>
  <si>
    <t>fcae2ab2-b98a-4154-b8e5-4b5a1afada2e</t>
  </si>
  <si>
    <t>f28b2a97-17e5-4ae6-a596-d9edc614d791</t>
  </si>
  <si>
    <t>4164813b-afe1-4a10-b78e-2336156a6550</t>
  </si>
  <si>
    <t>f21b8dbc-3278-492f-9d7e-ec5ca07efdb7</t>
  </si>
  <si>
    <t>a61f34ab-3732-4ff0-b053-b184820e8fa0</t>
  </si>
  <si>
    <t>d489f0ac-08cf-4849-823d-2cad37837a8d</t>
  </si>
  <si>
    <t>fae10587-9b43-48a0-8296-826619b424ea</t>
  </si>
  <si>
    <t>945e66f3-9550-45fd-bcbe-b5806d2928b5</t>
  </si>
  <si>
    <t>6482cfb0-b13d-4777-9397-f1a9c3607011</t>
  </si>
  <si>
    <t>4e0e9106-ae65-47c3-9ee4-5cd99fde62f7</t>
  </si>
  <si>
    <t>149cbbcc-f37c-4c3f-b5db-5f688ab2a4ae</t>
  </si>
  <si>
    <t>7053c593-2d5d-4267-83c8-a010e84b9fd0</t>
  </si>
  <si>
    <t>49383a41-2976-4e17-bc0a-f5eebf2958f9</t>
  </si>
  <si>
    <t>07043a06-80f6-409e-813e-3bfbd5bd095e</t>
  </si>
  <si>
    <t>94ea2d8e-cdb5-43b7-ab2d-3584fd1d4058</t>
  </si>
  <si>
    <t>67ae2c8d-aa54-44b7-a2e3-f6be06049e84</t>
  </si>
  <si>
    <t>5891e6a0-9813-4dac-960a-f2dd7d138109</t>
  </si>
  <si>
    <t>0f3acc08-d364-4f12-b33f-12c9a11ae074</t>
  </si>
  <si>
    <t>a315669d-88a2-4b12-be35-e321182d98d9</t>
  </si>
  <si>
    <t>ddae3e1c-e67b-452a-a22c-e92af5f7e45d</t>
  </si>
  <si>
    <t>eda0278b-d68e-441d-a059-33dbf1464ea8</t>
  </si>
  <si>
    <t>dcdda2d9-c02d-49ef-b62b-5ba2ddc34fb7</t>
  </si>
  <si>
    <t>5b7d2f6c-a5cd-4208-bb5f-15399089c731</t>
  </si>
  <si>
    <t>53297578-e966-405e-a74a-bfad948354da</t>
  </si>
  <si>
    <t>084e82cf-a148-4832-9503-897520098a0f</t>
  </si>
  <si>
    <t>44b15c08-b68c-49b0-b311-615e6a8851c7</t>
  </si>
  <si>
    <t>254dbb40-45e4-4fc8-937c-de9bfae88215</t>
  </si>
  <si>
    <t>b318cce4-c782-4915-aa94-b36461de8911</t>
  </si>
  <si>
    <t>080cf8c1-d04c-485e-9599-f44970924306</t>
  </si>
  <si>
    <t>5e9c4c26-d038-4992-9c1a-cb4d4a5635f6</t>
  </si>
  <si>
    <t>76239788-0e5d-49ac-9363-6dd86e702222</t>
  </si>
  <si>
    <t>28e04a06-37b4-4c99-88d6-62a167037d31</t>
  </si>
  <si>
    <t>54100dde-ad9d-45e4-8c46-7a064f4d7df2</t>
  </si>
  <si>
    <t>febe805a-a1ef-497d-88a6-3bded2dbcc5a</t>
  </si>
  <si>
    <t>828056e1-d9e9-46d7-8af6-1275bde9f08b</t>
  </si>
  <si>
    <t>2d8ab93c-e116-436a-9f3a-b0213e1880c0</t>
  </si>
  <si>
    <t>21287843-5926-411d-bc09-d448842fda26</t>
  </si>
  <si>
    <t>65ef6488-376e-4479-aee2-b8f3a4f4b9e4</t>
  </si>
  <si>
    <t>2784b357-3c4b-438e-ad8a-31f9c02403b4</t>
  </si>
  <si>
    <t>f6887841-3ccf-42f6-9e39-0c00c9389a65</t>
  </si>
  <si>
    <t>14cff51c-6608-4754-9e30-cdd7a041a1e6</t>
  </si>
  <si>
    <t>62e454e2-89fc-4ce3-9058-df3575a45556</t>
  </si>
  <si>
    <t>46dab0c7-cb6c-4b73-a8f7-af8c08e6b197</t>
  </si>
  <si>
    <t>2db6f7a7-5774-451d-be57-32c9ed8ef159</t>
  </si>
  <si>
    <t>bc0dc0ee-fa82-49eb-9160-1a7395a14051</t>
  </si>
  <si>
    <t>1abf3acc-6885-4eeb-ba8c-7663f479df24</t>
  </si>
  <si>
    <t>e215beca-29cc-4d85-b972-ef497dddc418</t>
  </si>
  <si>
    <t>9ae9e124-4806-47f3-b7c1-95ffb9a522b5</t>
  </si>
  <si>
    <t>2f4ce294-96ed-4093-8373-5131cf988074</t>
  </si>
  <si>
    <t>7d86d38b-7442-4f6a-b05b-cf6ab8bc3e76</t>
  </si>
  <si>
    <t>1dbb5117-630e-4381-8463-4cae02fed40a</t>
  </si>
  <si>
    <t>8f01bc2d-d307-4516-87cd-3843a724f3db</t>
  </si>
  <si>
    <t>8e898678-6f6e-45f4-a537-8cc2ef66973d</t>
  </si>
  <si>
    <t>74158075-23de-4949-8f1c-084b526a1fb0</t>
  </si>
  <si>
    <t>23d3fc95-7a2e-48dd-8f96-363ba761c5a4</t>
  </si>
  <si>
    <t>f42a17a1-8744-4b42-a2a0-5f5a2ac6bb93</t>
  </si>
  <si>
    <t>cb28b28e-993c-424b-9bbb-d216ffcc05e2</t>
  </si>
  <si>
    <t>dfc1f2c4-a40e-4d48-9702-6764e1db575f</t>
  </si>
  <si>
    <t>d094e06b-dc00-44fc-85ab-bb8eea1133e4</t>
  </si>
  <si>
    <t>198bd680-c170-48de-a991-52b94b596170</t>
  </si>
  <si>
    <t>815eeb71-8d2d-4e57-beb8-5e8c182d6407</t>
  </si>
  <si>
    <t>e23c6d8e-4f0f-4ee2-9548-77507ab4d8ac</t>
  </si>
  <si>
    <t>f5ed37c9-ec8c-4326-b868-310d536adedd</t>
  </si>
  <si>
    <t>b2455e32-c377-4ee4-ab8e-76dd9e9e168a</t>
  </si>
  <si>
    <t>997fa334-5fcb-499d-8416-9c58b5ec93bd</t>
  </si>
  <si>
    <t>26ced1f7-b972-4526-a277-7453201106c9</t>
  </si>
  <si>
    <t>f117157b-1877-4e87-8d7d-c86c27da8c25</t>
  </si>
  <si>
    <t>f369ddf2-0e6d-4207-af5f-8902a52afcc7</t>
  </si>
  <si>
    <t>fae26941-827d-4d08-a6eb-aeaabe9b0f02</t>
  </si>
  <si>
    <t>df28ac8a-7155-40c9-80d2-ff66a684744c</t>
  </si>
  <si>
    <t>c81df3c7-e0c5-4386-82e8-667c847b3d4b</t>
  </si>
  <si>
    <t>dfaa0f37-5748-485e-821a-489c1e98b068</t>
  </si>
  <si>
    <t>51740dd8-3faf-4d6c-b628-3cd5db623470</t>
  </si>
  <si>
    <t>29d0d0bd-824d-4083-bfe7-18be91b60470</t>
  </si>
  <si>
    <t>46da89b6-f252-4ccb-a510-5dd57c3aa822</t>
  </si>
  <si>
    <t>f0ad17d5-5dae-452f-8cbb-71d56523a6fd</t>
  </si>
  <si>
    <t>3d778a64-e4e4-40f8-bd78-e72d2bf0dd6c</t>
  </si>
  <si>
    <t>ef61aa3d-60c6-4fca-a9f7-764b00817557</t>
  </si>
  <si>
    <t>f98ddfdd-d973-4f2a-bfce-898cd15410ba</t>
  </si>
  <si>
    <t>6d2e3351-68c2-4e5f-86a9-19f0af5bb7ad</t>
  </si>
  <si>
    <t>acc69e10-090e-4355-9f7a-d546d27d281e</t>
  </si>
  <si>
    <t>f535b431-a15e-4c3f-9d20-84c6dc848c36</t>
  </si>
  <si>
    <t>a3f39bf5-b9fb-4c65-8cf4-45aeab8294f1</t>
  </si>
  <si>
    <t>d7248f62-e921-429d-bc1e-92f7b225fb46</t>
  </si>
  <si>
    <t>4fa8c0c4-7af4-42a3-a20f-1285492a43a8</t>
  </si>
  <si>
    <t>42a46545-889d-430f-a263-faba317b5412</t>
  </si>
  <si>
    <t>d8f4725f-4210-48bc-8acc-1848c661d146</t>
  </si>
  <si>
    <t>95754835-5dc1-458d-9475-b45ab9689de9</t>
  </si>
  <si>
    <t>70dc5b79-5ab2-4f56-8bcd-9b9db83acc2e</t>
  </si>
  <si>
    <t>38e0491e-b942-455f-9386-b14abb712e2f</t>
  </si>
  <si>
    <t>49b3fb2c-539a-4a41-a9db-a59ce1aedb9f</t>
  </si>
  <si>
    <t>73348742-dc06-4145-b1c4-9fd57444c94a</t>
  </si>
  <si>
    <t>62b6ad59-ecc5-4f5f-9df1-e79575d249b1</t>
  </si>
  <si>
    <t>21c5328d-3699-4cf1-9fa7-d90bafc3c2d3</t>
  </si>
  <si>
    <t>0072fcf1-3463-47e6-97ef-f546fbee9f3f</t>
  </si>
  <si>
    <t>104c1c93-5a04-4254-a611-86ea83962f9e</t>
  </si>
  <si>
    <t>a08abc04-fa59-4033-b082-60b0908a6482</t>
  </si>
  <si>
    <t>856bb06f-7bba-4032-b031-41e7fe9339ae</t>
  </si>
  <si>
    <t>05d29bc8-737d-402b-82b3-ea14c454ad9b</t>
  </si>
  <si>
    <t>0d060393-953a-4633-9dff-e557631d0e1f</t>
  </si>
  <si>
    <t>da3f07f5-4471-44f7-9eb4-11b764ac765a</t>
  </si>
  <si>
    <t>49f06d96-0b37-44db-ba2c-cd03d9f82614</t>
  </si>
  <si>
    <t>c983c1c4-b854-45bc-a491-74b42a3fc0ac</t>
  </si>
  <si>
    <t>dda6ffe2-d7f6-4c84-8676-f60b98390301</t>
  </si>
  <si>
    <t>4f2da7d4-8bd9-4b4a-b066-faf218263a60</t>
  </si>
  <si>
    <t>b7d5dcc7-f0c7-4354-8a9d-39ec30e8759d</t>
  </si>
  <si>
    <t>c4281f75-5689-4d83-9e83-a0f065b25a6a</t>
  </si>
  <si>
    <t>79a45126-a12a-4bab-aa27-756fa0b99fb7</t>
  </si>
  <si>
    <t>6b2413e6-9611-4ef5-ab54-c8ec05925f30</t>
  </si>
  <si>
    <t>477f4522-56a1-42d6-89d3-751aebfa8a48</t>
  </si>
  <si>
    <t>e8bd2e92-5824-4d59-bdb7-13eb594ccd87</t>
  </si>
  <si>
    <t>bd495e53-6f0d-4473-aee7-cfb7408f0216</t>
  </si>
  <si>
    <t>76207800-1361-4b7b-921a-ee9613bbf883</t>
  </si>
  <si>
    <t>83b0f706-8b1e-4fae-b242-786be60251f9</t>
  </si>
  <si>
    <t>00878dde-e1cd-4d7c-9d75-bc01497434e6</t>
  </si>
  <si>
    <t>c7c7038b-e8c6-420d-9e0f-f61ff0a7f3cb</t>
  </si>
  <si>
    <t>206c3885-d025-4dc9-adeb-c6d0e459509c</t>
  </si>
  <si>
    <t>c994db34-4485-4ebc-83a4-655a5aa3912e</t>
  </si>
  <si>
    <t>d56898c3-c181-4022-8d55-18ace8c592ce</t>
  </si>
  <si>
    <t>9cfa7c09-f654-4f3c-b605-6a651e5730f0</t>
  </si>
  <si>
    <t>c73de02c-c99d-497a-b50f-9188fdf67c9f</t>
  </si>
  <si>
    <t>21a0aae6-4d42-4fcf-999e-19f439570303</t>
  </si>
  <si>
    <t>f46af32e-892f-4753-ba05-d17ed49b0ce1</t>
  </si>
  <si>
    <t>6e30e753-4be1-41b3-8227-c0b1d96b7fb2</t>
  </si>
  <si>
    <t>02081dee-6469-4c39-b7cd-cd7d5e0b479b</t>
  </si>
  <si>
    <t>d73580f7-d550-42e3-bac1-0e239533161d</t>
  </si>
  <si>
    <t>e465fbae-e90a-45b9-90ab-e52c1b856922</t>
  </si>
  <si>
    <t>14ccf975-ac03-4b29-8cc9-c86e204700fe</t>
  </si>
  <si>
    <t>112936c3-6ec6-45ac-be01-599b6d35aec5</t>
  </si>
  <si>
    <t>d830ae9e-2756-4e1a-8a5f-a9c4f6296224</t>
  </si>
  <si>
    <t>99bdcad2-7b13-4c44-a600-087621714d86</t>
  </si>
  <si>
    <t>2bf8b824-d75d-4e01-9ccb-ca9afca9b3f3</t>
  </si>
  <si>
    <t>2e1fa1e0-5b9a-4215-a38a-3cfebf11b20c</t>
  </si>
  <si>
    <t>560e64f5-513e-4d65-ab9b-9b824e915ca3</t>
  </si>
  <si>
    <t>f8225da8-9b1a-4396-9ce4-ef6d30ae73b9</t>
  </si>
  <si>
    <t>e454284e-2c1a-41f0-b2e6-b30ac5e6e99b</t>
  </si>
  <si>
    <t>97718bd8-ebd0-456b-8213-a338f1a31d84</t>
  </si>
  <si>
    <t>11c36f99-8e0a-4a62-8f5d-875c73c51649</t>
  </si>
  <si>
    <t>86da5639-3986-49e7-b6fb-6e0ccf97ff92</t>
  </si>
  <si>
    <t>357d6284-84af-420a-8724-2b32b67da9f9</t>
  </si>
  <si>
    <t>8012a89d-6da3-4ac5-9520-2cea59a2e2de</t>
  </si>
  <si>
    <t>6fa1cb3e-fa6e-40a7-a0bc-5ec349ef0a91</t>
  </si>
  <si>
    <t>cc35ec59-15c5-4d2b-8bcd-c3d7ad689537</t>
  </si>
  <si>
    <t>318346c6-4cc6-4fcb-b19d-40e902e7194e</t>
  </si>
  <si>
    <t>a6afab1b-6577-4820-8bd8-14ac5750cd8e</t>
  </si>
  <si>
    <t>12b82c27-8b76-419a-a80c-814b5c1519b9</t>
  </si>
  <si>
    <t>8395d73c-63ab-4954-ad52-f0671bff62ad</t>
  </si>
  <si>
    <t>ea310c07-d6fd-42b4-8d75-dbaedc50433d</t>
  </si>
  <si>
    <t>1d2a6e32-8bb6-4c21-b477-65aa0e388706</t>
  </si>
  <si>
    <t>97e644e7-74ff-4281-b624-d7521a47776f</t>
  </si>
  <si>
    <t>167e1073-2676-4007-b221-8245ad307916</t>
  </si>
  <si>
    <t>7ea3c374-84f2-4054-82c7-54316be9f042</t>
  </si>
  <si>
    <t>71dc5271-7ae0-49c7-92aa-e78173425149</t>
  </si>
  <si>
    <t>f11030b0-f77b-4d50-a927-907c1c1361b8</t>
  </si>
  <si>
    <t>fad75cb4-1d9b-4e56-8b86-ec523831643b</t>
  </si>
  <si>
    <t>b34dc399-1406-4f86-a0cc-797942d3c291</t>
  </si>
  <si>
    <t>6c6e88b5-4d99-43b5-9c82-9836f0fb7115</t>
  </si>
  <si>
    <t>2f964938-39cd-4093-8f90-6f7f8d2f40e2</t>
  </si>
  <si>
    <t>81ff2b30-e64e-4689-96ce-aafc7a5f6925</t>
  </si>
  <si>
    <t>6cc4e9e7-b58d-4220-9fe3-17bb37b49ec7</t>
  </si>
  <si>
    <t>485d5777-7ecc-41a1-bb53-ee264deee7d0</t>
  </si>
  <si>
    <t>f4155988-960d-4dc0-975e-702c7d1d6b76</t>
  </si>
  <si>
    <t>1d9e0a4f-4bb0-41e6-afb8-853600dc17ae</t>
  </si>
  <si>
    <t>35fa9823-5cf3-44dc-a902-bb4dbbf71944</t>
  </si>
  <si>
    <t>6e6b5e64-4f4e-4c0e-8be6-89f0cf33f1a5</t>
  </si>
  <si>
    <t>18a1130d-f65d-4ed4-93e3-cf6e06bcb380</t>
  </si>
  <si>
    <t>429c48e1-0496-419e-84dd-ff5609954521</t>
  </si>
  <si>
    <t>aedf33cf-d751-4f1b-b1b3-177cc0e863be</t>
  </si>
  <si>
    <t>1fcbe338-35ed-4ccb-ab1e-3a21391f1295</t>
  </si>
  <si>
    <t>9a7cdbae-8f12-4a8a-ac07-c8b98974aeff</t>
  </si>
  <si>
    <t>a2c622bc-8ffb-400a-9f48-7f8ff903cc87</t>
  </si>
  <si>
    <t>b43ff796-ff86-4715-9fa8-4256e5d0d0ee</t>
  </si>
  <si>
    <t>4e176cea-404d-428d-8fc1-a0653f3b7349</t>
  </si>
  <si>
    <t>3997e0ed-7250-4358-a8b5-114b5fa52d72</t>
  </si>
  <si>
    <t>dd7d0122-9e70-480a-b8b1-94a9c5707aa4</t>
  </si>
  <si>
    <t>21f70027-71cc-429f-ac95-9951833b2a43</t>
  </si>
  <si>
    <t>e3c8d3a3-5fd8-4bc4-9871-45431d477f26</t>
  </si>
  <si>
    <t>a563447b-7e3d-4f01-8adb-cd9408b3a14f</t>
  </si>
  <si>
    <t>edd2c793-2f8f-4b3f-9b29-63a6ea0b468c</t>
  </si>
  <si>
    <t>6cdb2180-5b27-46c8-8acd-cfeb274649c2</t>
  </si>
  <si>
    <t>a0336e64-cecb-418f-8280-1e22ba21398a</t>
  </si>
  <si>
    <t>6d0a26bd-e98f-4856-8585-b54834373eec</t>
  </si>
  <si>
    <t>30ed6ac5-8289-4158-ab53-3d0be9cff83d</t>
  </si>
  <si>
    <t>b6b6c0be-7730-4842-a86a-58671e5636b4</t>
  </si>
  <si>
    <t>e31d61d3-3a65-460d-b002-2c48f4a2ba36</t>
  </si>
  <si>
    <t>fa7d09a4-8296-4d36-81d9-cd78715c8d7f</t>
  </si>
  <si>
    <t>d5c79d09-6ade-47a2-a9e2-b6a6d487692b</t>
  </si>
  <si>
    <t>c9e38668-98d7-4768-911a-c704918c8e03</t>
  </si>
  <si>
    <t>c852160a-63d8-4102-af49-0753394f1aa6</t>
  </si>
  <si>
    <t>998109df-cb02-458c-98dd-27eb52f77696</t>
  </si>
  <si>
    <t>df3c2e6b-4e6e-4558-b20a-ee4d9ca9d426</t>
  </si>
  <si>
    <t>49a13c9c-0c38-4049-9257-151234220f35</t>
  </si>
  <si>
    <t>ced2193d-d686-415b-9e30-87a131d63b7b</t>
  </si>
  <si>
    <t>58930742-8275-47c3-a0ee-782bc61e1158</t>
  </si>
  <si>
    <t>8e37ccf1-0dcd-4eef-bd33-ff75fd7dc34b</t>
  </si>
  <si>
    <t>5529c144-843d-469e-ac2a-795495eeef7b</t>
  </si>
  <si>
    <t>be3ed54a-bd11-412b-8b7d-bacdfacda4fa</t>
  </si>
  <si>
    <t>0b96ab1d-1cba-4c1c-9f36-a6a30b459ac4</t>
  </si>
  <si>
    <t>efbbcab9-f950-40ad-bafa-959660cb0157</t>
  </si>
  <si>
    <t>2ade5809-f8a8-4f90-aa77-22c175d38b37</t>
  </si>
  <si>
    <t>d2e997ad-9771-4ce3-aa69-f677ad5fba63</t>
  </si>
  <si>
    <t>7b2f7cd8-2f81-415c-be94-07f6428c3d33</t>
  </si>
  <si>
    <t>3d778eb6-99fe-4352-bf83-d1601b455ebb</t>
  </si>
  <si>
    <t>e8dee5f4-d043-42e2-a5aa-2170137da994</t>
  </si>
  <si>
    <t>1656db23-7ef4-4545-bdc0-86852d8d5da4</t>
  </si>
  <si>
    <t>1e818925-9600-49dc-aaf0-25cc60dff27f</t>
  </si>
  <si>
    <t>6b823ad4-8833-46d2-8afa-339dca21f061</t>
  </si>
  <si>
    <t>8dece81d-df5b-4c3a-9593-0e59942e6c5f</t>
  </si>
  <si>
    <t>948f01cc-a460-477c-bbce-3f023e24a6b6</t>
  </si>
  <si>
    <t>ea91db4f-3882-4580-995d-2ae3279c403f</t>
  </si>
  <si>
    <t>ce35e49f-ee86-469d-be77-39149f0bda7b</t>
  </si>
  <si>
    <t>850ce975-370d-445f-9ecb-bf0f9444d401</t>
  </si>
  <si>
    <t>7849d61d-36c1-403c-904d-1075ad8ec953</t>
  </si>
  <si>
    <t>35d48061-521b-437a-9857-9ae8c0b3fcc6</t>
  </si>
  <si>
    <t>ad681082-8f32-4e22-8d58-93c5c44a30ca</t>
  </si>
  <si>
    <t>55bbfb68-b748-4d71-a216-a3af98468f3d</t>
  </si>
  <si>
    <t>b663d86c-60a8-4f8c-9bb1-ade81a1d201e</t>
  </si>
  <si>
    <t>eaf7879e-6f3c-4808-8aa7-24937d4b3198</t>
  </si>
  <si>
    <t>3d74758e-757d-40ea-bc0d-1498eb842dfc</t>
  </si>
  <si>
    <t>fc82271c-b78e-4c9c-b412-ef03a64ac34c</t>
  </si>
  <si>
    <t>dc84929b-2572-47db-87ed-ac67252e75ff</t>
  </si>
  <si>
    <t>bde85b15-eb42-4705-9eb5-662395535bc5</t>
  </si>
  <si>
    <t>9ac96d5b-afd5-4c38-ad44-7f96de508af9</t>
  </si>
  <si>
    <t>b844c00f-1de5-4ee2-ad22-ad16b09de209</t>
  </si>
  <si>
    <t>b4b2032b-1eab-455d-9bf2-307f810db73f</t>
  </si>
  <si>
    <t>dc6fd6d4-105c-4590-8f7a-7e68413abc5b</t>
  </si>
  <si>
    <t>0795cee2-34e3-4063-8dc2-cebadd90c512</t>
  </si>
  <si>
    <t>231ae4f0-22dc-476b-b97f-5f16c8d19caf</t>
  </si>
  <si>
    <t>7ad2ba81-7dab-43d0-922f-81519c7b39b1</t>
  </si>
  <si>
    <t>ecb827c7-1480-4aad-accd-33bb84d470c9</t>
  </si>
  <si>
    <t>98039dc4-095d-4cd7-a1e2-3a893534ae70</t>
  </si>
  <si>
    <t>96ee7ef1-7d7c-4f6a-a5b8-55641802b5d9</t>
  </si>
  <si>
    <t>d74ea97e-1fcc-48ef-beab-36a279df0552</t>
  </si>
  <si>
    <t>46d74627-d960-47b6-9add-a224b5b81cc7</t>
  </si>
  <si>
    <t>72f0bcb0-779b-4513-8b64-f0d3560899f2</t>
  </si>
  <si>
    <t>c5d6e702-eb8a-4e4e-a997-ac4148b9faef</t>
  </si>
  <si>
    <t>4db63108-5750-4700-8990-1169561a750d</t>
  </si>
  <si>
    <t>60acc29d-b897-45d0-b033-c64f6328bb9c</t>
  </si>
  <si>
    <t>cccdf072-9a3b-4460-802f-95a69c7462cd</t>
  </si>
  <si>
    <t>f4559674-5d3d-4ab6-a481-1747fe1c2957</t>
  </si>
  <si>
    <t>449061bd-25d0-4227-8060-fe7d711dd755</t>
  </si>
  <si>
    <t>6b5abe1d-831d-4e2a-b2a7-e5db278209ea</t>
  </si>
  <si>
    <t>342b1adc-d149-4422-8494-47127c7c33b2</t>
  </si>
  <si>
    <t>3248e787-cdb1-4075-ab51-9d6083f94533</t>
  </si>
  <si>
    <t>58c5d972-1370-4876-bd90-5ef4f0a7da2e</t>
  </si>
  <si>
    <t>039889ec-5a2a-4280-aec4-f9a142b1d8d6</t>
  </si>
  <si>
    <t>e7e96053-d855-40b6-96f4-d5791c6351f7</t>
  </si>
  <si>
    <t>cdda51a6-901e-47cd-bb10-3cd333a83a7d</t>
  </si>
  <si>
    <t>dce013c6-4ca0-459a-8bc6-688e5b56e892</t>
  </si>
  <si>
    <t>5be547ea-ec59-4c3d-9d8d-0abe097b2f00</t>
  </si>
  <si>
    <t>5879cff3-a87e-4ded-8907-bb2886bb02fe</t>
  </si>
  <si>
    <t>f2fd9ef2-de03-4252-b645-6edeebb479b6</t>
  </si>
  <si>
    <t>222231d9-fc60-49f5-85a9-0a31c3d209b0</t>
  </si>
  <si>
    <t>275ca9d6-3c27-4999-9c2a-7ffe687a9f5c</t>
  </si>
  <si>
    <t>a68fbddf-c613-4bc3-871f-b496d309ab2f</t>
  </si>
  <si>
    <t>4ed1df55-465c-4297-8566-58e9bccccedd</t>
  </si>
  <si>
    <t>551d5a59-8687-4723-a599-50b126e802c2</t>
  </si>
  <si>
    <t>cf538797-aa6d-470c-8500-097c5f8f1303</t>
  </si>
  <si>
    <t>259e0856-0807-43d5-a0cc-8a2b6031dbb5</t>
  </si>
  <si>
    <t>facbb0db-714f-4ec0-ab39-e93b27906c13</t>
  </si>
  <si>
    <t>5cfb5456-a684-4c3f-8595-ffb6b2b2b15c</t>
  </si>
  <si>
    <t>e57481d4-94c6-4bda-aa02-a6ec8527e8ce</t>
  </si>
  <si>
    <t>9472d6c9-55bd-419c-adfa-c7f0990bd507</t>
  </si>
  <si>
    <t>b7aca6ca-62b0-4102-8c7d-7c550ae538f6</t>
  </si>
  <si>
    <t>1365f599-4ff2-49dc-8fd0-1e9c23dbcaba</t>
  </si>
  <si>
    <t>821e543f-3a11-4da9-9bbf-d752edc73a4d</t>
  </si>
  <si>
    <t>3d895f8a-2541-4271-8515-762bf5b9de2f</t>
  </si>
  <si>
    <t>612519cb-7b42-422e-92bb-a298c0be7eed</t>
  </si>
  <si>
    <t>9cfd6475-e75b-42ac-a62e-11081bb34c63</t>
  </si>
  <si>
    <t>49dec568-6978-4c99-b45a-269615f19b29</t>
  </si>
  <si>
    <t>d4bedf29-7dbc-47c4-9742-2d493e264f09</t>
  </si>
  <si>
    <t>034ad53c-a7e5-48d9-878b-7251195af623</t>
  </si>
  <si>
    <t>3ed96a4d-9420-4b39-999f-507864a82664</t>
  </si>
  <si>
    <t>2cba7847-f6c3-477f-8a34-b69985c6ee09</t>
  </si>
  <si>
    <t>aa4d946b-aca1-4da1-bf64-39adcea6959c</t>
  </si>
  <si>
    <t>46c1502e-20a7-4a6f-ac88-3c52f0c5af26</t>
  </si>
  <si>
    <t>54d71b1f-6bc6-4c4e-8ead-27db65245272</t>
  </si>
  <si>
    <t>d7962db5-bc09-4ec9-a9cd-34127454bf91</t>
  </si>
  <si>
    <t>349707b9-5484-443d-93eb-c51ffdcc56f0</t>
  </si>
  <si>
    <t>92a5e65d-0032-467d-8f64-9adae63e3a90</t>
  </si>
  <si>
    <t>4adc6807-d544-4050-ae70-e72c7ccc67f1</t>
  </si>
  <si>
    <t>a6347939-7f1b-4c8f-8979-828c7f045d96</t>
  </si>
  <si>
    <t>1264e3f3-4eea-4fb1-b541-126144b7a1bb</t>
  </si>
  <si>
    <t>c39891dc-74c0-4409-9384-e104d494cca1</t>
  </si>
  <si>
    <t>8ed7140c-d945-446d-ac72-5fbde9f8b7cf</t>
  </si>
  <si>
    <t>8e75802d-2422-40e6-be9d-5d0a6ab0a5d7</t>
  </si>
  <si>
    <t>5416a36d-1fed-4137-a437-ad3c010677dc</t>
  </si>
  <si>
    <t>9f5f0aa0-6465-4450-b22d-35c2125efcd9</t>
  </si>
  <si>
    <t>c8d328c9-5e2d-40d8-966e-4b07b8d2ee38</t>
  </si>
  <si>
    <t>2669baa0-624a-4062-a5f8-16ca297595b8</t>
  </si>
  <si>
    <t>48d60a62-61b7-48d8-8f24-5bf9b4bcd6b6</t>
  </si>
  <si>
    <t>19a72c2e-d389-489b-928d-00b0596aa7d8</t>
  </si>
  <si>
    <t>88340557-e341-4beb-aa91-a04ce77e02da</t>
  </si>
  <si>
    <t>25be0d33-d102-440d-8f66-48c5893a6912</t>
  </si>
  <si>
    <t>f0d43a41-a79c-4455-815c-201891cded71</t>
  </si>
  <si>
    <t>845523e8-686c-4b78-9905-3f2ad7fc39b5</t>
  </si>
  <si>
    <t>f75aa066-f529-4ab8-b5a3-d5198d92a2bb</t>
  </si>
  <si>
    <t>6a0863d4-c569-4b48-b8e4-c33269be0068</t>
  </si>
  <si>
    <t>472d4b7c-1f67-494e-8d34-344ecfea1cc6</t>
  </si>
  <si>
    <t>8787a69a-66ad-480e-ba08-114b217c4149</t>
  </si>
  <si>
    <t>e0c4236f-23b0-448d-b6f1-184746371167</t>
  </si>
  <si>
    <t>0398dfdc-a3d9-4f6d-8eed-3addfbc9ef5f</t>
  </si>
  <si>
    <t>95731df8-e09d-4c80-bc67-0d6d4129909d</t>
  </si>
  <si>
    <t>fc570fee-b1c4-43c3-b7c4-dc06f79e3bef</t>
  </si>
  <si>
    <t>e827e5a9-071a-4ef1-b208-9cae23c5c33c</t>
  </si>
  <si>
    <t>2fc32a5a-5fd6-4288-b7ce-1c595adc1e5b</t>
  </si>
  <si>
    <t>7a945dd4-3285-4313-b15b-e5f43a130b7d</t>
  </si>
  <si>
    <t>6ed009a5-c316-4380-adfe-6271d9c1d87e</t>
  </si>
  <si>
    <t>96a4d48f-8bef-4bad-814e-b1449aea8e62</t>
  </si>
  <si>
    <t>7106aa30-dc3c-4a94-8441-8bb4046324d7</t>
  </si>
  <si>
    <t>384f30ed-456d-482f-a8e6-2d6fb3d16004</t>
  </si>
  <si>
    <t>5fbd0da2-fef2-4a1f-b0e8-3ef47f5a4e6a</t>
  </si>
  <si>
    <t>a25e65a3-596e-4c32-9f02-9b18e198b298</t>
  </si>
  <si>
    <t>fdef2727-a038-468f-a080-5b1f7523c96b</t>
  </si>
  <si>
    <t>5879032d-86fa-4fd1-9d06-bba7c2b11e95</t>
  </si>
  <si>
    <t>71169fd5-39f2-41e9-806c-ad97d99e45cb</t>
  </si>
  <si>
    <t>eecf4b3d-d479-4fe0-af97-e57ae4b22a6e</t>
  </si>
  <si>
    <t>d8b17969-7bd8-48b3-9384-4c91700c3458</t>
  </si>
  <si>
    <t>bf1459a0-7504-4032-8d67-c8bb67767714</t>
  </si>
  <si>
    <t>28e1283c-d864-4e08-b9a1-498084be0e5e</t>
  </si>
  <si>
    <t>a40d1bf8-5804-419c-a032-2c0921dd4789</t>
  </si>
  <si>
    <t>e65add11-ad6c-40b4-81e1-de5c9235ae27</t>
  </si>
  <si>
    <t>25f56d89-3e81-4968-afdb-42a7f2ea0f8b</t>
  </si>
  <si>
    <t>d1aaaa22-9c25-4f45-824f-ef34e9f332dd</t>
  </si>
  <si>
    <t>5c40c2cc-e199-4d46-8dfa-a902979138e5</t>
  </si>
  <si>
    <t>9c4becf4-db30-44ac-9b50-f7e675b92620</t>
  </si>
  <si>
    <t>4b21c773-f8af-47d4-8d0f-0792f62dd47f</t>
  </si>
  <si>
    <t>02c30153-db01-4884-ad32-c1f887a2f8f0</t>
  </si>
  <si>
    <t>acdc2aaf-b36d-44c1-ae6f-663fc9b9fd3a</t>
  </si>
  <si>
    <t>744c0457-fd91-4e84-9aa6-99a7c866344d</t>
  </si>
  <si>
    <t>e24fbb65-a62e-4bcf-8905-eb8c3df80eb7</t>
  </si>
  <si>
    <t>04c682d3-5745-4549-bea5-d93c4dfb8948</t>
  </si>
  <si>
    <t>8d50933c-c39e-4d74-9b37-b5fec51adb93</t>
  </si>
  <si>
    <t>22ad62fd-1d03-464f-877c-0846484341a6</t>
  </si>
  <si>
    <t>472ca671-5e0f-4138-aefd-a80740708eab</t>
  </si>
  <si>
    <t>c0185633-ecd6-4b04-a1d9-c04d998ea179</t>
  </si>
  <si>
    <t>93257a04-11f0-4e0f-9e67-8dd72ac10e95</t>
  </si>
  <si>
    <t>64c14dda-5a28-41ec-9eb4-1b6ea7e59d3d</t>
  </si>
  <si>
    <t>bfe62d19-4039-4e62-8eed-67ae81b6f03c</t>
  </si>
  <si>
    <t>6212a6af-af55-4825-939b-877bb54bf274</t>
  </si>
  <si>
    <t>67251865-1edf-41d2-b1c7-65d10a89f9ca</t>
  </si>
  <si>
    <t>c9674a6c-0072-4069-b9cf-53182e63f920</t>
  </si>
  <si>
    <t>75b65348-ee1c-44e6-b404-267e62b28181</t>
  </si>
  <si>
    <t>a64b673a-cecd-42c0-b587-d949df0eb800</t>
  </si>
  <si>
    <t>28505b32-dfca-4fca-a589-305150c2bdd9</t>
  </si>
  <si>
    <t>62fc74a0-7a28-4ea1-b846-0658d39194e3</t>
  </si>
  <si>
    <t>7d499b96-c68c-405f-8836-41c360d8452b</t>
  </si>
  <si>
    <t>46a311b3-a1fb-41dd-8a24-f4dfce94fe49</t>
  </si>
  <si>
    <t>d79734bb-44d8-4542-9351-92371e7afcf9</t>
  </si>
  <si>
    <t>642b3d18-6b4c-4736-b613-0c202080e686</t>
  </si>
  <si>
    <t>754b2966-b8df-423b-84d6-84f1cec156d7</t>
  </si>
  <si>
    <t>d49f28e6-f3b3-4a81-bc65-3d4f2127a996</t>
  </si>
  <si>
    <t>872335cd-3e83-465f-b6ba-3be2b2abf5e1</t>
  </si>
  <si>
    <t>1646e57c-f029-4266-a6f8-2307f536d346</t>
  </si>
  <si>
    <t>aa6ddff1-02cb-4bac-8a1f-b6f188b3d426</t>
  </si>
  <si>
    <t>07b63d12-caeb-4137-acc4-3cbfc4c7145a</t>
  </si>
  <si>
    <t>f5c4ecc9-dfd0-43b7-9c10-fdfcfb4184c1</t>
  </si>
  <si>
    <t>3acf79ad-21b2-4809-82bd-9debba5c9b7b</t>
  </si>
  <si>
    <t>f44588f7-8503-4de1-9e48-dcccd12678b7</t>
  </si>
  <si>
    <t>fcd3f20c-e81a-4f85-97f1-7fd68118e639</t>
  </si>
  <si>
    <t>4b241627-8fd5-46ce-943c-726975fb10c0</t>
  </si>
  <si>
    <t>48eb44e5-daad-452c-a5c4-da77cf58a7d6</t>
  </si>
  <si>
    <t>1dbb04f2-6715-4192-a333-7d9b2c4ca2f2</t>
  </si>
  <si>
    <t>fcf116a2-2b8a-45c4-aebd-f0ea2001b579</t>
  </si>
  <si>
    <t>064b398a-515e-4767-91f3-0026a20da198</t>
  </si>
  <si>
    <t>f2bd8307-5819-4c83-8a76-3f3de2d5ab0c</t>
  </si>
  <si>
    <t>9e11ec9b-2596-43e4-986f-3675b810eb29</t>
  </si>
  <si>
    <t>cdce9cca-4381-4e65-bfee-ef1eab91796e</t>
  </si>
  <si>
    <t>a026a1df-7590-4138-9901-5d315eb948d0</t>
  </si>
  <si>
    <t>92117fb0-79d7-4927-8ef8-2afb6f128187</t>
  </si>
  <si>
    <t>c43534c4-d8fe-45aa-8869-394a4d639e66</t>
  </si>
  <si>
    <t>65b03da6-4c60-4840-8346-4dbb675a9142</t>
  </si>
  <si>
    <t>4a3ce15e-f2a1-4a49-aa0f-948dd2f51c78</t>
  </si>
  <si>
    <t>2a3ef94d-c89f-4ddf-8d62-0d18791a69e3</t>
  </si>
  <si>
    <t>4d181735-6f67-4fe5-a9b3-eaeb6d69c7f8</t>
  </si>
  <si>
    <t>07b4eabf-c4f0-46bd-9d10-a724262295a8</t>
  </si>
  <si>
    <t>7c751e10-a2a9-4e6e-8043-660371f565a1</t>
  </si>
  <si>
    <t>8627c694-5de2-45ea-a2ff-abf64e119dcb</t>
  </si>
  <si>
    <t>495fe777-d586-4dae-a57d-67bc0efe9cc8</t>
  </si>
  <si>
    <t>b1d701e4-a2b2-4393-be6c-cfff9697da04</t>
  </si>
  <si>
    <t>fbf51aeb-1293-42b6-822b-94b878dd9715</t>
  </si>
  <si>
    <t>a2a1b58a-b93b-4818-a526-5b6c3c099093</t>
  </si>
  <si>
    <t>10d0f03c-1a44-4ee2-88e2-7a5341a180c8</t>
  </si>
  <si>
    <t>5460f0f7-532e-4a36-82c9-394ebc4a8d69</t>
  </si>
  <si>
    <t>b75758fd-18ef-4c06-af7d-46fbb375d9c6</t>
  </si>
  <si>
    <t>9f6f0fa3-7487-448c-96df-7b9cbf2997d0</t>
  </si>
  <si>
    <t>710eeba3-5be3-461f-92eb-af3eff8d5853</t>
  </si>
  <si>
    <t>59b60a76-056c-4431-9582-5a65daed98f6</t>
  </si>
  <si>
    <t>58b08421-db29-4d23-866f-9ba17bc743c4</t>
  </si>
  <si>
    <t>7bf32da6-52ad-47af-a41d-dadc88668e54</t>
  </si>
  <si>
    <t>0305a676-d3d1-4612-9f73-95966a44d1f2</t>
  </si>
  <si>
    <t>27f7fdb7-5785-4ca6-824e-7df4f2963dd0</t>
  </si>
  <si>
    <t>cd57eb38-0095-4344-843f-24b83407432d</t>
  </si>
  <si>
    <t>b5649f94-feab-468c-b391-e921d8e4887e</t>
  </si>
  <si>
    <t>5e2c6a95-81c6-4307-97dd-29ee23c8da4f</t>
  </si>
  <si>
    <t>13f4babc-d9bb-4797-ae80-7fb7d4bfc540</t>
  </si>
  <si>
    <t>47dd2bb8-42d3-4a6c-9aed-ac100ee68076</t>
  </si>
  <si>
    <t>3a8d86cf-4a76-417f-b238-faae5cb41f22</t>
  </si>
  <si>
    <t>d36ced0d-b275-4463-a5f6-2d66924b6119</t>
  </si>
  <si>
    <t>4d23c84d-f8f5-4b7c-aa22-85eed7bc9459</t>
  </si>
  <si>
    <t>ee038a9a-e59d-4198-ad90-864f35543f1a</t>
  </si>
  <si>
    <t>6dd3ef6b-bdaa-4edf-9d83-0bd77e5c6ee3</t>
  </si>
  <si>
    <t>b48d4c0c-ac10-447e-878f-3734dec5b0bd</t>
  </si>
  <si>
    <t>1dbb1ab1-b3eb-4aa7-86c6-0bb842b9cb26</t>
  </si>
  <si>
    <t>7022e455-1ef8-41e7-ba44-a4e325aee716</t>
  </si>
  <si>
    <t>7066e14e-dd66-4841-b624-ac8ba1816e4d</t>
  </si>
  <si>
    <t>1c878c60-6670-49ac-90ff-1f2a8d113806</t>
  </si>
  <si>
    <t>af06462d-9c7f-4d9a-ae3a-6b3f938df8ce</t>
  </si>
  <si>
    <t>8796a401-4c5d-4278-af43-16f3323c4bca</t>
  </si>
  <si>
    <t>b7e3d5f3-6322-4677-9050-37c68ef5df8d</t>
  </si>
  <si>
    <t>e5e1bfe9-4ae2-4e81-a74c-ff337d33b532</t>
  </si>
  <si>
    <t>2a3823ca-f4a1-44bd-bdca-118d5c882421</t>
  </si>
  <si>
    <t>599b1cf6-7937-4d36-88cd-581adada2e64</t>
  </si>
  <si>
    <t>7a74a286-37c5-4c26-a80f-1cd814cb4122</t>
  </si>
  <si>
    <t>93eecbcb-5223-4d8e-b21d-d0a11abe736b</t>
  </si>
  <si>
    <t>67e77315-fe00-46a8-a870-b1d9cb2bc9c6</t>
  </si>
  <si>
    <t>ab47aaa6-5880-47f5-89f3-16bec649eaf4</t>
  </si>
  <si>
    <t>63e0b248-9bc9-4003-8eb3-77898ab9e113</t>
  </si>
  <si>
    <t>8fa6d42b-6f58-4b11-86fe-88ecc0d2cb83</t>
  </si>
  <si>
    <t>c678c8e7-e20f-4373-8e97-711ff91230d6</t>
  </si>
  <si>
    <t>d469a2ed-691b-43fc-b997-f9c35de7cb06</t>
  </si>
  <si>
    <t>78aa77c2-c1de-4303-8a3a-79da4dcd9df3</t>
  </si>
  <si>
    <t>a71a050a-1d22-4ed4-a1bb-7444bbc2d1c6</t>
  </si>
  <si>
    <t>91afd24c-7787-4054-96a1-b87e93b1888e</t>
  </si>
  <si>
    <t>1d03b8fc-60b3-4d4b-a73f-8b20ce2e6955</t>
  </si>
  <si>
    <t>f50cc9dc-0d47-4e79-baad-38bdcd456b80</t>
  </si>
  <si>
    <t>614ccbbe-6e92-4769-b696-12723ed21465</t>
  </si>
  <si>
    <t>28294f51-35d2-45bb-8901-1f81e333624c</t>
  </si>
  <si>
    <t>f103615e-70af-48f8-ab1f-a190f9789f65</t>
  </si>
  <si>
    <t>2176a524-ffc5-4892-8170-94c773582041</t>
  </si>
  <si>
    <t>5293098d-0405-4382-95a9-b25c16fef936</t>
  </si>
  <si>
    <t>7018b8e6-3eee-4012-a918-81df90d6ffe6</t>
  </si>
  <si>
    <t>dbb8f3d2-92fa-480f-8d3e-d83c844df8d9</t>
  </si>
  <si>
    <t>3f13a4e1-abc5-4bd3-a29f-a07343c4057f</t>
  </si>
  <si>
    <t>8cf2d66a-9fcc-4f5f-b227-4523a9b02b5c</t>
  </si>
  <si>
    <t>9463d752-7404-40fc-b206-d0e34ab49191</t>
  </si>
  <si>
    <t>99e1f69f-64db-4473-961f-13477171e2b1</t>
  </si>
  <si>
    <t>ff7cd8f7-67c3-44d1-bcdc-20cd71dcec6d</t>
  </si>
  <si>
    <t>9cd35be4-fba1-4127-b552-cab00831f108</t>
  </si>
  <si>
    <t>4bd8c884-9c7f-4334-b5b8-2ebfce41c7ab</t>
  </si>
  <si>
    <t>d074e878-6931-45ee-afdc-bb6ebd1a4a21</t>
  </si>
  <si>
    <t>2d55acab-414b-43e7-9b2e-6a2f909d7bad</t>
  </si>
  <si>
    <t>980a19a5-687c-4650-844b-431c0287a936</t>
  </si>
  <si>
    <t>d9a47bcf-1e39-4a71-a81b-9427fdc29ec8</t>
  </si>
  <si>
    <t>cb2786cb-70ca-4656-aa87-dbac99085ad2</t>
  </si>
  <si>
    <t>cf755dd0-dcac-41de-95cd-94adc71a66a6</t>
  </si>
  <si>
    <t>66b6e0ed-bf05-460f-93b0-b1828a148ef3</t>
  </si>
  <si>
    <t>70dcb017-0940-49d6-bc14-0802d86a5725</t>
  </si>
  <si>
    <t>a96e34ed-d03b-4ee2-bf9f-a298fbfe76fd</t>
  </si>
  <si>
    <t>8309d364-5353-4fd5-97fe-302f5b518d5a</t>
  </si>
  <si>
    <t>878a9806-31a3-4c91-b1b4-5c946887c8ce</t>
  </si>
  <si>
    <t>82693816-b1c0-4676-910d-25d9ea2b013a</t>
  </si>
  <si>
    <t>b33de2c6-efab-4e69-9dfb-7e7f660c00bd</t>
  </si>
  <si>
    <t>6121a8e2-383f-4309-b160-02c3d417d633</t>
  </si>
  <si>
    <t>e1cc2b91-47b0-42aa-93c7-f33f7e607e93</t>
  </si>
  <si>
    <t>1ed09c6d-e057-4bb4-b059-9040c2889364</t>
  </si>
  <si>
    <t>7e5ca34d-55d9-4327-8567-c7e5efcc852d</t>
  </si>
  <si>
    <t>1b5449e1-3600-417e-acce-4668c8b39db6</t>
  </si>
  <si>
    <t>b5f7be82-887a-4d37-8a89-0e46acfe0c28</t>
  </si>
  <si>
    <t>c6a4e8e5-1313-4eac-8d1a-57e08055e1e5</t>
  </si>
  <si>
    <t>d6843593-e9c2-4702-b06f-90e52244e396</t>
  </si>
  <si>
    <t>96e5e133-d8d8-4433-b39e-3e7c221cc679</t>
  </si>
  <si>
    <t>9c4d83bd-bb5b-4a15-a4a4-559817de66fb</t>
  </si>
  <si>
    <t>10614d3c-87a8-4611-83c3-0b56273b51fa</t>
  </si>
  <si>
    <t>a22aeb5f-b1e1-4a74-8ff0-6b20e570b1a9</t>
  </si>
  <si>
    <t>1be598a0-8671-48fd-9701-3765ef1c4eae</t>
  </si>
  <si>
    <t>244c9cf6-aa57-4d8f-a9e7-cdea450f92bd</t>
  </si>
  <si>
    <t>a60f926c-5a13-4d70-9429-c4bfb5e9c1a0</t>
  </si>
  <si>
    <t>cf7790ae-8ec5-441c-9eb5-a5cb42696576</t>
  </si>
  <si>
    <t>ddc070f2-6ff1-4671-a756-8e6825c37915</t>
  </si>
  <si>
    <t>ef0a10ce-31ad-4141-9567-6873c51e65d3</t>
  </si>
  <si>
    <t>f3665f9a-8fb9-41cf-9866-cd712976db25</t>
  </si>
  <si>
    <t>a29c5607-d3a8-440a-a327-b2629add8d5e</t>
  </si>
  <si>
    <t>18c98b50-e2b1-4ff6-a4a9-19f4802ed84c</t>
  </si>
  <si>
    <t>b272b38d-6b82-4b0b-ade1-054035515a7d</t>
  </si>
  <si>
    <t>e692ed35-319a-473b-adbf-4845af1fbb5b</t>
  </si>
  <si>
    <t>467a3948-6815-440b-805e-55e380e0204f</t>
  </si>
  <si>
    <t>084cdb5d-f065-49d2-9bc0-604e1859173a</t>
  </si>
  <si>
    <t>9282669d-ea74-4511-a392-d544f4cb3b34</t>
  </si>
  <si>
    <t>1a377e2b-74ee-4ba9-8430-342e310076d5</t>
  </si>
  <si>
    <t>fdf9ccad-aac4-49e9-b990-b933c3b59c5d</t>
  </si>
  <si>
    <t>9fe78e38-370f-4b8f-8222-c8e332d776e6</t>
  </si>
  <si>
    <t>0c9b5689-9608-4f47-bbbb-1129dcceed51</t>
  </si>
  <si>
    <t>03c3e596-6562-4d71-96b6-ef15a1565031</t>
  </si>
  <si>
    <t>2769ad1f-699c-4532-9e26-46a48fa1402b</t>
  </si>
  <si>
    <t>1e396908-b6fc-436f-927f-082ce53949eb</t>
  </si>
  <si>
    <t>729efd05-9634-4c43-88a1-a85ed583815e</t>
  </si>
  <si>
    <t>4d74fa5e-764c-479b-ae09-18818478388c</t>
  </si>
  <si>
    <t>3ecc1132-4450-4356-be4f-e5a15a103a55</t>
  </si>
  <si>
    <t>b2509363-0701-4e55-bbf6-f892343ce371</t>
  </si>
  <si>
    <t>9e62cd78-df16-4bc8-92e3-807752533652</t>
  </si>
  <si>
    <t>cec2d7f8-0f5f-4570-9fdc-eb7c06716ef2</t>
  </si>
  <si>
    <t>17fdc9ea-3622-4e17-9c93-d4641aaaa66b</t>
  </si>
  <si>
    <t>73d47d4b-94e8-4c4f-941d-602ba365bb1c</t>
  </si>
  <si>
    <t>aeb2dee6-386c-4d91-8977-dbf577de8c6b</t>
  </si>
  <si>
    <t>07f0382e-7ed6-4dc6-a222-26ce0ddd08b3</t>
  </si>
  <si>
    <t>c11d44ee-1486-4127-b62c-9b95a1977620</t>
  </si>
  <si>
    <t>d6d53232-9b25-4740-8235-7ccc501ebeab</t>
  </si>
  <si>
    <t>654b2f73-15ae-4015-8295-e90c2681f71a</t>
  </si>
  <si>
    <t>66b032aa-093d-4458-83e0-4a5dbce8db75</t>
  </si>
  <si>
    <t>814616a3-e25a-4f0e-a9f6-1ee4e2e5bbee</t>
  </si>
  <si>
    <t>09a97c06-6d90-4494-918d-3c8d352c2e12</t>
  </si>
  <si>
    <t>2f10525e-3475-4425-999b-7f33abc6d997</t>
  </si>
  <si>
    <t>d61a7565-8d89-4616-b15f-2d63554214e0</t>
  </si>
  <si>
    <t>9c6a6413-5455-4a11-b54a-fb854f04dacb</t>
  </si>
  <si>
    <t>34f1db5b-823d-43c0-b197-dfd42784aa00</t>
  </si>
  <si>
    <t>bde7b4e0-220e-413c-a9c9-19808fb67650</t>
  </si>
  <si>
    <t>4478b170-ba68-4faf-a0ad-940333812bd9</t>
  </si>
  <si>
    <t>5ffe5763-635b-4f13-87ca-2e0d11e3c1c4</t>
  </si>
  <si>
    <t>6bd6e810-2187-4c08-a54a-3c5fc1f1e203</t>
  </si>
  <si>
    <t>2cfb506e-e732-40a8-9856-e8ac3931f254</t>
  </si>
  <si>
    <t>3fe6b0f7-271c-43fb-b49e-92f786ef43b8</t>
  </si>
  <si>
    <t>234b6736-0d03-4b02-91c4-913425045c13</t>
  </si>
  <si>
    <t>fe22942c-457a-4307-b703-7c6a40415a62</t>
  </si>
  <si>
    <t>d137a666-4ae0-4924-b561-6306fa23fc70</t>
  </si>
  <si>
    <t>b818e587-d2d9-4a48-83cd-d6b8697c034c</t>
  </si>
  <si>
    <t>e604fea3-70e8-40a8-b728-870ba3bcb2f4</t>
  </si>
  <si>
    <t>69c9d67d-e9e1-4d08-b8e6-5d3ff4bce805</t>
  </si>
  <si>
    <t>d57a274d-7334-44a5-8399-8abf01dc881d</t>
  </si>
  <si>
    <t>3b80d55c-535f-4df2-b957-4623aa354c61</t>
  </si>
  <si>
    <t>25999739-3e9b-4734-adbb-a7e2e9700480</t>
  </si>
  <si>
    <t>791807e6-8311-4b3e-bfb3-953091210ae2</t>
  </si>
  <si>
    <t>48221b01-20d4-41a0-be6f-db410d0ff39a</t>
  </si>
  <si>
    <t>7a624fb0-c943-4ed0-be98-825ccfa0b240</t>
  </si>
  <si>
    <t>0cf530f9-da27-4ca5-ac78-7c3dd56409c4</t>
  </si>
  <si>
    <t>e9339eae-8071-41ac-a009-719d53487fbb</t>
  </si>
  <si>
    <t>5f11d6f9-5375-4cad-b49c-6f7c4817cc6e</t>
  </si>
  <si>
    <t>6279b705-97fe-41e4-bc6f-17c200eb5df8</t>
  </si>
  <si>
    <t>7979acd0-2de7-4e73-98cd-9f3b8f92ffc6</t>
  </si>
  <si>
    <t>d90b4ec4-3d45-42b4-8008-03b55dba48b7</t>
  </si>
  <si>
    <t>7533654d-105d-46e8-a099-ebf8c7ab0a85</t>
  </si>
  <si>
    <t>5fcd499c-a615-40eb-925a-1df557a2097c</t>
  </si>
  <si>
    <t>286b3ce8-4fc3-4a0b-81f9-5425759b697a</t>
  </si>
  <si>
    <t>f057e4cd-f3cd-4491-808c-550bd3142d8c</t>
  </si>
  <si>
    <t>4ba2ec37-4c7c-49b2-9565-ca3187389bc2</t>
  </si>
  <si>
    <t>51a63c9f-1e60-4deb-acf3-40824512453d</t>
  </si>
  <si>
    <t>c1b40e8a-9aaa-4617-a04c-61628bb1881e</t>
  </si>
  <si>
    <t>f6bf31a0-c17a-4f2b-9559-c0d931feac6f</t>
  </si>
  <si>
    <t>8058486a-7ce9-45c5-84c0-c6e5f7b03960</t>
  </si>
  <si>
    <t>e81e674f-acf6-4a46-9b33-02ceae26dbcb</t>
  </si>
  <si>
    <t>019bb30d-95f1-44db-ad2b-3d815df47b7e</t>
  </si>
  <si>
    <t>0e64a4c6-c067-4309-a49b-3597fbcf13e7</t>
  </si>
  <si>
    <t>83c834e1-dd4a-455e-941e-e21ffa8c830a</t>
  </si>
  <si>
    <t>ccb09b4d-f9a6-4042-943f-cb91c3d6d935</t>
  </si>
  <si>
    <t>bef80993-0b94-4363-b119-2267ab13f597</t>
  </si>
  <si>
    <t>8a32548d-a059-4c31-a9ad-cb42276452b0</t>
  </si>
  <si>
    <t>0c2e2dcc-ab83-4ad8-8900-2ddbec7e432e</t>
  </si>
  <si>
    <t>227eb3fe-ca8a-4c18-a84f-169d5411e6a1</t>
  </si>
  <si>
    <t>ea163931-6cff-4307-ab97-e7929b7f26b2</t>
  </si>
  <si>
    <t>e2b14f6a-77d4-4d08-b85c-c5fedeb5b0aa</t>
  </si>
  <si>
    <t>b6c3d065-b551-47e6-bbd0-9244ae574192</t>
  </si>
  <si>
    <t>ef135024-808d-4326-b85b-8178a4cc0e93</t>
  </si>
  <si>
    <t>b1b7ad70-27b4-419f-8e96-035b90c16e9f</t>
  </si>
  <si>
    <t>3b4e596b-1185-425a-8585-2f528409614a</t>
  </si>
  <si>
    <t>43e2457d-e667-4c9b-9672-4a3a6dd759a0</t>
  </si>
  <si>
    <t>4a14816d-167d-4c03-935f-8d97aa6b046a</t>
  </si>
  <si>
    <t>51a76911-3f1f-4aba-bcf8-4ca2c1242749</t>
  </si>
  <si>
    <t>31d82463-acdf-48f4-adac-ce0f843c7b81</t>
  </si>
  <si>
    <t>5120268d-d2f6-4b32-af66-2b357e983737</t>
  </si>
  <si>
    <t>9e3b81fd-8b34-4662-9943-b797828876a0</t>
  </si>
  <si>
    <t>9a13c768-ce0d-4b29-bd3f-9cec9ebcaf37</t>
  </si>
  <si>
    <t>59ebf97d-f2a9-44da-8292-f8f21e5e830b</t>
  </si>
  <si>
    <t>6116a9ee-51ba-4bac-81d9-b9089d2829ad</t>
  </si>
  <si>
    <t>6562aea2-568f-45e3-9e17-c3e5ea929f42</t>
  </si>
  <si>
    <t>c6dd033c-1d91-4731-9542-c9c5e4c605c9</t>
  </si>
  <si>
    <t>ea0a2438-4851-49a3-b26b-e223bcfc471e</t>
  </si>
  <si>
    <t>0064b499-0a55-4f3e-8973-87974f0c4089</t>
  </si>
  <si>
    <t>12bfd001-943f-4136-a3d3-097c619e57b3</t>
  </si>
  <si>
    <t>cd817d76-7a59-4df6-8ab7-057a6b2da0c5</t>
  </si>
  <si>
    <t>b1dda558-1431-4f9f-a70f-67854c4ae921</t>
  </si>
  <si>
    <t>df3631d7-a8a8-45b8-ac44-a3bd40717c3f</t>
  </si>
  <si>
    <t>3e281fbe-e761-4f33-895a-87dc976f5477</t>
  </si>
  <si>
    <t>e37c2318-7ead-4a07-8569-f1a26577754a</t>
  </si>
  <si>
    <t>ea1ba7f5-b1a0-4edd-8135-ce983998af38</t>
  </si>
  <si>
    <t>0d6e37bd-404d-480c-9014-9b413f6cb98e</t>
  </si>
  <si>
    <t>ff9ddb46-ce31-4e82-b334-547ffe6e0260</t>
  </si>
  <si>
    <t>dcce133e-b32d-43fc-bb24-2603717f089a</t>
  </si>
  <si>
    <t>0b9804e7-d24c-4c90-95e9-8a20fec9e8a6</t>
  </si>
  <si>
    <t>d46fc162-14f1-4d2e-a220-3984c3944dc1</t>
  </si>
  <si>
    <t>ca564328-a483-48a7-9cfc-c0eab1a34c3e</t>
  </si>
  <si>
    <t>8a4bf0a3-3393-4e50-be09-b1092c6d8f43</t>
  </si>
  <si>
    <t>8eb5cda8-7263-4514-98de-d28dbb61289c</t>
  </si>
  <si>
    <t>75fb6052-c0a7-4d1f-ba8a-f12bd5a48e0c</t>
  </si>
  <si>
    <t>25c32ca5-302c-4cc1-a396-83a74f0e2fe1</t>
  </si>
  <si>
    <t>34830574-3e77-457d-a4e8-ddceff92b2c6</t>
  </si>
  <si>
    <t>29bee9e0-0e32-4c89-a9e9-7bc47588aa37</t>
  </si>
  <si>
    <t>38f11d92-7b9e-434c-8eb7-baace2cca71d</t>
  </si>
  <si>
    <t>c98848cd-01a3-41d1-af7e-38ff2e97741d</t>
  </si>
  <si>
    <t>0eb67109-4978-4ba8-ae1e-c536c0910c12</t>
  </si>
  <si>
    <t>d58d21dd-20b2-430c-9782-b560cf8f6fbf</t>
  </si>
  <si>
    <t>d23b68f1-b3fa-403a-b2b3-ee0242cb51e1</t>
  </si>
  <si>
    <t>a91c1343-7267-4bab-8e8f-22b4d349d4d0</t>
  </si>
  <si>
    <t>2f3a9ed2-4d1c-405d-87fd-bc938980b2f2</t>
  </si>
  <si>
    <t>afb1b2b7-48b3-44ab-833f-f20b8ebb1a10</t>
  </si>
  <si>
    <t>3e4149e5-c358-4a58-a67a-6ece30d33e7e</t>
  </si>
  <si>
    <t>12e46520-c6fb-491e-be68-d7b48c1c4a21</t>
  </si>
  <si>
    <t>991aa093-016b-4607-b21b-6e28cbebccd5</t>
  </si>
  <si>
    <t>0aca5b58-65c4-4582-a2c5-ef988c76c4e9</t>
  </si>
  <si>
    <t>c7353989-c677-436e-8766-8b9108ddc71f</t>
  </si>
  <si>
    <t>3dcbe18f-3efa-4e5d-84a0-2f0ec70ce60d</t>
  </si>
  <si>
    <t>57644b16-b271-44f2-b4bd-676f2e1f6877</t>
  </si>
  <si>
    <t>1839c916-eadf-452e-8263-5f194faf9d68</t>
  </si>
  <si>
    <t>9ea153c2-34a4-4e51-be68-cfc2210055b9</t>
  </si>
  <si>
    <t>7182d613-b2f0-4139-9e03-f7a9ef39decb</t>
  </si>
  <si>
    <t>084396c6-31e7-4359-81ac-0bc3d4c78a03</t>
  </si>
  <si>
    <t>877214fd-b073-44bb-8767-6ec23f3dbb58</t>
  </si>
  <si>
    <t>f06a4928-70fc-42f8-9fd0-43efc74f4fcf</t>
  </si>
  <si>
    <t>3c898fc2-87bb-4fc3-8aea-7b73a66613a7</t>
  </si>
  <si>
    <t>210ded0d-d8ec-40e1-8a18-5a8f94075704</t>
  </si>
  <si>
    <t>dc4b952f-d875-416e-bd96-ede2915d2bef</t>
  </si>
  <si>
    <t>f2033543-5c7f-493b-92be-6b5de4213a92</t>
  </si>
  <si>
    <t>773a1348-0631-4971-9d5e-dbab3242a47b</t>
  </si>
  <si>
    <t>190414c3-258b-4934-b2c8-cea5285a2b18</t>
  </si>
  <si>
    <t>6c939fac-d773-4870-9ea0-779068e5296e</t>
  </si>
  <si>
    <t>8a5fa940-25f5-4fa0-adcb-480ac61c50d7</t>
  </si>
  <si>
    <t>ad1ec884-5698-4b8b-9501-339fcf485fbb</t>
  </si>
  <si>
    <t>3ff1df9c-db58-4dc9-aeaf-54ee9261876e</t>
  </si>
  <si>
    <t>6988b428-85eb-4518-a3bc-7f5d902b6803</t>
  </si>
  <si>
    <t>2ce20601-47b1-46b6-90d0-6fd26706ccef</t>
  </si>
  <si>
    <t>32ea95d5-0696-4aca-a68a-2172adcf37c5</t>
  </si>
  <si>
    <t>2560d4c2-e606-47c9-b2e1-d9f7c1b48014</t>
  </si>
  <si>
    <t>09c0504d-6818-4275-b180-952d81c56480</t>
  </si>
  <si>
    <t>f3172c00-7628-463e-bce1-599ba0d209c4</t>
  </si>
  <si>
    <t>f7ca242c-39c6-437b-981d-e28aa1f2ccc0</t>
  </si>
  <si>
    <t>34778835-3d69-4e9f-bbc3-a250e7cd8f06</t>
  </si>
  <si>
    <t>31f578e1-bb67-4347-8ad1-ac37a335853d</t>
  </si>
  <si>
    <t>c3f9d2f2-b9cf-4400-8f9b-1b9b72b99380</t>
  </si>
  <si>
    <t>d6030ef1-9d86-4f67-bcd9-ac30e4432b7c</t>
  </si>
  <si>
    <t>c5e92e5d-fe9d-4399-8def-5b5e6a864776</t>
  </si>
  <si>
    <t>c8c5aa8b-3ff3-4f47-8435-e28b4fe018d1</t>
  </si>
  <si>
    <t>dbc8604e-697a-4ec4-aa15-b6c6a00cdec0</t>
  </si>
  <si>
    <t>7b45ff2b-9bd3-48ce-84ad-3ea42f341cb4</t>
  </si>
  <si>
    <t>564fe99a-63b1-4d1b-8b39-51995b11b137</t>
  </si>
  <si>
    <t>63a49645-852b-46e2-b474-fd9f9d8be90a</t>
  </si>
  <si>
    <t>488d6fff-3cde-4006-8e7b-88c85d6ae200</t>
  </si>
  <si>
    <t>6394c8e5-762e-4c5d-9942-59692c6912c1</t>
  </si>
  <si>
    <t>ff1d4bcc-87c4-497c-bfdb-cbbe78763fe5</t>
  </si>
  <si>
    <t>97bde543-ebcb-46ae-9b1b-2c9f36689446</t>
  </si>
  <si>
    <t>6857eaf7-63fd-491b-ae2a-f9754162740a</t>
  </si>
  <si>
    <t>cc1ebbd6-26d1-406d-a50d-a42acef880a4</t>
  </si>
  <si>
    <t>afb2e3e1-d8b2-464f-8e24-03dd46d9f62a</t>
  </si>
  <si>
    <t>62008fd9-c502-4ee1-99a2-d63b01c4065c</t>
  </si>
  <si>
    <t>df80afda-e4b7-497d-ada8-75b902076268</t>
  </si>
  <si>
    <t>d7ab4786-ddb0-4b5c-9594-f7fe2697158b</t>
  </si>
  <si>
    <t>b87a87b8-696f-49ad-b36e-dc8bb1b08229</t>
  </si>
  <si>
    <t>c643da36-b46b-430b-898b-ff82b8269d32</t>
  </si>
  <si>
    <t>99ef1956-53ef-490a-b8b9-d97f12a70f2c</t>
  </si>
  <si>
    <t>5d765cb8-6805-4979-9d7b-8a7ce5b0a36b</t>
  </si>
  <si>
    <t>7599a331-e804-40b6-bf66-96ed86b1d0e1</t>
  </si>
  <si>
    <t>d77e34a7-68c5-4b2b-8db7-2cc3671ee00f</t>
  </si>
  <si>
    <t>3da658e3-12b5-45ff-ba77-93286b59f112</t>
  </si>
  <si>
    <t>58175d36-7fbc-48ba-9d5a-e37a434fb43e</t>
  </si>
  <si>
    <t>1f068bec-8815-430d-845e-3fed3c2fae4e</t>
  </si>
  <si>
    <t>b91a877f-4780-4c99-a3d9-a050d022a2b5</t>
  </si>
  <si>
    <t>d45f7cec-b1e0-4edf-8881-ade6fdd353e6</t>
  </si>
  <si>
    <t>c9ead586-918a-48f4-bf21-0ea86dcad193</t>
  </si>
  <si>
    <t>63a67190-7f8b-42c5-9999-bb8dc9547388</t>
  </si>
  <si>
    <t>55886eb9-a82b-4f23-bfd9-d2d40341d468</t>
  </si>
  <si>
    <t>9f0659f6-743a-4080-93aa-3caa259447ee</t>
  </si>
  <si>
    <t>0bd64e0f-d2bf-4ad9-a326-1b1236b6e3e9</t>
  </si>
  <si>
    <t>462f0fd8-eb35-47ab-8156-d1cf1e6b4f9c</t>
  </si>
  <si>
    <t>d18ea91b-8cb5-44d4-a323-bce43f69a733</t>
  </si>
  <si>
    <t>0ecb35a8-0ddd-47fe-a8b2-50a1eb6fa72b</t>
  </si>
  <si>
    <t>0f9cda96-ffaf-4292-b63c-a510ac1913af</t>
  </si>
  <si>
    <t>ecebebeb-9d87-48d4-8642-705fea6ec86b</t>
  </si>
  <si>
    <t>b2468cf7-0061-4efb-9ae5-e0b39bc9f80f</t>
  </si>
  <si>
    <t>3e5ceb08-5ccb-4bb4-90b6-c63bb29fe468</t>
  </si>
  <si>
    <t>ae77f34c-97eb-4328-bf0c-76469b5ec463</t>
  </si>
  <si>
    <t>5ca5800d-9822-4b14-8ab3-735bcd702edb</t>
  </si>
  <si>
    <t>cae884a8-d0cf-4602-a3f3-f3298f839180</t>
  </si>
  <si>
    <t>77e49c72-a37d-405d-8287-8016db612747</t>
  </si>
  <si>
    <t>84ed2ee5-1688-4393-9358-e5de13ec1bb1</t>
  </si>
  <si>
    <t>6e1ce42d-74ae-4989-84b7-50605a149f79</t>
  </si>
  <si>
    <t>0c08a237-a07b-47d3-9617-d3c8df087998</t>
  </si>
  <si>
    <t>6de4c290-1f23-4faa-ae4d-c2f8383b3748</t>
  </si>
  <si>
    <t>0bbc623e-d7b1-4363-b9a8-f9c08d67eeac</t>
  </si>
  <si>
    <t>0ff168eb-b6b3-427d-b51c-2cd4f5f76bf8</t>
  </si>
  <si>
    <t>71c822be-b45d-4ee5-998d-66a13379e413</t>
  </si>
  <si>
    <t>9e22c6bc-c65b-4db5-bf4b-46dbf9d8c32f</t>
  </si>
  <si>
    <t>e35fd4d4-50a2-4bf1-af40-aede1c4c02ef</t>
  </si>
  <si>
    <t>d2ce8ae9-fc23-44d8-abf5-ec57ab91b3f6</t>
  </si>
  <si>
    <t>06140d49-4bb9-40d9-8894-3cdf3a35de5d</t>
  </si>
  <si>
    <t>1cc41696-107f-465d-aef4-2f177fe7b375</t>
  </si>
  <si>
    <t>10046dfb-a5c1-4da1-b917-b5473ba50e3d</t>
  </si>
  <si>
    <t>49f94cc6-4e7e-497a-89ed-0c1c7dc08138</t>
  </si>
  <si>
    <t>6d892625-5738-496a-8329-c0ccc1c2141c</t>
  </si>
  <si>
    <t>acd53a6f-dd30-4a70-9b05-f338f6231fd3</t>
  </si>
  <si>
    <t>3518bcc6-fbd5-469d-a3c1-3ee4961c9dbd</t>
  </si>
  <si>
    <t>095c73cb-c1c7-4e72-b4b8-3fe4e9658e7c</t>
  </si>
  <si>
    <t>379ab461-80e6-421b-8c8d-28434a45598a</t>
  </si>
  <si>
    <t>b991c811-185a-4346-a6a0-540096a104ae</t>
  </si>
  <si>
    <t>cb0e68cb-8b93-4e84-aeed-1db999de7326</t>
  </si>
  <si>
    <t>db6130f7-87b7-4a57-a3d1-a9e0b481439a</t>
  </si>
  <si>
    <t>ef7e0543-e0ff-429f-9f46-d26a043b27e1</t>
  </si>
  <si>
    <t>ca06b4d8-cee1-46e2-8db7-0df77a804bbe</t>
  </si>
  <si>
    <t>aa6d6fbd-b6db-4bfc-abf0-805653edf48d</t>
  </si>
  <si>
    <t>3667a6b1-1013-4af6-af97-c68140521ca9</t>
  </si>
  <si>
    <t>1d872faf-d899-47c0-a67b-47d7c09b0e20</t>
  </si>
  <si>
    <t>220ee0c7-2d80-4a35-a142-b4f147fa4cff</t>
  </si>
  <si>
    <t>439dceb9-19c9-4bb2-a0f0-dcd17c86ca0d</t>
  </si>
  <si>
    <t>2a5a86c6-c11c-48e3-ae2c-903dbf011888</t>
  </si>
  <si>
    <t>ade03156-acc0-4dd7-8b33-0087cbaa4314</t>
  </si>
  <si>
    <t>42a0209b-3adb-4cd3-a242-bb294d19b7f4</t>
  </si>
  <si>
    <t>78e763a4-ebff-48be-9a2d-feee352010b9</t>
  </si>
  <si>
    <t>e2bb063e-9add-44d8-8ea5-94ab01d95c61</t>
  </si>
  <si>
    <t>ddb4cf3d-8942-46d4-9e40-8d9d951436ca</t>
  </si>
  <si>
    <t>4612c1fc-8a9e-4ed2-9f9a-92a3a456d7b6</t>
  </si>
  <si>
    <t>38a6d782-efc1-47ca-9fe6-0988ff568dc4</t>
  </si>
  <si>
    <t>681f63e5-a82c-4dc4-a0b3-ff4e8bd6e91c</t>
  </si>
  <si>
    <t>23a4959b-a45b-4b8a-ab84-b3dc3238154e</t>
  </si>
  <si>
    <t>729d8217-b55d-42e6-8767-f84daf3d76c8</t>
  </si>
  <si>
    <t>f4003a54-620e-455a-b245-70ac8f03ef12</t>
  </si>
  <si>
    <t>c16a0101-05d1-43ab-9e25-572bb0ecc64f</t>
  </si>
  <si>
    <t>cb023c63-05d6-473b-87c5-7c6ef8458a77</t>
  </si>
  <si>
    <t>9ab25598-f733-4376-a5fb-71e11cbebefd</t>
  </si>
  <si>
    <t>cae82de5-ddb7-4c3b-bb6b-2f64b7a80621</t>
  </si>
  <si>
    <t>fd76ef56-0938-4bed-b08c-5138d951a7d6</t>
  </si>
  <si>
    <t>5421f0c4-2187-45a0-a94c-87966ea07746</t>
  </si>
  <si>
    <t>ccd03ee0-9569-44e3-b461-eb9bb425cd9c</t>
  </si>
  <si>
    <t>4c7d8b6c-8f96-476e-bf06-15e89fef92d5</t>
  </si>
  <si>
    <t>93b54e4d-7aca-4356-b5de-6a3e13f9eebf</t>
  </si>
  <si>
    <t>286966b1-3299-44fd-bfdd-32dca6cd8dda</t>
  </si>
  <si>
    <t>715f24d4-cafb-44dd-89bf-4c1b1cb16e6f</t>
  </si>
  <si>
    <t>4cd6fea4-94ff-42b7-9d68-5adab201c037</t>
  </si>
  <si>
    <t>1972ed8f-3497-4d3a-a9fd-f4de3cdc4410</t>
  </si>
  <si>
    <t>4a10af54-17fb-4d7c-bc96-cf37f7e0b197</t>
  </si>
  <si>
    <t>6985ec65-d6bf-4edd-8c38-fa58030f94f3</t>
  </si>
  <si>
    <t>46ba5558-a3ef-42be-8df8-f68d898e674a</t>
  </si>
  <si>
    <t>9082befa-ec8f-4490-8ed2-c994fe8c70e5</t>
  </si>
  <si>
    <t>866262fc-2450-4641-9165-b4ea41bf73b6</t>
  </si>
  <si>
    <t>c837ff6c-69bf-4da0-80a7-21828e8e6386</t>
  </si>
  <si>
    <t>bcc2778e-b7df-4ca1-b3a2-27c737f7430a</t>
  </si>
  <si>
    <t>f3943c8d-d3bc-4460-9df1-e2b6161a4616</t>
  </si>
  <si>
    <t>ec507ec6-62b1-436d-a3ad-297c41eca6ff</t>
  </si>
  <si>
    <t>27c8dfca-7735-498f-b4b5-b81d3f78def8</t>
  </si>
  <si>
    <t>e6083508-e046-43fe-b454-14227d853e11</t>
  </si>
  <si>
    <t>9ddc44b7-e327-420a-ada8-1dac4b36120e</t>
  </si>
  <si>
    <t>70550364-2ad2-4c52-a924-8f5e05d68d5c</t>
  </si>
  <si>
    <t>91ccafba-5396-40cd-bb80-3f2334d71687</t>
  </si>
  <si>
    <t>5842707b-1ae3-4376-9e88-b51fd0aa5f39</t>
  </si>
  <si>
    <t>415f214d-64a9-43fc-8e1f-83a8f0f2283f</t>
  </si>
  <si>
    <t>b7846e29-2dd3-4353-8eaa-19833d73b251</t>
  </si>
  <si>
    <t>16039860-aeac-45c1-a2cc-8112703da7a6</t>
  </si>
  <si>
    <t>f0948c68-124f-4668-a57c-0781ce416697</t>
  </si>
  <si>
    <t>aebf61bc-aa60-45e2-8a62-c7378f87b48d</t>
  </si>
  <si>
    <t>52e6128e-d0cc-41e9-8aed-06be7ae3ee27</t>
  </si>
  <si>
    <t>6c0b2f92-4516-4dec-aa5b-1b120e3a80aa</t>
  </si>
  <si>
    <t>50da6e54-ca02-4e9d-a618-9305e529663f</t>
  </si>
  <si>
    <t>2fafecb8-875f-4cf8-b83f-fd83fd1c5809</t>
  </si>
  <si>
    <t>fd897d78-1537-44a8-ac2e-6a7c3aa7c2f9</t>
  </si>
  <si>
    <t>cc2ec2a6-f13f-4c9b-ac87-a6277876b78d</t>
  </si>
  <si>
    <t>32b1370a-3179-4605-935d-fdfe93ac5ae7</t>
  </si>
  <si>
    <t>d4b861a6-43d6-47f6-ada4-940e6ad4a372</t>
  </si>
  <si>
    <t>3037c4dd-fc6b-413c-826b-e77566c4b24e</t>
  </si>
  <si>
    <t>60174861-d13c-47ed-971d-8380fe7e4c5e</t>
  </si>
  <si>
    <t>498a9abd-4027-476f-ab83-fd1a7f1d5e58</t>
  </si>
  <si>
    <t>370798f8-a958-4ff9-91cf-5389ed14c72b</t>
  </si>
  <si>
    <t>d67a2a5d-a6dd-4aef-9ca5-5ebaf84cdee9</t>
  </si>
  <si>
    <t>cbff4a0d-2f2d-4c50-a2ec-feb1294e06f6</t>
  </si>
  <si>
    <t>12f88306-69a3-4070-be39-4b6da3fb4413</t>
  </si>
  <si>
    <t>8b964baa-6b5e-4038-9225-c65c4944a1f8</t>
  </si>
  <si>
    <t>4cfa7e67-aa0d-461d-b019-908917d511ab</t>
  </si>
  <si>
    <t>e602ffaa-5f00-44a0-bcbf-296d725465a3</t>
  </si>
  <si>
    <t>2113f6db-ce78-4879-82eb-c8c8b232461b</t>
  </si>
  <si>
    <t>dbf59b8a-8da6-4d4d-9784-d11d87078c0f</t>
  </si>
  <si>
    <t>f8b28332-1070-407f-abc2-ae66e5f768e6</t>
  </si>
  <si>
    <t>44d5347e-0183-4593-9e07-4beb8e02d053</t>
  </si>
  <si>
    <t>66f8fc0b-cce5-4cc3-ba4f-9f16b9bb1e14</t>
  </si>
  <si>
    <t>18625ce3-8a0b-4073-8978-289b481b3638</t>
  </si>
  <si>
    <t>d7b62507-24df-423c-a277-69841aee9cd7</t>
  </si>
  <si>
    <t>92d2469c-7aab-4319-a383-fc366787688e</t>
  </si>
  <si>
    <t>98029f45-c6ef-4b7b-9734-f6d86354eb54</t>
  </si>
  <si>
    <t>b7f0956f-00b3-4501-9e7b-22ceb372b103</t>
  </si>
  <si>
    <t>ed05b040-3912-49b0-beda-0bad467adf4f</t>
  </si>
  <si>
    <t>226e17d2-2c8a-4208-81cd-d68e49665fd8</t>
  </si>
  <si>
    <t>ef26733b-7424-4985-8452-1059e13d6a91</t>
  </si>
  <si>
    <t>26ad923c-5903-43e3-aa5e-91bf9b45f63b</t>
  </si>
  <si>
    <t>1d8dd82b-634f-4084-afbe-29972b619260</t>
  </si>
  <si>
    <t>2c3079cd-c29a-4e15-9903-e0c73085d099</t>
  </si>
  <si>
    <t>e19e40c3-d081-46af-9525-42a7f7b99528</t>
  </si>
  <si>
    <t>5fcd1b43-a34f-4deb-a0b6-119a242befc5</t>
  </si>
  <si>
    <t>ad0249ee-8c84-4728-9681-7cd59aa1c1e0</t>
  </si>
  <si>
    <t>9e61d9cc-8717-480a-b2df-305ed7de2819</t>
  </si>
  <si>
    <t>8301fb0c-b51a-4776-9a4d-8e45f3da1c58</t>
  </si>
  <si>
    <t>c64d08a8-4eaf-4bfa-9940-c229e01b2762</t>
  </si>
  <si>
    <t>78080671-bfaa-4757-99ef-e6a33670ddc8</t>
  </si>
  <si>
    <t>d9248a3d-2c10-4831-86a8-02af81ca00be</t>
  </si>
  <si>
    <t>54bf9316-ae33-4351-b71b-fad13b4d1588</t>
  </si>
  <si>
    <t>6eac7f2a-bd2f-4ef3-b404-51afcc67baf9</t>
  </si>
  <si>
    <t>99c86a49-da78-4023-99c2-0bc88881519a</t>
  </si>
  <si>
    <t>69ee5694-a97a-4130-b6b9-2095b05a2968</t>
  </si>
  <si>
    <t>d1a4668e-4d4c-4503-bfaa-1c59f1d8099e</t>
  </si>
  <si>
    <t>1ed1116d-a04a-4fcb-8b38-d01139f31dad</t>
  </si>
  <si>
    <t>4357f488-3530-4865-9232-707c7f0a9f08</t>
  </si>
  <si>
    <t>b95c81e1-fcb4-4d3f-bef7-6c77096a7dcc</t>
  </si>
  <si>
    <t>9295ded6-809a-43de-a24d-b0629605a3dd</t>
  </si>
  <si>
    <t>f0d288e4-7017-4fe9-9a26-a2820f02233f</t>
  </si>
  <si>
    <t>fd1994aa-13e8-4e0c-95c0-9bb0f00408ef</t>
  </si>
  <si>
    <t>025e0ec9-884c-4ce6-8843-77c6f32abbfe</t>
  </si>
  <si>
    <t>46d1c675-099a-43fe-8a5c-15f5882f5785</t>
  </si>
  <si>
    <t>7d28bfd1-962c-4c5e-bdb8-f444634e9c41</t>
  </si>
  <si>
    <t>1f541295-6f03-4bc7-9ecb-3ebeee5f6753</t>
  </si>
  <si>
    <t>4f9497c5-e411-4dca-a7a0-30e1c7ad47f3</t>
  </si>
  <si>
    <t>3b5f02f1-84ef-4f46-842f-ea3a0c08019f</t>
  </si>
  <si>
    <t>2c39146f-0ce6-4484-ae5a-3d2f089de70e</t>
  </si>
  <si>
    <t>7c12e81e-300a-44ec-82d5-d27d08fcfff4</t>
  </si>
  <si>
    <t>b2c04ca9-5ae0-4414-9d6c-04e860a7e764</t>
  </si>
  <si>
    <t>628867d3-f7e7-4ed9-9fce-34ddfaa8063b</t>
  </si>
  <si>
    <t>3fc7e32a-143e-4d6a-b3fc-91a3a858d129</t>
  </si>
  <si>
    <t>a0f6de20-91d9-4f9d-9f56-9959620b72f3</t>
  </si>
  <si>
    <t>b0fbcf5e-bc6a-4981-9f7b-3823792fa7e6</t>
  </si>
  <si>
    <t>81d7576f-3bdd-408b-b0b4-e0552104758d</t>
  </si>
  <si>
    <t>468c63a6-abe7-45f8-bbc5-63311c983014</t>
  </si>
  <si>
    <t>4267f246-1b76-4715-9b47-6d8598f1f7e2</t>
  </si>
  <si>
    <t>b574c144-1b1a-4933-8786-b0982096bc48</t>
  </si>
  <si>
    <t>d27a6938-7b5c-46b2-823b-608b25c9ed34</t>
  </si>
  <si>
    <t>d1050e42-f3d2-4376-8c2f-16151c9757d9</t>
  </si>
  <si>
    <t>0d7c721c-a3b3-4fcc-a5a9-5e8bca75b2a4</t>
  </si>
  <si>
    <t>55f13669-6e3c-4db7-b664-933d80b01f71</t>
  </si>
  <si>
    <t>de4100f7-4779-44be-85a2-5d14d0ec3303</t>
  </si>
  <si>
    <t>43e0c66b-947d-416a-bd01-9efe66234776</t>
  </si>
  <si>
    <t>c35d864b-7883-4dd7-9023-d32c44fa09f0</t>
  </si>
  <si>
    <t>7b29155a-868a-416d-8ee3-226405826c10</t>
  </si>
  <si>
    <t>2fc2f4ef-e79a-4b07-b672-3e63776f9e6f</t>
  </si>
  <si>
    <t>3aedf9fe-4a4e-4fc4-aab8-0af53065d51d</t>
  </si>
  <si>
    <t>4a043044-08e0-4d88-98ed-30884dc15943</t>
  </si>
  <si>
    <t>1b421196-0db8-40b0-9318-ab7c37b47416</t>
  </si>
  <si>
    <t>e4785b2c-2486-453b-909d-8374a24532e0</t>
  </si>
  <si>
    <t>c7ee3156-92a6-4d88-b284-69c25cc22fb9</t>
  </si>
  <si>
    <t>39834728-d2ae-4188-91e9-9d8009fee326</t>
  </si>
  <si>
    <t>c0cee2ad-f9c9-481b-ab16-4a42b9974aac</t>
  </si>
  <si>
    <t>0cd339f7-e807-4da8-96b1-67f07b1ababa</t>
  </si>
  <si>
    <t>37dc6f5a-d8c4-4f9d-b80b-2f0bd011900d</t>
  </si>
  <si>
    <t>475d69f9-beca-412f-84a0-c429a2f1f868</t>
  </si>
  <si>
    <t>d31c8626-5cb4-4f1f-b93d-43adba6bab0a</t>
  </si>
  <si>
    <t>da5f82ec-3eb0-46ef-a8d3-750103dddafe</t>
  </si>
  <si>
    <t>5d20b155-c093-4faa-8e38-0c4337164ef3</t>
  </si>
  <si>
    <t>74ba780d-8c5d-4839-b389-b638da75d12a</t>
  </si>
  <si>
    <t>f64cf020-075e-46d3-b59e-f294868554de</t>
  </si>
  <si>
    <t>a9526eb5-5471-455b-8a10-81957b617e2c</t>
  </si>
  <si>
    <t>f3600c7e-736c-4c48-9e03-27f8509a24bb</t>
  </si>
  <si>
    <t>77cef2ce-0d4d-47ce-9b61-b85d2acfa02c</t>
  </si>
  <si>
    <t>ac29dbe9-756a-41b2-9d9b-1c893eb55b57</t>
  </si>
  <si>
    <t>6628f44c-5f37-46da-96a6-261ba732f337</t>
  </si>
  <si>
    <t>1ee42bf7-bfc3-4238-b08b-62523b2d0d1f</t>
  </si>
  <si>
    <t>0252e4ec-0864-442c-919f-2e627772dde2</t>
  </si>
  <si>
    <t>5d063699-54bd-4f0c-a4e1-25d6e8f29eff</t>
  </si>
  <si>
    <t>0bfe1c21-4163-4c67-b602-db689e51e054</t>
  </si>
  <si>
    <t>860fb20d-abd7-4ea6-bd70-94b77edb971b</t>
  </si>
  <si>
    <t>8d6e94da-ad2a-4fd8-b451-af6bc0240ba1</t>
  </si>
  <si>
    <t>39b62946-4370-4c44-867c-da90488e0407</t>
  </si>
  <si>
    <t>5f185d5f-d9b2-431d-b185-8566a37898f4</t>
  </si>
  <si>
    <t>488f171a-ccc4-44f1-a236-89eb940b6a64</t>
  </si>
  <si>
    <t>2dfdfc6a-ff0d-4b9f-b4ae-fe4926aa24af</t>
  </si>
  <si>
    <t>858ddb8b-a4f4-4de8-9f9b-265acb20eb4f</t>
  </si>
  <si>
    <t>987a608d-f736-4a2a-8aeb-34e09172eae7</t>
  </si>
  <si>
    <t>ce134b99-9190-4932-8d72-489bdf16ec90</t>
  </si>
  <si>
    <t>0a9e7199-f91b-4013-9dcb-227f2aa2a8ed</t>
  </si>
  <si>
    <t>c5543332-0dbe-4ff3-aa67-17d9b32ff9a2</t>
  </si>
  <si>
    <t>c20f9e01-4391-4bcc-b072-1a959109369e</t>
  </si>
  <si>
    <t>a068aa02-b622-44fc-a89a-86159f311313</t>
  </si>
  <si>
    <t>206412fd-e710-41a5-adec-ef603ef0c2b9</t>
  </si>
  <si>
    <t>ce91d646-66fb-4bfe-9c88-77f134fbb91d</t>
  </si>
  <si>
    <t>eef8669f-6c1a-43cf-8fd3-42640f6453a7</t>
  </si>
  <si>
    <t>b29f1cd6-0ef7-449a-9c45-0d9602d47df0</t>
  </si>
  <si>
    <t>2b31457c-ffc6-4fa4-966b-c3883fccf52f</t>
  </si>
  <si>
    <t>95b769ed-2fcc-486f-9695-bab2c2f29e2c</t>
  </si>
  <si>
    <t>ffa08c4d-d425-44ca-851d-24e8d9f5776c</t>
  </si>
  <si>
    <t>4e2dbb51-73cf-4e32-b158-9d289cea21b3</t>
  </si>
  <si>
    <t>9358abb6-3cd0-4caa-9de4-81d75758d4cb</t>
  </si>
  <si>
    <t>49b89259-e835-4e8c-8d93-8cf50d076b04</t>
  </si>
  <si>
    <t>4ddc65b0-707b-43c6-896e-a6f6536e6af0</t>
  </si>
  <si>
    <t>d6260437-29e9-4a69-98ab-9765b5d83732</t>
  </si>
  <si>
    <t>634f95e3-b831-429d-840c-8d27fd8ea06d</t>
  </si>
  <si>
    <t>a319a51b-556a-4530-8b2d-0d90c847072f</t>
  </si>
  <si>
    <t>71b28316-7b2a-46c0-a9ac-41ced95ea6b2</t>
  </si>
  <si>
    <t>9a537444-eba0-48ad-907e-7bba300c81c4</t>
  </si>
  <si>
    <t>e906e4f6-fcf4-411b-8aab-6d88219352d3</t>
  </si>
  <si>
    <t>53a89c13-5134-4196-9f18-54d629a80009</t>
  </si>
  <si>
    <t>160daad6-78bb-4557-b7d2-071a1906b10d</t>
  </si>
  <si>
    <t>0157d5d4-cb97-4fed-8c0b-9eccf6b074f9</t>
  </si>
  <si>
    <t>d80ca3eb-09fd-4397-8b15-5d29b169f2fa</t>
  </si>
  <si>
    <t>6c4325bc-9842-4e87-af8f-9e122d6e9a3c</t>
  </si>
  <si>
    <t>bfca5ac4-268b-4fdd-b1a9-7deaac749e32</t>
  </si>
  <si>
    <t>c5179297-c00e-4341-96bb-14ba270161a5</t>
  </si>
  <si>
    <t>32be2310-9bfa-4ebf-a10b-389c3409617b</t>
  </si>
  <si>
    <t>ca7f48f2-3ac7-48be-9a4a-9c37276e5dc7</t>
  </si>
  <si>
    <t>f3eb4250-6cc8-4be2-8081-456c1c930595</t>
  </si>
  <si>
    <t>0fc43594-bb7a-4e98-9855-b30f48fa1d2c</t>
  </si>
  <si>
    <t>a2c187fc-0d26-4071-bb4e-f2b740079ada</t>
  </si>
  <si>
    <t>5fd21239-0315-4be8-8bab-d64a363483b0</t>
  </si>
  <si>
    <t>40748c4b-ed67-41a1-81a7-ab2541813eca</t>
  </si>
  <si>
    <t>b45d8f94-4b08-4c7c-bc2a-75c4eea36941</t>
  </si>
  <si>
    <t>0f2c35bc-fa32-4f8a-bfd9-09290a66d1e9</t>
  </si>
  <si>
    <t>cb31c9bf-f729-4459-9cfb-973bfd1aa526</t>
  </si>
  <si>
    <t>6902e463-5445-431a-bfdb-208989924499</t>
  </si>
  <si>
    <t>cf513b49-97e7-4cba-aa00-705dd2dd4005</t>
  </si>
  <si>
    <t>ee652062-d49c-4a7e-b93e-2c6b853a1006</t>
  </si>
  <si>
    <t>d77265a8-3da9-4345-9afa-5697beb09dcd</t>
  </si>
  <si>
    <t>a3932ee3-66a6-4c09-b32f-0aec2644a28c</t>
  </si>
  <si>
    <t>33e9b193-178b-44e0-9261-25e7b94e064e</t>
  </si>
  <si>
    <t>2261f19d-4493-4f2f-87e1-80cd5a7f4850</t>
  </si>
  <si>
    <t>876c2016-2bd0-41a9-8c71-075a5168baa5</t>
  </si>
  <si>
    <t>4dc267bc-a254-4eac-8b46-509e2eb38a98</t>
  </si>
  <si>
    <t>153f797c-650d-4ccd-928f-c4fb48f78db1</t>
  </si>
  <si>
    <t>91e89511-9657-4f42-818b-4f4b48ecb5ae</t>
  </si>
  <si>
    <t>cd277b54-85d5-4806-8a10-e87f02ac7463</t>
  </si>
  <si>
    <t>effe2b78-3131-477b-8e47-a55be7af206b</t>
  </si>
  <si>
    <t>6e339748-11a7-4ec6-99e0-d5083ff86f55</t>
  </si>
  <si>
    <t>70e99620-6302-4ac3-82a1-ba3f825f732f</t>
  </si>
  <si>
    <t>9690f57f-43c3-48b4-9236-5394c4aecd47</t>
  </si>
  <si>
    <t>17d6f0dc-b6c4-460d-8161-30fcc3f8ff97</t>
  </si>
  <si>
    <t>21bbd9cf-5282-40f3-a9eb-266dbb312e71</t>
  </si>
  <si>
    <t>8e9bd9de-de4f-45a5-845d-a4bad261faa5</t>
  </si>
  <si>
    <t>14535a7f-3981-42aa-9e2c-3fb5c7af38b4</t>
  </si>
  <si>
    <t>99d9b06e-2abb-46a2-9589-9c204b473878</t>
  </si>
  <si>
    <t>1bead874-59b0-4bd1-af85-1e3d4d41ad17</t>
  </si>
  <si>
    <t>97933f32-0064-4098-be11-d4e5bb81c96b</t>
  </si>
  <si>
    <t>795d4084-9455-4717-becc-82f40da92680</t>
  </si>
  <si>
    <t>595b71b9-5fd4-4056-b5fe-2fb59d13d73f</t>
  </si>
  <si>
    <t>62939fc8-8624-44c4-a692-4986125e9d1d</t>
  </si>
  <si>
    <t>b4f64738-27b2-46d7-a086-25e4545ee95b</t>
  </si>
  <si>
    <t>1b265836-20c8-4e5e-84e2-2bfee94f0438</t>
  </si>
  <si>
    <t>4b958658-3835-451e-8d25-6cee74dc8373</t>
  </si>
  <si>
    <t>5976488d-d9c7-425c-aa11-0716daecb179</t>
  </si>
  <si>
    <t>2b0c76b3-7bde-4d59-95ad-7755264db782</t>
  </si>
  <si>
    <t>b4d281f5-1eb9-4f47-bfe1-8dfee14bd7af</t>
  </si>
  <si>
    <t>2216ae07-a863-4b4e-be83-98eaa2c282ef</t>
  </si>
  <si>
    <t>9c36da40-e546-4bc1-a0bc-49506d4a2db7</t>
  </si>
  <si>
    <t>42f7dbed-9ab9-427e-ae5e-073d19a6798e</t>
  </si>
  <si>
    <t>8125a59c-22d7-473b-b2e8-2bf2e2606672</t>
  </si>
  <si>
    <t>19b4841a-c137-4e05-bd9f-9e852b3a2d20</t>
  </si>
  <si>
    <t>eef2362a-b612-455d-978e-4aa3e03ba0a9</t>
  </si>
  <si>
    <t>ab0e261a-1b40-409e-b421-75d8235c1b5c</t>
  </si>
  <si>
    <t>5de4175e-2ab4-4068-97d8-49639ec00d9c</t>
  </si>
  <si>
    <t>ea316f21-4032-4e77-8485-a2944450fd84</t>
  </si>
  <si>
    <t>b9af9ef2-6814-4f82-a437-d4c08255f9a9</t>
  </si>
  <si>
    <t>f2ca60a6-f139-417e-854d-e11de0555f23</t>
  </si>
  <si>
    <t>fe67ce39-fe5e-4332-a0e2-d53106eec21c</t>
  </si>
  <si>
    <t>317d5781-6bc9-4b30-ac8d-393935057d0f</t>
  </si>
  <si>
    <t>d5657006-eef2-439a-bf28-15029c0db133</t>
  </si>
  <si>
    <t>efb2f815-09dc-4ef9-a426-7c63daccc989</t>
  </si>
  <si>
    <t>55e1a932-b0f5-4ffc-a990-c81f74bad79b</t>
  </si>
  <si>
    <t>c24cc498-5ef2-4d6b-94d4-7d9bb373469d</t>
  </si>
  <si>
    <t>caf156f3-5554-4ee0-8e93-ea1cb3ebae48</t>
  </si>
  <si>
    <t>2dea8905-35f3-4b7c-995f-7ba3cf249cf1</t>
  </si>
  <si>
    <t>16d39367-ea9f-48b9-9c5a-519058dee5d5</t>
  </si>
  <si>
    <t>4c229ffa-b800-477f-b59a-0b93dbfcbb19</t>
  </si>
  <si>
    <t>6c31b6e3-d134-4e1f-856a-d99f47fc48ca</t>
  </si>
  <si>
    <t>5d57c59a-63de-46d0-844a-25df4af480ce</t>
  </si>
  <si>
    <t>04922a84-386a-4570-acd0-1e1d5e741fad</t>
  </si>
  <si>
    <t>ed4fa6ad-3cd3-4248-8e5e-21f9f28684fc</t>
  </si>
  <si>
    <t>4e6bdad6-5953-4a33-b1a1-81c2fe2942ca</t>
  </si>
  <si>
    <t>7b4930c8-a166-41b3-aeba-b9ada7a0d341</t>
  </si>
  <si>
    <t>6090310c-0682-441e-a37a-b7034b87b016</t>
  </si>
  <si>
    <t>6a6e5b3c-7d02-4630-9520-a7ac073d1656</t>
  </si>
  <si>
    <t>5acef9cb-b023-4e43-a9b8-1278cedf4a6c</t>
  </si>
  <si>
    <t>83c633e0-e77e-4357-b73f-f9e7cd8ff3c6</t>
  </si>
  <si>
    <t>3b2d7288-a256-4f30-b9c6-066da4462f43</t>
  </si>
  <si>
    <t>a489f400-da70-46fe-9b0e-ac8d4f5090b7</t>
  </si>
  <si>
    <t>7b1e527c-0d34-4873-9a8d-9480a573c7b0</t>
  </si>
  <si>
    <t>b33e3445-d323-4731-a1f4-6214c74a3d07</t>
  </si>
  <si>
    <t>228723f3-3378-4f7f-a01e-49ecb244e204</t>
  </si>
  <si>
    <t>83bff334-19ad-4a21-bb3e-801c69353c8c</t>
  </si>
  <si>
    <t>4601209b-a8e6-41ba-b6b2-0b395ece7951</t>
  </si>
  <si>
    <t>fa171a31-5d6e-4353-8dcf-8eb8c5742c92</t>
  </si>
  <si>
    <t>a5944496-ecff-4b53-b243-43f1d892bbf6</t>
  </si>
  <si>
    <t>881b8c53-36ef-4b96-9472-7f07367d17dc</t>
  </si>
  <si>
    <t>87b70830-ffea-4494-b2cb-551b52899b96</t>
  </si>
  <si>
    <t>91386115-68e3-4488-8782-54bbe296f57e</t>
  </si>
  <si>
    <t>9e08978f-4fd3-41e0-9e79-7c9c9dcbe153</t>
  </si>
  <si>
    <t>7f1c5469-1729-4942-83f4-86834f1129db</t>
  </si>
  <si>
    <t>5d9cd1e4-3c58-41ab-a3fe-b7478a48888a</t>
  </si>
  <si>
    <t>bb2a8f1d-8cdb-4bd9-814a-a49d4ce72ec2</t>
  </si>
  <si>
    <t>52aab960-95fc-4cae-997e-1beee97b0c0b</t>
  </si>
  <si>
    <t>efb2bbb6-598c-480c-9b7c-d9932c3becae</t>
  </si>
  <si>
    <t>bf5a5650-9c26-4cdc-a73f-c8f2af6f9e38</t>
  </si>
  <si>
    <t>e79b1dfc-bc54-47bd-b9c9-0a1fcffc859c</t>
  </si>
  <si>
    <t>4cb12c10-a817-4b9c-b104-a2e52be7575b</t>
  </si>
  <si>
    <t>42a4259c-1bb0-4308-8f8c-0367720b6a71</t>
  </si>
  <si>
    <t>dd127316-9938-4683-9c12-404f8fdd0f0a</t>
  </si>
  <si>
    <t>2c1c9726-148a-4fe5-82fd-15febf7bf6b7</t>
  </si>
  <si>
    <t>2a217c2e-a370-4346-bbe5-f0de55b0c51e</t>
  </si>
  <si>
    <t>32a31a0a-d2ff-4c6f-8cb1-aa85bad9981b</t>
  </si>
  <si>
    <t>43eaed61-c824-49c5-95f6-fc21d945a99a</t>
  </si>
  <si>
    <t>37ac77c4-d693-4c57-97e0-4c913df2f22a</t>
  </si>
  <si>
    <t>f0f15477-1e96-4cae-880d-e2024905dd25</t>
  </si>
  <si>
    <t>2120a5a4-14d6-411a-87bc-990af8b92797</t>
  </si>
  <si>
    <t>b8f6889f-5fd3-469f-b344-2cac22a9d7b8</t>
  </si>
  <si>
    <t>314e6208-2cf4-4470-a2b5-9ebf97d62df3</t>
  </si>
  <si>
    <t>5996f9f5-228a-4bb3-8a42-f4d304302791</t>
  </si>
  <si>
    <t>d20e0be6-afc2-4826-b0de-a025868e4c97</t>
  </si>
  <si>
    <t>909b3c23-e5d1-48e4-9b6e-175ee6295f59</t>
  </si>
  <si>
    <t>c1d3ac2e-2f56-4d2d-aafd-f92e9479c714</t>
  </si>
  <si>
    <t>2c98eed3-da04-4741-94a3-de8d00574e53</t>
  </si>
  <si>
    <t>4cd256f0-5900-4316-85ae-ca6714617b83</t>
  </si>
  <si>
    <t>d0cc94f0-c4cc-4a1b-afb4-6a694cc7cac2</t>
  </si>
  <si>
    <t>cacd0a1b-5b9d-4525-8e0c-a7b10671b650</t>
  </si>
  <si>
    <t>113a2ffe-51bb-43b0-91f0-72c00dacf06b</t>
  </si>
  <si>
    <t>ec6f20de-8b33-4c32-b81a-7a3dc43d9d96</t>
  </si>
  <si>
    <t>ac0fe70f-8881-4d7e-b966-effd57916870</t>
  </si>
  <si>
    <t>1e4459f2-5b07-4884-a634-1320a79e5059</t>
  </si>
  <si>
    <t>09940ee0-ab06-4ac9-8af1-39e00e2ac465</t>
  </si>
  <si>
    <t>8a1f4424-448a-4ea9-8e10-ba7750a81b6c</t>
  </si>
  <si>
    <t>722e0ed0-568d-4877-a9ca-e0da5d045a21</t>
  </si>
  <si>
    <t>37d6ac69-2f06-4957-bf40-c1e47ffff6a8</t>
  </si>
  <si>
    <t>c987f731-1947-4654-9792-550990163396</t>
  </si>
  <si>
    <t>b55990ed-3906-47d2-a16a-a3bdf3c36fd5</t>
  </si>
  <si>
    <t>69dad2ee-306f-4f07-bbb7-087d556043eb</t>
  </si>
  <si>
    <t>7a8733d2-030a-47ce-b06b-0ac479f858e1</t>
  </si>
  <si>
    <t>ffceea65-3aa1-4eb4-8588-e6b134f19a82</t>
  </si>
  <si>
    <t>1a1eef16-90e0-4ccf-8c71-bab2e0c080e2</t>
  </si>
  <si>
    <t>edb03d95-87e1-4936-83e8-27a0263d71de</t>
  </si>
  <si>
    <t>ec67a7e7-ff59-4b16-be6c-428cb41a255c</t>
  </si>
  <si>
    <t>e93bb2b4-16e9-45d8-b43a-19574af79dd0</t>
  </si>
  <si>
    <t>44be119e-38d6-4aac-9614-68d7a4bcb268</t>
  </si>
  <si>
    <t>367948d3-d4c7-4da2-97b9-1e71f44c052c</t>
  </si>
  <si>
    <t>64eb871b-11f4-4ef2-93cf-f913d6807e7b</t>
  </si>
  <si>
    <t>09e816c3-670b-4d9b-92f3-e3dc870c4fb6</t>
  </si>
  <si>
    <t>9616c192-bdf7-400b-86f6-89099a8b2c3f</t>
  </si>
  <si>
    <t>203f0fc6-6548-4f6e-a48b-04b818b43026</t>
  </si>
  <si>
    <t>d09ce9b3-60a5-414c-9ce7-1ce1de8b25ae</t>
  </si>
  <si>
    <t>b294a47f-3417-448e-9767-5765298cb94b</t>
  </si>
  <si>
    <t>15ebc70c-b509-4527-83aa-f0a3c22be94b</t>
  </si>
  <si>
    <t>a909d490-3113-4124-90ca-3b175445bf7c</t>
  </si>
  <si>
    <t>d0bdba08-4867-467e-94e6-dbe7c2da38a3</t>
  </si>
  <si>
    <t>fe1944a8-01dd-4bd9-9200-1092fd2a47e6</t>
  </si>
  <si>
    <t>3c640658-90ca-47e9-992c-802d9e440480</t>
  </si>
  <si>
    <t>149a8c91-aef6-41bf-9e4e-9a7958b31e8e</t>
  </si>
  <si>
    <t>0ba64fcb-926d-4d07-b772-be02870e27c6</t>
  </si>
  <si>
    <t>1cc8d14b-81f5-4fc7-a81c-f7836e6bac09</t>
  </si>
  <si>
    <t>fcb6b652-6b92-4f52-90ff-2c7716397618</t>
  </si>
  <si>
    <t>a3b3354c-ec85-4513-948f-483598ae8520</t>
  </si>
  <si>
    <t>7486d7c6-8d03-4b65-9423-6f6bd75de7bf</t>
  </si>
  <si>
    <t>34ef8fd4-bd18-4e34-bc38-6b9aac305816</t>
  </si>
  <si>
    <t>e984061b-9488-4e26-929b-cab655e0e85f</t>
  </si>
  <si>
    <t>e24d7073-96f1-41e4-be22-b2efdbd966c6</t>
  </si>
  <si>
    <t>f781b379-fc1f-4ab5-b6a5-dc12fc69d6f7</t>
  </si>
  <si>
    <t>aaa8fb5c-a186-4320-be31-b3b3fc02cb31</t>
  </si>
  <si>
    <t>7f9d7791-6b96-423d-a79b-f7f7e4ed5074</t>
  </si>
  <si>
    <t>cf78c8c5-7053-4068-9cef-357b41c3453c</t>
  </si>
  <si>
    <t>59684e6e-9e95-47f4-9042-ff09d8e4f87a</t>
  </si>
  <si>
    <t>2b8ac330-25e6-4955-a510-d3aa74e09625</t>
  </si>
  <si>
    <t>5b4c78b9-5cde-4767-b23f-d5ec6d648358</t>
  </si>
  <si>
    <t>f7865ddf-670d-4744-badc-47f347a8e1d6</t>
  </si>
  <si>
    <t>56d4524d-5f7b-4d1f-a9ae-7a01e6c1a758</t>
  </si>
  <si>
    <t>dadf5e41-fdac-4a5a-9111-02da0872bc20</t>
  </si>
  <si>
    <t>0693a0e1-7645-4051-b1a0-5b77b8a86a21</t>
  </si>
  <si>
    <t>14e24e15-8a2f-4359-b26c-ddf80fc85e5a</t>
  </si>
  <si>
    <t>61b813f3-59ae-45db-8fb2-923653c3aaf3</t>
  </si>
  <si>
    <t>4733db3e-40eb-4c53-a4eb-ef73766e5a2a</t>
  </si>
  <si>
    <t>f8b418d1-de3c-4845-8ad6-dda7321816db</t>
  </si>
  <si>
    <t>57753a79-e9dd-4833-a6b0-add62414e6f2</t>
  </si>
  <si>
    <t>d438fef2-e520-4133-af43-5879e3475eb3</t>
  </si>
  <si>
    <t>661bc809-6890-4909-bc76-e962989a04b9</t>
  </si>
  <si>
    <t>878500ba-1b17-4030-af34-ddabfc270f57</t>
  </si>
  <si>
    <t>8de22079-61ff-433c-8689-c13be88d0972</t>
  </si>
  <si>
    <t>cb2cec86-d5d6-412c-89ae-3d3eea57737c</t>
  </si>
  <si>
    <t>7dec062b-836b-4e6d-b889-c55a96ad47bd</t>
  </si>
  <si>
    <t>8fe31e1d-c050-4379-8594-eab6e81a0b2d</t>
  </si>
  <si>
    <t>ac14548d-215e-4171-9d3e-87352e96f7cb</t>
  </si>
  <si>
    <t>91c228ca-33bf-457a-b8e1-9b1d68a3d1ec</t>
  </si>
  <si>
    <t>f0c5eb9c-e661-4254-bd49-f45191d68ef5</t>
  </si>
  <si>
    <t>6eee2adb-bdee-4f6c-b151-e1c7b9d19c9a</t>
  </si>
  <si>
    <t>64c70215-6579-4304-bfe1-415d842a8474</t>
  </si>
  <si>
    <t>c30842d5-7384-4bb0-96c8-8dcc3b890c81</t>
  </si>
  <si>
    <t>574f136c-e3d9-4754-8bd4-beea56dad7ba</t>
  </si>
  <si>
    <t>8fb8bfa5-af76-494b-918b-4c6d3e987bc0</t>
  </si>
  <si>
    <t>018cbdc2-1e97-4688-bd72-a98a3c1a62fa</t>
  </si>
  <si>
    <t>16c8c1eb-a2a9-4792-946e-0da5694e959b</t>
  </si>
  <si>
    <t>11de91d1-a76b-499e-8621-76cfcec87ca4</t>
  </si>
  <si>
    <t>ee12c5f4-fbd8-4713-be37-148e17f79110</t>
  </si>
  <si>
    <t>d6bcccd3-54ce-49b4-a2e9-23b0282acf4e</t>
  </si>
  <si>
    <t>ebedc656-9898-4bdc-a51b-1d2474a12188</t>
  </si>
  <si>
    <t>db1582bd-ae79-480d-a81b-722e75391a99</t>
  </si>
  <si>
    <t>ebb6573e-62db-4bbe-999e-07d640faacaf</t>
  </si>
  <si>
    <t>faed34e9-d07e-40f2-bdd8-f56fd339d6e0</t>
  </si>
  <si>
    <t>716321a0-e73e-4cbf-b6af-60aaaf599088</t>
  </si>
  <si>
    <t>d3bb3841-8724-4856-bd80-88fc70cde63e</t>
  </si>
  <si>
    <t>ea044735-5db2-41a7-ba77-2a939f66b841</t>
  </si>
  <si>
    <t>3d5e465e-ad3a-4977-bc3f-315728e94d31</t>
  </si>
  <si>
    <t>2346825c-f197-4ff6-a20c-debb30381256</t>
  </si>
  <si>
    <t>6359649f-cba7-4eac-89e5-3053327b363b</t>
  </si>
  <si>
    <t>0ff3b768-9897-4951-8897-8ea19f0aa3f1</t>
  </si>
  <si>
    <t>3cf07366-48ce-4711-bba9-a2877e50c408</t>
  </si>
  <si>
    <t>31eb92b0-dcfe-4351-a5d8-c18c158fa2b1</t>
  </si>
  <si>
    <t>5a0e93a8-d5f0-4021-b95c-5a6b5d8563ab</t>
  </si>
  <si>
    <t>6c60c998-0762-4dc6-9b62-97c6c4420f09</t>
  </si>
  <si>
    <t>66853532-0774-4696-9a04-3d1f8e4038dc</t>
  </si>
  <si>
    <t>07600a6a-97c1-4a27-b246-95d50edd426c</t>
  </si>
  <si>
    <t>59dcc363-01b6-4b1c-8bcb-0fb157a275ca</t>
  </si>
  <si>
    <t>0a632ed9-cdda-407d-b6ac-0d1b15cb86ce</t>
  </si>
  <si>
    <t>3a9c6deb-37df-4c05-b893-e9f1ecd9cb75</t>
  </si>
  <si>
    <t>beac0078-b489-4d78-821b-352e3bdb136a</t>
  </si>
  <si>
    <t>7911af84-205d-401e-8dc0-c6d412fed1c4</t>
  </si>
  <si>
    <t>b0b3aab2-3dab-4e0e-bebe-ae892d5a079a</t>
  </si>
  <si>
    <t>773f479d-fba6-45b5-b741-7a4d68fdb2e4</t>
  </si>
  <si>
    <t>d38f74de-94a6-4109-9033-a87b0e54756f</t>
  </si>
  <si>
    <t>7d795918-0838-4edc-a6e3-573d4b485b16</t>
  </si>
  <si>
    <t>83fd8229-f8b0-4c16-9370-004e1a3d9b0c</t>
  </si>
  <si>
    <t>c369b4c8-c5e3-4efc-b5f9-e505ea011deb</t>
  </si>
  <si>
    <t>e853a633-125e-4f71-b42d-361f64210f4a</t>
  </si>
  <si>
    <t>1cec74cd-a7ae-41fc-a2ff-88d18e7835dd</t>
  </si>
  <si>
    <t>0531a46d-6d6b-4f52-884f-8ecc7e2e3726</t>
  </si>
  <si>
    <t>047a2046-a24e-4cc6-89d8-05dd738afa46</t>
  </si>
  <si>
    <t>1a54ee05-7286-4e4f-9492-5ab194d11eea</t>
  </si>
  <si>
    <t>aa134f02-0aa1-48b4-92c2-72b0bbd9f07c</t>
  </si>
  <si>
    <t>b5a8f5d9-da90-4276-8749-346acd23fffb</t>
  </si>
  <si>
    <t>f25c4ade-3573-479e-9053-38a9eae68888</t>
  </si>
  <si>
    <t>31033a4a-f254-454f-ac9b-c9173a5e9316</t>
  </si>
  <si>
    <t>84bc24f5-9a2a-4249-afec-2119ea112fb1</t>
  </si>
  <si>
    <t>890cc1c2-5ade-42b9-ae86-820c96ee5c89</t>
  </si>
  <si>
    <t>7ccd9686-c18f-4570-a217-6dda12bdc066</t>
  </si>
  <si>
    <t>20a3e902-2789-4922-b883-a477008db417</t>
  </si>
  <si>
    <t>912fa207-a3a1-41f8-8082-30b6c585f1df</t>
  </si>
  <si>
    <t>57013671-5308-4757-9068-e559232bb414</t>
  </si>
  <si>
    <t>eeb45ac5-994d-43d2-9bf3-df0bfc64990f</t>
  </si>
  <si>
    <t>5bf18f80-3299-4ed3-81c5-fb982f87e2f6</t>
  </si>
  <si>
    <t>06cbbb2d-1eea-4392-ae99-4d77af21c9ba</t>
  </si>
  <si>
    <t>df38a03a-83e7-4869-962e-e0fd01bd8d4f</t>
  </si>
  <si>
    <t>08e12998-5d46-4789-a161-b000efbb33f7</t>
  </si>
  <si>
    <t>9822f1fc-51a3-4012-93ac-7c12afbf9382</t>
  </si>
  <si>
    <t>08c03ac5-2048-4e43-8b75-8e3656fb1f3d</t>
  </si>
  <si>
    <t>047fc718-7885-49da-8d9b-2ca3b4f0f2f4</t>
  </si>
  <si>
    <t>a2a6c93c-4adb-4c25-8429-ec695d9468a4</t>
  </si>
  <si>
    <t>fe1974e0-deea-43f9-be8a-78fd9755e41a</t>
  </si>
  <si>
    <t>bfbec8e7-2616-436d-b886-2e7402804965</t>
  </si>
  <si>
    <t>788cc5e5-4c26-4c08-84b8-8dceae769954</t>
  </si>
  <si>
    <t>8a6e3e3b-52eb-432a-b799-e5125c8a7331</t>
  </si>
  <si>
    <t>31fba39a-88a3-45e9-a8d6-8ab582486ecb</t>
  </si>
  <si>
    <t>ba7ffa45-8611-4bdf-976c-910fd978a582</t>
  </si>
  <si>
    <t>04fe5820-25fe-48f6-b4fb-5fb231565532</t>
  </si>
  <si>
    <t>e177127e-5983-48ba-9082-1c5f981f5f82</t>
  </si>
  <si>
    <t>f4c99ee0-1e9c-4bd9-8aac-19049e481955</t>
  </si>
  <si>
    <t>95ce8880-a83c-4edb-8939-197feedd66ff</t>
  </si>
  <si>
    <t>5a861965-afac-439d-9b27-25c25ab348f7</t>
  </si>
  <si>
    <t>f7acec12-5a36-44d9-926c-4b4692cd1057</t>
  </si>
  <si>
    <t>ce9ba5e9-aeb4-4958-94bc-42bd9f1d63e0</t>
  </si>
  <si>
    <t>acfd7bdd-96fe-4743-bcf1-26f0f242c940</t>
  </si>
  <si>
    <t>9ee2ff7b-9a40-43a3-91d8-6dd6d73bd3f2</t>
  </si>
  <si>
    <t>69bf221a-2826-45aa-b1dc-555bf12f3236</t>
  </si>
  <si>
    <t>d1535a33-aa98-456d-a242-9700ac0345a7</t>
  </si>
  <si>
    <t>6108ed50-9981-4ec1-b633-5a6daa1029ff</t>
  </si>
  <si>
    <t>b804d5ce-5324-4325-8842-f6dfcb7dc391</t>
  </si>
  <si>
    <t>7417c55a-5653-4ab4-81cc-7c80c817dfcb</t>
  </si>
  <si>
    <t>5ba4168a-4204-4291-8311-b278f067d2a0</t>
  </si>
  <si>
    <t>c5059cad-688d-46e0-92b9-762db6097437</t>
  </si>
  <si>
    <t>c5c6a4b0-c500-45cc-88ff-ae7a9511eb45</t>
  </si>
  <si>
    <t>5c32b917-c371-4c67-885c-bf8b58408bfa</t>
  </si>
  <si>
    <t>676f5518-1ccc-401c-bffa-1615480c3921</t>
  </si>
  <si>
    <t>e51b0e7d-e2f7-4e87-8e81-842c14fda3ca</t>
  </si>
  <si>
    <t>c8857bd8-d9d2-4959-8bcb-71dadb38ba4a</t>
  </si>
  <si>
    <t>5e23fc87-1322-4b90-b68b-5c4d7b36af81</t>
  </si>
  <si>
    <t>61831988-3d58-4af5-b49a-17fb0e942169</t>
  </si>
  <si>
    <t>25718a1e-f508-4cfe-bf78-554e6ff795a2</t>
  </si>
  <si>
    <t>965906cb-5f35-43a3-838d-97ee0eb2d51d</t>
  </si>
  <si>
    <t>04fb8184-2584-4b1b-a4fc-4900e516074d</t>
  </si>
  <si>
    <t>d4f73f7e-80db-405f-9b11-25e5a91d484b</t>
  </si>
  <si>
    <t>0f0652d3-71e3-4654-9037-bddc3d8e207f</t>
  </si>
  <si>
    <t>10c43834-2d65-45ad-8574-4c0a5a93b62a</t>
  </si>
  <si>
    <t>c43ae1ca-2f6c-49db-ae34-a7f2a24ee9e8</t>
  </si>
  <si>
    <t>325dbe57-ad2c-42bd-9fdf-4b365964f15f</t>
  </si>
  <si>
    <t>d405aadd-b16c-4f3d-bd52-190a909e7c6f</t>
  </si>
  <si>
    <t>1bc799c0-88b6-4865-9eec-7487c64a34fe</t>
  </si>
  <si>
    <t>a749843e-d66f-49d9-9ead-0b3ce1718360</t>
  </si>
  <si>
    <t>006f7cf8-33b6-43e0-81e7-5c241ce4a4b9</t>
  </si>
  <si>
    <t>e37be84e-3cc1-4217-a3fc-e34c65d1491b</t>
  </si>
  <si>
    <t>c6215f7c-59cc-46ab-9581-433f707995a3</t>
  </si>
  <si>
    <t>c99188dc-44ab-4f5b-8cc1-91d506285646</t>
  </si>
  <si>
    <t>53892434-3529-461a-a4db-5f0a7ceb8b9a</t>
  </si>
  <si>
    <t>a9200b90-0b82-4715-92cb-f454ab92b6b4</t>
  </si>
  <si>
    <t>594972e7-087f-4785-bf93-2dfe822f5497</t>
  </si>
  <si>
    <t>ffc1ed13-00f8-40be-8fa5-762c49da1685</t>
  </si>
  <si>
    <t>62c8d6b9-9d23-4493-b6bc-120112d6e03d</t>
  </si>
  <si>
    <t>6f16277e-85e0-4ae0-82ec-3dc9c39a7d6f</t>
  </si>
  <si>
    <t>95d773cd-57fb-47f9-a987-66cd4076bd51</t>
  </si>
  <si>
    <t>2d595d28-1775-444c-a923-c19bd8833a05</t>
  </si>
  <si>
    <t>4599cd41-8ca7-431d-afe3-060b0b3a7abe</t>
  </si>
  <si>
    <t>56c7bc15-8f12-415b-a686-6ed07a3d46e0</t>
  </si>
  <si>
    <t>79148a2e-c0e7-4fa0-949e-db038785282d</t>
  </si>
  <si>
    <t>ede9c66d-77f9-45a2-be18-e17d86aa729a</t>
  </si>
  <si>
    <t>cb80badd-ed44-404f-811a-1619be3da7dc</t>
  </si>
  <si>
    <t>6b86fa9c-5b45-4159-ba9d-b42200dcd56d</t>
  </si>
  <si>
    <t>00101d25-6450-49be-a9dd-9a6c2cef53ff</t>
  </si>
  <si>
    <t>011e07d4-7261-4523-89bb-c966a27d55c4</t>
  </si>
  <si>
    <t>74afe289-762f-4c27-b972-7687c0c20ab2</t>
  </si>
  <si>
    <t>c90def9d-95f8-4db1-af5b-07d0af8aedd2</t>
  </si>
  <si>
    <t>e43670a4-96ce-4986-9549-6689baa0207f</t>
  </si>
  <si>
    <t>3cd9a0f8-cff6-4352-8ec7-c678d2fb3047</t>
  </si>
  <si>
    <t>35d301c8-5501-43f5-9ac4-bddbb581ae08</t>
  </si>
  <si>
    <t>fc948d11-f354-4ec7-8f65-9cb8ca692f5d</t>
  </si>
  <si>
    <t>5472314b-8517-4ce0-a673-9daee4f2c6e4</t>
  </si>
  <si>
    <t>c6cee92b-02cc-4f6b-b773-cb0e1d78e879</t>
  </si>
  <si>
    <t>a6e1be6e-952f-41b0-8c94-d29399224956</t>
  </si>
  <si>
    <t>5223e0e3-a6fd-4a77-bae4-2d140592329f</t>
  </si>
  <si>
    <t>63a61c4f-5337-4731-a667-4dafa4b6fba0</t>
  </si>
  <si>
    <t>4618027e-0f43-4ee7-bf4f-420027212f9e</t>
  </si>
  <si>
    <t>e726ed5f-1a49-4c08-ac1c-b967cc7e4525</t>
  </si>
  <si>
    <t>e9c2b314-3b80-48dd-9c52-a6ad883f3b5c</t>
  </si>
  <si>
    <t>c5351f5f-71f4-40c6-9cd8-85d819c99f2c</t>
  </si>
  <si>
    <t>63aabf4d-b119-4df7-9066-8f8175ab8c39</t>
  </si>
  <si>
    <t>b218c041-8ce4-4f71-b097-a08373e8ae90</t>
  </si>
  <si>
    <t>f53e2768-d095-4657-a9f4-b40cd1dc746e</t>
  </si>
  <si>
    <t>4bed3a61-dae0-4a91-a1dc-b268cdb4df11</t>
  </si>
  <si>
    <t>8380e029-2e03-476f-b73a-90d199928048</t>
  </si>
  <si>
    <t>2c8ddb0f-c81d-4c1f-9f21-2e0d4bdc10f6</t>
  </si>
  <si>
    <t>761f7887-d5eb-4f98-b9f6-aafda128af03</t>
  </si>
  <si>
    <t>6d997122-5c42-4240-ae6c-fe1c78c209c4</t>
  </si>
  <si>
    <t>8cab58f8-7ae3-45d5-923f-aaacc11d6c79</t>
  </si>
  <si>
    <t>a96d01c5-0790-40ac-bc89-49d9887205d0</t>
  </si>
  <si>
    <t>de7d9821-9990-45fe-93a0-c170bc6b5672</t>
  </si>
  <si>
    <t>c5c7a045-fe3c-4df5-8374-92754738b17f</t>
  </si>
  <si>
    <t>afd9ecf2-f399-473f-9967-b919804dff5b</t>
  </si>
  <si>
    <t>76243a82-826c-4ea0-9602-abd2a35ac873</t>
  </si>
  <si>
    <t>3db40f59-27a3-4af3-9faa-714c15ecc4b2</t>
  </si>
  <si>
    <t>58e741b7-2e2b-4861-a11c-5a3bcf2c19c7</t>
  </si>
  <si>
    <t>8006989e-3658-4efe-829c-bbe15756898c</t>
  </si>
  <si>
    <t>af375e65-39d8-48cd-8fbe-80ce68d6ade1</t>
  </si>
  <si>
    <t>c6c4f5b6-a62b-4065-aebf-cf50dc1bed84</t>
  </si>
  <si>
    <t>b5233d18-b98d-4244-a67a-3746d065fb53</t>
  </si>
  <si>
    <t>389a8e5d-2488-4a8e-81a9-4a18df2dfdb0</t>
  </si>
  <si>
    <t>06e44343-fed9-4366-9a98-98b3e7e717b3</t>
  </si>
  <si>
    <t>6ba8300d-4666-404b-ae2a-ea01dec24da2</t>
  </si>
  <si>
    <t>27cf275f-41c8-4a77-95dc-bdd0fbb06d45</t>
  </si>
  <si>
    <t>e43c3cc7-dd54-4772-af4d-5503ea933f00</t>
  </si>
  <si>
    <t>f4193c72-8f8b-475c-8c23-696f95537772</t>
  </si>
  <si>
    <t>ddeefe51-53ce-4f34-9181-cda0efbb8dd9</t>
  </si>
  <si>
    <t>109ad3d0-4633-4245-b152-a23a8b21d279</t>
  </si>
  <si>
    <t>28e191f2-0690-453a-a61d-4052319dddbd</t>
  </si>
  <si>
    <t>9bba08ed-de19-4a55-a84f-c82b87680d39</t>
  </si>
  <si>
    <t>c75ccd4e-3046-4a25-baf8-940b744f8a3d</t>
  </si>
  <si>
    <t>7a05be24-088f-4525-96fc-18f7e6f9292a</t>
  </si>
  <si>
    <t>ff2e183a-7812-4a9f-8eae-3cef80f88d81</t>
  </si>
  <si>
    <t>fad47d63-1cc8-4f7f-9584-6276bba963ad</t>
  </si>
  <si>
    <t>c692c360-a169-4154-8f1d-a622cb1880eb</t>
  </si>
  <si>
    <t>c465f9df-8801-4c06-a10b-8381b543037d</t>
  </si>
  <si>
    <t>2273ce13-7f2d-4b95-a7e5-68df1a12fe08</t>
  </si>
  <si>
    <t>51d56f1c-384c-4cbf-b674-7252fd925cf3</t>
  </si>
  <si>
    <t>3aa6bfd9-3670-4296-9908-cdcdc7609e6b</t>
  </si>
  <si>
    <t>278031b9-7b15-42b6-8ef0-6beb0bd6e490</t>
  </si>
  <si>
    <t>8132cfb5-6e87-496c-ab4d-23ac45a7c79c</t>
  </si>
  <si>
    <t>a3b33c20-45c7-4156-bf5d-c2f54f3b8754</t>
  </si>
  <si>
    <t>2d96c948-701c-4306-9e6c-205135f3026a</t>
  </si>
  <si>
    <t>0ec3e824-cead-46ec-a997-8ed2a9d84c08</t>
  </si>
  <si>
    <t>dbf619ed-0559-4a22-8d3a-8ff547736f3e</t>
  </si>
  <si>
    <t>9f85a6e5-92eb-45dc-8401-808c14c5c711</t>
  </si>
  <si>
    <t>c4dbbcd4-da01-46b0-8fa4-1f73c5dbd98a</t>
  </si>
  <si>
    <t>f8bd1019-29f7-4616-af19-51cb613a2a38</t>
  </si>
  <si>
    <t>e20d1d54-6305-49d7-a652-945bf0b3a0f8</t>
  </si>
  <si>
    <t>46124545-0739-4996-9b94-6e2c27c4666d</t>
  </si>
  <si>
    <t>6c0fb656-e2ff-4ddc-a13d-f3a64cb9988a</t>
  </si>
  <si>
    <t>220fc6cb-a790-4229-a53e-5faa7d705cc7</t>
  </si>
  <si>
    <t>1a5a67bb-50c0-41ea-bd13-368054f00914</t>
  </si>
  <si>
    <t>4bcdd4c9-ecda-46a9-9877-6915fbfa90e9</t>
  </si>
  <si>
    <t>105f4e8f-34a8-43f9-97f5-f691e5823766</t>
  </si>
  <si>
    <t>798f119d-9076-469c-a44a-c7053be68fb3</t>
  </si>
  <si>
    <t>9e229b12-60c9-4426-89a5-8b47f64a4d9c</t>
  </si>
  <si>
    <t>6e295e2a-1a6e-4f3b-8ca4-557a3b0fe9d9</t>
  </si>
  <si>
    <t>34862f27-7c4e-4872-bd7e-7f115c304271</t>
  </si>
  <si>
    <t>6f6ca6c2-3124-452c-aae7-31a1bfeece0e</t>
  </si>
  <si>
    <t>fa4bdb0a-9525-45d2-8dc2-32db91173133</t>
  </si>
  <si>
    <t>6a9f1b8d-11e6-4ec6-8baa-4c01693dcdce</t>
  </si>
  <si>
    <t>6e5a5d34-bf69-4223-a367-91733faade7f</t>
  </si>
  <si>
    <t>0a04e1f2-b1d3-42c3-84d5-5a5fa8556312</t>
  </si>
  <si>
    <t>566e27f4-a0ae-4e2c-a26a-b65343ff2115</t>
  </si>
  <si>
    <t>44d49fe8-1695-4745-8c77-5374f9ef5923</t>
  </si>
  <si>
    <t>12ed4e0f-a4a8-4060-afe3-860db7c44117</t>
  </si>
  <si>
    <t>0e26cff2-3874-4a18-8741-886467c83a7e</t>
  </si>
  <si>
    <t>242cd3e1-d10c-438e-a845-7e207bffec1e</t>
  </si>
  <si>
    <t>6c80544b-f4b8-4452-8aea-6ca71539d421</t>
  </si>
  <si>
    <t>ceeaca8c-2ae6-4737-996a-44cfdc7878ca</t>
  </si>
  <si>
    <t>7483b706-0790-40ec-b213-cf65cc55bd36</t>
  </si>
  <si>
    <t>d45deede-162e-44f7-b314-60ef7bed20e0</t>
  </si>
  <si>
    <t>bcbe2d53-dd3a-4d40-a2c0-5f792b15c435</t>
  </si>
  <si>
    <t>cd529c53-e7f8-4b76-8d7f-4cb3224367e7</t>
  </si>
  <si>
    <t>62770b58-fbb5-4434-99a5-851ffa2e6e56</t>
  </si>
  <si>
    <t>d628362e-8d3c-4243-80ca-c0240ba6d344</t>
  </si>
  <si>
    <t>11d6686f-1086-401a-b645-42a7bebc813e</t>
  </si>
  <si>
    <t>16e255b2-ba9b-4af1-a43a-9242712815ff</t>
  </si>
  <si>
    <t>b4de9e0a-dcb2-4fe8-8a44-744391c00982</t>
  </si>
  <si>
    <t>fe34a677-5c83-48cb-8e6b-62d5f0826416</t>
  </si>
  <si>
    <t>a7b5c91e-014b-42da-8d90-f31adfe98c56</t>
  </si>
  <si>
    <t>14aa21b1-5afa-4290-a79d-fa3ad473d80e</t>
  </si>
  <si>
    <t>c5ef737f-7d69-4b76-ad13-b5ef0ee9db28</t>
  </si>
  <si>
    <t>f3cd91cc-0843-488d-bd42-90a0e0e4c824</t>
  </si>
  <si>
    <t>441285b2-812a-43f4-a6fa-f6f97b49715c</t>
  </si>
  <si>
    <t>57f308b7-3dda-476b-b01d-004be0a943c9</t>
  </si>
  <si>
    <t>06f9be3c-d0d7-48f3-b5cb-38e3a9c65eca</t>
  </si>
  <si>
    <t>be090e1c-0cae-4e71-9460-64cb59392f17</t>
  </si>
  <si>
    <t>6e5077fc-2dd5-442b-a6ea-02d84722c16b</t>
  </si>
  <si>
    <t>60283099-331d-4227-916b-7fe6b034b8cf</t>
  </si>
  <si>
    <t>9f204f51-dbe6-4f60-902e-427b2bef63cb</t>
  </si>
  <si>
    <t>9113d36c-6269-4cbb-b278-734fa62c45cb</t>
  </si>
  <si>
    <t>8c5a8eae-b936-4226-9411-a2d9fef18f5f</t>
  </si>
  <si>
    <t>2815c80e-aba6-4774-9e23-ac1e4be1aede</t>
  </si>
  <si>
    <t>e8b516b4-91a5-4148-9ca2-aad330556da8</t>
  </si>
  <si>
    <t>e31336e9-f7e2-414d-9c57-1e2bf3543ace</t>
  </si>
  <si>
    <t>c2e877c3-3b53-4bd3-8358-a527c22db20d</t>
  </si>
  <si>
    <t>8292cbd2-4749-4b2f-ab99-25e1a941c4b5</t>
  </si>
  <si>
    <t>f433ea58-8c41-4f2c-8e10-2a645e3e4dc3</t>
  </si>
  <si>
    <t>2fe55b2b-fe42-4ad4-bed1-84757b5995e5</t>
  </si>
  <si>
    <t>b6b7de82-2bfe-40cc-abae-fae656fca1c6</t>
  </si>
  <si>
    <t>6f197d08-cc55-4e01-bfc7-7d02d8bd7b01</t>
  </si>
  <si>
    <t>07f9eae1-35ed-45ca-ac74-80427023a313</t>
  </si>
  <si>
    <t>e62afa50-8b27-432b-800b-0f2e58378432</t>
  </si>
  <si>
    <t>6be0c0e8-2c5e-447c-b138-58987050db42</t>
  </si>
  <si>
    <t>f8ccab3e-76f1-457b-b654-16351e621cb0</t>
  </si>
  <si>
    <t>3856d8ec-edb9-44e6-ad0e-61d5a8b831d1</t>
  </si>
  <si>
    <t>ffe33bb0-0743-49fa-b91b-23470752da58</t>
  </si>
  <si>
    <t>184ce882-a015-450b-a590-294a97143bac</t>
  </si>
  <si>
    <t>7804942d-0d11-4996-9812-3281fd8f78c0</t>
  </si>
  <si>
    <t>9c942e74-44ab-4cf6-8bd1-dedc41298e2b</t>
  </si>
  <si>
    <t>c5c13ff0-0c70-4de9-8b59-6fe5937c6dae</t>
  </si>
  <si>
    <t>057d48e3-38b7-4916-aa5d-309fd6fd6e48</t>
  </si>
  <si>
    <t>b846ffa5-d537-49f6-9596-cfdde1d8ce7a</t>
  </si>
  <si>
    <t>cf26b7ab-e47f-4149-9bc1-944ffdcbf26a</t>
  </si>
  <si>
    <t>38a697cf-0484-4dd0-9044-8a2186b8d259</t>
  </si>
  <si>
    <t>1b4185b9-552d-473f-a42c-38238cbe0dc1</t>
  </si>
  <si>
    <t>1dbe769d-0ecf-4a34-8bd1-d91a8e63eb19</t>
  </si>
  <si>
    <t>19bc0d52-b458-44bc-9ee7-76be8bf68964</t>
  </si>
  <si>
    <t>583cf300-0906-48eb-9571-cbcc8bd4b52a</t>
  </si>
  <si>
    <t>aef78c10-401d-4506-baee-a04d3155b946</t>
  </si>
  <si>
    <t>6f47b30f-3f2b-4d5f-a013-105716aa4c83</t>
  </si>
  <si>
    <t>ee3ffd69-de44-477e-aa92-55d29646122b</t>
  </si>
  <si>
    <t>dc719bb1-e673-4be7-87b6-3e9bbb4cab64</t>
  </si>
  <si>
    <t>44ac6b26-08f5-401f-bc80-71391d9aa7fa</t>
  </si>
  <si>
    <t>a1d82787-1961-4d53-8f53-4f51ea0b54b0</t>
  </si>
  <si>
    <t>b4753f47-d13d-44b2-bff3-bd8c34c2a1d2</t>
  </si>
  <si>
    <t>533b08ae-b613-4b65-b835-fa84c90bde1b</t>
  </si>
  <si>
    <t>7e228a18-d1ae-4094-a306-6ff27078c3bf</t>
  </si>
  <si>
    <t>92163ba8-d110-4fe7-b845-b25d4e072f2a</t>
  </si>
  <si>
    <t>c9845ce8-5fa9-4e55-96cc-2908d316684a</t>
  </si>
  <si>
    <t>59bc79bd-336f-4143-8918-588e3fe08f85</t>
  </si>
  <si>
    <t>56b58431-cda0-40b8-9736-501641b17048</t>
  </si>
  <si>
    <t>eb000d03-cefc-4657-b458-6029d68746ac</t>
  </si>
  <si>
    <t>9bf5cb54-8493-4d3d-9e7a-c9ddbe50220c</t>
  </si>
  <si>
    <t>719561e2-27a1-4fdd-b8dc-c3d3d2fe6cb7</t>
  </si>
  <si>
    <t>4de7e676-4e61-4bc3-b432-6554e4c1ce50</t>
  </si>
  <si>
    <t>f3ada22d-6b92-40f9-a140-77d9def8bb57</t>
  </si>
  <si>
    <t>83fa7a28-d072-409b-b1ff-0baa2eaf1c40</t>
  </si>
  <si>
    <t>6b3844a6-62da-4f8f-8e2c-50b267b08578</t>
  </si>
  <si>
    <t>1b762205-40c5-4852-a9e8-f4d0708d4ff3</t>
  </si>
  <si>
    <t>8e790324-02e9-4c71-81ad-06a819ca0d8c</t>
  </si>
  <si>
    <t>2b0f6921-c4bb-4900-9dd8-42a3c1d26d12</t>
  </si>
  <si>
    <t>50688b8c-d62a-4215-9580-d6e73f3a0459</t>
  </si>
  <si>
    <t>2b142cdd-49d4-45e5-ab09-2d8ac7cdde42</t>
  </si>
  <si>
    <t>d2560ed1-1650-49ad-9275-168a888db071</t>
  </si>
  <si>
    <t>cbefc36c-f12f-4dd7-99de-b717b41128a8</t>
  </si>
  <si>
    <t>47aa9836-079b-40f7-b6c0-a1c6307f3854</t>
  </si>
  <si>
    <t>8877443f-d0db-4c4f-a04f-9c57f02d2fb4</t>
  </si>
  <si>
    <t>12e14168-7d8b-406a-83c3-38ffffd31ae8</t>
  </si>
  <si>
    <t>791444ab-a5a7-4414-9fe7-7bb62544ae3e</t>
  </si>
  <si>
    <t>909376e6-ac8e-48a2-88b7-f514d62d0b1b</t>
  </si>
  <si>
    <t>5a3f123a-80d0-4265-a1d7-7ae84812393a</t>
  </si>
  <si>
    <t>621d4d17-406f-4376-9a58-77d8ec7e182f</t>
  </si>
  <si>
    <t>635b7fa0-53ac-4962-9cc0-402baa038b25</t>
  </si>
  <si>
    <t>879f1b8e-fb6f-4a96-ae1b-9b90a679ec8e</t>
  </si>
  <si>
    <t>bada487f-e944-4d1c-8165-1ab377029880</t>
  </si>
  <si>
    <t>c4c7c4d4-d6b8-428f-9916-1186f0405dd3</t>
  </si>
  <si>
    <t>36beb13f-2951-48d0-8939-25f226dd20f4</t>
  </si>
  <si>
    <t>daa167df-c153-47f4-a0b8-9d991dcdd460</t>
  </si>
  <si>
    <t>f5e7ad30-f23d-4390-b23b-2ee6188ba3ab</t>
  </si>
  <si>
    <t>273b8e80-c6e9-487b-affc-5f15efade840</t>
  </si>
  <si>
    <t>4e973fb6-e4f2-456e-b3a6-c7845873d941</t>
  </si>
  <si>
    <t>e814dd73-7c50-4a52-905b-f9c0d88d4ed4</t>
  </si>
  <si>
    <t>3bb26965-44ba-4e77-913c-8de8a2c8f4c5</t>
  </si>
  <si>
    <t>de5b1354-378b-45e9-9783-a7d3151a81a4</t>
  </si>
  <si>
    <t>22ab69ac-cf11-48d2-ba67-59ae48f3170d</t>
  </si>
  <si>
    <t>fe9cd752-2622-4308-8512-8845fc59757d</t>
  </si>
  <si>
    <t>3ee77c83-27fb-4954-9d90-431e2d3921c7</t>
  </si>
  <si>
    <t>0f8b18f8-fb6f-4f24-a7a8-84c5aec34388</t>
  </si>
  <si>
    <t>90dc0cc8-5b7a-45ac-b5f1-d0cee60e0e7b</t>
  </si>
  <si>
    <t>13829afc-345a-4f66-9db3-575ba9488e46</t>
  </si>
  <si>
    <t>0cea3f84-b2b7-4ea4-837f-a86aa7a734b6</t>
  </si>
  <si>
    <t>79a0ff3d-60bb-4374-b0b4-dfadd3a4f56a</t>
  </si>
  <si>
    <t>74ec9cba-d95b-4ecd-9823-37a5ac3419b8</t>
  </si>
  <si>
    <t>df52d141-772e-445f-b751-32f27a8ea479</t>
  </si>
  <si>
    <t>f287f428-bbce-4953-aecb-3c88170663f7</t>
  </si>
  <si>
    <t>9b951976-cc85-4bb4-8927-69de88825e3c</t>
  </si>
  <si>
    <t>5bad6ea4-90a1-4d54-abb0-0d4b2738f45a</t>
  </si>
  <si>
    <t>65f6c957-2cfe-40bf-abf7-3583d28cb6fa</t>
  </si>
  <si>
    <t>9373835f-37c2-419a-a531-b1cea1ff2220</t>
  </si>
  <si>
    <t>f7aaa755-4de6-4e4d-bd7e-41cfb895e621</t>
  </si>
  <si>
    <t>cc48e299-d9ff-46e6-b2b8-37e74667f886</t>
  </si>
  <si>
    <t>76749652-d419-41c3-b563-2ff38a8515fc</t>
  </si>
  <si>
    <t>d02a1ca0-e162-44f9-b871-5222b05aa721</t>
  </si>
  <si>
    <t>4532a3e5-6f69-44e9-bff4-ab7f69f53aa8</t>
  </si>
  <si>
    <t>d120f9b0-d20e-4d67-b4ce-69c5bdbd598e</t>
  </si>
  <si>
    <t>66555a5c-ccaf-4bf4-a2e1-4ee29b49af3d</t>
  </si>
  <si>
    <t>d7a85021-5e2d-4c0a-9617-55b9970a8b83</t>
  </si>
  <si>
    <t>42e49e20-884b-41ba-9cf8-494d9807fc4f</t>
  </si>
  <si>
    <t>a052134a-5547-4fa9-b32b-16f3fd9bf90b</t>
  </si>
  <si>
    <t>09c8dc98-3fbe-4871-b778-9243fd500ef8</t>
  </si>
  <si>
    <t>186c5eec-1f68-445d-9895-f9abc13a7c9d</t>
  </si>
  <si>
    <t>57285921-3ab8-462b-805f-cee401499521</t>
  </si>
  <si>
    <t>5ccb24d1-3c7b-41c9-8728-3353ee41a653</t>
  </si>
  <si>
    <t>3652783e-7319-4a73-986f-b21b231e93e7</t>
  </si>
  <si>
    <t>6b47f491-adc0-415c-b06f-257e5ddc5249</t>
  </si>
  <si>
    <t>c5ff4d2e-8abb-43df-83c0-0d3b9423c66a</t>
  </si>
  <si>
    <t>c2fd210e-cb7a-49f5-9cff-9567e52c98fc</t>
  </si>
  <si>
    <t>a812c44d-9645-4ffb-b0bc-9e6402028bee</t>
  </si>
  <si>
    <t>1f0ad1a9-8083-4e24-9203-e5d46976db3b</t>
  </si>
  <si>
    <t>ac7184c1-0497-40e4-8e46-06de9e640ca2</t>
  </si>
  <si>
    <t>b9c11301-3980-4160-86ee-b47e4ef4cc02</t>
  </si>
  <si>
    <t>20060f44-4a84-45a3-b753-baf8e8d424d5</t>
  </si>
  <si>
    <t>388a7158-c7c6-419b-89d8-dbe85856180f</t>
  </si>
  <si>
    <t>8fc9bc50-3c50-4600-b645-8360a0b36bbc</t>
  </si>
  <si>
    <t>a941bf57-a9df-41eb-8b63-6fb7d1119e70</t>
  </si>
  <si>
    <t>b7087a4a-7879-4427-9c93-8bef2375782d</t>
  </si>
  <si>
    <t>3e0f67b5-0c26-4a9a-82b1-16020b50b70f</t>
  </si>
  <si>
    <t>6f393f88-c615-4de2-a37c-bdf6c802d49b</t>
  </si>
  <si>
    <t>55ffb5a9-ba74-4378-9bb4-7f7779e6ca42</t>
  </si>
  <si>
    <t>32a8fe75-f84d-4ae7-8dd8-d815109b41a0</t>
  </si>
  <si>
    <t>5b238851-4c08-487d-827b-78465d683523</t>
  </si>
  <si>
    <t>aa11e8c7-d7d5-49ad-9b07-fba50b57ed81</t>
  </si>
  <si>
    <t>bd3aa4e4-3fcd-4ef6-9980-54f5a1768f2b</t>
  </si>
  <si>
    <t>d25abebe-6b3e-4999-8d99-635d23a1ffcb</t>
  </si>
  <si>
    <t>6aeb1553-01bc-4f81-91d4-03040e7d5963</t>
  </si>
  <si>
    <t>98a8b8a1-71af-441f-92cb-8694c19b043b</t>
  </si>
  <si>
    <t>8c7325a0-2d1b-4c9b-a194-90b15aa4262d</t>
  </si>
  <si>
    <t>a1325b88-37dc-4ec1-9d78-c576e483bf3d</t>
  </si>
  <si>
    <t>ab69e351-e1a7-4de0-8ee7-9652aefa2c8d</t>
  </si>
  <si>
    <t>06e99d47-c622-42af-8459-ccd3d9ca0372</t>
  </si>
  <si>
    <t>a1c89b9c-c255-4b51-9fb1-417457bae8e0</t>
  </si>
  <si>
    <t>b320b0c9-b8e6-4ab1-97e1-d064bb06f821</t>
  </si>
  <si>
    <t>e78ebb98-b260-4fa8-a8e1-c9c2c1e7df0b</t>
  </si>
  <si>
    <t>2dad386b-e684-4201-9307-b68dcd26c965</t>
  </si>
  <si>
    <t>84790552-6c1a-48fd-8313-8de46c7aa124</t>
  </si>
  <si>
    <t>31bdba5a-b9ed-4473-bbad-e7521c0f05f2</t>
  </si>
  <si>
    <t>e7d06d4c-eebe-4ea6-b6a5-2c5f7a70c81a</t>
  </si>
  <si>
    <t>fd7c4aae-672e-4062-ad52-4cccce5555c3</t>
  </si>
  <si>
    <t>861ee647-742d-4099-a7d6-a87119165655</t>
  </si>
  <si>
    <t>c42beff3-c526-4285-af15-e9ee0117ac0c</t>
  </si>
  <si>
    <t>f21ec432-3563-44f0-ac16-2390b6b4b078</t>
  </si>
  <si>
    <t>30b5a239-bd92-4fd1-9f7d-5f7b9678de88</t>
  </si>
  <si>
    <t>781b22c3-6ae7-4aa3-92c5-fc8c2a21aa0b</t>
  </si>
  <si>
    <t>3cb7c46d-f30a-47f6-9180-15774b9d752e</t>
  </si>
  <si>
    <t>56e72d00-cb54-40f5-bf23-de81fccf7107</t>
  </si>
  <si>
    <t>db72bb11-33d3-40b2-8326-23e8413303dc</t>
  </si>
  <si>
    <t>72523e61-8d35-46b2-8074-6f74e518878e</t>
  </si>
  <si>
    <t>58ad975d-11bf-446f-bbcf-ab19ba3209dd</t>
  </si>
  <si>
    <t>1ef09139-001d-486d-b5d2-79585a2a4f4b</t>
  </si>
  <si>
    <t>1d015d0d-9f39-4d9b-9f03-47d0f063db0f</t>
  </si>
  <si>
    <t>dc3b302b-2b8d-4525-a48c-d490de9bb31f</t>
  </si>
  <si>
    <t>1f4cc9cf-9a03-4367-9b45-f995e2a63e0a</t>
  </si>
  <si>
    <t>22fbfa03-39ea-4650-9c4a-2d07c976bcbc</t>
  </si>
  <si>
    <t>1b79c42e-c771-4660-9358-5cc38a12fa77</t>
  </si>
  <si>
    <t>b924ee53-aebd-446d-9014-15ebafc7c82b</t>
  </si>
  <si>
    <t>6c4f6154-c5bf-4f9e-85d4-03a30d3ffe0e</t>
  </si>
  <si>
    <t>d94ce4bf-261a-4051-b220-01e1787a7a6d</t>
  </si>
  <si>
    <t>61acc4cf-31c6-480b-8261-2a0c1c9e66e3</t>
  </si>
  <si>
    <t>1de60824-9e28-4754-86f5-c2343dfeadd3</t>
  </si>
  <si>
    <t>4e1fee1a-5e66-4e9f-8529-9dc1b704be94</t>
  </si>
  <si>
    <t>a88376de-8686-40d3-b874-3b9c804ca28f</t>
  </si>
  <si>
    <t>4d221c4c-6881-4a8c-8ba4-ffe927d4f74a</t>
  </si>
  <si>
    <t>5cf8f2fb-c49a-45c5-9129-b7166cd113a1</t>
  </si>
  <si>
    <t>bec28214-6b69-40a6-9a66-ed867f532655</t>
  </si>
  <si>
    <t>9f45a589-b7f4-4788-8e72-5b42126ab695</t>
  </si>
  <si>
    <t>7d802f7c-9e66-4cec-ae5d-5c935cd0f705</t>
  </si>
  <si>
    <t>4c0338d0-1f9a-467a-9f15-1749b58f0056</t>
  </si>
  <si>
    <t>3288035f-b836-4a76-876a-9f7ab2487c40</t>
  </si>
  <si>
    <t>ac565bc4-c121-4d10-afa7-1a7e62a22680</t>
  </si>
  <si>
    <t>2d33012c-fc35-49c4-8fb6-5d705607d7c2</t>
  </si>
  <si>
    <t>0fa74f47-507d-4374-9cd3-55857c75aaf5</t>
  </si>
  <si>
    <t>cef48714-8c36-4e19-8608-a81744e0472f</t>
  </si>
  <si>
    <t>9dfded9a-1bcb-476b-b2c8-42db24cfcfa2</t>
  </si>
  <si>
    <t>ec0e755b-6701-4ffe-a7b7-46c0fa0b555c</t>
  </si>
  <si>
    <t>082bf134-b5b8-4b95-9441-7406bf3a493d</t>
  </si>
  <si>
    <t>e952aa45-6fec-4fd5-871d-bd8ab5f979c3</t>
  </si>
  <si>
    <t>dcd62f9a-ef91-4f5b-bb01-4fffc98d1d77</t>
  </si>
  <si>
    <t>993eb1bf-7616-4c9c-b4cb-c3fd7cca42ad</t>
  </si>
  <si>
    <t>9b2041c7-e7c5-4ab3-93fd-732b29fafeec</t>
  </si>
  <si>
    <t>e4e80972-b67b-4b00-b344-e75b0cd9160e</t>
  </si>
  <si>
    <t>77a8be80-2938-4e9e-8946-496965e8f2fd</t>
  </si>
  <si>
    <t>a3e1f621-fdd7-483d-b34b-6962d64bc83d</t>
  </si>
  <si>
    <t>2c88986e-b61d-4de1-84e0-283d248efc5c</t>
  </si>
  <si>
    <t>b244ddf1-947e-460d-80bf-2aeed4134740</t>
  </si>
  <si>
    <t>acab791c-9de3-4705-b168-25193826ee67</t>
  </si>
  <si>
    <t>60b23d52-3d4a-42ca-89fc-762e5aa22032</t>
  </si>
  <si>
    <t>0f5eecf6-4f90-4263-ac68-76404120f06d</t>
  </si>
  <si>
    <t>ee35b6a0-a2aa-4a15-943c-1a67d581d1fc</t>
  </si>
  <si>
    <t>1da54185-ab5f-4513-8e27-db3781e914fe</t>
  </si>
  <si>
    <t>f37b4a54-db1c-4ac4-9488-692608fdf3a6</t>
  </si>
  <si>
    <t>80328716-d0c7-4235-ab6e-ee899b3a97f9</t>
  </si>
  <si>
    <t>a005a519-5803-4bbb-9f6a-ea383b6bf050</t>
  </si>
  <si>
    <t>b1623571-4a5f-495b-b0c4-7cb80cbcba6d</t>
  </si>
  <si>
    <t>c66eda99-64d4-4ca0-b4d6-2bec5e868946</t>
  </si>
  <si>
    <t>3feb79f1-0cd4-4eb7-8dd7-5b480f065784</t>
  </si>
  <si>
    <t>ffc44088-749d-40a3-b612-2884d61084c0</t>
  </si>
  <si>
    <t>a7fa9f98-656c-401a-a83d-af437f98ce5f</t>
  </si>
  <si>
    <t>ec8a103c-40ac-40b1-87a3-9d78f7aa7f42</t>
  </si>
  <si>
    <t>7de655fc-3a69-4d2c-a77f-27316c69beba</t>
  </si>
  <si>
    <t>c3caeee3-b21e-472a-af42-31ba965b69b3</t>
  </si>
  <si>
    <t>b6207e23-9960-4889-870f-7edf85fb2818</t>
  </si>
  <si>
    <t>3eb17ee6-97f4-443a-ad81-7e0b8f011670</t>
  </si>
  <si>
    <t>9c6b0af3-c10f-41d7-9401-d1906acf91c8</t>
  </si>
  <si>
    <t>462fbc99-bdb9-4908-a777-8c275caec8ed</t>
  </si>
  <si>
    <t>1fb478ea-4e39-4a7a-8cba-ef3f4e9d979d</t>
  </si>
  <si>
    <t>fd93db5d-7303-4852-84cc-5cadd2d81364</t>
  </si>
  <si>
    <t>8888d4e5-fb13-4873-8778-0bf8f51842fe</t>
  </si>
  <si>
    <t>baf352f7-f5d7-4147-be60-7706e637b702</t>
  </si>
  <si>
    <t>5b186713-f027-4d2e-bb89-ca656f64f6ab</t>
  </si>
  <si>
    <t>22e8f7d4-48fd-4916-83de-1eda8ecc4b8c</t>
  </si>
  <si>
    <t>38dfc03f-e363-4e4a-bcfd-28bae3626253</t>
  </si>
  <si>
    <t>e8b4fc9c-17e2-4fe1-8606-16fe2ed9e67f</t>
  </si>
  <si>
    <t>10a63cad-b29f-404f-98ed-318f0950f007</t>
  </si>
  <si>
    <t>4cceb6ea-ca72-4047-806d-e215279feb34</t>
  </si>
  <si>
    <t>3dea213e-d79a-484a-b687-78d45fa73620</t>
  </si>
  <si>
    <t>ea837386-fd14-4227-a922-574ca65424f1</t>
  </si>
  <si>
    <t>1db6fdff-cda6-45af-8874-a20b1c1012e2</t>
  </si>
  <si>
    <t>aa0f306e-0429-40b2-bc66-31a792600296</t>
  </si>
  <si>
    <t>e69bd3de-3662-40c4-a104-9c908fa03445</t>
  </si>
  <si>
    <t>26a6b6cc-0d31-481e-bf95-62937fdf9a8f</t>
  </si>
  <si>
    <t>9083e092-36cf-411a-bb05-8edeb450e17e</t>
  </si>
  <si>
    <t>0b9c379c-c34d-46c1-a624-c54abacd724f</t>
  </si>
  <si>
    <t>00dc7a38-f388-4e99-bff9-3697047f3378</t>
  </si>
  <si>
    <t>fdf15feb-d174-4042-afee-f19c8fcbb4cd</t>
  </si>
  <si>
    <t>5faa05b7-7331-4a57-8a47-c6236629c850</t>
  </si>
  <si>
    <t>18dbb1f7-c5a7-4233-afa1-c7361439eab7</t>
  </si>
  <si>
    <t>b9a4c1e2-fbce-496e-a21f-d364e2e31355</t>
  </si>
  <si>
    <t>66890f44-d2b6-448f-b013-96379b409b5b</t>
  </si>
  <si>
    <t>ba19bf20-19b2-46d7-a739-1146a358eb1b</t>
  </si>
  <si>
    <t>43b5764d-7f3d-4bb6-ad43-a98ae015eec8</t>
  </si>
  <si>
    <t>703f05bc-e7d4-4826-8f13-19c6d16d1080</t>
  </si>
  <si>
    <t>92c473d8-fc1f-4b56-9b6a-dbf489ae1ded</t>
  </si>
  <si>
    <t>4eadbc36-6366-4e78-b6eb-b0a73468a3bc</t>
  </si>
  <si>
    <t>4b372a81-9893-4314-b725-8f183da048bb</t>
  </si>
  <si>
    <t>12e59802-e17b-419b-b067-da1791298c87</t>
  </si>
  <si>
    <t>dc33e3f4-6284-46ea-a626-3edb7e00897c</t>
  </si>
  <si>
    <t>10ed3241-5115-442b-8420-98eb21889121</t>
  </si>
  <si>
    <t>e307471f-a16c-4ed8-a81b-9a4b005f8045</t>
  </si>
  <si>
    <t>5bc578ef-cd56-471f-a091-4776611120ed</t>
  </si>
  <si>
    <t>d5203462-8144-46b3-85a5-600c626f8982</t>
  </si>
  <si>
    <t>749c329d-0234-4337-ae48-7ce6b3e8f9e1</t>
  </si>
  <si>
    <t>45f9bc59-6f98-457a-a4b9-7a9d1e23010a</t>
  </si>
  <si>
    <t>b881af62-c47b-4f80-ac37-fb342c325616</t>
  </si>
  <si>
    <t>9a7b6a60-3a30-424d-9d5c-b2dbbda877f2</t>
  </si>
  <si>
    <t>81be6845-5442-4856-afca-1128be43e555</t>
  </si>
  <si>
    <t>536ce0ac-bde7-43c8-809b-740a180e44a4</t>
  </si>
  <si>
    <t>bd978ab5-1cec-403e-b3ed-a6fca39daf80</t>
  </si>
  <si>
    <t>44fade40-c415-45c2-8002-6c916e5bd81f</t>
  </si>
  <si>
    <t>4f4ce89c-4465-4ebd-87af-e949a4ed51ef</t>
  </si>
  <si>
    <t>ed46be2f-4737-4d6f-87cc-878f68d2d53b</t>
  </si>
  <si>
    <t>66bd8190-67fc-4ffe-b0fe-4d1e12b9f434</t>
  </si>
  <si>
    <t>064a81ee-fbcd-4de3-b79a-13d6b4d1dd3e</t>
  </si>
  <si>
    <t>5d5bcc5f-fe92-4230-bfa7-b72f36193df4</t>
  </si>
  <si>
    <t>8e6a7ddf-a36c-4461-afec-ae5c4ae597c6</t>
  </si>
  <si>
    <t>aad8d35a-1b0a-4d16-a6fc-76064b96d034</t>
  </si>
  <si>
    <t>72c2707e-e80f-4778-b975-c65dd0f1405f</t>
  </si>
  <si>
    <t>b4a30656-dd97-41d3-ad54-96b4bf272c32</t>
  </si>
  <si>
    <t>56d98cfa-e694-4922-b4fa-b35b69aa0857</t>
  </si>
  <si>
    <t>fd562968-f7ef-42e6-9ec5-3937dd83693a</t>
  </si>
  <si>
    <t>0e67f3bf-2aa1-42d4-adc8-5ab36c64adcd</t>
  </si>
  <si>
    <t>3ef13a6d-28e8-47c4-a347-d5144475499a</t>
  </si>
  <si>
    <t>9e9f74d3-0717-43c1-9c13-21e603e6e7fd</t>
  </si>
  <si>
    <t>95d12463-9ace-4afe-8480-5ef5daa8deb9</t>
  </si>
  <si>
    <t>5256d394-473f-4db6-b74d-3352f18087c3</t>
  </si>
  <si>
    <t>eb977319-5e87-4db4-aa89-5f930ff056f9</t>
  </si>
  <si>
    <t>aab89564-3f7c-414a-9a9e-0c02b8eaf1d9</t>
  </si>
  <si>
    <t>a69156ed-942f-40dd-a41d-5b84ae995921</t>
  </si>
  <si>
    <t>f4daccb0-8ba8-497f-b65a-747c15fc9098</t>
  </si>
  <si>
    <t>13b3718c-e429-4b69-ade4-f7f625e87126</t>
  </si>
  <si>
    <t>0dc71c7c-5891-4612-90d0-d292bac97ed3</t>
  </si>
  <si>
    <t>fb9f2ee1-4a08-476d-a65b-6b9a27ea899e</t>
  </si>
  <si>
    <t>9b960444-27d6-4638-abf1-5730bd110c6c</t>
  </si>
  <si>
    <t>0ca097c4-5a1f-4a2c-b2c2-1f707cc097d6</t>
  </si>
  <si>
    <t>92bf05cd-028e-4b1f-9967-8ade47a50b06</t>
  </si>
  <si>
    <t>eab2b957-00a2-40e9-a5b9-61df1afb1886</t>
  </si>
  <si>
    <t>f11114cc-268b-406f-bb86-dcc783132879</t>
  </si>
  <si>
    <t>21f8084d-2e11-44c4-8fb8-935b677d99e4</t>
  </si>
  <si>
    <t>588d0d5a-28a9-4a2f-bd28-71ec2f5475a2</t>
  </si>
  <si>
    <t>e813828d-866a-4a52-900d-8f9b4aded528</t>
  </si>
  <si>
    <t>30ba4864-c3b9-4569-9b48-345107344d85</t>
  </si>
  <si>
    <t>bcd9d9bc-25a7-415a-82da-7f35c83cbc96</t>
  </si>
  <si>
    <t>de44e949-9388-4f86-9dc2-9885f26f0d80</t>
  </si>
  <si>
    <t>91137c18-7199-4e53-9b4b-ab91bef56df8</t>
  </si>
  <si>
    <t>eb3d0a33-4e78-46af-af63-12a960ee50f3</t>
  </si>
  <si>
    <t>7a3830eb-9296-4600-9717-48b061666348</t>
  </si>
  <si>
    <t>7343fad1-68d1-473a-9207-76e3b9c09147</t>
  </si>
  <si>
    <t>b47c14b0-f287-4ad2-97ae-769756756b29</t>
  </si>
  <si>
    <t>db36bd0a-c695-4037-8a38-bc7bb0c0823a</t>
  </si>
  <si>
    <t>7b4af213-84fa-4071-834e-3e935c00189e</t>
  </si>
  <si>
    <t>8bd92d65-e759-4526-8040-a0c603f84ab8</t>
  </si>
  <si>
    <t>87f1d6d0-155b-41e6-a501-13b304f148b8</t>
  </si>
  <si>
    <t>bf3f3f19-a226-44d9-ab95-73f46368275a</t>
  </si>
  <si>
    <t>c0b5134a-42b9-4cc6-97f9-31664f7ace24</t>
  </si>
  <si>
    <t>46ab81af-e29c-44bd-860d-5bc4500d9288</t>
  </si>
  <si>
    <t>72d0be69-032b-4783-960d-4d30a4928181</t>
  </si>
  <si>
    <t>0d06ee71-98f8-401a-a513-cc06a803b1c0</t>
  </si>
  <si>
    <t>3fcfaae0-f752-45d9-85bb-7c197a66c4c6</t>
  </si>
  <si>
    <t>2d4da31f-ed3b-4ac2-bea2-0e3b06a8e651</t>
  </si>
  <si>
    <t>514845c7-d4c8-4ff6-a77c-db0a1e89cc84</t>
  </si>
  <si>
    <t>c000c6b3-eaac-4b89-9a0c-9c0597738c49</t>
  </si>
  <si>
    <t>495ad5eb-04a8-461f-b0b9-e84cf9089889</t>
  </si>
  <si>
    <t>0b3fbcde-99d2-4e69-9110-fb7f0d760905</t>
  </si>
  <si>
    <t>11b5dffc-7f2a-4d93-b8b6-438a13ad9a66</t>
  </si>
  <si>
    <t>495e1407-ec50-4a5c-a171-39676c467b50</t>
  </si>
  <si>
    <t>b11dbc35-c11e-4c26-8821-8a4cacb0abc6</t>
  </si>
  <si>
    <t>748a8ff8-b2b8-4a5e-9d75-e4674d429d59</t>
  </si>
  <si>
    <t>0bceb996-0d5c-4e13-9e5e-e51cd100069d</t>
  </si>
  <si>
    <t>3458ba1a-b13f-4ad1-841b-866632c572de</t>
  </si>
  <si>
    <t>5f641858-bf9c-4e8e-b4b2-fba1c5080236</t>
  </si>
  <si>
    <t>097a37e7-0fb3-4fb9-86cc-f45b4f28fbc1</t>
  </si>
  <si>
    <t>5d06c086-1e17-4417-b62b-04df8dddb6f0</t>
  </si>
  <si>
    <t>f1dc1aae-567d-41e3-aaa5-3100e346418c</t>
  </si>
  <si>
    <t>7a2b73cf-360a-4ddb-8e68-d32bf2c82a4c</t>
  </si>
  <si>
    <t>417c95b6-ab36-4474-8261-b9307a8b5ab7</t>
  </si>
  <si>
    <t>ae6c47d0-8f4f-4a9f-a013-333a36c4d1f8</t>
  </si>
  <si>
    <t>30db61e4-1aa7-4ac9-a262-32996b2cdbb6</t>
  </si>
  <si>
    <t>fe7178e2-b81e-4004-86cd-5f86dff2826e</t>
  </si>
  <si>
    <t>b481831d-b798-4305-b633-8b69f1739020</t>
  </si>
  <si>
    <t>cbee99ac-1f10-40c0-ad20-6bb64dad62c3</t>
  </si>
  <si>
    <t>4bc9f965-b8bb-4d47-aabb-fdf8ee771421</t>
  </si>
  <si>
    <t>39ca8232-666c-44f4-b933-73c113c99f18</t>
  </si>
  <si>
    <t>caf43877-4206-4ffd-a9d8-f573ace4aaf9</t>
  </si>
  <si>
    <t>ef502c2f-e412-4752-b2c9-4870bcadf9cb</t>
  </si>
  <si>
    <t>bc08f236-9f5b-47af-8aa6-7abc896f12a1</t>
  </si>
  <si>
    <t>0f37790d-08c2-4d07-bf87-9a8171cd171a</t>
  </si>
  <si>
    <t>bd636b12-7ae7-402c-88b1-72bfcc95ddba</t>
  </si>
  <si>
    <t>98bf12e8-9742-4045-8e49-faca9a137a46</t>
  </si>
  <si>
    <t>0b73fb02-8afd-4025-8ef8-67935f275e00</t>
  </si>
  <si>
    <t>1dd4783b-9866-43d9-aa4f-aa3403cef2bb</t>
  </si>
  <si>
    <t>7b14a7fc-ff8f-4444-98fb-a949ae1cd0a8</t>
  </si>
  <si>
    <t>ab49f086-c488-4adb-882a-b756d444a822</t>
  </si>
  <si>
    <t>03375507-28b3-45d6-a4d2-7ccbe23ccab1</t>
  </si>
  <si>
    <t>3b31fcb8-556c-4674-a6c8-163ac7635f41</t>
  </si>
  <si>
    <t>10850c00-d162-47f9-a777-0a6146975e90</t>
  </si>
  <si>
    <t>023c4d27-e88a-40da-a4c0-83c3c5973b10</t>
  </si>
  <si>
    <t>4fcca96a-170a-4b66-8b07-a6cb448d69f5</t>
  </si>
  <si>
    <t>48daa2bb-be0c-4317-9f83-9609078153f4</t>
  </si>
  <si>
    <t>bfd900dd-565b-4015-9185-cc2c51044943</t>
  </si>
  <si>
    <t>72bfad60-7cd2-4008-92b3-0554d0ef7722</t>
  </si>
  <si>
    <t>bea6e687-bcef-4306-8206-57060264423b</t>
  </si>
  <si>
    <t>0207e1ce-5a70-4e4a-bad3-6c0d76bc21c0</t>
  </si>
  <si>
    <t>9a3fb357-2b99-4499-8a0d-156a3cd11f3f</t>
  </si>
  <si>
    <t>b578c36f-9bd5-4649-b769-1dcc5c7f2ea4</t>
  </si>
  <si>
    <t>ea7b3f5c-b3ec-4d0c-9d1b-fb703e588e8d</t>
  </si>
  <si>
    <t>56a92cd4-3a1d-44ea-a1bc-178f26ab5c1a</t>
  </si>
  <si>
    <t>00b2cc7b-e5cb-4a2c-8be8-2063380335ff</t>
  </si>
  <si>
    <t>f1c50f9f-82aa-40df-8110-9b00c2c23eaf</t>
  </si>
  <si>
    <t>a70fb49a-9ea8-478e-8dc1-7d8c6878a70d</t>
  </si>
  <si>
    <t>ac83f51a-23c3-46b1-8649-d97f197cbafb</t>
  </si>
  <si>
    <t>0d5c7b1c-a829-460e-808c-f4106b7ccf13</t>
  </si>
  <si>
    <t>4c3f5d1b-70c5-40dd-b871-79f4c3ff1c59</t>
  </si>
  <si>
    <t>2e2cbb4d-4ef0-4a5e-90c5-8629d00a1a2d</t>
  </si>
  <si>
    <t>6fb012cc-2c97-4363-94ad-fca0a45faaf2</t>
  </si>
  <si>
    <t>7de9d7a5-8369-4256-9e64-1debcf3d9f43</t>
  </si>
  <si>
    <t>0779e905-0ecf-4d92-99dd-f96bbd268a57</t>
  </si>
  <si>
    <t>d21557e5-264a-4213-8dd9-c21f23fcb351</t>
  </si>
  <si>
    <t>4b4d9bf8-13eb-401c-8ed5-22a6ae0bd909</t>
  </si>
  <si>
    <t>028f0660-a25b-4044-8ccc-a64710cad468</t>
  </si>
  <si>
    <t>2a5e900e-5136-4071-97a1-53617e5f1897</t>
  </si>
  <si>
    <t>f062e04f-17de-4e34-a710-361aeaefd9a5</t>
  </si>
  <si>
    <t>e97e2c21-5078-4e64-84d0-f69761cec43f</t>
  </si>
  <si>
    <t>cbc6444c-aa37-498d-acd3-976fdd75f203</t>
  </si>
  <si>
    <t>0ca40a09-a15b-41ac-a13e-e91ba2f6fe2e</t>
  </si>
  <si>
    <t>4930ea17-1ac4-49e9-aea2-aef755d337b5</t>
  </si>
  <si>
    <t>9de87e1a-53fc-4665-8f4f-682cadf96855</t>
  </si>
  <si>
    <t>495380b3-2865-45c3-9f69-66cabbbc1367</t>
  </si>
  <si>
    <t>fb4fea93-f556-495b-b835-3eb13d032ae6</t>
  </si>
  <si>
    <t>ef6d46c1-36e0-4e82-82d9-8dd835ab2b81</t>
  </si>
  <si>
    <t>85bf5041-1b29-4584-b24c-d85492a815c6</t>
  </si>
  <si>
    <t>e6bd4606-436c-4893-811b-22366d590ed0</t>
  </si>
  <si>
    <t>059058e5-96dd-4c50-bb6f-cf3802634295</t>
  </si>
  <si>
    <t>35d211f9-f2e8-410d-9734-1c907054eecd</t>
  </si>
  <si>
    <t>afc666b3-d1ad-484e-99ed-72f200f53f2b</t>
  </si>
  <si>
    <t>1b18f862-ed7f-4583-b055-5b902443a8e2</t>
  </si>
  <si>
    <t>e7c79c97-c04a-4fcd-8510-8371d7764709</t>
  </si>
  <si>
    <t>08b02cd4-2f06-4438-b39c-1cc9dc19a903</t>
  </si>
  <si>
    <t>17755e00-a06a-469e-9379-c32ceb80ceed</t>
  </si>
  <si>
    <t>a848582c-9be2-4a33-bd56-91e48add6119</t>
  </si>
  <si>
    <t>4c4ea8ae-e04c-4cbe-8703-6a353877a0a7</t>
  </si>
  <si>
    <t>eefa37cc-5b34-451b-9933-d736ae5a2e6f</t>
  </si>
  <si>
    <t>e865a785-1df8-4f55-bbab-f342f3343b34</t>
  </si>
  <si>
    <t>83f00b29-aa07-48c2-81bb-1a8b944a5c59</t>
  </si>
  <si>
    <t>78a5ec0a-e6ab-4d48-92a7-dc231956fc50</t>
  </si>
  <si>
    <t>5576a343-7189-418e-addc-38f51ed31b04</t>
  </si>
  <si>
    <t>6ca98e5a-8225-4e74-8692-24a72d939546</t>
  </si>
  <si>
    <t>0652ec6f-e0c0-406b-97c3-d6e4447b4f35</t>
  </si>
  <si>
    <t>b29f6e72-25ea-4105-89fd-7470ed682225</t>
  </si>
  <si>
    <t>16e4db5c-7061-400f-be58-0ee38087461b</t>
  </si>
  <si>
    <t>71cad1e9-61f3-4190-b252-3fa4e7469a2f</t>
  </si>
  <si>
    <t>51d2bb8d-3381-4ebc-88dc-91b65fe0c82e</t>
  </si>
  <si>
    <t>7d10e95b-60c9-44f1-a766-eee4ebfc37e1</t>
  </si>
  <si>
    <t>d170b0ce-036c-461d-8435-0505f72b32d7</t>
  </si>
  <si>
    <t>589ffe67-d961-41da-bad7-fbf969a2bc60</t>
  </si>
  <si>
    <t>3e46a440-f162-4e90-be42-758b9ea37d12</t>
  </si>
  <si>
    <t>7cbf3d58-310e-4fbf-a66a-3742e4e95368</t>
  </si>
  <si>
    <t>40adf854-81d2-4930-b83e-dd7fe0c5cdef</t>
  </si>
  <si>
    <t>9236d90c-eaf4-4f14-b578-1cd630b66069</t>
  </si>
  <si>
    <t>d9217d23-603a-4a22-9995-e2cf919f9508</t>
  </si>
  <si>
    <t>08a36596-d992-43d2-97be-87de4523c065</t>
  </si>
  <si>
    <t>aa67128d-98dc-4cf4-9728-2f0a303aec3e</t>
  </si>
  <si>
    <t>3c8b07a7-4bd9-4dd9-b2d1-48fddd5c1df3</t>
  </si>
  <si>
    <t>c60d4d9d-3af0-486e-83a2-14e677ccb640</t>
  </si>
  <si>
    <t>ba486ec3-ab70-4954-8dec-5e4a8c839a37</t>
  </si>
  <si>
    <t>6af6e73a-9851-4dae-bdd9-6ea4f2d96567</t>
  </si>
  <si>
    <t>9edf54ed-ab52-417c-8d09-f154a6e1ac32</t>
  </si>
  <si>
    <t>36a6a0df-bb82-4e44-b61f-6af022d72c12</t>
  </si>
  <si>
    <t>7cf22b4b-e221-44a3-8c21-fb0f1ffe7327</t>
  </si>
  <si>
    <t>b1a0a58e-421a-4834-9b97-eb3a27cd9dfb</t>
  </si>
  <si>
    <t>3ac65992-c940-4558-9e5b-10e8b0d8c373</t>
  </si>
  <si>
    <t>69b697c2-2f77-4555-a37f-fcf13e234105</t>
  </si>
  <si>
    <t>3b6510f6-07bd-41ea-b234-b38a53e916d5</t>
  </si>
  <si>
    <t>9373fe66-b822-44dd-935b-6629044cb198</t>
  </si>
  <si>
    <t>e42c6854-f291-48f0-b826-20e0a296121b</t>
  </si>
  <si>
    <t>6d18e28a-57ea-4e8a-a49c-00493b326d6f</t>
  </si>
  <si>
    <t>9dfa3814-14da-4fac-92f4-e4e352699efb</t>
  </si>
  <si>
    <t>16908a31-c275-4245-8609-47262a644670</t>
  </si>
  <si>
    <t>239372ad-cf5c-429d-9c6f-aebbe18c25f3</t>
  </si>
  <si>
    <t>8b5fd370-119f-4d8a-bcf1-c64d1ef3a70a</t>
  </si>
  <si>
    <t>ad2bed0a-84bf-4727-9e43-01ddfdb1b5ab</t>
  </si>
  <si>
    <t>229e3893-1d46-4436-bb2f-100b2d77e4a6</t>
  </si>
  <si>
    <t>1693f524-3038-4e62-a26d-0d02f5a1badb</t>
  </si>
  <si>
    <t>84bd5042-4a89-4a5d-8b87-d977fce18d6a</t>
  </si>
  <si>
    <t>0e061b7b-875a-44d7-8680-b5cfc5b8e98c</t>
  </si>
  <si>
    <t>ad21f8a7-a04a-4033-8cb4-7529c284fbf1</t>
  </si>
  <si>
    <t>c59ba39b-4152-4d4b-b0a4-bdacd005c935</t>
  </si>
  <si>
    <t>3d680dd7-d3d5-4a5c-bf11-4796f4557a77</t>
  </si>
  <si>
    <t>95221642-1a8d-44a7-99a5-d45cd2ef0a44</t>
  </si>
  <si>
    <t>cf8870cf-956a-4cd8-aa49-5d1c25d81f38</t>
  </si>
  <si>
    <t>29cd982a-021f-4f8f-aa17-b1bde77f4c3e</t>
  </si>
  <si>
    <t>f21f49a9-b7cd-4b3b-b2ad-a823e624e3bc</t>
  </si>
  <si>
    <t>44f7f959-c695-4fd7-92f9-102942e63127</t>
  </si>
  <si>
    <t>60ddaf00-b6d8-43d6-96cc-d5d08428fdb1</t>
  </si>
  <si>
    <t>e6d38c82-80b9-4353-a316-0ab84b837fee</t>
  </si>
  <si>
    <t>aa2a2601-0720-4ad3-a813-dae7b78cf443</t>
  </si>
  <si>
    <t>0f9c0e94-846f-471a-a071-334ddc3e2bb7</t>
  </si>
  <si>
    <t>8f5c8427-639c-462c-bb2d-68c716196ca3</t>
  </si>
  <si>
    <t>f17c6b32-25f4-4f65-be73-736e8aad09c0</t>
  </si>
  <si>
    <t>2e042072-fc5f-4cab-b6d1-9ec5b57798ce</t>
  </si>
  <si>
    <t>e59a3739-a21e-41ce-b2ad-6c8084f31b6e</t>
  </si>
  <si>
    <t>b420a83b-c661-4c5c-931a-3cd8b1550c5d</t>
  </si>
  <si>
    <t>1448d159-c614-438c-a68e-68a54014d3d3</t>
  </si>
  <si>
    <t>8ae3b5d0-95f2-45c6-b0f0-93222e2231e8</t>
  </si>
  <si>
    <t>db563c43-5a70-45e3-a556-4a87f58e9795</t>
  </si>
  <si>
    <t>b76740f7-0a58-454b-b4cf-8887458a6b45</t>
  </si>
  <si>
    <t>6a504a91-afce-46ee-a9d8-b9e5f505d1a6</t>
  </si>
  <si>
    <t>918653ca-ed21-4bf1-b1ce-d5229ed18c7c</t>
  </si>
  <si>
    <t>39845d8d-5bf8-4316-ab53-bc6750e2ac28</t>
  </si>
  <si>
    <t>4af13eef-ae89-4e0a-ac05-a89efe0ee345</t>
  </si>
  <si>
    <t>e8f11eb1-a5aa-4b3d-953c-e5d4fb615b8a</t>
  </si>
  <si>
    <t>5a5f7b57-6394-4169-9a4f-058e6ddc010d</t>
  </si>
  <si>
    <t>1af2be1f-cee0-44a5-9051-fa8e2434de3a</t>
  </si>
  <si>
    <t>5745df0c-0085-429d-aecd-4f6683e42f9a</t>
  </si>
  <si>
    <t>428f4a9a-0816-4ff8-b923-6753ad6af0e7</t>
  </si>
  <si>
    <t>99331084-0e5e-45c9-8536-7aa88f9d6b08</t>
  </si>
  <si>
    <t>eaa4354a-c603-41f2-b8b7-1a78d6580bb4</t>
  </si>
  <si>
    <t>8884b1b7-fae4-48e0-aff3-21462db839c8</t>
  </si>
  <si>
    <t>23440328-0efb-47b1-ba1c-86a120fb083c</t>
  </si>
  <si>
    <t>d3c96064-9115-4191-9999-1f5839ec16a3</t>
  </si>
  <si>
    <t>7c931d92-43fd-4428-9a03-ac3e07bd1680</t>
  </si>
  <si>
    <t>1fe5f9f1-8368-41bb-a400-19ccc9a0b620</t>
  </si>
  <si>
    <t>e3c106ea-19f9-4469-b199-399d7c055065</t>
  </si>
  <si>
    <t>531f0f4c-2f4f-4c96-808a-cd854b3eaced</t>
  </si>
  <si>
    <t>756978fb-ae73-4a81-955a-8349babbd140</t>
  </si>
  <si>
    <t>811f2ac8-fe84-47bd-8e5b-db916039181e</t>
  </si>
  <si>
    <t>b45cb25e-db3d-4d53-a8d0-0a3478869b91</t>
  </si>
  <si>
    <t>7d713c77-208a-4a17-9237-5c40ce5764ac</t>
  </si>
  <si>
    <t>0a28b9cd-a777-4ce8-ab13-3a3f51779ce5</t>
  </si>
  <si>
    <t>8d16412c-2f47-47b4-8e33-daa2686ecfef</t>
  </si>
  <si>
    <t>a3a32e06-9eb8-4ca2-90d2-4929e5e75b7c</t>
  </si>
  <si>
    <t>3a3d0ed3-a93c-469b-af07-33bcc7ef6dce</t>
  </si>
  <si>
    <t>33c3caf9-a047-4f6a-8478-d1b121f2829f</t>
  </si>
  <si>
    <t>0ae76918-107b-4a4f-831a-24372942ffcc</t>
  </si>
  <si>
    <t>e8cc77e6-e943-432c-b11f-71bc075389f9</t>
  </si>
  <si>
    <t>dd03e213-8c64-404e-aa4b-8b3202f77a85</t>
  </si>
  <si>
    <t>345bc33a-1336-4667-8d1b-92c9c8ef341a</t>
  </si>
  <si>
    <t>522443e0-3402-4c7b-b8fd-bd224fef2563</t>
  </si>
  <si>
    <t>02cc95d4-9afa-4f1c-8cc1-8def8ea58ac5</t>
  </si>
  <si>
    <t>9fa2d1fa-2cb2-4501-bc04-0e988a9e6b18</t>
  </si>
  <si>
    <t>eb7b6679-269d-4b28-adf5-688ecbfd6244</t>
  </si>
  <si>
    <t>5f1d9501-2bfb-41cf-a6d0-e93e8679f7c9</t>
  </si>
  <si>
    <t>e89e90ff-3ab6-46cc-8f87-470c0be003e2</t>
  </si>
  <si>
    <t>9ab3c1da-947a-42d5-9341-6cea16bd1530</t>
  </si>
  <si>
    <t>6afc2778-74e7-4bb8-8dff-624b35395c03</t>
  </si>
  <si>
    <t>179ee0ae-618e-4f25-9990-a89ba5b10725</t>
  </si>
  <si>
    <t>587e1363-5440-436f-81ae-54b417e79d8f</t>
  </si>
  <si>
    <t>e4e80ce5-3b0f-4779-9285-e5f183fb6144</t>
  </si>
  <si>
    <t>57310a1f-4ba1-43ac-a90f-30858309ca0e</t>
  </si>
  <si>
    <t>90e8c947-a0d8-4bca-a410-62cebfad042f</t>
  </si>
  <si>
    <t>84863db6-51f4-4312-963d-783236b56fdf</t>
  </si>
  <si>
    <t>fe154011-d200-4cbb-b5bc-848ee9db6d15</t>
  </si>
  <si>
    <t>648ed506-79b7-4d0a-bd59-6ce48a7c46db</t>
  </si>
  <si>
    <t>7dba957d-71b4-4b24-8f03-0718960b25aa</t>
  </si>
  <si>
    <t>c81c1ed6-36bc-437f-b074-a81ced559e18</t>
  </si>
  <si>
    <t>e4387543-3709-4c02-be56-74100d6c3adb</t>
  </si>
  <si>
    <t>252b4757-3079-4561-b53c-423457dc6bff</t>
  </si>
  <si>
    <t>ec1f6020-09a1-40d8-82d1-f104a7e9672f</t>
  </si>
  <si>
    <t>67466287-14db-46d2-ad62-af8730a169f0</t>
  </si>
  <si>
    <t>f2c8bddb-533c-4fbc-b898-35956b704d2a</t>
  </si>
  <si>
    <t>31d4ca23-4cd8-4dba-a33d-bcf0f8cd7b37</t>
  </si>
  <si>
    <t>489afea2-89e8-4349-a49f-62af6f9675ad</t>
  </si>
  <si>
    <t>1a4811e9-bb5a-4b3d-a996-e2fa22d7baed</t>
  </si>
  <si>
    <t>05ffe5b6-ae15-4005-883c-62f6628a034b</t>
  </si>
  <si>
    <t>4699b20c-f554-459a-ae20-95f6e5d1a418</t>
  </si>
  <si>
    <t>9fcaa8a0-c191-4841-a8ed-0735dad27c71</t>
  </si>
  <si>
    <t>889e4a37-f573-48fe-932d-25e500b093f6</t>
  </si>
  <si>
    <t>914140e8-123e-4ad6-9321-013db05fe7ab</t>
  </si>
  <si>
    <t>1fbb7b57-e599-4ad2-9419-d328f55902f8</t>
  </si>
  <si>
    <t>60e10cf8-360d-4c70-9325-3778dfe9b488</t>
  </si>
  <si>
    <t>237cf9b2-f02e-4b37-9fb6-ca8f4d2dc137</t>
  </si>
  <si>
    <t>a039ad3a-26f4-4675-9307-32b602a0b10c</t>
  </si>
  <si>
    <t>d02f8678-71d7-46b0-bc3a-19f87e212873</t>
  </si>
  <si>
    <t>b4b9d91d-5ce7-44ee-a2e9-944cab464b6c</t>
  </si>
  <si>
    <t>99b99858-f617-4330-8a61-cd5e17685f18</t>
  </si>
  <si>
    <t>1e8d41b9-6362-4a87-8662-f2420bd3b9cd</t>
  </si>
  <si>
    <t>37e66287-4422-4ce5-a1e1-cf9496cd6ae5</t>
  </si>
  <si>
    <t>83921b6e-7272-4748-bb05-3acce498af70</t>
  </si>
  <si>
    <t>0bdc46b9-3813-452c-90ab-789198e87aa0</t>
  </si>
  <si>
    <t>c601bc81-16bb-4390-9734-67e644e9c464</t>
  </si>
  <si>
    <t>d9d0fce1-6078-42a5-998d-6d1009f89c38</t>
  </si>
  <si>
    <t>c1739f3c-93f0-4837-bfd4-6cf9f9f64c6a</t>
  </si>
  <si>
    <t>610258f2-10f8-49e4-b9f9-a35d3bc87327</t>
  </si>
  <si>
    <t>eecafb67-8f46-4ff4-b3c2-d843af684c9c</t>
  </si>
  <si>
    <t>bc3b2de2-2ed5-46b6-af71-7bbc52e3647a</t>
  </si>
  <si>
    <t>0dd17b0d-ecc3-4ee9-8b97-2a56407c9efe</t>
  </si>
  <si>
    <t>935a314c-8f1e-48da-a49e-9f27cf708199</t>
  </si>
  <si>
    <t>28af8397-6899-443f-ba31-d57f0f03ca20</t>
  </si>
  <si>
    <t>7cf6461e-b39a-4cf7-9a9d-220608050990</t>
  </si>
  <si>
    <t>f4d6b959-e054-4fd2-ad7b-3284c1de07d7</t>
  </si>
  <si>
    <t>570b5efc-3bff-4a7c-9beb-de2faa01845b</t>
  </si>
  <si>
    <t>6ed8bb97-31e3-407f-9f22-993a36292652</t>
  </si>
  <si>
    <t>d222db42-e5a5-45d6-b507-0619896c0843</t>
  </si>
  <si>
    <t>fc5dae6a-4e15-490a-b17b-0063535454f9</t>
  </si>
  <si>
    <t>95b3c60d-6ce6-4b35-8f9a-b8044ff9508d</t>
  </si>
  <si>
    <t>02156854-276a-45ab-8113-b75a641092d2</t>
  </si>
  <si>
    <t>c6b9d12d-5f35-4b15-b4ae-4961d21ca726</t>
  </si>
  <si>
    <t>42bb1c1c-b16d-46a3-b66c-f24d3cddd06f</t>
  </si>
  <si>
    <t>ea72f539-5938-4953-b70d-748ebd370e8c</t>
  </si>
  <si>
    <t>b856ae19-69a3-402c-856c-62bb8dc67aa0</t>
  </si>
  <si>
    <t>d0d69867-71ac-4c23-88b4-942dbb5e87d3</t>
  </si>
  <si>
    <t>c997f665-cc8b-487e-ae53-0f44dabbf443</t>
  </si>
  <si>
    <t>a40d874f-7bf6-415c-9d88-0e736027b8f9</t>
  </si>
  <si>
    <t>c43dcf0b-8a58-4107-a63c-7a379e74ff7a</t>
  </si>
  <si>
    <t>2f63a548-4c87-4c55-a826-347f988666f6</t>
  </si>
  <si>
    <t>8d24ca60-cf52-4422-875f-c57f08edc21a</t>
  </si>
  <si>
    <t>665eddbf-7cb1-4379-91b6-eb76e4e4809f</t>
  </si>
  <si>
    <t>2372d1a3-aefe-41b8-8688-d735ccb332f7</t>
  </si>
  <si>
    <t>633c9f4b-14d0-4c0a-b52e-fd47aa566719</t>
  </si>
  <si>
    <t>f09fe3f9-7ef1-401e-b552-4b02f1ba59ec</t>
  </si>
  <si>
    <t>8e9adde3-a963-47c8-b098-5fd258243f23</t>
  </si>
  <si>
    <t>d8474130-dac6-4c81-91f8-759f5e1f482e</t>
  </si>
  <si>
    <t>0c8d58d7-d179-49d1-80ea-f06671c217a7</t>
  </si>
  <si>
    <t>987fce6b-cf3a-4c2f-9832-470a2f4b5811</t>
  </si>
  <si>
    <t>fc41ece0-f8ee-45bc-9e21-bd085d2ba330</t>
  </si>
  <si>
    <t>44559720-4082-42d5-99a7-00a7c6860c5a</t>
  </si>
  <si>
    <t>5df9be46-128b-4bc9-8367-421eca0082b3</t>
  </si>
  <si>
    <t>fe712800-ff7d-40cc-8d51-f0fb63a629e6</t>
  </si>
  <si>
    <t>1f7145c4-282a-42dd-a81c-baafb8688e9c</t>
  </si>
  <si>
    <t>ed3a10ea-38b1-43cc-bb34-a9badc474228</t>
  </si>
  <si>
    <t>34f9d191-f63a-48a7-bdd7-c2f50c605aeb</t>
  </si>
  <si>
    <t>a7925c8e-c6ea-43c8-9e9b-2b3de04dbe2a</t>
  </si>
  <si>
    <t>107d0e57-e9a6-45c2-821a-78d0d5e0316b</t>
  </si>
  <si>
    <t>9c3e141a-657a-4186-b492-2bf19bcf9dbd</t>
  </si>
  <si>
    <t>45a3ee66-0f5e-491c-8edb-c44f9cfcd36b</t>
  </si>
  <si>
    <t>c0afb4c1-516d-47a0-8029-4cf7c5aa6966</t>
  </si>
  <si>
    <t>e0be7201-e4bf-47e8-9cd4-8f5feb2e2688</t>
  </si>
  <si>
    <t>0d32f170-f54f-4d71-8d13-6408d21cea85</t>
  </si>
  <si>
    <t>5a103782-4c82-4102-a056-53ac31fca07c</t>
  </si>
  <si>
    <t>bd064f95-8618-4ba6-b469-07f079e88525</t>
  </si>
  <si>
    <t>78eef51d-937a-4986-b576-27edb53908da</t>
  </si>
  <si>
    <t>e14dc8b0-bef5-4799-aff5-f6b9c8889086</t>
  </si>
  <si>
    <t>33d4e597-968c-4ab4-a0e6-39c7867c755d</t>
  </si>
  <si>
    <t>81a3200a-7c99-45f0-adcf-bdb573d3e278</t>
  </si>
  <si>
    <t>42619fbb-c75a-49c1-9875-cf9c7d8b7a83</t>
  </si>
  <si>
    <t>226283e9-53fa-4232-9e92-e89a05ba1fc8</t>
  </si>
  <si>
    <t>8cc792ff-d3fd-4445-94ab-ec767b26342d</t>
  </si>
  <si>
    <t>28870362-ea89-4f08-9157-5d0b7526ad10</t>
  </si>
  <si>
    <t>fb7c59d1-f6ae-4925-b6dc-da1147b4c909</t>
  </si>
  <si>
    <t>a8e7ac81-2ad5-4e08-a77e-3dd759970064</t>
  </si>
  <si>
    <t>080c012c-a778-4299-a760-e183a6925aa0</t>
  </si>
  <si>
    <t>94689c14-4c71-4d18-bc1e-8db7f663b3d2</t>
  </si>
  <si>
    <t>c3c6fdb4-f26b-4fee-8574-34dfe1a91677</t>
  </si>
  <si>
    <t>f92ce636-5f2d-4e6b-9ca4-bbb89336a999</t>
  </si>
  <si>
    <t>c88d2aae-bf83-4cf5-9202-b0d0f32d7bcc</t>
  </si>
  <si>
    <t>d747a66a-b10a-467e-b77a-1c3172d37db4</t>
  </si>
  <si>
    <t>e1667e4b-81af-42c6-8200-955f6589ac21</t>
  </si>
  <si>
    <t>bfabe21a-a940-49b2-b1e0-85aa2e768bb2</t>
  </si>
  <si>
    <t>7335cd34-61f5-4edf-91f7-26dc4cb78673</t>
  </si>
  <si>
    <t>99303ab4-aeb4-4067-99d2-99154c78bf79</t>
  </si>
  <si>
    <t>25b5406f-a60d-4205-8a8c-a8a5ba02a1f6</t>
  </si>
  <si>
    <t>e90e2835-8741-454b-afaa-1aa4aa606ea7</t>
  </si>
  <si>
    <t>f11f77d2-6565-4065-b3c0-cee76e874c66</t>
  </si>
  <si>
    <t>73eb7269-2c60-4494-9e63-57ccc7b941cc</t>
  </si>
  <si>
    <t>9c1cf59b-b5b3-4be9-9a5e-c58bfadc9758</t>
  </si>
  <si>
    <t>6c8b25af-ba57-4265-b97b-95dd1596a98e</t>
  </si>
  <si>
    <t>c7c291ff-3bdb-4c8b-87e4-9a7429f51d23</t>
  </si>
  <si>
    <t>91c5419b-cf38-4b51-9f2c-6de96c40d83a</t>
  </si>
  <si>
    <t>80ee2830-e641-40c8-8a09-0774cade38f4</t>
  </si>
  <si>
    <t>800ec877-5988-4fcb-bfb6-875670f3551a</t>
  </si>
  <si>
    <t>4a7f2ef6-ff2b-4354-b212-1cd9ab9a64e2</t>
  </si>
  <si>
    <t>1a204355-a00c-400c-a97b-f0befcd2e3a9</t>
  </si>
  <si>
    <t>cf7ef54a-04de-499d-9e19-5cc82710ab42</t>
  </si>
  <si>
    <t>077329d1-f9d3-4399-b606-2565a7c8f28c</t>
  </si>
  <si>
    <t>686a6d53-67b4-494c-9ca5-80387871fc5f</t>
  </si>
  <si>
    <t>53da524e-367e-4b81-b59f-df0d1b1e6e8b</t>
  </si>
  <si>
    <t>de85673e-7553-4fd6-90fe-e3493bed1080</t>
  </si>
  <si>
    <t>55d85038-ae25-4ff7-a93a-ea7ab8b3cc1c</t>
  </si>
  <si>
    <t>168d3f8c-337d-4466-a474-1f22eeffaef4</t>
  </si>
  <si>
    <t>04f472ce-94fd-48ab-882b-1a44445cf1d2</t>
  </si>
  <si>
    <t>039e7b25-2da1-4217-b9cb-3002ef05bc1a</t>
  </si>
  <si>
    <t>85c6d0ba-b814-4f80-aa56-d31537148f0c</t>
  </si>
  <si>
    <t>37301a4a-84a7-4c04-808a-b81d1d94639b</t>
  </si>
  <si>
    <t>9d39ba77-e125-461d-89ba-0f833ae5413d</t>
  </si>
  <si>
    <t>64626c4f-e844-46d0-98a3-ffafd7312fb1</t>
  </si>
  <si>
    <t>f06ee2b5-6d0b-4692-a1e6-1a5027cdd7fa</t>
  </si>
  <si>
    <t>cb2d57c0-b52f-46dc-8392-a8c8ae84f560</t>
  </si>
  <si>
    <t>125474bd-8dc8-44ee-9cb3-897e2fa12e47</t>
  </si>
  <si>
    <t>46e8d22f-9b14-4e00-9746-e04f134cddf3</t>
  </si>
  <si>
    <t>a1c81de5-976b-4da0-8300-ecc749019b83</t>
  </si>
  <si>
    <t>77bcc1f9-77de-4803-b130-7157dc92412a</t>
  </si>
  <si>
    <t>7dcd2a88-eb7a-4ddf-8742-7a5863e8277d</t>
  </si>
  <si>
    <t>47aff9de-137e-4151-bbba-87ca7e5a2d7b</t>
  </si>
  <si>
    <t>086c467e-1749-4940-8ea7-80a371e172a6</t>
  </si>
  <si>
    <t>02e99610-608a-4df7-b5af-1b75c5c7997e</t>
  </si>
  <si>
    <t>fdd27622-0ba5-43a1-bc61-a780665f37a9</t>
  </si>
  <si>
    <t>0e9551bf-e92f-422d-ad23-67a793ae749b</t>
  </si>
  <si>
    <t>74f5b871-7bff-4d9a-9208-140d905718c7</t>
  </si>
  <si>
    <t>95a99a11-854c-410c-b660-74d340bee273</t>
  </si>
  <si>
    <t>9325515f-b5c2-446c-95e2-b760b52b6f1a</t>
  </si>
  <si>
    <t>8912f8f9-60cb-45ae-a7d4-b032a686832c</t>
  </si>
  <si>
    <t>967c50f1-e209-42b3-8997-956e4b03a666</t>
  </si>
  <si>
    <t>1b2691da-85a9-4287-93b0-11e3f3183309</t>
  </si>
  <si>
    <t>8e58d06c-7443-4223-8cba-1e6434bc67b1</t>
  </si>
  <si>
    <t>7ce970d9-50f6-4c4f-ab73-1c139117da63</t>
  </si>
  <si>
    <t>2a554e4c-1aa0-41ad-ae48-68aac79ea4d2</t>
  </si>
  <si>
    <t>e80df2bd-1ef2-4c84-bfa4-ae7d2da5105d</t>
  </si>
  <si>
    <t>dc1d3850-527e-4dbd-a130-249994fac239</t>
  </si>
  <si>
    <t>23f15907-aaf2-4ac4-8403-71a37c1d69b9</t>
  </si>
  <si>
    <t>d3897462-c20a-45db-8036-6b442fce4386</t>
  </si>
  <si>
    <t>8a99d57c-975f-44bb-9670-0fe90b255027</t>
  </si>
  <si>
    <t>3455707b-2d68-4a5a-a672-145e5722f674</t>
  </si>
  <si>
    <t>94c5a2b9-0a36-4a51-be68-b3c916f884e5</t>
  </si>
  <si>
    <t>e3156221-56e1-4c63-b915-67a8790b11cc</t>
  </si>
  <si>
    <t>a57f0d5d-fed2-49f1-bc98-4d7d68aafddc</t>
  </si>
  <si>
    <t>12876b7e-654a-4cc6-94ec-dd9c03d42ece</t>
  </si>
  <si>
    <t>b95191de-28a7-40dc-913e-bca78001e706</t>
  </si>
  <si>
    <t>bc3961fe-0fd8-4def-ac66-034599f81a1e</t>
  </si>
  <si>
    <t>903321ef-2246-4151-a4e8-440fa3dc1201</t>
  </si>
  <si>
    <t>12bcfc8e-75e2-4463-aafd-7800d31c2855</t>
  </si>
  <si>
    <t>c3b36068-7eca-45a9-8180-e677b3ba0941</t>
  </si>
  <si>
    <t>987d6ed7-4810-4352-bf2d-e21d89c7c403</t>
  </si>
  <si>
    <t>51dc1a75-819f-4306-b729-f499dba93644</t>
  </si>
  <si>
    <t>36ddb739-b3c2-45e6-a741-0a968b7f04de</t>
  </si>
  <si>
    <t>8759ee76-205f-44c0-9a5a-ba94f7a5f2b0</t>
  </si>
  <si>
    <t>477917b0-8370-41ef-9bc3-95931af0eb8f</t>
  </si>
  <si>
    <t>6dca8366-fce6-4070-aa1d-4c7515df94b2</t>
  </si>
  <si>
    <t>b7e06d14-ced2-4e22-81ea-4874223c360e</t>
  </si>
  <si>
    <t>62123a7b-652c-49ae-84c1-7aa739d8b876</t>
  </si>
  <si>
    <t>effe0d6b-ed4a-4e44-85ee-45833ee00006</t>
  </si>
  <si>
    <t>c56e1f22-9da8-4f81-aa56-73e61062a0c9</t>
  </si>
  <si>
    <t>b0854fdf-f587-4972-96a9-d794441b2e0e</t>
  </si>
  <si>
    <t>8fa864b1-578c-4e84-800e-eae7e541f5b9</t>
  </si>
  <si>
    <t>7a8d6401-07dc-4cd9-af9b-3b0291845f50</t>
  </si>
  <si>
    <t>ec80bc5f-6734-48d1-bd97-a3de50d7cfad</t>
  </si>
  <si>
    <t>237bc043-3a33-46a9-8c05-fa8297de57b5</t>
  </si>
  <si>
    <t>5a2e8502-fa74-4534-9b42-325485f53b59</t>
  </si>
  <si>
    <t>d94d7555-1ab4-4ce0-a61a-b860830ff853</t>
  </si>
  <si>
    <t>615a1177-6178-4158-a35d-7e1c9c4f595f</t>
  </si>
  <si>
    <t>dddbfdfb-38d9-4526-bbce-ff9c8acf62fe</t>
  </si>
  <si>
    <t>18ff01b5-7133-454f-aece-c9f6087e9e46</t>
  </si>
  <si>
    <t>5cb06a9e-5ec8-4e70-9d24-d912acd92190</t>
  </si>
  <si>
    <t>4138feb1-2623-4df1-b185-75190cbd7cff</t>
  </si>
  <si>
    <t>f1e1b01c-19af-4c06-8322-2716cfbb8b19</t>
  </si>
  <si>
    <t>e8290cc9-52e7-4639-baad-5ec8143c5ab6</t>
  </si>
  <si>
    <t>95838590-8b60-4f48-a138-6f1232d07b4a</t>
  </si>
  <si>
    <t>bb45152f-e9bd-4cdd-8862-0109f2b2f8c4</t>
  </si>
  <si>
    <t>8992e238-4e0a-4600-ab8a-5548f46f9ebb</t>
  </si>
  <si>
    <t>34a6d471-8a5b-4d69-b4d3-43416ef23fad</t>
  </si>
  <si>
    <t>51f48c2c-6616-43f1-a568-f48048438a00</t>
  </si>
  <si>
    <t>542668fa-be20-4a36-8e92-7d32be7bf260</t>
  </si>
  <si>
    <t>06de0a65-2c5f-4299-ab08-79d20c02d471</t>
  </si>
  <si>
    <t>5b18b8b2-e64f-486f-a621-ee40f9c06683</t>
  </si>
  <si>
    <t>7e6aaa99-345e-4ed9-9c33-bffc7fa1bb3d</t>
  </si>
  <si>
    <t>65438b1e-40d6-4b3c-84f8-ca08fba38d08</t>
  </si>
  <si>
    <t>36551f01-5d43-4929-aa15-f78361426479</t>
  </si>
  <si>
    <t>549660a8-7f54-4e53-9942-8744a0f224d7</t>
  </si>
  <si>
    <t>438970c6-04ff-4476-82d5-f30e2b64e89a</t>
  </si>
  <si>
    <t>38fc9736-ce48-42e3-b8c5-27ced2147baf</t>
  </si>
  <si>
    <t>93a9c16a-9e36-46be-a80b-5af25bcf9c6d</t>
  </si>
  <si>
    <t>1b75e3c7-c083-41a6-a761-2285df24b0e1</t>
  </si>
  <si>
    <t>89b6532f-ef33-4ac9-983d-38ff826b850f</t>
  </si>
  <si>
    <t>499d58ed-5e89-4154-9e37-bd22584b8ce9</t>
  </si>
  <si>
    <t>1036329b-5d3d-4620-8f3d-b1e700763dbb</t>
  </si>
  <si>
    <t>efe08ff8-7fc0-49a7-98a1-39016404c69c</t>
  </si>
  <si>
    <t>24a6557e-f91a-40fd-ab54-35f31c6f5430</t>
  </si>
  <si>
    <t>97785d16-b396-4450-a500-0a48939368c4</t>
  </si>
  <si>
    <t>02d9d139-da6b-4d1b-904f-f158992d1275</t>
  </si>
  <si>
    <t>ef1f1163-6149-4053-94c0-80a0a69c3c8b</t>
  </si>
  <si>
    <t>4c667b49-b4e2-441e-b238-f555079ff9fc</t>
  </si>
  <si>
    <t>5093b757-52ae-448c-804f-82c637e09fd7</t>
  </si>
  <si>
    <t>10e0f015-b161-4f6c-a942-3a9954517dd0</t>
  </si>
  <si>
    <t>8bd8f920-317e-4927-8d1f-b60b5cc9ba51</t>
  </si>
  <si>
    <t>53743af1-68eb-4c74-8e40-1d68fe856126</t>
  </si>
  <si>
    <t>202c2e49-b7b1-416d-b7cd-86608a5ab235</t>
  </si>
  <si>
    <t>544b02be-9d4f-4fd0-9066-bc0351adcf67</t>
  </si>
  <si>
    <t>bc949b7d-5538-48ed-a9d3-7040408ee20f</t>
  </si>
  <si>
    <t>1d555535-22ac-4bd3-9752-daaa47f7e998</t>
  </si>
  <si>
    <t>e3ac4432-7765-43fa-afcf-465b54a99839</t>
  </si>
  <si>
    <t>b4b59833-c1d8-4e5d-916c-6849d0cdef16</t>
  </si>
  <si>
    <t>524149e1-381b-49eb-80e1-23448734c564</t>
  </si>
  <si>
    <t>d1b07541-1a84-4b99-ae37-dcd790daa4e0</t>
  </si>
  <si>
    <t>e773ceec-a668-4df1-b1e6-c9da4c32d921</t>
  </si>
  <si>
    <t>4eff9fcd-91a9-496e-8521-7e2578f660b1</t>
  </si>
  <si>
    <t>24267e15-ad3b-4b7c-a782-f9d5fd1a743f</t>
  </si>
  <si>
    <t>7248ed9f-227a-4a11-9e7d-cdbfe4e73dc6</t>
  </si>
  <si>
    <t>8f81b125-e883-42cc-b0e9-f58a3ae75c94</t>
  </si>
  <si>
    <t>4464b0dd-a783-46e2-8630-6d0a93ce841a</t>
  </si>
  <si>
    <t>21e6716c-9852-4d9f-bee4-92e19b553346</t>
  </si>
  <si>
    <t>8de51696-8005-4da2-ba02-ee76c7179a9a</t>
  </si>
  <si>
    <t>78c00dc3-6be4-431b-846d-1baf6890e402</t>
  </si>
  <si>
    <t>49250b9f-bf22-4583-8751-786250160226</t>
  </si>
  <si>
    <t>57c81824-365e-458e-9fdf-588f0eb2afa6</t>
  </si>
  <si>
    <t>a3dd9134-da5e-423f-b064-1716d038970d</t>
  </si>
  <si>
    <t>25b1ed1c-56a1-4490-a5a0-9dd35771cf97</t>
  </si>
  <si>
    <t>5e04d88c-34cd-405b-97c6-44704cf47a79</t>
  </si>
  <si>
    <t>a08e46db-2a6d-41f1-9f09-31eeb1e30d06</t>
  </si>
  <si>
    <t>657fdd73-36c4-42a4-9b1a-5798de658ab6</t>
  </si>
  <si>
    <t>55ed3126-8c26-435c-a804-5f3433fad943</t>
  </si>
  <si>
    <t>a133cebc-a04e-4899-98cc-2d642b612c33</t>
  </si>
  <si>
    <t>31fee202-e33d-476e-bc0c-f847bad2861e</t>
  </si>
  <si>
    <t>75f5f9d2-6ab7-42f2-abfe-4cb4b9da38b7</t>
  </si>
  <si>
    <t>a504b761-f123-4ae9-ac25-cdb5afacc862</t>
  </si>
  <si>
    <t>19061718-d9d7-4c19-b2f8-7d2fe0b39d7d</t>
  </si>
  <si>
    <t>e37c292a-7184-46a3-b0bb-d51762852334</t>
  </si>
  <si>
    <t>c287a91d-f5af-40fe-90c8-119573afa457</t>
  </si>
  <si>
    <t>a6fe83ea-20b4-4481-aef1-06bfa51013b4</t>
  </si>
  <si>
    <t>724786c9-64ce-4c55-99e2-1cdadc7d8995</t>
  </si>
  <si>
    <t>69501164-8e7a-4c75-a8d7-9cd1c0626038</t>
  </si>
  <si>
    <t>863524ab-3802-42fc-b575-d0b838c1116e</t>
  </si>
  <si>
    <t>bde8f845-acd7-423e-b285-4825f19da0f9</t>
  </si>
  <si>
    <t>f84839a2-519f-41dd-b42f-823d90a05416</t>
  </si>
  <si>
    <t>f357d9c5-6444-4f51-8c77-d52d1db4a5a8</t>
  </si>
  <si>
    <t>c9e14b9d-d84a-498d-8810-4c9a17815ce6</t>
  </si>
  <si>
    <t>0a269de1-3faf-46a7-b0d2-bb120e508554</t>
  </si>
  <si>
    <t>e1fc5536-59bf-4cec-9215-3403e7771079</t>
  </si>
  <si>
    <t>8d7a9ebd-49a7-498a-88d9-96d9d94f9dc9</t>
  </si>
  <si>
    <t>96fb2fdb-f7d3-41fd-8cb8-9944b6f9acc2</t>
  </si>
  <si>
    <t>7f5b1139-3768-446b-839b-b18a296a53c7</t>
  </si>
  <si>
    <t>d5b3cab0-da63-4618-a9dc-3850bff213f0</t>
  </si>
  <si>
    <t>75c481ce-74b9-4fac-9361-76dcb65247e8</t>
  </si>
  <si>
    <t>c3f08f68-c566-4eff-9520-c8b8fb11b162</t>
  </si>
  <si>
    <t>7d7167d9-a2f7-419b-b414-77481320e812</t>
  </si>
  <si>
    <t>9459e8c7-d795-43ae-81c9-0907af5fe2d1</t>
  </si>
  <si>
    <t>a7297cb4-2456-4f7c-b1cc-91f01ecba3c3</t>
  </si>
  <si>
    <t>871d7fbc-92de-4055-a6e1-4d2caf4cd3c0</t>
  </si>
  <si>
    <t>49598c14-6cb0-4968-ae51-136451a58919</t>
  </si>
  <si>
    <t>9c349386-a07c-4b34-a1e5-0a21b5098295</t>
  </si>
  <si>
    <t>239655b3-5352-4029-8926-10d2bc59f56b</t>
  </si>
  <si>
    <t>b8eeb739-d61f-48e6-8f83-1f815524a857</t>
  </si>
  <si>
    <t>8f12dca7-2717-4f3b-8760-35ff7cb10d8b</t>
  </si>
  <si>
    <t>ce20a54c-e2cc-4fdb-a656-1fb10f27d9a2</t>
  </si>
  <si>
    <t>f09ad1d6-00ff-4a99-9d25-764b47710ee6</t>
  </si>
  <si>
    <t>4dd81066-9af1-4355-b9a1-a7f5b69f10c9</t>
  </si>
  <si>
    <t>4cf41395-9674-4fb6-bc21-821cb51c6fb4</t>
  </si>
  <si>
    <t>9ed32d10-646c-46e9-8a4f-dfb2f8f991c9</t>
  </si>
  <si>
    <t>ed8d3e0f-dc21-4f5a-850c-192ce517da6f</t>
  </si>
  <si>
    <t>89500d1d-e14d-4158-9f1d-eb4651678fb9</t>
  </si>
  <si>
    <t>0a3a9ce6-4d06-4502-9867-2a1391cfdd33</t>
  </si>
  <si>
    <t>ae678cf5-e6b1-4522-a6a7-93064b4f1e2a</t>
  </si>
  <si>
    <t>36f6f4e7-d217-4c63-8732-e32f8a157418</t>
  </si>
  <si>
    <t>0549bc05-a878-4c6b-8143-6114d3141deb</t>
  </si>
  <si>
    <t>9b5de814-81cd-458f-a22a-4a55a0c4bcac</t>
  </si>
  <si>
    <t>3239c4c7-c6d3-46bc-8f82-8f7442bc2c8b</t>
  </si>
  <si>
    <t>bea90013-6559-4f43-8d89-bc93e5e54433</t>
  </si>
  <si>
    <t>17e28b83-4eb0-4756-8934-e9d18e4b8e0a</t>
  </si>
  <si>
    <t>ca61e10c-3a2e-4474-a49c-94475d40582a</t>
  </si>
  <si>
    <t>6cb84080-8f50-4102-8391-f2e1a17a7582</t>
  </si>
  <si>
    <t>bffb1cc7-d7dd-4203-9e4e-288c6a5bb0b5</t>
  </si>
  <si>
    <t>2bd9fe45-f9ac-4480-9dfb-e2daad5808df</t>
  </si>
  <si>
    <t>e3956fe8-29be-4f6d-802b-08491102864e</t>
  </si>
  <si>
    <t>1e224cda-4af4-4537-9ea2-fb3cda17f329</t>
  </si>
  <si>
    <t>93963c6c-f537-4888-8440-9339335fddc8</t>
  </si>
  <si>
    <t>d4074570-3bf2-4348-8761-d0420ccd21c0</t>
  </si>
  <si>
    <t>6b539bcf-2a97-4457-ae78-b3a8075bee49</t>
  </si>
  <si>
    <t>e1ef903e-83b3-4299-98a3-b0d11541e921</t>
  </si>
  <si>
    <t>6b1269ec-c7f6-498e-857e-453d884650af</t>
  </si>
  <si>
    <t>fc36d7ea-f128-45e6-b147-d96eba853c54</t>
  </si>
  <si>
    <t>bc809e21-7c4f-4cf7-a067-e0e425500b19</t>
  </si>
  <si>
    <t>938af9fb-16c8-4bcd-8318-5c126d6a1d72</t>
  </si>
  <si>
    <t>c12d6b95-49ed-42c4-921a-f99bdfb33a6d</t>
  </si>
  <si>
    <t>5d52cb75-c512-45a4-823b-818d97f8bf0b</t>
  </si>
  <si>
    <t>0362c41f-5248-476d-96f0-6b69e352f44c</t>
  </si>
  <si>
    <t>ccce13fa-b3c9-4c5c-97cd-6b02be9ff0b3</t>
  </si>
  <si>
    <t>3ca4f881-cc03-4213-b118-25a1599af92c</t>
  </si>
  <si>
    <t>66efe47f-5c4c-422d-937e-5c0729d70865</t>
  </si>
  <si>
    <t>1d40f765-7ddd-4346-9500-00e2d401e4c0</t>
  </si>
  <si>
    <t>785ae7c4-97eb-48ed-b36a-14ee1f566b26</t>
  </si>
  <si>
    <t>21514142-a2c5-4ee1-8a83-69f577ebb815</t>
  </si>
  <si>
    <t>0e9b04b7-c891-419d-aff4-fe0168f7b76c</t>
  </si>
  <si>
    <t>2c3c2c59-5a24-42d2-bc3e-1c0796436a25</t>
  </si>
  <si>
    <t>2ae548e4-51a0-45df-9e7f-bd27ae06c494</t>
  </si>
  <si>
    <t>6959a47b-c92a-4090-9977-6f26092b023a</t>
  </si>
  <si>
    <t>a0588856-7ebd-4258-b42e-575fa7b4988b</t>
  </si>
  <si>
    <t>147c4578-c348-4c14-b6d8-bc68c6e1fca2</t>
  </si>
  <si>
    <t>71ceae8d-435d-4cad-a50a-b547bea46aca</t>
  </si>
  <si>
    <t>56a2105e-2c72-48f1-9611-ec5ce95dbcd5</t>
  </si>
  <si>
    <t>dbf3bc85-ff8a-4ec5-a7d5-00560acb1d94</t>
  </si>
  <si>
    <t>dc3d3d9b-0eeb-4b93-ae47-4ebf7cf4b0b1</t>
  </si>
  <si>
    <t>c555b0d4-2ab7-4043-8891-a84ce8580637</t>
  </si>
  <si>
    <t>5a714f06-1bf1-4fe5-9998-cb61a810c840</t>
  </si>
  <si>
    <t>3d92ce51-1e5d-4483-9e48-2c9c43a1a856</t>
  </si>
  <si>
    <t>0d2d71c6-9c88-4b30-8840-16ca29d1eb17</t>
  </si>
  <si>
    <t>c46cec1a-0ceb-4f81-b8fc-518ff6b09fdd</t>
  </si>
  <si>
    <t>203f9ce5-dcef-49c4-8e1b-a9e81cf3fde4</t>
  </si>
  <si>
    <t>0e18e951-8778-4458-9167-3ef2199c6c4d</t>
  </si>
  <si>
    <t>2b9e7d41-7ac6-492a-882c-00c71648c7b9</t>
  </si>
  <si>
    <t>67dc4945-430a-4411-8823-edf68694caef</t>
  </si>
  <si>
    <t>adadfabc-aa68-4f19-b985-d1c189555e78</t>
  </si>
  <si>
    <t>b5282ebd-4f65-4492-be40-1b4f42a029c0</t>
  </si>
  <si>
    <t>c81d3100-7924-424c-837e-31ac72fd7e3a</t>
  </si>
  <si>
    <t>2cb4c3bc-8fe5-49f6-802a-3d6f506b17ad</t>
  </si>
  <si>
    <t>1a9f5af9-1a15-43c3-af0b-0bc8b2197f7b</t>
  </si>
  <si>
    <t>9df89e54-6d7f-4d0a-a29f-60446f0da77f</t>
  </si>
  <si>
    <t>9a1f874b-acbd-4703-a8c0-93f5de6c9eb4</t>
  </si>
  <si>
    <t>11e7badb-a0b1-4914-9455-6c8e8b8839f3</t>
  </si>
  <si>
    <t>272b588b-17b9-4cbf-bcc3-562230ca8d69</t>
  </si>
  <si>
    <t>7e2ee796-cc63-4f1e-865f-1aa0b4371bde</t>
  </si>
  <si>
    <t>78317560-99a7-4412-94a2-11c2ff3234e9</t>
  </si>
  <si>
    <t>1f7c4d1b-f4d8-4aa8-8061-5a09da5ae8a8</t>
  </si>
  <si>
    <t>ef0b18bd-df94-43ab-82b7-096b8d3fd4af</t>
  </si>
  <si>
    <t>f0a8b0dc-9e24-482b-9a66-d7be0f8f6713</t>
  </si>
  <si>
    <t>a6c39d8e-3eeb-488f-bf59-5226434d84f6</t>
  </si>
  <si>
    <t>6cb584df-c1ac-4f6a-a74a-0ca9b548c6b1</t>
  </si>
  <si>
    <t>353da27e-3138-418b-afb8-394a2d700065</t>
  </si>
  <si>
    <t>dcfb4be4-9ad5-4afc-9dc3-c3785358954e</t>
  </si>
  <si>
    <t>cfca80c9-21f3-40dc-b5bb-91a2a428e5ef</t>
  </si>
  <si>
    <t>ba287e13-a740-4b26-8194-9141285e0a14</t>
  </si>
  <si>
    <t>dc92b058-64ec-4318-b6f3-f6a7fe90869f</t>
  </si>
  <si>
    <t>022e5251-8fef-4251-8a8c-b5e190892de8</t>
  </si>
  <si>
    <t>3803129c-8086-44fd-9045-5dbbbf21260f</t>
  </si>
  <si>
    <t>259e1213-5aec-4815-9dec-0d271011f622</t>
  </si>
  <si>
    <t>ddcb62d1-790d-446d-aa41-306b3b2b15b3</t>
  </si>
  <si>
    <t>421f9e02-2bd7-4543-9b4a-a6e0f88b2e87</t>
  </si>
  <si>
    <t>ea7ba366-3cc8-498f-bf51-7a3c6cf81d0b</t>
  </si>
  <si>
    <t>8307a974-d032-441d-872a-96aa79db16fc</t>
  </si>
  <si>
    <t>1f20de01-8f68-42ec-bd88-514f98374aa6</t>
  </si>
  <si>
    <t>24272e8b-500f-4b1a-8e39-3faceeea2fe1</t>
  </si>
  <si>
    <t>b56d30c5-0155-468e-b247-91fcfa228109</t>
  </si>
  <si>
    <t>430f99f2-8737-4a9f-a8da-c8a09c29a6f2</t>
  </si>
  <si>
    <t>e3d00056-b512-4772-9d5b-25bcdb63ba47</t>
  </si>
  <si>
    <t>81277128-d2b9-4611-b7c7-46c79cea1939</t>
  </si>
  <si>
    <t>af4c696f-ef08-41f9-a6e7-de5aae354fcb</t>
  </si>
  <si>
    <t>7a3ab611-0377-4ebf-b873-c2afa79baf0b</t>
  </si>
  <si>
    <t>71cfc3a8-e0d1-4fdf-8a16-2d95c4d942e5</t>
  </si>
  <si>
    <t>5590f973-6956-4f30-9b25-19e454be0932</t>
  </si>
  <si>
    <t>e14332e3-8a86-4dab-ada8-6210005fd08a</t>
  </si>
  <si>
    <t>430bd056-839d-4757-9cad-4a206689dd9f</t>
  </si>
  <si>
    <t>e8967ebf-4a12-4525-93f3-fa05b23138f7</t>
  </si>
  <si>
    <t>367d529f-c592-47a5-822a-9b2c0fe942cd</t>
  </si>
  <si>
    <t>832fbf3d-0bb4-4f3e-841c-073171374016</t>
  </si>
  <si>
    <t>68e88418-006d-4fb9-8df5-5ccb8d0b115b</t>
  </si>
  <si>
    <t>18c28c6a-4326-4bac-898c-311970e245df</t>
  </si>
  <si>
    <t>c1f54f24-0097-4224-bbac-5a02e144ffaa</t>
  </si>
  <si>
    <t>a5968a4a-085e-4de4-86d6-6d9d8ba040d7</t>
  </si>
  <si>
    <t>0d4c5f58-8bbb-4950-8c86-88123ade7818</t>
  </si>
  <si>
    <t>cb6e6448-78d4-4778-9041-757e28187d49</t>
  </si>
  <si>
    <t>3420192b-eb11-44f4-b8cc-9a2bc1b50831</t>
  </si>
  <si>
    <t>af081e9e-5ea6-4b1c-a9c3-8b6e4116d6f6</t>
  </si>
  <si>
    <t>cbc60331-9957-428c-9d1b-88e06e3a6104</t>
  </si>
  <si>
    <t>6869cb7f-eeb1-4015-a43a-72ad57e5e15a</t>
  </si>
  <si>
    <t>f487b9c2-9627-4799-b048-b35d190195ef</t>
  </si>
  <si>
    <t>a8fa88af-a9fe-44bd-bc81-0601376082fc</t>
  </si>
  <si>
    <t>50589ce3-6fd1-4e55-95dc-37a213e22d88</t>
  </si>
  <si>
    <t>7ee0599d-a256-420b-b7be-15f79c75b6cb</t>
  </si>
  <si>
    <t>ebdcdf3c-e8dd-46e3-b4ac-1deab19f2db7</t>
  </si>
  <si>
    <t>5e9a5a19-7be9-4cb8-8056-f5c15cb2f3e3</t>
  </si>
  <si>
    <t>48f4ee34-e511-4fb6-86fc-c89b309c6c8e</t>
  </si>
  <si>
    <t>3c196594-6bbc-49d7-84d9-7a86a52f9278</t>
  </si>
  <si>
    <t>2e68b8b4-5085-4832-bea8-56374ab5bfee</t>
  </si>
  <si>
    <t>c17f3e56-3897-496a-96fc-5399c0da6ede</t>
  </si>
  <si>
    <t>6e6712d9-9f34-4d9b-8211-b0c6c8e30db6</t>
  </si>
  <si>
    <t>057c2283-84b6-4a80-bebe-82c0bdd68525</t>
  </si>
  <si>
    <t>54ca8841-249f-46c3-9ed8-4767e700b08a</t>
  </si>
  <si>
    <t>47f14c3f-a9d2-4554-959d-0b3309ad6157</t>
  </si>
  <si>
    <t>209a6fb2-b18a-40d5-b6e5-250eebd64d33</t>
  </si>
  <si>
    <t>cb21d457-8886-4503-958a-03f0b89744f7</t>
  </si>
  <si>
    <t>d4e9515e-5908-4e07-a4d2-fc562e47c495</t>
  </si>
  <si>
    <t>ddcbd78f-955d-4836-8ade-95b46b612dff</t>
  </si>
  <si>
    <t>1bac2b8e-3923-4ae0-b7e0-9cb8cb94b20a</t>
  </si>
  <si>
    <t>bf102963-a8d1-421b-b9f0-a13fcc8c132f</t>
  </si>
  <si>
    <t>8e1a1e47-cef5-43f9-b6e8-22f0849e61da</t>
  </si>
  <si>
    <t>74f0c16c-019d-496e-a1d5-b4674347c44e</t>
  </si>
  <si>
    <t>15b2d332-02c6-40c0-ae31-251b6bb7a0c8</t>
  </si>
  <si>
    <t>90ec9180-d7f4-4cd1-97b4-c60cd827b401</t>
  </si>
  <si>
    <t>46160387-838c-4f22-be45-55cd9c11b2fb</t>
  </si>
  <si>
    <t>e6e72038-ff07-4cc5-be86-e66f408deb82</t>
  </si>
  <si>
    <t>7cbed394-91e8-468c-a40a-17f6fbcfeb22</t>
  </si>
  <si>
    <t>05dc871a-7197-4d93-80b3-1fdda960d555</t>
  </si>
  <si>
    <t>ec388b2b-0256-49c6-86b1-758c05440f8f</t>
  </si>
  <si>
    <t>4a4f4dd2-723e-4c3b-9c1f-1d3dd3230a05</t>
  </si>
  <si>
    <t>66a2f238-d47e-4b55-b84f-3533f3c8df28</t>
  </si>
  <si>
    <t>479a3f3d-33e5-44a7-9b0f-145300b2b4d6</t>
  </si>
  <si>
    <t>4f193e3b-6a94-4803-ae69-2ca230024bc3</t>
  </si>
  <si>
    <t>01487ab5-ba42-42c5-b5f0-2badc3f29e14</t>
  </si>
  <si>
    <t>818e7a6a-6efc-4314-abab-1f209d080245</t>
  </si>
  <si>
    <t>3ed61fad-d906-435c-8d41-c7dd9d1a096d</t>
  </si>
  <si>
    <t>531833fa-f1f4-4ef4-926d-42cdd7b1e6b0</t>
  </si>
  <si>
    <t>a0be473f-a17e-409a-ada4-6c2ec3979e76</t>
  </si>
  <si>
    <t>0b8a56a8-b569-4e3b-b824-5ae4341db052</t>
  </si>
  <si>
    <t>83e9d752-d235-4a65-9f96-bf57f5d5a95e</t>
  </si>
  <si>
    <t>ce4e24ae-e093-44e7-8e48-b64a15381eba</t>
  </si>
  <si>
    <t>1d59889a-4dc7-4e1f-ae1d-903e270bdef7</t>
  </si>
  <si>
    <t>3108557c-0254-48f5-b66f-099b64440845</t>
  </si>
  <si>
    <t>78fafd48-ad3f-47ea-98a8-c68907f16dec</t>
  </si>
  <si>
    <t>6bff2d1e-7647-49a0-844a-4a7ec5c1b1a1</t>
  </si>
  <si>
    <t>ea430fea-1c0f-44e2-9d23-146c475b59e1</t>
  </si>
  <si>
    <t>88f008be-4e0e-4c60-b87c-0036aa4b4d83</t>
  </si>
  <si>
    <t>6d89fec6-b290-4784-8210-7f8073a78bd0</t>
  </si>
  <si>
    <t>480cb764-9be5-4dad-ae83-12c2c1d9e6eb</t>
  </si>
  <si>
    <t>882993d8-41c9-4ad9-80aa-ee83df27ccd1</t>
  </si>
  <si>
    <t>366ad9c3-48eb-49ff-bfce-59bf117189e9</t>
  </si>
  <si>
    <t>ae7d9548-4f24-450f-bbd9-f3d6d39a383b</t>
  </si>
  <si>
    <t>c11ae09d-73c1-4712-bd68-19d5f639141d</t>
  </si>
  <si>
    <t>b79f3946-301a-40ff-82ae-09a616ec5492</t>
  </si>
  <si>
    <t>ab9090da-37f5-4785-a492-d7e0d51c7c7a</t>
  </si>
  <si>
    <t>7bded7a4-4719-4d12-882e-40adf3a0d7de</t>
  </si>
  <si>
    <t>e8967c26-37e7-4f9a-a5c8-99d54109a903</t>
  </si>
  <si>
    <t>0dc393fe-dacd-4ce2-861c-f5afbf096c4f</t>
  </si>
  <si>
    <t>991c5e2f-8237-4b94-bf6e-60afe6f81ec2</t>
  </si>
  <si>
    <t>44db81e5-619c-4ec2-b6e1-243b69d9d283</t>
  </si>
  <si>
    <t>b0495bed-8a1f-4fdd-a7e1-9dfc220532d1</t>
  </si>
  <si>
    <t>8927c855-0eb3-420c-9e41-175b046941ac</t>
  </si>
  <si>
    <t>544b3fb1-5c06-4d25-877e-1b1a85c93f24</t>
  </si>
  <si>
    <t>8dbeab52-7467-423f-89b3-fd5c5ca5b728</t>
  </si>
  <si>
    <t>71902f4c-7e0d-47ac-955f-493fa513e419</t>
  </si>
  <si>
    <t>56c1df76-76bd-4e54-8272-f9e203891ce7</t>
  </si>
  <si>
    <t>68fadbfe-bdaf-48b3-90ed-7aadaf4b5ebc</t>
  </si>
  <si>
    <t>0674772a-0470-4622-b163-36acf5ae9efb</t>
  </si>
  <si>
    <t>3f07e851-9455-4fec-a680-c8560701a818</t>
  </si>
  <si>
    <t>83bba16c-7141-4af6-a206-d9aec2ede525</t>
  </si>
  <si>
    <t>e479026c-ef37-4b5a-873a-807fbbf6d3e0</t>
  </si>
  <si>
    <t>c5790228-ac10-4d2b-af9f-bdc587770ec5</t>
  </si>
  <si>
    <t>dd24845c-153c-444f-a3b6-c83d9d6e5b58</t>
  </si>
  <si>
    <t>c285e0e6-a5e3-416e-9fc1-f22ef5759e93</t>
  </si>
  <si>
    <t>cb389f9e-011c-4579-8e0f-e0373357a9a3</t>
  </si>
  <si>
    <t>37566697-a02a-40ec-8068-aa3e194e225e</t>
  </si>
  <si>
    <t>ddf6e473-bbad-48d5-9467-7eaa773c89d9</t>
  </si>
  <si>
    <t>90e72bb1-8c14-4091-b06f-3b849f34cbb8</t>
  </si>
  <si>
    <t>022dfaf6-ec61-4262-9a53-d7c0cdfe9879</t>
  </si>
  <si>
    <t>86564bc3-7fb6-461c-8711-bbdd89294819</t>
  </si>
  <si>
    <t>91479817-b25b-4698-b99a-65917030e589</t>
  </si>
  <si>
    <t>57ec83f4-01eb-4472-9c3d-3e8af9c5ab42</t>
  </si>
  <si>
    <t>0ebfe42e-741f-43f6-b804-e4f968ec4fdc</t>
  </si>
  <si>
    <t>dbdfb0bd-8496-4a3e-b3d9-198ac2968257</t>
  </si>
  <si>
    <t>d8ac244f-a8de-4f49-8572-d2e00283a02d</t>
  </si>
  <si>
    <t>554913aa-19d6-44ec-8d79-d5468f1f9dd1</t>
  </si>
  <si>
    <t>4305cc3f-c4f0-4e36-8eaa-ef82304f8c67</t>
  </si>
  <si>
    <t>6cf07c04-31e1-4bed-9910-6c8b16b1d4c7</t>
  </si>
  <si>
    <t>4f06f5f4-f8b0-475c-acb1-b01b01c7d5df</t>
  </si>
  <si>
    <t>6f5dd0d0-4a3c-45c5-a765-d6d1800946c0</t>
  </si>
  <si>
    <t>b8d45c8b-c0f9-4933-b8f3-28922a90923e</t>
  </si>
  <si>
    <t>2ea4a931-b37e-4e7f-addb-6a3a157be096</t>
  </si>
  <si>
    <t>79d3a2b6-f1b0-4a64-8dc7-21fc831c4a2c</t>
  </si>
  <si>
    <t>69aa609f-b239-46f3-935b-35ab0460f3d6</t>
  </si>
  <si>
    <t>3b6daabf-3506-410f-a47a-9c4786cabc20</t>
  </si>
  <si>
    <t>00ab5b0c-dbb4-424e-b168-a164f85b606a</t>
  </si>
  <si>
    <t>3ef8f5dc-a865-4dba-9f4b-c639231c6e4a</t>
  </si>
  <si>
    <t>114d8520-4dac-4693-bc2c-c9e0a47b1553</t>
  </si>
  <si>
    <t>9c2f96cb-345e-4caf-b96b-15fd73d42c43</t>
  </si>
  <si>
    <t>86d5fe4a-499d-4a67-b51e-c57374dacdfb</t>
  </si>
  <si>
    <t>a21d8295-201e-4105-9226-8c5863512947</t>
  </si>
  <si>
    <t>3f57c061-585c-46db-984d-755065b756ce</t>
  </si>
  <si>
    <t>047bbe98-5a43-4385-b1f2-006a611fed40</t>
  </si>
  <si>
    <t>6aabf96c-a881-45ac-a6e5-c6eb4ae72df2</t>
  </si>
  <si>
    <t>ac3f0a70-55ff-44b4-aa5d-7829714538ed</t>
  </si>
  <si>
    <t>e42453d7-4800-42b9-8761-cf73ac361db4</t>
  </si>
  <si>
    <t>0c1a0715-0d76-46d3-9380-f5466f0266ec</t>
  </si>
  <si>
    <t>19384a67-5d24-42ec-aa6d-bece78766f7d</t>
  </si>
  <si>
    <t>ae77d7a2-e31e-4420-8ef3-ae2141c5447e</t>
  </si>
  <si>
    <t>8bbb45ee-727f-456b-9132-023ec6d0edfb</t>
  </si>
  <si>
    <t>9be5a2c2-c62c-4554-a306-5449e9e38f8e</t>
  </si>
  <si>
    <t>f4f32ef7-8a1b-40e1-a2c4-3b2a0cfa241a</t>
  </si>
  <si>
    <t>bfe156b0-e83c-481e-802f-384ef90544af</t>
  </si>
  <si>
    <t>88a40e72-44fc-4b73-90db-b9b25cb52f5d</t>
  </si>
  <si>
    <t>93c34723-78e7-4240-a1ea-b51d62da6612</t>
  </si>
  <si>
    <t>fc4aa824-2387-41eb-94d4-12d8bd6e1082</t>
  </si>
  <si>
    <t>32b8bea0-6188-4ccb-b061-ce740ce2a68f</t>
  </si>
  <si>
    <t>de6e53b7-cb08-498f-ab39-70053fc8c20f</t>
  </si>
  <si>
    <t>4b10dc0d-69ef-4699-b300-e71e76fc4d7e</t>
  </si>
  <si>
    <t>7504e385-dec0-4e60-a21b-725667639d46</t>
  </si>
  <si>
    <t>52ed5257-aca3-4008-a798-f88b004dc9c5</t>
  </si>
  <si>
    <t>7a496aa0-6551-4fa3-9620-ce7d1fa07076</t>
  </si>
  <si>
    <t>ffd4bb1a-bf0c-4c79-aff8-a3b1c8789140</t>
  </si>
  <si>
    <t>88295b24-f41a-4fa7-8dca-45ec6b21dd5b</t>
  </si>
  <si>
    <t>d71ac99c-5d39-4830-aeba-60f53fc20511</t>
  </si>
  <si>
    <t>78a1dbb9-1aa5-45fb-8833-444fa5eaddf5</t>
  </si>
  <si>
    <t>900db76a-f94e-4ceb-82a9-79f2fc32ecea</t>
  </si>
  <si>
    <t>8bc7237f-0b42-4ae0-ac8a-336d434515ba</t>
  </si>
  <si>
    <t>1c71251d-3829-4415-aa14-9e6945057b0e</t>
  </si>
  <si>
    <t>b5707cc8-8491-474c-843f-af5ed0c8d577</t>
  </si>
  <si>
    <t>e597882b-b88e-4461-b7a4-efab01f84cbd</t>
  </si>
  <si>
    <t>c4fc449a-6dec-4e1c-8059-2ec6f118d472</t>
  </si>
  <si>
    <t>b099bbbd-a1e1-45bf-94ec-49575f521182</t>
  </si>
  <si>
    <t>955f43ca-27b5-46f5-9f41-3aaa0ae11f7d</t>
  </si>
  <si>
    <t>f3a5bcee-1f27-4a0c-b29d-4a687fe66bc5</t>
  </si>
  <si>
    <t>f8783e1c-94ca-4963-b4dd-a1f477aa4eb5</t>
  </si>
  <si>
    <t>6fe3fb9f-afc5-4374-8fc0-86e24f2ca1a7</t>
  </si>
  <si>
    <t>8e673b51-63f8-4870-bdf9-bcd258175abd</t>
  </si>
  <si>
    <t>f9e17824-b29c-495f-a01d-f5cba818fb5e</t>
  </si>
  <si>
    <t>0444aafa-e541-4314-8fba-926cc8a0f9c8</t>
  </si>
  <si>
    <t>a9cf439f-bfa0-45a0-8eea-e84e6d134b9e</t>
  </si>
  <si>
    <t>38a24e9d-8f3f-4de1-968d-5e5a5aa3f155</t>
  </si>
  <si>
    <t>5276921c-8dcf-483c-80e8-a7272174838d</t>
  </si>
  <si>
    <t>320db39d-bf85-4096-9a01-3f0fedf59827</t>
  </si>
  <si>
    <t>2c5f61fd-a176-4bb6-a1c5-9017613f3d77</t>
  </si>
  <si>
    <t>0e8c96f1-e269-43fb-8ac2-387e07632dce</t>
  </si>
  <si>
    <t>b8a92db1-26a4-4674-802d-b7a79d8716d5</t>
  </si>
  <si>
    <t>a423cd8e-2f92-40bc-b9d7-6c0ac53624de</t>
  </si>
  <si>
    <t>c9a5c0a1-a9e1-483b-86b5-380aa342b309</t>
  </si>
  <si>
    <t>ec708284-5f48-4fda-b9d2-fdb228fdbfcc</t>
  </si>
  <si>
    <t>65addbe8-dba4-45ff-9f57-19e668bb0e71</t>
  </si>
  <si>
    <t>806967cb-9e87-4997-a47d-35466c2b5345</t>
  </si>
  <si>
    <t>e333b115-dd76-433f-93dd-53c4a1a1bab5</t>
  </si>
  <si>
    <t>eab42532-e8a4-42b0-8281-b6923af025de</t>
  </si>
  <si>
    <t>d578c576-2ae1-484e-a491-4522f16c2180</t>
  </si>
  <si>
    <t>e03d7e90-f2dc-4d64-aea9-1178d0c4970b</t>
  </si>
  <si>
    <t>c18f8a72-45f2-406f-9d0e-6578addd7a1b</t>
  </si>
  <si>
    <t>a31478b8-aac7-45dd-b1bc-2ead417d2082</t>
  </si>
  <si>
    <t>64bbc858-6fc0-4b70-a6b9-5b5eb86cc6ca</t>
  </si>
  <si>
    <t>497a75db-f073-409b-8c12-3c4d4363de8d</t>
  </si>
  <si>
    <t>2b663ea7-d649-4987-8b2b-af86bab73334</t>
  </si>
  <si>
    <t>33eebbaa-6085-4e23-89df-0b02ad1f8cc8</t>
  </si>
  <si>
    <t>7ff1cce5-f9ab-401b-995b-8cd163818522</t>
  </si>
  <si>
    <t>b5b9c19b-f82b-4a77-b6ba-5e344970f16a</t>
  </si>
  <si>
    <t>6631fbc8-c745-4c57-9761-d7d768c29840</t>
  </si>
  <si>
    <t>c04cec60-f76b-48f8-81d2-963596909e4f</t>
  </si>
  <si>
    <t>84a16d6e-6ee5-4753-b265-eb7daf48311e</t>
  </si>
  <si>
    <t>f09519cd-dfc4-4a95-843c-c3598147ddcf</t>
  </si>
  <si>
    <t>9eccba1c-a37d-4475-844b-2b952a8ab7f6</t>
  </si>
  <si>
    <t>5f469654-42cf-49de-8f03-21b598b27aa9</t>
  </si>
  <si>
    <t>45bed457-a6d5-4998-a25a-e5a9486f411c</t>
  </si>
  <si>
    <t>98ad7712-af02-4ce7-9a6a-dc73f89731d9</t>
  </si>
  <si>
    <t>7ad86222-96b4-48f8-b7ec-cbb78fffb7e5</t>
  </si>
  <si>
    <t>41e1f809-03b9-46c9-adba-d99949892c82</t>
  </si>
  <si>
    <t>1a136248-b664-409c-978d-3d6509bf0e2f</t>
  </si>
  <si>
    <t>ff97353b-e221-4dd7-82ec-3f776863a240</t>
  </si>
  <si>
    <t>b60b4cda-88cd-4ec4-be39-554b4774cb35</t>
  </si>
  <si>
    <t>df8af594-4a9e-4637-826e-7738652ce192</t>
  </si>
  <si>
    <t>c477e15e-6453-48c0-a4b5-a762ffcae0ac</t>
  </si>
  <si>
    <t>99fa6850-58b1-4040-b961-091b4e5b765a</t>
  </si>
  <si>
    <t>cf2bc5b2-6f69-4c91-ad5d-4c8417076d2a</t>
  </si>
  <si>
    <t>63ca8288-5002-423d-8a7c-e7437fda5749</t>
  </si>
  <si>
    <t>78c13f31-362b-40e5-b9a3-4c9494b7a7e0</t>
  </si>
  <si>
    <t>a5c1f6e5-f017-40e2-8d32-3073f2589660</t>
  </si>
  <si>
    <t>e57e106b-1c58-4c89-9a9e-9cf85cb21144</t>
  </si>
  <si>
    <t>9fe46855-2a13-4f90-a0cb-db793cf5ef36</t>
  </si>
  <si>
    <t>b4c058c9-65e0-4c99-a771-c8691a1cd104</t>
  </si>
  <si>
    <t>43efbea5-3800-47f8-8473-85860c688a8c</t>
  </si>
  <si>
    <t>5138af77-64cd-41ff-9765-2461edb33eb8</t>
  </si>
  <si>
    <t>89bdaa89-216a-48ac-9652-2fe9e8df00b8</t>
  </si>
  <si>
    <t>e27d179f-bb0b-470e-9fd4-271c88ac493b</t>
  </si>
  <si>
    <t>340e04cc-5964-49b5-a228-6766a0a6473c</t>
  </si>
  <si>
    <t>dbab469d-da92-4d29-bb9c-589718ff99a0</t>
  </si>
  <si>
    <t>90f3c72c-c969-4f6e-8ee6-df4bc45e00ff</t>
  </si>
  <si>
    <t>a58edca6-097b-4f2a-a013-d142d6779e4b</t>
  </si>
  <si>
    <t>08b3d095-a08f-4e5d-8329-022cd517f56a</t>
  </si>
  <si>
    <t>fab39025-7eb4-4c6b-a86d-0c8f9ef6b7a7</t>
  </si>
  <si>
    <t>acc1038c-ac96-4337-b85b-90ae55749e29</t>
  </si>
  <si>
    <t>2aa028db-7c3c-4317-80b2-9960b24cf121</t>
  </si>
  <si>
    <t>3ab58bc6-5255-4890-9f68-6183ca34f0b3</t>
  </si>
  <si>
    <t>04a87729-6e2b-4ebf-b16e-329170ba00e4</t>
  </si>
  <si>
    <t>39205636-5278-43e4-afde-ab0d043d262a</t>
  </si>
  <si>
    <t>635ca627-3582-439f-9a63-86ff2358e242</t>
  </si>
  <si>
    <t>8cdb085b-9fe3-4819-8905-4bc602288199</t>
  </si>
  <si>
    <t>0d9b12e1-0168-402d-8f69-bc56968a3a12</t>
  </si>
  <si>
    <t>098dc0b2-b9f2-42af-9a19-5b4580aabd6d</t>
  </si>
  <si>
    <t>84917f60-3256-4523-822d-50ecae60022c</t>
  </si>
  <si>
    <t>728a8cf9-963d-44b5-9bce-8016dfec68b5</t>
  </si>
  <si>
    <t>a41fd3b4-57fe-490a-bf45-c7b804474afd</t>
  </si>
  <si>
    <t>0556f8f2-a15f-476d-b0ac-b45606cd659c</t>
  </si>
  <si>
    <t>133f5a42-72e7-4e7d-b99d-58c2ddb0bd86</t>
  </si>
  <si>
    <t>61ad242b-3466-468c-981f-e9065a630ad7</t>
  </si>
  <si>
    <t>615f6126-3b1f-4b3a-96db-9047ae66a4a9</t>
  </si>
  <si>
    <t>c4a0c122-87a4-40c6-98b9-1234773f9066</t>
  </si>
  <si>
    <t>2f68f8c0-fcc8-4e3b-ae5c-45589a52c937</t>
  </si>
  <si>
    <t>d0155714-6f7f-4774-ad18-60c652b9bd1e</t>
  </si>
  <si>
    <t>85dca737-2ef5-44f0-89d9-f4486e0f4c2b</t>
  </si>
  <si>
    <t>237aacd6-ae6b-462b-a9e3-d41dd1c2d2fd</t>
  </si>
  <si>
    <t>0e3c7de2-e488-4b47-887c-371717a39dd0</t>
  </si>
  <si>
    <t>86c354b8-e487-4429-b0c1-5bc5e906ec17</t>
  </si>
  <si>
    <t>b1adf6f1-e730-4746-82fa-d03af78d4512</t>
  </si>
  <si>
    <t>f91b6134-f0c2-4e0f-a004-7ca580d4b187</t>
  </si>
  <si>
    <t>79d1a5c2-bd7a-4572-8e64-bb071cb1e24e</t>
  </si>
  <si>
    <t>c8e08881-8163-473c-838f-37fa9e50150b</t>
  </si>
  <si>
    <t>bec7491b-f495-4c47-8046-0fd32eb6ff90</t>
  </si>
  <si>
    <t>58e9c421-a756-436c-a582-53df7946d2dc</t>
  </si>
  <si>
    <t>0e77dc51-d4c4-4443-9c74-7e83f5ec5a08</t>
  </si>
  <si>
    <t>69fa3809-5ce9-4606-bc5c-3f4fdc996b5a</t>
  </si>
  <si>
    <t>a6e8b818-e7e9-4846-b581-fd429ab8c4b6</t>
  </si>
  <si>
    <t>7dd20cc3-580b-4175-92d7-4b4866c392de</t>
  </si>
  <si>
    <t>9c7fa404-29d5-4ae4-ba4c-1e18bc72abe8</t>
  </si>
  <si>
    <t>3c036d5e-6e98-4722-90b9-c71115aeb95c</t>
  </si>
  <si>
    <t>38dde791-ed37-4817-bf49-6a4d5bcce569</t>
  </si>
  <si>
    <t>b78daa57-490f-4f17-836d-47382f034de3</t>
  </si>
  <si>
    <t>8bfaf1c5-8597-4557-90a8-2045eba4c807</t>
  </si>
  <si>
    <t>38bd192a-c32d-4fde-8e92-6e33718d80e4</t>
  </si>
  <si>
    <t>f4cb85c1-2328-4e05-ad13-3ef043ae9f67</t>
  </si>
  <si>
    <t>c5786f94-14c0-4c40-8d42-b9d04a875fb3</t>
  </si>
  <si>
    <t>f44167c3-4117-4f3b-94be-784293a20219</t>
  </si>
  <si>
    <t>ac696c97-ae9d-41db-8f48-83bd4f232edf</t>
  </si>
  <si>
    <t>53199da9-540e-45bb-b9a6-0317d54d4c49</t>
  </si>
  <si>
    <t>055e541a-5254-47f9-969b-e7dbe0d030fb</t>
  </si>
  <si>
    <t>8350da38-6e2a-4dd3-9023-437c603520db</t>
  </si>
  <si>
    <t>2f823d6e-1915-4b13-8800-05813f371eab</t>
  </si>
  <si>
    <t>9c57292a-d26a-46ac-8a5b-4ed443a6ec9f</t>
  </si>
  <si>
    <t>dbeea462-3acd-42fb-843e-767df3391884</t>
  </si>
  <si>
    <t>e0e8bfa5-ec1b-43b2-b0bc-d82bc3228d2e</t>
  </si>
  <si>
    <t>065810e4-c74c-4839-bc78-543a695e1d44</t>
  </si>
  <si>
    <t>a7c86c49-6c1a-4dfd-937b-ab4374aedd65</t>
  </si>
  <si>
    <t>9f013f3d-fd5a-42cd-b7c2-95cdaaca67ef</t>
  </si>
  <si>
    <t>5019515a-6f17-47b1-970f-e38d8a976338</t>
  </si>
  <si>
    <t>e2f4b64b-ac96-4bb5-b3bc-2d95c6ba546d</t>
  </si>
  <si>
    <t>151f879f-78e0-4ee9-a707-46067a9a1c13</t>
  </si>
  <si>
    <t>0ee9e183-f7b4-4b5a-85fd-72a98d832509</t>
  </si>
  <si>
    <t>873acc56-c44d-402d-950e-8643eb62aba5</t>
  </si>
  <si>
    <t>0b09eafc-4e35-400c-836a-d98a8b9437a3</t>
  </si>
  <si>
    <t>f5c48487-ecd0-4cc8-820d-368b664a3bf4</t>
  </si>
  <si>
    <t>be067165-ac04-49f5-a2c2-630e7c78ef7e</t>
  </si>
  <si>
    <t>dac193a8-a997-4dcd-9475-991e4a263672</t>
  </si>
  <si>
    <t>8dc2da81-4ce5-46a7-8c68-f39df9e51a56</t>
  </si>
  <si>
    <t>03b284fb-97e6-4a7c-b150-8b14e338a032</t>
  </si>
  <si>
    <t>fd320f15-1283-44b5-a826-b14b78ee3c49</t>
  </si>
  <si>
    <t>9e81471c-56eb-47ad-a021-2850146bab4b</t>
  </si>
  <si>
    <t>fa541a84-aa70-419d-a684-62ad5172d4f6</t>
  </si>
  <si>
    <t>661fa91f-2f56-4df6-9a24-4994938962ab</t>
  </si>
  <si>
    <t>a2d889d7-5880-4525-9fbc-717058c0ae05</t>
  </si>
  <si>
    <t>5f970b6a-13af-47b0-89ea-1e0649579489</t>
  </si>
  <si>
    <t>1c2bea39-3d5f-4e0f-85d3-98542a7701fa</t>
  </si>
  <si>
    <t>34b554c9-d383-4584-9d2e-b97a5a7bed62</t>
  </si>
  <si>
    <t>0524a111-8e35-4c84-b426-85eca570b18d</t>
  </si>
  <si>
    <t>35985fe7-93e6-4c63-b9ad-7853218bee9f</t>
  </si>
  <si>
    <t>ae911d66-0be3-4a62-af0e-a55bb5042a9b</t>
  </si>
  <si>
    <t>2734a346-90ce-4523-a449-f616beebc197</t>
  </si>
  <si>
    <t>f4411a8f-f3da-408b-a333-a0da2a358061</t>
  </si>
  <si>
    <t>eab44fc1-a1fc-4e0f-8bd5-d9d03069238c</t>
  </si>
  <si>
    <t>1f1c2921-2c34-4f19-8c5e-14f5eb5992f5</t>
  </si>
  <si>
    <t>5b7f0f12-2731-44ab-85c3-8c262ab62133</t>
  </si>
  <si>
    <t>948822c4-68f9-4bed-b2a6-f26eed48dba0</t>
  </si>
  <si>
    <t>097b92f1-d81d-44c8-ae18-ade42a572f06</t>
  </si>
  <si>
    <t>8e9ab667-5ce0-400f-932e-42b01592e031</t>
  </si>
  <si>
    <t>68bebcc7-a090-4f57-a922-bfe07b30d69a</t>
  </si>
  <si>
    <t>8da413ae-0a06-40dd-a65a-c91d13e4153f</t>
  </si>
  <si>
    <t>025af77f-0664-4d2d-92cb-ea09f11a41a0</t>
  </si>
  <si>
    <t>50dce17e-1772-4bd2-a2c3-8625159244c3</t>
  </si>
  <si>
    <t>01dcdccc-fc04-4de3-89b9-31f3e8060d76</t>
  </si>
  <si>
    <t>39c0794a-3659-4949-acbe-d8c1b8453a41</t>
  </si>
  <si>
    <t>4551a76a-dee2-44aa-b4de-23d464fc9ebf</t>
  </si>
  <si>
    <t>b5c3bb2c-27fd-43ca-a857-402d23656fb0</t>
  </si>
  <si>
    <t>174c3dde-24dd-4d0f-a7e6-44a545fcc254</t>
  </si>
  <si>
    <t>989d5d62-a015-4cf1-814e-7364b90804a8</t>
  </si>
  <si>
    <t>f77377de-c17a-4b44-9edc-4737f06f5702</t>
  </si>
  <si>
    <t>d91bccdb-f0ee-4ce2-8a68-45ddbd9bb2c7</t>
  </si>
  <si>
    <t>3faf281c-21ef-4efc-8dfa-522d8e50c114</t>
  </si>
  <si>
    <t>228e6ac4-1e2c-4491-b3eb-dff4ce22cbf1</t>
  </si>
  <si>
    <t>f47c8ce3-92e4-46d6-923a-080ca5ceabac</t>
  </si>
  <si>
    <t>3404fd26-55a8-4e29-8eb3-8efca021a6d4</t>
  </si>
  <si>
    <t>a0a4537d-3f52-46ed-8ae1-c6ff2283ff2e</t>
  </si>
  <si>
    <t>f7bcd9dd-c812-47f4-9846-afd19fecd8e1</t>
  </si>
  <si>
    <t>7c93bc4c-84c0-41b1-998c-835e281a238c</t>
  </si>
  <si>
    <t>0b7d2e09-f388-459a-95e3-3cc30bd56124</t>
  </si>
  <si>
    <t>285a64d3-70d4-4089-a8ab-4164a5117c69</t>
  </si>
  <si>
    <t>72f26062-ba96-45b3-8bd0-b870ffd97aaa</t>
  </si>
  <si>
    <t>939641c5-c7a2-46d3-a704-b5b651a41248</t>
  </si>
  <si>
    <t>de79b35e-74dc-4795-876e-5b83551bc712</t>
  </si>
  <si>
    <t>240a8530-3ad7-4380-bfce-3d7924d6ae90</t>
  </si>
  <si>
    <t>2315e38b-a4e1-483e-939c-568cc21b9f5c</t>
  </si>
  <si>
    <t>b17c1d1b-e6ce-4823-90c3-adc2e588cf14</t>
  </si>
  <si>
    <t>2146b7de-1ac2-4744-ad77-4b1dcc64e00d</t>
  </si>
  <si>
    <t>4c8ea3c7-3529-4d16-b914-d1fa75fa801c</t>
  </si>
  <si>
    <t>84bbab89-e017-48f3-bad4-84e474580e5b</t>
  </si>
  <si>
    <t>f1f2998e-f1d3-4857-9940-adbbd2a5ad46</t>
  </si>
  <si>
    <t>75a42f07-e726-449f-890c-535cc64d88b0</t>
  </si>
  <si>
    <t>997e3c4b-fb5a-4b85-9f55-7da67a27bfbf</t>
  </si>
  <si>
    <t>3af9ab6c-d2ef-4a76-be76-08806d9f426f</t>
  </si>
  <si>
    <t>8b7e4315-ccab-4306-9270-4adfe023a396</t>
  </si>
  <si>
    <t>981fb185-209e-4a1f-a0fe-98a118cdab5c</t>
  </si>
  <si>
    <t>0628d6df-ae14-49d8-a462-7d70ce284a72</t>
  </si>
  <si>
    <t>6e75fa54-6f97-4b87-ad4a-328d33169e7d</t>
  </si>
  <si>
    <t>5fdbe8ef-da45-4908-b1f9-03872ebfbeca</t>
  </si>
  <si>
    <t>375ecee2-d724-47c1-89e6-c63832680a9d</t>
  </si>
  <si>
    <t>9ac1526c-3a2b-45d8-a7ae-00c0373c9509</t>
  </si>
  <si>
    <t>83bebd28-9583-4632-a129-eb4378b88f5c</t>
  </si>
  <si>
    <t>1f28eb41-32ad-4df9-b83d-9d7ff258b33b</t>
  </si>
  <si>
    <t>29a550a5-4555-4e07-a08c-7b11965fa3af</t>
  </si>
  <si>
    <t>fd38523a-73d1-46d3-b6fa-1a3bfdace169</t>
  </si>
  <si>
    <t>571b53e9-9dcb-49ff-a149-132c99521462</t>
  </si>
  <si>
    <t>9c64de87-e0ec-4485-9fe1-981540a69d46</t>
  </si>
  <si>
    <t>cbeadc96-e75d-4e15-92f2-a9f2ac3a8c3c</t>
  </si>
  <si>
    <t>6e734b45-7d38-4ef2-86ef-7c43bdc1e113</t>
  </si>
  <si>
    <t>a8cba79a-4a55-49ef-b126-53d780027613</t>
  </si>
  <si>
    <t>84246058-1429-4b6d-9b16-a9e536228629</t>
  </si>
  <si>
    <t>27ce04bb-8dcc-422b-a7c6-c5b207e80803</t>
  </si>
  <si>
    <t>65687660-1478-4250-a51a-a329bc655e98</t>
  </si>
  <si>
    <t>84deb44a-bec3-4968-8fcd-549dec5df6f0</t>
  </si>
  <si>
    <t>b0f00aa5-2f51-4457-a21c-a3f87d2bee34</t>
  </si>
  <si>
    <t>5c5f3148-4a81-4e24-a144-2e671130fbc1</t>
  </si>
  <si>
    <t>3918cb76-4ce6-4d02-902f-69499d3e20e2</t>
  </si>
  <si>
    <t>a120ccc3-4436-46aa-be8e-7ef4017911fa</t>
  </si>
  <si>
    <t>bea06653-e72c-4a27-a659-4987724ba467</t>
  </si>
  <si>
    <t>8caeae2e-12bc-4165-8be8-2d8a5adf20bc</t>
  </si>
  <si>
    <t>16948557-4de6-4558-ae2a-014bf3093f8d</t>
  </si>
  <si>
    <t>40063265-c954-4b0f-aefd-c2a0cb5fe110</t>
  </si>
  <si>
    <t>235e6bac-deed-4eed-9fee-2c8dfb69277d</t>
  </si>
  <si>
    <t>7506886c-ecc1-4a13-b302-560eece762be</t>
  </si>
  <si>
    <t>619cff14-bb4f-4c97-9da8-b3f279455739</t>
  </si>
  <si>
    <t>f0a13fe7-dfab-4ffe-b822-1c79ea85314f</t>
  </si>
  <si>
    <t>bc31332c-8e34-4226-8138-f74f0713b962</t>
  </si>
  <si>
    <t>47d76bab-1056-47d9-a85c-83efc47f8d83</t>
  </si>
  <si>
    <t>9746a70c-61d3-4bbe-8226-0e19abbf3c02</t>
  </si>
  <si>
    <t>da99223c-b128-4088-9933-eba17282d04a</t>
  </si>
  <si>
    <t>38a83e9c-12e3-4e89-8762-6072ed0cd281</t>
  </si>
  <si>
    <t>cc00e555-843e-4fa7-bbf6-a9a3781ef791</t>
  </si>
  <si>
    <t>fee7f5a0-3e90-4df2-97b7-2980a332f15f</t>
  </si>
  <si>
    <t>b2a89b7c-8c97-4bef-b93d-ec9cc35e7db6</t>
  </si>
  <si>
    <t>dcfdfd71-f5b1-4943-8ee9-56422fdbf073</t>
  </si>
  <si>
    <t>07828bbb-8dd1-4fa1-8817-d2ba2d63011c</t>
  </si>
  <si>
    <t>c0b3d68e-1ef6-4bf6-81cb-24715677c4c6</t>
  </si>
  <si>
    <t>e1aa31b1-8056-4736-929d-e0b34dd706c2</t>
  </si>
  <si>
    <t>1e51832d-ee12-4da1-88f3-07950cb3dbba</t>
  </si>
  <si>
    <t>57ad6699-1680-4f13-afd0-8f6b952c20e9</t>
  </si>
  <si>
    <t>ffb999b0-6ab3-4718-b3fa-cd80b731d49d</t>
  </si>
  <si>
    <t>3410f098-58bf-423a-898f-587a92e86edb</t>
  </si>
  <si>
    <t>99692c8e-3404-448d-bd60-f39eabe6c8e8</t>
  </si>
  <si>
    <t>a4aa54df-9459-4a81-94dc-6eed7ca168ce</t>
  </si>
  <si>
    <t>4f8a5234-cad1-4a5d-8680-5cf36da7046f</t>
  </si>
  <si>
    <t>2618d66f-ac40-453a-a80b-cd1ea82f7cf2</t>
  </si>
  <si>
    <t>c7667fa2-0862-4e5f-8f0f-385128516e62</t>
  </si>
  <si>
    <t>57b3f6b9-3140-4798-baed-4b3ce53fa411</t>
  </si>
  <si>
    <t>f06b28a9-4be0-4e2c-8da5-8afa9f9dd345</t>
  </si>
  <si>
    <t>7470ed7a-f04e-4665-9651-976b5ac6a4df</t>
  </si>
  <si>
    <t>aabe2492-ab47-4bbe-8970-0f3c5224e3cc</t>
  </si>
  <si>
    <t>6436bf00-707d-4815-a308-090147d6f246</t>
  </si>
  <si>
    <t>1cf4c8b5-3065-488d-8f7f-bba2dea9c257</t>
  </si>
  <si>
    <t>ca4ea2ac-8fff-4206-915e-7511335d961c</t>
  </si>
  <si>
    <t>880e3616-4ace-4763-a69e-6b32781f4bc2</t>
  </si>
  <si>
    <t>253fa6aa-2c2e-410b-bb1e-d9e998a96891</t>
  </si>
  <si>
    <t>93ebc005-ed91-430e-8bce-34074264004c</t>
  </si>
  <si>
    <t>6db19ba8-bb83-400f-9d7e-d3105a5013e7</t>
  </si>
  <si>
    <t>7aa521e1-016a-4c45-af21-44913b3dd4e2</t>
  </si>
  <si>
    <t>f4851e18-b25f-43fc-838d-05d3f82263a8</t>
  </si>
  <si>
    <t>d8355b36-8c55-4a30-9d87-4e17a4a40b6c</t>
  </si>
  <si>
    <t>a529e1f1-0e41-4d65-85e8-5c77d0a4e813</t>
  </si>
  <si>
    <t>0f880fac-c94f-460e-ac3b-f26fbc3c335b</t>
  </si>
  <si>
    <t>52afaed9-2ab4-476b-8405-ab6581e705c1</t>
  </si>
  <si>
    <t>21c07556-a7bd-47df-abbf-660ab5a0ccd5</t>
  </si>
  <si>
    <t>7195be17-b501-483d-8361-e30c46edff3d</t>
  </si>
  <si>
    <t>70b6a6dc-9fce-492d-adc0-b4a04722118a</t>
  </si>
  <si>
    <t>9849a782-b32c-459c-9de7-25daefd62320</t>
  </si>
  <si>
    <t>611bb2ca-0a4e-4048-bfbc-9e4251f57e49</t>
  </si>
  <si>
    <t>679a0d2a-79c4-4b1e-8622-6fcc3e8f5fac</t>
  </si>
  <si>
    <t>325f7280-3342-4401-9430-cd156294417e</t>
  </si>
  <si>
    <t>2129b3c3-3dd8-45c0-8c4a-ec19e4a3a1b8</t>
  </si>
  <si>
    <t>815cb600-1f16-4294-8b5c-5620bedec0e9</t>
  </si>
  <si>
    <t>c0d33678-89c4-484d-b993-e046f97115d8</t>
  </si>
  <si>
    <t>e8ea492c-6ad0-4d8a-ae50-f18c77463a45</t>
  </si>
  <si>
    <t>17a2b981-ab5a-4c46-a352-0caaa51c7efe</t>
  </si>
  <si>
    <t>b88f1291-bf94-4a43-b72e-259198c67052</t>
  </si>
  <si>
    <t>12f4ab2b-8394-4b65-97c1-39ddf53d211e</t>
  </si>
  <si>
    <t>74ca0a91-3ccb-4e7c-8143-34f67317b1f0</t>
  </si>
  <si>
    <t>4ac1c6ea-9b3a-429a-a8f4-7f4555df39ea</t>
  </si>
  <si>
    <t>e2cf7385-3083-4f02-8d79-6e33b8813fdb</t>
  </si>
  <si>
    <t>ec65ccc9-9555-403f-bebc-e2f2b975accb</t>
  </si>
  <si>
    <t>d5296c3b-c3c0-4475-8bb0-9946878269b4</t>
  </si>
  <si>
    <t>d119a77a-c013-4722-b185-6a1599c38da2</t>
  </si>
  <si>
    <t>46f2c3e3-debe-4bf9-8cdc-9a4ecacb2180</t>
  </si>
  <si>
    <t>9d7edd3c-76d0-4943-8841-d970ee1f944c</t>
  </si>
  <si>
    <t>6a51137e-530e-4ab8-91f3-8a73a4bbe287</t>
  </si>
  <si>
    <t>b82bec03-23ab-4c49-8224-2ec80eb858bc</t>
  </si>
  <si>
    <t>fb6654c3-5604-4e6f-b3b4-ce4455352d2d</t>
  </si>
  <si>
    <t>e90b447a-ad79-47dd-a25c-fdf47417cb7e</t>
  </si>
  <si>
    <t>1241b067-d7c5-49d2-911e-0b22cf74d4c5</t>
  </si>
  <si>
    <t>cfdff051-a35c-4036-84ab-c5d76d629863</t>
  </si>
  <si>
    <t>b294e918-99e2-4171-aa29-16fbfe03069b</t>
  </si>
  <si>
    <t>0d24f24f-3a04-499d-baa8-77e4bb37298a</t>
  </si>
  <si>
    <t>939e610a-4c00-4a87-bc0d-c5600b337445</t>
  </si>
  <si>
    <t>3fabcd48-544a-4c95-8ae5-dd033d4df787</t>
  </si>
  <si>
    <t>a1af4e40-8c09-485f-a260-e2518880011c</t>
  </si>
  <si>
    <t>9787368b-c2df-44ac-9905-a32f0367f7a9</t>
  </si>
  <si>
    <t>271a1deb-b53d-4c3d-b3a1-111ab9b31e5a</t>
  </si>
  <si>
    <t>ff63b6a3-1e53-4b6c-ad4e-928d530df350</t>
  </si>
  <si>
    <t>e8c759e4-0f7f-4b58-ace9-0c57420dbafa</t>
  </si>
  <si>
    <t>ea51c92c-83f1-40a9-9a61-895132a9cd4c</t>
  </si>
  <si>
    <t>3a283d8a-6534-4006-b461-dec539596867</t>
  </si>
  <si>
    <t>d400e967-3b3f-4ab3-861b-dc094c4e89f5</t>
  </si>
  <si>
    <t>102c9bfd-9908-466b-8232-d049a00d0ff9</t>
  </si>
  <si>
    <t>9b8c7d50-4c6d-44a1-bb53-e600cf7f4b4c</t>
  </si>
  <si>
    <t>eb0ea4d3-4e25-4068-8cd9-609014617d74</t>
  </si>
  <si>
    <t>c76f2922-4b8d-4850-943c-9969a9ad1a0c</t>
  </si>
  <si>
    <t>2a7ad603-ee1c-4820-984b-34fc3947f310</t>
  </si>
  <si>
    <t>b18ec232-3065-48e3-b844-26023964fa30</t>
  </si>
  <si>
    <t>db5b75c4-3009-4dee-bed8-77334a78d26a</t>
  </si>
  <si>
    <t>4f9ec509-9302-4a04-92e9-d593f078c0fa</t>
  </si>
  <si>
    <t>eff7fee7-0e82-4834-a5d9-de3fc490445b</t>
  </si>
  <si>
    <t>3094ca9e-ca38-44f5-af01-fc7fddc0eaca</t>
  </si>
  <si>
    <t>fe515e8a-a466-4c61-94ef-28b8e2c60dc1</t>
  </si>
  <si>
    <t>9739b9ce-31ad-4482-89af-6ba8b76d253f</t>
  </si>
  <si>
    <t>40a9d52f-ed02-4c0b-ba94-ecbad911530d</t>
  </si>
  <si>
    <t>606b2981-750b-472f-9901-350c244ccafd</t>
  </si>
  <si>
    <t>5f1a9253-7096-4447-bc59-df6b4f97df0f</t>
  </si>
  <si>
    <t>d40bb8af-3fba-4922-a2f7-19fcd3369f69</t>
  </si>
  <si>
    <t>8101e07f-cff4-4968-9cf0-84abb4fe0b1d</t>
  </si>
  <si>
    <t>77b02162-03e4-4c0b-bc7e-5a40ae35b09d</t>
  </si>
  <si>
    <t>9cd20677-7391-4e9c-a693-c184624abb70</t>
  </si>
  <si>
    <t>dab55ffd-59b0-4228-8268-b5a615ee4689</t>
  </si>
  <si>
    <t>d54d7816-7454-4bf5-b8a0-7bc3ad7c1b8a</t>
  </si>
  <si>
    <t>22eb0984-e06c-4692-9d52-8eea794437a6</t>
  </si>
  <si>
    <t>d1fb0664-a342-4461-ba72-85bf8b928c81</t>
  </si>
  <si>
    <t>e09bf64c-eac3-4389-8344-082617fd0bd1</t>
  </si>
  <si>
    <t>68a979c1-e54a-4c4a-becd-9fe7bacf80a0</t>
  </si>
  <si>
    <t>b0cc2d67-a640-407a-a589-b8766a009d57</t>
  </si>
  <si>
    <t>bfb57de9-73b0-43e6-90a6-9a3b99c2e40a</t>
  </si>
  <si>
    <t>f8b8815c-1443-4d8c-9b9c-4d06967fd2c4</t>
  </si>
  <si>
    <t>5d497ebd-0764-449a-86b3-632fcaff98aa</t>
  </si>
  <si>
    <t>b5d0e72c-ab83-4f1b-a0a9-ba916a295d90</t>
  </si>
  <si>
    <t>a37d99c0-7b38-4883-85a2-3b2e6af7b51e</t>
  </si>
  <si>
    <t>bd54266b-28a0-42e8-97a2-63d486ccfa9e</t>
  </si>
  <si>
    <t>49ede4ad-3f15-4b3c-a981-d47f275ce584</t>
  </si>
  <si>
    <t>cb6dfe0f-f713-461b-af19-b6b3869bfbbd</t>
  </si>
  <si>
    <t>a25eb80e-7f94-4573-bf6d-d859cf603eeb</t>
  </si>
  <si>
    <t>bb004a3f-54f8-420b-a46c-3f397fdbbbc4</t>
  </si>
  <si>
    <t>c290f109-fe6a-4723-9793-95241e0d4c1f</t>
  </si>
  <si>
    <t>53589269-90af-4b7d-ba65-e53eeba746c1</t>
  </si>
  <si>
    <t>45c8aa2e-623d-4f20-b9f7-792254410d86</t>
  </si>
  <si>
    <t>7475cb9c-c84c-4fae-a31b-c31118affdf3</t>
  </si>
  <si>
    <t>f775ff94-9051-4028-a87f-6260a16d882d</t>
  </si>
  <si>
    <t>d0359b71-5f50-4b33-a8cb-288db8c0efcf</t>
  </si>
  <si>
    <t>33f7ccac-f4c1-4719-a235-c36931524afd</t>
  </si>
  <si>
    <t>df5e1c0e-bd22-4999-aad3-d2f83fff5eef</t>
  </si>
  <si>
    <t>9d91213b-3b87-4683-baa4-01c97508d558</t>
  </si>
  <si>
    <t>26bd5a60-4e32-476d-bc33-aa58e405c7eb</t>
  </si>
  <si>
    <t>e8fbfc85-c61e-4370-af18-4465251894de</t>
  </si>
  <si>
    <t>b1a8d466-845a-459d-8a22-104da5395548</t>
  </si>
  <si>
    <t>fd5c2687-3543-49d2-9611-5f3bd82edef1</t>
  </si>
  <si>
    <t>be2b0d7a-de9f-4181-bea9-f4cd82ff72a9</t>
  </si>
  <si>
    <t>e5848395-0f26-46e2-9d6e-ac5ab830ce35</t>
  </si>
  <si>
    <t>6dd9a619-2b36-4d55-9d8a-1cf2c00dcce9</t>
  </si>
  <si>
    <t>58f02e9b-7609-4769-a3df-dd860eb60ef8</t>
  </si>
  <si>
    <t>ef719763-4b27-4046-9d82-3556e3b063cc</t>
  </si>
  <si>
    <t>e8848476-c8d0-4fdd-9022-14f740d1ba98</t>
  </si>
  <si>
    <t>751c8b06-8a8b-453a-a7f0-22b4c0a7530e</t>
  </si>
  <si>
    <t>119ea941-e3ed-40d4-9816-f5c61e8c63f7</t>
  </si>
  <si>
    <t>1544ae42-02c1-45b0-9a2c-5a94dd5e9250</t>
  </si>
  <si>
    <t>5f460c59-4e25-4b1e-9314-d682b17a9a5e</t>
  </si>
  <si>
    <t>d136028d-fab4-484e-a116-4607e23ebb24</t>
  </si>
  <si>
    <t>b8f3a875-8ed5-4f25-9975-ffded434a2cf</t>
  </si>
  <si>
    <t>1f7a073e-cc3c-4e64-8bea-b452a3538ea9</t>
  </si>
  <si>
    <t>31b5b5fd-e1e6-48a2-9c18-3e149c572b90</t>
  </si>
  <si>
    <t>5b475d8a-486e-48cc-a2dc-023a721dbee5</t>
  </si>
  <si>
    <t>fbd26daa-87a2-45b9-b0be-18288beea7d9</t>
  </si>
  <si>
    <t>5660f900-394d-4a6c-9be7-78aaaaa63c95</t>
  </si>
  <si>
    <t>fbccddc5-ecad-4c27-96d8-776e627ee61f</t>
  </si>
  <si>
    <t>5064ca09-9fb9-4ec6-b0cc-9b391d02f1bb</t>
  </si>
  <si>
    <t>910fba21-a6a8-476b-a735-0890cb70d729</t>
  </si>
  <si>
    <t>d1926f93-375a-46ea-8345-638ca46dca53</t>
  </si>
  <si>
    <t>3d122095-3663-4a22-a717-83c031e65fa8</t>
  </si>
  <si>
    <t>8a455142-5050-4247-97fa-4c6c25a003b4</t>
  </si>
  <si>
    <t>5b019fc5-308a-4821-b15e-8ec348fe8c9f</t>
  </si>
  <si>
    <t>106d2b53-eba0-4f0e-9b82-335bb0368aee</t>
  </si>
  <si>
    <t>e0180fa6-f48a-4db9-99ff-b7bbc4a5b3d9</t>
  </si>
  <si>
    <t>c99f0c19-da0e-4ece-8bdf-dd59a2e16d63</t>
  </si>
  <si>
    <t>7cf35d8f-9e46-4eaf-89f0-876afd3f0452</t>
  </si>
  <si>
    <t>c8002e58-ecb6-4dc6-a99a-6e9d5fccb0e2</t>
  </si>
  <si>
    <t>97d0b4c6-dc51-4659-84b4-f0f6af9cdcf6</t>
  </si>
  <si>
    <t>d44dd267-ae0c-42b5-902c-73ceb65846b6</t>
  </si>
  <si>
    <t>0d9d90f9-5d22-4b5d-b16e-519ee5fbdc10</t>
  </si>
  <si>
    <t>6df760eb-db84-41d9-b77b-e2ef3cfdbda4</t>
  </si>
  <si>
    <t>d195b024-390f-4674-88a3-297efc7a68b7</t>
  </si>
  <si>
    <t>fb0bd9cd-5813-48e2-b8e1-9de4e97dc806</t>
  </si>
  <si>
    <t>67ea5201-9892-4dd6-bd36-f83ed606bd88</t>
  </si>
  <si>
    <t>bacaf790-5c91-4538-9b3e-c451c7d600d3</t>
  </si>
  <si>
    <t>a4e79c8a-70d7-41c8-b57b-2fb96013f512</t>
  </si>
  <si>
    <t>9c862225-b4b8-4649-bbd3-1b2e44041c0d</t>
  </si>
  <si>
    <t>cbb0af04-749d-4933-bee0-5af805d552bf</t>
  </si>
  <si>
    <t>07193964-788c-4114-b9cf-2071559fc35d</t>
  </si>
  <si>
    <t>a944da4c-7a3b-4ffd-8482-f7defb8d416b</t>
  </si>
  <si>
    <t>28fe7dca-14e1-4f37-88a8-10f9616be1db</t>
  </si>
  <si>
    <t>2873b692-86df-4dc3-9c5f-7f4540160a26</t>
  </si>
  <si>
    <t>616e757a-16bb-4c65-b30b-821e21711bb4</t>
  </si>
  <si>
    <t>101d5269-b865-46cd-8145-a93b1d2157f3</t>
  </si>
  <si>
    <t>d0dec844-f6b0-4727-87df-de78ed294050</t>
  </si>
  <si>
    <t>0a35f5ae-c7fb-44a8-a8a1-60904231b549</t>
  </si>
  <si>
    <t>b3fcbef6-ef70-4859-ba21-8545540116f9</t>
  </si>
  <si>
    <t>4a79d7d0-b142-4809-80c7-5d10e87b669a</t>
  </si>
  <si>
    <t>ccacd9ff-b6e5-4f53-be47-61f5f5b535d8</t>
  </si>
  <si>
    <t>6440b21e-30f3-445e-b1fd-b5d90957fb4f</t>
  </si>
  <si>
    <t>ae968bbd-10ec-451d-820a-05aa6b1c3f02</t>
  </si>
  <si>
    <t>65d53719-bd6b-438b-8969-1885b809eaf7</t>
  </si>
  <si>
    <t>30677f2a-42cc-4522-9551-dbcb5e8e24cd</t>
  </si>
  <si>
    <t>708b8934-0ac3-428f-ae56-081d9d7540ee</t>
  </si>
  <si>
    <t>2aba3bab-564e-4f31-9b8c-33adc09cdb83</t>
  </si>
  <si>
    <t>fe0da8e8-d1ba-486c-882f-82c2205c5e61</t>
  </si>
  <si>
    <t>11b8d027-ee1f-425c-bddc-e16cafdbdd1b</t>
  </si>
  <si>
    <t>0d5a55e7-4aef-436f-9c03-319e233855e0</t>
  </si>
  <si>
    <t>ba9d6ae0-e176-4cb5-a418-6d33ff5d2983</t>
  </si>
  <si>
    <t>8548fb34-7862-4136-a8a9-578e73103eeb</t>
  </si>
  <si>
    <t>9fd40068-9cc3-4383-ae45-3f4dac986231</t>
  </si>
  <si>
    <t>dd4f4673-8a5a-4af9-bf1e-27e708d4e37e</t>
  </si>
  <si>
    <t>62e900ba-0c86-423e-ae91-db721b0d9f95</t>
  </si>
  <si>
    <t>9b78c0bd-8ed0-414c-9799-e809e50a76b4</t>
  </si>
  <si>
    <t>b6242616-2b3e-485c-9142-7ee0a0cba4b4</t>
  </si>
  <si>
    <t>63427709-ef30-4336-8f8a-e12773188424</t>
  </si>
  <si>
    <t>5a2c9805-ce92-4ae2-a546-14bb9b1f343b</t>
  </si>
  <si>
    <t>f443d508-a842-4c03-99ae-98db2881f456</t>
  </si>
  <si>
    <t>5549a18b-b96e-48d4-8d27-bf084ca33b87</t>
  </si>
  <si>
    <t>b27698fb-15c6-420a-8aa2-27dd45bd1cb1</t>
  </si>
  <si>
    <t>b9dba8bd-d595-4e9c-b911-92b1efb87dbd</t>
  </si>
  <si>
    <t>3ea2b673-ee76-44f4-a5ba-4c16dc3a513b</t>
  </si>
  <si>
    <t>a993afd6-732d-4694-b2ed-c72b585df7ed</t>
  </si>
  <si>
    <t>349f031d-4d86-4dcf-be9d-d4ed86f882a1</t>
  </si>
  <si>
    <t>77d5ddb6-06c4-4081-8031-880b5b154e63</t>
  </si>
  <si>
    <t>eeff86f6-e2e7-414e-ad76-ee0229b3e545</t>
  </si>
  <si>
    <t>5eb8b717-02f7-4c8f-9bb7-ca4870e55897</t>
  </si>
  <si>
    <t>76917155-b16d-4318-9675-96ff99e23663</t>
  </si>
  <si>
    <t>c723dd6e-a3b2-422b-baf1-56f66d4f1700</t>
  </si>
  <si>
    <t>f36ad662-a235-4471-b89e-14b47332c82a</t>
  </si>
  <si>
    <t>6edeb35a-898d-4d59-9b89-1a6abf889899</t>
  </si>
  <si>
    <t>ccc16d89-ff89-48f0-99af-d2d8752f9a34</t>
  </si>
  <si>
    <t>76084520-c7c9-40c7-80c0-2b646958b00a</t>
  </si>
  <si>
    <t>f31a0990-344a-4672-9d94-ef75788b139d</t>
  </si>
  <si>
    <t>dccb7ae1-5e02-4075-b81d-2670f9863168</t>
  </si>
  <si>
    <t>67f55b58-4d4a-478d-9884-040fbaf52b0e</t>
  </si>
  <si>
    <t>17024cf3-4d5d-4886-9744-1d9f029404e1</t>
  </si>
  <si>
    <t>d82f7681-d83d-4041-b017-8322cb61dc3a</t>
  </si>
  <si>
    <t>eca49b93-a438-4c14-83fc-5a29dc52b0b4</t>
  </si>
  <si>
    <t>4875ff96-fe41-4b15-a61e-31e4602b0c55</t>
  </si>
  <si>
    <t>bc949cc6-a1d4-442c-8984-917cfec8942a</t>
  </si>
  <si>
    <t>f77f8db3-1eeb-4121-a948-57ee0f143368</t>
  </si>
  <si>
    <t>28bf29ea-44d6-4ea5-970c-8211f08f03fe</t>
  </si>
  <si>
    <t>3fe3505d-a711-4432-be9c-a22aabdf3003</t>
  </si>
  <si>
    <t>64fe6643-6a51-41eb-8bc5-7f787d994e9c</t>
  </si>
  <si>
    <t>34e10e7d-c570-465a-861f-34e896356531</t>
  </si>
  <si>
    <t>8bd0a222-ae81-4ee5-a857-7ca877d53cc9</t>
  </si>
  <si>
    <t>2c0a42f0-e8ec-4278-8ae4-5345a9267af0</t>
  </si>
  <si>
    <t>9086e2e1-ed7c-41d3-9ff0-875d4503d2bc</t>
  </si>
  <si>
    <t>c2abdcb2-59a3-4330-9c39-efaf9b176c8f</t>
  </si>
  <si>
    <t>a94ce910-f2e7-4cc3-a0fd-c936efc7f740</t>
  </si>
  <si>
    <t>1ff5ff8a-f6c3-4ffe-aae7-c4edab1184e9</t>
  </si>
  <si>
    <t>1b9ea109-3cd2-4f92-bce5-43539a6a907e</t>
  </si>
  <si>
    <t>7c117372-70c1-432d-9baa-64f24ea78ac5</t>
  </si>
  <si>
    <t>e9e85b37-c2e0-4c66-be1c-8160ed3bf352</t>
  </si>
  <si>
    <t>2b91b2fc-1c62-430c-97c0-90dc0a3bcd18</t>
  </si>
  <si>
    <t>4587f3f2-365d-46b2-a00d-9b814f558800</t>
  </si>
  <si>
    <t>74574a90-15e5-441d-9805-a9566605fc42</t>
  </si>
  <si>
    <t>8f5b2073-dbff-47e8-ab3b-d25bef012827</t>
  </si>
  <si>
    <t>ed3d48a6-dc5d-44fb-be94-a2aa4369bdc0</t>
  </si>
  <si>
    <t>b4cc1bc1-f481-4b9c-a29d-78a26ba66147</t>
  </si>
  <si>
    <t>578c7c81-a7c0-484f-8e15-afd63f0ed29a</t>
  </si>
  <si>
    <t>197f0b2e-edd5-455e-a76e-e943bc3fe21d</t>
  </si>
  <si>
    <t>6a320d0f-3d6d-4d6f-b826-383162b2fe8a</t>
  </si>
  <si>
    <t>46978a20-8b72-4583-9948-52df7175e0b9</t>
  </si>
  <si>
    <t>64fb7b19-eead-42ef-8765-d408c5b06974</t>
  </si>
  <si>
    <t>0be1e01d-27f1-4d9f-b6cf-b0958941300d</t>
  </si>
  <si>
    <t>ba5bab7e-484b-4154-9d0a-0f573119bee0</t>
  </si>
  <si>
    <t>2a9f791b-6271-4359-99c9-94e493a1cdf4</t>
  </si>
  <si>
    <t>f5e29e91-6937-4c2b-a416-e6ff2ceffa8d</t>
  </si>
  <si>
    <t>c25669e3-71cf-41f0-8096-9c75762e5c5c</t>
  </si>
  <si>
    <t>7c78d99d-a717-491a-8155-280773ce1de4</t>
  </si>
  <si>
    <t>c7223b1d-8eb6-403f-8d9c-58b3635269c0</t>
  </si>
  <si>
    <t>9a3b29ed-0a18-4796-9d80-0871b7e98105</t>
  </si>
  <si>
    <t>ea05703f-a374-4dd5-a4fb-39982ff83047</t>
  </si>
  <si>
    <t>b7322daf-551b-4864-b7e6-c02081d98670</t>
  </si>
  <si>
    <t>8859d03b-021d-4081-b81c-f88137bcd223</t>
  </si>
  <si>
    <t>48d86a4b-d85a-4d10-a9d0-b14334dcc572</t>
  </si>
  <si>
    <t>20bf53ef-6eb0-4940-8d21-2d4d5493e8cd</t>
  </si>
  <si>
    <t>62fc86e3-a078-4ee0-b6c6-90004ece7cac</t>
  </si>
  <si>
    <t>fe49cb97-6679-43d6-a4ec-e2ecb8df5874</t>
  </si>
  <si>
    <t>4b676548-a582-4ede-86bc-4f3d2049b2c1</t>
  </si>
  <si>
    <t>d297299c-7bda-41ad-9a84-931859313c92</t>
  </si>
  <si>
    <t>eefac03f-bfa2-4e49-a91e-8ca5e6918085</t>
  </si>
  <si>
    <t>c4a023a8-6e5d-4929-90fa-068438f62178</t>
  </si>
  <si>
    <t>df2d3b99-3980-428a-bd08-cba077912831</t>
  </si>
  <si>
    <t>f4d12dbc-c0ed-45a0-8f44-3ecfe2b07718</t>
  </si>
  <si>
    <t>99349a8f-1b28-4f11-a0af-3166920225d4</t>
  </si>
  <si>
    <t>2e357732-0d72-4cd6-9645-5293f6644562</t>
  </si>
  <si>
    <t>7ffa0ae4-ccd9-45b6-985a-5ee35bdf10c3</t>
  </si>
  <si>
    <t>e69eb277-7b88-4511-b1f1-26e702ba438a</t>
  </si>
  <si>
    <t>218c150a-55c5-4936-914c-a36ee71b9970</t>
  </si>
  <si>
    <t>896b900e-a7f2-4cad-8314-671cae61bf64</t>
  </si>
  <si>
    <t>7c3815e6-593f-4537-8405-9756ba67c64c</t>
  </si>
  <si>
    <t>b3d14cc0-374f-4f52-8414-37c9f9052551</t>
  </si>
  <si>
    <t>653b71ff-711d-4ad2-a8bb-905f8636e538</t>
  </si>
  <si>
    <t>99405685-8508-4da9-b1fb-cbe9601875c7</t>
  </si>
  <si>
    <t>6420c4c0-a718-4c30-953c-d6467e59ba61</t>
  </si>
  <si>
    <t>0d97d8f7-2120-428c-8fcb-b002f163b739</t>
  </si>
  <si>
    <t>ec4d3a4c-0a4b-4727-98fd-6fbd8f5b4091</t>
  </si>
  <si>
    <t>de7d721b-a788-4658-8ba9-030d7442bdf8</t>
  </si>
  <si>
    <t>8d41f767-0728-4b4e-8371-ad2f38ef02c7</t>
  </si>
  <si>
    <t>4c66d12b-a1e0-42b4-95c9-84df2359f37f</t>
  </si>
  <si>
    <t>bfbc844f-924f-4278-9590-2bc8b8ac84db</t>
  </si>
  <si>
    <t>0e52c1a0-6e30-4955-a3e0-eb0f6bad4454</t>
  </si>
  <si>
    <t>f7e71334-c78c-4277-aa4f-6b1e23442ce8</t>
  </si>
  <si>
    <t>7c15882d-dede-41d5-beda-9e7bfa71450b</t>
  </si>
  <si>
    <t>d478d194-762b-4e72-b5e1-f0bb4e130b34</t>
  </si>
  <si>
    <t>c9213986-c8b0-4613-a7fe-041003d6a743</t>
  </si>
  <si>
    <t>a3bf01b0-8c3c-4f60-abbc-9164b159b47e</t>
  </si>
  <si>
    <t>26e0a479-7cf7-471d-a786-edc9ff1860a8</t>
  </si>
  <si>
    <t>3918dded-732d-4d1c-b588-2ec884c06965</t>
  </si>
  <si>
    <t>b58d0c51-f7d3-4984-a754-1b356a2d7274</t>
  </si>
  <si>
    <t>77fe420e-a81a-4e0e-a867-84539e0aa22c</t>
  </si>
  <si>
    <t>f607b3c2-896e-4205-b148-b1bee571bc84</t>
  </si>
  <si>
    <t>4d4eb4e7-e47c-46c7-996e-6c8b50c2a0d2</t>
  </si>
  <si>
    <t>06c8b453-8a5e-4370-b975-6d232476a8b0</t>
  </si>
  <si>
    <t>3091ee58-86d9-404e-b025-fa6e1ce9c1b9</t>
  </si>
  <si>
    <t>8ca899c0-a218-4e96-b869-c0313d42de53</t>
  </si>
  <si>
    <t>7a9528be-ba94-4a9b-bfd8-1f68c9afbe5e</t>
  </si>
  <si>
    <t>cbbe5aad-4658-40eb-9541-fde2145621c1</t>
  </si>
  <si>
    <t>cefd9967-6bc7-40b3-ac97-40856fae0b7a</t>
  </si>
  <si>
    <t>a0127546-64b5-4f0d-b66b-e0b0fe6bf421</t>
  </si>
  <si>
    <t>96d39b5f-5d14-4384-9587-a1e1ed0e102c</t>
  </si>
  <si>
    <t>0aa7ee48-3479-4c24-8ed0-dd4f752e1471</t>
  </si>
  <si>
    <t>df0d2438-ec9c-4d1c-a36c-79b174d1cbfd</t>
  </si>
  <si>
    <t>da5286e9-31db-4c71-bee1-cbeec4ceebe2</t>
  </si>
  <si>
    <t>b6f0678d-bfd4-4541-8bc0-1ba013b9077d</t>
  </si>
  <si>
    <t>7a582423-1921-47e4-a88d-275ae8dc472e</t>
  </si>
  <si>
    <t>f87f7c93-a674-40ba-9de6-4be755ea9412</t>
  </si>
  <si>
    <t>95f3b322-73dc-45fc-898c-cbd911c9701d</t>
  </si>
  <si>
    <t>6abe0426-88d3-4089-bb69-5cb83b79131c</t>
  </si>
  <si>
    <t>bf2fd646-5ac5-409f-91f2-15ea43bb4a99</t>
  </si>
  <si>
    <t>ce1d9d5e-59a9-46dc-9eef-f7258a736582</t>
  </si>
  <si>
    <t>a0eaa588-6106-4c5d-ba85-f2ccbd25cba1</t>
  </si>
  <si>
    <t>e7a69a2c-d8bc-4c98-8be2-a330ad2a71a4</t>
  </si>
  <si>
    <t>dc21e395-e9b3-47f2-832f-8ab94cf0ed66</t>
  </si>
  <si>
    <t>f5080f79-efbd-4b66-8f3b-115770ad8b9f</t>
  </si>
  <si>
    <t>d5ab9214-ef47-4742-91dd-c20cce282f3f</t>
  </si>
  <si>
    <t>1a554ec3-2333-4e20-850f-4128921a7960</t>
  </si>
  <si>
    <t>d6c5364a-3256-4aa5-acf2-5f770f549fe3</t>
  </si>
  <si>
    <t>dd618b30-a266-4691-b0df-0a5110ae6966</t>
  </si>
  <si>
    <t>91233f6d-f7f7-4412-b5d9-ce8362de1203</t>
  </si>
  <si>
    <t>ab98e0a6-403d-4a5e-8550-75c91bf3d6ae</t>
  </si>
  <si>
    <t>5730ede8-3848-4755-8e1e-da457005e9fc</t>
  </si>
  <si>
    <t>c4690c16-9228-4dea-890d-2c88c44d5f29</t>
  </si>
  <si>
    <t>44fa3ee2-f032-4302-9fcd-57d844b18cdf</t>
  </si>
  <si>
    <t>d82b452f-490f-4531-921d-176327e39eba</t>
  </si>
  <si>
    <t>a7dd029f-bd8c-49a0-b722-b251b0c48e69</t>
  </si>
  <si>
    <t>f0d63c94-4353-4ab3-aee7-5dfef1fe5482</t>
  </si>
  <si>
    <t>c707be16-c438-4135-badf-7acc88f01932</t>
  </si>
  <si>
    <t>be8ed412-4e18-4c25-b98d-0b5a3c7cf45e</t>
  </si>
  <si>
    <t>dc252476-449c-4fa6-a3b7-a3f9eb84e9b9</t>
  </si>
  <si>
    <t>b582381e-c727-4557-9b24-74fd347ed868</t>
  </si>
  <si>
    <t>f60f2593-7707-47c9-88ff-31f1f865aa16</t>
  </si>
  <si>
    <t>dbecb28b-8353-4fa2-ab0f-abf7bfcbf970</t>
  </si>
  <si>
    <t>2502cb02-6d0e-48df-91bb-ae733fa2a2bf</t>
  </si>
  <si>
    <t>21a2ced0-4745-4fb0-af8f-fe469120e456</t>
  </si>
  <si>
    <t>1565c6e1-c411-4c21-9230-346f9286485c</t>
  </si>
  <si>
    <t>59412b4d-add8-4fa7-889d-c177db3034ec</t>
  </si>
  <si>
    <t>a7ad7ad6-d9f4-4a8a-bab2-04765d67c4eb</t>
  </si>
  <si>
    <t>2e7d921d-8135-472b-b662-947505bc1dce</t>
  </si>
  <si>
    <t>93389084-1696-4b7e-abbf-b7c2889cea56</t>
  </si>
  <si>
    <t>d1ce2f74-8b1f-48f9-85ec-9ccff9a86284</t>
  </si>
  <si>
    <t>8f3a41ab-b318-4e52-9668-515a039605c7</t>
  </si>
  <si>
    <t>a8957faf-e6c8-4c20-a692-5f4797ded908</t>
  </si>
  <si>
    <t>df0854cb-b71e-4dca-914a-2ed1f21ccb2d</t>
  </si>
  <si>
    <t>bf2b3b04-2810-4cb0-bd63-3250d7204b74</t>
  </si>
  <si>
    <t>b7eabe08-0e30-4ae6-8a95-241ae9154c60</t>
  </si>
  <si>
    <t>4d97da70-a661-4139-9e6e-2b028dc543df</t>
  </si>
  <si>
    <t>1c7995a1-5565-48d1-bb08-570b1dffd253</t>
  </si>
  <si>
    <t>d6bd2f19-ce4c-44bb-bb7d-f0cbcd0fe9fe</t>
  </si>
  <si>
    <t>66db4be8-5448-4f3b-9324-741d7c8ee72b</t>
  </si>
  <si>
    <t>12b73349-584a-4b9f-a284-29e205227043</t>
  </si>
  <si>
    <t>ee035325-de29-47c1-b89d-e635bced11d3</t>
  </si>
  <si>
    <t>143119d8-aa2a-433e-95af-5cfa4f8701a5</t>
  </si>
  <si>
    <t>4554c394-79b9-4424-a9df-c933342d8fb0</t>
  </si>
  <si>
    <t>00d50dfe-5166-4cd7-8b06-096c502619aa</t>
  </si>
  <si>
    <t>ef5dfcce-f7b9-41f9-9816-2a9329c6355b</t>
  </si>
  <si>
    <t>7a325c92-05a2-411c-b89e-c3a1c764c31e</t>
  </si>
  <si>
    <t>fe3a69fa-0d7c-42d2-8ea8-dc31eb1495e2</t>
  </si>
  <si>
    <t>fe718898-bfee-469b-9511-d0ea51195127</t>
  </si>
  <si>
    <t>3ead7ce6-b634-42ed-9d5d-c8914b7ecca4</t>
  </si>
  <si>
    <t>b3870828-eb14-4e06-9109-a625a1896e6d</t>
  </si>
  <si>
    <t>e8e80c0a-2e96-4cd5-8529-936aacdfeb76</t>
  </si>
  <si>
    <t>92273dc8-48e5-4ac7-9bdc-75f57e407250</t>
  </si>
  <si>
    <t>8c9e0521-1f47-43e4-9ce2-f2eca314a8d1</t>
  </si>
  <si>
    <t>d9dd06a6-6b03-4b15-9696-c272ba9cf32a</t>
  </si>
  <si>
    <t>083d3aee-9e38-45e7-84a2-9c218f8b752a</t>
  </si>
  <si>
    <t>13cd7665-ce0c-4aef-afbf-6dc23f1be0a4</t>
  </si>
  <si>
    <t>0cd502b8-b889-4a42-839c-de934b6c7b4d</t>
  </si>
  <si>
    <t>418645b2-5770-4ab4-b105-5419ffbdf67d</t>
  </si>
  <si>
    <t>6c03495d-f030-4a58-b301-4799c69a23d2</t>
  </si>
  <si>
    <t>548d0321-03fa-4b9a-ba6e-5bbeac6cc3ff</t>
  </si>
  <si>
    <t>4f89bbea-2ca6-42ca-a22f-e5ab585b6751</t>
  </si>
  <si>
    <t>c1eb196c-ce68-4bdd-839c-09453e193241</t>
  </si>
  <si>
    <t>c2384d91-610a-4290-8fa1-087a037f21ac</t>
  </si>
  <si>
    <t>97c7489d-cef9-4b03-bf76-0f428b93b103</t>
  </si>
  <si>
    <t>fb9eb6aa-66c9-44f5-874e-e3f8c6161ee6</t>
  </si>
  <si>
    <t>ec907bbf-41c2-4fe6-b335-646a21feb918</t>
  </si>
  <si>
    <t>a0ae9c2c-bf9c-425b-b7e2-0f26dc50e0ac</t>
  </si>
  <si>
    <t>26b99cfd-297f-48f9-902b-7b307b9f5955</t>
  </si>
  <si>
    <t>89211ba1-e6c4-4d0e-8f25-902a33fe1072</t>
  </si>
  <si>
    <t>46b3885f-0f55-483f-a256-524ca8571e8c</t>
  </si>
  <si>
    <t>eaf9bbc0-d211-456e-9534-bb073605d055</t>
  </si>
  <si>
    <t>6104fd9e-d2b0-4e5a-8b6c-c5a3b35fc178</t>
  </si>
  <si>
    <t>0759362c-06a0-45e6-82f2-f74f129b0ece</t>
  </si>
  <si>
    <t>8bbf71f4-3ff4-4a1b-a235-d1220120a984</t>
  </si>
  <si>
    <t>dfb457db-4006-4ace-bfac-0b6658af881f</t>
  </si>
  <si>
    <t>bb75bab8-1713-442f-8cd6-1e4145d984c7</t>
  </si>
  <si>
    <t>ab1f469b-05f4-44fc-99ef-0ff7cb19b059</t>
  </si>
  <si>
    <t>c33f8b7e-05a3-4ee1-a152-be76a92eeb00</t>
  </si>
  <si>
    <t>ec5b5e4a-afd8-4052-ad97-35eef61734d4</t>
  </si>
  <si>
    <t>08c0d4e9-4dcc-4f5b-9855-eb28d539d642</t>
  </si>
  <si>
    <t>d0cd84c5-43ca-4cd1-85b0-c9a8b8748673</t>
  </si>
  <si>
    <t>b2dea439-72fe-482c-af54-bbb5b93c97a6</t>
  </si>
  <si>
    <t>ee571dc6-c145-42b5-988e-0dab6c43c5cb</t>
  </si>
  <si>
    <t>5bf49493-582a-49be-941b-8039dfbb812a</t>
  </si>
  <si>
    <t>30007ee4-02a9-4320-8112-8eab8dd4b9de</t>
  </si>
  <si>
    <t>eb152200-b3dc-4baf-9d05-215f98e261a3</t>
  </si>
  <si>
    <t>69405d06-95fc-41a7-b4f7-bf6da6bb1c26</t>
  </si>
  <si>
    <t>94ae1466-1f34-4816-96ba-125e73ebe9ad</t>
  </si>
  <si>
    <t>e06e1662-4d8b-45b8-b0a3-653b3358620f</t>
  </si>
  <si>
    <t>97b8bc44-8a69-42ef-a6a0-3f33358b6f3c</t>
  </si>
  <si>
    <t>9da3cbaa-895f-4898-8ab5-3a12e8258b5a</t>
  </si>
  <si>
    <t>0661202a-08d7-49f5-b63b-38d48cb45376</t>
  </si>
  <si>
    <t>eff13faa-9cd2-48f0-8434-40f6368c2639</t>
  </si>
  <si>
    <t>e637b5f3-a239-4434-8f32-0ad3e42295b9</t>
  </si>
  <si>
    <t>ee875977-4821-40f5-8b88-2de34f2aa629</t>
  </si>
  <si>
    <t>4a13319b-2990-45c6-8ebe-2b21e61ec093</t>
  </si>
  <si>
    <t>02d43b91-7056-402c-b10b-ec3c116b0e5a</t>
  </si>
  <si>
    <t>0681cd06-0511-40c3-8055-20a9ba2dab65</t>
  </si>
  <si>
    <t>7db95be9-4007-4da7-ba1e-c12d8d7a1f8b</t>
  </si>
  <si>
    <t>5ecdd3a2-edcc-4f0a-99a6-eb25fb92d453</t>
  </si>
  <si>
    <t>b98d1c33-4f3e-4a14-b948-d464d77e7250</t>
  </si>
  <si>
    <t>ad817e40-280c-415a-b733-0ebefd6f2096</t>
  </si>
  <si>
    <t>cae3ffbd-bc21-46b4-ae09-b29ec804a4b9</t>
  </si>
  <si>
    <t>0c99fe7f-8ceb-4c9d-8734-075324f672c6</t>
  </si>
  <si>
    <t>406668c2-e110-4da2-a2b2-4369356f82da</t>
  </si>
  <si>
    <t>f8dc13e1-c74d-498b-8b71-b943f9030230</t>
  </si>
  <si>
    <t>fc365212-1b55-47a7-8578-78ef2a0dec79</t>
  </si>
  <si>
    <t>1f6b9857-08c2-45a2-b871-802ca9db113a</t>
  </si>
  <si>
    <t>05566281-141e-4c8a-a52b-e0a8d18cda42</t>
  </si>
  <si>
    <t>dd8af664-b3d7-4073-b09b-1309c6207a7f</t>
  </si>
  <si>
    <t>aa5aacdb-26df-424c-80ea-edfecc8f1878</t>
  </si>
  <si>
    <t>233e712a-3da8-41dd-905f-f9070ab48c52</t>
  </si>
  <si>
    <t>ee63558f-0016-4699-9068-13ab8385f963</t>
  </si>
  <si>
    <t>e368ed07-f876-4b35-b3a0-966b07c6e17c</t>
  </si>
  <si>
    <t>48111183-737b-43d5-bbb2-795fcef726a3</t>
  </si>
  <si>
    <t>d60ff274-fff1-40d6-9b57-fb978aa1cbed</t>
  </si>
  <si>
    <t>7df34ca4-94f6-4839-8237-4734d671b7f7</t>
  </si>
  <si>
    <t>f382c246-41ba-4ccf-81ec-027a2789dd42</t>
  </si>
  <si>
    <t>ac74dc57-277b-4c6e-aba7-2ff410dd4f95</t>
  </si>
  <si>
    <t>f1e37a2f-dd0b-4f94-9db0-1aa1468c8a15</t>
  </si>
  <si>
    <t>46a18eea-7e7c-4141-9b74-eee2a54f9452</t>
  </si>
  <si>
    <t>873b541a-cfa8-4290-bbac-ed30c353c42d</t>
  </si>
  <si>
    <t>3bcee64c-2dc3-48c0-856e-1d5432707b23</t>
  </si>
  <si>
    <t>7ee4ea93-c9d0-454e-ba06-27896ce1cf2d</t>
  </si>
  <si>
    <t>87d2dade-42f4-4318-99a4-4f2a3d2fd627</t>
  </si>
  <si>
    <t>5525a3ae-b87b-4e59-813c-31a2c461e3eb</t>
  </si>
  <si>
    <t>b6e7055e-0b5f-4384-aec4-4ec4d8343134</t>
  </si>
  <si>
    <t>5b3b44d7-f312-41ee-b187-7ca9a6f360e6</t>
  </si>
  <si>
    <t>a2fbedc1-506e-416e-b1dd-43d77b8e9d83</t>
  </si>
  <si>
    <t>505ec67c-0525-406b-b55e-c7de9d78b7f1</t>
  </si>
  <si>
    <t>cd8fbd5c-a842-4735-80c4-e0e3b09f059a</t>
  </si>
  <si>
    <t>57498568-8377-49bc-9841-498c078d06c3</t>
  </si>
  <si>
    <t>04f8790e-af4e-4d37-a28d-3a33a65e6551</t>
  </si>
  <si>
    <t>b8a0d928-5877-46fd-a50f-2c0c54356044</t>
  </si>
  <si>
    <t>696348af-68d1-4dff-85d3-f49d3db49e77</t>
  </si>
  <si>
    <t>bcf6a5a4-ae6b-4c3f-839f-a2d5895004a9</t>
  </si>
  <si>
    <t>33bffe01-791a-469f-930d-dda61e8dab6f</t>
  </si>
  <si>
    <t>afe6f483-cf3b-41a2-b3e9-e117d16cf4a8</t>
  </si>
  <si>
    <t>bbdacfff-df4b-4941-b157-02cd2d8afd8e</t>
  </si>
  <si>
    <t>fcf2170f-7dd9-4cf1-9358-91a1c0beb7bb</t>
  </si>
  <si>
    <t>1bf8da6b-0fe0-4d7b-8036-21d4d2e86d2f</t>
  </si>
  <si>
    <t>350416f9-8ea6-43c1-a0b4-a89a386e04d7</t>
  </si>
  <si>
    <t>0d90c84f-f038-4696-bd98-df0b5a31d690</t>
  </si>
  <si>
    <t>8f268236-a344-4573-a883-749fd68c0335</t>
  </si>
  <si>
    <t>bfa06b1e-782d-4feb-a33b-e55f43ce50da</t>
  </si>
  <si>
    <t>ee98fbda-c34d-450b-9854-45abbafa7659</t>
  </si>
  <si>
    <t>d7e635ac-0eb2-49de-a976-bcf21fcf9da0</t>
  </si>
  <si>
    <t>4685f40d-a319-43a5-b6e1-8ae294e63a70</t>
  </si>
  <si>
    <t>c8228db1-877b-43c2-948d-409a9822476e</t>
  </si>
  <si>
    <t>e3397498-238f-4135-bd9e-5686f64b6bfc</t>
  </si>
  <si>
    <t>3e96c4ed-f7cd-4eb3-84b3-2853edb7bd44</t>
  </si>
  <si>
    <t>623d711d-11bd-4015-8c22-e11b8fff30d2</t>
  </si>
  <si>
    <t>9af35ee3-c883-4203-b599-51d28661e417</t>
  </si>
  <si>
    <t>ecebe579-9070-4ec0-8689-0e497d61476d</t>
  </si>
  <si>
    <t>9708e1c8-4f7c-4a27-9501-2f3c9c3347c7</t>
  </si>
  <si>
    <t>cbb85c4b-f507-4420-b0a6-3a7c15709cff</t>
  </si>
  <si>
    <t>bae7f996-5644-44b3-bf0c-411543df6fa3</t>
  </si>
  <si>
    <t>b5504876-84c3-4be9-8747-0d450c9c1e1f</t>
  </si>
  <si>
    <t>564d6e52-be1a-4d2d-b9ee-fe112dc90f8a</t>
  </si>
  <si>
    <t>b9ec512a-3b28-41c9-8e5c-dcf01c5c2280</t>
  </si>
  <si>
    <t>31a11962-bf5c-4f4c-b6d5-dcfc8374b0bc</t>
  </si>
  <si>
    <t>219cb62a-3aef-4a47-a550-f4616a4990a8</t>
  </si>
  <si>
    <t>3ab7e490-1eb9-42aa-a9bf-9c3caa02bbf2</t>
  </si>
  <si>
    <t>2dd4696f-7868-4f49-99b9-5d77da8c68dc</t>
  </si>
  <si>
    <t>37f0bdf7-7422-4d63-a096-772880426106</t>
  </si>
  <si>
    <t>dd58407a-52b3-445b-94cd-2d319552ee76</t>
  </si>
  <si>
    <t>20b2ca0a-899a-463e-b057-6a920e08a488</t>
  </si>
  <si>
    <t>09a823b7-1714-4e72-9974-e343fe3a96eb</t>
  </si>
  <si>
    <t>334c8b7e-f8a5-4803-bb4b-233a7acf79eb</t>
  </si>
  <si>
    <t>50b58785-5549-4d7b-9589-0d38d5a78bed</t>
  </si>
  <si>
    <t>473ec41c-5169-4eb6-bc77-b96c5814cea7</t>
  </si>
  <si>
    <t>366f03f1-e428-4889-bb45-c43d008369be</t>
  </si>
  <si>
    <t>aebdb511-a155-4aad-b154-5d024b6ea33a</t>
  </si>
  <si>
    <t>d38a9dbb-95eb-4bb7-8a49-1e5ae2db5f5b</t>
  </si>
  <si>
    <t>b1daa47d-aa73-4005-b5be-2b2d00cfab3c</t>
  </si>
  <si>
    <t>89551eca-7219-43c6-936f-ec166b4ebfac</t>
  </si>
  <si>
    <t>3bf4f5de-6d90-408f-bbe2-f2cdc01ffbad</t>
  </si>
  <si>
    <t>f5971252-0963-49a3-bda8-b02b27bf3a35</t>
  </si>
  <si>
    <t>079a1aa4-0b7a-4871-82e5-9e7dba6def63</t>
  </si>
  <si>
    <t>0047b564-6d6c-418f-97a3-6a97055954a3</t>
  </si>
  <si>
    <t>7db0a8f5-a0e5-4e36-9e05-55e8a7d46b16</t>
  </si>
  <si>
    <t>c9fd149b-8a7b-48ec-9bd1-8b4b9580ab99</t>
  </si>
  <si>
    <t>12b41561-f4f1-472e-8afe-7675f01663e4</t>
  </si>
  <si>
    <t>a2ce8141-aca6-4266-b539-7d1003536f4d</t>
  </si>
  <si>
    <t>c65d10bd-3975-4990-b7b2-86f7b29c9b01</t>
  </si>
  <si>
    <t>ddc6206a-73f3-41d7-89b2-99ef2789ccf8</t>
  </si>
  <si>
    <t>560e6276-07bc-4db4-95c5-fe35c8c406f7</t>
  </si>
  <si>
    <t>abe10ade-02f3-421e-8c97-b245703bf614</t>
  </si>
  <si>
    <t>26cb4a23-46dc-4f84-8bf2-4add38640d11</t>
  </si>
  <si>
    <t>7b4fe0ed-5b1a-454f-abbe-f08b2d259423</t>
  </si>
  <si>
    <t>2fc76654-04f7-4b51-b611-8109d468fcd0</t>
  </si>
  <si>
    <t>2e6abeed-0374-449b-87ef-a13c1e39c238</t>
  </si>
  <si>
    <t>4c433865-7a7b-482f-81a5-cf5959314077</t>
  </si>
  <si>
    <t>14312cf9-09f2-4000-8e73-94c694c6e53b</t>
  </si>
  <si>
    <t>2538244f-e704-4514-995e-0c64e796220a</t>
  </si>
  <si>
    <t>56b74365-c748-4277-9a72-9e9b368df53e</t>
  </si>
  <si>
    <t>1d0d127a-1cb8-49e6-ad2e-39b32eac410e</t>
  </si>
  <si>
    <t>a2b33768-63e9-4cf3-afcb-d59232230c11</t>
  </si>
  <si>
    <t>ed1ea518-109f-4842-a4f9-4ed87c35a363</t>
  </si>
  <si>
    <t>3f216fe8-72f9-4a45-9a7b-1049b2cc93e8</t>
  </si>
  <si>
    <t>bc5915f1-d8fa-4b46-92ab-250a158f2674</t>
  </si>
  <si>
    <t>842e3ed1-a7fa-4321-ad9b-9125b01c0458</t>
  </si>
  <si>
    <t>eb89642e-ccc3-4984-b92b-869d386e74a4</t>
  </si>
  <si>
    <t>7b4a1967-b37e-479e-837c-6119b4e800bc</t>
  </si>
  <si>
    <t>55d30785-b17a-48c2-9550-98ae4be30fac</t>
  </si>
  <si>
    <t>47e36607-e361-48fa-84a1-85562b7518bc</t>
  </si>
  <si>
    <t>604cc086-d5ec-4ef0-bf77-e9964dca9ed6</t>
  </si>
  <si>
    <t>40f5830d-636c-4c9a-829e-5b07b28ef9e7</t>
  </si>
  <si>
    <t>23fa99f1-5bd7-4c99-857c-5f507bb162ac</t>
  </si>
  <si>
    <t>b30d3c03-e018-4376-9aec-ac9e3ef0490f</t>
  </si>
  <si>
    <t>66a0e67b-9f34-46d1-8af1-e25df3700539</t>
  </si>
  <si>
    <t>eff1a3a3-0368-48db-8bbc-f2c33a2769a5</t>
  </si>
  <si>
    <t>d8c8c9d0-40ac-4ba4-85e3-2d6c03b84a8c</t>
  </si>
  <si>
    <t>aa1f4ca6-cba7-4a24-a5f8-e55b948eaafd</t>
  </si>
  <si>
    <t>3db823f2-f406-4a84-afdc-f64669235911</t>
  </si>
  <si>
    <t>bc4f2fff-6192-4bf4-9e26-1c6ea276dcf9</t>
  </si>
  <si>
    <t>eb320c23-c084-4670-ba0e-997e476bbc8a</t>
  </si>
  <si>
    <t>1c326d40-1fae-4857-a4cd-8ebe1fbe43fb</t>
  </si>
  <si>
    <t>9158eb89-f642-40bb-976a-e9781517af74</t>
  </si>
  <si>
    <t>bef777e5-3240-4ded-abd2-3fc4b2af3e3e</t>
  </si>
  <si>
    <t>47b14be2-c2e1-415b-b0e8-b069946cb21b</t>
  </si>
  <si>
    <t>10641b33-5823-4fc0-8041-b32b4fe006bf</t>
  </si>
  <si>
    <t>a34336a6-5e75-44a0-aa0c-005c649a37eb</t>
  </si>
  <si>
    <t>b5614138-cb28-4b78-a276-ff8d8eb8be18</t>
  </si>
  <si>
    <t>8b42c520-69d2-4c25-b9c0-65fdcdc47e87</t>
  </si>
  <si>
    <t>a9f6a529-85a5-4857-b7ac-02d88ea05ddb</t>
  </si>
  <si>
    <t>b8b60725-ba12-4700-8d03-4af241db679b</t>
  </si>
  <si>
    <t>6a4ab508-a8ab-4d6b-a559-9355944c9a70</t>
  </si>
  <si>
    <t>a0574d9d-c60f-4482-8935-b74584c2d290</t>
  </si>
  <si>
    <t>2572ec4e-1df0-400d-ab6e-a6df3927fbcf</t>
  </si>
  <si>
    <t>9b903dd0-3589-495d-8d5a-e6594a72f09b</t>
  </si>
  <si>
    <t>5ff618fa-d6e4-4924-af6d-dd46dfbae2d5</t>
  </si>
  <si>
    <t>15dedbdb-35bf-4365-9e7a-fb4c90738970</t>
  </si>
  <si>
    <t>55786313-8859-44f9-a8bf-eecd7ff85a81</t>
  </si>
  <si>
    <t>b73adb68-348f-48dd-b91b-2dc519e7fdbc</t>
  </si>
  <si>
    <t>307e337e-cda5-4268-af40-7091e3904965</t>
  </si>
  <si>
    <t>44f276f2-08f3-4f13-a4cd-d86eaca7268c</t>
  </si>
  <si>
    <t>e01df51a-f450-445d-9739-a4f058d62c43</t>
  </si>
  <si>
    <t>f1f8b951-b0a9-4974-9e51-686e42b38386</t>
  </si>
  <si>
    <t>2040a9e9-5e5b-4fbb-91b6-314f3afa11e2</t>
  </si>
  <si>
    <t>907f9291-273c-47b0-b87e-bfd7c2894ecf</t>
  </si>
  <si>
    <t>1f314691-fa94-4e1d-9431-9611a06d4317</t>
  </si>
  <si>
    <t>538b4318-c6b2-4803-847a-76f837754099</t>
  </si>
  <si>
    <t>b1500487-86ed-42d3-916b-a001510b1701</t>
  </si>
  <si>
    <t>e8136e8f-562d-489a-a426-17d38c96fcd3</t>
  </si>
  <si>
    <t>39c89423-50ae-433e-b26e-81922bcdbe3b</t>
  </si>
  <si>
    <t>626cafce-e725-44e6-9cb1-a49c2487de00</t>
  </si>
  <si>
    <t>429a661a-0b65-46a4-87c5-571833b9f48e</t>
  </si>
  <si>
    <t>7260a23c-e7c1-492d-ba36-d207f085561d</t>
  </si>
  <si>
    <t>dc0a7344-2201-4978-8eeb-40fc69d55a13</t>
  </si>
  <si>
    <t>9f824272-c392-43d8-add4-dd3c115cd7d0</t>
  </si>
  <si>
    <t>0b8d55d4-324a-44a0-901b-ddfefb94a419</t>
  </si>
  <si>
    <t>c4b5ac7d-8c29-4a3d-a604-e35d578b43f0</t>
  </si>
  <si>
    <t>6863712c-39d1-4710-8856-00b7ed6f3e6c</t>
  </si>
  <si>
    <t>e6edadaf-e09e-4ca8-9654-91d7a7577d12</t>
  </si>
  <si>
    <t>f3fccfa2-8f7b-4556-9228-a332cbca7a07</t>
  </si>
  <si>
    <t>c8eae7af-9a01-4b63-9f25-d7351e085fca</t>
  </si>
  <si>
    <t>ca8a8620-b057-4883-ad7f-5f76c2949dd1</t>
  </si>
  <si>
    <t>7df53770-df08-4225-8065-9037c804f96e</t>
  </si>
  <si>
    <t>953d1c7c-360e-4114-89e4-aedcdcf153ae</t>
  </si>
  <si>
    <t>1d9ce0bf-b6c4-4409-b79f-cea60e977249</t>
  </si>
  <si>
    <t>312f99cb-05be-4971-8930-b9227c25e01f</t>
  </si>
  <si>
    <t>43a0e765-e858-4333-a4db-83151fdf4aaa</t>
  </si>
  <si>
    <t>a8f452aa-2225-4080-9ab3-9cacc4340d5d</t>
  </si>
  <si>
    <t>b6398b34-6fc1-4b09-a876-a958c300fe9e</t>
  </si>
  <si>
    <t>e6855a1b-d4c5-4fb3-8758-771a04f7237b</t>
  </si>
  <si>
    <t>50d2c1b2-9d1c-4cce-90a6-f5a806ecc049</t>
  </si>
  <si>
    <t>bb159dec-93a6-49d8-9649-fac8470475e3</t>
  </si>
  <si>
    <t>ec790129-d904-444f-8a99-ec10ab4a3fd0</t>
  </si>
  <si>
    <t>a8b45d94-b48d-4812-83d3-c9e805f8af61</t>
  </si>
  <si>
    <t>9d5ea663-7d38-423c-b01d-8400966d7ab7</t>
  </si>
  <si>
    <t>7d9c2073-db46-4f7e-87f2-138934c58e16</t>
  </si>
  <si>
    <t>cc47ae51-7ccb-4c82-a0b8-676ba7828b34</t>
  </si>
  <si>
    <t>e46c5a37-32dc-474c-bd52-315b218619a6</t>
  </si>
  <si>
    <t>78127957-c85e-4fa5-95b9-063871cf5e32</t>
  </si>
  <si>
    <t>41828c2e-63f2-43c8-b5c4-10c1c38170cb</t>
  </si>
  <si>
    <t>751d5d2d-541d-4330-8994-2b7acbee9b8a</t>
  </si>
  <si>
    <t>e4487267-a30d-422a-a7bb-87c44bd3689d</t>
  </si>
  <si>
    <t>d3e41338-48dd-4810-a814-3d1b8a3ed5e8</t>
  </si>
  <si>
    <t>508ef202-3267-4a59-9233-3783b6891962</t>
  </si>
  <si>
    <t>d370cc13-bf0b-428a-a301-ca1396a6da97</t>
  </si>
  <si>
    <t>2f757f06-d44a-4a78-ad61-202b160c10cf</t>
  </si>
  <si>
    <t>295669c8-e0eb-44dc-92ec-c72e9d477c6c</t>
  </si>
  <si>
    <t>187243a6-711c-4632-a4ed-272763e7a1b6</t>
  </si>
  <si>
    <t>77e93817-25fe-4de8-86f8-ee04835a9421</t>
  </si>
  <si>
    <t>d2b958c5-0a47-422e-a092-d3ca1789ec5d</t>
  </si>
  <si>
    <t>31f483aa-746b-4e0f-a889-e92a8e228ffe</t>
  </si>
  <si>
    <t>b6e94097-fd90-4b8d-8540-91bdd7219e42</t>
  </si>
  <si>
    <t>b0127c57-e9e2-46c4-a142-225bbd7c66b0</t>
  </si>
  <si>
    <t>5ba072c2-5f99-4185-9356-0ac3bb0cd73e</t>
  </si>
  <si>
    <t>d0b1d756-35ec-4c71-bf1f-d3e9a679b3e4</t>
  </si>
  <si>
    <t>03018481-53b9-42c7-b036-d926d91d8597</t>
  </si>
  <si>
    <t>45bc8e01-ea55-4a85-82af-e1311be193ed</t>
  </si>
  <si>
    <t>902a2246-3b41-4628-9280-d3aabe898a9b</t>
  </si>
  <si>
    <t>15d542be-9c0d-4885-895d-82d6122aa109</t>
  </si>
  <si>
    <t>05c27a73-846b-43d6-8b08-1c1ce078c136</t>
  </si>
  <si>
    <t>1a71632f-e732-44f3-90d1-db5038679c02</t>
  </si>
  <si>
    <t>9fb23420-ecac-4bf2-bbc2-93f3a2ad0a95</t>
  </si>
  <si>
    <t>43be6d17-9b15-408a-ab67-0749ff5a220c</t>
  </si>
  <si>
    <t>fc78e141-5948-4c94-b9b3-8298d8a3c6c4</t>
  </si>
  <si>
    <t>2c049aca-59bb-4b97-b4cd-0934c6bd9aff</t>
  </si>
  <si>
    <t>9e98253c-9c98-4320-82a8-0e25a831e8f8</t>
  </si>
  <si>
    <t>48579f00-7a1a-44d9-a4f4-a77515cc5b1d</t>
  </si>
  <si>
    <t>4b57d156-1a66-4c2f-833a-eecab41c05dd</t>
  </si>
  <si>
    <t>1a3fec97-ff12-430f-8ce9-28805f49de17</t>
  </si>
  <si>
    <t>b8671395-64d5-4d46-9d36-f22766b9bef5</t>
  </si>
  <si>
    <t>4a511a9a-caa9-4846-a362-05c7a3566243</t>
  </si>
  <si>
    <t>e4137333-f27e-4af3-8015-524f68759456</t>
  </si>
  <si>
    <t>57a46919-342c-4e40-ad50-6df5dbdc5525</t>
  </si>
  <si>
    <t>a4d09b91-db8e-481c-bae5-acc148d8fa4c</t>
  </si>
  <si>
    <t>c82fe7d7-d239-48d7-a1d3-4dade21e7de6</t>
  </si>
  <si>
    <t>79be71ed-2ac6-4ea3-a3f2-20ccd7c2eaaf</t>
  </si>
  <si>
    <t>69472653-07a7-4b35-b911-d89c9aeb192f</t>
  </si>
  <si>
    <t>2414eae3-4cd2-4f90-8d9a-d1398f1a126e</t>
  </si>
  <si>
    <t>5fe73da0-7d55-4137-aba6-d7bacc94816b</t>
  </si>
  <si>
    <t>64967b8c-7baf-4d2f-9a28-2630592a0dee</t>
  </si>
  <si>
    <t>5cd0c717-7544-4824-b372-d6694d4a3214</t>
  </si>
  <si>
    <t>feac8282-8767-42f2-a004-d50b37e6d56c</t>
  </si>
  <si>
    <t>cffe7ace-c106-463a-9f38-476dab593058</t>
  </si>
  <si>
    <t>7177370e-1bbb-4a76-8e37-a1cf11fa6716</t>
  </si>
  <si>
    <t>34a1cfe4-d647-4877-82bc-ee753f357824</t>
  </si>
  <si>
    <t>f47373de-4d0e-45b9-a29f-5ccc2d8356e7</t>
  </si>
  <si>
    <t>cdfc9891-f5ce-4131-bff0-d259b870c344</t>
  </si>
  <si>
    <t>7b7c2d83-b3fa-4e2d-86f6-18c78a869387</t>
  </si>
  <si>
    <t>f10dde7f-1533-429d-b4de-a10261848a2b</t>
  </si>
  <si>
    <t>0b83f4d5-df5b-4bc9-8d2d-c1159aebd826</t>
  </si>
  <si>
    <t>41e8537f-9b81-42cf-ac53-2eff3f0f7341</t>
  </si>
  <si>
    <t>a976c545-2c6f-4b59-824b-45c1f4ab1bf6</t>
  </si>
  <si>
    <t>9bea8b05-d4eb-4070-bd98-3c44487955a6</t>
  </si>
  <si>
    <t>857514e8-da9f-48bc-adb4-cf0fb5f4a036</t>
  </si>
  <si>
    <t>a63266c8-375b-474f-9d73-102326d9f679</t>
  </si>
  <si>
    <t>2949b662-cce3-43e8-9db2-259a6813eeaf</t>
  </si>
  <si>
    <t>5ed1b9f6-e83b-4c96-8322-5dfda2cbd965</t>
  </si>
  <si>
    <t>187c96dc-c3f3-4b42-bc3f-55c0cb8e0b31</t>
  </si>
  <si>
    <t>e1f5cb01-81be-4417-a4d1-e0df0c47f7f6</t>
  </si>
  <si>
    <t>036c5031-a646-40dd-be71-504ea6dc8b16</t>
  </si>
  <si>
    <t>9285f6da-00fe-4b1d-8110-4c0b9ab14163</t>
  </si>
  <si>
    <t>4748f47c-2469-4e55-8841-8cca643756f3</t>
  </si>
  <si>
    <t>8e8d18bd-1433-4d3b-a48f-02dc3adee335</t>
  </si>
  <si>
    <t>a99ba9d7-6089-49ef-9680-b292b6bc21f3</t>
  </si>
  <si>
    <t>1e9c95e1-3b97-490b-8be8-8d4ea80efd91</t>
  </si>
  <si>
    <t>13cf8ec9-02e6-41a9-b62e-bee1442b8261</t>
  </si>
  <si>
    <t>187a1b10-f43b-4015-be62-09e2212c32a2</t>
  </si>
  <si>
    <t>6bf5103e-0204-4ad8-828a-cd9e467cc3ae</t>
  </si>
  <si>
    <t>da42b07f-f753-4463-af85-5bf6687b4076</t>
  </si>
  <si>
    <t>0eecf58e-26a4-4122-a8b6-d636adbad899</t>
  </si>
  <si>
    <t>06e9f51d-1be2-4c91-b93b-1e5c5d876c65</t>
  </si>
  <si>
    <t>b7fdf81c-0d11-4e86-9c46-2a9631e76400</t>
  </si>
  <si>
    <t>3830b22b-9575-4de9-9068-6c052df0019a</t>
  </si>
  <si>
    <t>eae8b84d-3810-4ed6-8854-b795831ea842</t>
  </si>
  <si>
    <t>60ee21ab-9a94-4fc0-abfd-1babfcdaca37</t>
  </si>
  <si>
    <t>5192608c-cc18-4d79-88a7-578a25b675ed</t>
  </si>
  <si>
    <t>d0180df0-84e4-4dd4-a752-b7b337c032cb</t>
  </si>
  <si>
    <t>e60cfa2e-052f-4069-beaf-1cbce60f8a21</t>
  </si>
  <si>
    <t>644852db-b0f5-47d3-9563-09269cb208bc</t>
  </si>
  <si>
    <t>7a0cbef7-91a1-46a9-adcd-894be169c2ed</t>
  </si>
  <si>
    <t>7e138424-33bd-4895-af5c-125798228547</t>
  </si>
  <si>
    <t>25158041-b5f2-4280-9e02-19ce99028323</t>
  </si>
  <si>
    <t>206c454a-6e30-420b-aa79-b8a923822783</t>
  </si>
  <si>
    <t>eee6b0f0-98c0-4cf3-991e-b802f439a304</t>
  </si>
  <si>
    <t>eb586c0e-f6de-4c91-88c7-01573ce2a28d</t>
  </si>
  <si>
    <t>be63f831-e376-40a4-b502-fd4dac8942de</t>
  </si>
  <si>
    <t>2d909e7d-8fee-4705-892a-67515e1fd18e</t>
  </si>
  <si>
    <t>ba8966a2-540e-479d-ad01-eb634984afa1</t>
  </si>
  <si>
    <t>59788a38-dc1d-4a9f-ab20-f976e3c67e99</t>
  </si>
  <si>
    <t>fe129cb7-b546-4785-a9e1-a2eadf281482</t>
  </si>
  <si>
    <t>45116396-0caa-4bf4-9069-f8e62c52fdef</t>
  </si>
  <si>
    <t>8e55c55d-385f-4dcf-91e2-87bf32016abe</t>
  </si>
  <si>
    <t>ee0eaa7a-192e-48e5-bd92-177b5078889d</t>
  </si>
  <si>
    <t>11563d11-76fa-45af-ab17-ea233dad44bf</t>
  </si>
  <si>
    <t>c4a6c7a6-f427-4da4-9d37-df8220b71890</t>
  </si>
  <si>
    <t>5ab6d9c8-07a1-4dd0-924e-10afe8762f67</t>
  </si>
  <si>
    <t>aba8bd2a-31a5-4c95-acb7-c9ca27d1cbb9</t>
  </si>
  <si>
    <t>9dbdd679-f324-4ce5-9a07-a476451f3ea4</t>
  </si>
  <si>
    <t>2b692c5f-1118-43e0-b841-f150d1942378</t>
  </si>
  <si>
    <t>1d3f31ac-0863-4e15-a98d-7c387a313e05</t>
  </si>
  <si>
    <t>9fa076a7-76d9-4522-ac61-48d2b05fe1af</t>
  </si>
  <si>
    <t>212ad2e7-bd61-41f0-ad27-3e041314ff59</t>
  </si>
  <si>
    <t>30ebb692-5622-4206-a0cd-fdaa30a3e00c</t>
  </si>
  <si>
    <t>a705d4eb-e447-42b4-a28b-7db4b72fd328</t>
  </si>
  <si>
    <t>70ffaf48-1e27-47e8-ac61-d142f15d5067</t>
  </si>
  <si>
    <t>72ad51e6-7c91-48b7-9a91-aea0bc19b235</t>
  </si>
  <si>
    <t>c721dc54-02ab-4984-b777-85079a525dbf</t>
  </si>
  <si>
    <t>22bcc34e-d6a1-4e0c-b732-b8ef3e3a6624</t>
  </si>
  <si>
    <t>bacb8d80-5cfc-4d68-a588-3911cba6313d</t>
  </si>
  <si>
    <t>25d944bc-92bf-407e-91a5-8207c1f36f1d</t>
  </si>
  <si>
    <t>7ffe1278-02d0-4365-ac0e-22bf42fb1dba</t>
  </si>
  <si>
    <t>4cc797b8-eeda-4f42-bc25-53a23f8f069b</t>
  </si>
  <si>
    <t>74332ba9-999f-4ab6-9e00-230006ccc433</t>
  </si>
  <si>
    <t>ad3f403d-aad7-4e30-b7dc-ff69b49fce8b</t>
  </si>
  <si>
    <t>03f48c84-a61f-434a-815a-a3ed354bba73</t>
  </si>
  <si>
    <t>de61f32c-170c-4f3f-b60f-b42b4de4a305</t>
  </si>
  <si>
    <t>421438f1-ffa5-4d9c-9551-7eb53cefdc77</t>
  </si>
  <si>
    <t>c65421ec-c329-41eb-ac9e-35d7a648cac3</t>
  </si>
  <si>
    <t>62e1bb6e-f09f-44c8-8d50-b884c8aadb40</t>
  </si>
  <si>
    <t>af85ea53-b37c-4385-b83e-df0d79609a8c</t>
  </si>
  <si>
    <t>ae2f15ee-54e8-4b5a-8405-ab3d38768050</t>
  </si>
  <si>
    <t>339b5de0-7ff5-4f22-9cf9-db3945ed249a</t>
  </si>
  <si>
    <t>75dc0217-bf82-4270-a907-1c1b2ad736fe</t>
  </si>
  <si>
    <t>315bef81-8167-4e8c-8a75-f73d20a1d885</t>
  </si>
  <si>
    <t>8bf5ded8-4a41-427f-b071-c662632ab6af</t>
  </si>
  <si>
    <t>2f8bf34f-9750-48d1-88d3-3aab7824b014</t>
  </si>
  <si>
    <t>2d9876e5-95ce-464b-a12c-5bc3136d4846</t>
  </si>
  <si>
    <t>e2b599f2-5917-46da-b80d-711e57fb094e</t>
  </si>
  <si>
    <t>6de119ed-f85a-41d7-93bb-d22a9911bca2</t>
  </si>
  <si>
    <t>ed74df75-8905-4ff3-bece-17277fde4081</t>
  </si>
  <si>
    <t>77414170-3f53-4cdb-842f-1441c4dd9d01</t>
  </si>
  <si>
    <t>300a62be-351a-4ea2-8e83-0d18d5fe0286</t>
  </si>
  <si>
    <t>0046e437-5979-458c-a383-66092c5c7243</t>
  </si>
  <si>
    <t>a373c2b2-2154-4734-9df9-3f3cf23a9f82</t>
  </si>
  <si>
    <t>582b2cb2-ed4c-4c3f-aeae-5ccd3ff75ddf</t>
  </si>
  <si>
    <t>104146d1-18b4-40e2-a5c6-a6b9274e9067</t>
  </si>
  <si>
    <t>a51b2980-3b17-4b29-907f-a6c3bf200d21</t>
  </si>
  <si>
    <t>464b450c-3fbf-4aa5-b011-57ac023296d8</t>
  </si>
  <si>
    <t>43def255-9c0e-461f-b383-26fb030b3b23</t>
  </si>
  <si>
    <t>4d4df6b2-ad82-4f69-abe1-a33f71138a6e</t>
  </si>
  <si>
    <t>2b4109b4-e31b-45f2-a36e-2c77e86eeab0</t>
  </si>
  <si>
    <t>25b16c91-f944-44ee-bfd6-276837c6046d</t>
  </si>
  <si>
    <t>5913785c-fd6f-4c9e-85f7-e0b45c217e67</t>
  </si>
  <si>
    <t>2dd6bb46-bd39-460a-8ac5-67e053161cee</t>
  </si>
  <si>
    <t>57ae6bc7-0334-4e98-a2ec-1716ab509533</t>
  </si>
  <si>
    <t>f3273981-b517-4595-bccb-1e3c5f3cac68</t>
  </si>
  <si>
    <t>26b5b1b1-b41c-4941-b748-26b6fd5ba5bf</t>
  </si>
  <si>
    <t>4437f3fc-1f49-4d92-a6f0-ad93d1c114bc</t>
  </si>
  <si>
    <t>58520f74-5b5f-4733-9a0e-aaba37a41109</t>
  </si>
  <si>
    <t>15a89a2f-39e6-45ae-b7d8-a87c8487cced</t>
  </si>
  <si>
    <t>93a2fcb6-1dbb-43c1-a310-4ea39e2a20b2</t>
  </si>
  <si>
    <t>31a0aa72-9320-469f-ac33-3db99c1e4077</t>
  </si>
  <si>
    <t>a3bcc3a3-871b-43c3-9f60-77404bf7781b</t>
  </si>
  <si>
    <t>2c69249f-fc69-4c75-844f-016c2bb8f294</t>
  </si>
  <si>
    <t>a839ee32-96d3-46d3-ba15-bd83ae0be53d</t>
  </si>
  <si>
    <t>98fd263c-6c66-445b-bd40-30a3533a0861</t>
  </si>
  <si>
    <t>9e407fae-a84e-4e2a-8cfd-4a9a6cead92f</t>
  </si>
  <si>
    <t>22d1c94c-e6ca-494c-a9c4-8c9152c5b5b6</t>
  </si>
  <si>
    <t>48e8bd8a-2089-4378-bc79-c64474b5c85a</t>
  </si>
  <si>
    <t>3ca4981b-1e4a-4d54-b1ee-824de401a470</t>
  </si>
  <si>
    <t>e80043b5-759e-449b-a0ed-dfa79b96a2d6</t>
  </si>
  <si>
    <t>f681ac0a-add7-4598-b66f-7db9ea00335a</t>
  </si>
  <si>
    <t>4546352d-48df-402a-a2b4-3a76732b9126</t>
  </si>
  <si>
    <t>ff4aa42f-2076-4a0d-b837-53cb0805b327</t>
  </si>
  <si>
    <t>c79cf572-b1e9-431b-8c8c-8afea6d0a5b9</t>
  </si>
  <si>
    <t>433611f8-3a85-4794-8722-ccc50bcc76a5</t>
  </si>
  <si>
    <t>fd46d34a-d4f0-42bc-88d2-4f08ce43e428</t>
  </si>
  <si>
    <t>eec20727-5d9c-496d-a0a1-31912dc4b90d</t>
  </si>
  <si>
    <t>277a2623-0ae4-47fe-894c-4a9e84b27e4e</t>
  </si>
  <si>
    <t>fe49f422-6cfb-48ed-a30a-c7128a3f86db</t>
  </si>
  <si>
    <t>8b8fa9c8-45c6-4990-beaf-11b63a9b12d9</t>
  </si>
  <si>
    <t>72049d56-2beb-4889-b691-0a2ccc6c3f81</t>
  </si>
  <si>
    <t>2f202d3e-873a-42c9-bff7-50275acee63e</t>
  </si>
  <si>
    <t>b2f2d7bc-2b91-4541-b392-e6fbbd7599e7</t>
  </si>
  <si>
    <t>9d178e8d-fcdb-4a84-9ba5-8a9d139d52b6</t>
  </si>
  <si>
    <t>0a458106-7239-4b06-a90a-35c615d5774b</t>
  </si>
  <si>
    <t>0917a331-e64b-44e8-9c40-00a5bed4a51c</t>
  </si>
  <si>
    <t>b98fcd40-c1a8-4ea4-9804-631cf831d8d1</t>
  </si>
  <si>
    <t>a49da76b-86cd-4690-b74b-7db778e2c997</t>
  </si>
  <si>
    <t>80df245d-2724-490b-b303-b643459483c9</t>
  </si>
  <si>
    <t>9c25f74c-205d-433d-9495-baeefb081daf</t>
  </si>
  <si>
    <t>01e7b50a-ae20-451d-ba47-f2444401c4ee</t>
  </si>
  <si>
    <t>cf63e81d-b86e-43b4-83a5-50cbebe72b11</t>
  </si>
  <si>
    <t>ea5e9784-1d7d-4742-9589-6feca46c5663</t>
  </si>
  <si>
    <t>d046a5bd-4f1c-4218-b0ce-3c85a087aa04</t>
  </si>
  <si>
    <t>76679b63-d11a-42b9-99ec-bab0e94c41b7</t>
  </si>
  <si>
    <t>9f99406b-f8bf-4236-ad8f-13e9055c93a7</t>
  </si>
  <si>
    <t>337204b1-e566-4dfd-b56a-8a3c62f2c81c</t>
  </si>
  <si>
    <t>87fc5144-3eb0-4151-a169-23783048be64</t>
  </si>
  <si>
    <t>a89496d7-3633-4347-bb58-fe91bfd93260</t>
  </si>
  <si>
    <t>bc90489c-1ae4-4356-b6a4-c76d69cda3b2</t>
  </si>
  <si>
    <t>5d4ce2a5-6484-4dbb-8b5b-b073d269a000</t>
  </si>
  <si>
    <t>490de04e-d9b1-48f7-b772-eca702c2f7f4</t>
  </si>
  <si>
    <t>84c48e82-e081-4445-bc3d-928cec64acfb</t>
  </si>
  <si>
    <t>d4211040-4570-40dc-b1af-ad196ddebc4a</t>
  </si>
  <si>
    <t>2edd4991-1fce-4ad7-a99a-62f5fca0e1f3</t>
  </si>
  <si>
    <t>5031e425-d81f-477f-8277-070ca9455554</t>
  </si>
  <si>
    <t>f59d7feb-1951-4914-8ed2-95a146621ee1</t>
  </si>
  <si>
    <t>4dd0ea78-d8d1-47be-9eb8-3dec52c1ab1d</t>
  </si>
  <si>
    <t>36e5a950-be49-4931-b1f9-2f798edc808c</t>
  </si>
  <si>
    <t>2f609295-25c4-4694-8b34-e35275a71ed3</t>
  </si>
  <si>
    <t>b788cc70-d7f0-4ec9-8f74-d7894119cbcf</t>
  </si>
  <si>
    <t>7c099dac-0171-4a8f-a89f-0eb8b36365f6</t>
  </si>
  <si>
    <t>e6c25726-41d5-494a-a555-6683225fe475</t>
  </si>
  <si>
    <t>5980658f-a1fd-47f0-a820-fedaa27fef3b</t>
  </si>
  <si>
    <t>27b02f8b-20f2-43f1-9c17-c4a029ef9e5d</t>
  </si>
  <si>
    <t>793c4af2-660e-42a6-8d6c-07976f0871c0</t>
  </si>
  <si>
    <t>78244ae4-b60f-4b4a-badb-736b307c9188</t>
  </si>
  <si>
    <t>b547597c-e5b5-4163-a323-22f6b2e51046</t>
  </si>
  <si>
    <t>30f70c6b-f0f9-456d-bf67-fd5addb5fbd1</t>
  </si>
  <si>
    <t>0900c1ad-476d-4e83-9445-30934bd973e1</t>
  </si>
  <si>
    <t>f3f185f4-0d92-4202-a024-195e00fb36d7</t>
  </si>
  <si>
    <t>310e2285-390f-40f4-b575-fd299896bf5d</t>
  </si>
  <si>
    <t>b05b96f1-889f-4f08-bd5b-c0899b230039</t>
  </si>
  <si>
    <t>c823cf0b-2c62-4020-9ec9-1fd3d8209a2a</t>
  </si>
  <si>
    <t>0c3bec0f-4ab7-437b-b75d-0702a0a9f06b</t>
  </si>
  <si>
    <t>367f955b-ec71-4393-b20c-74cb16cef268</t>
  </si>
  <si>
    <t>c239d1b4-20f7-4b60-88d6-ed1911955b11</t>
  </si>
  <si>
    <t>f2c1f1d0-e0a9-45ba-b64c-723c7a581f5f</t>
  </si>
  <si>
    <t>50df359c-1dd8-442e-ad83-e8aba9bb2058</t>
  </si>
  <si>
    <t>94190218-98ca-463c-9d00-7dcb3ad23571</t>
  </si>
  <si>
    <t>795eab7c-de1f-4af8-a198-eae1c04d338a</t>
  </si>
  <si>
    <t>a596833d-0997-4343-8313-33df8b9875f8</t>
  </si>
  <si>
    <t>d73afe48-2904-4929-a02e-f12fc3f5c005</t>
  </si>
  <si>
    <t>dac99aca-133b-4f1c-9dd5-840ca15c8a90</t>
  </si>
  <si>
    <t>26cacc63-153b-49d8-af49-bb2a15d54f6a</t>
  </si>
  <si>
    <t>40415520-5597-43b6-b4c3-b115ec065df4</t>
  </si>
  <si>
    <t>0b414ddc-b40f-436f-a7a8-745538641317</t>
  </si>
  <si>
    <t>f0cff98a-8131-40e4-809a-42304b8b4903</t>
  </si>
  <si>
    <t>78353d7e-d2f0-4509-a382-e2774283412a</t>
  </si>
  <si>
    <t>ccd9d396-e2cc-45f2-8437-5ef6eb9e35b2</t>
  </si>
  <si>
    <t>0fda7fdf-469a-41df-9191-f20f70999345</t>
  </si>
  <si>
    <t>0e34a469-866b-4db6-9e13-9f4591a1990e</t>
  </si>
  <si>
    <t>990435e4-9b58-4ccc-b0f6-49ec40f9088c</t>
  </si>
  <si>
    <t>3a5730ea-f6b4-47dd-aed8-0af94b5ce70a</t>
  </si>
  <si>
    <t>a0f167f7-8cc0-4aa7-9b5f-65f6536e8f4d</t>
  </si>
  <si>
    <t>a07bf222-2ee8-46e0-8e4e-8e15a253f63f</t>
  </si>
  <si>
    <t>29493a8c-0310-4698-9bab-2bc9f3299ec2</t>
  </si>
  <si>
    <t>155616e9-9b2e-45ed-b72e-5e41cbebfdd6</t>
  </si>
  <si>
    <t>d7c30152-6088-448f-9939-fddd6dbb29d8</t>
  </si>
  <si>
    <t>e0a0fbc2-a41f-4a83-8ff8-44c235c0920e</t>
  </si>
  <si>
    <t>a927a03a-185d-445f-8b3e-e273128e6a3b</t>
  </si>
  <si>
    <t>cfe45d5f-ca8f-4cf0-916a-c955ff60cf06</t>
  </si>
  <si>
    <t>336fc7e3-1a64-4f5e-8524-cf9bf7b3c7e3</t>
  </si>
  <si>
    <t>1c92c3cf-5e9a-4a08-8bf7-2f83de421aa6</t>
  </si>
  <si>
    <t>e3497eef-bcf8-4f14-90b2-74cc47ed46cf</t>
  </si>
  <si>
    <t>737a8fec-3421-4f91-b943-7df3e0355d84</t>
  </si>
  <si>
    <t>d847b869-39b0-4e68-a08f-40e79b091732</t>
  </si>
  <si>
    <t>dc37d512-d707-4eb3-bdb6-368d0389f4d8</t>
  </si>
  <si>
    <t>c669b7df-cf2f-4ff0-aba0-1214d8edb520</t>
  </si>
  <si>
    <t>9b91755c-9f4c-4a40-a0a0-0536c95c6f13</t>
  </si>
  <si>
    <t>6dc4ac4c-254f-44d3-8445-aaf2fb3d8918</t>
  </si>
  <si>
    <t>acf4e6e3-c70c-4e18-a567-e885506788d3</t>
  </si>
  <si>
    <t>d6f5e41d-d842-4a0b-bd35-a0531f3aa562</t>
  </si>
  <si>
    <t>c8c7d34e-c3e9-4f1d-9f0b-be9e0b10a58f</t>
  </si>
  <si>
    <t>49103e7a-988c-484a-ba95-c2bb2c36ebb6</t>
  </si>
  <si>
    <t>3367f9a9-c9d3-4b45-9246-0d85336708cb</t>
  </si>
  <si>
    <t>fc590b19-5756-4440-b6c4-7fa8014cd434</t>
  </si>
  <si>
    <t>52052b4e-bd6d-4fd0-9e40-6d6731b718b7</t>
  </si>
  <si>
    <t>08608580-f7e0-4072-8232-43c0b6ce4abc</t>
  </si>
  <si>
    <t>c79dfb1e-fee1-4fdd-870f-0cb21259180c</t>
  </si>
  <si>
    <t>10d7b99e-6bd4-463b-b09d-dc902aaf1930</t>
  </si>
  <si>
    <t>208d653e-c0c0-4b83-8259-3d8a59f5011c</t>
  </si>
  <si>
    <t>6bee8741-71ef-4c7b-883c-d8eccca7a42e</t>
  </si>
  <si>
    <t>7db47f6a-90ab-4fe0-9b87-98a480061d22</t>
  </si>
  <si>
    <t>3cc576e0-ad4e-41e0-9e39-cb6255f7baf1</t>
  </si>
  <si>
    <t>ced0ee26-aa12-4a2c-a677-ecada5a6d3a3</t>
  </si>
  <si>
    <t>612a7774-d019-4e3e-bdb3-cda1505563b0</t>
  </si>
  <si>
    <t>81ffcbb0-6ced-47e1-a8aa-db971175546f</t>
  </si>
  <si>
    <t>42716360-8cc3-4924-b0db-bc13b9ff1c10</t>
  </si>
  <si>
    <t>a9531a7f-e2e2-4618-84b1-72446e7c29b5</t>
  </si>
  <si>
    <t>b05b85e6-04df-456b-bcca-5dc4641463ca</t>
  </si>
  <si>
    <t>49c9da8c-dd5d-46c2-ae26-ea4e32c49154</t>
  </si>
  <si>
    <t>bf64c999-01ac-4883-9eb9-72fc4927861f</t>
  </si>
  <si>
    <t>60cf4c95-4122-4585-a431-78280f267f5f</t>
  </si>
  <si>
    <t>e584210f-d58a-4e87-8a19-26718be7afb2</t>
  </si>
  <si>
    <t>4fc01541-9b57-428a-abe1-9f2187887aba</t>
  </si>
  <si>
    <t>53078957-0cca-43c1-ab02-ac95502507ef</t>
  </si>
  <si>
    <t>55edefec-4d03-428d-9936-05b2de6824ae</t>
  </si>
  <si>
    <t>d3795e47-f448-4411-a5f5-3adb58d339f3</t>
  </si>
  <si>
    <t>e0bccc5f-509d-4a91-b13d-9cf03f9ff5a1</t>
  </si>
  <si>
    <t>09cfcb59-c53c-4fd9-9fd7-d4a1811806b9</t>
  </si>
  <si>
    <t>575aaad1-d27b-463c-a4d7-218d9e575691</t>
  </si>
  <si>
    <t>d401ed20-1555-455b-acce-5ceae1a2e7be</t>
  </si>
  <si>
    <t>2dfe8123-76f9-444f-8177-64cf4e61e75a</t>
  </si>
  <si>
    <t>9c3f544e-e56c-4b9d-b5e0-820708cb1be2</t>
  </si>
  <si>
    <t>0bfd9464-e3da-4c75-b6de-29ee8013afaa</t>
  </si>
  <si>
    <t>15036695-8e6e-404c-8321-31dc1f1135e1</t>
  </si>
  <si>
    <t>bb1aeea8-742a-4263-92d9-cef6ef47f597</t>
  </si>
  <si>
    <t>cd8c3165-0a24-405c-850c-45a48032b2c7</t>
  </si>
  <si>
    <t>e3832c11-4f70-498a-9bcf-645db8d36527</t>
  </si>
  <si>
    <t>7555d3af-493e-43bd-a31c-cc43ed6afc93</t>
  </si>
  <si>
    <t>e5eee7e5-40fe-4380-b4fa-0dec3950f256</t>
  </si>
  <si>
    <t>0864b4cf-d0ed-45ad-ab00-feaa67552f76</t>
  </si>
  <si>
    <t>71e7655e-415e-4dcb-ae7a-447097f7b1d5</t>
  </si>
  <si>
    <t>aa98bbe4-3dbb-4d30-9f3e-08b43b3f7901</t>
  </si>
  <si>
    <t>98057db6-96cd-4405-89cc-326098e9dec6</t>
  </si>
  <si>
    <t>91aa5495-dccd-4e40-8b94-33e2fd199da8</t>
  </si>
  <si>
    <t>270ea698-25c4-4416-8407-4867484f9ccc</t>
  </si>
  <si>
    <t>7efcc7e6-7b4d-443d-9029-e829e46050d6</t>
  </si>
  <si>
    <t>0358731f-6719-4ceb-9d98-e3ac009a1b3f</t>
  </si>
  <si>
    <t>36f0b56d-8c31-4b7a-8ddf-f2a8448f8ee8</t>
  </si>
  <si>
    <t>57de45b2-f1d2-4df2-926f-283a89d05194</t>
  </si>
  <si>
    <t>4ad4651a-12bb-427d-8c34-9f1e829bca14</t>
  </si>
  <si>
    <t>1b2c9ff1-5c33-40da-b441-30b92232ce25</t>
  </si>
  <si>
    <t>f1b4c274-a5ab-4f02-8372-fa8a48391cc4</t>
  </si>
  <si>
    <t>81be73b2-13cd-4fff-84ed-e9a10de4137b</t>
  </si>
  <si>
    <t>dfc411ee-9a7b-4fbd-8620-28c5d3682f3d</t>
  </si>
  <si>
    <t>750e84d0-cbc7-4085-9468-ad6d7f106d41</t>
  </si>
  <si>
    <t>0ef04a49-0ff5-430a-9e73-fb0ad286ab62</t>
  </si>
  <si>
    <t>f3029e99-7af3-41d1-9c40-6e5d6775afa9</t>
  </si>
  <si>
    <t>4695eb33-144e-4c8a-b48f-8282e6f1d8c7</t>
  </si>
  <si>
    <t>9842f3b7-492a-4457-abb9-4e0d800bafd0</t>
  </si>
  <si>
    <t>d52666c8-b41c-4503-81e3-db6c5e41dcc4</t>
  </si>
  <si>
    <t>cce8e08e-d82b-4b68-8355-4c4b5cbd14dc</t>
  </si>
  <si>
    <t>1124dfee-b9bd-467b-9ac3-ed69d3c8940e</t>
  </si>
  <si>
    <t>0eb6d94c-b84b-43ae-9e5e-538f9412288b</t>
  </si>
  <si>
    <t>0b422056-b964-4469-8416-aa26ac3d1170</t>
  </si>
  <si>
    <t>78ba52fe-fd7b-44b9-a346-1c18021ef91a</t>
  </si>
  <si>
    <t>502e916d-0ac6-48a6-97a7-be34317b4d3f</t>
  </si>
  <si>
    <t>af2bad53-a913-4fa7-954d-fa77ee0b38e5</t>
  </si>
  <si>
    <t>1975fa18-b7f7-4263-984a-3d424ab36aa9</t>
  </si>
  <si>
    <t>7a0310ef-12b4-4cdf-b62f-b0517a3a7571</t>
  </si>
  <si>
    <t>5e6bfe20-781c-493a-ae36-3452c0d12a69</t>
  </si>
  <si>
    <t>93bfeb18-24fa-4532-81b8-5e725bff8576</t>
  </si>
  <si>
    <t>8f22b21a-f116-4e5d-a3de-0b5af6e0df9d</t>
  </si>
  <si>
    <t>1e7a56fd-f7b1-4577-b852-c79612f8068f</t>
  </si>
  <si>
    <t>4459cc19-6f81-403c-8262-9f5f5b588d12</t>
  </si>
  <si>
    <t>05479e80-c340-472d-bd7f-b1c2d1442cd2</t>
  </si>
  <si>
    <t>429c0dde-ec63-44dd-87ed-5d8ed87e445d</t>
  </si>
  <si>
    <t>53ae2d1c-8ae3-4421-a013-e5cf32c77672</t>
  </si>
  <si>
    <t>4bc66d17-bb33-4b5b-8765-e79f11d316ed</t>
  </si>
  <si>
    <t>907d5cc3-f709-4fde-8dbf-90784c241b83</t>
  </si>
  <si>
    <t>50430541-1430-4f08-bae4-edb30ab54bba</t>
  </si>
  <si>
    <t>911bb668-f45f-495a-bf0f-6241c8d5d1e0</t>
  </si>
  <si>
    <t>2ddfba5b-15eb-4bb4-bfe4-45a852d32ae7</t>
  </si>
  <si>
    <t>9be4c74c-8417-45e2-a585-cc461ed28d10</t>
  </si>
  <si>
    <t>ddb996aa-2912-453a-8247-d76252cd8053</t>
  </si>
  <si>
    <t>067d89d5-0f39-4995-981e-9eeabecfc1f0</t>
  </si>
  <si>
    <t>26e3e8a5-4fa4-45f7-af58-9c08f1b35a6f</t>
  </si>
  <si>
    <t>4397291c-8589-4add-a523-7c5feaac1258</t>
  </si>
  <si>
    <t>50d03ff9-f9ec-40ea-bd0a-a5870d1f29c0</t>
  </si>
  <si>
    <t>b593e9f6-5ca8-4dab-9e50-77cbe49d9518</t>
  </si>
  <si>
    <t>a5c1782a-ec3b-4cde-8a5f-9281c31c1bc9</t>
  </si>
  <si>
    <t>0488ab7c-d742-4a8c-b927-a9c0720079d3</t>
  </si>
  <si>
    <t>1ed4ce40-4c6b-4f26-a5a3-d8f0aa34f167</t>
  </si>
  <si>
    <t>b65f5477-400a-4cb5-9cf2-6b4368e9d0a8</t>
  </si>
  <si>
    <t>25fef4af-e532-440e-9178-dfe76f8d8ac7</t>
  </si>
  <si>
    <t>84a11c15-d33e-4295-9a63-a2323996f1b7</t>
  </si>
  <si>
    <t>f38c0954-e235-41d4-b1ce-f6f44356a4bd</t>
  </si>
  <si>
    <t>50b2d35f-0b56-45a0-bc69-58b520940649</t>
  </si>
  <si>
    <t>6024c44f-0359-4fb4-98c2-62b4697b549f</t>
  </si>
  <si>
    <t>430af69d-5427-4bf9-90a9-ce604fd8bf1d</t>
  </si>
  <si>
    <t>1412544d-fd70-49d0-954d-af528f2228df</t>
  </si>
  <si>
    <t>bf1d632b-9521-48ae-b6d6-990a81752b3e</t>
  </si>
  <si>
    <t>4d41da23-8777-46a9-b6b9-d4383ca33c12</t>
  </si>
  <si>
    <t>ed36426e-ee41-42e6-b440-4d970687aad7</t>
  </si>
  <si>
    <t>b3a3b72b-5608-4218-b4c3-0af9c6fdf160</t>
  </si>
  <si>
    <t>3f5927f7-5741-449b-b979-88cbae0bba77</t>
  </si>
  <si>
    <t>aa5bfb86-ebae-4cca-a834-556f7e7a39a0</t>
  </si>
  <si>
    <t>7dbb5d97-718d-4678-bad3-0a675e717351</t>
  </si>
  <si>
    <t>146ecadd-0c8b-425f-a977-18909c9db4d0</t>
  </si>
  <si>
    <t>821d0a26-7dc9-4a36-a928-c6dc261deb7a</t>
  </si>
  <si>
    <t>dfa62062-153e-42d6-a713-2f834a4aad1d</t>
  </si>
  <si>
    <t>224c1e9c-9aae-4179-bcda-6e08ad2ae5c0</t>
  </si>
  <si>
    <t>66e8af04-3b3f-4111-b4f3-ecad2acd68b5</t>
  </si>
  <si>
    <t>708f65e5-0c8f-416f-8451-76786580b973</t>
  </si>
  <si>
    <t>6126ff05-8080-491e-a5e9-2177df77e4b7</t>
  </si>
  <si>
    <t>4d5f90b1-9bfd-435b-8601-330688bce072</t>
  </si>
  <si>
    <t>0e9f21c9-0323-45f2-be8f-3c473ed941e9</t>
  </si>
  <si>
    <t>a901435f-1fdd-48ca-a1f4-590b04a971fb</t>
  </si>
  <si>
    <t>3e361171-34e5-42c9-be83-8085477e2f65</t>
  </si>
  <si>
    <t>42743d01-f0ec-4744-b139-54b010655d1a</t>
  </si>
  <si>
    <t>5654f454-7c4e-4b34-ad0c-993978f3b1e8</t>
  </si>
  <si>
    <t>35853e44-dace-4966-a5bc-cf95d41b9dc3</t>
  </si>
  <si>
    <t>2148f5a5-2d74-4bda-9a0c-52369aa3be8e</t>
  </si>
  <si>
    <t>62d55b2f-f5f1-4cf8-b70a-e01f829faa78</t>
  </si>
  <si>
    <t>27fe97ae-e817-4f56-bbe7-56f9efaac7bf</t>
  </si>
  <si>
    <t>e6994cd6-6779-48c4-8b2d-5a9d1f4d72e7</t>
  </si>
  <si>
    <t>b4e8400c-d2ac-4624-95c1-5f598f0b655e</t>
  </si>
  <si>
    <t>5bd66f90-0562-4fa1-af95-54d45f820aea</t>
  </si>
  <si>
    <t>2868719d-03ff-4b72-9313-18ffe3e53f6c</t>
  </si>
  <si>
    <t>7226118f-bda9-48dc-9169-71ccc00c29b6</t>
  </si>
  <si>
    <t>b0dc18e3-c772-4b50-bf6f-9c8996d3226d</t>
  </si>
  <si>
    <t>3422d815-9d0e-4e21-8d0f-fbee25ab8470</t>
  </si>
  <si>
    <t>41af1f93-5b92-4618-bc72-6f088d0e1a69</t>
  </si>
  <si>
    <t>32aa6df7-7c14-4d6e-9ba7-98629d1f9df2</t>
  </si>
  <si>
    <t>ae613bd6-0339-4e01-b499-b95d5dd4b259</t>
  </si>
  <si>
    <t>b909155f-1b1d-494a-8470-2b070af8a7c5</t>
  </si>
  <si>
    <t>52a01b7e-75ef-41cc-90b5-4d53ea9c733e</t>
  </si>
  <si>
    <t>d5b26946-09a2-4807-9165-3e97acb3c980</t>
  </si>
  <si>
    <t>3ff8ddff-64d4-49d8-bb55-1a3655a1daf2</t>
  </si>
  <si>
    <t>5dfe7090-633b-4da6-bb20-33f48a3a84a9</t>
  </si>
  <si>
    <t>89a0e399-18e6-4174-8ef2-47398c8fabc6</t>
  </si>
  <si>
    <t>53ea2f5c-934d-44b8-b533-8f727dfdc598</t>
  </si>
  <si>
    <t>c09cb429-6c6e-4c57-bbdb-9169457648d7</t>
  </si>
  <si>
    <t>4fbea79d-70b4-4985-b427-e5766cf2663c</t>
  </si>
  <si>
    <t>81a2e568-3c40-4411-ae66-ce5bad552732</t>
  </si>
  <si>
    <t>4b0f9f94-f574-437e-86d3-6a8aa7a06fc3</t>
  </si>
  <si>
    <t>b1515146-4a46-4de4-8f9f-8448f9f1b47c</t>
  </si>
  <si>
    <t>2eb3c0aa-ab87-4ac8-8fe5-620941084d26</t>
  </si>
  <si>
    <t>eb93a8e9-554d-41e5-8999-d879e7604ecb</t>
  </si>
  <si>
    <t>f7fa4396-7552-47e7-b2e6-fe9596cc20d9</t>
  </si>
  <si>
    <t>6de45739-9ddc-4004-bbcd-db560f433cea</t>
  </si>
  <si>
    <t>6d3b048c-f230-4e05-a7fb-12626bbd4056</t>
  </si>
  <si>
    <t>704381a7-11c0-429d-8c28-7f17f2fb002d</t>
  </si>
  <si>
    <t>850f9614-ae75-4a36-bf03-4e2dc91c67e9</t>
  </si>
  <si>
    <t>44a61537-1331-4ad3-849d-a461966c66c3</t>
  </si>
  <si>
    <t>02e8ad18-2a1c-4d61-9631-4acda53fa277</t>
  </si>
  <si>
    <t>8e893082-d7f1-4dee-9791-138eaabf28fb</t>
  </si>
  <si>
    <t>aef0252f-d51a-4778-8581-167c775ee244</t>
  </si>
  <si>
    <t>ff683fe1-5aef-4b06-b427-944a0df8ee87</t>
  </si>
  <si>
    <t>5510e200-e15a-42c1-a1d2-b93866066c1e</t>
  </si>
  <si>
    <t>3cd63c0b-99ff-456d-a69a-3fbc520cee03</t>
  </si>
  <si>
    <t>b5064f86-8729-4821-a2e3-0d132375c172</t>
  </si>
  <si>
    <t>9ccbef7e-ba4e-4b24-8060-bc635c248349</t>
  </si>
  <si>
    <t>1a6f1276-ca60-4a23-a48e-9796ba2370ab</t>
  </si>
  <si>
    <t>a5224017-72a2-4841-bb87-9a2f04dac217</t>
  </si>
  <si>
    <t>a93d43a6-d30b-4e21-81fb-0b61b3a0cfdb</t>
  </si>
  <si>
    <t>16e87b8e-ef10-4360-8158-5a68fc8fda32</t>
  </si>
  <si>
    <t>f9f48293-4194-4caf-a512-97d0788976a0</t>
  </si>
  <si>
    <t>adf4b54a-3829-4b5f-bb56-cf20ccd98d70</t>
  </si>
  <si>
    <t>4aa57896-ab40-4cc9-a589-0698ff970963</t>
  </si>
  <si>
    <t>b665b2c7-8619-4e43-8523-52696cdef4f4</t>
  </si>
  <si>
    <t>7af4f2e3-18f7-4256-b28b-4aba9f657f1f</t>
  </si>
  <si>
    <t>bac2f04e-1d62-4a36-b281-e470851d6b41</t>
  </si>
  <si>
    <t>607f9e54-c5f0-424f-bfdc-b7a0f4062ad7</t>
  </si>
  <si>
    <t>081935e8-d038-49fa-b2cf-49ca83bd0cbb</t>
  </si>
  <si>
    <t>7020e900-d923-4301-a9e5-00b173e37534</t>
  </si>
  <si>
    <t>6b91d222-154e-421b-8c2c-ef02da3942dd</t>
  </si>
  <si>
    <t>bd814e1c-0555-4594-91f4-876ee3cda70b</t>
  </si>
  <si>
    <t>b1851643-465b-4c18-9439-1f2248f21010</t>
  </si>
  <si>
    <t>84d5e0da-6b9f-419f-ac58-1d966c3e8b8e</t>
  </si>
  <si>
    <t>710a1ab2-ef08-4aa7-abd7-d25d8c24c7c5</t>
  </si>
  <si>
    <t>12d47674-93ac-439b-8e47-fc5b89a430b9</t>
  </si>
  <si>
    <t>a1c2fd2a-252f-4851-b183-6b37865a45b3</t>
  </si>
  <si>
    <t>60c18b5b-6d16-4139-a887-a778df78e504</t>
  </si>
  <si>
    <t>04a8ca41-8a36-4845-b0b1-5fafc63a58e9</t>
  </si>
  <si>
    <t>ca8b04b0-4210-425f-b4bf-6f37650a36eb</t>
  </si>
  <si>
    <t>0703bfc6-169f-491f-8d0b-81ac7b7b4673</t>
  </si>
  <si>
    <t>6722dfa9-c9ac-4295-ab60-5d12a4273cb7</t>
  </si>
  <si>
    <t>2012c1c5-6f78-469e-93fd-fa4bf0cd3530</t>
  </si>
  <si>
    <t>9415ca5d-b164-49da-a2cc-c0092f05c068</t>
  </si>
  <si>
    <t>a2f91db3-6a74-48ba-8c56-5a47f6d7fbaa</t>
  </si>
  <si>
    <t>8a5275a0-537f-44f9-a364-2550901faca9</t>
  </si>
  <si>
    <t>866cd68e-f452-4628-a16c-ccc799f22c0a</t>
  </si>
  <si>
    <t>08fff154-946e-4a14-9518-ea0742796875</t>
  </si>
  <si>
    <t>b6f8a2ee-4bfb-42c8-a13f-b909190ca2fa</t>
  </si>
  <si>
    <t>b20e9a61-abb5-49c5-965f-bcbd80e81c9a</t>
  </si>
  <si>
    <t>8ae5ee7c-5cd6-4377-819c-ce66c181d22a</t>
  </si>
  <si>
    <t>197165cb-0da5-4b77-8a44-55c6a0b0051a</t>
  </si>
  <si>
    <t>a01b2113-32ab-43b1-bdbf-9a5b868d73a6</t>
  </si>
  <si>
    <t>f32848bc-7bb5-4e47-9f64-741d4c11c93f</t>
  </si>
  <si>
    <t>df12b16e-ee58-42d6-a7c9-b7d0afbcba2d</t>
  </si>
  <si>
    <t>a2bf09ed-9cd9-4eba-8fef-04083662b808</t>
  </si>
  <si>
    <t>bdd568eb-c133-4dcc-94b6-c73e6c948af4</t>
  </si>
  <si>
    <t>af196cf4-a91a-45ae-8e80-9bb75bbdad0d</t>
  </si>
  <si>
    <t>3032dc4e-9adc-4af5-bd62-a37ba49eadf7</t>
  </si>
  <si>
    <t>f3eb139a-477e-4fe9-bb59-d933dd650c41</t>
  </si>
  <si>
    <t>fbc1caee-1480-4ca8-926c-bef4eb4588ca</t>
  </si>
  <si>
    <t>13402461-7be2-4e0f-9e20-afd6c95a71db</t>
  </si>
  <si>
    <t>55df1cd1-d9f4-4196-8156-a443299cb9a9</t>
  </si>
  <si>
    <t>d0c97995-4f2b-4068-a62a-cd60d496f7ca</t>
  </si>
  <si>
    <t>0280a87c-1fa3-4e70-96b0-f899580675e6</t>
  </si>
  <si>
    <t>36d1dc16-8952-4a72-9638-178016463646</t>
  </si>
  <si>
    <t>e6cc9ed6-6bb3-4caa-9399-78b523584890</t>
  </si>
  <si>
    <t>ed2c7868-252c-44d5-9923-52cb755f0b81</t>
  </si>
  <si>
    <t>499a5dc0-dc8a-44b3-b9d2-323442e42d1f</t>
  </si>
  <si>
    <t>f6009b6d-0938-4e15-a11a-a7cc662f1896</t>
  </si>
  <si>
    <t>67f69ef6-cdef-4c50-96ba-1327bcbb4000</t>
  </si>
  <si>
    <t>70cae277-a931-41f4-9db9-de7d4560eae0</t>
  </si>
  <si>
    <t>9380dfdb-c278-4b3c-ba9f-ef0ad9b41a00</t>
  </si>
  <si>
    <t>73f2ff1c-d9d9-4ffe-8516-ecc05c2ce556</t>
  </si>
  <si>
    <t>d33d5f9b-56ef-4b8e-a057-e1a3038d6071</t>
  </si>
  <si>
    <t>e01fc36c-83c1-494c-b4e8-ba7fb6a2cf2a</t>
  </si>
  <si>
    <t>4cefc0c7-98bb-40c1-a2b7-21fbb874a1c6</t>
  </si>
  <si>
    <t>4e327af2-866b-4046-b9ce-849af4e12439</t>
  </si>
  <si>
    <t>0b90a8ec-bc82-4386-8f30-ca92350e8565</t>
  </si>
  <si>
    <t>104bb9e4-5ae1-4877-9f77-0f96a7498faf</t>
  </si>
  <si>
    <t>ebd421cd-0520-457f-9160-e046e8282b63</t>
  </si>
  <si>
    <t>c7f8ca5d-e15c-4c79-98c6-f85c7cdaf973</t>
  </si>
  <si>
    <t>80adb7a6-5670-4e2f-87a2-653f3788195b</t>
  </si>
  <si>
    <t>b5dbff04-b579-44b6-9f8d-9cff53a64cec</t>
  </si>
  <si>
    <t>f4ed012e-3510-48dd-9639-b28eaa2ddce0</t>
  </si>
  <si>
    <t>a89dc319-6f31-4fd8-a9d9-5bda77ee0c20</t>
  </si>
  <si>
    <t>e63c987d-6e69-45f5-b55c-1ed51e6af6bb</t>
  </si>
  <si>
    <t>cb57fa2f-6885-4a84-aeb9-bbae3929bd3a</t>
  </si>
  <si>
    <t>9556196b-3409-49e3-bb54-a77231974fc0</t>
  </si>
  <si>
    <t>c5af2909-2683-4c0a-b3fc-8533bbd2079c</t>
  </si>
  <si>
    <t>e2050580-022d-48ed-80a2-31218066b69a</t>
  </si>
  <si>
    <t>624bc248-6c94-4636-82a0-1c998f977d74</t>
  </si>
  <si>
    <t>b6f1aec3-f848-4b4d-be64-b2983e80dc43</t>
  </si>
  <si>
    <t>e5dbf4e6-9823-452c-ab0f-790e83aa91bb</t>
  </si>
  <si>
    <t>4b2026c6-ff1b-4aab-9d0f-2abf92e6efc6</t>
  </si>
  <si>
    <t>903e1358-f20e-429a-a64d-6b29f1dc6b78</t>
  </si>
  <si>
    <t>4b7656f3-da89-440d-9e99-2e43067d9a6e</t>
  </si>
  <si>
    <t>bcea5b36-a501-4a5d-85f8-19c99187db26</t>
  </si>
  <si>
    <t>0b40531f-7b9b-458e-a29b-2f26d17e0490</t>
  </si>
  <si>
    <t>6f0b114a-23f1-475d-b45a-1dfc87892b0a</t>
  </si>
  <si>
    <t>ea225b9d-9bcf-465e-b426-33932d8930b2</t>
  </si>
  <si>
    <t>97bed39f-5b94-4766-8ade-a8815c2786da</t>
  </si>
  <si>
    <t>5c221f27-4983-4e57-9e3e-295afbf9ef3d</t>
  </si>
  <si>
    <t>4ef9167d-7c2b-4c56-9d69-0c3f4ad430fd</t>
  </si>
  <si>
    <t>338cf25c-f3f9-47e5-9ccd-ca31174d499a</t>
  </si>
  <si>
    <t>504c5019-f6d5-464d-8ce3-69dcb3c2f783</t>
  </si>
  <si>
    <t>42ba85f4-b4b6-42d8-be24-eb5c337a7650</t>
  </si>
  <si>
    <t>8e24df9e-e25f-4b5a-84ab-dc9fc4f6aeb6</t>
  </si>
  <si>
    <t>83876d02-e32e-41d5-83a9-d1ff679b52e3</t>
  </si>
  <si>
    <t>d7a0bab1-363c-4c97-a9ed-b280b5afbceb</t>
  </si>
  <si>
    <t>0ec78c15-598a-4e95-bf0f-4943ee42524b</t>
  </si>
  <si>
    <t>f3c10473-aae3-4b8a-8419-016a2f78039c</t>
  </si>
  <si>
    <t>2ce3344e-e7c5-44bb-a2f9-ebdfb0198342</t>
  </si>
  <si>
    <t>e1f12dbe-f38b-4005-80fc-2ba5bfb699e2</t>
  </si>
  <si>
    <t>8533bd83-8fe4-4711-91c6-896c9bf24dcf</t>
  </si>
  <si>
    <t>684108fb-7265-4dd8-a6e4-3244491df110</t>
  </si>
  <si>
    <t>b54a3967-30d4-479d-a98b-a651337b2fff</t>
  </si>
  <si>
    <t>05a7890f-819f-47d1-99f2-199448d927ee</t>
  </si>
  <si>
    <t>16ec9a65-300d-456b-a763-2737b3593bff</t>
  </si>
  <si>
    <t>2fefc841-c715-4649-880e-2558492b1e19</t>
  </si>
  <si>
    <t>05526986-24ec-4384-a98b-36b5a081608e</t>
  </si>
  <si>
    <t>9133f935-594e-453a-b3d0-5938451104a5</t>
  </si>
  <si>
    <t>6859f8e9-d19f-40d2-8428-db11eb8af9dd</t>
  </si>
  <si>
    <t>daf27779-362a-4058-8964-79244708d63a</t>
  </si>
  <si>
    <t>582c5c24-f071-4b14-8e86-7a0ddcbb93f6</t>
  </si>
  <si>
    <t>73107851-c7b9-4b0e-a1ac-8c7a1aced43a</t>
  </si>
  <si>
    <t>959476e1-c220-4fea-8830-19b5c3297a2e</t>
  </si>
  <si>
    <t>8820677d-4863-4d19-a014-0fd3b79dfcbc</t>
  </si>
  <si>
    <t>60ff0a86-a193-423b-8a16-88b387cfe321</t>
  </si>
  <si>
    <t>339eb6c2-2351-4750-b8fc-8047953185ab</t>
  </si>
  <si>
    <t>2593b1e2-bd8b-4e7c-9c67-044b5a7c9107</t>
  </si>
  <si>
    <t>720383a0-17f9-486d-a289-2ecb41aab1d5</t>
  </si>
  <si>
    <t>7d4b8381-444f-439d-8b4f-7e1248332a4b</t>
  </si>
  <si>
    <t>8a9f8926-a7a9-48f5-9696-0f5f9b7869ab</t>
  </si>
  <si>
    <t>ab6939ae-8f79-46e2-9415-43eeb747808d</t>
  </si>
  <si>
    <t>61f59165-d2f2-4624-9930-3c5b7113404c</t>
  </si>
  <si>
    <t>0af47856-4fd4-4e43-ad76-38cef8be1a5b</t>
  </si>
  <si>
    <t>fe14c3d5-2926-4c86-9d41-1cc797f6b86b</t>
  </si>
  <si>
    <t>fb995dfe-0be6-416a-9e15-8a6070b45f7c</t>
  </si>
  <si>
    <t>94ce01bb-12b2-4591-8b7c-c9e91c10084a</t>
  </si>
  <si>
    <t>47cf073f-dd3f-495c-a8e1-6e0646fdb6e0</t>
  </si>
  <si>
    <t>f9d93a94-ed1a-460e-b645-b96b85e3317f</t>
  </si>
  <si>
    <t>012da32f-d598-4b6d-bcdd-f321ce5292cf</t>
  </si>
  <si>
    <t>d8327195-5fc9-440f-b7cb-fcabbcf889fd</t>
  </si>
  <si>
    <t>914dfcad-d01b-4471-a9a3-54be808d5066</t>
  </si>
  <si>
    <t>751b35f0-78fe-4ef8-a9f2-646a491c5675</t>
  </si>
  <si>
    <t>b82888f2-742f-40c4-9dd3-7989b4e443b8</t>
  </si>
  <si>
    <t>b90979b4-6408-4f16-ac56-1757e1e5dbb5</t>
  </si>
  <si>
    <t>03fbebcc-7e14-45b4-8c41-9baa2e37ab2d</t>
  </si>
  <si>
    <t>7f3bc803-4323-4c77-b215-4846ebf2509c</t>
  </si>
  <si>
    <t>5a9d00c3-066b-4f51-a28e-1f6fb2652ebc</t>
  </si>
  <si>
    <t>99b5601e-710a-482d-8637-501a942723dc</t>
  </si>
  <si>
    <t>329fef6c-53d4-4092-9dec-1e1cce9e70b6</t>
  </si>
  <si>
    <t>d403ad5d-bffb-4774-97bb-8ada63101120</t>
  </si>
  <si>
    <t>f8bb4995-2511-4f15-b980-b6c5d1133ed4</t>
  </si>
  <si>
    <t>2f9768c9-36dd-4109-b163-dde4c4f47e43</t>
  </si>
  <si>
    <t>b392d31a-0aeb-481e-bf3d-28c33143a8c0</t>
  </si>
  <si>
    <t>2eef20d6-47d3-4654-84b2-dcda3979e879</t>
  </si>
  <si>
    <t>a2cc00dd-e838-4428-91b9-ce2a79d220ff</t>
  </si>
  <si>
    <t>49877ab1-d321-4664-8531-d328fb94d847</t>
  </si>
  <si>
    <t>1c9e9799-f8d9-49ca-afb9-4dd2b97a2961</t>
  </si>
  <si>
    <t>855be3be-b5a5-4505-b16c-013a9ab9846c</t>
  </si>
  <si>
    <t>a04e0753-068e-4f72-87fd-56f1e3fc4575</t>
  </si>
  <si>
    <t>964f497f-f605-4fe8-9dff-6f7f9de7f36b</t>
  </si>
  <si>
    <t>c0fdada4-e323-4709-a08a-5d99dda72ece</t>
  </si>
  <si>
    <t>a537d978-33f5-4f67-823d-21da224a4f7c</t>
  </si>
  <si>
    <t>60fe6870-92a1-4eb2-8c2b-c7e6aa9a856d</t>
  </si>
  <si>
    <t>c8e7acd6-7b14-4e71-b1c9-75bcd804abf1</t>
  </si>
  <si>
    <t>1066307e-d1cc-49cf-97f8-a84339f5071d</t>
  </si>
  <si>
    <t>8ae08450-fb84-4a4b-b96e-249d07a8f70d</t>
  </si>
  <si>
    <t>fde06b6c-ddd5-4282-86ce-31e7b3c4c71e</t>
  </si>
  <si>
    <t>028b8c93-33cd-44d9-be22-27a700e073d4</t>
  </si>
  <si>
    <t>1b820db2-524d-4e20-a470-505c95868f5d</t>
  </si>
  <si>
    <t>fa14242e-7c2a-44a1-a270-7eebab9a3ac5</t>
  </si>
  <si>
    <t>16bfd985-504f-46ec-8003-0d345f999256</t>
  </si>
  <si>
    <t>fbb60113-c2ba-4668-a569-f0e375f7a032</t>
  </si>
  <si>
    <t>c7818519-1684-4f13-9ee2-8fbb23e02057</t>
  </si>
  <si>
    <t>0c2e942b-4d39-420a-9432-d9f98ef0f070</t>
  </si>
  <si>
    <t>27903daa-4a02-408f-8ea7-fd66fc8df4d9</t>
  </si>
  <si>
    <t>d3a51282-5628-4b3e-8b30-fb5f39477703</t>
  </si>
  <si>
    <t>0fc03bdb-b7f2-4e65-b4b1-27efaf6b780a</t>
  </si>
  <si>
    <t>0fdf5851-734b-45ab-9099-1619f165168b</t>
  </si>
  <si>
    <t>8dcd6645-59ef-4917-8138-dbe439be5708</t>
  </si>
  <si>
    <t>374cbc58-8146-42a3-ba95-38bfbddae4d7</t>
  </si>
  <si>
    <t>0279fdf5-e6d7-4e75-b421-9339c63664ee</t>
  </si>
  <si>
    <t>7bc0dc73-8863-4cad-ac06-eb658ddce1cf</t>
  </si>
  <si>
    <t>22bcb615-8492-438d-a953-59188cc23a28</t>
  </si>
  <si>
    <t>8762a98e-203e-4cd4-95c4-0adfd1028c0a</t>
  </si>
  <si>
    <t>7ca1d4e0-382b-4980-9ca1-57ff8e2294cc</t>
  </si>
  <si>
    <t>1ff97252-4b15-4b96-bf70-fc1546d55905</t>
  </si>
  <si>
    <t>59ad770e-455c-4011-b6ff-9324cdeb9bd4</t>
  </si>
  <si>
    <t>d5022978-e47a-4ae2-88e5-b9b8d4c19ee9</t>
  </si>
  <si>
    <t>89bd6a40-9081-4aef-9488-ca40840bfec8</t>
  </si>
  <si>
    <t>5db9cfc9-ab13-4dfa-81b1-25a3257969bb</t>
  </si>
  <si>
    <t>cea400fb-ab11-4ad1-9e6a-4947ae7462fb</t>
  </si>
  <si>
    <t>12dc46eb-8621-4554-99ca-f97d010103e4</t>
  </si>
  <si>
    <t>a2e662a4-0ea7-4ba4-aa73-2c21ee6b8bb4</t>
  </si>
  <si>
    <t>efcb24d9-f64b-4d8d-9593-3c504bc8a2e8</t>
  </si>
  <si>
    <t>5c75b23f-16eb-4dc3-9ea3-ec24412e56b8</t>
  </si>
  <si>
    <t>0bc5be6c-ca47-4be0-bfc7-4c9ac04805a8</t>
  </si>
  <si>
    <t>e6d5db6c-fa48-4d34-9052-e8c272e7e4eb</t>
  </si>
  <si>
    <t>5815a7cf-bf2e-4377-858e-1f126bc8d312</t>
  </si>
  <si>
    <t>9ada5fa4-fe8b-43ca-bf3d-d21b5f2b5fec</t>
  </si>
  <si>
    <t>dde4f144-a4a9-472f-a495-62079e94b483</t>
  </si>
  <si>
    <t>bc2b4ceb-3911-4272-80a8-5912a9dde4e9</t>
  </si>
  <si>
    <t>ff172376-aaec-4511-ba00-8b52fcd046d5</t>
  </si>
  <si>
    <t>a5e91553-b259-43cc-bc87-7983f2b41b14</t>
  </si>
  <si>
    <t>1c23c4de-9410-407e-a39d-a959e8aa165d</t>
  </si>
  <si>
    <t>8efbead7-ce29-4317-9d15-8c3117411aaa</t>
  </si>
  <si>
    <t>7480b553-23ba-426e-b7a9-a54f65bc0eca</t>
  </si>
  <si>
    <t>1c0704d7-56ca-4622-8887-d08ab635fdbb</t>
  </si>
  <si>
    <t>a6a8c48c-aa86-4420-9ccb-0de84a0d71ce</t>
  </si>
  <si>
    <t>1c850a15-af22-499a-8928-1960e1f861ad</t>
  </si>
  <si>
    <t>9475897c-7cdb-4ec6-93df-859c4da66c7c</t>
  </si>
  <si>
    <t>5f2fdcf8-32f3-4c3b-ab58-775fc9c635e6</t>
  </si>
  <si>
    <t>13267d47-09fa-44cf-9940-7e0e06f94be7</t>
  </si>
  <si>
    <t>cdf76ea7-6504-4473-99cc-8afa7278d921</t>
  </si>
  <si>
    <t>de814b45-b2bb-4c5f-ba9b-1e7936209096</t>
  </si>
  <si>
    <t>979aa46e-dbb8-43b3-a005-28738a843895</t>
  </si>
  <si>
    <t>f7ee8bb8-4fd5-4c0d-b910-6e93053f7a23</t>
  </si>
  <si>
    <t>c46ec7c0-3702-4b68-a8ac-ba5866ef598c</t>
  </si>
  <si>
    <t>0522a46e-4bf5-47fe-9114-f8ace006c3e3</t>
  </si>
  <si>
    <t>db6dd677-6013-4bf5-bb28-b33fcfd847b3</t>
  </si>
  <si>
    <t>8db5512b-e369-4e65-886f-e26d610de8c6</t>
  </si>
  <si>
    <t>f253527b-321d-447a-8561-73df42f22945</t>
  </si>
  <si>
    <t>1b387e72-8f14-4b0f-a8cd-701bbf9648d1</t>
  </si>
  <si>
    <t>13243cdd-af6e-4b5f-ac3b-bc839756655d</t>
  </si>
  <si>
    <t>7fbc09a5-91d9-4525-be0e-e1eafe8acd24</t>
  </si>
  <si>
    <t>2c1aa193-0248-451b-b8cf-0bace36371f2</t>
  </si>
  <si>
    <t>09793d03-b71e-42fc-94ac-59af56127833</t>
  </si>
  <si>
    <t>9330978b-0eb0-42ee-8b56-f6ba088255e5</t>
  </si>
  <si>
    <t>e6be9d27-a854-49f5-a072-512057a8555e</t>
  </si>
  <si>
    <t>a97b604f-845e-469f-b885-5decf0a55191</t>
  </si>
  <si>
    <t>e7ddd439-3379-48c9-81ac-79d4236f3e0f</t>
  </si>
  <si>
    <t>220c0b4c-566f-4860-8c07-39808387d7e2</t>
  </si>
  <si>
    <t>589f9437-93d2-43bc-a01a-8ea61517cf54</t>
  </si>
  <si>
    <t>ab47095a-2ffd-4646-a594-b756f9ecc234</t>
  </si>
  <si>
    <t>b3f7461c-ad3d-4b64-8028-f308849d5b10</t>
  </si>
  <si>
    <t>b78300ff-07a3-4d9d-9273-3206426ac828</t>
  </si>
  <si>
    <t>358bb2f1-2b83-4453-83ad-542bf91e85ea</t>
  </si>
  <si>
    <t>fcb7a0f0-21c4-4ad1-8e14-efd6ea81c75d</t>
  </si>
  <si>
    <t>1ee0ac63-d07c-4122-a0d8-55ebd10768b3</t>
  </si>
  <si>
    <t>71cf213b-029e-44fd-8705-079fb3cf9ad3</t>
  </si>
  <si>
    <t>dee69650-c711-4768-8b81-5651824472b8</t>
  </si>
  <si>
    <t>1b21af36-ea67-49cd-b86b-12dfc9bb4ecb</t>
  </si>
  <si>
    <t>864bc337-1fcc-4749-86f8-41c43d316757</t>
  </si>
  <si>
    <t>c8b873e1-5ab3-4f1b-a26a-9f9eab3976f9</t>
  </si>
  <si>
    <t>0461b16e-c48d-47c6-b749-ebf3b3b83690</t>
  </si>
  <si>
    <t>5bc770d3-a2b5-4ee7-86d8-f78105aff370</t>
  </si>
  <si>
    <t>b1412dae-449c-40a3-afc5-02a518db7f88</t>
  </si>
  <si>
    <t>0d90b52b-e3e9-465b-84cb-290b9de96986</t>
  </si>
  <si>
    <t>cae94774-29a8-4bd6-94be-222ac3e94741</t>
  </si>
  <si>
    <t>c9a9617d-8de6-40fb-bb74-b3e9f15a0461</t>
  </si>
  <si>
    <t>83ad828f-a605-45e6-a38f-c600f475be61</t>
  </si>
  <si>
    <t>f0ce8d37-dc98-4e2b-8514-dac9c3ae683a</t>
  </si>
  <si>
    <t>35c79845-3656-45b6-bde6-05b97b48be7e</t>
  </si>
  <si>
    <t>1341377c-79a9-45a6-af29-81f1593af68b</t>
  </si>
  <si>
    <t>aa28e818-f21f-4370-9117-bf1afcc8a549</t>
  </si>
  <si>
    <t>d699daf8-78ea-409c-9cc2-45fc02e1d6d1</t>
  </si>
  <si>
    <t>43b254a6-91c3-417b-82cd-f3fdef1637d8</t>
  </si>
  <si>
    <t>feab68a1-9887-4a8b-9b92-0d7c725cc8a0</t>
  </si>
  <si>
    <t>a5f8d487-7efb-4c33-b880-96b04192f185</t>
  </si>
  <si>
    <t>be57170f-d6dc-490b-be8b-db7e8a3f438c</t>
  </si>
  <si>
    <t>e0bb2089-a506-4c38-bc53-b95412bca50c</t>
  </si>
  <si>
    <t>726e44fa-1fde-4e5e-b8c9-1f069e685f45</t>
  </si>
  <si>
    <t>acaf9180-8941-488c-bf9e-29d6b25cf75c</t>
  </si>
  <si>
    <t>b9bad61f-c2f5-4c79-9a25-88af61f62013</t>
  </si>
  <si>
    <t>c3a2bee9-89f7-433d-80a9-18a8d8bc28a7</t>
  </si>
  <si>
    <t>9387e185-a22a-467c-b468-3b8a3874eeb5</t>
  </si>
  <si>
    <t>33bdd888-6850-4718-87e5-26a8aecb36ec</t>
  </si>
  <si>
    <t>feaeb2ae-74e0-488e-a6a5-5815a38ae80d</t>
  </si>
  <si>
    <t>779e3007-1cc4-4d81-9342-7a736759f0f4</t>
  </si>
  <si>
    <t>fe29061c-0ae5-4629-89f7-da9ca98832c4</t>
  </si>
  <si>
    <t>24a1e735-15d3-4da3-bbf9-a3393b517dca</t>
  </si>
  <si>
    <t>9585c29c-f020-45ba-9efc-1928804bb2b7</t>
  </si>
  <si>
    <t>3ccf020e-884b-431a-8b7b-43e4e18ed21d</t>
  </si>
  <si>
    <t>c91b51f5-13f8-42bb-82e5-91c674199e25</t>
  </si>
  <si>
    <t>05a5185c-a4ee-4c56-bdce-b67a1a542e65</t>
  </si>
  <si>
    <t>5770b731-3adb-403c-bcb2-e9a0cfe1e082</t>
  </si>
  <si>
    <t>7e88caa6-15f9-4466-b424-5f557f6b1d86</t>
  </si>
  <si>
    <t>cd2c1992-0f75-4b28-b9d0-eeb8afb57d86</t>
  </si>
  <si>
    <t>0a1fa5aa-d56b-4e5d-9bbe-cb2104ff141d</t>
  </si>
  <si>
    <t>20175e55-c7f0-4c69-80f8-3216dd7d2989</t>
  </si>
  <si>
    <t>4938068c-240c-4e15-8eeb-6cd4e7a14ee9</t>
  </si>
  <si>
    <t>15e5a4f1-8a5d-4e2b-a9fc-b27e8e569284</t>
  </si>
  <si>
    <t>c56ba68f-0950-404c-94f2-ee76e304196e</t>
  </si>
  <si>
    <t>28624e15-ad61-4f43-862d-c0a01e990258</t>
  </si>
  <si>
    <t>ffcb6384-ec91-4831-ba2b-a3b1d9bacd7b</t>
  </si>
  <si>
    <t>4f472774-b066-4bb0-a87f-36e2fe8d5156</t>
  </si>
  <si>
    <t>eae15b96-21b1-47f6-b08f-e9677c3e23f9</t>
  </si>
  <si>
    <t>ba9e4f91-c8a1-46a8-829d-e613f478d6a6</t>
  </si>
  <si>
    <t>0c971a56-2801-41d1-92a3-dbea41381127</t>
  </si>
  <si>
    <t>d2a97c3c-81dc-4753-8507-07f02aed66b8</t>
  </si>
  <si>
    <t>8b4ec7b6-e5d2-4f05-83e9-c6a20bdf14ee</t>
  </si>
  <si>
    <t>9c7e90cb-6d1c-47dd-bfa3-fae946888a6b</t>
  </si>
  <si>
    <t>f35d18c4-6166-4239-9a68-03a7622eb6ef</t>
  </si>
  <si>
    <t>2f4ec470-2bbd-4409-bfe6-82ebe4e2eedf</t>
  </si>
  <si>
    <t>12159f11-07d2-4acc-a1f7-a83614c0dcb7</t>
  </si>
  <si>
    <t>b89c7f76-7e42-4a87-9f5d-3e7661a5de63</t>
  </si>
  <si>
    <t>00f94d05-009e-46ae-9f0a-322fb9f1c907</t>
  </si>
  <si>
    <t>4e5e7c3b-6385-4290-8839-fe62be51fa6d</t>
  </si>
  <si>
    <t>7c231406-8afa-4bf8-a5a7-3f767f0baaac</t>
  </si>
  <si>
    <t>041a118d-a62c-4f70-9adf-a06d7eda64e8</t>
  </si>
  <si>
    <t>d7308dd4-7051-419e-a8df-3e9024252c29</t>
  </si>
  <si>
    <t>6cb87cae-0c78-493c-b5c5-bd9a8f722009</t>
  </si>
  <si>
    <t>e728db4f-59e9-42e8-8b4c-49143f76c9a5</t>
  </si>
  <si>
    <t>0a1346d5-9003-4837-b520-586e851cf8eb</t>
  </si>
  <si>
    <t>4ccb4ff7-fb4a-4593-b8f8-8843de0b33d9</t>
  </si>
  <si>
    <t>95b5149c-0f43-4a89-ba8e-bc5455876c69</t>
  </si>
  <si>
    <t>b2ff97c4-3b11-4a2e-9844-5b655a066103</t>
  </si>
  <si>
    <t>0ee1b5ec-ed18-402a-91e0-4b6003ace946</t>
  </si>
  <si>
    <t>8c60a63c-f603-4d17-bdb3-b6aea352e8fa</t>
  </si>
  <si>
    <t>452128a1-147f-44a8-a5c5-f1b00a5cfe93</t>
  </si>
  <si>
    <t>fc0c2453-225f-4887-b79f-a8e4e7b5c312</t>
  </si>
  <si>
    <t>dc5fb4af-34ec-454e-93ce-83d543612201</t>
  </si>
  <si>
    <t>5c010ae8-f03b-4810-8bc3-e93ec0acda39</t>
  </si>
  <si>
    <t>2beb32dd-4417-4fd4-9833-c89ee9d6883a</t>
  </si>
  <si>
    <t>0e320ca9-128c-4359-858f-a41c98de555c</t>
  </si>
  <si>
    <t>30f14a24-3012-46b0-bdb4-2ce347b4927a</t>
  </si>
  <si>
    <t>c091b574-e899-4819-8feb-576c41e09850</t>
  </si>
  <si>
    <t>82a725a2-db52-44b4-988d-9c3aa926a435</t>
  </si>
  <si>
    <t>a8d746a7-7385-4766-8070-b238d902f33d</t>
  </si>
  <si>
    <t>c1abc423-7e5a-4473-aba0-c6ca2ef214c0</t>
  </si>
  <si>
    <t>9434b007-33b6-403c-b83c-ee5ea5d67025</t>
  </si>
  <si>
    <t>93b0106c-5e90-4843-8694-a50b9cb26403</t>
  </si>
  <si>
    <t>70d45f5e-9f86-4cbe-9cf0-e84fcab989d9</t>
  </si>
  <si>
    <t>13eafb6d-d3b7-49d2-bcd4-e613db201163</t>
  </si>
  <si>
    <t>d6cc69f2-d787-4af4-bdb0-7d09bb3f7221</t>
  </si>
  <si>
    <t>8a6ba4b3-fe62-47fe-81ae-eb345dd8a1c6</t>
  </si>
  <si>
    <t>d4d7c5a3-2ba3-4a0e-b1e0-4747fe2d2b0f</t>
  </si>
  <si>
    <t>c4d49b6b-f3ef-4424-8c5e-6df6b50a443b</t>
  </si>
  <si>
    <t>3aa32338-2c3a-4999-a6cd-a3ef75252a9c</t>
  </si>
  <si>
    <t>b7de3f4c-ab2d-4fe4-a6f0-7f56cf5531cd</t>
  </si>
  <si>
    <t>582bf88a-0d46-41d7-b11d-e4f0a332737a</t>
  </si>
  <si>
    <t>cb791c2e-b5e3-44bf-9059-4b6846e630b0</t>
  </si>
  <si>
    <t>18530b7d-e391-46b4-8aa7-217af30a9511</t>
  </si>
  <si>
    <t>5c9000e8-b622-4d7f-8b7b-69122e44db90</t>
  </si>
  <si>
    <t>d77f6767-998a-42ed-bb3f-3c137e329a0f</t>
  </si>
  <si>
    <t>fe74b093-77b3-4d0b-b183-ee340fe65d25</t>
  </si>
  <si>
    <t>e7c24af5-5456-4326-aefa-23fed4156265</t>
  </si>
  <si>
    <t>67f4cf8f-6b4b-45b7-a7ba-18de8649b089</t>
  </si>
  <si>
    <t>178181ed-ecb1-4e4b-b2d0-9263a49fd8c7</t>
  </si>
  <si>
    <t>b03548eb-f2a3-4abf-8108-637b84726dfa</t>
  </si>
  <si>
    <t>a378c949-9929-4dc2-ac10-4e12d585487f</t>
  </si>
  <si>
    <t>233a730a-d6e8-4894-95d9-ad0b92bd3169</t>
  </si>
  <si>
    <t>e43f31a1-ba86-4160-a680-0c63e7fe23fc</t>
  </si>
  <si>
    <t>c3672a83-2750-427a-8282-6fea343a754f</t>
  </si>
  <si>
    <t>d9992918-18ae-4b87-a11e-ba55f3ecc6bb</t>
  </si>
  <si>
    <t>79ef158e-2b17-4559-8d53-9862fecd152b</t>
  </si>
  <si>
    <t>20fa95e7-bde4-4635-8f87-cd703d08b6da</t>
  </si>
  <si>
    <t>844c0a60-6890-4716-a9af-a192f02330ef</t>
  </si>
  <si>
    <t>f949c56a-c5b1-40e8-9a87-42b0c708de83</t>
  </si>
  <si>
    <t>6dd10b7d-a591-48f5-93ba-939e7093945b</t>
  </si>
  <si>
    <t>17c0e0bd-f728-403d-ae10-8be1c4c16ddd</t>
  </si>
  <si>
    <t>69feac7c-569b-4ff8-ac5f-524b0f3b9833</t>
  </si>
  <si>
    <t>d37dc605-1bea-48f9-b4e5-b7aba40c0e6b</t>
  </si>
  <si>
    <t>e9b54eae-9839-4993-9a65-bb629a82e1db</t>
  </si>
  <si>
    <t>252b5241-19ba-4746-b137-841b9f18af44</t>
  </si>
  <si>
    <t>699bc2f5-fceb-41b2-8391-ea49ed04c020</t>
  </si>
  <si>
    <t>21ce0eb6-8f58-4be9-9797-139d319b1258</t>
  </si>
  <si>
    <t>f9ffe8fa-c9ef-4be3-b987-c519d27d9a05</t>
  </si>
  <si>
    <t>a22ec7c3-1f49-48ab-bbbb-fbff9474f1cd</t>
  </si>
  <si>
    <t>43356ff1-2f2f-4d2d-adb4-5eb8c35857af</t>
  </si>
  <si>
    <t>63815c29-2dbc-469c-a0b2-a3a3c2ed97c8</t>
  </si>
  <si>
    <t>71cc5b25-d5ca-4df7-8d65-78702d8f9f6a</t>
  </si>
  <si>
    <t>1f57451c-558a-4199-b07c-efe6fb164c9d</t>
  </si>
  <si>
    <t>44d0bfb2-5cae-435a-8251-1d73db227612</t>
  </si>
  <si>
    <t>e2db87ce-5d79-47ed-b322-1287872163bb</t>
  </si>
  <si>
    <t>79b7dc8a-494b-482b-8f22-2a690fe73f67</t>
  </si>
  <si>
    <t>13649163-87ad-4b89-95b7-ec9c6b53fc89</t>
  </si>
  <si>
    <t>d0377a30-8415-4852-87a2-9b5b8a34d206</t>
  </si>
  <si>
    <t>e8c8fa78-5e41-4271-a6ea-54a598f75af0</t>
  </si>
  <si>
    <t>cb5f0f99-73e5-4162-8e1d-8c0a326149da</t>
  </si>
  <si>
    <t>84f3815f-4aaa-48bf-8fef-6e0beb4bc876</t>
  </si>
  <si>
    <t>b4f6581e-0f67-44f4-b5b0-8dde0fe346e5</t>
  </si>
  <si>
    <t>e11cfb13-2ee2-4486-ad19-ec15e8f5466d</t>
  </si>
  <si>
    <t>57de34a5-55ef-4e43-8495-87f44418371b</t>
  </si>
  <si>
    <t>e264d4fd-5b9d-40d0-bdd7-be91e2a0c38e</t>
  </si>
  <si>
    <t>8a702654-a4f9-4bed-98fe-80c32c3fd555</t>
  </si>
  <si>
    <t>2b8cee7b-d991-4219-8e6a-f3e6bf6d332d</t>
  </si>
  <si>
    <t>393a7573-137d-494a-993b-5ac0bba5d795</t>
  </si>
  <si>
    <t>a09659a1-5631-43b3-8617-e6e4c38eb472</t>
  </si>
  <si>
    <t>d958f575-08e9-4837-b111-590d3119a9c8</t>
  </si>
  <si>
    <t>0763b69d-4d3b-4ffb-94b2-020bec300d1f</t>
  </si>
  <si>
    <t>06ed281b-2d58-4bd5-b684-5ca8beb73726</t>
  </si>
  <si>
    <t>4294ac74-956c-43c4-95ac-415ac93bc27c</t>
  </si>
  <si>
    <t>93588e9d-94e3-4ce3-a8f1-4a26f0f7cbe6</t>
  </si>
  <si>
    <t>6717c34a-eacc-4b16-aebe-b738329ed3bb</t>
  </si>
  <si>
    <t>ca2e0ffc-db03-4e89-9473-e6addec8f24e</t>
  </si>
  <si>
    <t>ee038a10-e8a3-4658-b426-215d3f772de9</t>
  </si>
  <si>
    <t>4a4971b6-2186-48b9-b651-2c5f6a8ceb82</t>
  </si>
  <si>
    <t>ea57714d-7d91-413f-98a6-86d5e4398cb0</t>
  </si>
  <si>
    <t>9cf81d8b-e2b0-4467-95e3-7faba9f5b080</t>
  </si>
  <si>
    <t>273ac2b5-bd60-493c-8e8f-0a980377c62d</t>
  </si>
  <si>
    <t>f94be84c-6f03-4ecd-aeba-cad32747767f</t>
  </si>
  <si>
    <t>5e7c921a-3005-413b-9766-45574ca3c5ab</t>
  </si>
  <si>
    <t>81aef926-9286-48e8-9726-5c173f0762b1</t>
  </si>
  <si>
    <t>caed758a-2933-4258-9ab1-313085a40812</t>
  </si>
  <si>
    <t>ec4bd2fe-90dc-4d22-98f4-f336871e93a4</t>
  </si>
  <si>
    <t>d09ca4f5-bfea-4c0e-8240-ad334c44d94d</t>
  </si>
  <si>
    <t>c668d666-a3eb-4cc7-9a6e-325b42243ed9</t>
  </si>
  <si>
    <t>364862f9-74c3-4b70-851d-bfbeffe62ccf</t>
  </si>
  <si>
    <t>80322f96-5330-4a3d-851b-e88e6d659421</t>
  </si>
  <si>
    <t>67c1938d-80b5-475d-b23d-f8205440a533</t>
  </si>
  <si>
    <t>dda30aff-626b-4929-ba83-1406d0803542</t>
  </si>
  <si>
    <t>9dc989b5-afe2-421f-9ad5-662b497af8b1</t>
  </si>
  <si>
    <t>def5f510-6366-42db-b6e5-6b21c9ffcfd0</t>
  </si>
  <si>
    <t>60987145-8cf6-43bb-b20c-f653a1ffc2b6</t>
  </si>
  <si>
    <t>b3c88449-df43-471b-8ef6-45114526b46c</t>
  </si>
  <si>
    <t>6f27e5b5-c612-47f0-a8cf-132668d42061</t>
  </si>
  <si>
    <t>b8b88397-f3dc-49aa-a07f-f169807ce29a</t>
  </si>
  <si>
    <t>de344883-dba0-49bd-ab21-7b49afb23f5f</t>
  </si>
  <si>
    <t>68cf6054-04d3-4517-a98d-e88da97f2b73</t>
  </si>
  <si>
    <t>7a08d664-fade-45b8-ab59-2e30e8031e8e</t>
  </si>
  <si>
    <t>7beacfe7-bc1a-498f-92d6-5fc572f219fb</t>
  </si>
  <si>
    <t>9cf38107-29a6-45b1-9c51-9367d7106982</t>
  </si>
  <si>
    <t>a13fac90-7d8f-4cbd-86d1-13dbe1e9a7ec</t>
  </si>
  <si>
    <t>b94f9cab-85e0-464a-ad3b-c477297db6f1</t>
  </si>
  <si>
    <t>ef1814ae-185d-4dc6-8031-7b4c897b7f78</t>
  </si>
  <si>
    <t>5e43aaad-0483-4e66-b372-eeb2d8968df5</t>
  </si>
  <si>
    <t>ec233dd9-7e48-4a22-bede-d120f8e71579</t>
  </si>
  <si>
    <t>b875977e-053b-4ab6-b393-9ea1d5b27f6c</t>
  </si>
  <si>
    <t>cc8d8845-e448-48d1-af5e-67fb0d996e8d</t>
  </si>
  <si>
    <t>6c551fc7-18ed-454d-93ff-d49c239f4ecd</t>
  </si>
  <si>
    <t>5dbdf76c-4526-42e7-8913-93d7442c2633</t>
  </si>
  <si>
    <t>fc2c4b90-2113-4391-85f8-af840abda1b9</t>
  </si>
  <si>
    <t>a6705a69-d639-4ace-bfe0-c0cdb1123af7</t>
  </si>
  <si>
    <t>0db2de7c-faa9-4967-9dc9-71d312fb1e6d</t>
  </si>
  <si>
    <t>de091ad5-0041-404a-bb93-4dae875131f2</t>
  </si>
  <si>
    <t>41b4be2d-b8f6-4585-962b-7f0092a708f6</t>
  </si>
  <si>
    <t>6f6b2dd7-8166-4010-b71d-f5d07f99eb59</t>
  </si>
  <si>
    <t>a602b3cc-b3ca-4eb9-9c1b-6456decbfc0b</t>
  </si>
  <si>
    <t>63ae2b31-d71d-4086-b61e-e6599f090ad7</t>
  </si>
  <si>
    <t>7935c7aa-0fce-44d8-8114-de6ad3e3ef17</t>
  </si>
  <si>
    <t>8153a7ad-582c-4ff5-b64f-64f9268a1e12</t>
  </si>
  <si>
    <t>73c7509d-4764-4081-9d20-c11fef959290</t>
  </si>
  <si>
    <t>f8f16974-e3d7-4aa8-bd7e-ec70bd1cef2f</t>
  </si>
  <si>
    <t>0a6577d4-bbfe-4644-8282-8fb42d0cb840</t>
  </si>
  <si>
    <t>f3faced9-4f6c-4719-9030-3b7ef60afd4d</t>
  </si>
  <si>
    <t>169dbec7-8fa1-45ab-9b74-f3380b4df987</t>
  </si>
  <si>
    <t>b086ffce-95e9-4d77-8263-e7c0dfb96f82</t>
  </si>
  <si>
    <t>efe1f34c-79c7-4965-b10f-4179186b19ab</t>
  </si>
  <si>
    <t>d0e6075a-6b3b-4529-bc6c-94468bb44e53</t>
  </si>
  <si>
    <t>e1741a26-1a33-4b78-b371-21b7db858d32</t>
  </si>
  <si>
    <t>62a5b2db-f8d1-43e5-8cce-65445521ca58</t>
  </si>
  <si>
    <t>852d7918-cbc9-41b4-aec2-3f33df68b614</t>
  </si>
  <si>
    <t>cf006d3a-3d6d-4b4a-92b9-93f9ed5af60c</t>
  </si>
  <si>
    <t>b24b71e9-7d21-465f-82a6-7a6845390356</t>
  </si>
  <si>
    <t>9596b607-07f8-453d-ac0c-2fc188222965</t>
  </si>
  <si>
    <t>c680a153-0e64-4a07-8cdf-0514c3c0db38</t>
  </si>
  <si>
    <t>dbdde5fc-62ee-40e0-b1b9-9a04cf6ebbab</t>
  </si>
  <si>
    <t>f8180279-5b32-402b-9f21-ec6f6fec8288</t>
  </si>
  <si>
    <t>1c72b667-cd96-481d-8c2e-712595d1a1ac</t>
  </si>
  <si>
    <t>1ece544f-0264-4c52-a0df-dc90952df715</t>
  </si>
  <si>
    <t>67a6a41b-a6b9-46ee-b307-a81a30fecb08</t>
  </si>
  <si>
    <t>5cbc0a52-1b7a-46f4-8c9e-c62ff19eefed</t>
  </si>
  <si>
    <t>3e75f222-a377-4c73-88c5-ca329a4049a8</t>
  </si>
  <si>
    <t>dd8a1997-439c-4519-95aa-17c9c724cf26</t>
  </si>
  <si>
    <t>1e9977ca-fedd-488c-8423-d75dc1985c12</t>
  </si>
  <si>
    <t>26c7b660-a475-4ea3-8acd-a28fd937728c</t>
  </si>
  <si>
    <t>0fd4b86d-4d46-4f0a-9c83-1091fbdedfd5</t>
  </si>
  <si>
    <t>29535364-438d-438d-8b6a-353484c20ebf</t>
  </si>
  <si>
    <t>16f20fae-5fad-4b01-8af0-ea38862fddf9</t>
  </si>
  <si>
    <t>ce2224a4-8f01-4c7e-80ef-3df944af4de5</t>
  </si>
  <si>
    <t>9053c18b-c992-49bf-875b-1ac5c8bcae20</t>
  </si>
  <si>
    <t>b4535c41-90de-4a5c-a742-fe12d68f188d</t>
  </si>
  <si>
    <t>5bc13473-1ea0-46f4-8fc7-9cf89a846404</t>
  </si>
  <si>
    <t>75ca6ce2-d4ba-478d-b5b5-0917249a3a9b</t>
  </si>
  <si>
    <t>c73ed000-ece1-462a-800e-e5fdef023c65</t>
  </si>
  <si>
    <t>2ba454df-7deb-409f-af0b-32ba881c0e04</t>
  </si>
  <si>
    <t>38456bcd-f614-42d4-b972-e07c563887d5</t>
  </si>
  <si>
    <t>34d351f7-e597-4c2f-a3fa-c9fc2f2724a2</t>
  </si>
  <si>
    <t>2c571828-8360-4f22-9721-7fa3b3298850</t>
  </si>
  <si>
    <t>494d6c7d-0ce1-4c8d-94fc-797a98404d39</t>
  </si>
  <si>
    <t>6425114b-0f11-46b0-b9bb-d09fe7b5c83d</t>
  </si>
  <si>
    <t>a051902b-f3cf-4bfc-b6cd-c9dcd08ea277</t>
  </si>
  <si>
    <t>008fdeeb-ccb4-40dc-8b01-eeab3eaa0b3b</t>
  </si>
  <si>
    <t>dc0e2794-b6e2-4768-a846-2f7ab9effcc6</t>
  </si>
  <si>
    <t>78a0eb74-3de1-481f-b210-f32d7e241e7d</t>
  </si>
  <si>
    <t>0ab9794f-7124-4e86-94dd-9e3eeeea9e9c</t>
  </si>
  <si>
    <t>73fefca4-e74c-4770-8005-cad68b4f6e54</t>
  </si>
  <si>
    <t>a26207b6-3e59-484c-9700-cdeb5d4c0845</t>
  </si>
  <si>
    <t>be7b65c1-f916-46f9-8b48-77ba85c1bc91</t>
  </si>
  <si>
    <t>acf62cc6-9921-4069-8b6d-9cbe3f8bcad3</t>
  </si>
  <si>
    <t>7d1b5f09-731f-45b8-b994-21b76a0999fd</t>
  </si>
  <si>
    <t>46464e40-b733-4ddd-afb1-4f84c4663fbc</t>
  </si>
  <si>
    <t>d2e76132-b3ed-4f24-85cb-6681d022e13f</t>
  </si>
  <si>
    <t>362c5484-c423-4ff5-a068-5370999853e6</t>
  </si>
  <si>
    <t>576392c8-0b39-4463-a8d6-a5cdb0db60b6</t>
  </si>
  <si>
    <t>f1a9f963-3bd3-4543-9394-6d7d38738c33</t>
  </si>
  <si>
    <t>cc3619e9-916d-4582-a947-1368d7a1ba76</t>
  </si>
  <si>
    <t>4adc92e6-b389-4d13-9085-857e81bfb719</t>
  </si>
  <si>
    <t>ccfb982b-ca01-4adb-a603-86a9b0a4e781</t>
  </si>
  <si>
    <t>495ad3bc-03e5-4145-8f19-733975cb1812</t>
  </si>
  <si>
    <t>4696d1f8-452d-4c98-b9e6-4857daaab074</t>
  </si>
  <si>
    <t>69e6fc6d-5230-4fff-82cc-4890e65b7c01</t>
  </si>
  <si>
    <t>e5866710-40ee-4d69-9b27-923347024a6d</t>
  </si>
  <si>
    <t>1b0fbec9-5fa0-48b8-9e35-f7a60a387d8c</t>
  </si>
  <si>
    <t>bd0d6bb7-08f1-4572-aa65-ef3fcc996d92</t>
  </si>
  <si>
    <t>a17f3e17-6d95-4f28-8b93-664085a9a723</t>
  </si>
  <si>
    <t>d4f93987-7efe-4925-9ebe-4f9db037333c</t>
  </si>
  <si>
    <t>9697c080-1942-432b-ad3a-363b954c45e2</t>
  </si>
  <si>
    <t>6038b50a-d9c3-4acf-9272-e790a13ed566</t>
  </si>
  <si>
    <t>46792dee-b206-4f1a-9563-6a8a0f815160</t>
  </si>
  <si>
    <t>05e5892c-6d73-48db-8bb7-2238c55937df</t>
  </si>
  <si>
    <t>ce1f37dc-deeb-4979-a378-6fa6981a07fc</t>
  </si>
  <si>
    <t>85d79cfd-1a04-49e3-8700-b1865c647024</t>
  </si>
  <si>
    <t>e6ce590a-ad10-45a5-8068-14f5100f4309</t>
  </si>
  <si>
    <t>9af0ec20-29cc-46f5-9949-022ac02b8723</t>
  </si>
  <si>
    <t>85de10bf-ff8c-45df-a415-771a1da30cfb</t>
  </si>
  <si>
    <t>2b83eab7-9cdc-4930-a580-bb596de25aa1</t>
  </si>
  <si>
    <t>feb6f6b2-ddf0-478b-9e73-016371bb08cc</t>
  </si>
  <si>
    <t>d9602d53-233e-4c32-bdf3-13bfbd96f5bb</t>
  </si>
  <si>
    <t>781f6956-71ce-4094-b904-6f41e4140418</t>
  </si>
  <si>
    <t>f2812970-9c18-412b-aaaf-dd0cd9956d10</t>
  </si>
  <si>
    <t>694a05ec-b839-4050-9a4c-675d4da0d2ad</t>
  </si>
  <si>
    <t>8511264f-4566-4fc6-941e-c79e6141f4c6</t>
  </si>
  <si>
    <t>477ce2c9-2f8d-4003-8ca0-60ddfbd08d17</t>
  </si>
  <si>
    <t>10dd0c6c-59e8-4979-8ac2-3836682a1817</t>
  </si>
  <si>
    <t>1a937447-bf47-4c4c-a1d9-57249ae8992f</t>
  </si>
  <si>
    <t>61859560-88f7-42bd-9822-f8ef7f476011</t>
  </si>
  <si>
    <t>df4d4d7c-9c03-48b3-bb90-d2cd71367aeb</t>
  </si>
  <si>
    <t>0996024b-2265-4d2f-9392-f3e78544578f</t>
  </si>
  <si>
    <t>74f8a38f-cf06-4439-a7c3-7cea2d682459</t>
  </si>
  <si>
    <t>d6e1cfa2-f87c-4963-aa8d-d840a59b302c</t>
  </si>
  <si>
    <t>e29a9cff-3afe-460b-9669-44b9852f6876</t>
  </si>
  <si>
    <t>03cda453-4883-4905-af87-dd6faddb29a3</t>
  </si>
  <si>
    <t>cf9bebc8-6c32-4cdd-aafb-2726de424221</t>
  </si>
  <si>
    <t>3624d921-8f37-493f-b6d0-61d8a2067190</t>
  </si>
  <si>
    <t>08ff9ab5-ad58-43a8-a4ed-6e990a384ee0</t>
  </si>
  <si>
    <t>26dcc5bc-7f8d-434e-9751-a769f7da7439</t>
  </si>
  <si>
    <t>edf74083-7061-48be-88f7-fb17849d2fe9</t>
  </si>
  <si>
    <t>59c79461-cf1a-4ab7-9f8a-84f2a1a25d3c</t>
  </si>
  <si>
    <t>dd483ff4-aa62-4916-b347-98585fae5a22</t>
  </si>
  <si>
    <t>13f78654-c2cf-4d49-b2d9-4290e8c7ef21</t>
  </si>
  <si>
    <t>60018a72-f242-48ad-9af3-900fc47f32a1</t>
  </si>
  <si>
    <t>41f63293-b1ce-461e-8933-394654182dc0</t>
  </si>
  <si>
    <t>f16c3312-8c2c-48f1-9d96-ed70a90384a1</t>
  </si>
  <si>
    <t>1a5f5962-b11f-4c5d-82dd-d535cb03111c</t>
  </si>
  <si>
    <t>01cb74b5-d2f9-4855-ab2f-789754ea4eb3</t>
  </si>
  <si>
    <t>1dbafb05-5fcb-486f-a881-c98e3b192fc2</t>
  </si>
  <si>
    <t>31912621-8cb9-4757-9768-d563f6ecd6cc</t>
  </si>
  <si>
    <t>b2e06c3b-b4bc-4e68-b8a0-d39727741477</t>
  </si>
  <si>
    <t>d5761b8f-ee32-441c-9c20-8a1b22d4b274</t>
  </si>
  <si>
    <t>c5f1d042-14e4-4e81-a449-32b2ceb04d4c</t>
  </si>
  <si>
    <t>3f35d2bc-e40d-4e47-b4bc-c1461bcb04b4</t>
  </si>
  <si>
    <t>2dff159e-82fa-4a1e-a979-212dc467b825</t>
  </si>
  <si>
    <t>56d3de28-c851-4214-bdef-f75cf9afe476</t>
  </si>
  <si>
    <t>94f24540-9178-4454-a56d-5d1b12521c51</t>
  </si>
  <si>
    <t>a38bb1f9-4854-4b18-b613-2483e0fbfb8e</t>
  </si>
  <si>
    <t>c72cdd05-cd22-4325-93ca-2cb4465bf08e</t>
  </si>
  <si>
    <t>7e04591d-dd25-4604-ac4a-ae2fe77710dd</t>
  </si>
  <si>
    <t>f399c0f9-0489-4a9d-b146-928221dcef1b</t>
  </si>
  <si>
    <t>7c2d8e99-201b-4b42-9cc5-dd323d959170</t>
  </si>
  <si>
    <t>9599d7bb-0a6f-4daf-a51b-45be50bc02d9</t>
  </si>
  <si>
    <t>5c969914-0439-413b-a488-917bc385ee30</t>
  </si>
  <si>
    <t>08d0a6b8-35e8-4702-8267-2e06e8262334</t>
  </si>
  <si>
    <t>10e7f6e4-8781-4447-8cb1-f66140d43343</t>
  </si>
  <si>
    <t>1a79c089-7e49-442f-bd66-3a00b9de9427</t>
  </si>
  <si>
    <t>29acd2bb-3db4-4d95-bc8e-4171ff1b4b8a</t>
  </si>
  <si>
    <t>fad64682-b2dd-4b95-9225-8b71a89a597e</t>
  </si>
  <si>
    <t>8bd00f07-fa20-447c-81b4-345adaab40a6</t>
  </si>
  <si>
    <t>6b736a45-adf6-4c6c-b713-037130b251e0</t>
  </si>
  <si>
    <t>fc27ee4f-8c55-47de-856e-5572a5014598</t>
  </si>
  <si>
    <t>85172730-2921-4de3-ae6d-b59f0936dc71</t>
  </si>
  <si>
    <t>c36f4fcd-5755-4489-ac6c-c67929bcdb16</t>
  </si>
  <si>
    <t>2c8f48fc-92a9-4fa7-862e-ca01cca71389</t>
  </si>
  <si>
    <t>105ed167-db1b-49b4-9020-87965ad5017f</t>
  </si>
  <si>
    <t>47784a61-0f2d-4aec-83ce-512c630c8d7f</t>
  </si>
  <si>
    <t>d35812cc-514d-4f39-954f-79660afe82cf</t>
  </si>
  <si>
    <t>2b770900-2a4c-45a9-826b-64e633b6e9ff</t>
  </si>
  <si>
    <t>24be4ec3-114d-4dac-b09d-dc0a2234e2e1</t>
  </si>
  <si>
    <t>5c50dcea-fb75-4d2d-96db-60b32416f296</t>
  </si>
  <si>
    <t>f6373b5b-5fd7-4bb1-8ea8-cb4413fbc90c</t>
  </si>
  <si>
    <t>d7861d10-048f-488b-b665-058b90575c1d</t>
  </si>
  <si>
    <t>02ac1c5f-bf4f-465f-9cb3-28b2f16e5db6</t>
  </si>
  <si>
    <t>381cf826-3a5b-417b-802b-1a9954798071</t>
  </si>
  <si>
    <t>ecb9604c-55e6-4950-9f13-bfda4cc8ea2f</t>
  </si>
  <si>
    <t>defa2b36-856e-4a02-b89f-14159b56346a</t>
  </si>
  <si>
    <t>d2345baa-6af9-49bf-a484-a49ed026246d</t>
  </si>
  <si>
    <t>593ac576-23fa-4d96-af49-75cace12feda</t>
  </si>
  <si>
    <t>172d07c7-57a2-4bed-91fd-dacfcd2eef3f</t>
  </si>
  <si>
    <t>c712b833-afd6-4740-9314-26f8b4d1b550</t>
  </si>
  <si>
    <t>5c3df483-df71-4743-884e-422562eb37f6</t>
  </si>
  <si>
    <t>948c7e2c-dad1-49a2-92b2-67bc631bc47a</t>
  </si>
  <si>
    <t>f05b084f-df9e-474b-9a23-1e2827f364f8</t>
  </si>
  <si>
    <t>a1225eec-7ac3-4fb1-96f2-0d970d658b04</t>
  </si>
  <si>
    <t>f6c72207-5b82-4ca2-bbbf-040e6c0250ba</t>
  </si>
  <si>
    <t>2c2edcef-0be2-49c8-97f0-3ea5d97fdfdf</t>
  </si>
  <si>
    <t>1e334ec1-9189-41df-9b38-1eebb9853d45</t>
  </si>
  <si>
    <t>885729b5-0b04-4092-a889-4d9da9b1920a</t>
  </si>
  <si>
    <t>82aa60bc-a98b-4b39-a442-6ac2a72f4d51</t>
  </si>
  <si>
    <t>c358498f-77f5-45df-9e0f-ce10309956d9</t>
  </si>
  <si>
    <t>27efbe23-ae97-44b5-b9ea-5778b5148fe6</t>
  </si>
  <si>
    <t>16afd683-9773-40ff-a11f-58d3652635ce</t>
  </si>
  <si>
    <t>f9b00221-4068-4b68-be9b-926965f9df65</t>
  </si>
  <si>
    <t>d104c025-1fef-4555-9c5d-94ba8625e235</t>
  </si>
  <si>
    <t>aefea4be-de3a-447c-bd7e-48a568a82c2a</t>
  </si>
  <si>
    <t>0733df5b-00f7-46c2-9169-7c3248360003</t>
  </si>
  <si>
    <t>667dfa03-d942-4a73-8528-e5c8ee1724bf</t>
  </si>
  <si>
    <t>85179586-17b8-49af-ac6b-2c47f863cb5b</t>
  </si>
  <si>
    <t>755ab703-298d-4193-8365-e362f3e61807</t>
  </si>
  <si>
    <t>a940a0bc-f85e-421a-b3a8-14f42db67bd4</t>
  </si>
  <si>
    <t>542413d1-4c3a-4ddd-a68e-2d4845d92872</t>
  </si>
  <si>
    <t>61527c93-ef8e-4a56-8788-5fa358b0a5db</t>
  </si>
  <si>
    <t>800ab333-5e02-455a-a292-81eb37f2eaaf</t>
  </si>
  <si>
    <t>4b1136ef-147a-4294-941f-6d1e25d68272</t>
  </si>
  <si>
    <t>48636aa7-ab85-4cd2-a93b-d5b48484126e</t>
  </si>
  <si>
    <t>8075ec5e-6b12-4835-a2d6-80a0488d8b99</t>
  </si>
  <si>
    <t>ba24bdc3-bca2-4c87-84b7-632048f3bfeb</t>
  </si>
  <si>
    <t>4a2958cc-9f4c-490b-8fac-3ce9a219699c</t>
  </si>
  <si>
    <t>b5332e0f-522a-45d6-bbb0-cccdaa70f9f6</t>
  </si>
  <si>
    <t>e9e21476-a373-4a44-901a-d33b763cbccb</t>
  </si>
  <si>
    <t>cec3a261-ba99-4b61-ba1e-c14924218e47</t>
  </si>
  <si>
    <t>41fa0aad-6303-4cdf-a525-4e61448c9a7d</t>
  </si>
  <si>
    <t>e03d03bc-b92f-4ded-9e84-df8a8732ebc4</t>
  </si>
  <si>
    <t>a3bb07c5-9c1f-42b7-802c-cdb468438e04</t>
  </si>
  <si>
    <t>7db542a0-f9f6-4632-b0f5-3a54e683970e</t>
  </si>
  <si>
    <t>3c2204c0-d3a5-42cc-a43f-43a2bbb766f0</t>
  </si>
  <si>
    <t>417044be-249c-43d0-9ab0-a3f76e2cb0c3</t>
  </si>
  <si>
    <t>f4026e05-e74d-4839-8b5c-dd980fdfb2ae</t>
  </si>
  <si>
    <t>ba2e91f7-14ea-422c-968d-2f485d94bb91</t>
  </si>
  <si>
    <t>39c28bf4-f98b-4b79-b099-204b884b265f</t>
  </si>
  <si>
    <t>40227f60-93ad-48b6-9052-5a7ad7a12f02</t>
  </si>
  <si>
    <t>529e8056-a9ee-4973-9370-854dd5372d98</t>
  </si>
  <si>
    <t>1d6f287f-86b8-41a3-b23d-2a92f77e4103</t>
  </si>
  <si>
    <t>3bc59e69-1a5e-4ca7-aa7e-1a407b73fd21</t>
  </si>
  <si>
    <t>92bcba13-5be8-4776-9d90-674008088f6c</t>
  </si>
  <si>
    <t>980a7a13-c3fe-487d-a238-0149081afe42</t>
  </si>
  <si>
    <t>be26d9e9-1bfe-4686-b079-b9254bc56610</t>
  </si>
  <si>
    <t>da9014f1-438b-424c-b28f-69e98f1468be</t>
  </si>
  <si>
    <t>131d57fb-c2cd-4816-b4b2-102a99beab21</t>
  </si>
  <si>
    <t>fa94deb7-7032-4a63-9e76-b446b12d3837</t>
  </si>
  <si>
    <t>dc4aaee3-07c2-4db9-a620-1c69112f7622</t>
  </si>
  <si>
    <t>13a6f2fc-f1ca-48f6-8900-02c53a69d0c8</t>
  </si>
  <si>
    <t>948aadb0-0043-4640-888e-bc4b31fed19e</t>
  </si>
  <si>
    <t>3f7adf62-d3d8-44d5-9608-d62cd605937c</t>
  </si>
  <si>
    <t>093f9eee-157c-4fdd-a8fb-ff7dc95d5276</t>
  </si>
  <si>
    <t>e89e887f-a25f-4cd0-8fd9-3d627cf63bea</t>
  </si>
  <si>
    <t>985c80db-1721-4ee9-b02f-d33c57f97009</t>
  </si>
  <si>
    <t>55d3d42c-39bc-44a1-8814-bc1e55764f2b</t>
  </si>
  <si>
    <t>08f569b4-7717-4ad3-8c63-2f13c118f3fa</t>
  </si>
  <si>
    <t>239c7c52-0e5e-4ad3-b99e-012b3ec2d412</t>
  </si>
  <si>
    <t>0cb1a6ec-3f66-4109-8b8f-5b71c8d1ccc1</t>
  </si>
  <si>
    <t>447b2a7d-eb2c-4e63-9502-65d6be4f31cd</t>
  </si>
  <si>
    <t>9781b860-51d8-4112-babc-5c36188bf022</t>
  </si>
  <si>
    <t>8a864e0a-71a5-4f55-b7fe-b03e2fdf3504</t>
  </si>
  <si>
    <t>d8eb927e-1717-43c4-a932-f977609cab0b</t>
  </si>
  <si>
    <t>3e20b7a7-acb8-4e7d-b43a-f47c64236d54</t>
  </si>
  <si>
    <t>ed1fdc04-8cc6-49d6-a45a-9f06add6cc25</t>
  </si>
  <si>
    <t>a7ef111c-5da3-48f7-8b47-99517a2737f2</t>
  </si>
  <si>
    <t>b23ffba2-fe3e-445a-b3e8-712e1afc5453</t>
  </si>
  <si>
    <t>999d69f9-456f-4dd4-be37-118fc77bb262</t>
  </si>
  <si>
    <t>323a1fc5-e9c4-4005-9cc8-a5fb74caa728</t>
  </si>
  <si>
    <t>daea8b67-02af-4950-96ad-129f7aafde65</t>
  </si>
  <si>
    <t>88cf90fa-593e-4ecf-b5a7-f60fb16aa82a</t>
  </si>
  <si>
    <t>87f15e76-fed1-43bd-b57b-a8c02f0fd886</t>
  </si>
  <si>
    <t>58174326-9f64-4260-a5dc-201a191933a1</t>
  </si>
  <si>
    <t>1390b564-1f55-42d4-91df-77529b3a8f41</t>
  </si>
  <si>
    <t>946d04d1-0cb4-448b-8dd2-b0dd046af1f5</t>
  </si>
  <si>
    <t>dff56b5d-80cc-4709-bba6-8f6fc98cc53c</t>
  </si>
  <si>
    <t>41b572a4-5d72-4c96-9047-2ad9671aae87</t>
  </si>
  <si>
    <t>8d5bdc48-267c-445a-b704-03102bd79136</t>
  </si>
  <si>
    <t>5ec7e659-b21a-4ac3-a556-83807ac1e619</t>
  </si>
  <si>
    <t>eac4f321-9a69-4da4-b439-670ebf8cd939</t>
  </si>
  <si>
    <t>f6a9958e-b569-41cc-b4a7-05063580eb3f</t>
  </si>
  <si>
    <t>c9fe2eea-56e5-466e-9210-fcd96823abad</t>
  </si>
  <si>
    <t>d440a68b-afe8-42f9-a7a8-f21aac8f2252</t>
  </si>
  <si>
    <t>60e04cad-8398-4bee-b688-62ccfa72654a</t>
  </si>
  <si>
    <t>bb274b14-ce80-48ea-aace-fa2e31024bb0</t>
  </si>
  <si>
    <t>d888c6b9-27b5-4ad3-afdd-6bf35e32f4f3</t>
  </si>
  <si>
    <t>75c9faea-2fdf-47bd-82d8-154d53dd3006</t>
  </si>
  <si>
    <t>cc1370da-c43d-4842-80e0-f296c5b68d60</t>
  </si>
  <si>
    <t>59c466e3-bdb1-4fd6-8934-f1a38738998b</t>
  </si>
  <si>
    <t>4d6cfead-977f-4a67-b1e9-b7fd6a70f1c2</t>
  </si>
  <si>
    <t>455a33cb-5ad8-4e0b-a7ac-7a740eba256e</t>
  </si>
  <si>
    <t>7399b313-5206-48d9-802f-fc1b4d61faf0</t>
  </si>
  <si>
    <t>513e8bb6-859f-477c-acc1-c334db469aac</t>
  </si>
  <si>
    <t>6cba046f-9a2b-4b0f-9a5a-4980273938f6</t>
  </si>
  <si>
    <t>a39ca659-ec29-46b5-8cc4-a90feaf20b5e</t>
  </si>
  <si>
    <t>ee83a906-7934-4f6c-ad4b-55d79e3960c8</t>
  </si>
  <si>
    <t>12fdaafe-6737-4bd6-8a5c-969c5735548e</t>
  </si>
  <si>
    <t>5545fd3a-d922-49ad-8850-9a26c1863f41</t>
  </si>
  <si>
    <t>82dd450d-66f2-4c8f-b652-5314cae06e9f</t>
  </si>
  <si>
    <t>854f82db-8bc1-4951-8312-d107e7b12aea</t>
  </si>
  <si>
    <t>f4acb9e6-a1c6-48d3-b79d-efd2f2878963</t>
  </si>
  <si>
    <t>8a78bf82-287d-4fc7-8b2f-0e0dde25849c</t>
  </si>
  <si>
    <t>5f721080-fca3-4f97-951c-048d968dd306</t>
  </si>
  <si>
    <t>84a76cd5-8d68-4646-94b3-ad85b37d3096</t>
  </si>
  <si>
    <t>5c2e64d6-e415-4d29-ba8d-848d2413c1e9</t>
  </si>
  <si>
    <t>c18d5e1e-fd95-40a4-8fdb-25a66b75e927</t>
  </si>
  <si>
    <t>fd404e7c-88aa-455c-892a-b86e869f8751</t>
  </si>
  <si>
    <t>a03cfc8f-5bbd-4bae-99fe-476b49ccd8d3</t>
  </si>
  <si>
    <t>6205530a-003f-4f0a-bc62-0c3e0c786216</t>
  </si>
  <si>
    <t>f13af8f5-69c1-4a45-a83e-2d042ebd8ff6</t>
  </si>
  <si>
    <t>f8dc3ad3-6b2f-48e7-88a0-093d714cbf69</t>
  </si>
  <si>
    <t>5eda3ea4-dcd4-4e6e-9ed6-5b7cad2b26ed</t>
  </si>
  <si>
    <t>abd86e2b-0b0f-475b-a300-573eb4942fde</t>
  </si>
  <si>
    <t>39d45c3e-7dc7-4ae9-a391-85fe936ec891</t>
  </si>
  <si>
    <t>26206b2e-7436-4a66-9c7a-c6493c3fba72</t>
  </si>
  <si>
    <t>50586ed9-6d0b-41b4-b999-0f8bad591a64</t>
  </si>
  <si>
    <t>856a8af0-0789-450d-b964-8f7ad0936f40</t>
  </si>
  <si>
    <t>e182c285-64f8-4888-8dfc-c8410fa7f444</t>
  </si>
  <si>
    <t>423ab5ab-0c42-401a-b55e-7549857a1226</t>
  </si>
  <si>
    <t>1522889e-9311-4978-8889-49688372f082</t>
  </si>
  <si>
    <t>4ae860c2-4960-45d9-90a6-257ff6a4bc4a</t>
  </si>
  <si>
    <t>31b57884-8890-4b55-bce2-0b963470a39e</t>
  </si>
  <si>
    <t>cbf862ed-8f74-4978-bfba-f52852da6210</t>
  </si>
  <si>
    <t>3c0996ef-8655-49f5-be0d-2cd999a11a6c</t>
  </si>
  <si>
    <t>04f4b64d-a7d3-482d-8f41-bced1ce44ff3</t>
  </si>
  <si>
    <t>d5f2929f-0817-4d3f-ab6d-71aefb2037bd</t>
  </si>
  <si>
    <t>a7053f58-8f2b-41f0-869c-a7f752c54f04</t>
  </si>
  <si>
    <t>95ae5dd0-f14b-48ed-b10c-fd3c76bda8f3</t>
  </si>
  <si>
    <t>80a4623d-8227-48b6-83ea-56af5b752b7f</t>
  </si>
  <si>
    <t>ea3f821c-b1af-4dec-ae90-23ebae8eaece</t>
  </si>
  <si>
    <t>e29173f8-57f7-4697-b6af-520bd0d4bca7</t>
  </si>
  <si>
    <t>394a47c6-99f9-4466-b7ae-c012fdf9220b</t>
  </si>
  <si>
    <t>36f9d83b-b5bc-4889-98cb-038151367722</t>
  </si>
  <si>
    <t>1a87c217-5df5-4498-aba7-d4e25a30f395</t>
  </si>
  <si>
    <t>2e8a874a-b64e-4723-a11e-700b2952819d</t>
  </si>
  <si>
    <t>fafb01ed-5539-4376-913c-7af8e0d0b288</t>
  </si>
  <si>
    <t>638cee00-4a95-4384-89c2-207a01a29bbf</t>
  </si>
  <si>
    <t>eb24c9d3-60cf-4a67-8e5f-f5d943b153f5</t>
  </si>
  <si>
    <t>fbc76775-c8be-41a5-af0a-ad41a7f987a6</t>
  </si>
  <si>
    <t>57511576-c512-42a0-82a5-ef8558895c17</t>
  </si>
  <si>
    <t>34e4d892-2238-4d44-b802-16a9cb44572f</t>
  </si>
  <si>
    <t>e947c21d-d100-4a5a-967d-a4c898ac9149</t>
  </si>
  <si>
    <t>9ed093b7-a044-4b70-927e-6cf9f9af0b83</t>
  </si>
  <si>
    <t>93a3067c-6656-4c1b-ba7a-dfbaaf95866d</t>
  </si>
  <si>
    <t>7685c4b0-73af-428e-b9bb-c2b89c7d2d9b</t>
  </si>
  <si>
    <t>46f5837d-7047-43be-a677-3fc23b788ab0</t>
  </si>
  <si>
    <t>57eeefcb-c1c2-447c-863f-06ac1b2abaec</t>
  </si>
  <si>
    <t>4f75cf17-4ae4-48a5-961b-b0127ccb25f6</t>
  </si>
  <si>
    <t>c9a2aa78-08bc-4edd-90e7-9a092adaac9e</t>
  </si>
  <si>
    <t>2f32a5a3-545a-46f9-94c8-76e5a4e07113</t>
  </si>
  <si>
    <t>2bd39c87-d131-488d-bfa1-336a47a6f987</t>
  </si>
  <si>
    <t>f4e317be-b7ed-4d4a-8611-4c6e971791d3</t>
  </si>
  <si>
    <t>509a2ad4-e073-4235-8817-ad32f3acd15e</t>
  </si>
  <si>
    <t>6404b9f7-d9bd-496d-9033-668ad37ff51e</t>
  </si>
  <si>
    <t>20fc2582-6e9e-4a5f-9bbc-2a821af27d2f</t>
  </si>
  <si>
    <t>359538b7-88d5-4158-b090-1dfbbc9b5ad0</t>
  </si>
  <si>
    <t>bf1836a6-b1a2-43a0-9ec5-ce87c541d4ce</t>
  </si>
  <si>
    <t>ff022614-4a63-446c-8e03-3c6d2e03ebde</t>
  </si>
  <si>
    <t>fd790540-424d-4923-9266-7962ced3b42c</t>
  </si>
  <si>
    <t>6e14a07c-2745-4321-adbf-226302250bb9</t>
  </si>
  <si>
    <t>f52f1a64-e2ee-457e-bf00-3e221b077ba2</t>
  </si>
  <si>
    <t>104fc051-a5d7-444e-898f-2958905e0ffe</t>
  </si>
  <si>
    <t>37d93ccd-e62c-4c5f-8843-936ccc032568</t>
  </si>
  <si>
    <t>5b8951d4-26d3-4a8d-b17f-beda5a9724e1</t>
  </si>
  <si>
    <t>7bb550bd-427a-4f56-b77a-6205312aa6a6</t>
  </si>
  <si>
    <t>0df84ccf-f8a5-448f-8db1-14d9c36bde28</t>
  </si>
  <si>
    <t>32b9eb1b-932b-439e-9a49-e9892ef45cf5</t>
  </si>
  <si>
    <t>38019f0f-6531-4b0d-8c75-b88bb98ccc4b</t>
  </si>
  <si>
    <t>b284322e-a97c-4095-ba84-4015a9faa042</t>
  </si>
  <si>
    <t>904b0b41-bc51-45ef-9ca6-79b70317b42b</t>
  </si>
  <si>
    <t>45687426-bb0c-412e-9cb8-36787c616ece</t>
  </si>
  <si>
    <t>335eeec6-cb18-4e26-a8f2-934681eaba40</t>
  </si>
  <si>
    <t>cbb56dc3-938c-4e0a-94c0-af7075bd89c7</t>
  </si>
  <si>
    <t>31ee5362-c5f3-4dca-9f70-cb572cf07b42</t>
  </si>
  <si>
    <t>be728585-3645-4f59-bf0d-105caae9de83</t>
  </si>
  <si>
    <t>c336ff09-9b45-473b-9220-f10b58193ee4</t>
  </si>
  <si>
    <t>88a17e46-8efd-4d39-8908-5267d227d283</t>
  </si>
  <si>
    <t>f8c6cc4c-ba21-4d83-82f7-1fe03d1b8b2e</t>
  </si>
  <si>
    <t>29b40938-2117-4084-9ef7-c3d0e292dda2</t>
  </si>
  <si>
    <t>15b03251-be48-4927-b9e4-a84d422bab81</t>
  </si>
  <si>
    <t>ad4df51f-aa54-450b-9a1f-a08151f084aa</t>
  </si>
  <si>
    <t>50f076e2-aa2e-4039-a8df-010835a3bb66</t>
  </si>
  <si>
    <t>f75c5776-5e00-46bc-b934-fe7a3e53f50d</t>
  </si>
  <si>
    <t>922921cf-40bf-4820-b92d-5dbde8b75a63</t>
  </si>
  <si>
    <t>5f0b8cec-81da-4e7a-a637-1d7f083e6467</t>
  </si>
  <si>
    <t>a4394149-99e5-44a8-a2d2-987f4e3726ca</t>
  </si>
  <si>
    <t>7ec248e7-216c-4f09-92c9-7d3d3578e146</t>
  </si>
  <si>
    <t>8bbba35e-fe82-48ea-8b15-08ac845fc7ac</t>
  </si>
  <si>
    <t>d433260c-b6c6-4714-9b4f-4d93d0fe348e</t>
  </si>
  <si>
    <t>61b1b3d6-7e78-49f4-8c6a-7abc99c5faa7</t>
  </si>
  <si>
    <t>e5183181-42d6-46d6-9221-ae45325fbcd8</t>
  </si>
  <si>
    <t>3007401b-20b8-4f29-b27c-af757b1cfe63</t>
  </si>
  <si>
    <t>2af54b60-41fc-4a92-a54b-371f9d168535</t>
  </si>
  <si>
    <t>9e70a5a3-213e-4813-a225-ca60ce29aa45</t>
  </si>
  <si>
    <t>040f1147-a8aa-49f6-a106-953554659912</t>
  </si>
  <si>
    <t>53daa96b-440b-4c43-a800-e6b4cc7b97ef</t>
  </si>
  <si>
    <t>f28c34fb-f612-4f92-a6b9-d13c26e37559</t>
  </si>
  <si>
    <t>3a95ff15-37c8-4a50-9434-244bea180642</t>
  </si>
  <si>
    <t>69b095e5-eb07-4b0b-b134-a43f26208df8</t>
  </si>
  <si>
    <t>c9621a57-1e00-49f2-baa1-c1ab115a9157</t>
  </si>
  <si>
    <t>43417298-c9fa-4a48-bf64-d813ef1f40c0</t>
  </si>
  <si>
    <t>e6df11fa-eb71-4fa8-a9ed-7149c87a28fc</t>
  </si>
  <si>
    <t>4f7055fd-015b-43bd-8914-b8875ef50220</t>
  </si>
  <si>
    <t>404e9716-7825-49e8-b9cc-7ccf42a428c1</t>
  </si>
  <si>
    <t>f794cac4-6761-478a-8aa7-bf16234f1acf</t>
  </si>
  <si>
    <t>757a2066-607a-4259-ba67-9546f9341ad0</t>
  </si>
  <si>
    <t>38bf6701-4afe-4fdf-945b-ac89c678785a</t>
  </si>
  <si>
    <t>d31c49c5-013a-4bb8-bf6a-28657583be75</t>
  </si>
  <si>
    <t>ac2e79d0-379d-4692-bcd3-a54902d293ac</t>
  </si>
  <si>
    <t>e5a0794a-eb35-4dbc-924c-cc4edac059dc</t>
  </si>
  <si>
    <t>6f1bf172-a878-4952-9071-9d86be82fd92</t>
  </si>
  <si>
    <t>7d85836d-2425-42fc-9fb3-38a31c58db66</t>
  </si>
  <si>
    <t>1cae244a-a6f4-4e22-ac47-b02881aba2a6</t>
  </si>
  <si>
    <t>089bf977-7f32-4733-8d79-bc453c211da1</t>
  </si>
  <si>
    <t>e489df46-ab20-4b9a-9b1c-cbcd6ec9f91c</t>
  </si>
  <si>
    <t>7527c978-0876-4544-9f5f-466546ae8783</t>
  </si>
  <si>
    <t>6ad798d5-8df1-45fc-99fc-7337004fafbe</t>
  </si>
  <si>
    <t>24628b7d-d6f7-4a18-9935-2c23ec6df3fe</t>
  </si>
  <si>
    <t>cc3b20a6-c534-4f24-964d-41702fda642c</t>
  </si>
  <si>
    <t>c927d664-f786-4e0d-b09e-b787496d0c60</t>
  </si>
  <si>
    <t>573cd38b-5ef9-42a9-838d-f360e9718975</t>
  </si>
  <si>
    <t>e8faecb8-70df-4868-aacf-5b9ff0a3970a</t>
  </si>
  <si>
    <t>2cc9c671-d382-4869-975a-55f2e9a12e14</t>
  </si>
  <si>
    <t>ab3eb4b7-b9c2-429d-b3ad-89915366eddb</t>
  </si>
  <si>
    <t>6a3aaf4f-acce-44f7-91fc-0de5027d26e5</t>
  </si>
  <si>
    <t>96afc94e-d035-4ba0-99d7-0d7635d444f2</t>
  </si>
  <si>
    <t>9a6afc21-57dc-4110-a97f-858980740e5f</t>
  </si>
  <si>
    <t>0e44de3e-048e-4f60-a33c-b87f0638d307</t>
  </si>
  <si>
    <t>78f0d28d-7412-4fde-b864-b80f7693663b</t>
  </si>
  <si>
    <t>a3abc6c8-cdd6-46c0-a254-ee0e86308a9d</t>
  </si>
  <si>
    <t>4505e7b4-03f2-46ff-8511-6eb82b2869ba</t>
  </si>
  <si>
    <t>c42481b8-3d99-4c37-8c05-dcf1e05a2a3c</t>
  </si>
  <si>
    <t>40a53709-825a-4623-b9fe-ac2205a328e4</t>
  </si>
  <si>
    <t>34262d8b-c4a7-4fa9-9da6-e6a390d940b1</t>
  </si>
  <si>
    <t>12d16915-e1ed-4123-b63e-25a836d21b35</t>
  </si>
  <si>
    <t>2450236e-f558-4c6e-9373-1d46f29bc5cd</t>
  </si>
  <si>
    <t>5ebac154-abe6-4356-82d1-2eed027fa4d1</t>
  </si>
  <si>
    <t>b1300b3e-28d9-48e7-8101-a36e897e24db</t>
  </si>
  <si>
    <t>3d018e5f-61a3-4253-a8db-9add5620b450</t>
  </si>
  <si>
    <t>565d68d9-957f-43f9-9d14-8b98e43c8582</t>
  </si>
  <si>
    <t>c357e08a-afa6-4484-bf54-c2e91ffe3136</t>
  </si>
  <si>
    <t>58f85711-c6e4-4bd6-8a80-855478c90f66</t>
  </si>
  <si>
    <t>9a419ced-0a9c-40ce-8d41-75ee3a12d5a4</t>
  </si>
  <si>
    <t>26be60e8-6bf6-4473-b4c1-910917f476e7</t>
  </si>
  <si>
    <t>92c7c16d-0222-4621-83e1-a5eb3acd64e2</t>
  </si>
  <si>
    <t>5cef38eb-8214-4333-956e-9513bd384976</t>
  </si>
  <si>
    <t>53e36996-484b-45d1-b141-01ad10abd822</t>
  </si>
  <si>
    <t>33cb6a0d-b02f-4a86-911b-35f37d4b42b3</t>
  </si>
  <si>
    <t>03367e45-b11e-4b66-87cf-46004a4abddd</t>
  </si>
  <si>
    <t>eb956374-fcf5-4aac-9f37-e809e3d0ad47</t>
  </si>
  <si>
    <t>88b16531-0506-498b-a4ad-5ecb44101478</t>
  </si>
  <si>
    <t>b46e20dc-464b-465f-9267-b3518a6a144d</t>
  </si>
  <si>
    <t>71aad319-1de4-4020-b31b-29c2ad58481d</t>
  </si>
  <si>
    <t>f637ab2c-b6c8-4e1f-9783-f73e1ed86850</t>
  </si>
  <si>
    <t>09d57ff4-3935-499c-98d3-782a6e1b8b04</t>
  </si>
  <si>
    <t>3b7a4e85-f2d2-4b9b-b960-e80fe1da9a96</t>
  </si>
  <si>
    <t>74c06611-c1cd-41ee-9768-5a7053f515a8</t>
  </si>
  <si>
    <t>fd6d6c87-b62b-42c2-9c9f-1bac24546a01</t>
  </si>
  <si>
    <t>798410a0-4ffd-4799-b1ac-585f0caa2724</t>
  </si>
  <si>
    <t>c4895f2f-6f81-442f-8227-43b208c5819f</t>
  </si>
  <si>
    <t>6c94b38e-9744-4476-a542-4e626639064a</t>
  </si>
  <si>
    <t>366fe44c-864e-4750-827a-3ba5dafe3e98</t>
  </si>
  <si>
    <t>f7c33a20-a919-4607-95ec-dac7b707b00c</t>
  </si>
  <si>
    <t>f74228e0-c2f9-4946-851a-fb3e36c0329f</t>
  </si>
  <si>
    <t>301d8ee0-af0d-49de-a561-49cc29dcbaab</t>
  </si>
  <si>
    <t>94131886-ef12-4e95-a909-ec4e5fd15555</t>
  </si>
  <si>
    <t>ba654730-97a5-4d81-8446-33f6e969fd83</t>
  </si>
  <si>
    <t>6bc9fd54-a050-4cb9-970d-a6b2d891fdb6</t>
  </si>
  <si>
    <t>4ef8ae2d-298f-4222-8dc3-033f1705c936</t>
  </si>
  <si>
    <t>1316873b-7c3a-4836-976f-ac48b2003eab</t>
  </si>
  <si>
    <t>7fd636e5-699e-4347-b3f1-e18a5c9b3e9e</t>
  </si>
  <si>
    <t>5beda9a4-a000-4133-9e8e-187ac2f0e319</t>
  </si>
  <si>
    <t>25e7d193-6dd0-45b3-848b-f7510550cd20</t>
  </si>
  <si>
    <t>1a610c6d-b866-41d0-8932-8ef67fd48128</t>
  </si>
  <si>
    <t>64d32369-fcba-45cb-ba9f-ece36d487ec5</t>
  </si>
  <si>
    <t>985a027c-0e6b-4914-93fb-640bf4484b18</t>
  </si>
  <si>
    <t>63f78b54-a4ee-40c5-bcc7-8e3377581506</t>
  </si>
  <si>
    <t>684dad77-e64c-43c6-898c-9659b26f3942</t>
  </si>
  <si>
    <t>c2a9dfe0-1826-4c3b-b462-1270ec3fca73</t>
  </si>
  <si>
    <t>c11ec4f2-a674-4ace-9571-ccf659d9f04c</t>
  </si>
  <si>
    <t>b969606b-c096-4fa3-8149-b795b0d409ad</t>
  </si>
  <si>
    <t>171026d3-3e5f-4b10-9f87-62a9eb3fcc44</t>
  </si>
  <si>
    <t>6ef3622b-7ace-4b9f-9d8f-568cd7897e1d</t>
  </si>
  <si>
    <t>40d81602-40c9-41ce-9b18-7bbcd52c4a22</t>
  </si>
  <si>
    <t>ef2ae371-9abd-4b91-9a29-3a3a6934c3f0</t>
  </si>
  <si>
    <t>6ab1a466-cf70-45c9-ba90-c732b5856bc7</t>
  </si>
  <si>
    <t>794ed084-d82b-4af5-89ed-32ae385597f8</t>
  </si>
  <si>
    <t>b295bec5-cc74-40b5-b946-99f240a46062</t>
  </si>
  <si>
    <t>ede1f6fd-66f5-4a73-be7e-c96db78a7448</t>
  </si>
  <si>
    <t>875761e2-ebae-4605-a551-58f24f884a0b</t>
  </si>
  <si>
    <t>3eab5f13-2c81-46c1-b219-4c57472a1ab2</t>
  </si>
  <si>
    <t>c92d09b3-c1c0-4e9b-a6da-73d196d94edf</t>
  </si>
  <si>
    <t>55e750ab-4a65-4cac-90f2-11463e8da838</t>
  </si>
  <si>
    <t>2af56303-77e2-4f20-bd98-a424ebea3673</t>
  </si>
  <si>
    <t>17938752-bb04-4d18-b638-6c8cc96dc58d</t>
  </si>
  <si>
    <t>feb07fc8-27ed-43a9-9c4b-748650108f63</t>
  </si>
  <si>
    <t>c281970c-0c97-4dd3-8ffe-a1ecb9467048</t>
  </si>
  <si>
    <t>b9c3eb8b-22c8-4605-833c-c213594fc3a9</t>
  </si>
  <si>
    <t>3a72ca67-45f3-4ef2-9478-5fa2b4b483ce</t>
  </si>
  <si>
    <t>ea5b754b-048f-4727-91de-5946f9d98ffb</t>
  </si>
  <si>
    <t>86e31fa8-ce7c-4a42-8caa-58bd05451b6a</t>
  </si>
  <si>
    <t>2eac9a08-f180-4bee-ad5d-d90463ef0fbd</t>
  </si>
  <si>
    <t>b31a8b4d-d647-40f9-abf3-11729cee65d1</t>
  </si>
  <si>
    <t>c06f0406-cb49-4a2a-9bf1-34824b01154a</t>
  </si>
  <si>
    <t>72ca7dec-feed-42dc-9d9e-b250831a8e1f</t>
  </si>
  <si>
    <t>d789c5af-c97c-4607-a9fd-d07e9a1cb5ee</t>
  </si>
  <si>
    <t>5b2bcb2b-0130-4365-99cd-eb99af0e6a4c</t>
  </si>
  <si>
    <t>239c81d9-26f9-41e4-9175-0360e41e6cf5</t>
  </si>
  <si>
    <t>1ef34575-2bca-4961-b603-dba0c6a730c7</t>
  </si>
  <si>
    <t>df3dac17-57a6-4dad-aa5f-5cbb8321a9dc</t>
  </si>
  <si>
    <t>6485af44-367a-4686-b08e-6b2f99a07ea5</t>
  </si>
  <si>
    <t>88ad95fa-6672-4504-bd01-f25712427089</t>
  </si>
  <si>
    <t>7307d3ee-69c7-465d-a8ce-cc3b86993404</t>
  </si>
  <si>
    <t>d7a5a1f5-70a8-497e-9366-c07d344e655a</t>
  </si>
  <si>
    <t>4cde1737-630c-4d1d-afa9-becd4947ac99</t>
  </si>
  <si>
    <t>8b3d2305-f8ea-4259-8dba-7febf9a250e7</t>
  </si>
  <si>
    <t>25753239-32d3-414c-bc6d-c03985421a84</t>
  </si>
  <si>
    <t>e8a10845-5f5d-4729-ad8a-ed4da60928e8</t>
  </si>
  <si>
    <t>54311fea-4c58-46e6-9aee-8f78aac70fc5</t>
  </si>
  <si>
    <t>af60e3b1-9f6d-473e-8200-d48956fdbe47</t>
  </si>
  <si>
    <t>578dd7ab-08ff-44ec-be11-51b1f59dc5d9</t>
  </si>
  <si>
    <t>02372bf0-4267-40a6-b10c-b5f602ec9307</t>
  </si>
  <si>
    <t>b49ebe4b-b074-4b6a-98ac-c28865c803a8</t>
  </si>
  <si>
    <t>dbdad541-e962-44ef-9d78-3af11936d7f1</t>
  </si>
  <si>
    <t>37f535e4-24c8-46ee-a8b9-a5487dcaa7f8</t>
  </si>
  <si>
    <t>1c6822f8-ae00-499e-b03d-394033e29115</t>
  </si>
  <si>
    <t>f71943cf-de70-4914-a060-27b76760ecce</t>
  </si>
  <si>
    <t>94ad8cc4-0dca-42e5-bacb-8d24e945219d</t>
  </si>
  <si>
    <t>08e08838-9abd-4db6-8f60-aad97be15e96</t>
  </si>
  <si>
    <t>1d23f9ca-c9dc-46fc-aee0-0df8a0dd2050</t>
  </si>
  <si>
    <t>6d36b058-e688-4fac-b649-dccb37579539</t>
  </si>
  <si>
    <t>80bdd92c-84c7-4be2-83d3-e62cea511d17</t>
  </si>
  <si>
    <t>6b407e53-e79e-4313-8637-9e08861090cd</t>
  </si>
  <si>
    <t>7422501a-19da-4864-a396-948291d47f42</t>
  </si>
  <si>
    <t>c0119132-7fdd-4c73-b05a-d9ff043aae08</t>
  </si>
  <si>
    <t>8f561024-674b-42b3-9bd0-228acc0dbc01</t>
  </si>
  <si>
    <t>538354ae-68a6-48fa-a8ba-8bb16ba4acda</t>
  </si>
  <si>
    <t>05034db9-d497-4975-85d3-bb0cd7c1cf82</t>
  </si>
  <si>
    <t>ae2610cb-fb48-4ee8-8798-a9e7d3e6d714</t>
  </si>
  <si>
    <t>80214b24-433b-4f83-9c0b-a9bfee897afb</t>
  </si>
  <si>
    <t>ca162368-661c-4e49-b760-3a796d8e85c6</t>
  </si>
  <si>
    <t>378f2a19-8388-44d9-bd71-3d0f54c24d78</t>
  </si>
  <si>
    <t>02c4c27b-1e62-4e6e-92e4-e8c7f4e51b2c</t>
  </si>
  <si>
    <t>4e5f49d2-893a-4be1-8129-ac591ccb9063</t>
  </si>
  <si>
    <t>82718a94-f659-4a27-9471-f7b366b568f0</t>
  </si>
  <si>
    <t>53e78008-7265-415d-a99b-9816488f3536</t>
  </si>
  <si>
    <t>cede1903-8918-4267-8ccf-bfc7b0406fdc</t>
  </si>
  <si>
    <t>e19e8d05-353e-4d6c-9c91-972d20701a5b</t>
  </si>
  <si>
    <t>4283f257-5725-4533-90cb-48916ece5b11</t>
  </si>
  <si>
    <t>3dacf993-bdae-416b-9aa3-b6f2ec07b628</t>
  </si>
  <si>
    <t>bcc008cc-f8f5-4d7d-bbaf-a61e9e7b98c4</t>
  </si>
  <si>
    <t>5c098ca5-2f97-43f2-9567-36efcf698eed</t>
  </si>
  <si>
    <t>f2bcd755-cb46-49ac-abae-20b7419308ec</t>
  </si>
  <si>
    <t>6d6814ca-2c47-4f12-a8d0-792b85c7f07e</t>
  </si>
  <si>
    <t>dd8e622e-e1c0-425b-b68d-d77bef0c8d2d</t>
  </si>
  <si>
    <t>86aefad8-3358-4d49-ba61-560365b94a1e</t>
  </si>
  <si>
    <t>e142cd1a-7c5f-4e83-bc30-8ab6193a15d2</t>
  </si>
  <si>
    <t>1846cf09-99c8-4f45-8709-6610e92477d7</t>
  </si>
  <si>
    <t>cb310fa5-9ac6-406c-8412-119ff98fca54</t>
  </si>
  <si>
    <t>fcbe8cc2-388c-4ea6-a825-722c39745ebd</t>
  </si>
  <si>
    <t>5f8656f2-beae-4927-8f84-aff9e0c26383</t>
  </si>
  <si>
    <t>f3dcffc0-eb65-4e06-947d-e300e78b9e97</t>
  </si>
  <si>
    <t>c131b052-169d-4392-a7b6-fc093b0a8d2f</t>
  </si>
  <si>
    <t>1e7a13a9-2818-44b6-aacf-f9e85328df9a</t>
  </si>
  <si>
    <t>c54516e5-27c5-4241-8b96-712aed0df436</t>
  </si>
  <si>
    <t>b7cdae64-1ac4-42e4-bf26-b24193721e43</t>
  </si>
  <si>
    <t>bf4bc1d4-c5e9-420d-a70f-64dd8229ab34</t>
  </si>
  <si>
    <t>e682123a-0674-4023-bb87-f06c63a461fc</t>
  </si>
  <si>
    <t>c75ea153-23a4-4f1a-bac0-4cc2c1cf7e68</t>
  </si>
  <si>
    <t>47dbbce2-f87d-459f-94e6-2f1f992db85c</t>
  </si>
  <si>
    <t>d593decc-b92a-4370-80a8-cff29f6d596c</t>
  </si>
  <si>
    <t>335bdb41-b3d5-4cb2-9332-2dcba99623ea</t>
  </si>
  <si>
    <t>f869f18c-a6a7-46b7-a69e-7de3bc75a3b7</t>
  </si>
  <si>
    <t>41693c94-c340-4ae7-9caa-c95ec2c38904</t>
  </si>
  <si>
    <t>456bce49-f7b5-4730-a808-1b30d1585bf1</t>
  </si>
  <si>
    <t>0c658050-08b4-4afb-9b25-bb37e8c1d8f9</t>
  </si>
  <si>
    <t>e1427c76-f682-4222-81ae-97183e5adc67</t>
  </si>
  <si>
    <t>b4c606e6-f9bb-48be-8586-3e9b88b3387f</t>
  </si>
  <si>
    <t>a9ac5c9f-af73-4b48-b67d-502ae8aed9ad</t>
  </si>
  <si>
    <t>5fad8f8d-29a2-49f6-85a4-d49b29b3bc76</t>
  </si>
  <si>
    <t>8b40af88-e58a-4807-85be-142f9b14bb2e</t>
  </si>
  <si>
    <t>948cdef3-4e36-41c8-9778-8ed970e2ce3a</t>
  </si>
  <si>
    <t>b3ee2761-1fa4-4e88-8c6f-c43efbaf8aea</t>
  </si>
  <si>
    <t>6f8b3c9d-8dcc-4a02-b7a8-c4b1a91d5a88</t>
  </si>
  <si>
    <t>e47f8a2e-a3d9-48be-b93f-f373b8b2d074</t>
  </si>
  <si>
    <t>f4ed8a1a-4c31-482d-a56a-e0b256071da0</t>
  </si>
  <si>
    <t>a7d04fea-8cb0-4269-b80e-fa3165854ec4</t>
  </si>
  <si>
    <t>1e38317f-2ca6-4326-86c3-609d371685de</t>
  </si>
  <si>
    <t>95f0a942-7549-49b4-b7c6-dbabbc57154d</t>
  </si>
  <si>
    <t>9015defc-3b43-4ed3-8641-4050a350673a</t>
  </si>
  <si>
    <t>30998019-57d5-4113-865d-ce0185a3c163</t>
  </si>
  <si>
    <t>1a4bd15d-2b59-4f58-ad1f-03be21df3f6c</t>
  </si>
  <si>
    <t>1f015153-7603-414d-8a52-5d45f1b70e9b</t>
  </si>
  <si>
    <t>ae786467-07c0-4f25-99cf-2fd11fc129bf</t>
  </si>
  <si>
    <t>459fd26d-e6d3-4b0a-aab2-50a5197f929e</t>
  </si>
  <si>
    <t>76811f38-4f42-479d-8fd6-95f0334aa9ca</t>
  </si>
  <si>
    <t>312de782-56d8-435e-b2f8-b4d2de702e73</t>
  </si>
  <si>
    <t>851feb90-b826-4aff-885b-bbf54ec720df</t>
  </si>
  <si>
    <t>d11ce15e-05ae-4a95-be82-82d316557fbf</t>
  </si>
  <si>
    <t>112af848-2567-41f4-ac32-952530a34ede</t>
  </si>
  <si>
    <t>3e312c06-914a-400a-befe-26a9805bf330</t>
  </si>
  <si>
    <t>61775708-0438-4753-a8ff-4900a417dc1b</t>
  </si>
  <si>
    <t>537a4394-8ff5-4167-a66f-366f622135e1</t>
  </si>
  <si>
    <t>4a69509f-793d-4995-ac5c-4648287299ce</t>
  </si>
  <si>
    <t>6b23205d-21c1-403b-b9e3-341c89ffc759</t>
  </si>
  <si>
    <t>10b77ed1-3e2d-4e08-bb29-c6dde2e594a1</t>
  </si>
  <si>
    <t>09f48558-0832-4a90-8733-72b17c8d2e71</t>
  </si>
  <si>
    <t>74412a58-e876-4dcc-8c03-f618c308f5f4</t>
  </si>
  <si>
    <t>9603b98b-7553-4fd4-b94c-64d18118e301</t>
  </si>
  <si>
    <t>faa9dea8-2159-440c-8f77-e822fbf9ca8b</t>
  </si>
  <si>
    <t>05627479-bc9a-4373-a99b-dd2c494d901a</t>
  </si>
  <si>
    <t>8fb13c13-4c3d-4832-a76d-94e1cbde71e3</t>
  </si>
  <si>
    <t>fd7ea5cd-3d73-433f-b2bb-e61804ec50d1</t>
  </si>
  <si>
    <t>bfe245be-f64f-48ea-a0c6-785d5303ef4b</t>
  </si>
  <si>
    <t>e1f479f3-fb65-4d3f-800d-440794931eee</t>
  </si>
  <si>
    <t>60368904-a2d0-4fcc-b5df-8b6897a9c3ba</t>
  </si>
  <si>
    <t>92dc4548-0a83-41f8-9831-935db3ffe3ab</t>
  </si>
  <si>
    <t>b9064fe5-32c0-4f6f-9e6d-54ca09bedec3</t>
  </si>
  <si>
    <t>cbc0cacd-e906-4560-b033-a5ed50a3271f</t>
  </si>
  <si>
    <t>866f0601-e70b-45cd-8eb7-184723c4c88f</t>
  </si>
  <si>
    <t>94d789cc-e7f8-4a62-98e4-83c0c70de4f5</t>
  </si>
  <si>
    <t>aee36ba0-7b7c-4e8c-a957-0770f638ed92</t>
  </si>
  <si>
    <t>ecf88a0b-a8fd-4ba5-a98a-4bdb34a6452a</t>
  </si>
  <si>
    <t>690c8fab-79d0-4e12-8580-376c278513d4</t>
  </si>
  <si>
    <t>c09c205a-26e9-4e4e-9744-1b8196d4d8d8</t>
  </si>
  <si>
    <t>0f3caffc-6c9c-4dd1-b68e-61050218e410</t>
  </si>
  <si>
    <t>cea4ae8a-e089-4675-afe6-bbcb6139df09</t>
  </si>
  <si>
    <t>65e4d276-68f5-405f-93c5-0ea31f91eb12</t>
  </si>
  <si>
    <t>1b74c78e-49f4-421e-87b1-c6f0efbcd2d0</t>
  </si>
  <si>
    <t>51ddba36-f0f6-456a-ab38-b5f2a5fe9c2e</t>
  </si>
  <si>
    <t>6db01673-b4c8-496d-aa18-f471fc7fbcdb</t>
  </si>
  <si>
    <t>81a5a12f-9351-4718-9abc-4d0773709bb1</t>
  </si>
  <si>
    <t>03d23d28-ace5-4c17-bf16-6a4e18ede869</t>
  </si>
  <si>
    <t>194586d7-c3b2-49ab-a50b-b3eccfe79868</t>
  </si>
  <si>
    <t>06a21e23-cf85-4b77-aac8-d7035939514f</t>
  </si>
  <si>
    <t>9e81cb6e-3354-43d0-83ac-cb744a2521f1</t>
  </si>
  <si>
    <t>a3e6ded1-b759-41bc-b3af-db4730b332e6</t>
  </si>
  <si>
    <t>92e697a9-2895-4341-8d71-9f5cdb5faefe</t>
  </si>
  <si>
    <t>d6b93aa1-0ffc-4b6d-a70f-79c3adeed906</t>
  </si>
  <si>
    <t>54c2becc-5100-45f6-8442-28ea78e89dec</t>
  </si>
  <si>
    <t>c7e24ab4-5fbc-4e91-9476-b42602869438</t>
  </si>
  <si>
    <t>0401e433-f352-4fb8-8f8f-3c42fd66ecae</t>
  </si>
  <si>
    <t>8b74c4ed-4db3-4edf-9364-e23a0c49afd7</t>
  </si>
  <si>
    <t>d538fe93-93ef-44bb-a808-082124866ce9</t>
  </si>
  <si>
    <t>e3b4444b-d82e-4f79-b182-10216c0b8ba2</t>
  </si>
  <si>
    <t>163a24cf-672d-42ae-af81-2978f9172bb4</t>
  </si>
  <si>
    <t>975f486f-e393-4c61-b455-1620a9d70877</t>
  </si>
  <si>
    <t>a7317921-aa46-43de-967a-e412d8e9f622</t>
  </si>
  <si>
    <t>c5bd5b7c-d99b-4f0e-b8b1-230b28baebea</t>
  </si>
  <si>
    <t>714ead83-f662-43bd-95c9-bf1b164aa75e</t>
  </si>
  <si>
    <t>00bf6e11-c783-426b-b05b-d5a1d8f340fa</t>
  </si>
  <si>
    <t>062c37eb-4d99-455a-801b-600d981071d0</t>
  </si>
  <si>
    <t>fd094eca-0f8b-4f69-be51-cd285921a733</t>
  </si>
  <si>
    <t>65e0d478-16dc-4b51-b5c9-16fa07ed5e5a</t>
  </si>
  <si>
    <t>e0256274-eaa7-41a0-af52-64d9f29328fb</t>
  </si>
  <si>
    <t>9801f6f9-2d5c-4aca-a920-a61731b19eaa</t>
  </si>
  <si>
    <t>d33155eb-4003-4996-9faa-a79cddeef2a5</t>
  </si>
  <si>
    <t>c747fc07-277e-432a-8cba-6207765886e6</t>
  </si>
  <si>
    <t>ec9364b4-a3ae-40c8-b764-d0868150217b</t>
  </si>
  <si>
    <t>9079af4c-a4db-4579-adb3-c034f23dabfa</t>
  </si>
  <si>
    <t>7e0086f6-5bda-4e19-9bfb-5a7246e80bc9</t>
  </si>
  <si>
    <t>5d291d2a-7395-49d4-ace1-acf62e150dc0</t>
  </si>
  <si>
    <t>d1411cf5-9d41-4c31-aff5-51b34aece03f</t>
  </si>
  <si>
    <t>7f54f675-0794-4a79-982b-51f87e0ad15e</t>
  </si>
  <si>
    <t>8f848655-5fef-4170-ba29-169cf81824f3</t>
  </si>
  <si>
    <t>ffa27e09-ac95-4c34-84ef-c6723bd08174</t>
  </si>
  <si>
    <t>4f2447c5-013a-4698-8959-6143a2daa1f7</t>
  </si>
  <si>
    <t>635e2f5f-93ff-4f62-b362-354e71a7a367</t>
  </si>
  <si>
    <t>abb39a60-9514-4f57-8e59-e11574f6482a</t>
  </si>
  <si>
    <t>f4af1d67-18d6-401e-87f9-f1f42cc0ab1f</t>
  </si>
  <si>
    <t>a5f23d9b-3513-43d6-8d35-418c174d3da4</t>
  </si>
  <si>
    <t>4e38f164-0c15-403f-99c2-1dbc587f4926</t>
  </si>
  <si>
    <t>a2024eed-0590-44e1-ab0b-2efd72bb2229</t>
  </si>
  <si>
    <t>6bc5de9a-fcac-40b5-8389-e3ae30264f96</t>
  </si>
  <si>
    <t>c566c8cf-3c97-4f9e-9298-2df02670fc5f</t>
  </si>
  <si>
    <t>e2e8531f-38d5-442b-a1f5-1d36ddc5d4c5</t>
  </si>
  <si>
    <t>2260f819-f680-493b-901e-9dd09de17e2b</t>
  </si>
  <si>
    <t>d583886d-e6c6-4531-b585-36b283e1807d</t>
  </si>
  <si>
    <t>fb29ecef-78bd-4f18-93eb-4c485bdde584</t>
  </si>
  <si>
    <t>4d25cc54-4721-4cc2-992b-c0beb5a6542b</t>
  </si>
  <si>
    <t>92bec671-1f3b-4ec9-aa9f-2f11b3eea00e</t>
  </si>
  <si>
    <t>0307e1e6-7854-4cd2-b6ed-041f53e6f1af</t>
  </si>
  <si>
    <t>ca386da0-4768-490d-aa4b-d202c6c61b63</t>
  </si>
  <si>
    <t>0b8d7ec6-557f-49a9-b2ae-84c6c0abaf34</t>
  </si>
  <si>
    <t>e4fee869-7371-4363-a281-c331a13507b2</t>
  </si>
  <si>
    <t>6064ac3f-0363-4d9c-b144-4c7c2b12ee86</t>
  </si>
  <si>
    <t>6fec4dd2-9756-4b11-8357-bdcc6816a468</t>
  </si>
  <si>
    <t>3932970d-3ffd-4a42-9333-d114fae010e1</t>
  </si>
  <si>
    <t>f7749e9f-87df-4635-9066-dc7a4290a5b4</t>
  </si>
  <si>
    <t>8b33e87b-0921-4c4a-8a86-89ca9cbea9f4</t>
  </si>
  <si>
    <t>0c64460f-df7b-425f-a005-aaaa8f01b2ee</t>
  </si>
  <si>
    <t>4bfcb5bc-2841-4def-9f00-09e720db6bcf</t>
  </si>
  <si>
    <t>2e466394-19ed-4439-973a-d97b1d794c30</t>
  </si>
  <si>
    <t>9bbe60e2-9df9-42db-acbd-2ea8a43c0b7d</t>
  </si>
  <si>
    <t>3ed66d01-cd67-4dc2-a296-176a18c8b50c</t>
  </si>
  <si>
    <t>71191c4a-b213-4285-b8f6-ac434e72fe70</t>
  </si>
  <si>
    <t>411535d3-518a-464b-8480-f1025b1e66bf</t>
  </si>
  <si>
    <t>4c9711c1-d5d9-457b-8fe1-c32440a21a0a</t>
  </si>
  <si>
    <t>dba09b81-e304-4378-bd6f-b2119a0fb4e1</t>
  </si>
  <si>
    <t>ef7e2a42-ee1f-400c-9364-5408c1212eba</t>
  </si>
  <si>
    <t>aaabc8e3-ffc6-4454-8252-a6529bde1c56</t>
  </si>
  <si>
    <t>ccb4dbd7-4960-450d-8cd3-f082fe62f041</t>
  </si>
  <si>
    <t>37f86dda-a350-4ec5-9fce-6ff8fb353996</t>
  </si>
  <si>
    <t>7c961d3a-b682-4965-b11a-0e1e0a82f638</t>
  </si>
  <si>
    <t>03f4a227-c345-48f8-a010-f633dae2865e</t>
  </si>
  <si>
    <t>8986f4ff-cf5d-4aff-add2-369de8ecaff3</t>
  </si>
  <si>
    <t>28be13fe-aac2-46f3-bbfc-43454bba5ff0</t>
  </si>
  <si>
    <t>41aa018b-e208-406d-83ef-4a8c6998dd66</t>
  </si>
  <si>
    <t>91a3943b-1937-45ab-8e41-d07ade5147fa</t>
  </si>
  <si>
    <t>f4546ad6-c812-4a47-88df-37633bc034b7</t>
  </si>
  <si>
    <t>526eed1f-4500-4393-b552-f58eb6c5f03d</t>
  </si>
  <si>
    <t>c66ea207-ef22-43af-8685-1fa1b101e7b8</t>
  </si>
  <si>
    <t>31433111-aee3-4eb5-86de-4680b576dc56</t>
  </si>
  <si>
    <t>9b53a136-3b9f-4b21-b032-e4a2068805e3</t>
  </si>
  <si>
    <t>2d7a950f-c360-4346-ac98-7699977bd34a</t>
  </si>
  <si>
    <t>4ae1a0b2-4946-40e8-be3b-7d429c10f1a4</t>
  </si>
  <si>
    <t>2c91ee19-1901-4fb6-b267-7c7aee649a4d</t>
  </si>
  <si>
    <t>5135863f-cf49-4515-83ec-e7f145c5a28c</t>
  </si>
  <si>
    <t>0c0c3e75-438a-45d3-9b2b-05c5cc93764f</t>
  </si>
  <si>
    <t>6887ac5b-6544-40a6-b107-ee2a80796d26</t>
  </si>
  <si>
    <t>a69df621-81d2-4624-b1d8-419eb6e8ebee</t>
  </si>
  <si>
    <t>d58e78c9-e16c-464f-b8c6-653c1234be0a</t>
  </si>
  <si>
    <t>0293898a-ac38-4453-9c65-623c68a9c77a</t>
  </si>
  <si>
    <t>9e975508-3c92-4845-9f26-04096b251220</t>
  </si>
  <si>
    <t>5dc8a190-756f-48cc-a5fa-2c70144296f2</t>
  </si>
  <si>
    <t>4e539c05-eda3-492f-b00f-e014798add1a</t>
  </si>
  <si>
    <t>a8e49a7f-d7c1-4102-a680-14871a572bcd</t>
  </si>
  <si>
    <t>bfa91024-159c-49fc-a5be-ec6fd09d50c7</t>
  </si>
  <si>
    <t>985815a4-9ceb-402c-9b80-60369cf34f36</t>
  </si>
  <si>
    <t>1370f237-8075-43da-a10e-f4c60bea531f</t>
  </si>
  <si>
    <t>822f15a7-990e-48e5-8b74-bcb873266a28</t>
  </si>
  <si>
    <t>5cd219ad-db80-46a4-b49c-cf4adfd1f86d</t>
  </si>
  <si>
    <t>57a7fd71-abbe-47a9-a2a5-444c2bf6a67d</t>
  </si>
  <si>
    <t>63de7501-d9ce-4ffc-b5cd-90849e93a745</t>
  </si>
  <si>
    <t>6683028f-561b-48d7-ae9d-24748f9c9baf</t>
  </si>
  <si>
    <t>4b2f3d7f-53fc-43c4-adf1-f222f6daa2bf</t>
  </si>
  <si>
    <t>fca4c3a8-94bc-4446-9786-f7160b7f8aee</t>
  </si>
  <si>
    <t>96151957-678e-4c91-9660-bf6f8b69116c</t>
  </si>
  <si>
    <t>e93c0616-9bb7-414f-bf39-8c8b886b3e99</t>
  </si>
  <si>
    <t>7388820f-446d-4683-8caa-832caac20578</t>
  </si>
  <si>
    <t>ba40187d-e245-498e-bd04-1efb613cb53d</t>
  </si>
  <si>
    <t>2ae00f4e-a26f-48e2-88f2-5b60a3e6c239</t>
  </si>
  <si>
    <t>48fea1bc-f7d1-4b93-a242-f79f51d3511e</t>
  </si>
  <si>
    <t>8fef8b35-f193-4bfc-9250-fa8a80c1d921</t>
  </si>
  <si>
    <t>b622d5c7-7df0-4b8d-81c7-77e9372f2f4c</t>
  </si>
  <si>
    <t>3d18dbd1-16ee-49bc-a684-3cfed4f422c0</t>
  </si>
  <si>
    <t>62dd2dbc-38f9-46d5-9822-03536d6d9d14</t>
  </si>
  <si>
    <t>35bba045-b6d7-45c8-99d2-5f5dafacc650</t>
  </si>
  <si>
    <t>369a9298-d8b8-4b78-9c28-6156764a3ca5</t>
  </si>
  <si>
    <t>1a8c635b-c9d8-4c06-89e2-7d9963689843</t>
  </si>
  <si>
    <t>a29f38fb-5693-4794-9683-7f219f4f609a</t>
  </si>
  <si>
    <t>a993cf68-8352-4e3f-98d8-f844ee611562</t>
  </si>
  <si>
    <t>88d889ca-9a0c-4ffd-980a-caaf0be151a4</t>
  </si>
  <si>
    <t>8b49e402-1e30-4bbe-9396-81732b3adf11</t>
  </si>
  <si>
    <t>fa546c6a-d2c3-4479-9973-03318c9888d9</t>
  </si>
  <si>
    <t>5f40c6de-db40-4087-9882-d2b1b4c5ff12</t>
  </si>
  <si>
    <t>e35f0e1c-93bd-49a1-bcaf-e3a6e8920efb</t>
  </si>
  <si>
    <t>aeeb907c-5b6e-4d77-a0cd-24c3679e5f1e</t>
  </si>
  <si>
    <t>aeb1fc6e-69e3-436f-9657-c852cf07aa46</t>
  </si>
  <si>
    <t>5f2aae0c-864c-41e6-99a1-d8e57e5e5672</t>
  </si>
  <si>
    <t>f44168cf-f681-45e3-b570-676e1d060198</t>
  </si>
  <si>
    <t>4cf40117-8361-44f5-8fed-00231f213786</t>
  </si>
  <si>
    <t>ab1e272e-9d5f-4aa6-9970-be7a7ee1dcda</t>
  </si>
  <si>
    <t>9d7dc5fd-a79e-4d1b-b87c-ea807a533ba8</t>
  </si>
  <si>
    <t>0cb655f7-86ec-4b2a-ad65-8356203f49c0</t>
  </si>
  <si>
    <t>f7991f77-df86-4247-9550-5a4abad0bdba</t>
  </si>
  <si>
    <t>8c8be8a8-84fa-496f-88df-1131f3a380f9</t>
  </si>
  <si>
    <t>1336a770-14a4-4161-812f-6f3b39c3803c</t>
  </si>
  <si>
    <t>67cf2362-e7a9-4e4a-9e96-30bb88d51ca1</t>
  </si>
  <si>
    <t>3e457e8e-3330-444f-aaef-8066e586f7f3</t>
  </si>
  <si>
    <t>ee59b77a-ed7e-42e4-b2a7-b64bda8a10e1</t>
  </si>
  <si>
    <t>8099505d-0680-4118-b20e-6aabfac20c05</t>
  </si>
  <si>
    <t>fffc0027-aa1b-423b-aacc-4ad136ad7e3c</t>
  </si>
  <si>
    <t>8e117a92-1dc6-47f2-bf2b-9cba2761858a</t>
  </si>
  <si>
    <t>a5133a3a-b630-42cf-a23e-5a8a5c6313dc</t>
  </si>
  <si>
    <t>0947a3a8-a3d1-4737-a597-ef0c7abecaaf</t>
  </si>
  <si>
    <t>af50e80e-4d23-47dc-9c4c-5b397b94d303</t>
  </si>
  <si>
    <t>f0f09e4c-610b-4c23-978c-c709824dacd7</t>
  </si>
  <si>
    <t>4bb56d8e-597e-4eec-a21f-b6fb4dca2651</t>
  </si>
  <si>
    <t>81d99df6-b3fa-4d98-81e6-3d193642e10f</t>
  </si>
  <si>
    <t>ee832be0-b6a8-4e66-994e-8410c12e8b9f</t>
  </si>
  <si>
    <t>95f8b50e-d8a7-40f4-b192-b4874b18f7ac</t>
  </si>
  <si>
    <t>4720c3aa-6699-4272-8840-ea9fcdb52cd6</t>
  </si>
  <si>
    <t>f55beb88-6198-4417-b1d3-1b2f1f2d2863</t>
  </si>
  <si>
    <t>fd3d38e4-69a6-48a4-808b-e0005dd2e74b</t>
  </si>
  <si>
    <t>682a8bba-d8e3-4948-bdab-4e8d568ca0cb</t>
  </si>
  <si>
    <t>ccd63e8e-8b5a-479d-b197-b4ed46d6ed84</t>
  </si>
  <si>
    <t>b849c8cf-3e86-4a81-b27a-3c93e121129a</t>
  </si>
  <si>
    <t>3a2842c1-40a2-42fb-87c8-c07eda5db083</t>
  </si>
  <si>
    <t>40093ae6-3a5d-42af-82c2-746709c639cf</t>
  </si>
  <si>
    <t>5000ecaf-7e59-449a-85b9-fc961aa6aa08</t>
  </si>
  <si>
    <t>82c6877b-413f-4cd2-8792-6ac415a344ba</t>
  </si>
  <si>
    <t>5f7553c9-7492-493c-918c-1e2bb7075637</t>
  </si>
  <si>
    <t>479b5942-2f7c-45c4-bedb-1054351d070e</t>
  </si>
  <si>
    <t>29186e98-e819-4106-b1a9-e8e4c4abd35a</t>
  </si>
  <si>
    <t>d5652ba4-ebc4-4ae2-a342-51f8aac65520</t>
  </si>
  <si>
    <t>48367526-8d3f-43c6-8ffa-82d2364e75b5</t>
  </si>
  <si>
    <t>0a7cfbca-2e24-4f9b-bd89-974820b72fe1</t>
  </si>
  <si>
    <t>e7e8bc47-a577-436f-86ec-6b3127da2eb3</t>
  </si>
  <si>
    <t>f8273485-6781-4244-961b-c57af35d3884</t>
  </si>
  <si>
    <t>5b209134-770f-4684-b307-acce9f1700d9</t>
  </si>
  <si>
    <t>34e485c8-a14c-4bcf-962f-6e5b8a350996</t>
  </si>
  <si>
    <t>6fb0185b-5591-4dc3-a7ca-fbd74a145edd</t>
  </si>
  <si>
    <t>1ba0f3ee-c2df-4e18-b984-17b1b6775e94</t>
  </si>
  <si>
    <t>f7790db6-2fa8-4732-849d-e4b82a721d20</t>
  </si>
  <si>
    <t>ee267b4b-593e-49d8-9017-a78271289238</t>
  </si>
  <si>
    <t>a99821ec-8e99-4699-bddd-b421ca6758ed</t>
  </si>
  <si>
    <t>f2edfc29-85a6-488f-9f66-b615f76f33f0</t>
  </si>
  <si>
    <t>2991f105-fc91-48b8-89ac-1755ec3fb727</t>
  </si>
  <si>
    <t>c8da71a7-254b-424e-bc60-ce3e45cdfde2</t>
  </si>
  <si>
    <t>441dc34f-2f9b-4637-9d0d-75b78db93c5b</t>
  </si>
  <si>
    <t>5394c407-ef6b-4340-b4ca-9c267908205d</t>
  </si>
  <si>
    <t>5e89d60a-b5af-4c5b-9738-13454e305faf</t>
  </si>
  <si>
    <t>acf028f0-9609-4495-83c0-c58e1d4f6083</t>
  </si>
  <si>
    <t>27632e0e-afa8-4e36-a002-6318a766d992</t>
  </si>
  <si>
    <t>114a6da6-0933-4894-8842-d1a09f3af1f4</t>
  </si>
  <si>
    <t>640fd218-1ecb-42e1-9185-ca7e87e2911a</t>
  </si>
  <si>
    <t>df459352-22e3-4126-8c6d-8851833a3ddf</t>
  </si>
  <si>
    <t>cf86682e-c369-463f-aa2f-2cbca2d50c1b</t>
  </si>
  <si>
    <t>5f7ee595-c228-42fd-b00c-1fc0efb0827f</t>
  </si>
  <si>
    <t>68f62037-3247-417c-a5e3-b170e987c268</t>
  </si>
  <si>
    <t>c2acafe4-d4b7-4253-ac96-6150fee429c3</t>
  </si>
  <si>
    <t>9c8b28c2-0dd4-477a-bc38-40a05383b977</t>
  </si>
  <si>
    <t>2c91f270-e9aa-4bad-945f-0bd5a0379831</t>
  </si>
  <si>
    <t>eb593b7d-9241-49f0-8aea-dfaf4bd1883a</t>
  </si>
  <si>
    <t>0ba03867-5cff-4240-980d-a847587fec2c</t>
  </si>
  <si>
    <t>aaa9254d-e542-4d6e-bd93-ab3109764a53</t>
  </si>
  <si>
    <t>691298a5-8c90-40e0-b875-ad27254f2ef9</t>
  </si>
  <si>
    <t>ae1e46a5-3c16-4262-a5dd-f99d87d8d9b7</t>
  </si>
  <si>
    <t>1364136d-2b7f-4622-bd09-0eec14bf2416</t>
  </si>
  <si>
    <t>bd37c939-4b83-463f-89fc-1752d5c5ab13</t>
  </si>
  <si>
    <t>3afe1adb-0621-4172-8a56-32fa0b932362</t>
  </si>
  <si>
    <t>a4ca11b2-2df6-4199-b21d-09f69e82c681</t>
  </si>
  <si>
    <t>2adb3a76-9fa1-429d-b4a9-9b6448222e95</t>
  </si>
  <si>
    <t>f92232c6-6d9b-4780-99cf-af4967c006c1</t>
  </si>
  <si>
    <t>7ab72340-27cd-41ef-9947-daa87c550e7c</t>
  </si>
  <si>
    <t>fb355371-0eb1-4d25-a326-7d195501866d</t>
  </si>
  <si>
    <t>d411eda9-f101-4088-beb7-63e5244d7400</t>
  </si>
  <si>
    <t>30df5e19-f8d0-4c44-ad35-b76d6ada88f0</t>
  </si>
  <si>
    <t>cff596bf-efc4-4d17-a405-3f57b9c8fe7e</t>
  </si>
  <si>
    <t>d3caeed5-7531-4327-bf40-47c4adb90c24</t>
  </si>
  <si>
    <t>d44f114d-950a-4282-abef-d8dd4d47fe24</t>
  </si>
  <si>
    <t>917796ae-b373-4a3e-9013-f27c9226b8dd</t>
  </si>
  <si>
    <t>190054cf-a759-46d1-a88f-27fd888b788c</t>
  </si>
  <si>
    <t>4867f130-fa05-4617-8d72-a15942602896</t>
  </si>
  <si>
    <t>cc4b2509-27cb-4cbf-9cc5-1bd7d305a7e9</t>
  </si>
  <si>
    <t>0b51331c-c6a0-4b18-b2fb-700cc07b1ed5</t>
  </si>
  <si>
    <t>68bdb89d-8e74-483d-a3bf-d09c15b5b430</t>
  </si>
  <si>
    <t>70351db6-65c3-4933-82bc-a5e87697e824</t>
  </si>
  <si>
    <t>7c60b2c3-8c15-4d18-aa12-227123dd1298</t>
  </si>
  <si>
    <t>749e8462-d9ad-4114-91e5-6bfa44e01420</t>
  </si>
  <si>
    <t>1aa1da32-a1a6-4c81-854a-a399979fbcf7</t>
  </si>
  <si>
    <t>6ec359e7-d125-4d5a-9507-7e3b35085909</t>
  </si>
  <si>
    <t>1e937954-e3d1-4946-a526-ee69b8f7b463</t>
  </si>
  <si>
    <t>51148153-0ac3-44c7-b3ee-954eef243772</t>
  </si>
  <si>
    <t>49f8b0c3-751f-400b-94a8-646cdd3b374b</t>
  </si>
  <si>
    <t>98ba4fd3-473a-41c0-bca4-cb043b87a9ac</t>
  </si>
  <si>
    <t>830f236f-bd1a-4be5-80f1-4a50826c4328</t>
  </si>
  <si>
    <t>1d903947-1e13-41e1-9b2f-1077391edfbb</t>
  </si>
  <si>
    <t>493a0780-de98-4da3-a35a-a133cafbb696</t>
  </si>
  <si>
    <t>1e74269d-838a-4007-9a79-c3b5937ae942</t>
  </si>
  <si>
    <t>38ae8ff2-5f0e-457a-9df1-12f262fcf872</t>
  </si>
  <si>
    <t>4f04a5f7-e54c-4345-b0a9-a02371a9f927</t>
  </si>
  <si>
    <t>6461f9fb-d10c-438f-9c13-26f0c44bc394</t>
  </si>
  <si>
    <t>ab4d80fe-790e-4f2d-8654-6b88140914e5</t>
  </si>
  <si>
    <t>9206a4bf-ddbf-4898-bde2-67e6d4209d64</t>
  </si>
  <si>
    <t>3742a3fa-4ae3-4499-ad5b-cfff8e4d473f</t>
  </si>
  <si>
    <t>c549261c-cc05-4b83-b9c4-a94abe6a7b3d</t>
  </si>
  <si>
    <t>83f425b8-1aaa-4459-b2ee-098b6aef518e</t>
  </si>
  <si>
    <t>90ad2a69-7648-452f-95b7-6db7cc4bd706</t>
  </si>
  <si>
    <t>892f8d7a-9b62-4aa9-bf2e-6fcb16b8e671</t>
  </si>
  <si>
    <t>43daaaa7-cad8-4653-ac32-d4d49e3051f9</t>
  </si>
  <si>
    <t>4f732f42-8fba-4431-a3e3-6d8ce20f3cd0</t>
  </si>
  <si>
    <t>5714d0ff-7a56-446b-95de-83ea8008e77b</t>
  </si>
  <si>
    <t>8d86ad3b-0142-4b94-ab97-3eaf412fcdb7</t>
  </si>
  <si>
    <t>11b2c561-2349-4e0d-9490-56a40b0da0e8</t>
  </si>
  <si>
    <t>f768ac85-ef09-4bc8-8068-804aea9a0269</t>
  </si>
  <si>
    <t>c94fc2dd-01ef-48c3-8dde-876a46e6e4ce</t>
  </si>
  <si>
    <t>21aae698-dba4-4af2-8d1f-4e3592e440a7</t>
  </si>
  <si>
    <t>bb907b10-722d-4001-8ee3-ddada50bc7bc</t>
  </si>
  <si>
    <t>c06870c3-a13d-43c8-9b44-f0f0ab6b213e</t>
  </si>
  <si>
    <t>09446f56-c5d4-4e10-9206-be7f341d7632</t>
  </si>
  <si>
    <t>fd1cdd7b-4975-416a-8902-c1fcb4ce132b</t>
  </si>
  <si>
    <t>fd7f3929-6630-4c3b-a906-244eee76159b</t>
  </si>
  <si>
    <t>b2ae5f70-2ace-4c44-b271-8639e0a408d2</t>
  </si>
  <si>
    <t>d27b5652-d7c5-44e2-82eb-8ae3412a409f</t>
  </si>
  <si>
    <t>a8076ae3-e5d8-4c56-b06f-dd09798b9aae</t>
  </si>
  <si>
    <t>f6c0ce77-4108-4a82-9ed6-06a27532fd5e</t>
  </si>
  <si>
    <t>715a5bbd-f52d-4479-9602-fce4aa8a1850</t>
  </si>
  <si>
    <t>341432e7-f71b-4727-aacb-3c965b02c5cd</t>
  </si>
  <si>
    <t>a3bb5b5f-a0e6-455c-ab2a-1278ace3dbf6</t>
  </si>
  <si>
    <t>2d6e5d39-f806-4d32-871e-78736bb8dcaf</t>
  </si>
  <si>
    <t>1a7044f3-d032-4b5d-8479-762cdf95ada1</t>
  </si>
  <si>
    <t>d5efe1f1-c1e7-402f-a200-7632773fb9a2</t>
  </si>
  <si>
    <t>d05b2508-5291-48c0-a56b-120901e26c02</t>
  </si>
  <si>
    <t>0ee80343-516b-42bc-bda8-59af3c603996</t>
  </si>
  <si>
    <t>7277df32-654f-47a1-9816-c032590b1e35</t>
  </si>
  <si>
    <t>6972e1b9-29b8-47f7-abab-0178127130d3</t>
  </si>
  <si>
    <t>726c7579-0d7e-4ac4-9925-adf61a43f744</t>
  </si>
  <si>
    <t>33db4055-a4bf-4b4b-a5a6-a073565a316c</t>
  </si>
  <si>
    <t>7b7daa75-99bd-47a3-a9fe-2db6d72cdaf2</t>
  </si>
  <si>
    <t>30c23adf-3587-49e1-b2b3-da2332c95c10</t>
  </si>
  <si>
    <t>42d02fad-3bce-4d94-97e6-475cc0052b0c</t>
  </si>
  <si>
    <t>9acaf2f7-801e-42fb-a700-a45f19a6495b</t>
  </si>
  <si>
    <t>ec264d2c-11c1-4d1c-895d-f4a8c99d5866</t>
  </si>
  <si>
    <t>bf58feec-7ba6-4aec-a2d5-13900d7fb350</t>
  </si>
  <si>
    <t>be35f4ba-823b-4881-847a-b06b0e2359e1</t>
  </si>
  <si>
    <t>f5675911-d9a8-49e3-a7a9-c9ffd8014054</t>
  </si>
  <si>
    <t>5e804526-516d-4c81-b674-f756e53091d1</t>
  </si>
  <si>
    <t>41cb17c0-e658-46d3-93ed-338637794055</t>
  </si>
  <si>
    <t>bfca20c7-caf3-4c90-95ca-d032e77a512e</t>
  </si>
  <si>
    <t>27454fb1-6e1b-44b6-8165-1c95c5186442</t>
  </si>
  <si>
    <t>f4e2239b-7b13-44e2-8b4a-dcf45199ec47</t>
  </si>
  <si>
    <t>59473dd6-d672-491b-8901-bf5b7c53bb91</t>
  </si>
  <si>
    <t>6c3ebb7e-4c93-4e07-9a85-89903330966b</t>
  </si>
  <si>
    <t>cd30a3bb-f004-4257-a15e-70107fffa8ea</t>
  </si>
  <si>
    <t>8a2d08f1-9625-4844-9fed-96adcfb9d68b</t>
  </si>
  <si>
    <t>04593101-01ef-4cb7-9cb8-a4a015edb11a</t>
  </si>
  <si>
    <t>81537608-8534-4bd1-be01-a1e319c61516</t>
  </si>
  <si>
    <t>8a5c31b4-63de-4b47-9269-634a082e7157</t>
  </si>
  <si>
    <t>c684342b-c510-4124-a0d1-1146a20fabcd</t>
  </si>
  <si>
    <t>f2cc3f9a-2fd9-4fc2-8d2b-90a886197d8b</t>
  </si>
  <si>
    <t>7ae8fd0c-99d1-4f1b-a60c-d80bf7449ec0</t>
  </si>
  <si>
    <t>6c377629-33fd-42e3-9820-eab30542e369</t>
  </si>
  <si>
    <t>70edfc7f-086d-4372-8450-4e523cda3dc9</t>
  </si>
  <si>
    <t>35a276cf-2ac0-400a-aefb-f71890086c1e</t>
  </si>
  <si>
    <t>54cb0b95-add5-4c96-ae78-1ddfcd91aed9</t>
  </si>
  <si>
    <t>5e39dd35-3f1c-4393-b102-b61177c55737</t>
  </si>
  <si>
    <t>de1ccc66-f699-4395-8ad0-cf64240fb636</t>
  </si>
  <si>
    <t>de8fe676-61df-4641-bf6e-adf92af0bbf6</t>
  </si>
  <si>
    <t>bb7344a0-e699-425c-b01d-3dbfa5f4256d</t>
  </si>
  <si>
    <t>16a3adf9-f7d1-4529-851e-49b09217aa1c</t>
  </si>
  <si>
    <t>77482741-31de-4383-ac3b-222675268a2b</t>
  </si>
  <si>
    <t>14828710-c26c-44f5-8f19-958696454864</t>
  </si>
  <si>
    <t>c980bb58-d9e2-41cf-b07d-4e45427ede37</t>
  </si>
  <si>
    <t>76d10502-be7b-42e6-8918-1d44ef9fe030</t>
  </si>
  <si>
    <t>b58dc250-723e-47f8-9d05-ba97cef253e3</t>
  </si>
  <si>
    <t>d987a05f-5581-4292-a4cb-71632465f1d1</t>
  </si>
  <si>
    <t>bfd09605-00cb-4bc2-976a-2f13ec86cad0</t>
  </si>
  <si>
    <t>e556bec4-dec8-4867-825b-9b5362aae665</t>
  </si>
  <si>
    <t>bf084a30-d566-4130-873d-92dee2dccf6f</t>
  </si>
  <si>
    <t>662eb68d-7aa9-4173-8e20-35b2794c9284</t>
  </si>
  <si>
    <t>f7a34f4c-500e-46b5-8565-0a874408651e</t>
  </si>
  <si>
    <t>dc3cd5d0-41a6-4ec0-8a13-89c84b26b6a1</t>
  </si>
  <si>
    <t>735c4c4f-385b-416a-acaf-e3f27b28328f</t>
  </si>
  <si>
    <t>8da82004-3bce-438b-acb1-052be90bfa08</t>
  </si>
  <si>
    <t>7e03ec4c-57b8-48eb-92b9-74441f8f644b</t>
  </si>
  <si>
    <t>657a8e2b-3996-4d54-bb5c-abbebe11efdd</t>
  </si>
  <si>
    <t>28d2efce-19b5-4660-aa43-902dd443510e</t>
  </si>
  <si>
    <t>18fc9bd9-c7eb-40a3-880d-480233a565ee</t>
  </si>
  <si>
    <t>0cabe942-dec7-486b-a9cf-7ffaef2f4a73</t>
  </si>
  <si>
    <t>26f89633-35ec-43dc-93cd-c404e92a5b97</t>
  </si>
  <si>
    <t>c7d16414-8b8a-464d-83aa-f357417b848b</t>
  </si>
  <si>
    <t>a1b47450-e680-4cba-b2e7-56db19170989</t>
  </si>
  <si>
    <t>90b2bcf3-284a-405c-973e-45db9e5eff40</t>
  </si>
  <si>
    <t>3d4cf707-bc67-421a-8a19-fe6d3f02ef92</t>
  </si>
  <si>
    <t>cbaa4f4e-ebbb-40b9-b0c0-50672afe00bc</t>
  </si>
  <si>
    <t>057c5dd9-3078-4b23-8fc9-69f8684f25e6</t>
  </si>
  <si>
    <t>0e8e506b-b38a-4321-985b-30ea38a84d60</t>
  </si>
  <si>
    <t>3ac4fdaf-2198-46dd-8e78-6c78b7d13d3c</t>
  </si>
  <si>
    <t>8f2fc05c-743e-4c10-8df4-0631a23931e2</t>
  </si>
  <si>
    <t>61539ff4-65ce-4367-b78d-09d431eace64</t>
  </si>
  <si>
    <t>6ef6f957-6285-4f46-bcfc-00377c8151d7</t>
  </si>
  <si>
    <t>671c8cab-bc1c-492a-9317-8ccae2611e40</t>
  </si>
  <si>
    <t>684941a1-6ff8-4c2a-8846-9e56c84617a7</t>
  </si>
  <si>
    <t>95cfcb6c-54bd-40f2-bf9d-7ab432490df7</t>
  </si>
  <si>
    <t>f7133f52-444a-4804-8385-0d227fe96cbb</t>
  </si>
  <si>
    <t>60b6191d-b613-4a00-8bab-9739b4f1fd57</t>
  </si>
  <si>
    <t>d4d67bf8-0abb-40e5-ad33-cb30bce41a3f</t>
  </si>
  <si>
    <t>c25e13ae-6ad2-408d-954b-88c617950980</t>
  </si>
  <si>
    <t>94590866-f4ef-4080-b70b-5fb42527b02f</t>
  </si>
  <si>
    <t>ffb75fb0-1757-4f1e-9af5-8d72e69bed4d</t>
  </si>
  <si>
    <t>3a1c94c4-be95-4cf2-ad73-1921be481f73</t>
  </si>
  <si>
    <t>b66774b9-88e1-4be8-8cd2-b8d1261ee1b0</t>
  </si>
  <si>
    <t>d1b956a1-a356-4883-a155-4e44a5b814ec</t>
  </si>
  <si>
    <t>6c203674-5727-4d3c-899e-82df6ea7b680</t>
  </si>
  <si>
    <t>07fb2834-2ea0-44ac-9133-5b355c71a0f5</t>
  </si>
  <si>
    <t>769aa139-29f4-4634-871b-f399048d5cc3</t>
  </si>
  <si>
    <t>0990da2f-2253-4cae-9676-892ae925adf7</t>
  </si>
  <si>
    <t>d3542829-5573-4869-ab84-7f3abfb3155d</t>
  </si>
  <si>
    <t>ef402fe8-e2e6-4591-b190-ea1b2e665ac4</t>
  </si>
  <si>
    <t>9c824625-f298-474c-9e96-738bf9859620</t>
  </si>
  <si>
    <t>7b0adcf0-15e4-4449-86f0-026a0397cf79</t>
  </si>
  <si>
    <t>eb619c23-d8be-40d0-a220-7835bcf39f2a</t>
  </si>
  <si>
    <t>6d960406-4aa2-4b40-983b-0ac1bd3b8bdf</t>
  </si>
  <si>
    <t>d5361e3e-1ec8-4d77-b171-d6e3e884be86</t>
  </si>
  <si>
    <t>3c23d791-e360-4ec9-9767-291920cac386</t>
  </si>
  <si>
    <t>d52e648b-de28-466f-8b0d-10e2db2cb975</t>
  </si>
  <si>
    <t>d92a0f91-e013-4d52-bd9e-4a715870a02e</t>
  </si>
  <si>
    <t>a113b7f4-1780-4c87-a7d3-24dfbff7f33e</t>
  </si>
  <si>
    <t>f6e3694a-d92a-432c-8582-544a501a2df7</t>
  </si>
  <si>
    <t>3a77006f-0879-49e7-848c-8a0469988b47</t>
  </si>
  <si>
    <t>6e5d4db1-558e-456e-a13a-512cbd6ff6b9</t>
  </si>
  <si>
    <t>8c8faf49-afdd-4884-ace1-c4130e787841</t>
  </si>
  <si>
    <t>4821d177-dcf3-40bc-9471-5df46f4718fb</t>
  </si>
  <si>
    <t>1163f21c-488a-4ea4-9c06-0844e62ca17d</t>
  </si>
  <si>
    <t>62b64036-cdc3-49ae-ba24-9649aa1e4c6e</t>
  </si>
  <si>
    <t>cb194614-d439-4a74-9515-bd5c49733b5a</t>
  </si>
  <si>
    <t>d740d0f4-36cb-40b1-9da6-8419a72f9826</t>
  </si>
  <si>
    <t>fb867894-530c-4c24-b7f8-0769f27f984e</t>
  </si>
  <si>
    <t>e37811a6-4e0d-4c91-92c6-ae9b0d0fdcc3</t>
  </si>
  <si>
    <t>55a8e416-9b84-47e7-8659-c2dc91734e92</t>
  </si>
  <si>
    <t>a8bd87f6-ffa8-4ea6-b751-a69c6576e8a8</t>
  </si>
  <si>
    <t>e93104dc-6109-433d-a8fe-613ddf397c36</t>
  </si>
  <si>
    <t>3cffeaee-ff8d-481b-8c0b-82e3710b8acc</t>
  </si>
  <si>
    <t>acb88c0d-7b74-4bbf-9878-49395abda7f7</t>
  </si>
  <si>
    <t>ae0f21ca-1061-4d5b-ac49-8ee1bada9c0c</t>
  </si>
  <si>
    <t>8a282e86-d747-4a57-ba22-e7785c0618a1</t>
  </si>
  <si>
    <t>e41b43de-bb35-4435-b636-ae1bc2b5c029</t>
  </si>
  <si>
    <t>818267aa-65df-446c-9f06-bc76c9fccb7d</t>
  </si>
  <si>
    <t>3fa4d2c2-6c89-42df-bb94-ebf8fd1657e8</t>
  </si>
  <si>
    <t>f078cd7c-9572-4c8c-8b33-950d67c609ff</t>
  </si>
  <si>
    <t>bd094877-ec5b-47d4-8682-11bde72dbcb4</t>
  </si>
  <si>
    <t>f9b11c63-63af-4683-ab4f-867bbcedd34b</t>
  </si>
  <si>
    <t>4fd56ff5-b921-4206-896e-054cc7f0a3b2</t>
  </si>
  <si>
    <t>80a4875b-4496-4948-8438-a4a6734c5c53</t>
  </si>
  <si>
    <t>e79a474a-110a-4a98-8722-78db8c01e005</t>
  </si>
  <si>
    <t>a3e3391e-1057-4d2a-99b9-9dd7ff09bf51</t>
  </si>
  <si>
    <t>43de07b0-54ae-4c02-8f3b-473c16a45f9e</t>
  </si>
  <si>
    <t>f497ee5f-320d-4b79-b5a5-33d140cbee40</t>
  </si>
  <si>
    <t>52c5443a-ff5f-4af1-b898-d463acfbe8ba</t>
  </si>
  <si>
    <t>3a490d64-b90c-4f1b-ad05-da8666d9aef8</t>
  </si>
  <si>
    <t>7b611007-2749-4803-8d81-be63f11f826d</t>
  </si>
  <si>
    <t>ec863cf7-a630-456c-a254-0bcf9202bee9</t>
  </si>
  <si>
    <t>d340a277-3ae9-4df0-962c-01d8aa0e49bf</t>
  </si>
  <si>
    <t>b7430d76-b0cb-44bc-a60b-01ac749deb68</t>
  </si>
  <si>
    <t>2815298b-43c2-4ff1-b7fb-04b8a2d18e2d</t>
  </si>
  <si>
    <t>2ea8c938-a513-4c25-bcf5-2127bb8744ea</t>
  </si>
  <si>
    <t>34f295cd-53b3-4490-b728-1cdb895c92e0</t>
  </si>
  <si>
    <t>e9587840-bc62-4627-af81-fc02936b8159</t>
  </si>
  <si>
    <t>2d5ae6b0-6930-4f70-bbeb-cecaaaa963eb</t>
  </si>
  <si>
    <t>a45bd70a-8a0d-439c-9994-97f1978070f0</t>
  </si>
  <si>
    <t>f0b487a5-cd23-4df0-9907-f7ce85036aca</t>
  </si>
  <si>
    <t>515b0b54-4efa-4234-89b5-f66852bd474c</t>
  </si>
  <si>
    <t>ba409495-de01-42d2-a078-a447acbd3fbd</t>
  </si>
  <si>
    <t>7d2db2e1-149b-4a28-a5d2-d0ca463ea845</t>
  </si>
  <si>
    <t>3a150a54-81c4-4b52-998d-f67983e03b98</t>
  </si>
  <si>
    <t>ee68abb8-1213-4f10-a583-852b882ffb63</t>
  </si>
  <si>
    <t>03488e84-a3d5-494a-9011-227bf4b02753</t>
  </si>
  <si>
    <t>f96b428b-62f6-4208-85ba-a8c3f8fd5854</t>
  </si>
  <si>
    <t>45d775f9-509a-4075-b02b-56e60cef5498</t>
  </si>
  <si>
    <t>64d87b56-b506-4083-811e-91782f8defbf</t>
  </si>
  <si>
    <t>201d78c8-81ab-4cf1-b1d7-ded58bed8510</t>
  </si>
  <si>
    <t>8adfd48b-d2c0-4934-9b0a-84ad8eace9e7</t>
  </si>
  <si>
    <t>db58db60-0355-401b-b1de-459d65fe89ff</t>
  </si>
  <si>
    <t>c68cb379-a54f-4e75-8549-52b370211ee1</t>
  </si>
  <si>
    <t>e35923fb-b34b-46b7-b733-f6baad0e7a66</t>
  </si>
  <si>
    <t>89060e34-22f8-4377-9fff-5297150332bb</t>
  </si>
  <si>
    <t>4750cbe7-b54d-4108-b209-8468f3ad1b84</t>
  </si>
  <si>
    <t>a76f3a11-ce30-41a2-b4ce-e492fe34ade9</t>
  </si>
  <si>
    <t>218a10ca-8ac6-412a-8469-370110215fc8</t>
  </si>
  <si>
    <t>3fb5ac13-19fe-4b2f-87f6-0a2217f26fc2</t>
  </si>
  <si>
    <t>610744da-71bc-485f-b413-ee1ea86757f3</t>
  </si>
  <si>
    <t>108d8555-c19a-40d3-bd42-28be21cb8e1f</t>
  </si>
  <si>
    <t>fde1e549-4cff-441a-a06e-d257f4a41ce0</t>
  </si>
  <si>
    <t>8e09cc1a-56d3-4567-97e3-ad26a3c7d413</t>
  </si>
  <si>
    <t>0de1260d-2026-426d-b2e6-cf8311853042</t>
  </si>
  <si>
    <t>c80f4a4a-710a-4f1a-a49a-912c325336b3</t>
  </si>
  <si>
    <t>d5551663-c1f7-4492-911d-375096b4b934</t>
  </si>
  <si>
    <t>39548705-645c-4971-99bb-8b072c4b2fe7</t>
  </si>
  <si>
    <t>d01b4783-ca0d-4594-8266-eb9d56011650</t>
  </si>
  <si>
    <t>a30a9486-8c82-4c0e-944f-4ae273ae63e2</t>
  </si>
  <si>
    <t>4a8ec209-9ac9-4291-bb75-eeb86a84e9bc</t>
  </si>
  <si>
    <t>d95da360-bcf3-490d-81f4-7775262d799b</t>
  </si>
  <si>
    <t>9b073b8d-887c-449d-a83e-f28c6f9ce461</t>
  </si>
  <si>
    <t>ab627df1-c58b-481d-ac74-6653b88ad20c</t>
  </si>
  <si>
    <t>1595e1d7-d25f-43da-9a62-fb4c6601b21b</t>
  </si>
  <si>
    <t>bb6d29b8-3bcf-4c9b-adcf-ea7eb50a12d1</t>
  </si>
  <si>
    <t>51c1e266-9d14-4b0a-9573-a0d4cab08b4c</t>
  </si>
  <si>
    <t>5b85bbd8-c1f7-4f62-b8a9-8126f288c71a</t>
  </si>
  <si>
    <t>ec4c2abb-0584-4057-b1b5-3342b39fd999</t>
  </si>
  <si>
    <t>a6dddca6-bb45-4aff-9625-1ac6a788a4ea</t>
  </si>
  <si>
    <t>93b776ff-cdc3-4425-9583-249ec5fce44f</t>
  </si>
  <si>
    <t>733e4897-2bc9-40ae-8920-ac3bbb64a344</t>
  </si>
  <si>
    <t>ac6e369b-f14c-4882-b252-6d0a5e99f9cc</t>
  </si>
  <si>
    <t>39e0edcc-c9b5-4a5e-988c-35bc018b31af</t>
  </si>
  <si>
    <t>8ce7afda-8ade-4583-b622-e2f5674c626a</t>
  </si>
  <si>
    <t>95eb6523-8547-4ce3-9435-bc1306fd397a</t>
  </si>
  <si>
    <t>3750f806-8199-495a-a079-089e5cb5c79f</t>
  </si>
  <si>
    <t>e2866be7-f021-439b-b6f9-34c3d0e82cd5</t>
  </si>
  <si>
    <t>dab11cd6-934e-4a2e-aa5f-060409135dd9</t>
  </si>
  <si>
    <t>7ed4ccda-0437-47cb-ae1e-ba43499885dc</t>
  </si>
  <si>
    <t>5b566470-737b-4519-83b6-798b0b473f9c</t>
  </si>
  <si>
    <t>e7231c36-1f7f-4a67-a55d-1223e616f4b1</t>
  </si>
  <si>
    <t>6f7301ff-97ab-4fb8-bad6-187bd72abfbc</t>
  </si>
  <si>
    <t>8f0b1805-33ae-4593-9273-46f845c4f20a</t>
  </si>
  <si>
    <t>31f2fdc5-b694-4ddc-aa37-356d4862285a</t>
  </si>
  <si>
    <t>f4d17201-fd03-469d-a7b4-749971da82b9</t>
  </si>
  <si>
    <t>ea724338-5d28-408c-b799-ad01585ce3ca</t>
  </si>
  <si>
    <t>8a29fac6-b66a-4c6d-b575-9fb6d22b0cc7</t>
  </si>
  <si>
    <t>6e21a8fb-7968-4ba2-9f93-b6d91530fe86</t>
  </si>
  <si>
    <t>1513f24d-0d60-436a-9426-94085b4c132e</t>
  </si>
  <si>
    <t>c0b37b7c-d7b4-456c-9efd-6efe27be7ff1</t>
  </si>
  <si>
    <t>5f46b2cc-0d6e-4318-a351-9fa039b01c1b</t>
  </si>
  <si>
    <t>22628766-e6e0-430e-9b3a-792607e0c839</t>
  </si>
  <si>
    <t>bb6ca340-bdb0-4da8-8e77-ae5bfb93e807</t>
  </si>
  <si>
    <t>c01922ba-3fd5-4caf-bef9-59f6992b4634</t>
  </si>
  <si>
    <t>e43c7b51-7b13-478b-8297-ecfd801c916b</t>
  </si>
  <si>
    <t>6517bb71-5aa7-4bc5-8a42-07b28ee8d8a6</t>
  </si>
  <si>
    <t>fc2eac8b-ea3e-483e-89f7-22127f0a9649</t>
  </si>
  <si>
    <t>8a2b7683-ac7a-4973-9fa2-2b19e6307cc2</t>
  </si>
  <si>
    <t>3ef6aac9-fce4-47bb-a113-c4a60281026e</t>
  </si>
  <si>
    <t>01c36061-685b-4880-9a52-c16955f5b40c</t>
  </si>
  <si>
    <t>cb0c31be-775a-47e8-85f9-b1b01116f164</t>
  </si>
  <si>
    <t>aa7ef3c8-08dd-439f-a425-71acde85f322</t>
  </si>
  <si>
    <t>db55c538-3c68-4c54-98c9-8fd3ab44e343</t>
  </si>
  <si>
    <t>6193106d-17ad-4232-a8a1-06bb3b7cc6b6</t>
  </si>
  <si>
    <t>e10598c3-7a45-4670-8efe-adcca48781ff</t>
  </si>
  <si>
    <t>6e2b04e2-f9e7-4a3c-b63c-8ade6164f92f</t>
  </si>
  <si>
    <t>d650bb82-9bf5-4a3a-b3ae-d3bd39a279ae</t>
  </si>
  <si>
    <t>69c72acf-bc1a-46f0-8ab6-20a6f29b9770</t>
  </si>
  <si>
    <t>afcad173-4c29-4dfa-b2f9-84840c23a21a</t>
  </si>
  <si>
    <t>25706510-40fe-4a2a-ac60-58e26af1133a</t>
  </si>
  <si>
    <t>f9dbef67-3c06-4931-94c9-a048ab2d7e03</t>
  </si>
  <si>
    <t>056b0472-39ec-47be-815f-088d33ed97e5</t>
  </si>
  <si>
    <t>fc757eb4-82a1-42d1-8e32-b2c5fc6da007</t>
  </si>
  <si>
    <t>32a1ea5e-4790-4351-a42d-95a17dd8f6ea</t>
  </si>
  <si>
    <t>95a5bc7e-1727-4128-af6d-174a1a2c12b3</t>
  </si>
  <si>
    <t>16442fcb-e328-4e04-85c9-7ef0f5be0c70</t>
  </si>
  <si>
    <t>d238397c-cadb-405f-bb14-13519138db8d</t>
  </si>
  <si>
    <t>ff701075-ec19-469c-bade-cc7c3eddca0a</t>
  </si>
  <si>
    <t>7ff1fac1-0dbc-48e8-8869-6664bab31ac1</t>
  </si>
  <si>
    <t>b8983974-255c-46d0-89a1-5b210a72d1b7</t>
  </si>
  <si>
    <t>a639b0a1-8b67-4c34-a414-2a90e3fa6507</t>
  </si>
  <si>
    <t>54973918-999e-447f-99ff-45fa7591d6ef</t>
  </si>
  <si>
    <t>40fc85b6-4d29-49dc-a344-896aba813d97</t>
  </si>
  <si>
    <t>bd4f7b63-8db2-4ef0-8691-1dcaeca722dd</t>
  </si>
  <si>
    <t>bb049cb0-18e1-41a7-a8a3-47d9c883a04c</t>
  </si>
  <si>
    <t>c3d34b59-60bd-4b42-befb-2c724b8594c4</t>
  </si>
  <si>
    <t>291bad6f-2e81-4c50-b388-e985e2191cc7</t>
  </si>
  <si>
    <t>1e1ad152-156a-4031-af94-07c6d43414fc</t>
  </si>
  <si>
    <t>73a14840-321f-4e9f-83f9-2d4d13a5d391</t>
  </si>
  <si>
    <t>d5b99a63-ab8b-4cb7-94be-dc10370e6284</t>
  </si>
  <si>
    <t>3cd425ec-96c9-4193-b5af-ec34aa21f937</t>
  </si>
  <si>
    <t>5ccf7af5-0e5e-4e7e-84ff-b0137710a364</t>
  </si>
  <si>
    <t>cb9978e0-5e3e-459f-85db-ffb1e0165e2c</t>
  </si>
  <si>
    <t>96051220-ad96-44de-89e2-b9412da46409</t>
  </si>
  <si>
    <t>f6eb52af-2b8c-4707-bbf9-987b8f5931e9</t>
  </si>
  <si>
    <t>6c929672-8ea7-48c1-be0b-4550fa42d0d7</t>
  </si>
  <si>
    <t>60b5d231-53e3-49c0-a17c-4c71a814649b</t>
  </si>
  <si>
    <t>860fa99d-0312-408c-960e-588587949166</t>
  </si>
  <si>
    <t>a57f77d6-0baa-4861-9663-fd4364e7b68d</t>
  </si>
  <si>
    <t>6f50cb25-35ec-4048-b1b6-6b5d2b3b028d</t>
  </si>
  <si>
    <t>f2e2bea1-8560-486b-95b7-f7d3fef91cca</t>
  </si>
  <si>
    <t>6284998d-094a-4d0d-bb2e-1ffefb16b035</t>
  </si>
  <si>
    <t>fe7bb12d-0892-437d-811e-aeb02f97c227</t>
  </si>
  <si>
    <t>621203ae-81a0-411e-b785-e01cd7bdec9e</t>
  </si>
  <si>
    <t>12bd78db-07b4-47f8-ac6c-52b835a9b6a0</t>
  </si>
  <si>
    <t>db675715-61fe-436c-b68a-7835e3e2874f</t>
  </si>
  <si>
    <t>ac32d20f-7dfe-412c-8255-2ecc7675c133</t>
  </si>
  <si>
    <t>2e355abd-28a6-42a7-a5e1-78afc3b7603c</t>
  </si>
  <si>
    <t>f9f42446-5319-4798-af10-a498c09efaec</t>
  </si>
  <si>
    <t>0d8d66fe-5d9e-461f-bc3a-1c8771f0d85b</t>
  </si>
  <si>
    <t>53af616b-b640-4b8d-b538-766825ae31d1</t>
  </si>
  <si>
    <t>0fc18f66-53be-4e04-98e1-44c9e93fdbec</t>
  </si>
  <si>
    <t>f141fbab-889e-470d-b8b1-d6efa15892ed</t>
  </si>
  <si>
    <t>d56948fa-83e1-4d3f-b036-334585d140ac</t>
  </si>
  <si>
    <t>abbe71a0-694c-4a5c-a85c-609823036dc9</t>
  </si>
  <si>
    <t>6ede9d47-f8e1-4299-9f93-cdc1a1e4b6f6</t>
  </si>
  <si>
    <t>d3ea3837-c329-4eac-a4b5-8776a38fed9f</t>
  </si>
  <si>
    <t>a597bc5d-52f2-4177-aa76-c812e9ff1c48</t>
  </si>
  <si>
    <t>e346f1aa-bb26-446d-b769-7072f33e25d7</t>
  </si>
  <si>
    <t>b67c54b7-76c9-45dc-95d4-e96b8dd15baf</t>
  </si>
  <si>
    <t>3f404b63-3cec-47d6-95e8-f68cec39c0bd</t>
  </si>
  <si>
    <t>34ccf415-973e-4884-b75e-24b5d354c7a8</t>
  </si>
  <si>
    <t>b658a436-2437-458a-ab47-c8a4cab88275</t>
  </si>
  <si>
    <t>b83795ad-855e-4bfe-aee5-4fe5a8acaf70</t>
  </si>
  <si>
    <t>cf87e070-02a6-407d-932b-8d605a838d6c</t>
  </si>
  <si>
    <t>de5e1cf7-b1d6-4eb5-82ac-ae36c2364087</t>
  </si>
  <si>
    <t>64266693-c1ae-4dd7-a312-38b64ef05c84</t>
  </si>
  <si>
    <t>358ff895-0ed1-49e7-8bc0-9b6da5b8b5bc</t>
  </si>
  <si>
    <t>b03a09ba-928e-4fb2-bf9a-fe9cf1008af5</t>
  </si>
  <si>
    <t>3b5855bc-9703-463a-8ba8-8890c452a833</t>
  </si>
  <si>
    <t>52ba3f3f-26d1-4c84-ad9e-b34cf7118699</t>
  </si>
  <si>
    <t>1b045524-9878-4a6c-af4a-283a02e5f6af</t>
  </si>
  <si>
    <t>8e38d2d5-64ce-4e09-99ed-b5b10d98877d</t>
  </si>
  <si>
    <t>c9a9bcef-20f5-40d8-9c5c-a34ca94e6687</t>
  </si>
  <si>
    <t>1767699d-f5d0-45a7-9ba9-6bd86be47207</t>
  </si>
  <si>
    <t>1afeb4ec-7c58-4955-b8c9-28d3a9b662e8</t>
  </si>
  <si>
    <t>ec577230-9cef-4d67-92da-a749b9715337</t>
  </si>
  <si>
    <t>70702240-5103-4889-9cf7-5eebe6e13a03</t>
  </si>
  <si>
    <t>cd10a531-d4f8-49c9-bb29-8b8a405ea7ec</t>
  </si>
  <si>
    <t>2eefb937-14f2-46d3-bf11-16dc578c2681</t>
  </si>
  <si>
    <t>2c1e6a4f-2160-4552-9258-0e1582d55414</t>
  </si>
  <si>
    <t>60707310-de72-4b30-af54-41e09fb6c570</t>
  </si>
  <si>
    <t>ffe411b1-92b1-47c3-b95d-0b07c9aafbf9</t>
  </si>
  <si>
    <t>76068717-3c38-4e9b-a738-7737d9494f77</t>
  </si>
  <si>
    <t>e6dbb1a5-9d6d-479a-a3dd-89603c3b13f9</t>
  </si>
  <si>
    <t>a88f69d2-2e67-48a4-ad49-f3d3025dffd7</t>
  </si>
  <si>
    <t>7242f253-6786-4e4a-a80e-ea083b50331f</t>
  </si>
  <si>
    <t>a5d5810c-3aa4-4010-93b6-744e98b9aa52</t>
  </si>
  <si>
    <t>a91fd31a-5604-46a7-9ed2-a3dce1ef1863</t>
  </si>
  <si>
    <t>433563ae-ff0e-4f91-b5b9-011bfe763307</t>
  </si>
  <si>
    <t>d24999b6-3938-4387-b728-a7a1b7fd3fc5</t>
  </si>
  <si>
    <t>37a59d49-847e-4e04-9c51-a20e41a52a6f</t>
  </si>
  <si>
    <t>c6dbaba8-f1e8-4ff8-b8ac-001a054bca54</t>
  </si>
  <si>
    <t>72c56210-00af-4236-a10a-38629f9c145a</t>
  </si>
  <si>
    <t>7082d2ab-3f7f-40a3-8833-bd65ddae67f6</t>
  </si>
  <si>
    <t>1adb073c-390b-41f3-8aa5-2e7976e5c3e2</t>
  </si>
  <si>
    <t>ff54d43e-0afe-4538-bc6a-4de7b2ef7e26</t>
  </si>
  <si>
    <t>8754fdde-1750-4b6a-bc13-2b082c0be977</t>
  </si>
  <si>
    <t>388c8ef9-97e7-41f1-8597-f377f47716ef</t>
  </si>
  <si>
    <t>60d67240-8292-4950-abc1-64d37f95faa6</t>
  </si>
  <si>
    <t>f97c908e-a805-458d-87f1-93498e61b151</t>
  </si>
  <si>
    <t>df435ba8-2de1-442b-9706-11d62139112d</t>
  </si>
  <si>
    <t>7f305c10-fa2b-4eb8-a178-d07f6cb33411</t>
  </si>
  <si>
    <t>2c72d566-3f54-40a2-b2fd-927e0856bd05</t>
  </si>
  <si>
    <t>6af9b26f-53ce-4023-bccc-b717b8abfba0</t>
  </si>
  <si>
    <t>7b900415-3861-4b42-9362-5c81777a2e33</t>
  </si>
  <si>
    <t>13f39d11-9220-4be0-9b8d-ad5bef128c32</t>
  </si>
  <si>
    <t>941a7d7b-ead3-4c90-a1ca-39b75adcc671</t>
  </si>
  <si>
    <t>2be1c3d8-1803-453f-af9f-dd0f4d1ce6fd</t>
  </si>
  <si>
    <t>ce8996a2-8ac3-4be4-9da6-d7d045c1cd79</t>
  </si>
  <si>
    <t>cf2aa775-2045-47dc-b1d1-d058d36ccebd</t>
  </si>
  <si>
    <t>fda3c52d-3a36-4639-91f5-3d1d442ccba5</t>
  </si>
  <si>
    <t>4af32585-e5b8-4c33-b158-35313f16ba4d</t>
  </si>
  <si>
    <t>6680c14e-41a6-4a1f-9156-29f3bdf856e3</t>
  </si>
  <si>
    <t>d7dd60eb-3538-4fe4-8570-58724d7dbaf7</t>
  </si>
  <si>
    <t>7f7f4937-b848-431f-96de-e4685c6e6171</t>
  </si>
  <si>
    <t>3d45067d-d690-4856-b3f5-15becc669c8c</t>
  </si>
  <si>
    <t>3df51b19-aa3e-4a0b-8f9d-a579441cc7c7</t>
  </si>
  <si>
    <t>516094e9-fe26-46de-97b2-f2c87dcac4c9</t>
  </si>
  <si>
    <t>08e18b2a-8f81-424f-bf0a-6be83325c9fd</t>
  </si>
  <si>
    <t>1d660915-4626-4276-b985-7c3dcccf54e2</t>
  </si>
  <si>
    <t>9822159f-6653-4c22-a94d-d3d88c17d131</t>
  </si>
  <si>
    <t>98455e3f-49d0-4050-86c8-61ef0b41f278</t>
  </si>
  <si>
    <t>d1392d1e-212c-4fa3-a34f-2b6e7de2247f</t>
  </si>
  <si>
    <t>828b38b6-8edc-4434-b359-7dd2771878f2</t>
  </si>
  <si>
    <t>9825c611-963e-494f-af5b-6bea1651b2c5</t>
  </si>
  <si>
    <t>d51a50aa-5de8-4f13-81de-284eb9e5f2f1</t>
  </si>
  <si>
    <t>58ffcac5-1062-4db9-89a0-7461ce195108</t>
  </si>
  <si>
    <t>56e5a74d-6e77-4b4e-a4cb-a4d2613da478</t>
  </si>
  <si>
    <t>92b97a81-bcca-4adc-b976-cb008c2faeaf</t>
  </si>
  <si>
    <t>cf95e439-1f86-413a-897c-cda3a095dde3</t>
  </si>
  <si>
    <t>5882b6c1-72f8-4f2c-ab95-2c2a13ac0d92</t>
  </si>
  <si>
    <t>4f0e8055-136d-4356-b558-d8b00c79d2e4</t>
  </si>
  <si>
    <t>96f5c6ef-d274-4057-a34e-586291d37a5e</t>
  </si>
  <si>
    <t>8d742f81-acb1-4668-bab6-a9a4383b6b1a</t>
  </si>
  <si>
    <t>6aa2d8fa-7e77-4318-8cfa-ad83f1e8cd70</t>
  </si>
  <si>
    <t>98390157-77b9-41f1-bc15-fd18c6a6905c</t>
  </si>
  <si>
    <t>cdfae90b-c0f7-4e81-9356-badfe91aa9fc</t>
  </si>
  <si>
    <t>a5d3a6bc-e605-40bf-966b-2a095d48edcd</t>
  </si>
  <si>
    <t>2ac1353f-b169-456a-a5ad-742b739b28df</t>
  </si>
  <si>
    <t>18bde021-c0ee-4286-be9f-30733947320b</t>
  </si>
  <si>
    <t>bbcd28a0-187b-41be-9246-d4cba3bed77d</t>
  </si>
  <si>
    <t>d92d643e-49eb-42a0-900f-6327a1b8b2b7</t>
  </si>
  <si>
    <t>ffdd8ede-5ad6-4851-b89b-7287844e66d6</t>
  </si>
  <si>
    <t>116fb616-1551-419d-8a2c-4d6426da6947</t>
  </si>
  <si>
    <t>f2092500-3c7d-416b-8b18-6e1a92813f5f</t>
  </si>
  <si>
    <t>21a80ff9-0143-4137-94a0-f02339acafe0</t>
  </si>
  <si>
    <t>68027c78-591e-4af5-88b4-2b43fcaeae52</t>
  </si>
  <si>
    <t>9ec0256b-3a82-43b0-8640-c1f1ea9793ce</t>
  </si>
  <si>
    <t>c2dcb16a-eddd-4935-aa7a-0416bf33f82a</t>
  </si>
  <si>
    <t>788fb8b3-9469-46e9-9e03-8b6e65a1235a</t>
  </si>
  <si>
    <t>b37b93a9-3711-4b60-840f-a00b405781aa</t>
  </si>
  <si>
    <t>54b6f70d-2668-4c19-aecf-79ebda53286d</t>
  </si>
  <si>
    <t>bdcc0759-e322-4a84-92aa-41a897990a58</t>
  </si>
  <si>
    <t>c9bf8d22-74c4-4d09-b7a6-01326f72d3c4</t>
  </si>
  <si>
    <t>b66f33ac-2c44-4558-9c9a-d387548e01b9</t>
  </si>
  <si>
    <t>bae1a5d8-6f0d-4bb0-9cc7-aa1245087ce8</t>
  </si>
  <si>
    <t>d756b13c-56bc-486e-aa1d-6136e927233b</t>
  </si>
  <si>
    <t>0daa8471-9739-49a8-b68f-d7e1df9e68f2</t>
  </si>
  <si>
    <t>35800610-4154-4391-867a-f237acb6924c</t>
  </si>
  <si>
    <t>2c290efa-8709-432f-a553-a6bf3acef710</t>
  </si>
  <si>
    <t>65a9695f-f336-4a2b-bdd0-57abbfd88ed9</t>
  </si>
  <si>
    <t>c2688abc-8070-4492-a885-448c54c89530</t>
  </si>
  <si>
    <t>dc6c1d92-f50f-4526-af66-f34ba19eb628</t>
  </si>
  <si>
    <t>098bee3b-73f1-4873-90fa-965d77e11808</t>
  </si>
  <si>
    <t>b6c140a0-469f-46ac-b38f-e156aac699df</t>
  </si>
  <si>
    <t>b3e0237b-26e1-4f17-a0cf-6a7f4b8f855b</t>
  </si>
  <si>
    <t>f3c8d78e-eebe-416e-a44a-5a3c8c7da2a1</t>
  </si>
  <si>
    <t>ff1b9bd9-1f72-4f8b-97f5-7d2632e0766f</t>
  </si>
  <si>
    <t>36598012-f319-4af1-89d1-20f9e3c9e380</t>
  </si>
  <si>
    <t>d8e313f6-443f-43b5-b0a2-d72c680b5580</t>
  </si>
  <si>
    <t>04ab282c-18bf-41c9-9044-4f7e9ae3505f</t>
  </si>
  <si>
    <t>3a92c497-5b4a-4d2c-91a8-0f0308a2e30c</t>
  </si>
  <si>
    <t>5f774c0c-e320-47f8-a6ec-cd0e6702aa2a</t>
  </si>
  <si>
    <t>d2700f1c-e669-4462-8834-eccad50b9463</t>
  </si>
  <si>
    <t>ad0ce828-165d-4d24-94db-43f898ef8951</t>
  </si>
  <si>
    <t>8ee05552-61bc-46c2-8d4a-d988c0cd57d9</t>
  </si>
  <si>
    <t>70d5828d-31b9-4122-adac-dc200aace12f</t>
  </si>
  <si>
    <t>698c2dad-e4e1-49ce-b52a-5b6f507300a9</t>
  </si>
  <si>
    <t>7da8e7b7-16e6-43a0-8605-e19785c7887f</t>
  </si>
  <si>
    <t>d40e9e30-2577-4af9-813e-c8f9d12b90a1</t>
  </si>
  <si>
    <t>1b9fcafc-499d-47e0-95f0-b7235df72962</t>
  </si>
  <si>
    <t>1b70ad08-74e1-45f1-87d0-da90386bccaf</t>
  </si>
  <si>
    <t>40a19668-9316-4bb1-8b39-09cf8d9a399e</t>
  </si>
  <si>
    <t>39e0182b-fbff-49d9-9b2f-61881974493e</t>
  </si>
  <si>
    <t>376d4e68-fcdc-48a3-855e-31ab59a3d668</t>
  </si>
  <si>
    <t>717835b9-3bef-4e90-8c61-4e17c34c65c9</t>
  </si>
  <si>
    <t>1791491f-8a16-4540-bb3d-297f60180228</t>
  </si>
  <si>
    <t>9be0e52d-2194-47e3-ba67-a826e835bb3c</t>
  </si>
  <si>
    <t>a526434c-e248-4714-9939-68e0dafa769b</t>
  </si>
  <si>
    <t>1a85678b-dca3-4c43-932f-a54a22c392ef</t>
  </si>
  <si>
    <t>9fa1fe78-d42b-4556-9568-e04af025dac5</t>
  </si>
  <si>
    <t>a3039ae6-9ace-48a4-b6b5-1870ef87163d</t>
  </si>
  <si>
    <t>8b0e6c30-557f-4144-bb31-77bf1c3e60f5</t>
  </si>
  <si>
    <t>17d8b661-9cb4-4a0b-9799-a32e072ac7c3</t>
  </si>
  <si>
    <t>e6f61209-4b2b-45ff-ae8a-69785771bf10</t>
  </si>
  <si>
    <t>d2bb8010-8a99-4684-8f99-9785fedba2dd</t>
  </si>
  <si>
    <t>34346757-f2bc-4a5a-ac54-7f39f1cbe8cf</t>
  </si>
  <si>
    <t>e22959a1-bc18-47fc-a502-da37801a492d</t>
  </si>
  <si>
    <t>b7c79cf3-524e-4db4-90ac-2f924d98b64e</t>
  </si>
  <si>
    <t>8412705c-64d5-4868-84e9-63775f099d33</t>
  </si>
  <si>
    <t>5b038c05-1265-47a3-98dc-637cf75b550b</t>
  </si>
  <si>
    <t>d2cab75c-1481-4d76-b278-d205a65f8a49</t>
  </si>
  <si>
    <t>71e915f9-2687-4a8c-a138-e37b15bd4e9b</t>
  </si>
  <si>
    <t>f5c0e718-900d-45d8-8f33-d82ea885da55</t>
  </si>
  <si>
    <t>5ff01f53-44b3-4cdb-abba-19f982d81f61</t>
  </si>
  <si>
    <t>f049e9ab-0820-404a-8b7c-2a6d9a83d1b9</t>
  </si>
  <si>
    <t>fea55b7d-5369-453e-848e-7b21d5609b0a</t>
  </si>
  <si>
    <t>008cc709-deb9-4fa0-a211-d7830d1bee53</t>
  </si>
  <si>
    <t>ca1f9128-a0ee-4ee3-87dc-647d163062df</t>
  </si>
  <si>
    <t>3ec04ded-a51e-4ec3-a969-1647c30fc341</t>
  </si>
  <si>
    <t>8a2a4232-0c36-4832-a2dc-458d534e3155</t>
  </si>
  <si>
    <t>c02f5854-f2a9-4d14-b2b0-893530f22c8e</t>
  </si>
  <si>
    <t>2c31b0fd-1b97-4af5-8da9-9c4ced2cc542</t>
  </si>
  <si>
    <t>8bd9592b-88ac-4c31-a02b-e90cd69192f8</t>
  </si>
  <si>
    <t>c1881e60-02a9-4a67-b059-e83cd44e3fc7</t>
  </si>
  <si>
    <t>825a7b96-a379-4486-b991-b851f1f5b09a</t>
  </si>
  <si>
    <t>90895b31-75bf-4829-a829-80162e7bb86c</t>
  </si>
  <si>
    <t>a19c32f9-f200-443b-a3d6-d849ccb0a36f</t>
  </si>
  <si>
    <t>a3ad28e6-76dc-460a-81b3-63037405e3cf</t>
  </si>
  <si>
    <t>e4a8cc43-ee3c-4b86-b755-ade3cb516ab2</t>
  </si>
  <si>
    <t>caa46376-7099-4b47-bc91-c241d3152796</t>
  </si>
  <si>
    <t>10e35443-e8bb-429e-afc4-453cbb3afac2</t>
  </si>
  <si>
    <t>44c29eee-c5f9-4b59-96ff-3e93f2bccebd</t>
  </si>
  <si>
    <t>4c353778-5220-4f8e-bcb8-46fa2bfd4775</t>
  </si>
  <si>
    <t>4bc5ebb3-9f3c-437a-9d2c-46fb12e32d36</t>
  </si>
  <si>
    <t>9fe1f147-9698-469e-b8b8-d1629232fceb</t>
  </si>
  <si>
    <t>e71064aa-ad66-4784-b725-f54b52d88e26</t>
  </si>
  <si>
    <t>9fccd1ab-f0e9-4eb3-a4c6-e97c72c74104</t>
  </si>
  <si>
    <t>3b3c31d2-e8d0-4188-a98b-5a0f013f59f1</t>
  </si>
  <si>
    <t>7eac7a3e-0a6a-40cc-a84b-663e172cd644</t>
  </si>
  <si>
    <t>ec2571d6-1919-47c4-9da8-8727817e03c9</t>
  </si>
  <si>
    <t>1dfeb094-8a68-41b0-bcab-86381dfd49a7</t>
  </si>
  <si>
    <t>824da5b4-826a-49c7-b5ef-695c7acacf92</t>
  </si>
  <si>
    <t>aefcf831-8b30-41f8-b71a-248cda288729</t>
  </si>
  <si>
    <t>fd15a7a5-9549-440b-b8ff-b899e613086f</t>
  </si>
  <si>
    <t>ab219c46-5cd8-4ec9-9603-72d715b1d54e</t>
  </si>
  <si>
    <t>644b02af-a78c-4c78-b566-25e0a14397cf</t>
  </si>
  <si>
    <t>6c3d1f16-5010-4b14-92b3-8e3d02981122</t>
  </si>
  <si>
    <t>c53f418b-1a0c-457b-8917-812a12122091</t>
  </si>
  <si>
    <t>433e102b-eacd-4b2a-8466-2a75eea06ec5</t>
  </si>
  <si>
    <t>5d05d126-0553-4a40-9732-94acda4e2a12</t>
  </si>
  <si>
    <t>adc9db5d-139e-4765-aeca-15f122c787e2</t>
  </si>
  <si>
    <t>6b5bb1c8-44a9-41e1-852a-75accc6a5dad</t>
  </si>
  <si>
    <t>9e60e2d2-a8ce-49cd-a359-c3575caf68f6</t>
  </si>
  <si>
    <t>ed32ff4e-9f57-4aa3-ab51-bfe94c822ae7</t>
  </si>
  <si>
    <t>281f583f-0bc2-4239-8bee-21d06d793349</t>
  </si>
  <si>
    <t>089b812d-89c0-4e93-a005-9aedd72967fb</t>
  </si>
  <si>
    <t>e2c130a9-1134-4751-bbce-4487c7e68c0b</t>
  </si>
  <si>
    <t>ba0a6c97-21e8-4ba0-99d6-a49e17c08913</t>
  </si>
  <si>
    <t>bacd4cf2-7af8-4b4e-9255-bdb578332177</t>
  </si>
  <si>
    <t>63e430f8-3e2d-49b1-8e26-8ed493778844</t>
  </si>
  <si>
    <t>65bd2603-37d2-41ec-b496-124670bbfb62</t>
  </si>
  <si>
    <t>340e9be9-74d4-4ef3-a04a-9802d4650a96</t>
  </si>
  <si>
    <t>9024f86d-865e-4127-9439-793b0585211d</t>
  </si>
  <si>
    <t>94c1e6ff-f72c-48d6-ac29-6e18881e5b2c</t>
  </si>
  <si>
    <t>d1fc74e2-ceda-4162-8f12-5e8d234b189a</t>
  </si>
  <si>
    <t>5998051b-f0c2-45fa-8fd4-1102e288d191</t>
  </si>
  <si>
    <t>71553641-c6a3-4301-ba75-36c4d49d0e3e</t>
  </si>
  <si>
    <t>95319d9a-722e-4e69-8d5a-d52cb9e710df</t>
  </si>
  <si>
    <t>44939164-6785-4f45-a860-654b5d9466ad</t>
  </si>
  <si>
    <t>b76e17bf-a558-4117-b948-1d499aa25e31</t>
  </si>
  <si>
    <t>d94278b5-158e-4a26-83e2-e7bc0035a4fe</t>
  </si>
  <si>
    <t>d4f28590-78eb-4a1f-a169-2cc4510144fe</t>
  </si>
  <si>
    <t>e8623d20-c717-424a-b34c-f28edac10871</t>
  </si>
  <si>
    <t>5e81f300-db2f-4ca0-ba0c-782a2f244568</t>
  </si>
  <si>
    <t>51bd0f30-886c-45ec-bea4-df657cbdbcad</t>
  </si>
  <si>
    <t>17730d99-849b-4f86-88fd-9f93d37c4548</t>
  </si>
  <si>
    <t>e2dccbbd-acd7-4073-90f2-6e8ad897ff12</t>
  </si>
  <si>
    <t>77b5165b-c714-4db6-ab2c-5f92426793fd</t>
  </si>
  <si>
    <t>96f4d359-b27f-4c8d-bc5e-6b29b2818a17</t>
  </si>
  <si>
    <t>10e56603-b1b0-4b66-a49e-6e2080560321</t>
  </si>
  <si>
    <t>5503f62f-ade4-4879-80d7-5a27dda85090</t>
  </si>
  <si>
    <t>25fdb8c9-7426-45d8-b517-128dbd678f42</t>
  </si>
  <si>
    <t>31cd7b4c-60a5-4d6e-a68e-f4058c0e2faa</t>
  </si>
  <si>
    <t>47f12388-95e6-4c2a-b1ed-87691208a02a</t>
  </si>
  <si>
    <t>24ba0388-06d9-434a-8c78-8f97901c0670</t>
  </si>
  <si>
    <t>0afaf5b9-97ba-46dc-982e-b20feda3d5e8</t>
  </si>
  <si>
    <t>09e875a1-fc07-4962-b32a-6c9fa0fe002a</t>
  </si>
  <si>
    <t>6089cb17-0479-4296-a11f-8d5886ede9bf</t>
  </si>
  <si>
    <t>4cfacef6-2273-4f53-b8ae-9affff8022ff</t>
  </si>
  <si>
    <t>2db15902-b2a0-4a72-9540-279d6b0b2e16</t>
  </si>
  <si>
    <t>ecdcaf4e-c555-44e8-a756-237eacd70deb</t>
  </si>
  <si>
    <t>ed0388c7-d26c-4c6a-8da0-0340817c20a1</t>
  </si>
  <si>
    <t>638d417a-0a61-413a-ae86-ec815776b104</t>
  </si>
  <si>
    <t>3971ff93-09c0-4804-b91f-a1e2a5295daa</t>
  </si>
  <si>
    <t>01a5d38e-782a-4ed0-ad70-8187106a6a32</t>
  </si>
  <si>
    <t>12f60770-ad6e-4a64-beb6-f4cccfaeb21a</t>
  </si>
  <si>
    <t>72dde422-8411-4d74-9c4f-4b9abcbc1c46</t>
  </si>
  <si>
    <t>a275c594-259e-4451-83b5-0020c2f02f3c</t>
  </si>
  <si>
    <t>1a1af496-1356-47fb-846c-996b5514cfc7</t>
  </si>
  <si>
    <t>4847ca7b-026a-4fd1-a470-7140da992be0</t>
  </si>
  <si>
    <t>b638eb4d-c6df-4375-9754-2bc3da0bc0f6</t>
  </si>
  <si>
    <t>5e037a44-3be9-43c1-b221-e7445d3e77a7</t>
  </si>
  <si>
    <t>87eb8ce3-2096-477e-8440-58f408670597</t>
  </si>
  <si>
    <t>690321bd-850d-40dc-b4b6-e78613067fc6</t>
  </si>
  <si>
    <t>528c3d4c-bb40-4a68-9cbc-5f225e267ff3</t>
  </si>
  <si>
    <t>fa6499f3-e966-4aa9-a720-704f564c3784</t>
  </si>
  <si>
    <t>cf032586-3267-44bc-9219-4e761a8875b0</t>
  </si>
  <si>
    <t>1e64e0d9-cdf2-4fd6-b5e3-3674060e31ad</t>
  </si>
  <si>
    <t>eefcbbac-f09e-4a41-bf2e-9fac2324adeb</t>
  </si>
  <si>
    <t>7bd769dd-dfc7-473a-a718-fb539c8a3d79</t>
  </si>
  <si>
    <t>3e6dbdb9-a908-461f-a887-ba500cdb0faf</t>
  </si>
  <si>
    <t>394414f3-1d5f-4a4f-a6c9-a6c19af1f8c6</t>
  </si>
  <si>
    <t>812f707d-2dbc-47d9-a31c-8a87845d4eb9</t>
  </si>
  <si>
    <t>bed8a73e-ed03-4a62-8f96-993a855a408e</t>
  </si>
  <si>
    <t>c546c3d9-9d63-4d79-8882-e52488c527fc</t>
  </si>
  <si>
    <t>127e1949-8e81-4430-9324-300064c5e0d9</t>
  </si>
  <si>
    <t>288a2be7-1563-4e55-bf51-7c94dee84709</t>
  </si>
  <si>
    <t>de67f7fd-6676-4b83-a800-6d8de4c8bd6b</t>
  </si>
  <si>
    <t>9ada9cb1-0a44-4df7-b74f-afd3f4096897</t>
  </si>
  <si>
    <t>6a383cf8-2ce5-4806-be65-aacce746053a</t>
  </si>
  <si>
    <t>e049888e-11c8-436f-a961-ce8b8ae4bd6d</t>
  </si>
  <si>
    <t>8675f3cc-32ed-4066-a83a-45078a34f935</t>
  </si>
  <si>
    <t>8c7e6d07-cb11-410b-a47e-e1777d1fe073</t>
  </si>
  <si>
    <t>b766da43-4832-4d69-b77e-da796f5395cd</t>
  </si>
  <si>
    <t>f7c00c73-7345-4d85-9ee7-eeca540d0e9e</t>
  </si>
  <si>
    <t>3cf67c04-3eb7-4fd9-87e0-8d501d64cac3</t>
  </si>
  <si>
    <t>8939081d-6a5e-4a4a-bd58-5d9dc3fa6c50</t>
  </si>
  <si>
    <t>7a52af4a-47a4-4016-966e-9a901a13d0f9</t>
  </si>
  <si>
    <t>da319c50-e9c0-487b-8a87-5a8bb76765e9</t>
  </si>
  <si>
    <t>9705f4f1-8a88-4d2c-a3cc-feeff293043f</t>
  </si>
  <si>
    <t>56f446c7-282b-405b-ad04-56d3ead081aa</t>
  </si>
  <si>
    <t>d698fcd7-d7c8-4bec-ae27-5de46dcbab27</t>
  </si>
  <si>
    <t>42358ebb-6777-4876-adba-af4c93c7a5a0</t>
  </si>
  <si>
    <t>697eff42-70ad-44f3-8b3d-49ba35d7685c</t>
  </si>
  <si>
    <t>7eed517a-4a88-4e8b-8747-a49e07e2e36a</t>
  </si>
  <si>
    <t>042bc0c9-22fb-4348-b943-4ac046a85e09</t>
  </si>
  <si>
    <t>f7870a69-6a14-4911-a40a-4fc4553edd30</t>
  </si>
  <si>
    <t>4627b795-e6f0-4c0c-b584-8dc0b29b1962</t>
  </si>
  <si>
    <t>6b88c776-c4fb-4189-9c21-c4b70867cc3c</t>
  </si>
  <si>
    <t>a7e31923-36c0-4cdd-a2a3-e528cbab7318</t>
  </si>
  <si>
    <t>dd6ab6f9-ab0d-4bdd-a619-0f7520f98dc2</t>
  </si>
  <si>
    <t>9f51116e-9f0f-46d1-bd28-20adf6505d8f</t>
  </si>
  <si>
    <t>e55cb024-039e-4c64-b7c0-21354017aad2</t>
  </si>
  <si>
    <t>c681d74a-32ab-48cb-8ce1-762eb7c6d955</t>
  </si>
  <si>
    <t>1680d0a6-429c-4172-8462-5bc698f9ce86</t>
  </si>
  <si>
    <t>ab37fbb3-18b8-4aaa-b9e6-a58ec7e536fa</t>
  </si>
  <si>
    <t>c89a3d4a-ad7b-4c34-b664-332d70ff6d62</t>
  </si>
  <si>
    <t>357357a1-dea8-447f-a089-7f272355de15</t>
  </si>
  <si>
    <t>bb7844c4-ccf4-40fb-ba9d-91cc1c88c6e9</t>
  </si>
  <si>
    <t>d86a64a2-c179-4e73-a402-1588de6155f7</t>
  </si>
  <si>
    <t>1de49ef9-274d-456d-a639-f21ca384f3f5</t>
  </si>
  <si>
    <t>940bd303-05cb-46af-bf7b-03bca1fe3cf0</t>
  </si>
  <si>
    <t>293d5a9f-eb47-45cb-9bb7-ec6f07a3f6c4</t>
  </si>
  <si>
    <t>6aba839c-5032-456b-bd78-318a8428bf1d</t>
  </si>
  <si>
    <t>bdb58276-c4e8-4b03-888d-74f2d489a8a1</t>
  </si>
  <si>
    <t>7cd9861e-1ad9-47e4-b644-3bffa7457380</t>
  </si>
  <si>
    <t>5704d941-f0b9-4cd8-92b8-9a4daacbc298</t>
  </si>
  <si>
    <t>d07abafe-ebd4-4290-a1c1-b2588a6152ba</t>
  </si>
  <si>
    <t>e62c667d-b1d4-456f-9ff8-23065d42633c</t>
  </si>
  <si>
    <t>0d7c93a0-4d10-4a7e-b02a-2f25c65fe048</t>
  </si>
  <si>
    <t>724457cf-d4f8-4862-b01f-98e31adf4d7a</t>
  </si>
  <si>
    <t>79e9f4f1-7fcd-48d3-8284-d1a7bf1e5fd7</t>
  </si>
  <si>
    <t>70aa61f6-d580-49f0-a9d8-ae7f5878742b</t>
  </si>
  <si>
    <t>5b80305e-94a2-4070-bb48-c84f23e314cb</t>
  </si>
  <si>
    <t>f5a6cf3e-8c86-4494-bd28-41f8aaf4f16f</t>
  </si>
  <si>
    <t>67e8b44c-7de4-42d6-b7a3-dd177365b4e6</t>
  </si>
  <si>
    <t>e50b1ef8-89f8-447a-b3c8-34c5387d22dd</t>
  </si>
  <si>
    <t>f48dcc82-717d-4653-b0d8-8875115274a1</t>
  </si>
  <si>
    <t>7389f79c-cb95-4c60-8fcd-81cc17915d1f</t>
  </si>
  <si>
    <t>17741741-40b0-4861-8285-426e7a264981</t>
  </si>
  <si>
    <t>bcab6298-6730-4f16-92a1-9944429362b7</t>
  </si>
  <si>
    <t>a9a5d986-edd0-4720-bb09-70ff4e3bfbe3</t>
  </si>
  <si>
    <t>d888036f-f6af-40d2-9f42-e0a515138b6c</t>
  </si>
  <si>
    <t>9bb6dfbe-e587-4faf-9042-04bf0e678e7a</t>
  </si>
  <si>
    <t>002e6470-0045-4c7c-bbc4-e73253726d5b</t>
  </si>
  <si>
    <t>3ea56fc6-5e89-4eba-8519-5396d008e700</t>
  </si>
  <si>
    <t>8ecb0c93-3510-4805-87b2-f5211f79bee8</t>
  </si>
  <si>
    <t>e5d19f05-1a3d-46c4-b097-7f20b52d07ac</t>
  </si>
  <si>
    <t>754d4435-1957-483a-b1c5-a9a686d476f2</t>
  </si>
  <si>
    <t>b20087b8-fa6f-4a25-8e9b-730314683726</t>
  </si>
  <si>
    <t>7ed26a35-26a8-4775-b6cb-6fd479724fc4</t>
  </si>
  <si>
    <t>0327982b-e6c6-4b1c-95e2-f4c9281fbdce</t>
  </si>
  <si>
    <t>e12572b6-82b0-49b9-95b7-9e76be2c82ed</t>
  </si>
  <si>
    <t>9049c643-f94d-4105-bb14-0a665ea480de</t>
  </si>
  <si>
    <t>805274c3-7ed3-4c4e-8f81-ef898c9dedfc</t>
  </si>
  <si>
    <t>a65d9d27-1acf-4e6a-ab43-4ee7e8f31dfe</t>
  </si>
  <si>
    <t>b4539f32-503e-4725-a517-e80af3a1cac2</t>
  </si>
  <si>
    <t>cd8dd70d-e58e-4e19-9736-505cf5243ebc</t>
  </si>
  <si>
    <t>b7157981-d5c3-41c4-b028-24843d81225d</t>
  </si>
  <si>
    <t>8fe8328c-4ea6-49e2-92bc-66af798db6e6</t>
  </si>
  <si>
    <t>a7eba3c4-4460-497c-ac86-31f55976d449</t>
  </si>
  <si>
    <t>a0fe44df-3855-4c9e-a0bc-5635bcc8b2f2</t>
  </si>
  <si>
    <t>39a360d8-332a-41f3-b95c-9bcce0f55215</t>
  </si>
  <si>
    <t>08e3e1dd-551a-4d55-a819-8e5bd8adf70e</t>
  </si>
  <si>
    <t>89995087-1f5b-43a3-9398-a86c2e77114a</t>
  </si>
  <si>
    <t>98393ecd-8420-4698-a615-8c44ca46a0a3</t>
  </si>
  <si>
    <t>2978fd6e-0947-4b87-80ea-18e0584b7f8a</t>
  </si>
  <si>
    <t>d81270bc-5361-4afc-9433-960c2c5d57a9</t>
  </si>
  <si>
    <t>a91b67a7-fc0e-48a6-bd7a-9706516c550a</t>
  </si>
  <si>
    <t>9e256692-cc16-4b2a-a1c4-974d94512c8b</t>
  </si>
  <si>
    <t>dfd097b8-c8b4-45fe-aefb-0426b75acf09</t>
  </si>
  <si>
    <t>c1ae8e3b-cf1f-4abd-9550-3c32efc33e2a</t>
  </si>
  <si>
    <t>0ebe676a-0627-4022-bb7e-fde7bc3b792a</t>
  </si>
  <si>
    <t>60550700-f43c-42a4-ae8f-dc04ed3030b0</t>
  </si>
  <si>
    <t>6556de00-1af5-4635-a732-99e1a87cba43</t>
  </si>
  <si>
    <t>2d9b1a1b-0b86-4201-b990-bd2150ff307f</t>
  </si>
  <si>
    <t>b9f67f89-41ef-424c-b52b-fcb58a49f105</t>
  </si>
  <si>
    <t>8faf7c59-1cbd-4d25-851c-a6d5df9ce4b1</t>
  </si>
  <si>
    <t>1c0606c5-243d-48c4-b81d-2477e838d359</t>
  </si>
  <si>
    <t>1f3a7441-7a11-4e54-9095-228a6ac1618c</t>
  </si>
  <si>
    <t>881ad6fa-e04f-4e42-b114-386a34173131</t>
  </si>
  <si>
    <t>86d206d6-af94-424a-9c3d-1c7c7db8c75e</t>
  </si>
  <si>
    <t>75428924-e53e-47a9-b747-a6c111e8f42d</t>
  </si>
  <si>
    <t>3ae36719-6473-413c-9408-1ee153018be7</t>
  </si>
  <si>
    <t>cc49d8dd-a15f-4ab2-83d1-105f4cb0be25</t>
  </si>
  <si>
    <t>a49b8be9-2009-4fb6-837a-7630977965c1</t>
  </si>
  <si>
    <t>b0818068-d8bd-40b7-9410-9e8ee9c2e64e</t>
  </si>
  <si>
    <t>9c358d6e-3161-4a1e-9008-5e0487ae75da</t>
  </si>
  <si>
    <t>35f35545-70f0-4e94-acc5-1551a3725ce9</t>
  </si>
  <si>
    <t>502c9624-4019-4321-a277-d7fa75ea5282</t>
  </si>
  <si>
    <t>6effdd58-af75-447c-920b-43b24617a334</t>
  </si>
  <si>
    <t>429d54b7-7037-4900-9f09-4306b0f6f93a</t>
  </si>
  <si>
    <t>777bc3c7-751b-4d3c-b58d-43544b6a057f</t>
  </si>
  <si>
    <t>0be37ff1-16af-484a-b00c-27c0c8e60269</t>
  </si>
  <si>
    <t>ceb36ca9-edc2-4f7c-8bf9-baa5bea707fe</t>
  </si>
  <si>
    <t>c64808ac-4a95-4f80-b89c-01ebd399d7cb</t>
  </si>
  <si>
    <t>5f9092b2-d75f-4886-b661-fa126332671f</t>
  </si>
  <si>
    <t>1d57b303-a44a-4770-bdf3-62c4bdfca527</t>
  </si>
  <si>
    <t>e43a5a6f-1b32-4c27-a3c5-4f5cb5b4ab14</t>
  </si>
  <si>
    <t>930387fe-97e7-49dc-a0a8-37b96ea951eb</t>
  </si>
  <si>
    <t>4515625e-dbca-41bd-a93e-972f0e96b03f</t>
  </si>
  <si>
    <t>27561ee3-3ca9-4c6a-8dee-44a7de52cb17</t>
  </si>
  <si>
    <t>1123bfdc-5e89-4dc2-b19c-c03acbf2d3e7</t>
  </si>
  <si>
    <t>1d952f24-b854-4cc1-89b9-022dc9acf224</t>
  </si>
  <si>
    <t>b0f9e65d-2041-4a35-b829-249a7f654e85</t>
  </si>
  <si>
    <t>8d861761-dd01-493e-a62b-663a2a56c3e5</t>
  </si>
  <si>
    <t>981323c3-90c4-4ead-aec8-0079bb6248e5</t>
  </si>
  <si>
    <t>226238a9-507e-47d6-bce5-8a1c1cfce5e5</t>
  </si>
  <si>
    <t>282fdf73-e804-4792-8585-d17decd3900c</t>
  </si>
  <si>
    <t>94d1f02f-4af1-4df8-b982-56ec00199a52</t>
  </si>
  <si>
    <t>2e964f2a-df45-4d8e-8ebf-0a487abf32ac</t>
  </si>
  <si>
    <t>c5aaaede-4de9-4940-8279-d09684daf3d7</t>
  </si>
  <si>
    <t>55292250-8320-4cdc-8180-2712b47b83ab</t>
  </si>
  <si>
    <t>8ce9e36e-9ff3-443d-8e6e-5cfeccbc0399</t>
  </si>
  <si>
    <t>f4abac5e-7532-4134-85ff-f9822f6ddca4</t>
  </si>
  <si>
    <t>2b9646d5-5717-41ec-a0a6-464ab5311611</t>
  </si>
  <si>
    <t>78c5d9b8-38ed-4610-ba4e-2d67cd1ea2cb</t>
  </si>
  <si>
    <t>2f06b6f6-8d56-401e-a227-42aef06efcfd</t>
  </si>
  <si>
    <t>79c9ae3a-0580-4f15-957e-af8463392ec5</t>
  </si>
  <si>
    <t>cb662984-5a6d-4f6d-a78a-466ec9726774</t>
  </si>
  <si>
    <t>b0de23c4-86f6-4af5-b30c-e4ae22bbab4f</t>
  </si>
  <si>
    <t>bfab1f97-2c5f-42a0-ae7e-a356ec28a45b</t>
  </si>
  <si>
    <t>4174c984-5295-401d-865d-ef54732047dc</t>
  </si>
  <si>
    <t>2ca77571-2a15-44e8-b6d5-37eb850cc7d8</t>
  </si>
  <si>
    <t>46624789-5f44-4bc0-9f38-73ab95ae17be</t>
  </si>
  <si>
    <t>6955f1d1-ef8a-4974-811f-5d45654f531f</t>
  </si>
  <si>
    <t>67d1ede5-6803-450e-9e66-5478e7f9cf95</t>
  </si>
  <si>
    <t>86327a51-5300-49db-bcf4-a5f5724739a2</t>
  </si>
  <si>
    <t>e74fe943-b703-4243-b475-425e0c68febd</t>
  </si>
  <si>
    <t>47be622a-73a7-482e-93dd-95be1f18c229</t>
  </si>
  <si>
    <t>f8e5fc67-ed0e-473a-aed9-f599d4b0db37</t>
  </si>
  <si>
    <t>de87fd3d-50e0-443e-9585-b7ca02264120</t>
  </si>
  <si>
    <t>b4b06c7d-8623-4735-8043-660953f1a25e</t>
  </si>
  <si>
    <t>fb7ddb1d-86ff-40ec-9d9b-a9195c2c7682</t>
  </si>
  <si>
    <t>6b4cd774-77b3-4a4c-b22c-82f467005abb</t>
  </si>
  <si>
    <t>63020338-94fc-4645-a02f-96deea8e21ba</t>
  </si>
  <si>
    <t>625effbf-dc9e-4198-ac71-068182d76322</t>
  </si>
  <si>
    <t>b9498a4c-40d9-4b44-b68a-cdec95c5d435</t>
  </si>
  <si>
    <t>d5bea9d1-dbc0-4e1d-bef2-75644366e9cb</t>
  </si>
  <si>
    <t>8575a384-a14b-4650-87ad-4392a73e3784</t>
  </si>
  <si>
    <t>067e642b-428f-447c-8c5b-75bd8156c096</t>
  </si>
  <si>
    <t>58393f01-523e-4b99-8f0c-926325831889</t>
  </si>
  <si>
    <t>fc847e95-5e7d-46a4-a6b5-79989488f86d</t>
  </si>
  <si>
    <t>e82ea74b-7f26-4b92-971c-ab58306884fb</t>
  </si>
  <si>
    <t>c93fe0b9-c306-45a9-ac76-636bda313cc3</t>
  </si>
  <si>
    <t>0d9a44d5-b39f-4344-8b60-836ac1fe7b8e</t>
  </si>
  <si>
    <t>703070ef-b78a-4fb0-b55f-3b78118b66cd</t>
  </si>
  <si>
    <t>a7d4f091-12d3-4e4f-b4d2-5c8c53db0a6c</t>
  </si>
  <si>
    <t>cd2d814b-48a8-40cb-8d6a-8e28824d504f</t>
  </si>
  <si>
    <t>5651b0fb-cde0-4686-9315-3c73882737d1</t>
  </si>
  <si>
    <t>aa573a09-df63-43fd-bbb2-cebda2d5da5c</t>
  </si>
  <si>
    <t>3e1f53b6-77a5-429b-b41a-6d32ddea88d5</t>
  </si>
  <si>
    <t>715ace2c-3c26-444f-af56-0955df598eec</t>
  </si>
  <si>
    <t>bc6085b7-4805-4b0c-baef-a99ce2dc3776</t>
  </si>
  <si>
    <t>de80729d-0e20-463c-9a6b-d0d3f5f6c49d</t>
  </si>
  <si>
    <t>c6ba35ed-eb06-4f3c-b97a-9e7953cce1ee</t>
  </si>
  <si>
    <t>a42859f6-3456-405a-82de-f486ecd702a8</t>
  </si>
  <si>
    <t>0a9e00c7-3cf1-4434-a064-66e74f394681</t>
  </si>
  <si>
    <t>41858283-13ba-42e8-808a-c8f89a0b9869</t>
  </si>
  <si>
    <t>24e613e9-a0ca-49c7-9ef9-3332f738988a</t>
  </si>
  <si>
    <t>1d94b59d-8fc3-4717-9f5c-b7d66318fcbf</t>
  </si>
  <si>
    <t>6b8bbdc2-bea7-48df-9acd-7baec2050076</t>
  </si>
  <si>
    <t>edcd65ee-568a-4d7f-9764-93ea281aeb6e</t>
  </si>
  <si>
    <t>ba530cd2-5fef-4e9f-ac9a-78c8b9966693</t>
  </si>
  <si>
    <t>7a7d3d4b-3436-4b37-abce-4f5c42742a5b</t>
  </si>
  <si>
    <t>630b6a79-7d02-4d84-807f-ade0a22199b0</t>
  </si>
  <si>
    <t>552b1b60-255e-48b3-ba10-c89d2c94b563</t>
  </si>
  <si>
    <t>3464762b-dd10-4d5c-a3dd-7ac2a663face</t>
  </si>
  <si>
    <t>42bbe427-37e7-422e-a396-424102d84930</t>
  </si>
  <si>
    <t>fd3e78e9-74ee-4335-b516-37e36cf418f7</t>
  </si>
  <si>
    <t>d361a94e-18f2-434d-a10d-1c9c2c39a0a0</t>
  </si>
  <si>
    <t>0e67fe90-1fa8-41cd-92a3-7d3d971321ac</t>
  </si>
  <si>
    <t>9404ed02-295d-41ad-9cde-81b72c7518fb</t>
  </si>
  <si>
    <t>eae1f826-d68d-4f66-90fa-e70e375a5ff7</t>
  </si>
  <si>
    <t>bda14ca5-33ef-4889-ac59-f64a6af938fa</t>
  </si>
  <si>
    <t>d3050efc-ee37-4c8c-a0c8-b478b25f7ff2</t>
  </si>
  <si>
    <t>7dc1495e-c0ee-41a6-9c5d-75a9c84de007</t>
  </si>
  <si>
    <t>f9d673f8-2413-4d07-a1b6-577c5ddccb23</t>
  </si>
  <si>
    <t>717ee236-b884-4a7a-b5b2-e4ef3b680800</t>
  </si>
  <si>
    <t>e87aeef9-0227-4036-9ddb-1e61f6cf008d</t>
  </si>
  <si>
    <t>3e85966c-cb15-42f5-8b8b-7f1d5eb5280c</t>
  </si>
  <si>
    <t>adc6c033-fd09-43ed-9dad-c5632382debf</t>
  </si>
  <si>
    <t>6d62e3eb-8b27-413e-ac63-21c404d560b8</t>
  </si>
  <si>
    <t>9a8da99f-7275-4f95-8627-6234491386e9</t>
  </si>
  <si>
    <t>544de610-c390-4bf4-8d1f-36b22ba97ee0</t>
  </si>
  <si>
    <t>79b958dd-2207-4674-bb88-1277230543de</t>
  </si>
  <si>
    <t>ffc08bfd-dd57-46a4-b715-cec1fa8f73d2</t>
  </si>
  <si>
    <t>4aea0a4a-094b-4447-ae44-58e5550b55b1</t>
  </si>
  <si>
    <t>ed236522-f2dc-4686-b21e-1d9f069f34b3</t>
  </si>
  <si>
    <t>f29824f6-3837-4919-8d47-84c6262da073</t>
  </si>
  <si>
    <t>ea029227-e220-40d6-9014-ddf11d6c2632</t>
  </si>
  <si>
    <t>049b4713-990c-400f-bff7-f77400396383</t>
  </si>
  <si>
    <t>8e10330d-c795-4bfc-92c9-c69cd8265db3</t>
  </si>
  <si>
    <t>ceffc831-759f-4ad9-8007-712551f5c901</t>
  </si>
  <si>
    <t>0990d82d-feb8-4417-831a-b500c755321a</t>
  </si>
  <si>
    <t>08593e03-12c2-4451-963b-e6532becde36</t>
  </si>
  <si>
    <t>b61f2e1f-caae-43a9-8908-4deed4cc122e</t>
  </si>
  <si>
    <t>a7ecf30e-9595-4c10-9706-6be1f71ae899</t>
  </si>
  <si>
    <t>98bc5caf-5f05-48c3-b6ad-df056537a951</t>
  </si>
  <si>
    <t>4b4c3823-1ba0-4dcd-a880-9c784fd4c8b5</t>
  </si>
  <si>
    <t>7c364bf6-ece0-480a-a43b-4aa60d48dca5</t>
  </si>
  <si>
    <t>83147ab5-a25f-412d-adf0-3fe981209613</t>
  </si>
  <si>
    <t>729ed5a0-836f-4c23-bd0d-263bd1f1f5d9</t>
  </si>
  <si>
    <t>29c7fb2b-8ada-42b2-ab85-4eda2b12fcf4</t>
  </si>
  <si>
    <t>adb44a13-74d8-430c-9a90-ae7413bc0731</t>
  </si>
  <si>
    <t>6a89716e-253f-4a1a-88a7-f099a8db8353</t>
  </si>
  <si>
    <t>0bbfd39c-677d-4e6b-95fb-8239c7359547</t>
  </si>
  <si>
    <t>1e019a27-de7f-4747-8f8e-5fad8e0d1983</t>
  </si>
  <si>
    <t>00e50084-2cb6-4692-9912-77e991f02868</t>
  </si>
  <si>
    <t>2949f7f1-c54c-413f-8c1b-7880f312a196</t>
  </si>
  <si>
    <t>636a186d-611f-48b0-93df-de0342a0b8a3</t>
  </si>
  <si>
    <t>4eff2a69-f038-4b2a-aa71-f4de05e9d0d9</t>
  </si>
  <si>
    <t>a5b0e7e6-cca5-4d4c-8da4-6e466a33907c</t>
  </si>
  <si>
    <t>5b4baf18-5c5f-4c94-a352-8b56d8e99a58</t>
  </si>
  <si>
    <t>29e48ca2-af39-4826-af8f-1c2733cac98f</t>
  </si>
  <si>
    <t>a8325982-05dd-4933-95c9-aaf8ae5a411e</t>
  </si>
  <si>
    <t>a725f339-31a4-4968-89bc-aa1860ed61d7</t>
  </si>
  <si>
    <t>ee461e4e-a2d8-4e29-936c-7800a8491f89</t>
  </si>
  <si>
    <t>d63f786e-38c3-4366-bc94-60d23c12b33b</t>
  </si>
  <si>
    <t>7b9dd72d-9f5b-46d0-8194-83a1543d2895</t>
  </si>
  <si>
    <t>e578b9c3-d42b-4f24-891a-0dbb67d88634</t>
  </si>
  <si>
    <t>fa7674c2-c9c5-4d0f-b7ec-5c395d7fff20</t>
  </si>
  <si>
    <t>216e2669-c6d7-499f-9101-3d3fa1982bde</t>
  </si>
  <si>
    <t>b001d350-b659-4a83-9c8c-45084a1b454f</t>
  </si>
  <si>
    <t>89f5fc46-bdda-40ce-a1ba-997db587c392</t>
  </si>
  <si>
    <t>4bd8d60f-f462-45c6-b0e7-13840fcaaf4e</t>
  </si>
  <si>
    <t>bdd7d1cb-ab8f-44de-863d-464846b6267f</t>
  </si>
  <si>
    <t>ca3e2bd1-389f-4f5b-ae33-99f8545335d5</t>
  </si>
  <si>
    <t>070e7559-449a-4090-a477-293c5376c20e</t>
  </si>
  <si>
    <t>8cffcab5-563d-449f-b785-d065c76a2cd5</t>
  </si>
  <si>
    <t>a213e446-71b9-43b5-ab2b-2dc0e1fa7324</t>
  </si>
  <si>
    <t>24aa5bc3-7e21-488d-8bb9-020e2ca2cfea</t>
  </si>
  <si>
    <t>7371a68c-35c9-4b51-8523-fddbe80651d2</t>
  </si>
  <si>
    <t>7ae891b6-9135-41a4-991e-522f8c72aeb8</t>
  </si>
  <si>
    <t>1db60762-1b5c-408c-9bba-bb1dae2fe747</t>
  </si>
  <si>
    <t>ee26bdde-c9bf-4a4b-9f1a-fa7aefa5c12c</t>
  </si>
  <si>
    <t>87bac037-404d-4847-8da3-56ba932e5e75</t>
  </si>
  <si>
    <t>851d954b-234c-4299-9e55-00f374d0985f</t>
  </si>
  <si>
    <t>38b39386-be75-4225-9149-10229b6d6f10</t>
  </si>
  <si>
    <t>472a8f9d-61e2-42c7-a4b7-ceb66eaaad66</t>
  </si>
  <si>
    <t>fe7e477e-1e37-4d82-875b-e75aa4f6451e</t>
  </si>
  <si>
    <t>00f561ac-4014-4731-a8c5-8ff7ed5c9204</t>
  </si>
  <si>
    <t>a0573f19-4311-4f2a-b26a-0241e40382b6</t>
  </si>
  <si>
    <t>00337661-0a12-42ad-887f-9c3363c5acc4</t>
  </si>
  <si>
    <t>a7e9f61c-4914-43b7-92d5-748dd0938914</t>
  </si>
  <si>
    <t>4afeec79-0b12-49b9-a585-b7a2b3331e9a</t>
  </si>
  <si>
    <t>465d6fa7-4cb1-42b2-9539-340799e2021b</t>
  </si>
  <si>
    <t>114c67e5-5ba1-44dc-80cb-256f47895cbf</t>
  </si>
  <si>
    <t>10811d82-f53f-46e6-9be4-acf582de9e56</t>
  </si>
  <si>
    <t>79d9af55-a060-4dba-a8e5-acb5755ba12e</t>
  </si>
  <si>
    <t>68862a10-02f9-4c66-9ed2-83c896336493</t>
  </si>
  <si>
    <t>de93f49e-a0f2-443c-9147-c31cd73a7bbb</t>
  </si>
  <si>
    <t>62ae51a1-f3a4-4926-8c51-46c6b761c8c6</t>
  </si>
  <si>
    <t>e307705b-2700-4af3-b2fe-46355bfb50d8</t>
  </si>
  <si>
    <t>caf178e3-9b42-4f85-b8b7-c759c14b9563</t>
  </si>
  <si>
    <t>b948fe5b-64e0-4be3-b61d-5cb73e28510e</t>
  </si>
  <si>
    <t>39eadedb-e40a-4136-a4e2-50e6d9911dcb</t>
  </si>
  <si>
    <t>931722c6-a776-4e49-a39c-d18f5d24a982</t>
  </si>
  <si>
    <t>7fb72434-ae14-4e4d-aeda-98e71508091f</t>
  </si>
  <si>
    <t>406f8f9d-8bec-4a1c-900c-302e550063f0</t>
  </si>
  <si>
    <t>5374a518-1fac-40bd-86d3-82a373aee78e</t>
  </si>
  <si>
    <t>5fb6ba5d-1dc1-4dbf-ae11-7c40a967f258</t>
  </si>
  <si>
    <t>cdc6dc33-4bc8-4795-b770-a1d5f8e6984f</t>
  </si>
  <si>
    <t>f9600241-7d93-4be1-a107-54e7301dfef8</t>
  </si>
  <si>
    <t>60c0ab75-4716-4976-86de-dd1165c8ca10</t>
  </si>
  <si>
    <t>e780059f-defe-47a6-8f24-98134c0febcd</t>
  </si>
  <si>
    <t>bcade786-01bd-4ae2-beda-8d52a9619a9d</t>
  </si>
  <si>
    <t>559ac905-9734-4140-808c-90ae0e730fee</t>
  </si>
  <si>
    <t>2dcb4893-1fc3-44c7-b291-84328ca3c9fe</t>
  </si>
  <si>
    <t>355cd6b1-fca3-4a2a-abc3-3ab48647bb02</t>
  </si>
  <si>
    <t>c7cfbc5e-40a3-4c6b-aa5e-d22745d2ef12</t>
  </si>
  <si>
    <t>6866ad60-b653-4bc2-bfca-e54ec2012178</t>
  </si>
  <si>
    <t>babcba45-9105-4b56-84d7-fd13cd1c341a</t>
  </si>
  <si>
    <t>70940de9-b7d8-4c8f-a229-32b4d97cbc49</t>
  </si>
  <si>
    <t>033c00b9-ae39-4d8d-9fd2-ed20c8fe8cb7</t>
  </si>
  <si>
    <t>1fc602c3-a440-4ea2-be2e-697ef8657b18</t>
  </si>
  <si>
    <t>f47a3b98-7f8f-42ee-b4f2-6dd973b1955a</t>
  </si>
  <si>
    <t>8c9d9a08-c356-40b9-99c2-dc7b977c7e40</t>
  </si>
  <si>
    <t>125a4320-e147-4204-b1cc-4a5a121fcfc0</t>
  </si>
  <si>
    <t>f338c72a-2796-490f-b339-c0782505e5f0</t>
  </si>
  <si>
    <t>b524c19b-8dc9-49c1-bb12-f35687525794</t>
  </si>
  <si>
    <t>85fcfbdc-8583-4521-bcfa-1fbad48970ee</t>
  </si>
  <si>
    <t>674ea5f5-49f3-4c74-8c52-2f7771e3f557</t>
  </si>
  <si>
    <t>cd397abf-d478-4ce2-a034-342031d7c561</t>
  </si>
  <si>
    <t>26a99be4-29ae-44ec-aa96-ee947bd21a4d</t>
  </si>
  <si>
    <t>9f27f433-fe15-4b0b-8f07-9d83a622147e</t>
  </si>
  <si>
    <t>ea6d052d-c6ac-48b3-a9ac-58c1747e1122</t>
  </si>
  <si>
    <t>649f8ead-73e5-4564-a9fa-cd4b1226db9c</t>
  </si>
  <si>
    <t>54cfaec7-cf49-46d0-9f3c-39493cab936c</t>
  </si>
  <si>
    <t>8478cf29-3344-49e4-89d0-43def22ae656</t>
  </si>
  <si>
    <t>0919fbd9-ed52-4d37-abaa-bf400c551534</t>
  </si>
  <si>
    <t>6e9d614c-c2f9-4d97-9119-76b52327e10e</t>
  </si>
  <si>
    <t>e94af2a2-c2da-41da-9bf2-83903ca322c1</t>
  </si>
  <si>
    <t>fba7d78d-21f9-43c6-a4df-3900f6a27fee</t>
  </si>
  <si>
    <t>45a40ac2-a315-43e5-98b3-8862bf24bc7a</t>
  </si>
  <si>
    <t>b676443a-70bb-492a-a63b-72334e221a67</t>
  </si>
  <si>
    <t>e8a16a5c-7d75-40c3-a491-afd0e84a064c</t>
  </si>
  <si>
    <t>a768de29-137e-4c9c-be5e-660a7343b09c</t>
  </si>
  <si>
    <t>0df0b31c-5f2c-4fe0-ace8-e1785f0b5596</t>
  </si>
  <si>
    <t>0e122380-87cf-4e56-83cd-d44358d35bbc</t>
  </si>
  <si>
    <t>8aeaffc7-0feb-4e64-838f-41c522577ee8</t>
  </si>
  <si>
    <t>8bcf7e91-6bfe-421c-954f-3abc57f1407c</t>
  </si>
  <si>
    <t>f0bf96c9-b856-4c1f-8189-5774319d23e2</t>
  </si>
  <si>
    <t>10467b21-f646-4903-9675-bb04a6ed8878</t>
  </si>
  <si>
    <t>c1b61a2f-456e-48be-8935-a01b27534af2</t>
  </si>
  <si>
    <t>3a98bfb9-2aa6-4893-9c24-620e1f7ca670</t>
  </si>
  <si>
    <t>66107533-9559-4e0d-9223-a3e614d96ffc</t>
  </si>
  <si>
    <t>65880fb0-1f06-4252-b85b-e00c165571f8</t>
  </si>
  <si>
    <t>44b90d8d-eba8-4da1-a4dc-8fc6b248ff81</t>
  </si>
  <si>
    <t>fd3a7df5-d9ea-44e0-98b1-8320e02e1d9b</t>
  </si>
  <si>
    <t>a3f0692d-c857-4677-b202-7354076cc37c</t>
  </si>
  <si>
    <t>727cc4f5-843a-46aa-95f9-539665bd1d46</t>
  </si>
  <si>
    <t>58e82b1c-ef9b-4674-a5c5-8a5b3d5f6292</t>
  </si>
  <si>
    <t>23444951-eecf-4002-ba49-ef7dcd5d36a7</t>
  </si>
  <si>
    <t>624bb5c7-6573-4c54-ad17-64e289a63c0f</t>
  </si>
  <si>
    <t>fbcee9d6-7cad-4099-99a8-053882e68079</t>
  </si>
  <si>
    <t>a28dfd23-46cb-4714-96ea-bd39687fde4e</t>
  </si>
  <si>
    <t>86e19ad4-8d82-46fc-815d-b281c167f4f4</t>
  </si>
  <si>
    <t>83221feb-3e51-4881-97e2-104a97a61f31</t>
  </si>
  <si>
    <t>d4401f3b-7a0b-4ec3-a48d-b03abfb2dec6</t>
  </si>
  <si>
    <t>2a8b9067-6833-488d-8482-85bd221c6f92</t>
  </si>
  <si>
    <t>b869af40-8c19-4801-9ae4-8c7c93d200c1</t>
  </si>
  <si>
    <t>66df58eb-30de-40f3-9820-5e522e4bc0d2</t>
  </si>
  <si>
    <t>527c9b8b-90bc-4491-88ca-0ce3e673b905</t>
  </si>
  <si>
    <t>cc48e17b-dc7e-4d0d-ae0e-b39f68aeca07</t>
  </si>
  <si>
    <t>6bfc6492-6059-4766-806e-8248af3d26b0</t>
  </si>
  <si>
    <t>b62e1263-ff4f-4521-84fb-38819f569b89</t>
  </si>
  <si>
    <t>7fa184c2-a1e8-4e59-b8f0-731674ea0598</t>
  </si>
  <si>
    <t>c94d9a1c-e781-47df-9ed3-0d36af5e1dfc</t>
  </si>
  <si>
    <t>469ad840-7c87-4753-a1f6-f51233ae85a2</t>
  </si>
  <si>
    <t>ad6de9bd-6a39-4339-a743-f7e02f2ccb18</t>
  </si>
  <si>
    <t>6059db1b-1091-4b03-84f6-7af29549bcfd</t>
  </si>
  <si>
    <t>0d9f5545-80ba-4475-9dcf-d82d557623a0</t>
  </si>
  <si>
    <t>d9ef69ef-f8f3-42fe-99cb-5d5ad62def88</t>
  </si>
  <si>
    <t>1a51825c-1599-4904-9a80-d31cf9a43f6d</t>
  </si>
  <si>
    <t>ad2980e3-5c35-4e6b-8026-1a2c64850710</t>
  </si>
  <si>
    <t>cd51a8f6-873a-4321-a6d9-23b3e924d8c0</t>
  </si>
  <si>
    <t>9f0dc5ff-1934-4962-b022-fcd5d101068f</t>
  </si>
  <si>
    <t>1f89f089-bb6f-4c79-9d59-7f82c437c396</t>
  </si>
  <si>
    <t>d9b309fa-cf80-4d4e-8c8c-c19465c5e1e9</t>
  </si>
  <si>
    <t>e7dc788f-ca77-49af-b86a-4c51a83efb4a</t>
  </si>
  <si>
    <t>85b8ba65-7acd-42e6-92bd-dd03bfcb82f3</t>
  </si>
  <si>
    <t>a8f7b43f-d105-4779-977a-a4ed325765a2</t>
  </si>
  <si>
    <t>ed077a06-cf2a-4e27-ba14-b3d8f0013fe9</t>
  </si>
  <si>
    <t>08711eb1-5e10-47ab-88a0-f1b99cc33e31</t>
  </si>
  <si>
    <t>74e29ec6-fdf6-47f2-922b-3df535f683cb</t>
  </si>
  <si>
    <t>24bede16-89bf-41fb-bcf7-c9f3d5218500</t>
  </si>
  <si>
    <t>42abc555-b395-45e9-86fd-48351ceda5f8</t>
  </si>
  <si>
    <t>ad3b800f-259b-447d-b008-7e27685dcc91</t>
  </si>
  <si>
    <t>5d46e3fb-dc8e-4e37-8693-e5ef4805ec86</t>
  </si>
  <si>
    <t>537e6976-ef8a-4c46-943a-85bf3a5aef2b</t>
  </si>
  <si>
    <t>8a97020b-e580-43a5-8768-d2e4acb1409b</t>
  </si>
  <si>
    <t>c94aed14-fd49-48f1-a197-03910bf5e2d8</t>
  </si>
  <si>
    <t>ffbe533e-cf33-471b-af1f-585d6beae3fe</t>
  </si>
  <si>
    <t>571aa5e2-b18b-42d5-8c3b-cb65ca526005</t>
  </si>
  <si>
    <t>01388604-43fd-48f8-9620-d1f3b78eb446</t>
  </si>
  <si>
    <t>2c94b2f7-5a3e-48f5-9074-928cb24e45d3</t>
  </si>
  <si>
    <t>250b95c3-a4e4-42fc-99b2-856c99e6fd73</t>
  </si>
  <si>
    <t>25842ae2-8cb7-4827-a834-d5a53d700767</t>
  </si>
  <si>
    <t>89224378-d531-4441-8550-1dded2a24a37</t>
  </si>
  <si>
    <t>159ef5d4-15e5-4981-959d-ed0d24fc9b90</t>
  </si>
  <si>
    <t>ce04abbd-c262-4874-b57e-c4aaaadb21b2</t>
  </si>
  <si>
    <t>719cf047-d71f-4580-a3e4-4fdd72bbc19a</t>
  </si>
  <si>
    <t>44f4e1de-8e8b-4741-96b0-221ff8130c03</t>
  </si>
  <si>
    <t>f67da3a4-7fe5-4b62-b931-32045c011393</t>
  </si>
  <si>
    <t>68d29f64-7161-41b9-b7d3-9258c5f788ff</t>
  </si>
  <si>
    <t>2535830c-8716-4898-91e5-a91c8cd66f36</t>
  </si>
  <si>
    <t>bc8dee23-4723-4d3d-aed6-bf9608d1b973</t>
  </si>
  <si>
    <t>15fecc66-5db4-48e8-9ad0-c5fe1eb71288</t>
  </si>
  <si>
    <t>cce939e6-81a0-431c-ba12-2b7ea3dfef3f</t>
  </si>
  <si>
    <t>dc7c5f26-917d-43b1-be8f-5a9f1a6b9ac6</t>
  </si>
  <si>
    <t>114a0e31-2f38-4d51-b1d0-cd5640ef8d6b</t>
  </si>
  <si>
    <t>c3d34fd7-c5b1-42b2-bb90-bfffe2362fd6</t>
  </si>
  <si>
    <t>8bc1a626-cdef-4fc9-9148-27132e11c03d</t>
  </si>
  <si>
    <t>b2ef522d-c85d-4de5-b6f5-38fec461a0c1</t>
  </si>
  <si>
    <t>5dfba304-d292-4f95-90b6-b5d3f7ba4691</t>
  </si>
  <si>
    <t>b1cf8e59-661c-479f-9300-96ee7a5dcf17</t>
  </si>
  <si>
    <t>5996838c-05ee-44fb-aa35-a969be4af4f8</t>
  </si>
  <si>
    <t>14ed1e89-3367-4f40-8d72-12d37eb5da39</t>
  </si>
  <si>
    <t>bd400bda-6ec6-42c7-bb72-4d985a3f5cfe</t>
  </si>
  <si>
    <t>5e4232d1-f759-427d-abb5-320a703a34dc</t>
  </si>
  <si>
    <t>f9fd670c-58a9-43d9-bfdf-58e2277f5828</t>
  </si>
  <si>
    <t>6c84376b-de49-4752-a870-a26220ebe62a</t>
  </si>
  <si>
    <t>11d5c0f6-85b4-4f7b-bde1-b89aaed96e35</t>
  </si>
  <si>
    <t>c080366d-8f9b-434a-93cd-b656cefffe6a</t>
  </si>
  <si>
    <t>bf46b167-ec42-497d-a57c-8fbb5524d028</t>
  </si>
  <si>
    <t>6f4bd37a-da3b-4c71-bd42-d940c225a075</t>
  </si>
  <si>
    <t>f43bbcef-ac47-433b-8f49-accd5cc2a82d</t>
  </si>
  <si>
    <t>125b0ecc-d2dd-42bc-92af-b4355ae92413</t>
  </si>
  <si>
    <t>39d24db8-1e20-4a60-8927-c75b4342d661</t>
  </si>
  <si>
    <t>08ab2030-e07b-4e72-bed8-fb64f84358d0</t>
  </si>
  <si>
    <t>9d686a7f-610e-4aa3-a97a-0a141c00d09f</t>
  </si>
  <si>
    <t>8fecff2c-01ea-41ac-9044-92fd0d025dc0</t>
  </si>
  <si>
    <t>835157cf-fc5d-42dc-8d86-739381f82db8</t>
  </si>
  <si>
    <t>42c8bba1-ae02-4995-95d2-9b8995198e0f</t>
  </si>
  <si>
    <t>8717cbd1-91a7-43ca-b3f8-818e6c4aa3a2</t>
  </si>
  <si>
    <t>e8ce73a9-ee79-4ad7-a58e-93284f2ead5a</t>
  </si>
  <si>
    <t>08b9a93a-9682-4ca1-a947-ba6f213a947c</t>
  </si>
  <si>
    <t>d2fbe180-0fba-47a9-bdfa-a306cfdcc8af</t>
  </si>
  <si>
    <t>45ca04c6-bf09-41a7-908d-9cbe7bf3b75d</t>
  </si>
  <si>
    <t>58fb83c2-7147-4460-a910-cc52a5d77111</t>
  </si>
  <si>
    <t>923c8b7d-f3b4-4f20-96e4-d96e1475694f</t>
  </si>
  <si>
    <t>a8701d7b-07c3-40be-ad14-bc2c6041ff78</t>
  </si>
  <si>
    <t>38b787cb-74e4-4a02-90f7-d82ab93b2a3b</t>
  </si>
  <si>
    <t>9da79e36-042b-4d97-8651-8e1ed87d3397</t>
  </si>
  <si>
    <t>3ba8f4f2-bc02-4b28-a61d-8e844128dc24</t>
  </si>
  <si>
    <t>3f4744ae-c8ab-4e7e-8224-c3169d4d1378</t>
  </si>
  <si>
    <t>9d533723-07e4-4582-9e32-e182a5cd4e93</t>
  </si>
  <si>
    <t>de463a46-9492-4aa8-94d1-6d5c71b688e2</t>
  </si>
  <si>
    <t>cfe2d045-fbe2-473d-83e2-278c63e4598e</t>
  </si>
  <si>
    <t>1ebe9a4f-4873-4eef-8f84-129b5118d2c6</t>
  </si>
  <si>
    <t>8fb0d592-50dd-4121-927d-d9a86a27b58a</t>
  </si>
  <si>
    <t>f33c8870-3375-4ce6-a935-9731cbf9014e</t>
  </si>
  <si>
    <t>ab073a69-dc1f-4da1-9ef8-ae8fc075d973</t>
  </si>
  <si>
    <t>85dc93f0-0145-4a4d-96e3-f1967938aa6b</t>
  </si>
  <si>
    <t>cf0f62fa-2b11-4c1d-b3e4-4df14f8dccac</t>
  </si>
  <si>
    <t>0e41f872-f9ab-4087-b71d-742f8868cc4e</t>
  </si>
  <si>
    <t>b1441275-281e-47d1-ac76-dda518546632</t>
  </si>
  <si>
    <t>3649804f-b707-4dd6-8d8a-f1b73ffa31a0</t>
  </si>
  <si>
    <t>8beaebcf-9f84-460f-ae24-5877b6c616b1</t>
  </si>
  <si>
    <t>9a3c17e3-c0be-4aa8-9069-bdd9d6a19daa</t>
  </si>
  <si>
    <t>4466b793-be8a-4555-9b04-f66680e5800e</t>
  </si>
  <si>
    <t>f664b1c9-c41b-436a-bf36-7dea125790bb</t>
  </si>
  <si>
    <t>6dbbe880-4b23-4d9e-aa22-a982f01fe4b4</t>
  </si>
  <si>
    <t>f94c07dc-4318-4e42-abe7-d21ce80dcb9b</t>
  </si>
  <si>
    <t>0f5cd7df-831f-408c-b11e-506a6d6eddb8</t>
  </si>
  <si>
    <t>52b3656e-5375-468d-b70b-d12fe57d698c</t>
  </si>
  <si>
    <t>d3345209-159b-4e00-9da4-d1cb4af1d774</t>
  </si>
  <si>
    <t>0796004d-655d-4ac4-b9e0-19e711573dd2</t>
  </si>
  <si>
    <t>098c4e05-447f-4c24-8cfd-2e59cbb2bedb</t>
  </si>
  <si>
    <t>c7ba29e2-4d10-469a-9ce4-a0efa05a1334</t>
  </si>
  <si>
    <t>392411b6-e8ac-467f-ad00-4465c989c035</t>
  </si>
  <si>
    <t>d4ad355d-63c2-48ff-8f20-533f4d420b90</t>
  </si>
  <si>
    <t>8986cc47-dd8e-42d6-b7ec-96e9c1e858d7</t>
  </si>
  <si>
    <t>2d318563-9d20-4d26-88fb-8c9b18596544</t>
  </si>
  <si>
    <t>5d64ba3f-1444-4c70-9146-87507b203c67</t>
  </si>
  <si>
    <t>cf19b3e3-19bb-4a22-9e28-5062c165ea71</t>
  </si>
  <si>
    <t>ee058973-ccf1-4b1d-b8f2-45e6f497d422</t>
  </si>
  <si>
    <t>5db60390-6364-4c7c-ad11-50562be1e7db</t>
  </si>
  <si>
    <t>b0928d7f-0767-40fe-8d04-79e795c85a7e</t>
  </si>
  <si>
    <t>7aec6313-fe9f-4332-97b1-1892d02f0e99</t>
  </si>
  <si>
    <t>14cee4e7-a67c-4243-b64e-7606956ba6b7</t>
  </si>
  <si>
    <t>c4161d05-a312-417e-9b7a-d7ca387cdd27</t>
  </si>
  <si>
    <t>58736b17-b6e3-4f91-8076-4c27c29cdc54</t>
  </si>
  <si>
    <t>a4e960de-56df-4679-a8a9-5006b165afd3</t>
  </si>
  <si>
    <t>87ecc5ab-a70e-42f5-a8b9-0fbb483f52d8</t>
  </si>
  <si>
    <t>61c15eb1-29f6-4a92-9946-35cb42ab2775</t>
  </si>
  <si>
    <t>2f0cce94-c8a7-4d0c-8d44-2eabe51c6f88</t>
  </si>
  <si>
    <t>06e55d67-cdfd-466f-ad35-05cdbcf46039</t>
  </si>
  <si>
    <t>0c1cb561-2e51-495d-b890-283d4f2f659a</t>
  </si>
  <si>
    <t>14f81029-41fc-4a52-afa9-e5def0781794</t>
  </si>
  <si>
    <t>cb89b4fc-f475-4876-abf7-6c6359620b0c</t>
  </si>
  <si>
    <t>7d13e94c-6ede-4d25-afc5-d13279014721</t>
  </si>
  <si>
    <t>28a38dc7-2975-4ddd-a4dd-722aecb0cf02</t>
  </si>
  <si>
    <t>68ba3f10-b28f-43ae-b99b-87fceb29505e</t>
  </si>
  <si>
    <t>a2b132ba-d323-4f20-9f5b-5ef34ea28f3e</t>
  </si>
  <si>
    <t>722dc71a-8fe4-46a7-8130-147f3e654d95</t>
  </si>
  <si>
    <t>7cf41261-a410-4185-a504-ab88454c6d79</t>
  </si>
  <si>
    <t>b0d6d1fc-0caa-4e2c-8f9d-ff198b6f27c4</t>
  </si>
  <si>
    <t>5c0384f9-45e7-4959-b86c-4d23baca0b1c</t>
  </si>
  <si>
    <t>7f7bff04-b9e7-4847-b3c1-a4bc3b16c671</t>
  </si>
  <si>
    <t>e3a6d567-47df-43f8-95d6-64a744f02c63</t>
  </si>
  <si>
    <t>f7f8eb4a-3cdc-4142-a17c-969adcd470a0</t>
  </si>
  <si>
    <t>eb23db89-f5ac-4a72-8946-4645c9181ab2</t>
  </si>
  <si>
    <t>5932b237-b67a-4207-9a1a-35b7ae271ba4</t>
  </si>
  <si>
    <t>d5a0105c-6817-431d-8356-15f6a4779b97</t>
  </si>
  <si>
    <t>502606e0-75ef-4c7a-a8ae-cdaaec94ab45</t>
  </si>
  <si>
    <t>c6ea0df4-f1e6-47b2-9365-e30f61509399</t>
  </si>
  <si>
    <t>8a5d86f4-8ec6-4d12-b2d8-e6664d2fec1e</t>
  </si>
  <si>
    <t>5c790ae2-6b36-40b1-a17e-c041d0ba9dce</t>
  </si>
  <si>
    <t>c65f9c4c-5111-49de-ad76-1c7a5334ff20</t>
  </si>
  <si>
    <t>12e5230e-7235-4684-a69e-f3a76e0118be</t>
  </si>
  <si>
    <t>63343817-a0bf-41dd-b3d7-97bc3f782cae</t>
  </si>
  <si>
    <t>e78d17f5-335a-4173-bb8a-115b4d055950</t>
  </si>
  <si>
    <t>71f827c0-dc1d-416e-a906-e3c3a8d45487</t>
  </si>
  <si>
    <t>20779366-57b1-4c86-af62-c639e3d639b8</t>
  </si>
  <si>
    <t>3c958ec3-059c-4fca-be67-2264b48b350c</t>
  </si>
  <si>
    <t>e326af4f-dd90-4e6e-bfa0-4f607b9b68f0</t>
  </si>
  <si>
    <t>bf85f4ac-b2a6-4b59-b4c6-0eca9415f38f</t>
  </si>
  <si>
    <t>28f86769-c95e-4df8-a51a-0fc5fe547901</t>
  </si>
  <si>
    <t>07f71219-e998-4e0d-843f-779eabec0904</t>
  </si>
  <si>
    <t>6ecfb778-a76e-4642-aba0-6cac4efa5f70</t>
  </si>
  <si>
    <t>16d47eae-6948-47d6-98f8-afa66df2e3d0</t>
  </si>
  <si>
    <t>ad30dae0-bea4-4d2e-a7c4-8352c8d74af0</t>
  </si>
  <si>
    <t>b1437cb0-2e90-4b6c-afbd-bcf0db274134</t>
  </si>
  <si>
    <t>d875d0f8-34d2-4c2e-8811-a722c3a75692</t>
  </si>
  <si>
    <t>907f1799-ce93-4fff-8078-674de5e0a908</t>
  </si>
  <si>
    <t>eb544e48-6a9a-4540-8251-87ec45d44bd4</t>
  </si>
  <si>
    <t>a45c1787-dee3-47d5-861f-987df4090952</t>
  </si>
  <si>
    <t>4857e7a7-5ef2-479c-ba7b-99cc1118a893</t>
  </si>
  <si>
    <t>017cadf7-3904-42f6-888f-34f885f186b0</t>
  </si>
  <si>
    <t>1b2371ff-626b-4b68-811c-3a7fb11f7e79</t>
  </si>
  <si>
    <t>8d9bf55e-684e-408f-aa73-1f962166d6dc</t>
  </si>
  <si>
    <t>c0c3a791-a08d-44b9-b9a2-770e2b35567a</t>
  </si>
  <si>
    <t>db849b27-62af-4847-bba8-80944504d848</t>
  </si>
  <si>
    <t>0865d0ac-b7f7-4646-974c-9d3c5327e085</t>
  </si>
  <si>
    <t>1a086d77-e961-4e75-958c-ac2eea969ea9</t>
  </si>
  <si>
    <t>0d73fca6-7542-45e0-8c75-2872f95384e7</t>
  </si>
  <si>
    <t>c1a686fd-b5e5-42c3-ab6e-10519fa746b9</t>
  </si>
  <si>
    <t>d28b9c4a-ac36-484b-8853-2051c776edc5</t>
  </si>
  <si>
    <t>e23de05d-c2b4-41cd-9124-3ff6432c5a4a</t>
  </si>
  <si>
    <t>46af99cd-5bea-43a8-b5ee-3a6f8a0de3d6</t>
  </si>
  <si>
    <t>5b8a1be2-5a44-4ff9-87a5-fca3e7e943f4</t>
  </si>
  <si>
    <t>8e47c4af-ca20-4688-9809-51de8bbfa1a6</t>
  </si>
  <si>
    <t>be5bdc03-3876-4f34-b71e-1a1de464dba0</t>
  </si>
  <si>
    <t>4398bc41-d7a6-46ec-9edb-93ad970b49a5</t>
  </si>
  <si>
    <t>e107c61b-482d-43d0-a19f-683da760ec5c</t>
  </si>
  <si>
    <t>c5311c8c-6625-4e65-83d4-3ed2c3b97e72</t>
  </si>
  <si>
    <t>9ff630b4-5492-4f5d-b73b-3ce4f551ac20</t>
  </si>
  <si>
    <t>d97db240-80d5-4851-b4e2-e0642608377b</t>
  </si>
  <si>
    <t>4c138686-502d-4292-a862-28f730a6ae4d</t>
  </si>
  <si>
    <t>e42fb412-3799-417a-b738-873b66ad1550</t>
  </si>
  <si>
    <t>44c5a6d7-442a-4dc8-9c1f-bbd65eea28a4</t>
  </si>
  <si>
    <t>71574633-0c29-467d-b3b7-6087a90af59e</t>
  </si>
  <si>
    <t>41aa821b-55b1-43da-a5a4-1dfb84419451</t>
  </si>
  <si>
    <t>e78e065a-b2c9-4e06-8e6f-b18b473e87cf</t>
  </si>
  <si>
    <t>77e4edcf-5925-4141-9f00-58ec08780e91</t>
  </si>
  <si>
    <t>2c5ea054-e0ec-4a45-b2c4-741d411c3b1f</t>
  </si>
  <si>
    <t>ddd0343f-4553-4a4f-9127-19bc10f15ccc</t>
  </si>
  <si>
    <t>de654dfe-5541-4ae4-8d32-09cba8081c2e</t>
  </si>
  <si>
    <t>9efaaa1c-3ebf-4e00-8972-1a8444f8e7dd</t>
  </si>
  <si>
    <t>765507f1-fd15-4a23-8270-78edf23e0773</t>
  </si>
  <si>
    <t>9f08da27-9caf-4433-9c09-78f556dff4c3</t>
  </si>
  <si>
    <t>3de6cf1e-f0a3-463b-bfe6-cfebb6aaffa9</t>
  </si>
  <si>
    <t>9a307f3e-55fc-4446-a9e4-a4ccbf8bedeb</t>
  </si>
  <si>
    <t>86b5dd37-8fe2-403c-a6d3-8d18ffa5e82b</t>
  </si>
  <si>
    <t>b0037f33-b887-46f6-85cb-06b9a9b62d9d</t>
  </si>
  <si>
    <t>0061f045-0963-4db6-b4cc-d56a9aaf8814</t>
  </si>
  <si>
    <t>6a1037ea-cafa-4a7f-9758-c03c9062514c</t>
  </si>
  <si>
    <t>3151d92b-8e0b-4631-b963-665385b23595</t>
  </si>
  <si>
    <t>29c7fa27-0dab-4fc5-854a-03971c674b17</t>
  </si>
  <si>
    <t>10452d3a-d16e-4893-9fdb-821be895b6bc</t>
  </si>
  <si>
    <t>539a55a2-73e1-469b-bcaa-bc82761e3f6e</t>
  </si>
  <si>
    <t>9dbb2b29-9a83-4663-b894-c1b89145fa21</t>
  </si>
  <si>
    <t>41572018-8c4d-4827-b758-deceba9ee194</t>
  </si>
  <si>
    <t>f4e239ab-2f21-404f-8a9c-e8173ab9bc63</t>
  </si>
  <si>
    <t>1560627a-f579-4ce7-9c79-2206b8238eea</t>
  </si>
  <si>
    <t>379f0da8-afde-42ae-b6ea-5ba6bb5d5deb</t>
  </si>
  <si>
    <t>e6e164a0-1dea-4a1e-86a2-1a62fdd6baa4</t>
  </si>
  <si>
    <t>59bd2826-a92a-4f79-a1b4-9875a42eec27</t>
  </si>
  <si>
    <t>9d30b9b1-5d7d-4c8b-b809-3e708dec8999</t>
  </si>
  <si>
    <t>a9238f2c-a1c8-4f68-90d6-81b49332064e</t>
  </si>
  <si>
    <t>8c0f6587-c869-4d55-8791-081a31780543</t>
  </si>
  <si>
    <t>9d367bfb-1275-40a9-a73a-7bcfd36c773c</t>
  </si>
  <si>
    <t>2ae433e7-8caf-49b0-aa63-cff301863221</t>
  </si>
  <si>
    <t>04e19898-113a-490f-b257-1adb64ed843c</t>
  </si>
  <si>
    <t>d923c578-d389-4537-a53a-49305e9a1f01</t>
  </si>
  <si>
    <t>481f0522-1323-4859-afa7-29b439603476</t>
  </si>
  <si>
    <t>e0e99ab0-a443-44cc-9b9d-3ccc9c27ec89</t>
  </si>
  <si>
    <t>cd248064-a64e-472f-9837-154c6ee5ddaa</t>
  </si>
  <si>
    <t>1c4eb7a5-a092-45dc-9980-11f1caa0954c</t>
  </si>
  <si>
    <t>9a065297-7829-4f9b-b5ab-5f4d852bace6</t>
  </si>
  <si>
    <t>42db6b00-ce0b-4466-8c7b-bd3e7fdfdc3c</t>
  </si>
  <si>
    <t>68bca5c1-6cf5-4477-852c-39c6346ab143</t>
  </si>
  <si>
    <t>59776b04-f78f-4e4b-890b-ea248ca400d3</t>
  </si>
  <si>
    <t>fc6cc976-cc57-415e-a0c4-e7398571158d</t>
  </si>
  <si>
    <t>89663e4c-aca9-4c79-8d39-6c8a00afe27f</t>
  </si>
  <si>
    <t>ca1076f0-5e1d-497d-8ffc-346a0f8dbac0</t>
  </si>
  <si>
    <t>2af47399-7cf7-4679-9357-4f55bf8e4e44</t>
  </si>
  <si>
    <t>c865977b-6388-4048-adfd-256e80b7ae37</t>
  </si>
  <si>
    <t>7f9c66bb-447e-4bf6-b964-61d5ee017491</t>
  </si>
  <si>
    <t>ffc933ce-c235-418c-b1be-ecd22bcf931f</t>
  </si>
  <si>
    <t>d3b67141-46fa-4583-94d1-ea504961aca2</t>
  </si>
  <si>
    <t>e11a28d4-8c79-4330-b630-6d8fcb5d5234</t>
  </si>
  <si>
    <t>7424676d-4f24-4e28-ad1b-895c7b7e2f89</t>
  </si>
  <si>
    <t>d8715f00-1341-42b8-af05-099a0289734a</t>
  </si>
  <si>
    <t>356577ff-19d7-4253-93b1-7c897e7590a3</t>
  </si>
  <si>
    <t>410666bd-49ad-4f0d-b6f5-cbaa762ce2fd</t>
  </si>
  <si>
    <t>22ac525f-c1b2-4eb1-95a4-05694ae04a3c</t>
  </si>
  <si>
    <t>697e77ad-d5c9-4a84-835d-32e378230c48</t>
  </si>
  <si>
    <t>81a08905-b2db-450a-91e2-20bc57f0b850</t>
  </si>
  <si>
    <t>db5063de-3889-4416-ac17-306d459428ea</t>
  </si>
  <si>
    <t>e4ac7ff7-2488-4184-b759-9b27169bb62a</t>
  </si>
  <si>
    <t>6797e834-8aff-463e-9b63-9f7c88c863e0</t>
  </si>
  <si>
    <t>86ef8447-2061-4c71-a0ec-9167e980b790</t>
  </si>
  <si>
    <t>70516ee1-5fd8-4ae0-948d-90ec395e903a</t>
  </si>
  <si>
    <t>301ea7b0-1abd-4058-9027-6554335b0cbc</t>
  </si>
  <si>
    <t>73eda980-1266-4813-9992-d2fd75aecc9a</t>
  </si>
  <si>
    <t>fd2cacd0-3fad-48cf-b2bc-7038ddcdea57</t>
  </si>
  <si>
    <t>4b9d5cf3-b973-4faf-84d7-e6897c9e4fa2</t>
  </si>
  <si>
    <t>34cedd6f-037f-4e75-a3bb-c85b319a4793</t>
  </si>
  <si>
    <t>c019a857-483e-4a28-93fa-b28461f7fb6c</t>
  </si>
  <si>
    <t>4c0d415a-824d-4a22-99c2-0acbfca86fa8</t>
  </si>
  <si>
    <t>b8b1b7eb-567a-4422-9b26-e6be3fbd6859</t>
  </si>
  <si>
    <t>bff850c1-be0a-4633-918e-2c5d2540993e</t>
  </si>
  <si>
    <t>e46dcaac-a45b-4f0c-b776-fcaa84658d20</t>
  </si>
  <si>
    <t>6d765723-8d44-4207-a420-a3510e351003</t>
  </si>
  <si>
    <t>f0642045-3509-4686-ba7d-5ae5946dc3a5</t>
  </si>
  <si>
    <t>a648f407-0c9e-4f79-85e6-a78bb688a1d0</t>
  </si>
  <si>
    <t>217fe203-bd11-476d-9333-9bdc341d6089</t>
  </si>
  <si>
    <t>6736ba3a-583a-41af-807f-cbef0f776faa</t>
  </si>
  <si>
    <t>20cbe96d-9420-4109-b7c7-1b1a7236bfd0</t>
  </si>
  <si>
    <t>329ab7a7-e86e-41d5-aa8b-34cfab33e9d6</t>
  </si>
  <si>
    <t>ea9e337c-c8dd-42e1-b7c4-a5c81cb9331f</t>
  </si>
  <si>
    <t>f4f9b227-d671-49e2-84d1-c83bb4c5a174</t>
  </si>
  <si>
    <t>b4f407d2-f940-4874-9c15-c8942ec7637c</t>
  </si>
  <si>
    <t>0c723da3-036e-44ec-9eaf-19d9c1780435</t>
  </si>
  <si>
    <t>6459f395-e01f-4da4-9110-93c47d7989b1</t>
  </si>
  <si>
    <t>8b3ff633-c174-44a4-8ba8-2f1bf31f659b</t>
  </si>
  <si>
    <t>74cea037-fa7e-44ad-9044-8aecc6f897ec</t>
  </si>
  <si>
    <t>f3299a60-c80c-45d5-aaab-7beeee2de858</t>
  </si>
  <si>
    <t>ee52b134-141c-4df6-b71f-e80a52f40b11</t>
  </si>
  <si>
    <t>e5e24120-27e6-4699-b445-f99cbc20a7ff</t>
  </si>
  <si>
    <t>58cabc9b-72cb-490c-83ac-73a014f495b2</t>
  </si>
  <si>
    <t>9331de05-0520-452e-ae29-052184419a6e</t>
  </si>
  <si>
    <t>0ace7f88-746f-4334-ae0b-6584596783ff</t>
  </si>
  <si>
    <t>43ca805b-aa3b-42dd-ae5f-c204632d43fb</t>
  </si>
  <si>
    <t>93b71c08-9cb7-4702-8979-8bf4bb5ad825</t>
  </si>
  <si>
    <t>6cb1f536-a275-4af9-9b4c-6d6e08157c42</t>
  </si>
  <si>
    <t>f9a38ca9-0f11-4388-81f7-38ad34b843b5</t>
  </si>
  <si>
    <t>7a3c9441-4d34-445c-80c6-b0efe8792bb9</t>
  </si>
  <si>
    <t>d3308f05-8061-482a-ab40-3f21f3de8dc5</t>
  </si>
  <si>
    <t>4012822f-8cc9-43d4-a292-b4f59ee61127</t>
  </si>
  <si>
    <t>5a9d9712-159f-4384-84d0-05648d6d0eab</t>
  </si>
  <si>
    <t>ca1c135e-ed12-483a-9ab7-2d60501c5bb5</t>
  </si>
  <si>
    <t>e66c4f96-6e68-4125-b856-c828dd28c543</t>
  </si>
  <si>
    <t>a74fa958-29cb-4d65-bcae-83a24389b104</t>
  </si>
  <si>
    <t>211ea569-0f36-4cfe-bc9d-0fa9b9fbd890</t>
  </si>
  <si>
    <t>f531c810-63f4-4051-8a75-7299e4ff2811</t>
  </si>
  <si>
    <t>49162cea-1a15-49eb-a24f-8c972af555b6</t>
  </si>
  <si>
    <t>d7c4b2a6-31d1-4e21-8867-dcd191513bbc</t>
  </si>
  <si>
    <t>c44cf0b6-0bb4-4885-89f6-d21f00605c22</t>
  </si>
  <si>
    <t>a4546a24-4629-4e87-844c-721aae35b624</t>
  </si>
  <si>
    <t>4b77532a-5a36-4de3-a803-773276e89fb1</t>
  </si>
  <si>
    <t>ccb45894-11e6-48f4-a96e-8ce95fb34f32</t>
  </si>
  <si>
    <t>67dbac5a-7ad9-4eed-8ea8-5f42825cc35e</t>
  </si>
  <si>
    <t>6f8ad3e4-55a4-4770-ba21-2e69067fd6e6</t>
  </si>
  <si>
    <t>73424e5b-9241-4fec-8c20-1667df667987</t>
  </si>
  <si>
    <t>b40cab4d-4723-4558-8ad2-4df873876e7e</t>
  </si>
  <si>
    <t>bcc122eb-78cd-4e2d-a454-26f3c33336f8</t>
  </si>
  <si>
    <t>ece19df1-c541-4473-be68-48fb8cb35691</t>
  </si>
  <si>
    <t>0bf2a87e-4377-4136-9c64-71fb047112b6</t>
  </si>
  <si>
    <t>189c8e2b-735c-4882-bf2e-d477c1888185</t>
  </si>
  <si>
    <t>5f190f79-8674-4c3e-a35b-5d1274c6469b</t>
  </si>
  <si>
    <t>3a26c439-72c1-4179-b2d2-6b49e2df07f2</t>
  </si>
  <si>
    <t>f7be11d8-80ed-4254-96f9-4d619c6ccdfd</t>
  </si>
  <si>
    <t>937ecdba-131a-4bbf-aa9e-83a9a029178d</t>
  </si>
  <si>
    <t>f643ebb7-3e2c-47e9-ae74-7c50d9c95765</t>
  </si>
  <si>
    <t>330b3b12-9168-403c-8119-53898df2e9f9</t>
  </si>
  <si>
    <t>d795022e-1d4b-4539-ac8f-d0c63775c2d6</t>
  </si>
  <si>
    <t>7ea47c80-f8b9-499b-b8da-90fb57d297e0</t>
  </si>
  <si>
    <t>dd4b290e-93f6-4166-9f11-5e9d6bf27cb0</t>
  </si>
  <si>
    <t>e5729b8c-af12-4bd7-90f0-bf218194f3a6</t>
  </si>
  <si>
    <t>6b07930b-b0a1-4f5d-ab46-254b5036bb89</t>
  </si>
  <si>
    <t>bb2b7141-2b33-410e-89f3-d10d95c008d5</t>
  </si>
  <si>
    <t>a6a48369-9bf9-4b2a-ac08-1dc0d42b1683</t>
  </si>
  <si>
    <t>5bfe0ad9-24b8-411b-afce-c8c94dd55174</t>
  </si>
  <si>
    <t>eb5a8575-b0bd-4028-9435-2bb6b8193bfc</t>
  </si>
  <si>
    <t>0511d921-bc4f-45b4-8e27-06c815cf4e79</t>
  </si>
  <si>
    <t>07864721-e491-4ca7-98df-4fa2f59a522b</t>
  </si>
  <si>
    <t>5eb2acca-56aa-4936-a635-3c91c9a3b83a</t>
  </si>
  <si>
    <t>bc7a0be8-a4a9-46e5-a39b-ed272c4ca17a</t>
  </si>
  <si>
    <t>12e7b9e8-87b3-449e-90e8-33418056df40</t>
  </si>
  <si>
    <t>c2f74df4-5fae-427e-858e-d42d853c8990</t>
  </si>
  <si>
    <t>db3e8c66-71a3-496d-af2a-c1789cb9e43f</t>
  </si>
  <si>
    <t>c62aee5d-deaa-4325-bc94-b33a16ad932f</t>
  </si>
  <si>
    <t>c5c21a5f-0b00-4daa-90a8-a43ffc9af725</t>
  </si>
  <si>
    <t>f750b245-3321-427a-b41f-3c593e07bf23</t>
  </si>
  <si>
    <t>5b1f1108-ea37-45d6-b134-75cc6711ee38</t>
  </si>
  <si>
    <t>98fca14e-5dfe-48b9-b08c-f6c3f3fe3dfb</t>
  </si>
  <si>
    <t>e5f1d93d-afb7-4eb8-873f-f4e5d37e6976</t>
  </si>
  <si>
    <t>29fa8cb9-819b-4c60-88bf-21cccbb93517</t>
  </si>
  <si>
    <t>f74150e8-27cd-44a5-8272-6b07046370f2</t>
  </si>
  <si>
    <t>fffdf1f3-1af2-48e7-ab84-6b37f83230df</t>
  </si>
  <si>
    <t>e4900f3d-e252-438c-84a9-9b361407219f</t>
  </si>
  <si>
    <t>a2a9f20e-aafa-4282-8e7c-21e995e16c35</t>
  </si>
  <si>
    <t>b3c105f4-0fcf-4f64-9ab8-5072e39bf6e2</t>
  </si>
  <si>
    <t>930f7823-eec2-4314-b03c-597e356c16a2</t>
  </si>
  <si>
    <t>d36286e7-cb4a-4f5b-81d4-0007f491198d</t>
  </si>
  <si>
    <t>561c16a9-3787-4d56-b9d6-224410796bf2</t>
  </si>
  <si>
    <t>b913c72f-d3b0-4b50-af24-f4c0c7cc255f</t>
  </si>
  <si>
    <t>98c0fb27-7c1d-4182-aa4e-b2f68364def7</t>
  </si>
  <si>
    <t>59478f97-68ec-4f62-b5c3-1e37c4588a0c</t>
  </si>
  <si>
    <t>e930a613-a87c-4381-88c4-1df5a50c0e21</t>
  </si>
  <si>
    <t>19f0a977-298a-43e8-bdb9-4f3b0f5c844b</t>
  </si>
  <si>
    <t>2064cc52-2798-4700-84aa-be0b9fbf2224</t>
  </si>
  <si>
    <t>9e3d23cb-488a-4f54-9a14-5457a4197cd7</t>
  </si>
  <si>
    <t>9f52d323-d635-45c1-b5a0-60216afb8a47</t>
  </si>
  <si>
    <t>0a788c51-d12e-4806-bdb7-b4a005f19bcf</t>
  </si>
  <si>
    <t>46c97836-c8d0-4a67-ad1c-63805795b82a</t>
  </si>
  <si>
    <t>fbf1b989-3c0b-4d87-bc0b-dae809b3fc47</t>
  </si>
  <si>
    <t>5394dead-9bfb-4ad8-b00f-eb89fcdcd666</t>
  </si>
  <si>
    <t>cb2ffdcb-335a-4ddc-8137-d3ebfcbf649a</t>
  </si>
  <si>
    <t>8dabf76a-ea47-4e37-981c-99f966dcd78e</t>
  </si>
  <si>
    <t>768ddc52-97c4-4d0a-81d8-40a3547acdbb</t>
  </si>
  <si>
    <t>484b2b32-9961-409a-816e-aae0f3988e97</t>
  </si>
  <si>
    <t>25a813ce-0eb3-479b-bbf4-a4e39f9fac27</t>
  </si>
  <si>
    <t>8383cfeb-9504-4395-9681-d24b161b2c9f</t>
  </si>
  <si>
    <t>f1ad2118-1f74-4b67-8ac7-f0c14c92303d</t>
  </si>
  <si>
    <t>66971075-223a-4162-9bd9-fcc6058e070e</t>
  </si>
  <si>
    <t>72e56868-5faa-4b37-9701-4e2bf7697c27</t>
  </si>
  <si>
    <t>96a60176-9df2-4de9-b464-c41178103f6f</t>
  </si>
  <si>
    <t>825d73bb-e5b2-4680-a649-0192a6ef9fcb</t>
  </si>
  <si>
    <t>c5913998-ca88-4a8b-ae8f-1d8d045a81e1</t>
  </si>
  <si>
    <t>027a97fe-cac5-4b9e-9147-6c80f1677565</t>
  </si>
  <si>
    <t>10af0404-f6a3-43fc-8268-39ebf80e2ff1</t>
  </si>
  <si>
    <t>3ccb9a39-688d-4267-b32d-7d118ad228ce</t>
  </si>
  <si>
    <t>14d8ff68-5c1d-4a86-8209-8495bbb4f502</t>
  </si>
  <si>
    <t>8184c588-f579-471b-aa15-2163ec47f478</t>
  </si>
  <si>
    <t>8d3610a5-1b34-4fa4-9120-ca41f23b0999</t>
  </si>
  <si>
    <t>2c82fd46-d939-486f-bd64-4e2a6fbcf35f</t>
  </si>
  <si>
    <t>a52b57e9-ba2b-4460-bb5a-3a749ffa304d</t>
  </si>
  <si>
    <t>4e9cb570-9fc5-4a08-bc56-4c6556edaa1e</t>
  </si>
  <si>
    <t>4dbe9d13-a570-4b16-adf7-0b8e20243c83</t>
  </si>
  <si>
    <t>8d8b3659-d0eb-4dd4-9c5f-7dba2959978a</t>
  </si>
  <si>
    <t>7a914ad6-0053-4a30-bee0-71fee202a982</t>
  </si>
  <si>
    <t>cffe3804-7d70-4f4d-9eda-7d3731bb8c2b</t>
  </si>
  <si>
    <t>ca552d3b-704b-4397-8763-361b4270877c</t>
  </si>
  <si>
    <t>3b1e1fbd-6380-4da2-aeaa-873c42b6febb</t>
  </si>
  <si>
    <t>24517a65-d570-4dda-a427-ed841391500e</t>
  </si>
  <si>
    <t>3b47369f-bc1b-4822-8811-879b98028e16</t>
  </si>
  <si>
    <t>c20d23d7-9fb9-4a75-93d9-6cd50ae80e8b</t>
  </si>
  <si>
    <t>59b2cf76-7f2e-4067-ac7b-d00cb34e3cfc</t>
  </si>
  <si>
    <t>6075a2c9-265e-4e67-b7d4-21483e82992f</t>
  </si>
  <si>
    <t>cc092072-711f-44f7-b553-640afc65b304</t>
  </si>
  <si>
    <t>08d7c38f-a706-4026-8695-d52a5a58a46c</t>
  </si>
  <si>
    <t>49ae04b9-30db-4d60-8425-bf04e379974f</t>
  </si>
  <si>
    <t>8e0e799c-4718-49c4-bafc-092f9bbb4187</t>
  </si>
  <si>
    <t>dc0a0b6b-b0c4-4c25-b8fd-5f3e0ea9c50b</t>
  </si>
  <si>
    <t>0d6d3ab7-67c0-4352-a9a2-a35a5d476b67</t>
  </si>
  <si>
    <t>9d9f3218-ecbf-4cca-8de6-401fee3ae8a3</t>
  </si>
  <si>
    <t>0fed74f1-2990-4fc0-bd42-c54b70721184</t>
  </si>
  <si>
    <t>59b14fd6-790b-455a-bb35-acf47f9a595c</t>
  </si>
  <si>
    <t>6f87cbc9-948d-494a-962a-868d322b40b3</t>
  </si>
  <si>
    <t>01c136ad-6ba8-489a-8e10-5fe5e5a8d8df</t>
  </si>
  <si>
    <t>5703d9a9-8ce5-40e5-8d06-16fa543d7bd2</t>
  </si>
  <si>
    <t>6c873817-897d-47cd-8b89-ad949314dd05</t>
  </si>
  <si>
    <t>af2f7806-cc86-4af4-abdb-1c2eccd84b8a</t>
  </si>
  <si>
    <t>0aa717ac-4a5d-44ae-bf41-f0deb0191a6b</t>
  </si>
  <si>
    <t>28bc6021-0d7a-4667-a204-e691a267433c</t>
  </si>
  <si>
    <t>8bb13d10-9a98-4cdd-9552-19d8051d1340</t>
  </si>
  <si>
    <t>2c619e6a-dc34-433e-9d72-cc0e9bb15b53</t>
  </si>
  <si>
    <t>3c6b5c59-607a-4df9-8ab4-8fc96a683d13</t>
  </si>
  <si>
    <t>02483e26-fd20-4810-a575-111b3e5f1758</t>
  </si>
  <si>
    <t>71156a21-6c14-479d-82a9-e927467d14f7</t>
  </si>
  <si>
    <t>d940e145-0023-4441-8537-91e4206cdd70</t>
  </si>
  <si>
    <t>28526bf0-4d56-4d69-bd86-a3ce2762989f</t>
  </si>
  <si>
    <t>f63f7524-0905-4ea6-b60d-fce4a64c7aa3</t>
  </si>
  <si>
    <t>5f406ffa-b35f-4f9b-bd4c-bc7561a4d34d</t>
  </si>
  <si>
    <t>53e70b6d-49e7-48b6-b019-756d3e75e6d2</t>
  </si>
  <si>
    <t>c42ef903-4cc3-4294-a097-6beffa028933</t>
  </si>
  <si>
    <t>50a7a09e-8907-443d-a5cc-5772835d3b95</t>
  </si>
  <si>
    <t>26a44581-16a3-40e5-a70c-9f9c77511b71</t>
  </si>
  <si>
    <t>6455badd-2a1d-4def-ab98-615c4701cecc</t>
  </si>
  <si>
    <t>5db91c9c-9c46-477a-98b6-6f81927c1080</t>
  </si>
  <si>
    <t>a5a095e0-f361-4d7c-9c56-b3e46c577e95</t>
  </si>
  <si>
    <t>09a4a046-6505-4655-97fa-18356fd7d306</t>
  </si>
  <si>
    <t>f7d365c4-9226-4327-9f58-8a60adbcfab1</t>
  </si>
  <si>
    <t>d8a93c9b-7d00-4374-9866-25e3a3f313ae</t>
  </si>
  <si>
    <t>6247c55b-9238-4555-a6ee-8a715117c152</t>
  </si>
  <si>
    <t>157c3505-afe7-4d15-8c7b-32c2a45ee08e</t>
  </si>
  <si>
    <t>7644e06a-7b19-44ce-bb29-d46590e6bc7e</t>
  </si>
  <si>
    <t>2d53cb4a-eab1-4db5-9061-425ff75d4fe3</t>
  </si>
  <si>
    <t>4bd3c18f-8952-433b-8aa3-45767ff56175</t>
  </si>
  <si>
    <t>ca25e1c1-0b45-4145-bbff-0019ae36776d</t>
  </si>
  <si>
    <t>26b18de7-d056-4f96-877c-704e5e75580a</t>
  </si>
  <si>
    <t>ed826953-01ec-47a2-a812-ee6262876ec7</t>
  </si>
  <si>
    <t>fafb4322-0a76-421a-8fe4-68f686f51e41</t>
  </si>
  <si>
    <t>8798253a-47d3-4be0-a79d-383c84aadd0d</t>
  </si>
  <si>
    <t>628d4a27-418c-465c-81c7-9ede5046f548</t>
  </si>
  <si>
    <t>64919822-2e0e-4b7e-aa93-368b797fbefd</t>
  </si>
  <si>
    <t>94809e16-51d5-42c1-b120-ae0c9eb91e79</t>
  </si>
  <si>
    <t>886674d0-818e-4925-8817-b716f9c5d74f</t>
  </si>
  <si>
    <t>53e21bdc-0b0e-46b8-ae98-c3c2af5e2616</t>
  </si>
  <si>
    <t>666f9309-4c82-4f85-a374-96fd9712d330</t>
  </si>
  <si>
    <t>b75cf036-4d49-45de-9134-710dcc71d599</t>
  </si>
  <si>
    <t>d06d80a2-545e-4a1d-99cf-786b3f29d796</t>
  </si>
  <si>
    <t>03537456-8ebb-4ef0-abf3-f3f4741974ec</t>
  </si>
  <si>
    <t>db54cb82-37e2-4d6a-ae8b-30eefb6e1792</t>
  </si>
  <si>
    <t>2fc78b03-7ed3-42cc-9a37-5efea2b4fdda</t>
  </si>
  <si>
    <t>2fa479ad-0957-4f30-b4be-11ee5aec9242</t>
  </si>
  <si>
    <t>b709263f-b907-4218-9b03-cf3faf9ba8a6</t>
  </si>
  <si>
    <t>841d5dec-7277-4080-a1e2-f422f4b81813</t>
  </si>
  <si>
    <t>9b95690d-9689-4b96-8aa6-0d56a558c11e</t>
  </si>
  <si>
    <t>ea4caa5b-8212-4435-9ca0-8d70d3c55960</t>
  </si>
  <si>
    <t>9c7d7d66-115c-4cca-9b65-f013b5a31cf7</t>
  </si>
  <si>
    <t>890c189f-25fe-4c54-8c15-8cc8ff78e375</t>
  </si>
  <si>
    <t>8d608d95-fdcc-4cf0-bdab-e2c3e6877453</t>
  </si>
  <si>
    <t>9249bf5a-138a-489b-b87c-afaee986505c</t>
  </si>
  <si>
    <t>cedebc53-e028-449e-9733-e2df1dbac18e</t>
  </si>
  <si>
    <t>e520ddf2-5271-4631-a784-48f6c8c4e0cb</t>
  </si>
  <si>
    <t>40815441-1780-4ce1-be8b-b11445bceb5d</t>
  </si>
  <si>
    <t>da5a6c02-1c39-417d-a82a-6a5fc593338b</t>
  </si>
  <si>
    <t>be281a89-3f70-4ab2-b4f9-cc85220d9202</t>
  </si>
  <si>
    <t>0d47fa60-e7cf-4273-a5c1-3972ee3c1c11</t>
  </si>
  <si>
    <t>452b452e-76ee-4230-988a-1529bcd36d46</t>
  </si>
  <si>
    <t>1223f46d-0a5d-4d01-988f-2ac6981c6bb7</t>
  </si>
  <si>
    <t>d7dc150c-9d97-40b1-8d5c-938871f921b7</t>
  </si>
  <si>
    <t>b4f8b8b3-5623-4b41-8599-9d54e848c5f2</t>
  </si>
  <si>
    <t>5f9c06ad-7421-4340-8eb7-56405184695f</t>
  </si>
  <si>
    <t>eb8d9e5a-5d1d-4832-a752-0c66d86ff0d8</t>
  </si>
  <si>
    <t>f916eec7-7169-4b3d-a1d9-2bbaf47ede3e</t>
  </si>
  <si>
    <t>1afcc155-e9ad-4747-9946-e5d62591cb0e</t>
  </si>
  <si>
    <t>5f553880-23a8-4ee3-979b-8868c5753e63</t>
  </si>
  <si>
    <t>d544ee76-3fc7-4156-b0c2-37803db1a233</t>
  </si>
  <si>
    <t>134476e4-2a83-4e55-a3e6-0ec0212d5790</t>
  </si>
  <si>
    <t>581a7258-571d-4dbe-b6ab-e926508acef5</t>
  </si>
  <si>
    <t>4127bc7d-a1c7-47a4-8f32-d212c665abd6</t>
  </si>
  <si>
    <t>7da1523e-ed14-48f6-8858-5746b4e6cef4</t>
  </si>
  <si>
    <t>8e6dfee7-36b9-4537-b3d9-6ba68b74a018</t>
  </si>
  <si>
    <t>e5e8e732-9700-43f8-8f71-27249320f2f8</t>
  </si>
  <si>
    <t>55adcc9c-0493-4c11-ad3a-454cd62c90b4</t>
  </si>
  <si>
    <t>c6e106be-ebda-4617-924e-8b89c82159d8</t>
  </si>
  <si>
    <t>41974531-6e90-45e2-a9ff-81bf8c349096</t>
  </si>
  <si>
    <t>e7684ff5-5f91-4308-8ebc-1db2de115612</t>
  </si>
  <si>
    <t>5bba757c-43a7-49b9-8182-a2b2f10e0223</t>
  </si>
  <si>
    <t>8d40d217-5b94-4c58-843b-df72aaa8e96e</t>
  </si>
  <si>
    <t>b1b4ed30-d1e5-4f92-8d30-e5718754fe4f</t>
  </si>
  <si>
    <t>f020cf1b-fc2a-4cfb-b545-796092694609</t>
  </si>
  <si>
    <t>4db36b36-8ce6-4944-9d21-4004abd0bde8</t>
  </si>
  <si>
    <t>0a5e4a36-9aec-4ce5-98d0-c8efe84c1368</t>
  </si>
  <si>
    <t>368a9602-d28e-4e43-a872-7bc7760520b8</t>
  </si>
  <si>
    <t>eb96fcd2-0b5a-4fa9-9e17-625f5d329a11</t>
  </si>
  <si>
    <t>78324f33-dc72-4de8-b20e-52613baacc06</t>
  </si>
  <si>
    <t>43d8b2eb-afbb-41c6-b3ca-731f6602fa1e</t>
  </si>
  <si>
    <t>ac1fdaa0-9900-467c-9528-ab9a6f00ad03</t>
  </si>
  <si>
    <t>853a35e4-34de-4912-9ac3-ddf7deda8773</t>
  </si>
  <si>
    <t>d94d365b-44eb-4fd2-bc62-f8b5396a3a5b</t>
  </si>
  <si>
    <t>7b79d3cc-d0ec-4e17-a1b8-aa15330a3c3e</t>
  </si>
  <si>
    <t>8351442d-9661-49a2-8505-a22f7598fbe0</t>
  </si>
  <si>
    <t>712ccc4d-eed9-4689-bc22-9cf0e4e12433</t>
  </si>
  <si>
    <t>ea80e98a-7be7-4cb1-85c9-ad1319245a9b</t>
  </si>
  <si>
    <t>eef67c56-f7c4-4b15-8a5d-8c81f142de01</t>
  </si>
  <si>
    <t>2c3e5aa2-4e31-43d2-8e45-720533ea3293</t>
  </si>
  <si>
    <t>d4a0b202-d9aa-4b92-866c-81847976c7d0</t>
  </si>
  <si>
    <t>b3d76271-1947-48dd-a28a-8cd95ae22953</t>
  </si>
  <si>
    <t>3e91acba-491d-4ca5-af8c-f63264b077dc</t>
  </si>
  <si>
    <t>d0526f3d-cde4-46a5-925e-e16df846ea7c</t>
  </si>
  <si>
    <t>a40b50f2-c69f-4a8e-94fa-b404538eba05</t>
  </si>
  <si>
    <t>2972b6b1-095f-4221-908c-c83f04ebeb7d</t>
  </si>
  <si>
    <t>0324fbbb-60f7-4bb6-94f1-6b39ed9c78d5</t>
  </si>
  <si>
    <t>5567d4ba-9c68-40ef-9a10-bfe75ea195b9</t>
  </si>
  <si>
    <t>28657b22-2122-4d3b-9b86-670a73619334</t>
  </si>
  <si>
    <t>a883edf8-5687-4987-937a-95171f284c77</t>
  </si>
  <si>
    <t>0b237e61-820a-4b7e-acf8-387778a8797b</t>
  </si>
  <si>
    <t>ddd84b02-c27c-4b8d-8f0c-6864053739c1</t>
  </si>
  <si>
    <t>96d4022b-1c4d-4ef2-82df-c8213da34c8b</t>
  </si>
  <si>
    <t>633535e6-ebf4-481c-b514-b8cf61bbfda9</t>
  </si>
  <si>
    <t>e231f5cd-68e1-4ed7-8eb1-bc694f22acf5</t>
  </si>
  <si>
    <t>d05626d5-8b3a-46e6-a45d-fd3cffbace85</t>
  </si>
  <si>
    <t>fef26139-0b37-49ff-aec4-25564e0dff3f</t>
  </si>
  <si>
    <t>cc540624-e166-481b-917a-80679b974e8a</t>
  </si>
  <si>
    <t>8ac9ad8a-c353-428b-9261-a1234f77e8fb</t>
  </si>
  <si>
    <t>69fc5a84-577a-43eb-a440-b4488517de18</t>
  </si>
  <si>
    <t>a96d2680-e374-447f-b92e-d3bcc8116563</t>
  </si>
  <si>
    <t>49e71332-ecbb-479f-a886-2a3885fb2072</t>
  </si>
  <si>
    <t>0ade2b3f-2738-4131-901d-5a046f9acedf</t>
  </si>
  <si>
    <t>10ff4761-3cc0-4d28-adc9-9bce3f11c4a1</t>
  </si>
  <si>
    <t>b29ba19d-f024-4417-9e4b-b48bb31f8c77</t>
  </si>
  <si>
    <t>b8d07706-c416-48ec-bf79-7205eb26198b</t>
  </si>
  <si>
    <t>f3290eac-e4a3-4f33-acbf-43ee7ad69b7a</t>
  </si>
  <si>
    <t>d2d0c085-ce23-4f7c-9ec9-040c71786340</t>
  </si>
  <si>
    <t>8fd1bb42-40a5-4bd9-a813-012d63125f88</t>
  </si>
  <si>
    <t>0a709a12-4cf0-4c45-9aad-0b339dc15c3c</t>
  </si>
  <si>
    <t>aa224fbc-d802-41a1-9d80-dc923d7f6a22</t>
  </si>
  <si>
    <t>481ef1f1-1e21-4b3d-92ab-db59ba8ec187</t>
  </si>
  <si>
    <t>91ded91c-1470-4412-9645-180d61d7190a</t>
  </si>
  <si>
    <t>a0fa2648-c69c-4609-9380-3701688052cd</t>
  </si>
  <si>
    <t>c0323d26-7a1a-4d68-a969-258927a500a7</t>
  </si>
  <si>
    <t>a5d69f75-53b8-47d5-9f80-4ea5b6e280d7</t>
  </si>
  <si>
    <t>bf5daea7-da30-4b78-8a66-12556dbc5e64</t>
  </si>
  <si>
    <t>d7f5a0f0-c0f1-4001-aad1-04935c345ade</t>
  </si>
  <si>
    <t>43ee3aaf-2101-45cb-9b81-1a7a19e2c46a</t>
  </si>
  <si>
    <t>9c921756-2432-4d67-a60f-09215901a675</t>
  </si>
  <si>
    <t>7dd71340-bcc2-4796-b217-41124fac5a6d</t>
  </si>
  <si>
    <t>f801fa1f-a1b2-4a26-94c2-a17161dc8f66</t>
  </si>
  <si>
    <t>c082ad7c-1b49-42c0-8579-77f7e544709d</t>
  </si>
  <si>
    <t>c4ac009e-ad0f-4f70-a88e-6ac04462faa6</t>
  </si>
  <si>
    <t>de23c221-eac8-4a55-9a6e-c260c6bcc9f5</t>
  </si>
  <si>
    <t>cb7f1685-8b00-4e8d-ae97-899ccdbf86ce</t>
  </si>
  <si>
    <t>2c11ba40-d473-4569-9863-ca0f6226e567</t>
  </si>
  <si>
    <t>2668e181-b958-47f2-97fc-02a607d1737e</t>
  </si>
  <si>
    <t>b94b40c9-abc9-4e33-9dd7-fa08d38babe6</t>
  </si>
  <si>
    <t>29102430-f1b6-4ebb-8489-e83f1ed6b814</t>
  </si>
  <si>
    <t>cda0e7df-a08d-4311-aaf3-b5019140ffd8</t>
  </si>
  <si>
    <t>664ab681-20c5-41cb-9924-6ba220a96464</t>
  </si>
  <si>
    <t>c6cfe9da-885e-4992-8eaf-c5e2203d9d0e</t>
  </si>
  <si>
    <t>36592ed2-dee8-4ffb-b8e8-ef4434e2327e</t>
  </si>
  <si>
    <t>8d416a31-ae5c-40d9-9efd-33424fd7b1db</t>
  </si>
  <si>
    <t>f7e5fc63-4d94-4fdf-9531-1d5aad193213</t>
  </si>
  <si>
    <t>6118a872-f890-4da7-8df3-e582d43eac02</t>
  </si>
  <si>
    <t>ad030b71-1fc0-4c89-acb7-be8e612179fd</t>
  </si>
  <si>
    <t>8530c52e-ff18-46d1-885f-86ef284e1ab2</t>
  </si>
  <si>
    <t>c7bd05f1-fd27-4954-90fc-780ffa015242</t>
  </si>
  <si>
    <t>f18201f6-b28a-4e19-a1d5-5fd238cd717f</t>
  </si>
  <si>
    <t>97993481-290b-428d-b112-0231177406e7</t>
  </si>
  <si>
    <t>17c403e7-a026-4337-9665-8d451818414b</t>
  </si>
  <si>
    <t>2d7d89df-8cd0-4c2b-a5a4-9254ffa78ef2</t>
  </si>
  <si>
    <t>1fa06ba5-613f-4f6c-8e10-b56ce41eae25</t>
  </si>
  <si>
    <t>6f7b4cc7-a40c-4b94-93d9-80b086291386</t>
  </si>
  <si>
    <t>724e1419-a485-4236-a156-eb8c23fa0ad6</t>
  </si>
  <si>
    <t>a1448e5d-4442-4f43-9eb9-8471f64585bb</t>
  </si>
  <si>
    <t>c72ac77d-cb6f-4dfb-b842-5dd8da2d6081</t>
  </si>
  <si>
    <t>9f0e50ce-099e-4aec-b7fe-82b0082211e1</t>
  </si>
  <si>
    <t>60f24c98-4711-4310-9870-400fb5d3d95f</t>
  </si>
  <si>
    <t>bb6fb40a-be28-4e31-86af-3a181baafdab</t>
  </si>
  <si>
    <t>440a9200-5ab3-4edf-8d4e-7cffc16b53a0</t>
  </si>
  <si>
    <t>f85e90a3-cd4c-4cb4-b529-db5df164c83a</t>
  </si>
  <si>
    <t>1841aa93-41da-4de5-92dc-66ada393b3e2</t>
  </si>
  <si>
    <t>711508f0-0c1a-4c57-ae02-99b381b5299c</t>
  </si>
  <si>
    <t>ca64c55b-03af-44ff-99d1-968c6e21b708</t>
  </si>
  <si>
    <t>7a0ec21a-fff5-4176-b4a0-d6c58faee171</t>
  </si>
  <si>
    <t>8fb106fb-01fa-48a0-af4f-4132c60854b1</t>
  </si>
  <si>
    <t>cc51bbee-3a4b-4680-9da8-39dc09fbb721</t>
  </si>
  <si>
    <t>3608ba22-9f08-4379-a988-e0c9b56d60a8</t>
  </si>
  <si>
    <t>6bdf5dd4-14d4-45e9-b336-03fd2e14b8f5</t>
  </si>
  <si>
    <t>bba44512-72c0-43dd-8c37-26b994fb2017</t>
  </si>
  <si>
    <t>8b85e5c7-b427-4688-958a-f9ffc223e34b</t>
  </si>
  <si>
    <t>55c73fa0-39ae-46d8-ba28-82f01e0b4357</t>
  </si>
  <si>
    <t>990fdbfa-8c56-4e17-9572-df5f13713569</t>
  </si>
  <si>
    <t>821bafdf-2b29-471a-a395-d50dcbd35864</t>
  </si>
  <si>
    <t>b91c639a-d6dc-4d4a-9e9c-ced4d25782f4</t>
  </si>
  <si>
    <t>625cf18d-e020-4c2b-a03d-8e12a6afd84a</t>
  </si>
  <si>
    <t>acef61f5-07f7-4050-a8a0-9c558defc228</t>
  </si>
  <si>
    <t>54798d63-2a13-4bc9-9f69-7641472555a9</t>
  </si>
  <si>
    <t>bbb9420d-e6dc-4738-8d14-1885f3b9ba67</t>
  </si>
  <si>
    <t>65194407-8df8-4188-83b0-bc2e32cd4dcb</t>
  </si>
  <si>
    <t>1181b8cf-2196-419f-8dc8-af43dd2b0700</t>
  </si>
  <si>
    <t>8ea2a1b1-edc0-4336-a516-a55e7415987a</t>
  </si>
  <si>
    <t>fc976bb6-b3c7-47aa-9afa-f79ce0b8b8ef</t>
  </si>
  <si>
    <t>3b53adb2-3375-4ac5-95c5-a33c300faacf</t>
  </si>
  <si>
    <t>2812acfc-a24d-445d-ab7d-bd0b697517aa</t>
  </si>
  <si>
    <t>4a1cbd85-0e12-41be-af68-c5acd89e5961</t>
  </si>
  <si>
    <t>84b88224-ff99-4918-b5df-1d08c9d02ccf</t>
  </si>
  <si>
    <t>9f157ec9-2e7a-43b5-9ebe-78f83906b7ff</t>
  </si>
  <si>
    <t>14446952-092a-46c2-9de7-bc8457724fc4</t>
  </si>
  <si>
    <t>580446d7-db7e-4a46-8482-ab38986e8211</t>
  </si>
  <si>
    <t>16b71add-33ac-4ba1-9355-65a80befc626</t>
  </si>
  <si>
    <t>7d3cdc6f-1791-4113-b072-6db7867195e0</t>
  </si>
  <si>
    <t>07ba9697-88f3-4aac-8032-f094fad3a81d</t>
  </si>
  <si>
    <t>1c161f4a-aea7-49cc-ac63-23402a641e26</t>
  </si>
  <si>
    <t>c5885f7d-9d3c-4c9f-8046-79f0101ac704</t>
  </si>
  <si>
    <t>397afe35-e955-44e6-8dea-7a8c74d1dc27</t>
  </si>
  <si>
    <t>bfddd7dc-9864-4132-b55e-2b638d37ff1a</t>
  </si>
  <si>
    <t>18e69ad9-11cb-4f93-82a5-42355dcf97af</t>
  </si>
  <si>
    <t>8bc23fcf-6245-4e03-93cd-744d9356127e</t>
  </si>
  <si>
    <t>a86b7aec-9a2a-4adc-84a6-d12cc873b0f2</t>
  </si>
  <si>
    <t>c4db78ab-f58c-4fd6-bb1f-0baaa71ef383</t>
  </si>
  <si>
    <t>d3d7a9bc-4b6a-4eda-88ab-bc5f4b916147</t>
  </si>
  <si>
    <t>88b06c54-f7fd-4aa8-a280-242735fd8e4c</t>
  </si>
  <si>
    <t>c57182c1-f61c-4b08-9c59-8dae79655908</t>
  </si>
  <si>
    <t>9d5eec76-2a99-43d4-bffb-dcc3b2b70abc</t>
  </si>
  <si>
    <t>a4b55d55-9e58-4269-93cf-621d30e0d606</t>
  </si>
  <si>
    <t>5466e209-2de3-40d1-b2e1-7f8000a9fff5</t>
  </si>
  <si>
    <t>aa9783e3-3315-4fdf-ac8d-7ddd139b7124</t>
  </si>
  <si>
    <t>92d2f4ed-e6ad-4626-8c25-d5befa8d0a93</t>
  </si>
  <si>
    <t>a7712634-7be4-4b0a-b286-e968da237517</t>
  </si>
  <si>
    <t>75c5cb8a-429e-4a7e-8035-0e38ccabf072</t>
  </si>
  <si>
    <t>5a052a68-7cf5-4eab-806e-af13cf8b0897</t>
  </si>
  <si>
    <t>cde3966e-9ce3-417d-8bf6-7380361f5908</t>
  </si>
  <si>
    <t>abf0b092-62a2-4096-9f7d-eb972c47b665</t>
  </si>
  <si>
    <t>3e7ff481-50f4-478e-a1dc-9323c914e119</t>
  </si>
  <si>
    <t>44648676-b1f2-45e2-9ef4-fb975586c4da</t>
  </si>
  <si>
    <t>4cb935c6-db2b-4f1c-8fe2-b7d65255bd6d</t>
  </si>
  <si>
    <t>399c2de7-53b6-46c7-af91-9ec7fc1ce9f4</t>
  </si>
  <si>
    <t>38ce2d3a-00ba-4ef7-bb74-a847fb33e58e</t>
  </si>
  <si>
    <t>68d88e85-3c13-4237-adb4-73b69f7586c1</t>
  </si>
  <si>
    <t>50a3df38-09aa-4022-9136-364dcd64de16</t>
  </si>
  <si>
    <t>d5ec3448-aade-4750-91c9-79665456d2d1</t>
  </si>
  <si>
    <t>eb6de8f6-aee3-4ddd-8493-5fdb5cee6fca</t>
  </si>
  <si>
    <t>3373402c-0306-4b05-b9fc-d97faa78b4e2</t>
  </si>
  <si>
    <t>2b96f07b-1a0b-44bb-acb6-dc093e8de82c</t>
  </si>
  <si>
    <t>5d5838ed-f58b-41cf-b48c-b798fa168772</t>
  </si>
  <si>
    <t>651090a5-3657-4fe9-843d-e584eb688900</t>
  </si>
  <si>
    <t>f939b44f-7ab6-47b8-b67d-87671c4a9991</t>
  </si>
  <si>
    <t>db52419a-b6e3-450b-b8f8-1522340103f3</t>
  </si>
  <si>
    <t>bedd114e-37a9-4390-bbbb-7bd3f546fec9</t>
  </si>
  <si>
    <t>fa57a23d-f664-4168-ae63-056dbcc244c2</t>
  </si>
  <si>
    <t>f7520a7c-96af-44bd-915e-3416ea63e3d0</t>
  </si>
  <si>
    <t>b9579749-e623-41ec-9134-5c8dacd87061</t>
  </si>
  <si>
    <t>445de48d-5cbb-44a9-ad87-9bebead48177</t>
  </si>
  <si>
    <t>65777c03-7596-45e1-8563-254944d596e3</t>
  </si>
  <si>
    <t>1efd2b8c-15de-46c5-9728-19d6fa12f90f</t>
  </si>
  <si>
    <t>85c2b002-b0dd-4a3b-8c13-9536916592c0</t>
  </si>
  <si>
    <t>1197d245-e4b7-4062-9d77-b445cd13756a</t>
  </si>
  <si>
    <t>e3488e86-f97e-426d-a6d5-7a77c64ccbb3</t>
  </si>
  <si>
    <t>1371862b-c743-4e02-85d3-4ea4b6becc44</t>
  </si>
  <si>
    <t>0f1edb37-f22b-444b-8058-e746d85ee269</t>
  </si>
  <si>
    <t>ff047ca0-c98b-41c8-95b9-42d9c557b019</t>
  </si>
  <si>
    <t>dde413c7-6d9f-4693-ad28-c65f56f1dcdc</t>
  </si>
  <si>
    <t>23d55777-933c-4cfe-9a07-7a4f34c9eac5</t>
  </si>
  <si>
    <t>60696248-862c-40ba-a2d0-d306ea11449a</t>
  </si>
  <si>
    <t>8f89cff5-0c55-48a5-8527-b7b043130618</t>
  </si>
  <si>
    <t>0bca6604-4553-4faf-87fb-1b50eb980d21</t>
  </si>
  <si>
    <t>c0f8ad51-c425-43a6-84ee-efd5f52b9fbc</t>
  </si>
  <si>
    <t>669a5fad-7578-4a8c-bf04-e7bf6c974b10</t>
  </si>
  <si>
    <t>36ac6bc6-f180-4828-b34c-0c0524f9c478</t>
  </si>
  <si>
    <t>640d6ce2-2a0f-4668-a4f3-f5bfa56fc27a</t>
  </si>
  <si>
    <t>651a9537-6e65-44e5-b699-b8de0aa2ea1d</t>
  </si>
  <si>
    <t>c1f0c470-9455-4135-b98f-bc7d74c8edba</t>
  </si>
  <si>
    <t>f79589e5-05a4-4d5d-b9ef-238381792aa4</t>
  </si>
  <si>
    <t>b4865427-5c23-448b-8f0a-75443e5f454f</t>
  </si>
  <si>
    <t>3dd31afe-b721-4f3a-a0e2-972717c0cd18</t>
  </si>
  <si>
    <t>0737e336-9a1f-4322-85b3-79508e26998f</t>
  </si>
  <si>
    <t>2e91dd5a-4645-499f-a510-8df7921e38f4</t>
  </si>
  <si>
    <t>e40c347f-4d32-4495-b778-6a2c9c0c6efd</t>
  </si>
  <si>
    <t>ec9246e8-fd80-4677-a7f5-9d1ee5fd3f8a</t>
  </si>
  <si>
    <t>072146b4-eeec-4f60-abaf-02db8d1d1170</t>
  </si>
  <si>
    <t>e3c9689c-5b31-4c65-94d1-1180c661bdf1</t>
  </si>
  <si>
    <t>2c0f9338-7226-4dff-a4e9-a0933054ced2</t>
  </si>
  <si>
    <t>9bb7c18d-eef9-4542-a27b-47e9de69ea1f</t>
  </si>
  <si>
    <t>58a0b90d-d3f0-4818-9cba-e73f32a59010</t>
  </si>
  <si>
    <t>4c7cee09-a1f5-4021-8b74-8dfd775e2227</t>
  </si>
  <si>
    <t>046ad14d-fec9-4cce-9ba2-1d0a6aece65c</t>
  </si>
  <si>
    <t>7b3ee1c2-0583-4bba-a84d-0fdeea4e4fc8</t>
  </si>
  <si>
    <t>4ae60ea0-f104-4ca4-b8f0-73d21e165c48</t>
  </si>
  <si>
    <t>71b26aa8-a304-4daa-bd1e-cd29c3657886</t>
  </si>
  <si>
    <t>9c8aeb81-052a-49b1-99de-1a0321408415</t>
  </si>
  <si>
    <t>84505ee0-97d3-4357-a4fb-f65b9f21f433</t>
  </si>
  <si>
    <t>6b646147-c23c-47df-8863-deb02e41b9d8</t>
  </si>
  <si>
    <t>3339dfc7-c7de-4c1b-aeef-4988bca8831f</t>
  </si>
  <si>
    <t>8f6ae095-e5ba-419b-bbd5-353bc3a14bc9</t>
  </si>
  <si>
    <t>185c98db-1592-4336-bdd2-078c7175e5ee</t>
  </si>
  <si>
    <t>324937a7-e6e0-47e2-bf10-b5dac1aa210b</t>
  </si>
  <si>
    <t>6d05bfe4-1623-4ba4-86dc-7bb68cb0b3f2</t>
  </si>
  <si>
    <t>3f6f777e-6622-4dbb-bdc8-d16dfeb3c80b</t>
  </si>
  <si>
    <t>0ae383e4-ddc5-4f69-9f70-2026d665894e</t>
  </si>
  <si>
    <t>0bb42ff1-a62f-4710-8531-b4804d9414da</t>
  </si>
  <si>
    <t>cb63563f-e302-48e2-b756-fea3a586a34e</t>
  </si>
  <si>
    <t>04a4e3cf-7736-40d2-9d1b-c8e944b355bd</t>
  </si>
  <si>
    <t>71386d58-8e48-4f0b-928c-3f9cc97faa36</t>
  </si>
  <si>
    <t>cd33cc32-39a3-456f-846c-ca8d1ae2da3a</t>
  </si>
  <si>
    <t>a2578fb7-c3a2-45ae-b451-6d2fd1187ec0</t>
  </si>
  <si>
    <t>293eca55-8e01-4db9-8ac1-155bb8389c1f</t>
  </si>
  <si>
    <t>f81de501-5b4b-4f38-8cf8-8727b931302e</t>
  </si>
  <si>
    <t>1843f8d3-639d-48a5-84d3-9b7c9a714496</t>
  </si>
  <si>
    <t>23a80fb5-de40-4ca1-a8b5-8f56ee78f13f</t>
  </si>
  <si>
    <t>ef1426ef-f26e-4555-b4e5-7fbd2f3ec3d6</t>
  </si>
  <si>
    <t>e49b8106-b0eb-4a4c-8632-b784ac863a5a</t>
  </si>
  <si>
    <t>cfc4e372-a16d-4a97-bced-3997b4653f68</t>
  </si>
  <si>
    <t>a847a2b9-9ba1-41ba-a1b0-9ce62a53475e</t>
  </si>
  <si>
    <t>5740d28f-2307-4a79-8108-6100b5705e69</t>
  </si>
  <si>
    <t>52b9a0ee-f64e-4418-b2df-4bbc8777bb11</t>
  </si>
  <si>
    <t>59d6ea64-f49e-4ab8-92e1-e2d9f25a4572</t>
  </si>
  <si>
    <t>77d3b9ed-e154-475c-b262-844be19f03a8</t>
  </si>
  <si>
    <t>7ad8c279-ac7f-462d-9170-e837753c9f1c</t>
  </si>
  <si>
    <t>64bb361e-fe07-4b13-b40e-a36e0c92d568</t>
  </si>
  <si>
    <t>56b4f50f-5c02-4a15-b83e-189affb293df</t>
  </si>
  <si>
    <t>1eca4087-f32b-4bcb-bf3f-895bb0145f16</t>
  </si>
  <si>
    <t>96a96ce6-58e1-45c2-8264-6bddf4374ca3</t>
  </si>
  <si>
    <t>95758b3c-d11a-4644-8703-57e28545a30a</t>
  </si>
  <si>
    <t>f86ad4db-7b92-4159-86b6-9afa6d0fc393</t>
  </si>
  <si>
    <t>5cc4b6b9-861f-43c0-aebc-02870fa5174d</t>
  </si>
  <si>
    <t>1053fa3f-411b-467c-92a4-e9e5ed5a5297</t>
  </si>
  <si>
    <t>1b18e72b-c6e2-4751-8255-2f5d1e589938</t>
  </si>
  <si>
    <t>7fbaa63f-426c-4de3-b10f-ab39f44ed532</t>
  </si>
  <si>
    <t>209328a7-65ce-4dc6-823f-d13d2b34cc8e</t>
  </si>
  <si>
    <t>96cc142c-5f3d-4471-8615-22a0e9f6bcdd</t>
  </si>
  <si>
    <t>6f2c6b43-a84d-4603-9403-47da95728263</t>
  </si>
  <si>
    <t>7f55a5b2-4f2c-4667-a566-1acb6446ba61</t>
  </si>
  <si>
    <t>e49b7faf-1ae2-4b53-98ee-601ad6b4c334</t>
  </si>
  <si>
    <t>59114cc2-34de-4e9f-9257-d583896007d9</t>
  </si>
  <si>
    <t>62fc7477-eb31-4ce2-89f1-9f01a036d4c9</t>
  </si>
  <si>
    <t>0f20ffa6-6148-4497-a067-983177180ba3</t>
  </si>
  <si>
    <t>48c49ef1-5447-4d56-adf2-7ccbb9a09029</t>
  </si>
  <si>
    <t>c1960719-d4d4-4ddb-ba57-27d0394afc68</t>
  </si>
  <si>
    <t>9653de08-f174-483e-a960-b48177e489e3</t>
  </si>
  <si>
    <t>373533fc-9c40-407e-a9ff-981ed7e4ffd6</t>
  </si>
  <si>
    <t>f99a0afc-7d6d-4da6-bd48-32275982b7fc</t>
  </si>
  <si>
    <t>2e848c92-2027-4c65-93f7-8a4e67f26a9c</t>
  </si>
  <si>
    <t>a0ffbe0f-fd21-4f5c-95e7-0a2259318894</t>
  </si>
  <si>
    <t>bdec08fb-fb62-41e9-8d0a-68980e88200c</t>
  </si>
  <si>
    <t>15c00a48-86e0-4ea5-ab3a-0c141cb472f8</t>
  </si>
  <si>
    <t>e4d4a7c7-2046-4dab-a3e2-b06cfb343545</t>
  </si>
  <si>
    <t>846055b7-8728-4514-a641-e6564c7ec2f6</t>
  </si>
  <si>
    <t>f58a0b39-b1d6-45ec-b247-0ed13b8857ea</t>
  </si>
  <si>
    <t>8b08c5c6-6dce-4f38-833b-174daf62979c</t>
  </si>
  <si>
    <t>5f1ddf70-55c1-467a-8aa8-9a00259a7a06</t>
  </si>
  <si>
    <t>90bae3dc-1067-4725-9351-21706a2db5ed</t>
  </si>
  <si>
    <t>07149078-2283-45b6-94bd-a36120e2173e</t>
  </si>
  <si>
    <t>5a7504b8-3a6b-46c8-ab43-1637e5fac070</t>
  </si>
  <si>
    <t>1f211e39-e722-4e43-80b6-620c7ff15f33</t>
  </si>
  <si>
    <t>cab93b45-8a1f-42d7-9412-8a8fd001fb03</t>
  </si>
  <si>
    <t>54eb82d2-28b2-4dab-9112-6e5bc80602f3</t>
  </si>
  <si>
    <t>e40657ae-ffa5-4869-b9f2-ce0e8257a494</t>
  </si>
  <si>
    <t>b0203b10-7d91-42d6-9cc4-fa1571554fb6</t>
  </si>
  <si>
    <t>527b440b-8847-49ea-a16c-843f49b73236</t>
  </si>
  <si>
    <t>391c896b-0121-4862-93d6-4b1ffd4d65d4</t>
  </si>
  <si>
    <t>763ea415-1055-43fc-a0c4-b71387f614ac</t>
  </si>
  <si>
    <t>d22f6ee0-cf1c-4640-bc5e-8d0435ef37b1</t>
  </si>
  <si>
    <t>6e112682-bc6a-47ce-9a29-7dbb33b95247</t>
  </si>
  <si>
    <t>6c203bf3-8eb8-4ff9-a5a3-2c8ed7d577b6</t>
  </si>
  <si>
    <t>10916073-cfdc-4a1e-9729-d89abcf6b9f0</t>
  </si>
  <si>
    <t>c85191e3-f028-4de5-8c56-a878f0c8a62f</t>
  </si>
  <si>
    <t>fd481d81-42df-4e98-8f7f-1ccfadedebd6</t>
  </si>
  <si>
    <t>77e52b91-bfb0-4aaa-9906-cd57f5515be2</t>
  </si>
  <si>
    <t>5e952269-e80f-4996-bca7-5f5cf6925aa0</t>
  </si>
  <si>
    <t>235357ca-ec15-42c2-adaa-cd777fc7ed0b</t>
  </si>
  <si>
    <t>00543b1c-8c92-4580-b500-2b3599aed682</t>
  </si>
  <si>
    <t>8c8f1b83-4c43-4e0a-99d7-5bbe29696751</t>
  </si>
  <si>
    <t>ce941a2f-8c4f-467a-9caf-cbc06628a23a</t>
  </si>
  <si>
    <t>45a977dc-c462-4805-97ab-9f484fc820f7</t>
  </si>
  <si>
    <t>f283039f-1120-4503-9dee-0637afffcf6e</t>
  </si>
  <si>
    <t>9db09aa7-d8c4-43cc-994c-491646564af4</t>
  </si>
  <si>
    <t>9084a223-c5fc-462b-b0be-a0357b5aa795</t>
  </si>
  <si>
    <t>e0737c88-6957-4ba7-a20c-076418350a93</t>
  </si>
  <si>
    <t>14e0f3ab-5fb7-49b1-9627-0b604cacd2ea</t>
  </si>
  <si>
    <t>1e6b8024-526d-4d38-9433-f3cec67e59d8</t>
  </si>
  <si>
    <t>a53dc5e6-1d0f-463e-831d-fbd7aa909078</t>
  </si>
  <si>
    <t>0d607474-db97-435c-8647-9808f8638030</t>
  </si>
  <si>
    <t>f5c83515-8f89-4398-a86f-06232e134745</t>
  </si>
  <si>
    <t>181a6a2d-7668-46b5-a54f-c3e33dd8d9dc</t>
  </si>
  <si>
    <t>4f09742a-c6eb-4aeb-a11b-816f2e8edce1</t>
  </si>
  <si>
    <t>db3e0c9f-f914-4bf8-8dee-97d557c6eafd</t>
  </si>
  <si>
    <t>1df174f5-3e0b-4e3a-b5b0-6fa4f05e4e7b</t>
  </si>
  <si>
    <t>4683749e-074f-4800-a960-4c2f92388855</t>
  </si>
  <si>
    <t>53776b41-d529-42e9-a1b7-2d6f01e2058b</t>
  </si>
  <si>
    <t>bdf2bbd2-80f1-483f-a7f7-ade63a29d332</t>
  </si>
  <si>
    <t>c525f495-9ad9-4b80-bfec-6415d2419def</t>
  </si>
  <si>
    <t>d12f338b-256e-469a-afa8-8d4c6505358e</t>
  </si>
  <si>
    <t>f16d5dfc-62eb-4062-9b5f-ac40d384efcb</t>
  </si>
  <si>
    <t>6b0d299a-a7fb-417a-a26a-ebe0d95957e2</t>
  </si>
  <si>
    <t>2c570456-503a-49e8-8e98-38f52580b819</t>
  </si>
  <si>
    <t>4e25f7da-6a5e-4532-acd1-aa007b299888</t>
  </si>
  <si>
    <t>11f0127d-b695-49bb-b433-9b5199685bca</t>
  </si>
  <si>
    <t>73fa7fab-2cf9-40f3-8b7b-68e8d48daabf</t>
  </si>
  <si>
    <t>424ccaf9-9a2b-418e-b3d5-f661997e4c41</t>
  </si>
  <si>
    <t>c1076975-4fd0-4215-ae2b-48f5537cd93e</t>
  </si>
  <si>
    <t>989591a5-f456-4638-825c-a7d303db8e85</t>
  </si>
  <si>
    <t>98c959bf-f48a-4439-8881-6998ffb871fd</t>
  </si>
  <si>
    <t>d6bf2298-2a71-40ba-b2a6-4bdecfe2ed2d</t>
  </si>
  <si>
    <t>c2d808e5-acd3-43a6-8d67-4db03e6271b6</t>
  </si>
  <si>
    <t>045b3b45-2d30-4e85-90b0-509197519ac5</t>
  </si>
  <si>
    <t>e013e886-a35a-4c89-aea3-f98261174917</t>
  </si>
  <si>
    <t>e485ae11-96e1-472b-b877-562ffd56eacc</t>
  </si>
  <si>
    <t>e41de1ce-28be-4f93-9230-73fe7d65ff56</t>
  </si>
  <si>
    <t>6b0c9494-2c4e-4dcf-a6a1-840725d17641</t>
  </si>
  <si>
    <t>66377d83-56f2-4834-89de-65685c91f1fd</t>
  </si>
  <si>
    <t>3417ff8b-9299-4720-b8c2-5bb778663f27</t>
  </si>
  <si>
    <t>60c2b77d-0bc5-48ae-8c9a-b2958e369e4f</t>
  </si>
  <si>
    <t>a7afa6d3-2970-403e-b4cb-34c458ed965f</t>
  </si>
  <si>
    <t>492124dd-44bd-41e1-ba06-7f7d8f1841f9</t>
  </si>
  <si>
    <t>6506d5d0-6b5a-4bff-adfd-b8950849f77f</t>
  </si>
  <si>
    <t>fa67f65a-bcd1-4ef3-9fe2-e893b8ecc6ef</t>
  </si>
  <si>
    <t>251652ac-8d33-4036-b733-615a284649df</t>
  </si>
  <si>
    <t>6b3e9f54-eb3e-4be9-ba28-3a1f8d675fee</t>
  </si>
  <si>
    <t>71750363-e5ea-4aab-a0a0-4b0f0197f599</t>
  </si>
  <si>
    <t>6d898c78-5b2b-4c95-88d0-1e4f243c0a47</t>
  </si>
  <si>
    <t>ecece3bd-efd0-41ae-a718-54253efb9525</t>
  </si>
  <si>
    <t>42a2351e-35d9-4d53-b678-db1ba5ca3b98</t>
  </si>
  <si>
    <t>84478d4b-72a0-4b14-b0e5-bb3091eb1e67</t>
  </si>
  <si>
    <t>c03b6644-7f44-4c43-9c02-a1e91cf065b1</t>
  </si>
  <si>
    <t>fdf61760-8acc-424c-bd88-2a445182c4b2</t>
  </si>
  <si>
    <t>c5097426-06f0-4ab8-8beb-70baaae4cf11</t>
  </si>
  <si>
    <t>66780e73-fb3b-4112-be1f-112c0531ea91</t>
  </si>
  <si>
    <t>f55757e2-2cf8-43be-af8b-d452c41842c9</t>
  </si>
  <si>
    <t>9ab670c0-d0cc-4937-8516-9963a4c69de7</t>
  </si>
  <si>
    <t>efff9a71-297d-4cbd-ae67-3097bb73787e</t>
  </si>
  <si>
    <t>db4e0772-e0a8-4287-8c58-a625e46d16d9</t>
  </si>
  <si>
    <t>907c785c-6b7a-4ff9-a561-2df338fd8895</t>
  </si>
  <si>
    <t>4ec34e42-58b0-46d0-9a5c-4e2f39c3ca23</t>
  </si>
  <si>
    <t>387e9158-5476-4552-88ee-ad8f22464c0e</t>
  </si>
  <si>
    <t>7dbeee0a-eef8-4ece-b6ae-ac6a8388dbc0</t>
  </si>
  <si>
    <t>cbac6180-6f43-456b-be5f-fd402ed0b03a</t>
  </si>
  <si>
    <t>e03d09cf-f563-4f23-9170-81d3e5c95bb1</t>
  </si>
  <si>
    <t>089b0f14-2012-4639-80f9-de635887de34</t>
  </si>
  <si>
    <t>db17620c-54b3-45b7-85f9-2b9d935ee22d</t>
  </si>
  <si>
    <t>6ebdb757-bda0-490c-aafa-ee36e2e565f6</t>
  </si>
  <si>
    <t>902269f5-9452-4aa7-8287-d032e9deccdd</t>
  </si>
  <si>
    <t>2c90ec1a-9710-4d26-bc80-95e19a4d94d9</t>
  </si>
  <si>
    <t>7a2272ff-4141-4629-97d2-f673510810d6</t>
  </si>
  <si>
    <t>83909078-6cac-4587-a713-69becb3d6c3d</t>
  </si>
  <si>
    <t>4c7a4b65-366f-4078-bcfc-5826f5bbcf3a</t>
  </si>
  <si>
    <t>1ba97219-5022-463c-876a-ee19fcfe6543</t>
  </si>
  <si>
    <t>4a6d7ab7-6d45-44a1-a719-efff1a2784a8</t>
  </si>
  <si>
    <t>9a94ca49-8d05-42ae-925e-681b65cd3021</t>
  </si>
  <si>
    <t>eb9471a6-d132-4d2e-bbbd-2d521eaabb57</t>
  </si>
  <si>
    <t>46086ab8-44c3-4a0c-a1e9-c1c7728b23cf</t>
  </si>
  <si>
    <t>020fb238-1808-4567-8b91-03091c570c6b</t>
  </si>
  <si>
    <t>f88b5a41-8d37-4a40-95e8-85a75eca2703</t>
  </si>
  <si>
    <t>3f8e07b1-b563-4cc7-ad7a-d69a4bef3d5a</t>
  </si>
  <si>
    <t>86e5216d-205d-4c98-9f2b-dd58a90e9431</t>
  </si>
  <si>
    <t>06866470-7826-45b9-8dd7-1d4b8833c9fe</t>
  </si>
  <si>
    <t>4c413708-f689-4104-ab07-e35d5857c93d</t>
  </si>
  <si>
    <t>35b14363-bb48-499a-9197-1334208d2cb1</t>
  </si>
  <si>
    <t>75b268f2-18d3-4a76-a8b8-89f9fbd84167</t>
  </si>
  <si>
    <t>5ac5e9ca-ed96-4b09-bb59-b3831f1d6a03</t>
  </si>
  <si>
    <t>fabb003b-b2ba-4f4d-8bbf-170faaac211c</t>
  </si>
  <si>
    <t>2b4d354f-3890-4b5c-a2c4-b010163bf6b3</t>
  </si>
  <si>
    <t>d2dd0b88-cdd3-4aa4-a1a5-205b3b7c2b9c</t>
  </si>
  <si>
    <t>7fce2268-a435-49e6-8703-535ba8da997a</t>
  </si>
  <si>
    <t>2ac6d97d-8d4c-4cbf-99ab-103aaee4b77d</t>
  </si>
  <si>
    <t>7d74d0cc-e0a4-4a34-a028-5e643b42b02f</t>
  </si>
  <si>
    <t>4cbc7546-3cbb-4fdf-bfb2-5aa09c28dfe5</t>
  </si>
  <si>
    <t>188b89d1-cd68-4bb9-a72c-4c52e512d20a</t>
  </si>
  <si>
    <t>168d6fe4-af1c-40ad-a02e-127541aa018c</t>
  </si>
  <si>
    <t>2ebd455b-c145-45cd-bfa5-c89c2ac8d28b</t>
  </si>
  <si>
    <t>3931f7d1-a00e-467d-a142-582657ffb37b</t>
  </si>
  <si>
    <t>0d2f1409-0ace-463b-a777-6f37a7ff408c</t>
  </si>
  <si>
    <t>5c64e247-7d84-44e2-9e81-035771dd11a9</t>
  </si>
  <si>
    <t>26cc1cf4-5212-4716-a7b6-98dc214fdda7</t>
  </si>
  <si>
    <t>35b2db0e-7e0f-4a6e-b269-b5490e226f32</t>
  </si>
  <si>
    <t>6660f82f-200f-4341-875e-a2f147a77ae8</t>
  </si>
  <si>
    <t>60fa0ec4-f7c4-4d58-bfc0-ccf283b09d0d</t>
  </si>
  <si>
    <t>a2ba239f-41d1-4140-8ff7-38f7c5f683be</t>
  </si>
  <si>
    <t>0f8efd50-4a51-4257-aece-d8d4506b3954</t>
  </si>
  <si>
    <t>41857e54-9fd9-4830-8cf2-8db15cc6878a</t>
  </si>
  <si>
    <t>cb960673-66ed-44ad-b7f9-bede29d7bfa6</t>
  </si>
  <si>
    <t>f0572f63-67ef-4c37-a0c9-fa608d079344</t>
  </si>
  <si>
    <t>86a9fe14-a8d4-4a89-91e4-efcec9bc8c00</t>
  </si>
  <si>
    <t>4c9428e8-d779-41eb-bb3c-c695880a1e0c</t>
  </si>
  <si>
    <t>3e3bbd26-a9b9-4169-96cb-337a92e62dfa</t>
  </si>
  <si>
    <t>c595b826-a4b8-4b35-a763-6b6de1fb8452</t>
  </si>
  <si>
    <t>9f5797e0-80c8-475b-8a2c-bc0dc316eb53</t>
  </si>
  <si>
    <t>c2a114aa-19b5-4b13-9b81-ee419b1dc07c</t>
  </si>
  <si>
    <t>2021a214-2b4d-4ab3-b922-12f38a5720cf</t>
  </si>
  <si>
    <t>01618135-d4e9-460a-891e-f6d685a129db</t>
  </si>
  <si>
    <t>d5ae605b-ffb5-421e-8d3f-04267cf4a4a3</t>
  </si>
  <si>
    <t>84c2b371-bcee-4d53-bf24-5ddf5290ca36</t>
  </si>
  <si>
    <t>95f2b64c-4d2a-4bdc-984c-85b510c09aef</t>
  </si>
  <si>
    <t>7191a0aa-840b-4942-b6bb-591f39a63c4f</t>
  </si>
  <si>
    <t>6dd2b1f6-013b-456e-b3d9-a9e0ccca4020</t>
  </si>
  <si>
    <t>cb438053-5c71-4ff5-8dc7-3f032cccc356</t>
  </si>
  <si>
    <t>b9c78d00-0c5a-4208-9058-b43fb24a97e5</t>
  </si>
  <si>
    <t>3cdee80d-e24c-4150-8996-44bb0926a9a9</t>
  </si>
  <si>
    <t>c73dab9d-1282-46ab-a52b-a67c74f6f19e</t>
  </si>
  <si>
    <t>4e86f8b2-6290-40d6-842a-371c786d9f30</t>
  </si>
  <si>
    <t>e73eae92-6396-42ba-a17f-baa16e076d19</t>
  </si>
  <si>
    <t>498dd5e7-46f0-44a3-a651-afd68e5d5364</t>
  </si>
  <si>
    <t>599ebc51-faca-4bb1-8276-0d4485c27350</t>
  </si>
  <si>
    <t>4861a36b-7a8e-44e9-baa4-1554b8f884bd</t>
  </si>
  <si>
    <t>cfd57ade-e429-4966-8f40-b4763c282531</t>
  </si>
  <si>
    <t>e4a6f001-23f1-4c85-a481-e53129e2efd8</t>
  </si>
  <si>
    <t>e08f3a02-a150-4db4-86a2-ae030f844221</t>
  </si>
  <si>
    <t>7622897b-8f42-4a0b-bb12-82b6a04a1a2a</t>
  </si>
  <si>
    <t>1cb3abf7-2738-43f4-8f50-fe7c22275b9d</t>
  </si>
  <si>
    <t>da0bb5b3-c792-4c67-bfbf-ed059a871944</t>
  </si>
  <si>
    <t>529de444-485b-4330-87e6-841c41f98d36</t>
  </si>
  <si>
    <t>30e84e05-701d-442a-9b7b-779288c60acb</t>
  </si>
  <si>
    <t>972ede79-9ffb-4549-9f18-727fe84b9443</t>
  </si>
  <si>
    <t>3295bb1f-af7c-427c-9c6e-a9c07c5e4523</t>
  </si>
  <si>
    <t>ab1a3f38-89ba-4725-9065-54b0bf1a0cca</t>
  </si>
  <si>
    <t>a5de66e2-c516-4d7c-8847-e9070ed98eca</t>
  </si>
  <si>
    <t>cbf06a4a-7894-4e75-9f35-d4539211d595</t>
  </si>
  <si>
    <t>dbdd07cc-0ba7-4d9b-9cd4-5f60c7e292ac</t>
  </si>
  <si>
    <t>42bb0b47-d429-4d3b-85e2-0c5f9033b5e3</t>
  </si>
  <si>
    <t>f3be20f4-450b-4e37-96ff-435e09e01df9</t>
  </si>
  <si>
    <t>de1c11a5-9a64-4c93-a3ce-f9ba19e82651</t>
  </si>
  <si>
    <t>d908cb28-c187-40b2-b94c-c427f058126e</t>
  </si>
  <si>
    <t>f43314ee-d0ed-42ec-a980-9b8743671e16</t>
  </si>
  <si>
    <t>7aa938d9-22dc-43ce-9be5-59be4ada82ad</t>
  </si>
  <si>
    <t>14959e3c-6db8-42d1-ae26-ebc64e7cb5d8</t>
  </si>
  <si>
    <t>36293f51-9a18-41de-8dce-608a6342c699</t>
  </si>
  <si>
    <t>6717efc3-d6d2-499b-af20-6e9d0e6e5b0d</t>
  </si>
  <si>
    <t>db2995d9-c9b2-4634-99c7-5fb6717a68b8</t>
  </si>
  <si>
    <t>8c6e4fab-2cdc-4dd4-ba49-e173c04543e4</t>
  </si>
  <si>
    <t>18b6a2a1-11e5-4802-979e-02de2989b2a1</t>
  </si>
  <si>
    <t>beace8c0-393b-4bd8-b3b7-a43877d475fb</t>
  </si>
  <si>
    <t>8b5d5bbb-c562-4796-835b-155f5b4b5b61</t>
  </si>
  <si>
    <t>095556ec-de2e-44e8-98cb-a2ab5733cb76</t>
  </si>
  <si>
    <t>90250ad7-4c47-4e32-a925-9aa9d1d29c53</t>
  </si>
  <si>
    <t>b133b656-6a03-4bdb-a911-137530943ebf</t>
  </si>
  <si>
    <t>e664efc9-7b19-43d3-856a-e1bc9905ffb5</t>
  </si>
  <si>
    <t>692e9d79-7801-4c5c-8ca2-a6fa5c8548dd</t>
  </si>
  <si>
    <t>5816e560-18a2-4e0d-b0ef-3d30c23d6723</t>
  </si>
  <si>
    <t>6a49b8b8-0930-40f0-9dc3-4053f75ed081</t>
  </si>
  <si>
    <t>8fa519bb-cb6d-4f43-b5bf-b247373308fa</t>
  </si>
  <si>
    <t>825e21ad-1069-42e9-b924-335044381210</t>
  </si>
  <si>
    <t>31923cdf-5d34-4c4a-a930-5fee5aa5967a</t>
  </si>
  <si>
    <t>b34a42a0-a72f-4ed8-936c-3f4bdc3f6e7b</t>
  </si>
  <si>
    <t>d10f9d95-6cb0-47a7-a9f0-7e57a81357f6</t>
  </si>
  <si>
    <t>29f35d87-3c56-450c-b7c8-f6e52bb323cd</t>
  </si>
  <si>
    <t>25da653c-5a7b-4c29-9f45-7facce294160</t>
  </si>
  <si>
    <t>d7294893-7d8c-4cb1-a403-476d30084ddb</t>
  </si>
  <si>
    <t>df4f206d-088f-481b-8670-27ca1ffe1962</t>
  </si>
  <si>
    <t>19c7d464-bde5-4128-b9f2-4e31d07c366b</t>
  </si>
  <si>
    <t>a43dfe56-2f6e-4c62-b89d-241351adb829</t>
  </si>
  <si>
    <t>7b41c139-8083-4726-a23a-98771ef649f6</t>
  </si>
  <si>
    <t>15077f57-0048-4b7f-be4c-5d89a78b6c2f</t>
  </si>
  <si>
    <t>56c70424-fa15-41a4-9686-737664699d01</t>
  </si>
  <si>
    <t>9238220e-7b0b-4f22-a340-bd2a1cadf8d3</t>
  </si>
  <si>
    <t>ec50c456-56e2-4aea-af84-d1761a4bed80</t>
  </si>
  <si>
    <t>2ebfd847-f5a1-43ea-abe3-4beebaa45206</t>
  </si>
  <si>
    <t>fd09bebd-580c-4907-aa99-7b0a50c1c3d4</t>
  </si>
  <si>
    <t>38ee686a-1f28-4328-9ec1-7eef2472dbdd</t>
  </si>
  <si>
    <t>2acb10a8-d974-4e16-ae98-7762c031828b</t>
  </si>
  <si>
    <t>88acfe6f-3bdc-467f-b300-23a69105fb16</t>
  </si>
  <si>
    <t>7be4a8b0-4a64-4e9b-be60-8babffde19a9</t>
  </si>
  <si>
    <t>b494bedf-91b6-48ff-b4d0-d902bf4540bd</t>
  </si>
  <si>
    <t>2ac2a2d4-a02f-4608-8413-9e5f82d1e3cc</t>
  </si>
  <si>
    <t>d39edd2b-2f1d-4a09-af8a-af025e466450</t>
  </si>
  <si>
    <t>415a80c3-3d51-4f80-ab81-0e46ddb5544b</t>
  </si>
  <si>
    <t>d0155735-f311-4955-9318-0e53d48b2f9c</t>
  </si>
  <si>
    <t>ab782c7e-ed8f-45a3-8dbe-3bf27bc88a3d</t>
  </si>
  <si>
    <t>3f544c5e-1c25-444f-9165-28cc8206be7a</t>
  </si>
  <si>
    <t>3b8887ce-a74b-4a8b-be35-6711a95603ae</t>
  </si>
  <si>
    <t>b0d7d7d1-6c96-4e57-ae9b-4349e660b59d</t>
  </si>
  <si>
    <t>e2506517-f2eb-4a4c-8e02-c6c4b84f6151</t>
  </si>
  <si>
    <t>bf048b3d-c340-4336-95a3-75583683794a</t>
  </si>
  <si>
    <t>78ccad7c-ef94-43d6-b670-18ff519908bc</t>
  </si>
  <si>
    <t>e1e95fe1-90e8-4e8e-bb2e-23c6ee4db6aa</t>
  </si>
  <si>
    <t>38f52367-7301-40a9-a887-cfad305bc3ba</t>
  </si>
  <si>
    <t>fa8274bd-a973-43ca-8a9c-260c80b5b68e</t>
  </si>
  <si>
    <t>f6eee9ee-623f-4577-9fb3-36110be850c7</t>
  </si>
  <si>
    <t>35f9900e-87ed-4d65-b986-b7266250d5eb</t>
  </si>
  <si>
    <t>02677c8a-6d59-49a0-b387-d4746476160e</t>
  </si>
  <si>
    <t>f9ee3079-03d8-467a-a436-a123ff3c1d51</t>
  </si>
  <si>
    <t>50589a2a-e55b-4098-985c-d319c92c56cd</t>
  </si>
  <si>
    <t>39fca00f-3315-4dab-9002-fa90aaf0e129</t>
  </si>
  <si>
    <t>0cdb30f0-6005-4445-a585-e46d62cbb2df</t>
  </si>
  <si>
    <t>bb828f51-f3b2-4d49-9591-d6620c114edf</t>
  </si>
  <si>
    <t>205b6ed4-c83c-4faf-9883-e05da14647a6</t>
  </si>
  <si>
    <t>0ab2e0bd-a1f8-4da4-be53-35fdffd1c7db</t>
  </si>
  <si>
    <t>c6b578dd-1219-481a-8538-8d8ee3a035d2</t>
  </si>
  <si>
    <t>608b329f-a6f5-4f6c-97c9-4ab0a17420eb</t>
  </si>
  <si>
    <t>10dab882-d4e3-47ae-afa8-ca8fcbe1b276</t>
  </si>
  <si>
    <t>26294023-531d-4b13-9f1e-c2f3e1c73c0e</t>
  </si>
  <si>
    <t>e1286ac8-dd24-41df-a62f-05ea72957534</t>
  </si>
  <si>
    <t>000d6f78-2048-42ff-b4e8-58fec47b0299</t>
  </si>
  <si>
    <t>77ccae65-efb6-4a72-ac42-03c5ed208b02</t>
  </si>
  <si>
    <t>138a089a-3df0-4a82-b32b-c26f37939478</t>
  </si>
  <si>
    <t>c620f68b-3610-4e88-8054-88bc7681b960</t>
  </si>
  <si>
    <t>1a7df804-6d80-4a55-96ec-ebeda905563d</t>
  </si>
  <si>
    <t>52597343-ddf3-4820-84ea-7aff572be8f9</t>
  </si>
  <si>
    <t>1f297aa4-1ef2-46c9-a403-7c7b1af55302</t>
  </si>
  <si>
    <t>6e6f78d5-156c-4cb6-9d93-c9fb67c29b41</t>
  </si>
  <si>
    <t>8d9e5add-94a3-484e-9f31-75a833c56ad0</t>
  </si>
  <si>
    <t>5005f657-f466-4dbd-8f07-43deec027d48</t>
  </si>
  <si>
    <t>ae7291c0-0afb-4433-95b9-8f1e80054558</t>
  </si>
  <si>
    <t>ed5575f5-fd49-4bbb-90b2-89e9f1412ca0</t>
  </si>
  <si>
    <t>f205f854-ef0e-48a8-bafd-24d7121afc5a</t>
  </si>
  <si>
    <t>a53fc610-1162-4b64-bb00-d7776c4f60bb</t>
  </si>
  <si>
    <t>35ccef68-7507-4845-88b5-14c56180680b</t>
  </si>
  <si>
    <t>2d30a4ab-44cd-4b7c-9270-e27bb9b2591c</t>
  </si>
  <si>
    <t>6a83b0e6-c634-4e39-918a-0bb87c8c955d</t>
  </si>
  <si>
    <t>e682a4e9-9c8d-4955-a887-4f516266ae01</t>
  </si>
  <si>
    <t>96c9d69d-25d8-4318-99d9-ca943289b9aa</t>
  </si>
  <si>
    <t>e9a3fdcd-7c96-4d37-b733-c098d6cad9b1</t>
  </si>
  <si>
    <t>2d6fba47-4921-4409-b7bb-652cc8312822</t>
  </si>
  <si>
    <t>a259da95-aa21-401c-b20c-ef2c9c39d9cf</t>
  </si>
  <si>
    <t>90f5148d-850d-42b3-aabe-ef1cd266c665</t>
  </si>
  <si>
    <t>e768316b-93ad-4d9a-b35d-f7db45de1c9a</t>
  </si>
  <si>
    <t>c54bd7e4-c13c-4e25-b500-b307a8e341b6</t>
  </si>
  <si>
    <t>e23478c7-9a9a-4a3f-8ed9-3efba91de8db</t>
  </si>
  <si>
    <t>bcfcdb7f-cea7-465b-8580-0e15a45a57d5</t>
  </si>
  <si>
    <t>b4c2c71c-4927-44c1-b00c-731c7f4f05d0</t>
  </si>
  <si>
    <t>88661b20-f8a4-4bec-a6f7-65f320a1051d</t>
  </si>
  <si>
    <t>92d279a2-79b5-4770-92b2-4ecbe1c3fde4</t>
  </si>
  <si>
    <t>4468abb9-b233-4548-8eae-84a1e411c44f</t>
  </si>
  <si>
    <t>07131b13-9ea2-42e6-b25f-98d20dbc947c</t>
  </si>
  <si>
    <t>7dcd31a3-17f4-4fa6-9a22-48c7db120a7d</t>
  </si>
  <si>
    <t>828489b6-7fc5-4fd9-97f3-1db8a7e26d36</t>
  </si>
  <si>
    <t>4ce6f23b-8a2a-49e7-8897-0d425c4da5d3</t>
  </si>
  <si>
    <t>48ce21b7-7df1-4e97-990b-2b08552c14f0</t>
  </si>
  <si>
    <t>de883d05-2b62-4572-a2a4-ac86a7659f43</t>
  </si>
  <si>
    <t>914b38a8-bd9f-4a2e-a1b2-a9d086f79010</t>
  </si>
  <si>
    <t>f31b9d16-6fbd-4f91-906b-a2ee38a6c3c4</t>
  </si>
  <si>
    <t>99a2e530-3639-4b7a-8638-80a877efe228</t>
  </si>
  <si>
    <t>2d11ff2d-634b-40b5-a144-2cdb77d4689b</t>
  </si>
  <si>
    <t>4648d011-04c7-4fd1-9394-ce7ebf1ff47f</t>
  </si>
  <si>
    <t>d2d868cc-10f1-474f-a37c-aaf17674a085</t>
  </si>
  <si>
    <t>d4c21298-59e7-4cfa-a8bd-12c0f786ba6b</t>
  </si>
  <si>
    <t>a44d49d9-d826-4ea7-8a71-3c6d26ab272c</t>
  </si>
  <si>
    <t>d44b5e4b-516c-403f-b42d-cd9c29bd8434</t>
  </si>
  <si>
    <t>37d247aa-b137-426d-a89b-e65fa97d1c97</t>
  </si>
  <si>
    <t>c1fe0f73-b071-472d-97e3-151c836a7225</t>
  </si>
  <si>
    <t>175b2e23-73c7-4fbc-a93c-548d4f1bbdb0</t>
  </si>
  <si>
    <t>8d94394c-e4d0-4461-bd5f-8d25c86296a9</t>
  </si>
  <si>
    <t>b621d290-8f7d-4694-bffc-893e7ca27366</t>
  </si>
  <si>
    <t>d39b0d83-1f07-482c-aeae-ea53b2da1797</t>
  </si>
  <si>
    <t>d8770a1f-c89c-4305-ab2d-a491dd5745bd</t>
  </si>
  <si>
    <t>47f46e84-89ea-44bc-ac3a-1858b3db3238</t>
  </si>
  <si>
    <t>86b4cc69-2219-4cb0-97a8-785813aaee76</t>
  </si>
  <si>
    <t>3900b066-f0e1-42f2-833f-df691b723156</t>
  </si>
  <si>
    <t>23ea52fa-100e-45b8-a2c9-fcb30b49d299</t>
  </si>
  <si>
    <t>726908ef-c4e4-4403-921e-d71933c7e8fa</t>
  </si>
  <si>
    <t>3e8c327d-efb1-4063-aaa8-c3aee692da35</t>
  </si>
  <si>
    <t>6504ba8d-da96-4770-8dd1-955313271689</t>
  </si>
  <si>
    <t>50faf0d9-0d88-4d7b-920a-e206286d348f</t>
  </si>
  <si>
    <t>eda26e6f-acc1-45bc-9612-a20ada1cb9eb</t>
  </si>
  <si>
    <t>f6cc508a-9a1b-4581-9119-7340b5966b83</t>
  </si>
  <si>
    <t>49a4618a-91fa-4158-9a9e-c5957a961b60</t>
  </si>
  <si>
    <t>f1491642-a947-45cb-87d2-ecbb2f589a7a</t>
  </si>
  <si>
    <t>77e667f8-1489-493d-84b4-b2e60a1fa1ea</t>
  </si>
  <si>
    <t>35b29e76-67f7-4c13-9de0-a952427a6dc6</t>
  </si>
  <si>
    <t>25da624b-f010-4125-9d72-1598018c761b</t>
  </si>
  <si>
    <t>1191450d-4462-4b37-9f15-d64f1686b075</t>
  </si>
  <si>
    <t>66d6114b-0b43-4c58-8741-3b675e6922f6</t>
  </si>
  <si>
    <t>c1bd317f-0668-4ac6-9e6c-1bbf5a7868df</t>
  </si>
  <si>
    <t>d3c8d4f4-ddbe-41ad-9620-d1b7f9f9d68a</t>
  </si>
  <si>
    <t>1646a604-e922-4bff-a08f-ca3c3c30229c</t>
  </si>
  <si>
    <t>3d477ad8-e569-4d38-af04-c309bdf0c58d</t>
  </si>
  <si>
    <t>a45f0a90-52bc-4ec6-836d-23fd4b64f541</t>
  </si>
  <si>
    <t>6b3f076d-1f75-4b7d-a9a9-659d1d252da0</t>
  </si>
  <si>
    <t>9b42e59c-b835-4f89-a493-63ec10207dae</t>
  </si>
  <si>
    <t>40c18c09-6431-4ce9-8cd6-d3af2200bc47</t>
  </si>
  <si>
    <t>a1b1873e-c34b-40a0-a452-5d844f8883f8</t>
  </si>
  <si>
    <t>fd71061f-9c46-490e-9b56-727945722079</t>
  </si>
  <si>
    <t>bf7d34cd-376e-48fa-9535-fe65a928fd56</t>
  </si>
  <si>
    <t>1c45bbdd-cc96-4088-b7cd-d7032d4100ad</t>
  </si>
  <si>
    <t>0a0bcdd1-03d5-4b2a-a0df-2da7c696efb5</t>
  </si>
  <si>
    <t>72f5d7b2-6875-4618-aeec-c31e65c6ac0d</t>
  </si>
  <si>
    <t>1ef7167d-c180-43b3-bcde-dee729413c69</t>
  </si>
  <si>
    <t>75579535-3773-4694-88d0-7de6c8cf501c</t>
  </si>
  <si>
    <t>c9d3739a-f55e-4e07-9f0f-d90751ea0da7</t>
  </si>
  <si>
    <t>7ab96737-549f-4697-8684-6f2adb706fe0</t>
  </si>
  <si>
    <t>0424ec74-3914-4c59-94f2-9e6145b599f1</t>
  </si>
  <si>
    <t>44a322f5-1b7a-4a0b-8530-3076db1d360a</t>
  </si>
  <si>
    <t>34355f43-a3bc-435a-ac55-43d81757ef66</t>
  </si>
  <si>
    <t>f0c2da91-5461-4b57-bbc2-acdb1df15f42</t>
  </si>
  <si>
    <t>5069390e-ddaa-4fb8-b31a-58cb8ac4d27d</t>
  </si>
  <si>
    <t>a3fce3b7-02f1-451c-8a7f-0051b37df332</t>
  </si>
  <si>
    <t>09304729-7ce9-49af-8a9b-5eaf684674cb</t>
  </si>
  <si>
    <t>3e5411ad-044d-426e-b589-abda4bcce891</t>
  </si>
  <si>
    <t>4d78ea74-0225-4ee7-a549-c7939a253b8f</t>
  </si>
  <si>
    <t>68694339-e4dd-4576-96e1-64f4999c01ea</t>
  </si>
  <si>
    <t>ce5b8d99-cb68-428e-aaeb-346d618a3855</t>
  </si>
  <si>
    <t>9cf06af7-91b2-4992-b108-f9ff3c2eb4b6</t>
  </si>
  <si>
    <t>164b75d0-1067-4e4f-ac48-6ee4790d7bc5</t>
  </si>
  <si>
    <t>ae0bb19b-9879-4fd0-bacb-b0fb0dc53f32</t>
  </si>
  <si>
    <t>5b8b59de-6b97-48db-9361-9a9444fb6e81</t>
  </si>
  <si>
    <t>b487e87e-a511-4d72-9666-dc2c5cec3b2d</t>
  </si>
  <si>
    <t>0be51d76-942a-41ac-8639-a0361d197f3a</t>
  </si>
  <si>
    <t>1b21cb78-9451-4224-99f2-4adadef197fc</t>
  </si>
  <si>
    <t>4262c862-ed03-41ed-9832-2b24110f39ff</t>
  </si>
  <si>
    <t>065a5a14-f28c-429e-8680-7c8369e77cc4</t>
  </si>
  <si>
    <t>01500e01-0a18-44ab-854d-9488287cae7d</t>
  </si>
  <si>
    <t>08edb61e-57e7-448c-bfde-9ca1dfa7e77b</t>
  </si>
  <si>
    <t>c8089701-8b2c-473a-bd63-bd50a4fc6379</t>
  </si>
  <si>
    <t>14eb91f8-1e4b-4534-a2d4-85ec22c9b370</t>
  </si>
  <si>
    <t>88aea38a-8ddf-41e6-b852-e0773c4aaee9</t>
  </si>
  <si>
    <t>4fa83265-4bbf-4c44-88b0-29c9793f8c19</t>
  </si>
  <si>
    <t>f904be98-613d-4d55-b2db-bfb0dfa3bf2a</t>
  </si>
  <si>
    <t>e4329520-e28a-462e-b61a-b2ead8975440</t>
  </si>
  <si>
    <t>a8285dc5-378f-425e-a9f2-78bbe2d22746</t>
  </si>
  <si>
    <t>8ac3a175-6632-4fe8-9fd4-d61d138b7390</t>
  </si>
  <si>
    <t>13680734-ad29-4bf8-bacd-7f5dd8e477c5</t>
  </si>
  <si>
    <t>58c33277-11a7-4b34-a6d4-d6fd7678beaf</t>
  </si>
  <si>
    <t>14739b86-ebfd-4aa1-b3cd-dd2d1ab3bd62</t>
  </si>
  <si>
    <t>0eac121b-0272-4629-aa33-e27062bf6184</t>
  </si>
  <si>
    <t>22b482ef-3147-48fc-b58e-06371818ebcd</t>
  </si>
  <si>
    <t>7d24df1e-7333-4f5b-aa0b-b690d9679924</t>
  </si>
  <si>
    <t>b089bb40-79be-4e7b-9802-85da335a183e</t>
  </si>
  <si>
    <t>d2fea027-b507-48f4-8377-1b3e213ef73c</t>
  </si>
  <si>
    <t>49dd5081-68e3-4495-81f5-0c5a18736cb5</t>
  </si>
  <si>
    <t>bab7337f-fa5e-4b83-872a-1a99ffa7b052</t>
  </si>
  <si>
    <t>3687f92b-ef33-4e78-84cd-83e04007e05f</t>
  </si>
  <si>
    <t>07040e04-853e-46d7-96d4-6cb8df39cba1</t>
  </si>
  <si>
    <t>24cf892c-60c6-432a-a252-b11dc960e49e</t>
  </si>
  <si>
    <t>b616e36a-8c19-4bd1-b822-61cf6399e49f</t>
  </si>
  <si>
    <t>9bc0bc9d-7e9f-4b24-bf8e-fb047989f469</t>
  </si>
  <si>
    <t>74557f1c-18ab-48b0-9cee-0e78154d8f6f</t>
  </si>
  <si>
    <t>239491a3-ab8e-44e3-9d57-3b01d213c276</t>
  </si>
  <si>
    <t>7982ad65-166d-4c4e-891b-7df42eee7730</t>
  </si>
  <si>
    <t>14d54e6c-1852-4bf2-8de2-8c30a43cfe6c</t>
  </si>
  <si>
    <t>d181afc0-0104-470f-9da5-b1fb4a00a23a</t>
  </si>
  <si>
    <t>d1f1e138-6571-46c4-8961-ed542f1ee704</t>
  </si>
  <si>
    <t>96b9a3d6-3554-4888-8f6a-37045805236f</t>
  </si>
  <si>
    <t>9e8dcbec-695f-4550-b508-45209f1f0d32</t>
  </si>
  <si>
    <t>c74bf230-bbe5-4ac5-af6d-e285f26673d0</t>
  </si>
  <si>
    <t>f50f0e1b-ed8d-4d7c-824e-3637cdbb2d1b</t>
  </si>
  <si>
    <t>4c7a10e5-43f8-443b-84e9-9b0af4ba21c0</t>
  </si>
  <si>
    <t>bd07bda0-0318-453f-867e-71587b928efd</t>
  </si>
  <si>
    <t>98b70dc4-6cb6-4a65-b24d-c507c3f1deb8</t>
  </si>
  <si>
    <t>e43b36d6-ab01-479b-9d2e-5e19a757c4ea</t>
  </si>
  <si>
    <t>09117885-3149-450f-b016-fcd630c69ed1</t>
  </si>
  <si>
    <t>bd9707f0-24c4-435d-88df-bacb331038f4</t>
  </si>
  <si>
    <t>676e51e2-db1f-46dc-869a-c582aa14e2c3</t>
  </si>
  <si>
    <t>69dcb774-16be-4524-b550-439f27522bab</t>
  </si>
  <si>
    <t>324e1d09-bf29-4eb7-a94a-bdeb346bac41</t>
  </si>
  <si>
    <t>660ba84a-9f13-4045-b804-859ebfda5921</t>
  </si>
  <si>
    <t>72b315b5-b5d0-4bb0-8ca5-00453b9b10b3</t>
  </si>
  <si>
    <t>51d5c03b-ac1a-4a67-8b21-1c24749b8dd5</t>
  </si>
  <si>
    <t>12b0c156-48bd-4b99-bc08-ba135265c045</t>
  </si>
  <si>
    <t>32bf3182-ed60-4c15-8788-89914012d625</t>
  </si>
  <si>
    <t>e68fe8bc-20a5-43af-8087-95dcce038ece</t>
  </si>
  <si>
    <t>f9cd9c6c-f9ff-498c-bba2-247b6e861e25</t>
  </si>
  <si>
    <t>836a964a-9599-4a38-8b01-b9040d1472b1</t>
  </si>
  <si>
    <t>ea79c353-2835-4a61-bd25-e2942fb7f1ac</t>
  </si>
  <si>
    <t>20cd1037-88c2-4ee6-870b-4893e614358a</t>
  </si>
  <si>
    <t>5c4ec6c8-31c5-4a2f-ae98-34a7a34c1a40</t>
  </si>
  <si>
    <t>9ec5ee1e-02e6-41b2-b0e1-77857e096b74</t>
  </si>
  <si>
    <t>44857a65-df26-4622-b597-5e91d6c55e17</t>
  </si>
  <si>
    <t>0e6517c0-7b75-4306-8b0e-594b974d8c0e</t>
  </si>
  <si>
    <t>6f53e6b7-d064-4e49-a54c-f5734aad4bdc</t>
  </si>
  <si>
    <t>dc51a860-c020-4d27-b151-3a22ef8a51c9</t>
  </si>
  <si>
    <t>6bb9a601-0368-48b9-a3c7-8a97a3049537</t>
  </si>
  <si>
    <t>7c4143f0-9932-4fbf-845b-49396550c503</t>
  </si>
  <si>
    <t>97c07ccd-7e4c-4aab-a308-03116849ef8c</t>
  </si>
  <si>
    <t>1c02125f-bf7b-47d8-be45-b7234cfd604c</t>
  </si>
  <si>
    <t>119532c4-5270-4a49-9536-8c50b6ff7d8d</t>
  </si>
  <si>
    <t>b1c2023a-f937-4e90-8f28-2a5e4e42e27e</t>
  </si>
  <si>
    <t>99016167-158a-47e3-829a-3db3796457f2</t>
  </si>
  <si>
    <t>78fd3fca-6a25-43a5-afe4-6276fc4688c8</t>
  </si>
  <si>
    <t>3fd84e17-ab0e-4476-94b8-c3d474706936</t>
  </si>
  <si>
    <t>de2616e0-4a5a-4079-a391-b45a16141214</t>
  </si>
  <si>
    <t>e6498121-af32-4bc7-93ac-7f1ae37674d0</t>
  </si>
  <si>
    <t>619ed8ec-dca7-434c-83eb-28e4bea5f011</t>
  </si>
  <si>
    <t>e464a34c-d60e-47c5-932e-30ed66297b69</t>
  </si>
  <si>
    <t>e2258491-f2a0-4767-b9a7-6354356065c6</t>
  </si>
  <si>
    <t>4125a2c0-4048-4f75-8503-591727556632</t>
  </si>
  <si>
    <t>0d910e6e-e790-4c52-9c9e-5d1edd9f29d2</t>
  </si>
  <si>
    <t>07487ef3-e43d-49b7-9050-49e740828ea5</t>
  </si>
  <si>
    <t>0345159e-260e-4720-9dca-67b678383465</t>
  </si>
  <si>
    <t>f0bb97d0-3424-44b1-9091-bbba0d2a5b19</t>
  </si>
  <si>
    <t>17a13ce6-3499-4783-a018-7d71787b7b57</t>
  </si>
  <si>
    <t>b7d5dff7-0698-4a3b-8bd5-0f8185422e7a</t>
  </si>
  <si>
    <t>a9d7b00c-4a6c-443f-a4d9-350faa87351f</t>
  </si>
  <si>
    <t>02c7c1b1-acde-4e6e-996f-c27045a490d3</t>
  </si>
  <si>
    <t>aacd6250-e9c1-4c7b-8ecc-85a4dbafb44e</t>
  </si>
  <si>
    <t>cec4e201-b501-4dd2-a35c-49abc5c85fcd</t>
  </si>
  <si>
    <t>18c7211a-e99e-4b90-9c87-70e830374254</t>
  </si>
  <si>
    <t>4e9a8049-8934-4ea0-8a58-dd779c5279c4</t>
  </si>
  <si>
    <t>90ed39da-f9f2-401b-995b-b97ab760e957</t>
  </si>
  <si>
    <t>c7d23e23-9cf3-47a9-b8bb-c86dacf2b2f4</t>
  </si>
  <si>
    <t>9b8d6588-8e1d-4c31-8e02-60a30aeed4b6</t>
  </si>
  <si>
    <t>63bcc9ac-dbf2-4a8c-9329-a518b1c29f43</t>
  </si>
  <si>
    <t>999c0f83-442d-4569-9efa-6fdefba6dcde</t>
  </si>
  <si>
    <t>528fb3dc-d4cb-47e5-9932-54a1ec18c3d5</t>
  </si>
  <si>
    <t>92eebc3b-f7a2-485e-aacc-5d9ec35b3740</t>
  </si>
  <si>
    <t>e6017819-be3e-4608-b8c6-d41bb5dc5411</t>
  </si>
  <si>
    <t>d60bac9e-c5e2-4868-804f-1784f4fbdd47</t>
  </si>
  <si>
    <t>0fe79f64-daf0-4156-90c4-1a65181c5a1c</t>
  </si>
  <si>
    <t>36a38590-afb7-4ccc-9ac7-615e1ba0d896</t>
  </si>
  <si>
    <t>d2ee680c-5fd5-48f0-bf83-3baa089d149a</t>
  </si>
  <si>
    <t>6344ab5d-4bcc-48f9-b747-e84c89e149c3</t>
  </si>
  <si>
    <t>1c7079f1-37a1-4d4a-83cf-75d54976c919</t>
  </si>
  <si>
    <t>7c751767-eacf-4cdf-8227-6d84ef3b15ec</t>
  </si>
  <si>
    <t>db78acf4-07cd-4948-8202-8d9a49808d87</t>
  </si>
  <si>
    <t>53af851a-64d6-4b4b-a551-34ca5bcfb02e</t>
  </si>
  <si>
    <t>3b9e8f3c-1d55-454e-8dec-c63ff95e74a8</t>
  </si>
  <si>
    <t>80560055-feec-4997-966b-dd503559b153</t>
  </si>
  <si>
    <t>5f254689-b058-448a-acd7-768140224f4a</t>
  </si>
  <si>
    <t>3bd28a2e-6dab-4e55-be5c-5629a3fdbb74</t>
  </si>
  <si>
    <t>db2f4614-33fa-44c7-8c59-5672e2ee1c74</t>
  </si>
  <si>
    <t>811c0490-238c-45bf-8bfe-cd373d63fa17</t>
  </si>
  <si>
    <t>2f931b12-c53d-4e57-b4f7-d3fa77474c8c</t>
  </si>
  <si>
    <t>428805a1-8578-45a0-b465-619295292ce1</t>
  </si>
  <si>
    <t>21776907-03ac-4f27-a941-f503bd486229</t>
  </si>
  <si>
    <t>28e86de0-fe27-4eec-b1dc-551fd5be7140</t>
  </si>
  <si>
    <t>e1267796-8149-457b-9a84-587864937e85</t>
  </si>
  <si>
    <t>42d85c17-d4f2-44de-a9ba-460ce0476928</t>
  </si>
  <si>
    <t>8b96c0e7-d8f2-436c-afcd-74e0a7879852</t>
  </si>
  <si>
    <t>e2ff14c2-8955-479a-80dc-8e9a8052876a</t>
  </si>
  <si>
    <t>db0ee35f-91a3-4cbc-a28a-374d313f1f2f</t>
  </si>
  <si>
    <t>593f495d-b9e6-47ca-b5b0-b7d8474b8215</t>
  </si>
  <si>
    <t>7b0f0591-e93c-4b21-b813-3dded858a699</t>
  </si>
  <si>
    <t>94cf0290-9af5-4f95-8e4a-31b44fa9570f</t>
  </si>
  <si>
    <t>ab220272-583b-4756-b834-48be5d6c516d</t>
  </si>
  <si>
    <t>85f80542-8dac-4273-b84e-5d0d6e455c7c</t>
  </si>
  <si>
    <t>d6fe9ba4-02f3-4ce2-abfa-6b386b5974c8</t>
  </si>
  <si>
    <t>1de91b47-1269-4177-8519-51e730e12b20</t>
  </si>
  <si>
    <t>1fd6ab46-215d-4727-9f8d-3b7a07019c87</t>
  </si>
  <si>
    <t>b498c743-09a7-476d-817c-ceae3da6a94e</t>
  </si>
  <si>
    <t>5ed29cb8-d780-4a16-807b-b412e616cc65</t>
  </si>
  <si>
    <t>f6a78cef-75ea-4b3f-b326-74ea756707f7</t>
  </si>
  <si>
    <t>8edef95f-c592-4038-bc94-ae325ca7b51f</t>
  </si>
  <si>
    <t>20688f10-f009-47b8-b7f5-7ba801a72449</t>
  </si>
  <si>
    <t>54749b9d-f860-4f6b-a789-aa0008571853</t>
  </si>
  <si>
    <t>e1adf298-6048-4129-9cb5-59b3ab1d85c7</t>
  </si>
  <si>
    <t>8282696c-57b3-41b2-b5e9-4cad2b69d0e8</t>
  </si>
  <si>
    <t>bd4a1359-f8bf-4a62-a9cf-44a3519cb463</t>
  </si>
  <si>
    <t>0815c1d2-96eb-4a3b-92bb-54850b602bc1</t>
  </si>
  <si>
    <t>c5a6a3c4-f564-4873-90da-5bb07bfed9bc</t>
  </si>
  <si>
    <t>1a4ce0db-2771-4dd2-b133-0c19e43efa31</t>
  </si>
  <si>
    <t>c5d12b22-2281-431d-be11-5d2caae9a0b7</t>
  </si>
  <si>
    <t>3b49dc6c-8d7b-4a8f-842c-379d691d73d9</t>
  </si>
  <si>
    <t>b1ba4a52-9225-45c2-9103-162efea71bae</t>
  </si>
  <si>
    <t>9f9314e1-bbd8-4591-a144-bd35ad8ce18a</t>
  </si>
  <si>
    <t>473026cb-34fc-43d7-a94e-431365aea929</t>
  </si>
  <si>
    <t>5b6c2656-e25f-418b-9616-96eab6215f12</t>
  </si>
  <si>
    <t>6931fd47-f9d7-48a3-98d3-28fcde6f2962</t>
  </si>
  <si>
    <t>0f0b93b0-8230-4413-9817-509014324964</t>
  </si>
  <si>
    <t>0f6b871c-12ce-4fde-a198-2e04e0c004a7</t>
  </si>
  <si>
    <t>80c39c0c-d730-494f-89d3-dbd740301378</t>
  </si>
  <si>
    <t>9083f3d2-9763-4c23-b0a4-c03364592317</t>
  </si>
  <si>
    <t>218af1d6-08b0-4b50-a1d9-5bb1aefc516c</t>
  </si>
  <si>
    <t>54e96cef-f2f7-4cf6-a1b8-0b4e55b3732b</t>
  </si>
  <si>
    <t>69c9fd9d-2b8d-489d-980d-85d507ceb242</t>
  </si>
  <si>
    <t>69dedd72-92fa-4fd8-a539-e58a2eb19529</t>
  </si>
  <si>
    <t>b83455ac-35cf-4170-b6a3-f99db709e425</t>
  </si>
  <si>
    <t>d6ed44ff-17f0-4764-8785-fde14a75bf3e</t>
  </si>
  <si>
    <t>aa0dc9fd-ef8b-42a0-bb19-db89b8cd8d32</t>
  </si>
  <si>
    <t>3338f5f5-5007-4703-96ea-779525144d8b</t>
  </si>
  <si>
    <t>56966fb4-b08e-4d57-b717-2ec7c53acc80</t>
  </si>
  <si>
    <t>6c581cf6-cbcf-41da-8bd7-fe9bcafc4e84</t>
  </si>
  <si>
    <t>245cf316-ebda-4ecb-9ca7-74beec278e9c</t>
  </si>
  <si>
    <t>71b8f54f-ec9a-4b1c-a945-3fe5af812f2d</t>
  </si>
  <si>
    <t>5733e8da-f8a4-4b38-acf3-0e8e265dbb2e</t>
  </si>
  <si>
    <t>e6bb153a-bbce-482d-9f9e-838836d89ca1</t>
  </si>
  <si>
    <t>3811ae37-9f05-4067-82ac-0056ecba2ec7</t>
  </si>
  <si>
    <t>d6d7e373-6ba0-4e1d-a7cc-6b15a6cd6774</t>
  </si>
  <si>
    <t>414f7e74-e455-469d-8081-9e2b528f35e3</t>
  </si>
  <si>
    <t>a4387878-2568-4229-bf53-ff4637cf2498</t>
  </si>
  <si>
    <t>6ceff21f-4f8d-46d9-8370-ffe55c734e19</t>
  </si>
  <si>
    <t>8d02811a-1257-4552-b61b-feb4b69a1e5b</t>
  </si>
  <si>
    <t>90d5a1b1-ece1-499c-8906-33f418585014</t>
  </si>
  <si>
    <t>d572b5b3-4c98-4566-90cc-6b176361255a</t>
  </si>
  <si>
    <t>c743700a-fccc-429c-a40e-77d3da3583bf</t>
  </si>
  <si>
    <t>9b9475c8-7539-46e4-b639-09ea79b54cd4</t>
  </si>
  <si>
    <t>55a47949-2a25-46a0-a6ce-f3e3e5e23782</t>
  </si>
  <si>
    <t>fa82a7f9-8ebf-4a64-9c56-e7c3693ee4ed</t>
  </si>
  <si>
    <t>bb869fcd-d366-41d6-9c04-2b990eba70f4</t>
  </si>
  <si>
    <t>b7a28fbe-307b-4d1a-93e1-f457d3a2004b</t>
  </si>
  <si>
    <t>6cf0089e-49e6-4642-8426-4c1454573a42</t>
  </si>
  <si>
    <t>5bd6ba72-99e5-4b93-8d61-7465724ae59e</t>
  </si>
  <si>
    <t>491e6f46-dd23-424a-818f-5f502f295c00</t>
  </si>
  <si>
    <t>2f0d2d78-343e-4c7c-8278-4103d73eb10b</t>
  </si>
  <si>
    <t>c200ae56-1124-4cd8-b5f1-e88a445bb26a</t>
  </si>
  <si>
    <t>7e9f5666-efab-401a-8b98-51c0d4968e1f</t>
  </si>
  <si>
    <t>bb147209-d6a5-4e04-b273-b0af43664c8d</t>
  </si>
  <si>
    <t>14dcf8ec-2529-4977-8251-77e9fc3ba99a</t>
  </si>
  <si>
    <t>c8e7e36b-4440-4bfc-8101-78125993a970</t>
  </si>
  <si>
    <t>78450427-12d9-4f61-b33f-3fcfcdb1fdf0</t>
  </si>
  <si>
    <t>cee0b146-35bd-42ea-b662-80910f810ef8</t>
  </si>
  <si>
    <t>3e252ca3-a1d0-4eac-ae0a-ef070ce52220</t>
  </si>
  <si>
    <t>fca226a0-cf59-4526-b02f-83d4624bd05e</t>
  </si>
  <si>
    <t>5f9ec92b-9693-4749-b325-d44c6ed6ae29</t>
  </si>
  <si>
    <t>6d210c13-47bf-4aa2-baa9-9e63bf4b9e9d</t>
  </si>
  <si>
    <t>a14d0645-9b7f-4f6a-a829-67d1bc686100</t>
  </si>
  <si>
    <t>af18c5ee-1ea6-4a61-a02a-e60de122927b</t>
  </si>
  <si>
    <t>35f124c4-8d85-4c2d-9a55-f9671e352e48</t>
  </si>
  <si>
    <t>9d60ea8d-56c7-4e87-b451-5fb124266844</t>
  </si>
  <si>
    <t>d529ba67-ae4e-48db-a0ac-48db65ce9cc9</t>
  </si>
  <si>
    <t>a5485713-5bbf-4e04-8d8c-d6886127e939</t>
  </si>
  <si>
    <t>167c0829-d0d7-4cd9-86e1-0c81207546f2</t>
  </si>
  <si>
    <t>95f5b922-616f-4982-a812-8ae0dbb32d4f</t>
  </si>
  <si>
    <t>333ff788-266b-4964-9234-6b1525454e28</t>
  </si>
  <si>
    <t>b2c60dff-5307-4206-bdbb-10c1b92bf3be</t>
  </si>
  <si>
    <t>17839e35-19d7-4982-8f21-1c34692ec905</t>
  </si>
  <si>
    <t>e362fee2-bf14-446c-ae9e-18365715f8dc</t>
  </si>
  <si>
    <t>aed0f9cf-f489-43cf-96ae-d869b095121b</t>
  </si>
  <si>
    <t>cb24cf51-d2b0-459b-befb-c1908294c52f</t>
  </si>
  <si>
    <t>cf9aeeae-6f67-425b-a642-ede410e8e652</t>
  </si>
  <si>
    <t>c2f93db5-66ed-42d6-ac09-606ee7854074</t>
  </si>
  <si>
    <t>98fda0c1-994d-4c39-9364-788bf55d333b</t>
  </si>
  <si>
    <t>c3f5d8a4-b19f-4d97-9e88-fee374210f9d</t>
  </si>
  <si>
    <t>4408e659-803a-43ab-aa32-2a6380c65010</t>
  </si>
  <si>
    <t>b8c55943-741c-413f-bf6f-f5f22bc6eff3</t>
  </si>
  <si>
    <t>46197606-96b0-4c70-8710-0bc8680f3847</t>
  </si>
  <si>
    <t>e9127f9e-0fc8-4666-bcda-a4c1a7147968</t>
  </si>
  <si>
    <t>9dcc1fd5-b213-43f1-8a2c-f545210380be</t>
  </si>
  <si>
    <t>ef9dbf87-b72a-45e3-80ff-e1f2f379436c</t>
  </si>
  <si>
    <t>8316b8f7-15b6-4923-bf7f-c3bb488dda19</t>
  </si>
  <si>
    <t>eba5fec0-7d50-49e6-ab20-5b1d54b22b32</t>
  </si>
  <si>
    <t>6965b0fe-89e2-496c-91e6-ac3b2e6ce402</t>
  </si>
  <si>
    <t>12337289-be21-49b9-8783-042461d173ad</t>
  </si>
  <si>
    <t>1b22f374-84ae-4dce-8c82-54c3b505c81e</t>
  </si>
  <si>
    <t>b46eb41b-d0ad-4e6b-b9d3-1877b87b4fd9</t>
  </si>
  <si>
    <t>0f31b428-5ced-43cb-bcf6-58083fa561e1</t>
  </si>
  <si>
    <t>12c2fda6-0b9c-46ab-9088-44a9205d5a41</t>
  </si>
  <si>
    <t>01067b4f-5196-41f7-b0c9-f93c0216ee17</t>
  </si>
  <si>
    <t>a30107c3-256a-47e7-85c7-71ce426a9c07</t>
  </si>
  <si>
    <t>0c2754fa-4fa1-4551-b913-a13c12384704</t>
  </si>
  <si>
    <t>896830b2-36ea-4664-8ff5-75e40401c214</t>
  </si>
  <si>
    <t>63ec7fc3-3329-44bd-99af-37ededef3b15</t>
  </si>
  <si>
    <t>7c528cdf-03b1-457e-8c99-3309a8b39ff5</t>
  </si>
  <si>
    <t>97333d83-7df5-4303-a842-6cf92f2d39da</t>
  </si>
  <si>
    <t>69b48100-9282-4c27-a36d-ea6b79a5797b</t>
  </si>
  <si>
    <t>58e5aa8c-54f7-49d5-a3d6-d2e31bd268e7</t>
  </si>
  <si>
    <t>cb01d31c-7730-4b11-8913-57fa1f831d94</t>
  </si>
  <si>
    <t>ffffc189-ed0e-46b2-8dda-e4c6163f3328</t>
  </si>
  <si>
    <t>590e892b-ab4a-4ae8-ae58-0a3cb22f0cce</t>
  </si>
  <si>
    <t>3f55d8ba-70d1-46ca-b727-2bc2cbc8f1bf</t>
  </si>
  <si>
    <t>09762218-13d3-426d-8b7c-8543bfa645a9</t>
  </si>
  <si>
    <t>2fc4e088-c88d-4e8a-bd85-5f613b0a5ff9</t>
  </si>
  <si>
    <t>466a374e-3008-4621-8189-b58d9f210e34</t>
  </si>
  <si>
    <t>74d60c22-7ad4-44db-80a5-ca91f8a2fee2</t>
  </si>
  <si>
    <t>200875cc-402c-4969-b802-f9d7be447969</t>
  </si>
  <si>
    <t>9e637394-d777-439e-999e-539304a9bb4a</t>
  </si>
  <si>
    <t>1b69d652-686c-4ed4-8d98-f86c9276d01c</t>
  </si>
  <si>
    <t>640f36dd-ea8b-41bb-b29e-031befa6f74e</t>
  </si>
  <si>
    <t>1e984abe-c183-4436-a9f2-60dbe15ec576</t>
  </si>
  <si>
    <t>3326a731-1a62-4e15-a439-63402ea02003</t>
  </si>
  <si>
    <t>0755e5fe-b587-4e6b-9ff9-b077d38d0ca2</t>
  </si>
  <si>
    <t>f243b57f-7800-472c-adb7-8f78c49e7f8f</t>
  </si>
  <si>
    <t>e0702f67-006b-4432-80ab-619052a61e74</t>
  </si>
  <si>
    <t>42a3bc03-a38b-4133-8d1f-f8748bc25867</t>
  </si>
  <si>
    <t>4ca9e1d7-dcfb-4575-acc2-0eae05f7c210</t>
  </si>
  <si>
    <t>adbfa682-4b2a-495d-84f8-25dedbe99a98</t>
  </si>
  <si>
    <t>7514124b-7bfa-4f77-a0ed-07928d674e91</t>
  </si>
  <si>
    <t>d1ae5a4c-621e-4611-b299-c1b8b37eaf5e</t>
  </si>
  <si>
    <t>d06574ea-44e5-496d-a24a-d40d01f1519b</t>
  </si>
  <si>
    <t>2bea141b-4cfd-4e2b-849a-2e174ee40cfc</t>
  </si>
  <si>
    <t>6e3a1d86-c837-4ed4-bcc5-7b80ed870005</t>
  </si>
  <si>
    <t>e93bf819-f1b9-451e-a187-ee4a92aaba1c</t>
  </si>
  <si>
    <t>985474c9-1e69-4bf1-a620-afdd90b96115</t>
  </si>
  <si>
    <t>b0ae696e-ee2d-46cf-9d5e-b407e5f44e96</t>
  </si>
  <si>
    <t>dc91f742-eeb8-4f9d-99c7-c3f36e71364e</t>
  </si>
  <si>
    <t>d8931906-8159-4eed-89c4-ebe667f63329</t>
  </si>
  <si>
    <t>c91bc0db-9a92-4b33-8fd4-5d4f62a738c8</t>
  </si>
  <si>
    <t>71d0cab4-5ea3-4e19-b1e7-b37e32b6742d</t>
  </si>
  <si>
    <t>aec96189-ae4b-42a5-9fc9-9dc3736d099c</t>
  </si>
  <si>
    <t>51124d06-43fe-4c17-b0fa-15bdf7d02c1b</t>
  </si>
  <si>
    <t>d2c56d67-0290-4886-8f02-f904dc6263c2</t>
  </si>
  <si>
    <t>25af8c2b-3eaa-49b9-b0f3-1d33d1948946</t>
  </si>
  <si>
    <t>e3fa1927-9253-44f2-afa5-c9d42c363afb</t>
  </si>
  <si>
    <t>97b98292-db76-4a06-8d0d-b5d0be60a33a</t>
  </si>
  <si>
    <t>4d66ddaa-37d6-4c7b-823d-69a2364a9a26</t>
  </si>
  <si>
    <t>3cdfdecb-152e-4675-a662-6afa86b98d2a</t>
  </si>
  <si>
    <t>3d60deda-3f8f-4340-9b5b-a4ab188d78b9</t>
  </si>
  <si>
    <t>80436077-7a80-4005-8e64-ab4b1e1e8c18</t>
  </si>
  <si>
    <t>db769444-ce3c-4dcd-a332-3fb858ad1bcb</t>
  </si>
  <si>
    <t>cab2e68f-ae92-4145-9233-0100f2c049cf</t>
  </si>
  <si>
    <t>43b10c33-9e81-4eb9-921f-9f70741e6537</t>
  </si>
  <si>
    <t>f80ad03e-8e02-4ac8-9456-e4f5511f1998</t>
  </si>
  <si>
    <t>7eb0c862-f08a-4a11-bb04-2a388e1ee7d8</t>
  </si>
  <si>
    <t>f8f933eb-1879-4eb9-8062-289bb16cf2c1</t>
  </si>
  <si>
    <t>d7b1a700-d101-42ac-abca-ea75c9b3b2af</t>
  </si>
  <si>
    <t>6daedeaa-1e15-4427-8940-dc97e329b5d1</t>
  </si>
  <si>
    <t>0cb8cb08-623a-462e-9b08-e30e2e5a3082</t>
  </si>
  <si>
    <t>0368b53a-fa57-424f-94a1-38f32860aa15</t>
  </si>
  <si>
    <t>b3a82e98-4504-4563-9617-7ad3e71ed0aa</t>
  </si>
  <si>
    <t>28475a23-cd98-497c-89df-9d39823193b4</t>
  </si>
  <si>
    <t>829eedbb-d80a-4ce2-9fe5-2a16af4d4ea0</t>
  </si>
  <si>
    <t>6ced9eee-a7de-4e4f-93f8-1c3af3a89a69</t>
  </si>
  <si>
    <t>8f7abcd6-a21e-4413-80a6-5d6b0d260a6a</t>
  </si>
  <si>
    <t>b94721c9-17dc-4044-973e-ece790a3706d</t>
  </si>
  <si>
    <t>f63991d3-62d6-4ff0-87e3-402a26adcfdf</t>
  </si>
  <si>
    <t>35e34e60-cd1c-44d6-ba27-b3b7eb925259</t>
  </si>
  <si>
    <t>4c87d782-8c76-40d7-92a2-ee046825627b</t>
  </si>
  <si>
    <t>ba22df36-578b-4a9b-9628-19e62e8cf8d9</t>
  </si>
  <si>
    <t>ce411cf4-7cee-46ab-82b2-83e96d5d24f2</t>
  </si>
  <si>
    <t>e76ced95-a31b-4913-abb5-16b8300a6ede</t>
  </si>
  <si>
    <t>4b434bc0-fb78-4474-a4f4-2941180155dc</t>
  </si>
  <si>
    <t>3f8fbafe-bec4-4a38-a3dc-9b309f63101f</t>
  </si>
  <si>
    <t>e7eda263-f177-4dfc-bc50-2f0561e91bb1</t>
  </si>
  <si>
    <t>fae07d03-8254-4474-bd39-9a923062a3eb</t>
  </si>
  <si>
    <t>feb45ffc-9887-4225-ad7e-c13858d84ffd</t>
  </si>
  <si>
    <t>adbf2a1e-d5c1-480f-9145-1626367372cd</t>
  </si>
  <si>
    <t>a4eb76eb-9d7d-4468-9b5a-dabd57b286d4</t>
  </si>
  <si>
    <t>fc140c41-c1dc-4862-9387-fdeba0bc4ac9</t>
  </si>
  <si>
    <t>7a401a98-4f2e-4c7e-b95a-d430f15c87fc</t>
  </si>
  <si>
    <t>0d886e1a-b9b6-4e97-a350-41dc472ccf70</t>
  </si>
  <si>
    <t>9fa33884-d5c7-48fa-95f2-2c678ad4de16</t>
  </si>
  <si>
    <t>f8a25219-7d80-4928-be4a-91d5287af084</t>
  </si>
  <si>
    <t>73b22c67-bfb5-4ef4-9891-168197bd886f</t>
  </si>
  <si>
    <t>39e3407e-c912-45be-bb5a-5d9bde979158</t>
  </si>
  <si>
    <t>5b2e55a6-1121-4f78-9e00-a45dbf040379</t>
  </si>
  <si>
    <t>685eb3d1-9e8b-4d4f-996a-9805359b1b97</t>
  </si>
  <si>
    <t>3dca8454-716c-4950-af67-89365f1a571e</t>
  </si>
  <si>
    <t>d539b9c1-a850-4484-bd74-be5ae4774b3f</t>
  </si>
  <si>
    <t>f3dd9716-61d1-45b3-a750-5712ddf90e79</t>
  </si>
  <si>
    <t>a78ae791-5dc3-4140-b03e-b14243f13e73</t>
  </si>
  <si>
    <t>ff5ee35e-60e9-4a36-a5d4-991a5da7ec4d</t>
  </si>
  <si>
    <t>a570f4e9-ac75-4b6b-a814-163ea974e382</t>
  </si>
  <si>
    <t>7c818856-e533-4339-a1a2-c666f37a98bd</t>
  </si>
  <si>
    <t>f022ea71-245e-4e7f-98d9-89940d222fb5</t>
  </si>
  <si>
    <t>ff7d8d9b-40a1-4963-9ed7-d2ac3c1c9b34</t>
  </si>
  <si>
    <t>7b9ea636-f97d-4788-a327-c8efa6c27d03</t>
  </si>
  <si>
    <t>dd2e095e-f64a-4a0e-a360-cc54eba6d162</t>
  </si>
  <si>
    <t>6817305a-c51f-4419-a8e9-61b086a2810a</t>
  </si>
  <si>
    <t>a91d0209-c1a3-4b79-a078-ab44f871c4f9</t>
  </si>
  <si>
    <t>117b9cd2-81d8-4b70-b4f2-fc595cb8acd2</t>
  </si>
  <si>
    <t>3f0155e2-ed63-45d8-bb27-6fb48762cdf9</t>
  </si>
  <si>
    <t>a786a2f1-212a-473f-8141-3bd65a7adc08</t>
  </si>
  <si>
    <t>50a774cd-880a-4036-b7ac-611a457d15cb</t>
  </si>
  <si>
    <t>bdfbf952-1d24-427a-893a-caa3a77aedfc</t>
  </si>
  <si>
    <t>b83287ec-11bb-406f-933d-751e77106292</t>
  </si>
  <si>
    <t>ddbc5917-9fb6-4c12-937b-64547ca97ffa</t>
  </si>
  <si>
    <t>735aadde-255f-4e80-8652-d1431126121c</t>
  </si>
  <si>
    <t>f8ce7261-c9f7-42d5-a511-2956a025db9f</t>
  </si>
  <si>
    <t>4bfcc831-6d51-47ee-8113-991f34c4a6e3</t>
  </si>
  <si>
    <t>1ec65b80-df00-4436-aef8-70ebfdfbe6ff</t>
  </si>
  <si>
    <t>eb6ccccb-da17-4e43-a477-ddd4acd0fd92</t>
  </si>
  <si>
    <t>41295966-2a1f-44fe-90c9-7584e4c72e26</t>
  </si>
  <si>
    <t>82aacda6-1590-470e-9c21-932529db31e2</t>
  </si>
  <si>
    <t>682b7c67-64be-40f9-b09a-d50954421158</t>
  </si>
  <si>
    <t>04cea749-13ed-44bb-a4ce-081434d38c93</t>
  </si>
  <si>
    <t>583a0492-7cd6-44f0-bd09-1a6fcd325f27</t>
  </si>
  <si>
    <t>6ab00f09-8680-4b2e-81d3-b38c000e0cfd</t>
  </si>
  <si>
    <t>3e6442ed-a8d6-404d-b636-15f203efae75</t>
  </si>
  <si>
    <t>c5ed705b-524f-4cf2-a3c7-1282674799cf</t>
  </si>
  <si>
    <t>8cb2ccad-6a07-4978-9dc3-efb2cc229575</t>
  </si>
  <si>
    <t>f3e063a3-5d8d-4c30-a703-093b511a0849</t>
  </si>
  <si>
    <t>a22399e4-d26a-41a9-a880-3b3181890e85</t>
  </si>
  <si>
    <t>2b3b7683-b277-43b8-97b1-0c693b481fc6</t>
  </si>
  <si>
    <t>50b8c730-d30b-4fa8-adcc-4fb2347d0044</t>
  </si>
  <si>
    <t>384ea43a-4d66-46cc-986f-db25f3a4735f</t>
  </si>
  <si>
    <t>13b93638-4ee4-41ad-b6c9-64f40d0208d3</t>
  </si>
  <si>
    <t>a80cde5a-24e7-456e-a76f-5aab208a7a34</t>
  </si>
  <si>
    <t>ab2b6692-5b08-4f86-8091-32b5ec6c9d1c</t>
  </si>
  <si>
    <t>1b28c8d4-095a-4f2c-a562-338d198ce733</t>
  </si>
  <si>
    <t>3c995308-aad7-4ef0-8ed4-cc41e879c80f</t>
  </si>
  <si>
    <t>2726380e-cc35-4f28-b425-a4ac513bae1d</t>
  </si>
  <si>
    <t>22d66fd9-e07e-4643-923c-14045ad2a398</t>
  </si>
  <si>
    <t>271a7936-171b-4efa-90e2-5b04eacc500f</t>
  </si>
  <si>
    <t>38b75f75-aa39-49e8-ab12-aee53db6c56f</t>
  </si>
  <si>
    <t>12050e8c-e3f3-42ce-9d3f-4710b7566c3e</t>
  </si>
  <si>
    <t>fa4df21f-3425-4f5d-b7ed-9fd9b23efbcc</t>
  </si>
  <si>
    <t>fa63cf5f-8aec-4ef3-bed8-349713d3a58a</t>
  </si>
  <si>
    <t>cf96d2f9-19e4-4943-9e33-3f27f55eb012</t>
  </si>
  <si>
    <t>ecf3075d-341c-4c78-a037-08937b43feee</t>
  </si>
  <si>
    <t>4aacb6f7-4f43-4949-8b86-6f2f2bf4edc3</t>
  </si>
  <si>
    <t>3ed04204-89c1-4cb9-b7a0-e20cd7b28f9d</t>
  </si>
  <si>
    <t>a6a4d375-33e1-422c-8cde-7a26fc4127ab</t>
  </si>
  <si>
    <t>1b9006e5-544b-4e0e-9eac-7a336d347851</t>
  </si>
  <si>
    <t>4926cd1b-2857-48a2-a4d3-6ce79c2d3bd2</t>
  </si>
  <si>
    <t>451c852d-529a-4c22-bcbe-e0fd56aae4b6</t>
  </si>
  <si>
    <t>65e1acb7-eb36-4295-a7f2-42bae33dbccb</t>
  </si>
  <si>
    <t>9ee44e6b-e410-4f7b-93db-466260b2007b</t>
  </si>
  <si>
    <t>65d50588-841b-42c3-9532-8a44a35062b3</t>
  </si>
  <si>
    <t>554eb4f2-d8a3-448d-acc3-163a3e97e2aa</t>
  </si>
  <si>
    <t>4c2f07d3-845d-41aa-ac6c-8d92bbdb07e7</t>
  </si>
  <si>
    <t>f43bc910-c5cb-4890-aaa8-6e24d51e7813</t>
  </si>
  <si>
    <t>24e85133-81d3-416b-b64c-4c01306f5bf4</t>
  </si>
  <si>
    <t>de5b94db-8bb3-4716-ad8f-a262f463dd02</t>
  </si>
  <si>
    <t>72169938-e1a9-44e5-8c85-cc0e5c5bedcc</t>
  </si>
  <si>
    <t>0d2aaee5-08fd-47ac-8ca7-179275ef1d56</t>
  </si>
  <si>
    <t>339b4c7c-74a2-4d1c-9a3d-59b2e9ab425c</t>
  </si>
  <si>
    <t>20f5f037-ce0c-4247-8306-06e62e27ed27</t>
  </si>
  <si>
    <t>bce169ff-9247-47be-8666-bed4e7751fb2</t>
  </si>
  <si>
    <t>4b33c405-5325-49ce-a90d-6cfeca6b2299</t>
  </si>
  <si>
    <t>ebd06817-f4f0-4ab3-9c9b-8a36d1d5dc25</t>
  </si>
  <si>
    <t>414bfb5f-2738-4652-99ad-78d77e6ea49e</t>
  </si>
  <si>
    <t>57a11b36-139c-48cc-8ac5-285b63b524d0</t>
  </si>
  <si>
    <t>2ae524e1-6b8c-481e-9245-7bb49ad9acca</t>
  </si>
  <si>
    <t>c3af4a02-9318-43f2-9ef0-0e5eefe98067</t>
  </si>
  <si>
    <t>c78590e9-2091-4aec-9b69-adc0e719c65c</t>
  </si>
  <si>
    <t>9a21721d-4e62-4e09-9c48-ee3cf48c8c6d</t>
  </si>
  <si>
    <t>e01491d4-ced8-45aa-be69-df310eb19d66</t>
  </si>
  <si>
    <t>7f2d32a2-ba46-4e7a-8396-7e5be42278a9</t>
  </si>
  <si>
    <t>7d491e3f-6d6b-4755-9dfc-ce0bc8ae9236</t>
  </si>
  <si>
    <t>39b20b2d-9839-4f9f-8df8-db9c45bb2001</t>
  </si>
  <si>
    <t>9e152c66-628c-497b-9f4c-daff72e9b7d4</t>
  </si>
  <si>
    <t>b5193af6-e3bf-4502-ba18-435ffd968b0c</t>
  </si>
  <si>
    <t>b0d507d3-cfbf-41c6-96ae-a61c5906d3ea</t>
  </si>
  <si>
    <t>397516d7-6e54-484a-ad51-e1d795c8e0e6</t>
  </si>
  <si>
    <t>8827d724-a003-46ec-ad26-0b390b575add</t>
  </si>
  <si>
    <t>0883abda-5843-4910-b37e-d0ef61c870bc</t>
  </si>
  <si>
    <t>e7a4da3c-a02c-4589-a08b-c65a1e901ad9</t>
  </si>
  <si>
    <t>581348b9-cbcd-4da8-ba6c-5edad9cc18c6</t>
  </si>
  <si>
    <t>19aed575-1a1c-47b1-ae6e-b0bbc18c9ed6</t>
  </si>
  <si>
    <t>fad88b05-da2f-4139-abf6-134057109937</t>
  </si>
  <si>
    <t>22b36a19-60c5-44a7-8bf3-508696da864e</t>
  </si>
  <si>
    <t>4526eaec-c16a-4b51-8e5b-7edcf48893da</t>
  </si>
  <si>
    <t>db49ce88-4953-4c0b-b101-60ccd3c17efc</t>
  </si>
  <si>
    <t>c3297ef8-7226-4263-ba0c-ef433d9b0dc5</t>
  </si>
  <si>
    <t>e7525781-0329-4373-9502-910360e70a25</t>
  </si>
  <si>
    <t>38f5cece-770b-4505-a9fd-bfbfe3a4eca6</t>
  </si>
  <si>
    <t>d45fe915-e4cd-4792-b23b-bb47325f2ba8</t>
  </si>
  <si>
    <t>823240b8-54b1-453f-9b47-48529c489a0a</t>
  </si>
  <si>
    <t>450673df-48e4-4317-8975-95d572224f85</t>
  </si>
  <si>
    <t>370dc23f-707e-4797-b37a-df3077ce6119</t>
  </si>
  <si>
    <t>5778661c-ab9f-438e-8a2f-ef71b3542408</t>
  </si>
  <si>
    <t>92beecf6-5810-4be4-8e04-4bebf861bbd2</t>
  </si>
  <si>
    <t>e066bb3a-e326-46d2-9a75-4bc2041d216c</t>
  </si>
  <si>
    <t>6509647a-d9c2-4986-ad64-4ba34f6e80c6</t>
  </si>
  <si>
    <t>7e5e9c5b-272f-45f1-bdfa-ba273a97d133</t>
  </si>
  <si>
    <t>0b8bc673-2b21-4e37-8616-5ebe61f69573</t>
  </si>
  <si>
    <t>5f31ca05-62f6-4a52-ab3c-6e25c7db75d6</t>
  </si>
  <si>
    <t>cc007787-8ebb-4ef4-8ddb-5268b41ea32b</t>
  </si>
  <si>
    <t>bfa8c629-51bf-4920-8928-df39ab65869d</t>
  </si>
  <si>
    <t>fa12f4cd-47e4-4ca7-afe2-ea565e00c92a</t>
  </si>
  <si>
    <t>074942ab-c78a-43c1-9df8-2d5624429796</t>
  </si>
  <si>
    <t>29660579-2195-4415-8a95-f7a496139369</t>
  </si>
  <si>
    <t>44004d71-cfa3-40bd-8b6a-bbf00616a105</t>
  </si>
  <si>
    <t>fffa9010-f6a1-4369-a827-c0c3a2069fff</t>
  </si>
  <si>
    <t>f849a24a-aae9-4cf0-9ba8-877650943bb0</t>
  </si>
  <si>
    <t>302afc45-51c0-4a61-9ee7-cbdb9b13465d</t>
  </si>
  <si>
    <t>0c455c5b-0b05-4ec4-814a-91b3a1d3c9b6</t>
  </si>
  <si>
    <t>bb7dc620-4c16-4274-85d7-c2f54270dcbe</t>
  </si>
  <si>
    <t>212ef602-ea35-48ec-a4b5-ac63e182f775</t>
  </si>
  <si>
    <t>df6e0ee8-21a0-4f1e-9e38-85216715e60d</t>
  </si>
  <si>
    <t>28a862dc-e0f7-49bf-a5d8-063e8cc576d3</t>
  </si>
  <si>
    <t>9a574276-90b5-4ab4-98b6-c2b347d92a44</t>
  </si>
  <si>
    <t>47d93b15-07d2-4a6d-988d-ffcb4c3aca6d</t>
  </si>
  <si>
    <t>c6813660-067d-4136-9f2c-5fcdd87335b9</t>
  </si>
  <si>
    <t>cf21fbd4-3427-422d-abd8-285b8cd4710e</t>
  </si>
  <si>
    <t>0f4f162f-fc0f-4844-8de4-3c2cfeff15c2</t>
  </si>
  <si>
    <t>386e213e-8e5c-457d-a1e4-0b02435e6138</t>
  </si>
  <si>
    <t>9d7ee777-894b-432d-ba13-7d56971abf89</t>
  </si>
  <si>
    <t>df50821e-bac4-4def-a590-5120a0571795</t>
  </si>
  <si>
    <t>4941789d-eac7-4d31-b928-46302e2a222b</t>
  </si>
  <si>
    <t>f834b0b4-9c25-4385-818f-2f05f426af06</t>
  </si>
  <si>
    <t>b4d5e269-3067-418f-a158-44b70d92f76a</t>
  </si>
  <si>
    <t>7beb64c1-3a8e-4d67-9778-e195f927111e</t>
  </si>
  <si>
    <t>d972718c-46bc-40d5-b9fa-61b965ec9875</t>
  </si>
  <si>
    <t>b8c2232e-b808-4ba6-9868-cfea3ace2503</t>
  </si>
  <si>
    <t>128dad87-f1c4-4e6e-9af8-896238d282aa</t>
  </si>
  <si>
    <t>d5566c60-26cd-4aa7-8c9a-dee3b3cf3bbb</t>
  </si>
  <si>
    <t>ea77f804-ccfc-46c3-aab7-c9fb3f29a1b9</t>
  </si>
  <si>
    <t>3a9810c9-d9a1-4a6b-a355-bdba5749042e</t>
  </si>
  <si>
    <t>e891ebe3-90ab-4981-935f-8e71b331decd</t>
  </si>
  <si>
    <t>019f8299-fce8-4768-90b1-182aca026675</t>
  </si>
  <si>
    <t>3f0809e8-1a7f-4c16-a7c4-e112cbe6a308</t>
  </si>
  <si>
    <t>f4454726-26f7-4a60-85ad-668ea1fe8e2f</t>
  </si>
  <si>
    <t>df4b70a7-a03e-428a-8269-fd1cefd18016</t>
  </si>
  <si>
    <t>c9fc7f51-f53f-4d7a-a6ba-859aec519b86</t>
  </si>
  <si>
    <t>14ffbf4f-06a5-4742-880f-a02160f0ff7b</t>
  </si>
  <si>
    <t>84c0c201-8cb9-4d76-af0b-f19196974bd6</t>
  </si>
  <si>
    <t>5f9d8d68-2ac8-4bec-90d7-dade831f136d</t>
  </si>
  <si>
    <t>d4d624b4-d87c-4158-88d3-f940a65f37d6</t>
  </si>
  <si>
    <t>86bb5573-2b8c-4c95-91df-7e9c23aced09</t>
  </si>
  <si>
    <t>75172537-dafc-43e8-88c2-5be37817e57b</t>
  </si>
  <si>
    <t>ff2cb273-02fe-4a77-8123-781d0f2ebf90</t>
  </si>
  <si>
    <t>74297b70-0c05-4338-9d65-9ac56f4afe78</t>
  </si>
  <si>
    <t>5d44ecf2-8e43-4fca-ad40-4babc15790fb</t>
  </si>
  <si>
    <t>3ed05a24-c581-4dba-9c87-c3d35a004250</t>
  </si>
  <si>
    <t>a147b27d-9dc2-4138-83b1-f7e4ecb172d2</t>
  </si>
  <si>
    <t>5faa69cf-4cde-4d5b-9c1a-8f0539c7332a</t>
  </si>
  <si>
    <t>a93df17d-fdbd-478c-a616-c91886129bc4</t>
  </si>
  <si>
    <t>aab3054e-94bb-45a4-bd02-30672ff9f8f0</t>
  </si>
  <si>
    <t>abfd912f-a357-4a7f-a49c-303fc528c7f3</t>
  </si>
  <si>
    <t>1cd16abf-d873-45cd-af1f-4a04dbac718b</t>
  </si>
  <si>
    <t>813b36dd-a375-4419-8cb0-3662254852fd</t>
  </si>
  <si>
    <t>3d37629c-7104-469a-b819-bb80fd1fb4b3</t>
  </si>
  <si>
    <t>fa2f533a-25c1-4b49-bef8-7510b3cbdf9e</t>
  </si>
  <si>
    <t>7dc6995f-f77a-4d6f-a084-811c12faad08</t>
  </si>
  <si>
    <t>d30939bb-939d-47a0-86d3-106968515fe8</t>
  </si>
  <si>
    <t>9e86dfcb-0ba5-4324-9c54-4f67e699a1c5</t>
  </si>
  <si>
    <t>0bbf509c-c27c-4bbd-b420-3d372deed670</t>
  </si>
  <si>
    <t>f4d885b0-6c87-469b-bb40-bb11b1e0e735</t>
  </si>
  <si>
    <t>1e600523-e650-4e25-b5f3-cc4205728245</t>
  </si>
  <si>
    <t>dfaa44b1-3fc8-4254-a7c9-9dc1d2ff4fcd</t>
  </si>
  <si>
    <t>4dc5e1cd-598f-4f30-870c-fe13d4dc3ce9</t>
  </si>
  <si>
    <t>c24a7988-fb0a-462a-a4f1-9d03608fe3ee</t>
  </si>
  <si>
    <t>c62d3344-6b23-4137-ba39-2eb24e91f2bb</t>
  </si>
  <si>
    <t>eced86fb-dcdb-4184-ac4b-9d79af458e53</t>
  </si>
  <si>
    <t>d7715290-10bf-46d7-b601-485f76907aea</t>
  </si>
  <si>
    <t>8cf8611b-b068-4f9d-a3fd-b2caff303281</t>
  </si>
  <si>
    <t>3b0107e2-b899-40fe-b2dc-d1d7b0558381</t>
  </si>
  <si>
    <t>9442671c-d916-47fd-b29a-64e85a4a565f</t>
  </si>
  <si>
    <t>b3d4078a-bbfa-4a46-be46-48ca9f5cf02a</t>
  </si>
  <si>
    <t>d42f16f4-00a5-494d-aee8-f24dc367bdba</t>
  </si>
  <si>
    <t>ba8ef574-8c5d-4dbc-8fe5-e6b310bed2a8</t>
  </si>
  <si>
    <t>99185759-58a4-4e4d-8288-db4ac141aace</t>
  </si>
  <si>
    <t>f61b0d37-4ccd-4ecf-929e-c96acc6d3af1</t>
  </si>
  <si>
    <t>cbcc8c8f-d1bf-4630-9707-d42a3a020e62</t>
  </si>
  <si>
    <t>836f9788-7b59-4c65-b1b0-c125133c3fed</t>
  </si>
  <si>
    <t>003c5209-098e-43b2-aecd-548023f4992a</t>
  </si>
  <si>
    <t>c3433376-817a-4a2e-bc90-405b704b1ce6</t>
  </si>
  <si>
    <t>0a5a735d-900d-443a-8538-c9453e6216aa</t>
  </si>
  <si>
    <t>8cc3ff9c-4dd7-48cc-b4a6-148ef24aa597</t>
  </si>
  <si>
    <t>94f74518-4e90-4da0-833c-7f522328e8d1</t>
  </si>
  <si>
    <t>fbff90fc-1040-41dd-803f-364f7c9d1b4c</t>
  </si>
  <si>
    <t>b61e05c1-825c-4280-9c9a-ad1dcfc2292d</t>
  </si>
  <si>
    <t>7892de07-eb5b-49bc-8455-029b0ca13ef6</t>
  </si>
  <si>
    <t>246d69c7-872d-4c6a-83dd-f22222818fa1</t>
  </si>
  <si>
    <t>fcea6e9c-1cb7-4d3b-8e06-9a195cb9a679</t>
  </si>
  <si>
    <t>6a0570b9-066b-4422-a70b-e21e79e4534b</t>
  </si>
  <si>
    <t>5c66b5db-cd71-4005-996a-c30e9c12094e</t>
  </si>
  <si>
    <t>4132e078-7214-46bb-9ffd-20de6525ee77</t>
  </si>
  <si>
    <t>67fe9424-4c7a-4e6c-9f15-4ea4ea8cc5b3</t>
  </si>
  <si>
    <t>9360208c-567d-4f07-a767-37710b76a280</t>
  </si>
  <si>
    <t>ba4d93a0-e3b8-4cac-b8e2-ec0429517aeb</t>
  </si>
  <si>
    <t>a82031aa-edcf-4e21-8537-0f4410eee36b</t>
  </si>
  <si>
    <t>f4c8f676-6dc3-4535-8daf-1ef3edc06c5d</t>
  </si>
  <si>
    <t>d5d39623-ee5f-49cf-9eb9-ca4042d48a0e</t>
  </si>
  <si>
    <t>c27449a3-f7d8-47ca-a812-1f0b49af9cf7</t>
  </si>
  <si>
    <t>f45e0bfe-6e30-49c6-a343-57752fa966d8</t>
  </si>
  <si>
    <t>2b93844c-5c53-4e39-b0cd-d4a9e3e2889c</t>
  </si>
  <si>
    <t>fb5f30fd-8c25-4263-92f7-266f8e2343c4</t>
  </si>
  <si>
    <t>9ed1cdee-6504-4541-ab4f-4647cd4bcb11</t>
  </si>
  <si>
    <t>87e6534c-cca7-44b1-8c4a-fc9bf7f18b0d</t>
  </si>
  <si>
    <t>b7bdb66b-d9c6-4c34-966b-75de6064302a</t>
  </si>
  <si>
    <t>c43863bd-09db-46d7-b7ca-b8fc75778553</t>
  </si>
  <si>
    <t>d0a1d4da-ff04-44c2-a097-ecd4d0ff375e</t>
  </si>
  <si>
    <t>b29f2f71-ce7f-4741-8167-a40141c78019</t>
  </si>
  <si>
    <t>d5a39460-c054-4c18-a493-2f40311e6999</t>
  </si>
  <si>
    <t>4e7946b7-ed1c-42a2-b75b-6da3397a8305</t>
  </si>
  <si>
    <t>e9540b30-49b9-4fbf-a3ea-d12a56d9b812</t>
  </si>
  <si>
    <t>4be8ebe1-c7fc-481d-a8b7-22b23fd08879</t>
  </si>
  <si>
    <t>8650403b-0f81-49bf-bbdf-581e1dcc4c6b</t>
  </si>
  <si>
    <t>6dd78e41-d21a-4df9-a2b7-ca5e78d7e32c</t>
  </si>
  <si>
    <t>c8d9e2be-0d0e-4e9b-97ed-45fe8cbce74a</t>
  </si>
  <si>
    <t>b7feefec-80e4-43ec-8330-7f4c29bb7db5</t>
  </si>
  <si>
    <t>fa52b20a-d466-42e6-a8dc-7fda1e4be3c9</t>
  </si>
  <si>
    <t>3bea2ef1-5a1e-4d13-ab05-0598dafb91d2</t>
  </si>
  <si>
    <t>3c33ee8d-6e05-4550-ad7a-cd7f9dcbc68f</t>
  </si>
  <si>
    <t>85dbf505-7207-42b2-853b-2c5ef26d1e62</t>
  </si>
  <si>
    <t>6ac97e51-b756-4ae6-b639-68b723916c62</t>
  </si>
  <si>
    <t>5512e5ae-9745-4e5d-9fc7-48cae5d67dae</t>
  </si>
  <si>
    <t>cf106ec1-0863-49dd-a08d-407b328cf44a</t>
  </si>
  <si>
    <t>76a5832a-525a-4115-a917-bb31af001363</t>
  </si>
  <si>
    <t>7bc461de-844d-4831-94f4-004a934f9d0e</t>
  </si>
  <si>
    <t>e73ee8f9-02f8-43af-986b-98e4110ad4d0</t>
  </si>
  <si>
    <t>0a6d9a3b-ad07-4a08-8cd1-b5eeb8f410f5</t>
  </si>
  <si>
    <t>093b9518-ecc0-4f8b-88ac-2c9ab96411e3</t>
  </si>
  <si>
    <t>79619a28-e3c8-4066-b4ae-af4135bc514e</t>
  </si>
  <si>
    <t>a9446c35-5ad7-4211-b2d0-d4d797aefba1</t>
  </si>
  <si>
    <t>0a124087-b944-45d2-96b7-b74d2543eac9</t>
  </si>
  <si>
    <t>e51ae1ff-d930-4237-911b-9685a84b56eb</t>
  </si>
  <si>
    <t>37dd2008-31c1-4d98-a4af-76190585e580</t>
  </si>
  <si>
    <t>4eb519c4-cc5e-4d79-a5b2-9241c47579a5</t>
  </si>
  <si>
    <t>024615f4-b239-4ee6-aee8-1733edf02edc</t>
  </si>
  <si>
    <t>d42e937c-942f-42d4-a3f7-06a14c7a86a1</t>
  </si>
  <si>
    <t>c5d8ac1f-86aa-4ae0-b9f4-7a7891ec1403</t>
  </si>
  <si>
    <t>188e2e66-2d1b-4049-9e78-c8d21a960fda</t>
  </si>
  <si>
    <t>f88810ab-92fd-4e47-b615-75beb2ee7ea9</t>
  </si>
  <si>
    <t>43242dfc-701f-4c7d-8d4b-8395bec49308</t>
  </si>
  <si>
    <t>eb9fd294-4e38-451a-97fc-81f8bdc34cf3</t>
  </si>
  <si>
    <t>99d4a2c9-b8e6-4734-b184-7ffd84c95c09</t>
  </si>
  <si>
    <t>4adc2cc2-e603-49bb-a016-25500dadd079</t>
  </si>
  <si>
    <t>64979674-0ea8-4f74-940b-e21cfee37be9</t>
  </si>
  <si>
    <t>7520a1ea-66a0-40a1-a46d-2a315c0fa323</t>
  </si>
  <si>
    <t>51c03ba0-09c3-4384-af07-64b9e130e85e</t>
  </si>
  <si>
    <t>7187ba97-54f5-4bf6-a746-5fea16c05850</t>
  </si>
  <si>
    <t>53436c58-0960-46e9-ab0e-c60d61101980</t>
  </si>
  <si>
    <t>e314158b-2b74-493b-86a4-73b66ca9da72</t>
  </si>
  <si>
    <t>d4955765-d793-41f1-bd5c-2fe1d251019a</t>
  </si>
  <si>
    <t>2d30685b-3567-4f96-9ea3-13c8d5cce181</t>
  </si>
  <si>
    <t>e9f95216-5175-467f-b4da-5531b891036c</t>
  </si>
  <si>
    <t>31cc18a8-0ca5-45b3-979d-81d57d1680d6</t>
  </si>
  <si>
    <t>d3752462-d6c3-41ca-b50b-3a4c86a865de</t>
  </si>
  <si>
    <t>1edefba7-1f09-4fc9-bea3-543eb39ec976</t>
  </si>
  <si>
    <t>63d6421b-8619-416e-bfa1-2c67e5be2b62</t>
  </si>
  <si>
    <t>bcad7f13-18ed-465e-9d47-a48359be27eb</t>
  </si>
  <si>
    <t>66a93fdc-5115-4da0-b415-10a67bf28e41</t>
  </si>
  <si>
    <t>a4e090fa-8576-4804-a010-1a936dba6e54</t>
  </si>
  <si>
    <t>490b0686-9070-4662-94fe-efed056df94b</t>
  </si>
  <si>
    <t>15b41a63-db7f-457c-9b3b-30a118b86563</t>
  </si>
  <si>
    <t>73f9488c-3d1e-4682-96db-1b67debefe5d</t>
  </si>
  <si>
    <t>556dd23b-a11c-45fa-9b4a-2239bcaf49a7</t>
  </si>
  <si>
    <t>94069650-c460-4ecb-a3ad-6326cf1a17a3</t>
  </si>
  <si>
    <t>235c2540-03ce-42a5-9534-381909ea1da5</t>
  </si>
  <si>
    <t>58698b02-c51b-41e8-9ca6-5438cbf8b25a</t>
  </si>
  <si>
    <t>3223d95c-8eac-4534-841a-76d5fb8fbab2</t>
  </si>
  <si>
    <t>9564cfe6-85b6-4a25-8504-bc4926292595</t>
  </si>
  <si>
    <t>21854872-8783-4830-9124-e4393d158ff7</t>
  </si>
  <si>
    <t>baad97c2-7018-4545-8bca-5842adfdd8ea</t>
  </si>
  <si>
    <t>dfe8f082-4f13-411f-b3b7-5fbb3e314868</t>
  </si>
  <si>
    <t>fdac71ef-d8de-467a-a32d-5106c6e167c4</t>
  </si>
  <si>
    <t>def8987b-ec24-4acd-9ca7-d78eb342ff6b</t>
  </si>
  <si>
    <t>e785b6ec-679d-4c44-8e32-9078f38fb683</t>
  </si>
  <si>
    <t>3f778478-cfd1-4443-a4ea-bf5a8fb94a51</t>
  </si>
  <si>
    <t>3dea828c-b259-49b1-b2a0-a4f244685855</t>
  </si>
  <si>
    <t>305b96a9-837f-4692-8d17-d8ec8e950af0</t>
  </si>
  <si>
    <t>cba1493b-e8d2-463f-b6bb-718162874b7b</t>
  </si>
  <si>
    <t>776a3533-f4de-4614-abbe-f1554ab51a5d</t>
  </si>
  <si>
    <t>67015d68-6180-4192-aef3-6203b3cbf23b</t>
  </si>
  <si>
    <t>1676f09d-406d-424a-805f-620ecdb5da0b</t>
  </si>
  <si>
    <t>081e887f-8e1a-4bdb-9fac-8d3336d20477</t>
  </si>
  <si>
    <t>348a0366-68a8-45cb-8d3e-32b1c65c1936</t>
  </si>
  <si>
    <t>16703490-8b68-43d9-8ba6-bdfda6ca3daa</t>
  </si>
  <si>
    <t>463fc74f-a5fd-44a9-bd3f-061406cd74de</t>
  </si>
  <si>
    <t>3d86a684-d3ac-4986-a597-1edce9498dff</t>
  </si>
  <si>
    <t>885053db-942c-4aa1-b0d4-c82818231d96</t>
  </si>
  <si>
    <t>29159f71-ca82-437e-b76f-a2d1211aafd4</t>
  </si>
  <si>
    <t>64b0c9d4-72fa-49f4-8e0c-24d8b1e76fd6</t>
  </si>
  <si>
    <t>52b9d0d5-c1f2-42da-b75b-fe0d65028fbd</t>
  </si>
  <si>
    <t>20cc2ee8-8945-4f45-ab92-3b65cb938b8f</t>
  </si>
  <si>
    <t>21622db3-deed-4734-a1a2-90eb48070542</t>
  </si>
  <si>
    <t>81568179-1dce-4a07-8847-18cae8968c1f</t>
  </si>
  <si>
    <t>f3182b98-72d7-4ace-841e-6a69355de212</t>
  </si>
  <si>
    <t>d9a80b91-ad50-4503-b34d-486393d433fb</t>
  </si>
  <si>
    <t>2e2653e4-04c3-41c6-b7f4-d1f3afdedee4</t>
  </si>
  <si>
    <t>28ccb51c-2a3c-4e68-821d-753a8afac7d3</t>
  </si>
  <si>
    <t>6df8074d-cb60-4e9a-9d64-db80ddc8dfef</t>
  </si>
  <si>
    <t>a4d881bb-96dc-4592-9895-d67a23d190c6</t>
  </si>
  <si>
    <t>417e25a6-a904-4205-90d7-89893d32db69</t>
  </si>
  <si>
    <t>63848d8d-61c9-4b30-ac8a-f998a5aa69d1</t>
  </si>
  <si>
    <t>e7b2d3df-1054-43f8-8fda-dc40b324890d</t>
  </si>
  <si>
    <t>4aed981f-d6d5-476e-b474-fc4de87b242d</t>
  </si>
  <si>
    <t>a4987119-259d-4db9-affc-76016c6ede96</t>
  </si>
  <si>
    <t>07cbb563-f1e4-4d1c-a5c1-1f372d1b88d0</t>
  </si>
  <si>
    <t>71e240e3-067d-4dde-aeec-3f906f8fd93f</t>
  </si>
  <si>
    <t>d786a627-2b0e-4a19-9016-4d0a82a06a8c</t>
  </si>
  <si>
    <t>6d6e0178-26ba-4999-ae3b-e6bed787bbbb</t>
  </si>
  <si>
    <t>baa3eef6-f252-40fb-ba2c-d9f61540519d</t>
  </si>
  <si>
    <t>3daf5870-4d88-4aa0-a61e-74d838bfa2b0</t>
  </si>
  <si>
    <t>fa5c3484-8475-4be0-8144-37ec83b1f7f6</t>
  </si>
  <si>
    <t>e8cf96f5-e223-484f-9ad5-b114c9ace859</t>
  </si>
  <si>
    <t>32a72614-e2dd-48f7-bc0c-dad7b4fe7191</t>
  </si>
  <si>
    <t>5dd0af80-7ff3-455f-a7bb-8178721d3ca4</t>
  </si>
  <si>
    <t>ce3337a9-dcc9-41d7-b90d-11fc9cf41df2</t>
  </si>
  <si>
    <t>81fc9d11-5cda-44c0-a6bf-23f292c549ff</t>
  </si>
  <si>
    <t>6e33ddea-7a17-4cc2-8a83-b1edb6b2e8fc</t>
  </si>
  <si>
    <t>94031c01-3f82-4682-af45-77b3b366e2d5</t>
  </si>
  <si>
    <t>37283eb7-700c-4b75-9570-0fe8d07ab39d</t>
  </si>
  <si>
    <t>ee3d86d9-9606-4606-be25-74243d0c32ba</t>
  </si>
  <si>
    <t>756368de-77d1-412f-8d8d-080211a69334</t>
  </si>
  <si>
    <t>0007ce6c-53b7-4d2a-9d8a-8ab1adb4de1b</t>
  </si>
  <si>
    <t>b9d5d1eb-2272-4b72-9d94-89ad5b0d32c5</t>
  </si>
  <si>
    <t>c8b84ae9-fba8-44c3-a156-0a98d7a68a7e</t>
  </si>
  <si>
    <t>7f79439a-8724-4af2-b2cb-2291a8574c8a</t>
  </si>
  <si>
    <t>44909f3b-7d43-4e6d-a016-a85597d3687b</t>
  </si>
  <si>
    <t>b27b30c5-d97f-4e47-8645-30612f1f842f</t>
  </si>
  <si>
    <t>1d462319-3a53-4993-b84c-0fffb56b9ba7</t>
  </si>
  <si>
    <t>70875c06-f53b-45d1-88bc-4ae03217aa18</t>
  </si>
  <si>
    <t>387a9bd3-3771-453e-856c-dce51efb6dfd</t>
  </si>
  <si>
    <t>fdf6170b-012e-4838-9039-46efdd8dbc57</t>
  </si>
  <si>
    <t>9ce55b8e-5ae4-404f-bb1b-abf016dcb095</t>
  </si>
  <si>
    <t>72dfa7d1-3cc6-45fa-9cd3-836b9de8afaf</t>
  </si>
  <si>
    <t>1c3ba23a-2950-4f47-aa0f-71214ad950ee</t>
  </si>
  <si>
    <t>333ee978-1807-4125-9f87-a8ee71c9e3bb</t>
  </si>
  <si>
    <t>212bb796-7015-4fb1-8b9d-fa26b620db9e</t>
  </si>
  <si>
    <t>79cc0bb4-d0cf-4a2b-9894-9ef915e4f3ba</t>
  </si>
  <si>
    <t>d26d46dd-81b0-45f4-8938-06f40ac3993d</t>
  </si>
  <si>
    <t>479c0185-4b79-4e41-9fff-a1a26778fd5c</t>
  </si>
  <si>
    <t>b343aa1a-b5cd-4e43-ac63-49d7e88f4299</t>
  </si>
  <si>
    <t>633ceadb-a908-40b5-bd16-121878b0a492</t>
  </si>
  <si>
    <t>b5245c8f-14b8-40ff-8f80-fbbad82d0da7</t>
  </si>
  <si>
    <t>f631d183-6ab6-4cf8-a4cc-a347f9aa8fe0</t>
  </si>
  <si>
    <t>f43bd062-c446-46e9-9e60-d2c7093b549d</t>
  </si>
  <si>
    <t>c82a9a6b-531e-4744-a1f5-7d6550cf38c3</t>
  </si>
  <si>
    <t>eb5c688d-6881-49ee-a5cd-301487b04bba</t>
  </si>
  <si>
    <t>e4eff38f-7bcd-42ba-a6be-b4aec562db74</t>
  </si>
  <si>
    <t>5d7bb0d8-b602-4666-9a1d-fe0d30204f9b</t>
  </si>
  <si>
    <t>c37ad184-fa01-49c2-823a-aa416efcf604</t>
  </si>
  <si>
    <t>d1e51f3c-1294-44b9-8570-82cb0a56eaa8</t>
  </si>
  <si>
    <t>66531408-c2d2-4d6c-9f59-23cea93b4b4d</t>
  </si>
  <si>
    <t>27469087-632f-4c6e-81ee-5637dbcaebfd</t>
  </si>
  <si>
    <t>b8af7735-7424-48db-9b07-907c31e7b2a5</t>
  </si>
  <si>
    <t>9db5dc2c-e266-4ce2-9a9f-a5b5c6cce841</t>
  </si>
  <si>
    <t>91e2abe0-0b4a-4f2b-86d2-5b979d5a2e2e</t>
  </si>
  <si>
    <t>69a4ab6d-bd72-45d8-8be7-d4418df750cf</t>
  </si>
  <si>
    <t>6f9801a5-c097-4f17-80e0-30ebc9a69bce</t>
  </si>
  <si>
    <t>3a9f47a8-b522-47e6-9105-7e2c85dff017</t>
  </si>
  <si>
    <t>8c67e8a6-94fa-4202-be9a-ebb19336c7e7</t>
  </si>
  <si>
    <t>2c0b871d-d942-4db9-a2e8-b3670470cced</t>
  </si>
  <si>
    <t>ae9b97de-a781-47ae-83f4-87f519fbbe68</t>
  </si>
  <si>
    <t>89d5e023-9d0d-41bd-a83e-6425d54a3e48</t>
  </si>
  <si>
    <t>3ceba99b-88f5-4552-bd6d-8ff520ee4cee</t>
  </si>
  <si>
    <t>d0dba196-4694-47d9-b16e-d15179e83d95</t>
  </si>
  <si>
    <t>b05b394e-ad99-4471-9c42-948a8d47e251</t>
  </si>
  <si>
    <t>56f8cbee-1392-4548-99bf-be34bcaf029a</t>
  </si>
  <si>
    <t>a9593922-a735-4724-a045-961249976263</t>
  </si>
  <si>
    <t>74003989-59d3-480f-9838-7412e8b56a0d</t>
  </si>
  <si>
    <t>9f166832-e91a-40a5-9dfb-9b0c01ff59e0</t>
  </si>
  <si>
    <t>7bc49040-c942-4c01-83d1-650d13557a32</t>
  </si>
  <si>
    <t>4964e8b3-9599-4bf4-8cd1-f4e1865a33d5</t>
  </si>
  <si>
    <t>9c3ef118-85db-4e4e-8711-94b13663de35</t>
  </si>
  <si>
    <t>3d1dd551-b708-4281-9812-3940b18c6b96</t>
  </si>
  <si>
    <t>acda1876-2a14-4185-be03-d76a32b467d3</t>
  </si>
  <si>
    <t>bd9bac65-c368-437f-a231-30846e4e7540</t>
  </si>
  <si>
    <t>0c571dc9-f829-4a44-999e-d7f9503e3f3c</t>
  </si>
  <si>
    <t>f52cf34c-1d0d-414b-9528-36ef6d62f78d</t>
  </si>
  <si>
    <t>921684e2-9673-4c4e-a164-e840296653c0</t>
  </si>
  <si>
    <t>95c2820b-18cd-4431-a50c-892f7eec2edd</t>
  </si>
  <si>
    <t>f07e099a-2086-4e08-9460-84133dcd8a16</t>
  </si>
  <si>
    <t>ffc6416f-c676-4ed1-8c0b-82a12bcf2acd</t>
  </si>
  <si>
    <t>8047f5a2-8ee1-4775-b423-668b823c7d11</t>
  </si>
  <si>
    <t>5568b5d3-9d2c-4d47-b7f0-9fd50311dd04</t>
  </si>
  <si>
    <t>231ee8bd-5ac4-4968-843d-089596c235a3</t>
  </si>
  <si>
    <t>446a6210-bef8-42ed-b795-743c3bd8f625</t>
  </si>
  <si>
    <t>74befeb3-dc35-4bc3-b68d-8e9bd62438d6</t>
  </si>
  <si>
    <t>90c95047-3d08-4a5e-bf84-d3cb83785010</t>
  </si>
  <si>
    <t>2f706650-a1be-4aba-b6c9-13c6963d83cb</t>
  </si>
  <si>
    <t>bbf6667a-4482-4ad1-87d2-db4204d9f33f</t>
  </si>
  <si>
    <t>baf45811-4024-4e61-9e93-d1379d844f7e</t>
  </si>
  <si>
    <t>969946a6-ea38-4801-9869-d5166b817b75</t>
  </si>
  <si>
    <t>fc5f6b38-2e65-4796-a97c-4f286245e660</t>
  </si>
  <si>
    <t>892156e5-b94e-4c96-9161-0d437faae451</t>
  </si>
  <si>
    <t>a578049b-53e6-4cab-802a-c67e0fca8d81</t>
  </si>
  <si>
    <t>0e2f8793-c120-41a7-96fe-1d90d2326648</t>
  </si>
  <si>
    <t>20682726-8c6a-466b-82fe-5b8ccef9d185</t>
  </si>
  <si>
    <t>619f4018-0cf0-4ae4-a6e8-b3222697543e</t>
  </si>
  <si>
    <t>dd0d9e7c-e391-415a-a297-47dc6373b1b1</t>
  </si>
  <si>
    <t>864f4bf3-4125-4ea6-a475-cd047afeac50</t>
  </si>
  <si>
    <t>fcf5b733-4372-4b12-955f-349d7401d6ff</t>
  </si>
  <si>
    <t>5727f893-5237-4595-8bb1-e1215170d273</t>
  </si>
  <si>
    <t>59ee03b7-0348-4da5-868d-2b7cea8f8cdb</t>
  </si>
  <si>
    <t>eb80ddd2-bd19-46bd-914e-fcf700d89f08</t>
  </si>
  <si>
    <t>02233751-a535-474a-a9a4-f54084487f7a</t>
  </si>
  <si>
    <t>207694a4-0a40-437f-b502-02f5e7f8eff3</t>
  </si>
  <si>
    <t>2430e037-44da-419e-8396-7158acb9ac1c</t>
  </si>
  <si>
    <t>0f84d93e-b353-41b0-b5e4-e9e0bd700b38</t>
  </si>
  <si>
    <t>c565c052-4c3e-40f8-8215-4a58cc73137b</t>
  </si>
  <si>
    <t>9a82cea8-2392-44af-bfff-ee434d96510d</t>
  </si>
  <si>
    <t>414ad645-82b5-4235-9831-fb987ecc86e2</t>
  </si>
  <si>
    <t>920028ec-52dc-474d-b55f-74f9b93fcff3</t>
  </si>
  <si>
    <t>d7c413a6-b1fd-44a0-bea4-130e371c8926</t>
  </si>
  <si>
    <t>444860cb-b1d9-4214-a9dd-e9393aae1893</t>
  </si>
  <si>
    <t>2d382b4c-b49e-4419-9d0b-d003add1e994</t>
  </si>
  <si>
    <t>a12029b7-8f1b-48b6-a847-784e0f2a7d90</t>
  </si>
  <si>
    <t>16b64a3b-7727-4ab5-a5d4-aa3511a03149</t>
  </si>
  <si>
    <t>390a3d5d-fd85-42c0-9994-a1ca9ac471c9</t>
  </si>
  <si>
    <t>566d60b2-a92b-4cb9-9d0f-fded1ff1d044</t>
  </si>
  <si>
    <t>ad940861-aca9-48ed-b96c-591b53d6a851</t>
  </si>
  <si>
    <t>056f72a2-521b-43e1-a299-9a3013fc29c5</t>
  </si>
  <si>
    <t>f400c945-0d4f-42bf-a5ba-48354a1a1b19</t>
  </si>
  <si>
    <t>f7f66279-f3e1-4c41-bb44-f38b484c1ada</t>
  </si>
  <si>
    <t>45440840-4e47-40ab-b667-c815de4215ea</t>
  </si>
  <si>
    <t>c3399809-043e-4098-8923-9914e1b95414</t>
  </si>
  <si>
    <t>f72ab145-7007-4e8a-b130-8ba178cc5c70</t>
  </si>
  <si>
    <t>c5449387-7329-425c-ae5c-31c5f4a97bc1</t>
  </si>
  <si>
    <t>37c9ac93-72aa-4ed6-baf9-f0704214c9c8</t>
  </si>
  <si>
    <t>f1124513-640c-450b-9c1b-b479c501f72a</t>
  </si>
  <si>
    <t>4470576d-55a2-431c-8f42-8a17d135fa92</t>
  </si>
  <si>
    <t>20af056e-fb17-4425-a606-640b58a9a9b6</t>
  </si>
  <si>
    <t>7d7ce661-3a2c-4032-bc9c-1ba650d9f71f</t>
  </si>
  <si>
    <t>4699e45b-5e5c-4077-b77f-a8d64a14418a</t>
  </si>
  <si>
    <t>4be24af0-502b-4ce0-852d-d0ba35314bf1</t>
  </si>
  <si>
    <t>d04c2752-c211-4bac-b0f4-ee5a3286a6ca</t>
  </si>
  <si>
    <t>71dc2393-713e-4471-8e8d-6bfa3239fcf7</t>
  </si>
  <si>
    <t>1738443a-2c86-4b97-98dd-7f075ad9835b</t>
  </si>
  <si>
    <t>fa22bc56-5a1e-4552-9628-cb7f94751b7c</t>
  </si>
  <si>
    <t>824c0fd0-b23a-4b00-8c70-38546c4a9ad3</t>
  </si>
  <si>
    <t>6e1d31cb-fa71-4e33-b47e-4f7c68c0513f</t>
  </si>
  <si>
    <t>77b20126-f26d-40e8-8039-55eeea90b646</t>
  </si>
  <si>
    <t>1de08178-337c-429d-ac0d-e8d49df15138</t>
  </si>
  <si>
    <t>feda47b3-3495-4382-881f-3ebf70b4bee7</t>
  </si>
  <si>
    <t>315a31db-0462-4605-beee-bf60fa1a60ba</t>
  </si>
  <si>
    <t>b5f1cba0-3d6c-4f0d-af10-b85e13974563</t>
  </si>
  <si>
    <t>70c5fc65-c743-4fe5-b17b-2758ee47cbdb</t>
  </si>
  <si>
    <t>49ddc1ae-a3bc-42e5-98da-c91a70b3fbdc</t>
  </si>
  <si>
    <t>99e1771b-f402-40d5-b637-ee4ba9475915</t>
  </si>
  <si>
    <t>9baee975-7e3a-4fb7-b050-560b336c7a0f</t>
  </si>
  <si>
    <t>eff4456e-ed71-4aa1-9e18-e7955fe945f9</t>
  </si>
  <si>
    <t>99f22925-267c-4317-868c-610fefe635aa</t>
  </si>
  <si>
    <t>758e280c-9d77-41cc-81aa-c08bf52f92bb</t>
  </si>
  <si>
    <t>b8436d25-8685-4279-9087-b26fb6f82876</t>
  </si>
  <si>
    <t>c1310bb1-65d2-4974-9aab-ef9269946ceb</t>
  </si>
  <si>
    <t>181b53ad-ce00-4a85-bbe8-9e23ae8ba9d8</t>
  </si>
  <si>
    <t>d177c64f-2ab5-48b3-a954-71f40615ca55</t>
  </si>
  <si>
    <t>016a074b-003d-418d-8d82-881991ff513f</t>
  </si>
  <si>
    <t>d7141659-535e-4658-ba61-136b520a360e</t>
  </si>
  <si>
    <t>52e77e42-c597-42a4-afbf-983911039069</t>
  </si>
  <si>
    <t>17deb302-b478-4c46-8d1e-6ab7ebbfbbbb</t>
  </si>
  <si>
    <t>7e4de1d0-8b3c-48fd-a1bd-be7b0df4c5ab</t>
  </si>
  <si>
    <t>e36969b7-28a0-4ef0-a20e-124c822078c9</t>
  </si>
  <si>
    <t>74493488-02e9-4794-a746-c10cd4820a6a</t>
  </si>
  <si>
    <t>a3bc7514-1fb3-4640-a4e6-e2230441a57a</t>
  </si>
  <si>
    <t>838f3b88-c192-4655-990c-5c1b61ccf9f3</t>
  </si>
  <si>
    <t>6c5cecd7-830f-479c-b22e-96aa8f8bd8c5</t>
  </si>
  <si>
    <t>8d398250-5285-4dfe-bbdf-75298d5eea0f</t>
  </si>
  <si>
    <t>6b065e20-c867-491e-9c8a-e6a8d2ad1321</t>
  </si>
  <si>
    <t>b4e4f441-a816-47f9-9f2c-02185292e876</t>
  </si>
  <si>
    <t>9a6ec7e5-70ca-419e-ba42-45e1c2c43ee5</t>
  </si>
  <si>
    <t>9e0db5df-f199-4ce0-bffa-a3b65dda2bf5</t>
  </si>
  <si>
    <t>d4a4813e-cb16-4f9f-a7d8-629d5bf4815c</t>
  </si>
  <si>
    <t>83c0809a-f623-48f1-a281-0e03fd625667</t>
  </si>
  <si>
    <t>bec466ac-4464-4e3b-bd0c-f6d24f49c878</t>
  </si>
  <si>
    <t>fcb05750-8a58-4399-9e1e-9e1b143ef142</t>
  </si>
  <si>
    <t>c0f9d49d-3a70-43ca-a3ef-124c341f8658</t>
  </si>
  <si>
    <t>1556c553-b1b2-401a-ba42-75dbd726452c</t>
  </si>
  <si>
    <t>555b5043-7769-4bb3-8699-c04e840efe4d</t>
  </si>
  <si>
    <t>0b388154-0dc0-46d1-9842-ed616d25373b</t>
  </si>
  <si>
    <t>17f17062-2324-4659-83be-b41a1dc928c8</t>
  </si>
  <si>
    <t>6c5b7095-4058-40fd-9222-0ac7d2b452bc</t>
  </si>
  <si>
    <t>240912e5-1a87-4f7a-a7de-cd25063b4418</t>
  </si>
  <si>
    <t>15c4a162-338d-424f-9533-ca5673044f10</t>
  </si>
  <si>
    <t>8d784679-e057-4e45-aba5-1a4b28e70601</t>
  </si>
  <si>
    <t>748a1c0a-d944-4226-bbf5-51b41a7906ab</t>
  </si>
  <si>
    <t>59f552bb-6b5e-45e7-b9f5-3163d648817f</t>
  </si>
  <si>
    <t>11c72927-8136-4b58-b5a0-4f005fe64398</t>
  </si>
  <si>
    <t>57e21b03-c13f-4c44-98b0-00e39dad7308</t>
  </si>
  <si>
    <t>502567b8-01ec-4d83-b72d-6473041ad605</t>
  </si>
  <si>
    <t>5b229b0e-c64a-48bd-8b0e-653f59729b17</t>
  </si>
  <si>
    <t>c7635fcf-9f43-4f9f-a477-76a2f12af660</t>
  </si>
  <si>
    <t>40dca71d-5c8a-4f07-9312-f47cca946543</t>
  </si>
  <si>
    <t>2d1f018f-f6f7-4e52-9dc2-8c26abfe2c68</t>
  </si>
  <si>
    <t>e94bd840-1f1d-4d84-b7eb-f070989c7c24</t>
  </si>
  <si>
    <t>d002191e-cbc8-4121-9d20-44bb721d79fa</t>
  </si>
  <si>
    <t>ffa501f4-ec10-4d2c-a6a2-8f73d99aea49</t>
  </si>
  <si>
    <t>67219af4-6b0a-480b-89e0-7af20f0625f3</t>
  </si>
  <si>
    <t>8b641495-92d0-42b3-bfe7-86bccc83f9ec</t>
  </si>
  <si>
    <t>d62bf91a-4ac8-4815-9ab0-c56902f296cf</t>
  </si>
  <si>
    <t>4590ebdb-0e73-44ca-bfa2-6f9f77cc8936</t>
  </si>
  <si>
    <t>e185ead1-a2c0-46e9-b44e-104aa740cad8</t>
  </si>
  <si>
    <t>ca9a3ff9-e7d5-4aed-b361-e1d1b139235d</t>
  </si>
  <si>
    <t>09b543e7-1608-4ac9-818f-d8c7ca14fa77</t>
  </si>
  <si>
    <t>1ed348dd-81d4-4065-ab29-feabc0e058e3</t>
  </si>
  <si>
    <t>15afaefe-dbdc-4e9a-8430-d5408f482e7b</t>
  </si>
  <si>
    <t>cf170f4c-fc3c-4a13-bdf5-fc711673b4d3</t>
  </si>
  <si>
    <t>0a3f7bed-77c7-45a4-9cd7-ccd89861c8af</t>
  </si>
  <si>
    <t>cfae6bb5-483b-4562-8a5d-323fb1c7f14d</t>
  </si>
  <si>
    <t>7a4deef5-4574-4ff9-81ac-f0d779677ff4</t>
  </si>
  <si>
    <t>7405bbed-4d17-4385-8c37-eed812711efd</t>
  </si>
  <si>
    <t>d37adbca-23e1-4eb8-b7aa-be0c94d88fda</t>
  </si>
  <si>
    <t>304baeff-f71f-48ea-8590-e0ae6e1f1754</t>
  </si>
  <si>
    <t>f90c96e5-cfc4-44f6-8a5c-b8b202b553fe</t>
  </si>
  <si>
    <t>6c936c85-ef3d-4a75-8cba-1de5e1d43e8d</t>
  </si>
  <si>
    <t>fa7ba4a1-f78d-4892-aa46-78bedc969d0a</t>
  </si>
  <si>
    <t>08e623bc-fe66-4acf-8760-b3d6831c0898</t>
  </si>
  <si>
    <t>7e9773d0-c191-4e35-8a44-11c26aa9aff9</t>
  </si>
  <si>
    <t>897da8b0-cbe4-41b7-a284-f11e8ca93d71</t>
  </si>
  <si>
    <t>34c61484-0956-454b-b3cd-3a1f540408eb</t>
  </si>
  <si>
    <t>66f378ec-da5e-48c5-8bf7-ce4587d0a496</t>
  </si>
  <si>
    <t>96839536-ecb6-4c0a-bf2f-aea152413a81</t>
  </si>
  <si>
    <t>e2eac73e-095b-4a01-b195-d903b157060f</t>
  </si>
  <si>
    <t>49f5cd7b-3edf-46b9-b8da-a6c81f42c452</t>
  </si>
  <si>
    <t>c159b0b6-894f-42c8-b6c0-ea040d8d4bdf</t>
  </si>
  <si>
    <t>e23c7189-9b36-4852-8d1a-b7959f1d3237</t>
  </si>
  <si>
    <t>ab02945a-cf9c-4fe5-8967-5dbf4d7877ff</t>
  </si>
  <si>
    <t>e98618a8-e2c1-4ccf-a56e-0fbc1dba7339</t>
  </si>
  <si>
    <t>fda2d56b-8ecc-45f7-9899-209640ed5252</t>
  </si>
  <si>
    <t>1a073c0a-f099-4656-8b77-97ea14e94031</t>
  </si>
  <si>
    <t>fccbbe6f-5fe0-4777-83d0-ce4cbc999534</t>
  </si>
  <si>
    <t>628d2568-d486-4229-af6f-a5b09011f06f</t>
  </si>
  <si>
    <t>5f56088e-d95a-4fca-89b2-2dff2fe0dcca</t>
  </si>
  <si>
    <t>ff7aa65a-3985-4ea5-8d5f-ee671c5a992f</t>
  </si>
  <si>
    <t>02075e72-9b8d-46ee-a4f3-32f889f962a6</t>
  </si>
  <si>
    <t>3e05cc3d-e1ef-4a5f-a541-aaadf922051a</t>
  </si>
  <si>
    <t>cd7770ce-4f38-41d7-8a55-219a82c0608c</t>
  </si>
  <si>
    <t>7cf1b18f-4401-4507-9653-c6dd6e9181b3</t>
  </si>
  <si>
    <t>434809e0-6cc3-49a0-ae30-1573fb212edd</t>
  </si>
  <si>
    <t>cc7ada85-dde4-4512-99b0-332487c23c93</t>
  </si>
  <si>
    <t>1442584e-7d38-4fdc-b4ab-4af4f6baa7ff</t>
  </si>
  <si>
    <t>b6532235-e799-4e93-aa65-b4b5eb6e2255</t>
  </si>
  <si>
    <t>9f28aca5-1704-42a7-bf8f-f993c2fe78ad</t>
  </si>
  <si>
    <t>462db0f1-51be-4599-8f87-f5e3e2f25731</t>
  </si>
  <si>
    <t>51ce3974-a8d5-4504-b039-bf7f0be606d0</t>
  </si>
  <si>
    <t>4a727054-12b7-4161-a6a7-6e8634b89c2a</t>
  </si>
  <si>
    <t>28364aea-6790-42c6-9a54-7215250090d8</t>
  </si>
  <si>
    <t>cade5fe4-2472-4b48-a3b8-1304571f6f44</t>
  </si>
  <si>
    <t>4545dcce-39ce-406a-95af-760ff32a6a99</t>
  </si>
  <si>
    <t>4d1b31f4-c1ec-4256-aad9-b30af29f6233</t>
  </si>
  <si>
    <t>ba05232c-b6ea-429b-aeb6-46aac38ac67c</t>
  </si>
  <si>
    <t>7d8f1f8a-ab2c-4049-8151-7af93421e3db</t>
  </si>
  <si>
    <t>223d2e23-c6d9-4a9f-975a-88371c78f184</t>
  </si>
  <si>
    <t>bb64482a-2a0d-48cf-a64f-00376d48c09d</t>
  </si>
  <si>
    <t>a298b08c-a770-4c91-af38-54cca0239d71</t>
  </si>
  <si>
    <t>dad12a01-cb39-42c6-aa45-084c56ed619c</t>
  </si>
  <si>
    <t>853a5623-d0d9-4126-8287-699b191a5659</t>
  </si>
  <si>
    <t>d2c23da8-8740-435b-90c7-49c6d23947ac</t>
  </si>
  <si>
    <t>567a02c3-78ff-436a-af49-79dec0c24daf</t>
  </si>
  <si>
    <t>280acd08-fdc1-4a5d-b667-1081c23b12a2</t>
  </si>
  <si>
    <t>19e459bd-db4c-4d65-a7c8-3cfb89326bd7</t>
  </si>
  <si>
    <t>b0954f4e-d0df-45d7-bd47-757ff732a9da</t>
  </si>
  <si>
    <t>01660009-b6ce-468b-a8f0-3feab29eaf94</t>
  </si>
  <si>
    <t>26afff57-5349-4497-b59c-32632201bed6</t>
  </si>
  <si>
    <t>239a8668-7952-4a39-8c44-4ed03a6f6f65</t>
  </si>
  <si>
    <t>f2645a8a-39e4-4e92-9857-5ba0084298de</t>
  </si>
  <si>
    <t>9145cf4d-fa30-46a4-b553-39c27d51ff2c</t>
  </si>
  <si>
    <t>70799337-9215-4531-bb98-6850bdcee765</t>
  </si>
  <si>
    <t>73d638cc-1cac-48be-90b1-2eb69c23acaa</t>
  </si>
  <si>
    <t>cf3363c3-c5f9-4c0d-9682-8f38af309ad2</t>
  </si>
  <si>
    <t>3811307c-55fc-45d4-9b35-eaa7eb597ad5</t>
  </si>
  <si>
    <t>7aa4e3c5-dac2-49e2-8700-c2891baff9ca</t>
  </si>
  <si>
    <t>2e5f4ce7-9456-4c98-9bb1-78ed84aac28c</t>
  </si>
  <si>
    <t>56315307-0444-446b-9147-df984271c0c2</t>
  </si>
  <si>
    <t>92cdbb39-aea7-4d02-8525-e6d94308ab89</t>
  </si>
  <si>
    <t>4b28ae53-c119-4e72-8f05-a00f2af6aab8</t>
  </si>
  <si>
    <t>cf99edd5-0dbd-4903-98ea-82793205ebe2</t>
  </si>
  <si>
    <t>79d5f3df-37aa-48c6-af74-882798c4dece</t>
  </si>
  <si>
    <t>19f9ea5a-da90-440e-ab68-a8799ec441e9</t>
  </si>
  <si>
    <t>aa29e5e2-8fde-48c5-b65e-c7f407bd0211</t>
  </si>
  <si>
    <t>4b488dce-2eed-453f-aa93-1b9eab6b4ec2</t>
  </si>
  <si>
    <t>d020be05-c18f-4cf0-97c9-af1c986174ce</t>
  </si>
  <si>
    <t>084ab9f3-dc1d-4bd7-965d-84e34508a64c</t>
  </si>
  <si>
    <t>bff9d30b-05db-41aa-a732-c23b70d4cd44</t>
  </si>
  <si>
    <t>105e828e-af21-4afa-90fb-863cff025476</t>
  </si>
  <si>
    <t>c6df43c0-6513-438a-a7b4-73eca27a7691</t>
  </si>
  <si>
    <t>b9377444-ae01-4775-a09f-1cb6758d92fe</t>
  </si>
  <si>
    <t>cdf0aeb9-1b3b-4a60-80c7-835e4f6ab7d5</t>
  </si>
  <si>
    <t>fb7d9009-60b7-4d52-a2e8-36017f5fd686</t>
  </si>
  <si>
    <t>9119bcd8-7c94-44fd-b602-3595a8bb2b97</t>
  </si>
  <si>
    <t>1ff3bc4f-82f0-4fd6-880b-d53dc3608702</t>
  </si>
  <si>
    <t>c53415c2-2578-461e-aee6-1afc10b84440</t>
  </si>
  <si>
    <t>2c245503-697e-4eb6-a5b0-b2289009158a</t>
  </si>
  <si>
    <t>10041622-6764-4a39-837b-80af98b93cd1</t>
  </si>
  <si>
    <t>65680cc7-6a37-4fe2-9993-8e6d6d2eb1e3</t>
  </si>
  <si>
    <t>92ca55b9-7728-4110-9e03-014de57ddc9f</t>
  </si>
  <si>
    <t>248d427c-b41b-44dc-80f8-22868e28bfef</t>
  </si>
  <si>
    <t>1bef6329-b4e5-4c03-84a1-39084c157011</t>
  </si>
  <si>
    <t>c0fee394-8efd-4e35-95b7-c9f87fde9f07</t>
  </si>
  <si>
    <t>3e693db6-049b-4422-a697-760a04a5de9c</t>
  </si>
  <si>
    <t>edb1bd09-028e-401a-8769-03950b904014</t>
  </si>
  <si>
    <t>0302a9bd-8129-46c1-9ba4-523e70166fdb</t>
  </si>
  <si>
    <t>5fae0ef8-6c55-4da9-a893-b9bb135ffe90</t>
  </si>
  <si>
    <t>e2616bde-ddfa-4b78-b7e7-be9a00cb1e7b</t>
  </si>
  <si>
    <t>6c8691d9-922d-4f75-a9b2-2b7ff4aa9e12</t>
  </si>
  <si>
    <t>f0b6f362-f0e1-4b2b-a464-11682c22bd90</t>
  </si>
  <si>
    <t>6c3363cf-a233-43bc-ad20-690e7b4a39a0</t>
  </si>
  <si>
    <t>e207046e-5bab-4203-af64-655fd754a1e8</t>
  </si>
  <si>
    <t>3039bef4-4b5a-4cc5-a114-880092561c01</t>
  </si>
  <si>
    <t>052c8e7f-86e0-4180-a8cb-2604e4cc64dd</t>
  </si>
  <si>
    <t>8ede9fd8-583a-4d52-b76f-692ba78b11b7</t>
  </si>
  <si>
    <t>cfc79bb8-5821-4f9b-935c-46133aa81165</t>
  </si>
  <si>
    <t>3197e33f-8b8c-401a-ba87-1fb75c997ecb</t>
  </si>
  <si>
    <t>abfe1fde-6ca6-417e-9fb2-3aa28d7a1f85</t>
  </si>
  <si>
    <t>c9cc76ee-f4f9-430e-b1e1-2608929889b0</t>
  </si>
  <si>
    <t>bdd3ba5e-41e4-4133-9e93-8e87c9d06a25</t>
  </si>
  <si>
    <t>3e7adeae-401a-4217-8bec-49593ae0f0bd</t>
  </si>
  <si>
    <t>14d4586b-b8bf-4bf6-b469-fd4e64760f00</t>
  </si>
  <si>
    <t>3dfbb56d-2371-4e1a-b027-d62ed0fded98</t>
  </si>
  <si>
    <t>a64a6bd3-81dc-4f6c-9964-02b8df20e748</t>
  </si>
  <si>
    <t>dd0c2366-bac1-40ee-ac7d-c8e48340a8f0</t>
  </si>
  <si>
    <t>5205d601-d4b3-4bfa-9eb1-6b2f78415d9b</t>
  </si>
  <si>
    <t>8ef12fd3-a76e-4fa0-8a0e-59b98fba8ae4</t>
  </si>
  <si>
    <t>8940e6d0-70b1-43e8-965e-37e250294f05</t>
  </si>
  <si>
    <t>48f1a27d-d5f3-49e4-8e91-a7c4b359d0f3</t>
  </si>
  <si>
    <t>939497b2-dd85-4915-87e2-216425c0c58c</t>
  </si>
  <si>
    <t>5b932dcb-c123-44ca-8b9d-db9f3528b53b</t>
  </si>
  <si>
    <t>92eba05c-47ec-4c57-86fd-813aa1bef78d</t>
  </si>
  <si>
    <t>2ff75bb1-c15b-41dd-bab6-768630d10665</t>
  </si>
  <si>
    <t>f266d941-71b4-4915-b5f1-fcc888fa0292</t>
  </si>
  <si>
    <t>93e089ad-5b94-4827-bf08-cca55ef272ac</t>
  </si>
  <si>
    <t>238d48a1-e16b-4fd7-acdb-21d40d5a4e2b</t>
  </si>
  <si>
    <t>acd910c3-fd66-464d-92ca-e1bc75ad9759</t>
  </si>
  <si>
    <t>ecdef302-953e-48fc-8c93-673f6f8022a6</t>
  </si>
  <si>
    <t>3c497fcc-0e79-4083-b7d2-1094ad2cb66a</t>
  </si>
  <si>
    <t>a4d80ec3-1fbc-466f-8888-6b8fb7722103</t>
  </si>
  <si>
    <t>dba68295-d974-4376-99de-79bb8406515d</t>
  </si>
  <si>
    <t>9f1f8eb7-1761-41ee-993f-036745c20546</t>
  </si>
  <si>
    <t>69cc8d9f-2af4-4419-a226-5f3f55cc47fe</t>
  </si>
  <si>
    <t>f9a237a7-42f8-4c99-863f-0f22cb7a4b2f</t>
  </si>
  <si>
    <t>1d89b0f9-4677-42e0-b1b4-107234e9ccc8</t>
  </si>
  <si>
    <t>fe66d56b-10e1-4942-887b-140fbdc82802</t>
  </si>
  <si>
    <t>0108eff3-1091-4a95-a7c8-8f9c17adf784</t>
  </si>
  <si>
    <t>0f4c772a-947a-452a-99ca-44a8fd6ce683</t>
  </si>
  <si>
    <t>a91cef6b-bb96-4d44-b43c-d9a44b99dcfa</t>
  </si>
  <si>
    <t>574dd4da-0b64-4006-89de-76622dcd9527</t>
  </si>
  <si>
    <t>3202ab5b-ae87-438b-b15a-44e7f7935d64</t>
  </si>
  <si>
    <t>e1adae02-a4f0-4385-bb99-8e5f14ba10ef</t>
  </si>
  <si>
    <t>2b901748-5c5f-49dc-a88c-6903aadf55e4</t>
  </si>
  <si>
    <t>6f26120f-57bb-45f7-839a-5b41f12cfb36</t>
  </si>
  <si>
    <t>c674b288-6141-4316-8562-5de8bfc7e075</t>
  </si>
  <si>
    <t>a7e69cdc-1350-498d-9a41-60aef9996787</t>
  </si>
  <si>
    <t>72abc87f-2b33-4cd3-97ae-36004c9ab604</t>
  </si>
  <si>
    <t>2a73deb6-2e6a-4e06-9d0e-0160436fa3c1</t>
  </si>
  <si>
    <t>f5b88c6f-0823-4486-aad0-23f8b1630886</t>
  </si>
  <si>
    <t>c7ade461-f300-44ae-a638-80b0f32207e8</t>
  </si>
  <si>
    <t>f9c03850-6be7-4ee6-9d14-d898806622f0</t>
  </si>
  <si>
    <t>1fbd1c78-806d-48e9-8ce0-f8684031088d</t>
  </si>
  <si>
    <t>b383294f-4cea-4422-9161-840bc2a399be</t>
  </si>
  <si>
    <t>f5ee5e30-9eb9-4d0f-8eb0-91909d533d8b</t>
  </si>
  <si>
    <t>a6aea220-7ddb-47ba-b2f0-351e6a940c8e</t>
  </si>
  <si>
    <t>0d9acc79-d765-454a-86c3-8d08f751f763</t>
  </si>
  <si>
    <t>705e1a8e-dc1b-45ee-a280-2bc87c11a4c9</t>
  </si>
  <si>
    <t>65670c65-2b41-4b3d-8508-e6ee1cd2b0e4</t>
  </si>
  <si>
    <t>48651188-5088-46aa-a113-6364bb7a6366</t>
  </si>
  <si>
    <t>b3f10b62-b597-428d-ae31-761ed8544d6c</t>
  </si>
  <si>
    <t>57fa775a-367c-48f8-b27b-e2d265a3a9ad</t>
  </si>
  <si>
    <t>b2033669-43e8-407a-b732-975ff6deb6f7</t>
  </si>
  <si>
    <t>addb03e5-fa0e-4c27-aaaf-7f7fec5b35bb</t>
  </si>
  <si>
    <t>b3f42616-0cee-4f59-9952-ab6a9403e7a8</t>
  </si>
  <si>
    <t>8bbdd333-fe58-41e4-9183-47002f89ac1c</t>
  </si>
  <si>
    <t>1bec3f1f-c946-41fb-86ba-78d02078c3ae</t>
  </si>
  <si>
    <t>4ce37f37-532e-44ab-82d1-555e0280dfb9</t>
  </si>
  <si>
    <t>724663fa-e686-4972-9ef8-a4be4e426bdb</t>
  </si>
  <si>
    <t>e96eb242-1f57-4432-8127-94920e62c3c9</t>
  </si>
  <si>
    <t>06bd7b43-e6bf-4063-abff-de45cee6ae5d</t>
  </si>
  <si>
    <t>034b0b38-ac39-4bc4-b15d-21ab830d922e</t>
  </si>
  <si>
    <t>3613892f-e80d-4c47-b469-8c0354b0f193</t>
  </si>
  <si>
    <t>0f4e3f96-013d-4911-af2b-74ab1393477f</t>
  </si>
  <si>
    <t>db708fcb-d510-4357-ab9f-27e885ac8cf8</t>
  </si>
  <si>
    <t>6a43f948-a354-48e7-b566-f22955cc0757</t>
  </si>
  <si>
    <t>830bc72e-016e-4f37-9034-bf667b70b0c6</t>
  </si>
  <si>
    <t>81d59817-ccac-44aa-9b6f-a1d740141885</t>
  </si>
  <si>
    <t>46c6790b-e707-491a-ab5e-a030266cb280</t>
  </si>
  <si>
    <t>7ac98893-d51f-4ea6-8ef5-5b71601cf683</t>
  </si>
  <si>
    <t>d611e302-26db-4588-b334-bc3a00120e47</t>
  </si>
  <si>
    <t>c79f0c5f-213b-4453-af6b-06879749edee</t>
  </si>
  <si>
    <t>19af0d83-8796-4eff-be8d-711864d46cbf</t>
  </si>
  <si>
    <t>b14a33ae-aa87-46ee-8e61-650a8b7c8113</t>
  </si>
  <si>
    <t>66072460-29e6-4af7-a067-b08ed06e8a6a</t>
  </si>
  <si>
    <t>b9499db4-3d8d-4992-b9e8-b3aad997da36</t>
  </si>
  <si>
    <t>2ec98641-4de4-4e27-8a84-4eb6f4e56074</t>
  </si>
  <si>
    <t>4ca72853-ae0c-4742-b879-ce3ea9f62aad</t>
  </si>
  <si>
    <t>3caa8204-c75c-4cb1-8f7c-5bf2710c966e</t>
  </si>
  <si>
    <t>f786f7d1-f3ff-4b98-8624-8a111940b109</t>
  </si>
  <si>
    <t>9df22b51-813b-4391-b0e3-0f352acbed71</t>
  </si>
  <si>
    <t>c2feac1c-e3d2-4947-a9ab-4aed01f03ff1</t>
  </si>
  <si>
    <t>93b6af1b-b5ff-4df7-9e14-c8c8e027a52c</t>
  </si>
  <si>
    <t>7cb56b31-b4bb-4059-a3aa-051865713e0f</t>
  </si>
  <si>
    <t>bb244180-4c01-4380-b3cb-d3b1c5b9d238</t>
  </si>
  <si>
    <t>37125b28-b4e6-42d3-809d-2d53a2902c54</t>
  </si>
  <si>
    <t>a5843274-231b-442f-af2d-3b29516dee95</t>
  </si>
  <si>
    <t>e152beed-f83e-440f-bd36-ea503e1bad31</t>
  </si>
  <si>
    <t>b13d42a6-bf79-4b07-81c3-49aeb448e6b4</t>
  </si>
  <si>
    <t>e38273f8-efae-449e-8020-9842c6c9ab54</t>
  </si>
  <si>
    <t>61dce9b9-5105-435a-bd50-9b989d2618b7</t>
  </si>
  <si>
    <t>e561837f-7b1f-4888-97ab-60b1449e3b1e</t>
  </si>
  <si>
    <t>6cf36155-be2b-4d91-9177-f01ca3d5348c</t>
  </si>
  <si>
    <t>3e7c0e96-5252-478b-aef7-466a2925d2a8</t>
  </si>
  <si>
    <t>0ccdf01f-6ec5-40db-b4c5-01b57063c854</t>
  </si>
  <si>
    <t>d5736bfe-164e-4875-b2ca-498e6ab4f0c0</t>
  </si>
  <si>
    <t>1d33dc8e-5266-4763-81b4-546d4f2e2c77</t>
  </si>
  <si>
    <t>ad3ccd61-e913-488f-914a-42243f8697db</t>
  </si>
  <si>
    <t>5a69772f-c71c-4dfc-a04b-3b90ba231d27</t>
  </si>
  <si>
    <t>21f2edfb-d0e4-4dd4-a8cb-077b2f9dd4ef</t>
  </si>
  <si>
    <t>1650cb94-9204-4140-82cd-bf6e836d3d19</t>
  </si>
  <si>
    <t>f0a7eda1-369c-4e1d-a063-db400d96e88f</t>
  </si>
  <si>
    <t>9c2cfb30-a56f-4337-a7f9-e96694c86f79</t>
  </si>
  <si>
    <t>37ba0e1d-8f15-4123-8caa-3af7466bf7ca</t>
  </si>
  <si>
    <t>d0d1569d-892e-4e6d-bc18-009333e8e8d0</t>
  </si>
  <si>
    <t>502fe862-862d-4242-9cc8-a44ded08bdc9</t>
  </si>
  <si>
    <t>13bb7950-42a3-4903-a14e-e9962a0eab2e</t>
  </si>
  <si>
    <t>1237edc9-f0e6-4ee7-b7f7-c82b5bf822d5</t>
  </si>
  <si>
    <t>e6f3aa74-df01-44a0-ab6a-36a4a6fd0627</t>
  </si>
  <si>
    <t>a72c8822-08cf-4aef-aa0f-cdd2ac534878</t>
  </si>
  <si>
    <t>1dbbecbc-6e7e-492b-8293-1eeb1119087f</t>
  </si>
  <si>
    <t>2d34efa2-3238-431d-a494-f0003ada94c4</t>
  </si>
  <si>
    <t>4ee66c30-3d7c-4337-9c8a-34687cfdf9f9</t>
  </si>
  <si>
    <t>91456c83-3e81-48a5-9f61-5cbdfca6c195</t>
  </si>
  <si>
    <t>5a24d89d-7399-40ee-9413-a4e17006c009</t>
  </si>
  <si>
    <t>8e34e7fd-c28d-46be-9665-804583bd1d49</t>
  </si>
  <si>
    <t>fd620f37-2a41-4763-8351-a8fac2cbb106</t>
  </si>
  <si>
    <t>ce443d50-d2ac-4d0b-9412-19a459abf946</t>
  </si>
  <si>
    <t>92ed643e-fade-4431-8c94-cde83f29185c</t>
  </si>
  <si>
    <t>35f64a46-251a-4ebf-9d50-3403812932bb</t>
  </si>
  <si>
    <t>d2850968-fc90-46ac-ba3f-510a6df96475</t>
  </si>
  <si>
    <t>17b207fa-fda2-4292-acf2-3c1a8e43d60d</t>
  </si>
  <si>
    <t>465cef28-3485-48bb-8927-bfdd5d701704</t>
  </si>
  <si>
    <t>d5d61d6b-087f-45aa-bb03-895104ce3f8b</t>
  </si>
  <si>
    <t>08e0572d-05f6-47e7-8fb4-a6f5e2cd03e7</t>
  </si>
  <si>
    <t>b6dd7131-d2dd-4faa-bfdb-2404c4a3bcd4</t>
  </si>
  <si>
    <t>61f0b20c-bccf-4776-bc2c-80f0217957fc</t>
  </si>
  <si>
    <t>a7f34ed4-54f2-446c-8038-2975e70206c7</t>
  </si>
  <si>
    <t>f0f35fd1-efc4-465d-b1bf-a38cd154bb5b</t>
  </si>
  <si>
    <t>380ece7f-ee0d-4edd-a6bf-dc5de1659d69</t>
  </si>
  <si>
    <t>b7cde80f-c042-4809-aea5-f6bfeaf31dfe</t>
  </si>
  <si>
    <t>e401a4bf-8d0a-490b-9aec-0b54fdf9e8a9</t>
  </si>
  <si>
    <t>9d81d02c-c462-4681-86e1-f57e76b2f822</t>
  </si>
  <si>
    <t>80f1666c-56da-46b0-b671-6af0a62601e4</t>
  </si>
  <si>
    <t>1553dde9-a840-4e23-b5a8-c23ab636d3ae</t>
  </si>
  <si>
    <t>d357dfa9-a5f6-4d93-8b53-9d2cef92624e</t>
  </si>
  <si>
    <t>0324d769-8913-44e5-9724-299a7c6b305c</t>
  </si>
  <si>
    <t>51bb1c57-c377-454c-ba8a-0cd6aa9bc2a1</t>
  </si>
  <si>
    <t>92a69d15-5383-48aa-82b1-0288d6b48b48</t>
  </si>
  <si>
    <t>656b4381-8a59-4054-a861-b3c849804174</t>
  </si>
  <si>
    <t>ac0a2d3a-1184-49f6-acb1-08329a02cb33</t>
  </si>
  <si>
    <t>dedb0893-f93b-49e4-9c6a-7b7321c424c5</t>
  </si>
  <si>
    <t>b0d9fc2a-1fc8-49df-9a30-5053e4fb8b9c</t>
  </si>
  <si>
    <t>2da97d38-3305-4ab2-9878-ab8f4e6ad0fb</t>
  </si>
  <si>
    <t>3be5643d-89ef-4efe-be89-af29192adebb</t>
  </si>
  <si>
    <t>1befa626-7192-4730-9627-1fc631a506fb</t>
  </si>
  <si>
    <t>9c706001-310b-4325-ab94-e6d491a896e5</t>
  </si>
  <si>
    <t>6710b01d-d374-4cff-8601-6e65279f276e</t>
  </si>
  <si>
    <t>5468044a-3af2-49ed-a7ea-b81f1714d575</t>
  </si>
  <si>
    <t>32601743-4985-4da0-8349-98fbb6a3b18a</t>
  </si>
  <si>
    <t>8194ef87-3b08-4b56-a433-e0658fc78640</t>
  </si>
  <si>
    <t>6fd15eb8-da08-44bc-8a60-f09911b13f7a</t>
  </si>
  <si>
    <t>c88f9721-bcd3-44ad-a091-82a5964ef20d</t>
  </si>
  <si>
    <t>97916e34-cfba-47af-b714-b2aa2edffc39</t>
  </si>
  <si>
    <t>b45c024f-8654-4cc7-84bc-a6a4769d3209</t>
  </si>
  <si>
    <t>247c2f6f-1704-47f0-857f-20801e03f8bb</t>
  </si>
  <si>
    <t>80953439-fa96-44bb-81b6-6b61ca211b06</t>
  </si>
  <si>
    <t>e420e5cc-31fb-4461-9b63-a050b46fa735</t>
  </si>
  <si>
    <t>fb784bef-fe00-4608-ab40-25ac6ac33b15</t>
  </si>
  <si>
    <t>09d8831e-2247-4193-bda8-8029a9af14dc</t>
  </si>
  <si>
    <t>ecbc0e4b-527d-4f16-a9d1-0478724a53b0</t>
  </si>
  <si>
    <t>0751a174-5144-4bff-8053-a31f75c6e910</t>
  </si>
  <si>
    <t>5add55db-e0c5-44d7-b773-09cc189afa03</t>
  </si>
  <si>
    <t>5e48b1f3-68f7-43b5-87db-7c1c82140c8d</t>
  </si>
  <si>
    <t>f7d0605f-82f7-4228-bb21-b461a722f03a</t>
  </si>
  <si>
    <t>f216d524-ca42-40ac-85fb-2608e0c67795</t>
  </si>
  <si>
    <t>b71a4a49-73a8-47f3-88d7-540910e8a93d</t>
  </si>
  <si>
    <t>ff88d9b3-252f-4741-aa0b-fa887fa3800a</t>
  </si>
  <si>
    <t>ad82cd63-409d-4b49-ba0a-6ab409665bfc</t>
  </si>
  <si>
    <t>b2fc1a26-cc6b-4ea8-b41b-5c2dbbb5900a</t>
  </si>
  <si>
    <t>3ad0f159-49cb-4ec4-9daa-8c47df001402</t>
  </si>
  <si>
    <t>7bb7b61a-fd74-41a6-837e-c104f4514d53</t>
  </si>
  <si>
    <t>347904a9-1ddf-4be4-9deb-ab061f2f2dac</t>
  </si>
  <si>
    <t>a55919ca-ec20-4892-95ce-daeb4ceaa524</t>
  </si>
  <si>
    <t>7b8dae25-4fcf-4bce-8651-321af2a1f0ff</t>
  </si>
  <si>
    <t>3043fe74-fa3d-441a-963f-3086f7523aeb</t>
  </si>
  <si>
    <t>6f07d0b7-a080-459f-9b2a-417d04944ad9</t>
  </si>
  <si>
    <t>aed83b15-097e-4295-b82b-04f1cdd36628</t>
  </si>
  <si>
    <t>813c65a7-6a9b-4e55-a78a-aa983d84975d</t>
  </si>
  <si>
    <t>123195dc-e216-4c0f-a671-4529a9afecf4</t>
  </si>
  <si>
    <t>3c071ad9-1568-4a89-9bde-8ba982b98291</t>
  </si>
  <si>
    <t>f8b9a011-3313-4d6b-875f-df9e28c370a8</t>
  </si>
  <si>
    <t>d2e20927-ebfa-4859-82b3-e304c40e0749</t>
  </si>
  <si>
    <t>5fdcd25e-9209-48e5-bec2-c57e17f7197d</t>
  </si>
  <si>
    <t>8cbb4d7d-d879-4225-83dc-fa59c76141e5</t>
  </si>
  <si>
    <t>8c8cc7ab-1193-4157-b19e-88e1ce05182a</t>
  </si>
  <si>
    <t>b4771ec3-4db0-48c0-bf00-ca207dd78ec8</t>
  </si>
  <si>
    <t>18b08d74-a228-4b54-98cf-131c089da09a</t>
  </si>
  <si>
    <t>0e4c6b42-be27-461c-ae43-37bb5941e13f</t>
  </si>
  <si>
    <t>8593c8e2-adfb-4fb4-a6e0-74064c68a9ee</t>
  </si>
  <si>
    <t>231d6b48-6b73-4f63-a46a-907d42f88b18</t>
  </si>
  <si>
    <t>ad86693f-3f35-4f45-8274-088a9b2c26e6</t>
  </si>
  <si>
    <t>6b2c4d2d-788b-45b8-879c-b81734fd2d4a</t>
  </si>
  <si>
    <t>d006db1f-5283-47aa-82ab-a644c659611d</t>
  </si>
  <si>
    <t>cb06772d-87c2-4c50-8ce0-107e7b8b2b53</t>
  </si>
  <si>
    <t>4ba94ad0-1320-4d3b-953e-70778c51217d</t>
  </si>
  <si>
    <t>c0132883-2711-4ee2-9591-74c8f5e3d4cf</t>
  </si>
  <si>
    <t>0b353427-dcb8-44b1-8b86-ca02586ef792</t>
  </si>
  <si>
    <t>34f012e6-ce4a-4878-a7ae-2bcdaef69054</t>
  </si>
  <si>
    <t>328b0ec1-4f5f-42ca-855d-7886c7d93291</t>
  </si>
  <si>
    <t>ac0d055b-43e3-4284-88d6-a43c642a7061</t>
  </si>
  <si>
    <t>2de4409b-a3d9-4cde-8bfc-409056426087</t>
  </si>
  <si>
    <t>da231549-29cd-4736-aaf8-79638dfa7065</t>
  </si>
  <si>
    <t>a66982fd-750a-4554-b489-9b7cc097dfc5</t>
  </si>
  <si>
    <t>8badd1e8-7335-4d96-814b-51f6e8f5f32b</t>
  </si>
  <si>
    <t>a9b372a7-7b6e-4fc0-a8e7-71ec95ee9a97</t>
  </si>
  <si>
    <t>dcc99ef6-81a2-4326-bc5a-bc18903e22b7</t>
  </si>
  <si>
    <t>14127893-c08a-4d1f-a8fb-52fad57cfe4b</t>
  </si>
  <si>
    <t>e3b34030-7ac5-41dc-9f33-1ec60f3483da</t>
  </si>
  <si>
    <t>aa5aaac2-24b9-4540-ba2e-4c5eb1b980a9</t>
  </si>
  <si>
    <t>3ac1a4d1-cbd2-4d79-97c2-f961c1310ca5</t>
  </si>
  <si>
    <t>19e67974-9bd1-409a-b015-42f061f650fb</t>
  </si>
  <si>
    <t>1ac86c52-2fa4-4c08-9b75-6da5b68ae87e</t>
  </si>
  <si>
    <t>6567585a-975c-4ccf-90fb-6cf03e1a3756</t>
  </si>
  <si>
    <t>5b26a5ac-0933-4560-9773-dd504a4da5a5</t>
  </si>
  <si>
    <t>ed793f42-1b49-4cf5-acf0-3db72c66ff6f</t>
  </si>
  <si>
    <t>36cdb103-b2b2-4240-836a-bc5646bce1ec</t>
  </si>
  <si>
    <t>8ba1b6fb-b000-4212-b6f6-fff993c4259a</t>
  </si>
  <si>
    <t>cc8b343a-f3bf-46b7-931a-336db96d245d</t>
  </si>
  <si>
    <t>647b7ac1-93d2-41e1-a0df-2f5481d26dc1</t>
  </si>
  <si>
    <t>9ce77767-67cc-4d12-ad3c-dbaed931b6cf</t>
  </si>
  <si>
    <t>e2c0fcea-4d49-49b3-bb1c-3b0e6c5db494</t>
  </si>
  <si>
    <t>1b29c561-9360-4d09-92e7-d396e52436d6</t>
  </si>
  <si>
    <t>60b254d5-dfdf-49cb-9f53-e2735ebc57af</t>
  </si>
  <si>
    <t>86c6dcae-a21e-4b5f-a7b7-bf4ff83a062a</t>
  </si>
  <si>
    <t>32d3c071-9c07-429f-9997-1c2242273738</t>
  </si>
  <si>
    <t>ad105c54-a82f-4319-832c-bc82619331ff</t>
  </si>
  <si>
    <t>b07c4fbd-25e9-473e-b63d-c8876d228c57</t>
  </si>
  <si>
    <t>3518eefa-1e07-45a9-8f82-22e9f9745a75</t>
  </si>
  <si>
    <t>d30c1719-250d-4201-86dd-377d22d87895</t>
  </si>
  <si>
    <t>d1052cf0-c38c-4b06-8399-1972e0dff331</t>
  </si>
  <si>
    <t>972de167-224c-4875-a332-183bad5e7e02</t>
  </si>
  <si>
    <t>42a995ed-a8c1-4f10-95f3-c7ade5e2f909</t>
  </si>
  <si>
    <t>eb6c59d8-4c52-4e0a-89f9-42f5a969fd26</t>
  </si>
  <si>
    <t>86b02d0d-733d-44c0-bd5d-5232ffe64230</t>
  </si>
  <si>
    <t>b35006a2-90e6-4607-8d8b-326905bf492f</t>
  </si>
  <si>
    <t>a9a724e7-a45d-427f-8e52-12241c2a3ee2</t>
  </si>
  <si>
    <t>efd344c6-28d6-47fe-9fc5-549d9af4c319</t>
  </si>
  <si>
    <t>b237311c-fa09-49ab-9d9e-559ff8ca0f60</t>
  </si>
  <si>
    <t>c1ddae60-9846-4591-921c-74d8ef4bd4c3</t>
  </si>
  <si>
    <t>4a16e7bc-fe30-47e5-9fa9-400d7c3df192</t>
  </si>
  <si>
    <t>9be6ca54-fa9b-40ac-a068-530806e5a323</t>
  </si>
  <si>
    <t>2a9ea343-881f-4eb8-bb76-42bb620eebb0</t>
  </si>
  <si>
    <t>ac6d4cd9-bfa7-4e99-9b69-12da8424cf94</t>
  </si>
  <si>
    <t>1a2a6262-deed-4bd4-9fb8-c2944d3f40dd</t>
  </si>
  <si>
    <t>bd24aeb0-02c0-4ff0-99f5-d5d900650d7b</t>
  </si>
  <si>
    <t>8ca3218a-cbd5-4b62-90bc-548323374764</t>
  </si>
  <si>
    <t>ffd288a7-3aac-44ea-86cb-48b5201abead</t>
  </si>
  <si>
    <t>1066bf49-fee0-4410-9e08-1c19b5809bb2</t>
  </si>
  <si>
    <t>2ff92ba7-9bfd-48cf-a997-c9d4cf35bc45</t>
  </si>
  <si>
    <t>130af42c-4bd5-4bff-a8ef-9776de20ff44</t>
  </si>
  <si>
    <t>424b2486-5413-478f-9eda-07b877373af3</t>
  </si>
  <si>
    <t>cf11f8fc-827f-4f38-b762-27fd65fbb545</t>
  </si>
  <si>
    <t>2b097ca7-04d5-4714-b842-3c29ffde96b3</t>
  </si>
  <si>
    <t>16bae083-9840-4be1-bcfa-407ce2116e18</t>
  </si>
  <si>
    <t>3b1870e0-84b7-45d2-98ba-6906d55840ab</t>
  </si>
  <si>
    <t>4546c22a-b572-4a9a-b669-ce6895a41380</t>
  </si>
  <si>
    <t>4017812d-6f7c-47a7-bcaa-2a26d8f22da8</t>
  </si>
  <si>
    <t>946845f4-515c-4aab-b710-ecbcca2aaeb0</t>
  </si>
  <si>
    <t>182c8493-9138-496d-80ac-1c4f20b0c6ad</t>
  </si>
  <si>
    <t>66adede6-6b71-42cf-a60c-b7d639d4b285</t>
  </si>
  <si>
    <t>487e8cf0-aa0d-44df-9995-0f6ef4307939</t>
  </si>
  <si>
    <t>aedc892b-4dde-4c73-844d-93d1712bde27</t>
  </si>
  <si>
    <t>08d917a7-b2ad-41e7-aa89-d5c84032df6f</t>
  </si>
  <si>
    <t>1e411f93-6da7-48bc-af5b-6c245de39eaf</t>
  </si>
  <si>
    <t>06592775-1e53-4fcb-9450-bcd24a4861e2</t>
  </si>
  <si>
    <t>77b40ba1-d524-470c-a157-48fa31fcc746</t>
  </si>
  <si>
    <t>3f9dd6f6-0d3b-4a45-8fba-3b9c0f8e083a</t>
  </si>
  <si>
    <t>71e6c7e5-13d0-4e74-b018-37aeaaedbfc4</t>
  </si>
  <si>
    <t>6acafda1-430c-4216-b4f4-374240c4feea</t>
  </si>
  <si>
    <t>7865861c-dcc9-400b-8ce1-1df7a3290d18</t>
  </si>
  <si>
    <t>3b759733-209d-47ea-b1cc-da532b241345</t>
  </si>
  <si>
    <t>d15a57e9-becc-40e5-bc7b-3d43761830d4</t>
  </si>
  <si>
    <t>33c17235-33f1-48cc-8a4a-633ad9d6174c</t>
  </si>
  <si>
    <t>338f1068-2711-49f6-9a1d-36e6cedc4559</t>
  </si>
  <si>
    <t>a9c71931-d925-4e5c-b253-8a5725f49c4b</t>
  </si>
  <si>
    <t>55546e6f-6709-4d29-82cf-1a5bfbeb60b8</t>
  </si>
  <si>
    <t>dfdf5337-9ec6-484a-867c-b9473a6e0b5e</t>
  </si>
  <si>
    <t>93d5fc18-fc1a-4d78-9248-f8b1b2d0dc75</t>
  </si>
  <si>
    <t>825203fd-ae52-4cb8-b021-e4cd0d0dcdf8</t>
  </si>
  <si>
    <t>4369a793-4928-4362-8593-50132d81abe8</t>
  </si>
  <si>
    <t>012e2fb3-9149-42b7-9d62-eb4ca39f3ea9</t>
  </si>
  <si>
    <t>dbcb9177-e2cf-4e31-9486-8825af43aeec</t>
  </si>
  <si>
    <t>f1c053cc-d30c-408f-8674-cecfbc4b7792</t>
  </si>
  <si>
    <t>22266472-cbf4-4e99-a8ca-0f0df213c6ad</t>
  </si>
  <si>
    <t>6c43f622-a0f2-44ac-aab0-c8dc2dcd0aa0</t>
  </si>
  <si>
    <t>2cd00e31-3415-4b6f-89d6-9318f40991cb</t>
  </si>
  <si>
    <t>6d467f6e-2a7f-4a71-9527-157593dff105</t>
  </si>
  <si>
    <t>b9ad6d14-9bcb-4475-8528-7045024ccb01</t>
  </si>
  <si>
    <t>f6711fd5-fd23-4ef3-82bc-af93db26423b</t>
  </si>
  <si>
    <t>1973e65d-8f8f-41b3-8b0a-11b95609124f</t>
  </si>
  <si>
    <t>0e875e5f-b6ad-4d85-82eb-0fd654eb2114</t>
  </si>
  <si>
    <t>63abf3ad-d79b-4e55-a0aa-f20b2a29e700</t>
  </si>
  <si>
    <t>7e80ec37-6e80-4d63-9201-62236f4e0cf8</t>
  </si>
  <si>
    <t>9f4f992d-35f2-4d19-96e1-db8dbc40f26d</t>
  </si>
  <si>
    <t>38824527-9137-487f-8aa3-31c569691d4a</t>
  </si>
  <si>
    <t>ec9612fb-2c2d-45cd-b591-50c8d7f99a10</t>
  </si>
  <si>
    <t>d8390dec-e522-49ae-8fe0-5aa47c7dc168</t>
  </si>
  <si>
    <t>95d8da34-dd08-4099-9c2c-6fd2e518fa1f</t>
  </si>
  <si>
    <t>cfe1dd6d-be6e-478b-a51f-8de6044bbdbb</t>
  </si>
  <si>
    <t>88eb5040-33e8-4e18-95f5-4ab748edd580</t>
  </si>
  <si>
    <t>5c8884af-f5db-4197-992a-5323a6be076c</t>
  </si>
  <si>
    <t>d70e5c77-cb70-40d6-8b92-a683e57f70c7</t>
  </si>
  <si>
    <t>44c6b2f6-7b0f-4fe7-90ad-dd228e22db31</t>
  </si>
  <si>
    <t>d62922e2-8ca6-4d1c-b868-2d613d474e2d</t>
  </si>
  <si>
    <t>6a2d9155-e159-4672-85e0-c5821631e82c</t>
  </si>
  <si>
    <t>a14286fc-aecb-46cb-86f2-dab3cd054b22</t>
  </si>
  <si>
    <t>05452271-cbf5-46aa-877d-9f0119cfefbb</t>
  </si>
  <si>
    <t>84e8d65c-a733-4a34-8df5-137805788f14</t>
  </si>
  <si>
    <t>7aade6b2-0edc-4631-a77e-b60ee0caeafe</t>
  </si>
  <si>
    <t>917d8ad1-a016-4d3d-884c-a022de1bc303</t>
  </si>
  <si>
    <t>e8068845-fffe-43ee-9605-b23346bca2ed</t>
  </si>
  <si>
    <t>d1f4cc8c-0c3e-424e-94fa-3b73232a4b00</t>
  </si>
  <si>
    <t>f1cca90d-5f34-4d87-ae73-ab23dd1fae40</t>
  </si>
  <si>
    <t>2ac47d06-3bfa-47af-8cef-13f32c0895c5</t>
  </si>
  <si>
    <t>61a55036-9a88-4fa0-888f-281b17ef10fd</t>
  </si>
  <si>
    <t>841e6219-51db-48bd-8b87-bb3b6db6a3ed</t>
  </si>
  <si>
    <t>35d97e85-e472-4219-87d0-8c5f10b65025</t>
  </si>
  <si>
    <t>381aab14-dbb3-4c9e-86aa-c8dbeb25a8ef</t>
  </si>
  <si>
    <t>5f5d689a-7c57-4cc1-8c08-0d860d2897a9</t>
  </si>
  <si>
    <t>f5800d88-b399-4ded-bf35-e0d977015a81</t>
  </si>
  <si>
    <t>7897ed38-497d-4e66-a997-077a5b7f509a</t>
  </si>
  <si>
    <t>873d9c45-55a6-4ee8-a061-447dadd1f454</t>
  </si>
  <si>
    <t>5d8445c7-bd04-45c7-af12-901dffad04d8</t>
  </si>
  <si>
    <t>4ba1a5db-812e-440e-ac70-ac6999f4696a</t>
  </si>
  <si>
    <t>9dc9081c-1151-4e3c-a973-c32b30803f1d</t>
  </si>
  <si>
    <t>a3c1839c-9257-4868-a9f4-61033916fe33</t>
  </si>
  <si>
    <t>73b85696-1903-49b3-9dda-621a0c4df1f7</t>
  </si>
  <si>
    <t>0a091110-e1d0-4c86-a7a0-5815089a7c16</t>
  </si>
  <si>
    <t>0c45c870-4e0f-4978-8bc9-74e53f1b69fa</t>
  </si>
  <si>
    <t>fef9f2cf-9dcd-4d24-8ff1-97ec8d94d1bc</t>
  </si>
  <si>
    <t>4f75c77a-c9a9-42a6-93de-4741ec58e22b</t>
  </si>
  <si>
    <t>a022062a-c139-4fd8-a506-728e07bcc61e</t>
  </si>
  <si>
    <t>828c4c90-1e03-45ba-a383-20e670cd9607</t>
  </si>
  <si>
    <t>e235b96f-cbd6-4a48-9e62-5f173bea0cc7</t>
  </si>
  <si>
    <t>e5d40d7b-573e-4c4c-9a5f-4eacbe64e4e3</t>
  </si>
  <si>
    <t>84e5bb8b-07bd-4c80-b4ee-b746895c8d50</t>
  </si>
  <si>
    <t>2d6f225c-0b61-47a2-a962-ab9c05407c0d</t>
  </si>
  <si>
    <t>9c46018b-f805-459d-ac5a-bbfe9529c300</t>
  </si>
  <si>
    <t>9cfbcce0-70c1-4317-b06b-5028aac1d47d</t>
  </si>
  <si>
    <t>bc9d338d-00f1-4089-bbd7-7a05804ec8a4</t>
  </si>
  <si>
    <t>64ddae4d-a375-4fa1-87e1-c38148f27820</t>
  </si>
  <si>
    <t>7b8fff6d-e85e-4290-8e97-cb89a030b4a8</t>
  </si>
  <si>
    <t>f4782a19-7e71-4ac6-ba18-0c0e29737d9a</t>
  </si>
  <si>
    <t>bdf96541-ee17-40bc-b8d4-9d1908881182</t>
  </si>
  <si>
    <t>adf6b61e-32d8-45dd-a9e9-fd2519fe8d6d</t>
  </si>
  <si>
    <t>70b47568-d8e8-457a-b9d0-16fb9d1fc258</t>
  </si>
  <si>
    <t>ecfd1b8a-fbdf-431c-aa15-55dbe037849f</t>
  </si>
  <si>
    <t>5d5432ab-f6d8-4b99-860e-a6b6de26edc8</t>
  </si>
  <si>
    <t>f60b8ce3-a731-40bf-b995-820e2cf87cfe</t>
  </si>
  <si>
    <t>5fe36319-d310-4d3e-8147-7d1a42c3dc20</t>
  </si>
  <si>
    <t>62a746c2-175b-4f7a-a342-6710170ad81c</t>
  </si>
  <si>
    <t>ffba0b25-072d-404f-96b3-b7ea454d3b29</t>
  </si>
  <si>
    <t>adfb07bb-af0a-43ab-8ab1-db452ba1561e</t>
  </si>
  <si>
    <t>8525ff5b-7ded-4742-b27d-6990d2d23338</t>
  </si>
  <si>
    <t>51bcda35-ab37-42a8-8b8d-51daf32300f3</t>
  </si>
  <si>
    <t>769b1eb0-b146-4b14-9531-ed728f7e60bd</t>
  </si>
  <si>
    <t>9c5a3ffa-fdf1-4253-bb12-1d422922e9b5</t>
  </si>
  <si>
    <t>bd7c68d5-1fc7-420d-bde3-33b7b9d0d947</t>
  </si>
  <si>
    <t>fa110c3d-807c-4141-880b-c990707c6e8d</t>
  </si>
  <si>
    <t>5eacccf8-ed02-4e6b-a562-5447f0c33c6f</t>
  </si>
  <si>
    <t>542e368e-3442-40f5-9ab7-cf855d2a0f18</t>
  </si>
  <si>
    <t>305f840d-01ea-4c62-a13b-89b18bad0ee1</t>
  </si>
  <si>
    <t>5b4dee6f-048f-418d-9c2b-f8b09e5a9ea1</t>
  </si>
  <si>
    <t>a69ba512-f92a-4d78-a35e-96fd0ece5478</t>
  </si>
  <si>
    <t>a31f65bc-7723-49cd-873a-3e8035d04a9d</t>
  </si>
  <si>
    <t>9af99a01-0701-4adb-8007-98c96dbbe135</t>
  </si>
  <si>
    <t>01010fe0-1c16-4af5-95d1-c754a33ddd8d</t>
  </si>
  <si>
    <t>943a395a-3f8c-4bc3-8a23-dc46d2e142bc</t>
  </si>
  <si>
    <t>85e40b9b-bd9e-476b-9705-1ca13d1615cc</t>
  </si>
  <si>
    <t>e0f5deca-833f-44b3-abd0-f93c167679ef</t>
  </si>
  <si>
    <t>1859c2eb-da74-41a3-8bf5-61c38b593dd4</t>
  </si>
  <si>
    <t>3f1a8e39-d512-4ce7-9853-6849548b49f0</t>
  </si>
  <si>
    <t>4219ee20-0b4c-4b6d-8dee-2a5c3a339642</t>
  </si>
  <si>
    <t>6ff66a40-1a61-4eee-b13d-dfd52ca0858b</t>
  </si>
  <si>
    <t>c84a5727-21fb-49b4-8d18-29b84601565f</t>
  </si>
  <si>
    <t>1a07540c-01b1-4846-8a90-76998fd9d392</t>
  </si>
  <si>
    <t>4b6104aa-d487-4fa1-b67c-c4eccb962f08</t>
  </si>
  <si>
    <t>a16c0c9e-1b71-4991-8903-c4b722eb4b4a</t>
  </si>
  <si>
    <t>4f138ae9-216f-40f5-9b87-8b1844214cf7</t>
  </si>
  <si>
    <t>50a01f5a-769a-405c-a6d0-aeacaa03e4cf</t>
  </si>
  <si>
    <t>1eb1b75c-aaf0-4ca8-91bd-f1c004836b8d</t>
  </si>
  <si>
    <t>c5dbc81e-796d-4bc5-99e4-37f29b9238e5</t>
  </si>
  <si>
    <t>3e75de27-e67c-43db-beca-8f4a458a4bb8</t>
  </si>
  <si>
    <t>9a155e65-d47d-4fa4-9193-749f59a445c7</t>
  </si>
  <si>
    <t>6f0c7c10-5dc6-4143-9678-b94c53a76e2d</t>
  </si>
  <si>
    <t>208f70e2-ffb5-4f74-a435-247720fca573</t>
  </si>
  <si>
    <t>6ca18238-313a-4be6-a4de-042b9a41b412</t>
  </si>
  <si>
    <t>caf30b47-a6a1-4581-ad14-bdaf8b0e670b</t>
  </si>
  <si>
    <t>1fb7cff2-0172-4f6f-bad6-6fdca427c2f7</t>
  </si>
  <si>
    <t>d988695c-758e-40d4-be86-40a2c75770cc</t>
  </si>
  <si>
    <t>32d7a4f8-8165-41b2-8640-13536566c79d</t>
  </si>
  <si>
    <t>f0ae1798-e753-4d69-bafa-e6b077f98549</t>
  </si>
  <si>
    <t>e03dc30e-0c66-4e44-a983-002f6be43a65</t>
  </si>
  <si>
    <t>1ad52de3-80ac-4bb1-af50-3f834633eb62</t>
  </si>
  <si>
    <t>f3369cff-0963-470c-990d-55c0624cfc09</t>
  </si>
  <si>
    <t>3c942e53-68f2-45fd-9019-74f8486901c1</t>
  </si>
  <si>
    <t>b90670ed-0d01-4c9e-8001-b53c9facfe60</t>
  </si>
  <si>
    <t>1255f918-a710-4562-b922-4a3c5b6a4197</t>
  </si>
  <si>
    <t>b89e0a48-cb2f-4f84-a8c3-8b8108bd813f</t>
  </si>
  <si>
    <t>e934df97-0ea3-45b4-bc5e-27c472952bc6</t>
  </si>
  <si>
    <t>dd16789f-3298-4ed0-a363-a8bcb74cf865</t>
  </si>
  <si>
    <t>8b5f4ab4-47fd-4dd5-8702-7391e1b3f970</t>
  </si>
  <si>
    <t>ebed02a3-9312-49c1-8f2d-14d8c63410d7</t>
  </si>
  <si>
    <t>37409d44-f177-4c64-a076-f661e3e8ff06</t>
  </si>
  <si>
    <t>4d62491a-cb26-4b6b-89ad-db810450c089</t>
  </si>
  <si>
    <t>140a34c8-ce1f-4538-b2cb-be588e0ea86e</t>
  </si>
  <si>
    <t>130f2d37-0416-4977-a65c-29e878a57ff2</t>
  </si>
  <si>
    <t>2a23da12-728d-4d0f-8e42-df083f2fe1b6</t>
  </si>
  <si>
    <t>c4f3f12b-4c4c-4d14-96c0-fb5479616d35</t>
  </si>
  <si>
    <t>e79685e1-de68-4dca-8de3-8f1fdc656234</t>
  </si>
  <si>
    <t>db5d7324-5bb4-486e-ac21-79cffe1d2482</t>
  </si>
  <si>
    <t>f5af6bb7-f0c5-4303-b581-5e9c1f595648</t>
  </si>
  <si>
    <t>3c0ca3d8-f910-42d9-a6e4-ab974e967860</t>
  </si>
  <si>
    <t>a3076698-520a-40cc-8204-414b806fc370</t>
  </si>
  <si>
    <t>a27b75c2-6868-4737-855b-c8b22978bb33</t>
  </si>
  <si>
    <t>21544975-8603-480b-b591-1e515f09c91b</t>
  </si>
  <si>
    <t>798f8372-d930-4047-8a30-0c9a5c3d412f</t>
  </si>
  <si>
    <t>30f8b897-0e01-4a00-a0b5-3712a97339d2</t>
  </si>
  <si>
    <t>24f65eef-c2bf-44cd-8835-fa91b97e52c2</t>
  </si>
  <si>
    <t>4331c3ea-9407-43d9-b6b6-53b20011a0c0</t>
  </si>
  <si>
    <t>28cda7d7-667c-4745-a4d5-2d4f8bfaf2cf</t>
  </si>
  <si>
    <t>75ff728d-e3e2-4b3c-a3b9-12686c4276d7</t>
  </si>
  <si>
    <t>985f63b5-1bff-460b-9730-fdd703bef25f</t>
  </si>
  <si>
    <t>b672921e-5461-4242-a743-81ade2b3b84d</t>
  </si>
  <si>
    <t>08d2bb67-b778-47ec-92a6-68c08feb5c48</t>
  </si>
  <si>
    <t>2b19605c-8d01-473c-832e-b3e50cd944dc</t>
  </si>
  <si>
    <t>ca960fee-0144-423c-b452-a7f0240faf69</t>
  </si>
  <si>
    <t>6956015d-8cb3-4b50-ad18-d83896bb5f18</t>
  </si>
  <si>
    <t>ab04e1d5-295b-4ecb-9689-2250ef423165</t>
  </si>
  <si>
    <t>0e395344-907b-42bd-992a-4f93faca3a3d</t>
  </si>
  <si>
    <t>5a1efb04-6104-4c78-95f4-d26b89c3cb4b</t>
  </si>
  <si>
    <t>6668481f-6057-4a9d-a96d-50ab943761d5</t>
  </si>
  <si>
    <t>ab10fc67-a4f0-414a-bb0a-5286b568387a</t>
  </si>
  <si>
    <t>f8ebec26-7037-4180-8e5d-f45365d24220</t>
  </si>
  <si>
    <t>e10f3d66-6213-4485-8348-aad86eaa5b65</t>
  </si>
  <si>
    <t>fe36e2b1-a1b7-4c7d-bbee-1a6158a90de2</t>
  </si>
  <si>
    <t>ca640cf9-eb25-4449-a94c-1c81f7f4f148</t>
  </si>
  <si>
    <t>906caea0-171b-4798-88dd-b683c5c8c043</t>
  </si>
  <si>
    <t>404846b2-1dd7-4d66-b9fc-ddf87fae2584</t>
  </si>
  <si>
    <t>1e0ecb92-740f-4569-8f58-4bd54e855480</t>
  </si>
  <si>
    <t>30381f2a-bcb6-48b4-a1c0-41f5dd39f174</t>
  </si>
  <si>
    <t>6391172b-2402-4931-971a-a679b9b08e49</t>
  </si>
  <si>
    <t>42474a77-c166-40c9-9b38-bff237dd9850</t>
  </si>
  <si>
    <t>3cbe1b28-ecbc-4669-91e3-4f48da994c6c</t>
  </si>
  <si>
    <t>0aecb790-2e17-4f45-b2f6-5403cb02778b</t>
  </si>
  <si>
    <t>3a93fb10-5aca-43a3-a356-b32adeae39e5</t>
  </si>
  <si>
    <t>1f1689b3-346b-47bb-acef-a6a996f42d53</t>
  </si>
  <si>
    <t>923d3581-eb4b-4507-a41f-e7dc8fa8b455</t>
  </si>
  <si>
    <t>af4d1425-6393-47db-a7fe-9ce5ab8e3514</t>
  </si>
  <si>
    <t>6de3cff6-cedf-4b77-a5e8-693a131d587a</t>
  </si>
  <si>
    <t>2a3aa79c-b990-4b65-a5f0-ecae6b470832</t>
  </si>
  <si>
    <t>83986460-293e-4e11-ad53-d72203a9b98b</t>
  </si>
  <si>
    <t>b7d24240-2fb0-4c88-9a16-8f8896d7f2a6</t>
  </si>
  <si>
    <t>a1feb66b-c9de-457d-b594-18b8389dac53</t>
  </si>
  <si>
    <t>22bf709c-f311-4820-9843-a6695f36fa8e</t>
  </si>
  <si>
    <t>fa052092-e093-4b30-9bab-673fb57bd151</t>
  </si>
  <si>
    <t>ce1a1546-111f-4edc-b3d4-4397f1f3db83</t>
  </si>
  <si>
    <t>cae4f780-bea9-4ac6-b0df-e00399318919</t>
  </si>
  <si>
    <t>bff09a7e-8c90-4d76-be0f-772179e01b8f</t>
  </si>
  <si>
    <t>59cf6d55-cb03-45f1-be6c-42575414e0ba</t>
  </si>
  <si>
    <t>a36b0c28-17a0-4498-b9c7-ed41536d9c62</t>
  </si>
  <si>
    <t>bea08d96-dbc5-4fa6-8d3c-b73dcabf5f77</t>
  </si>
  <si>
    <t>4dec4b37-1e5a-4f05-b59b-9f741d2f512f</t>
  </si>
  <si>
    <t>9bb22e7c-7ce5-4854-b27a-6ca5df8e90f7</t>
  </si>
  <si>
    <t>5677a177-e9c0-4861-8e3d-b4aeecf7a168</t>
  </si>
  <si>
    <t>db835a4a-54ec-4629-865f-fe3a000aa4a6</t>
  </si>
  <si>
    <t>03568e1a-b71e-406e-83e1-d5e316fe68c5</t>
  </si>
  <si>
    <t>cecb5475-b809-4eb5-862b-cad8f7c970cd</t>
  </si>
  <si>
    <t>e2a8eb69-61cc-46bc-a0c9-065a20e28585</t>
  </si>
  <si>
    <t>5a0968e7-24b2-4929-9aa2-c110297b5d87</t>
  </si>
  <si>
    <t>64b20727-0094-44df-b5cf-fc825be986ec</t>
  </si>
  <si>
    <t>86c57470-bdf6-462c-93a5-f0486b1adde1</t>
  </si>
  <si>
    <t>14d7582a-0822-4b7c-a8ee-3147204419f1</t>
  </si>
  <si>
    <t>e2e7f83e-2806-4297-a36f-d5151f8b853f</t>
  </si>
  <si>
    <t>55df1cb0-75a9-485c-99a1-50964794876d</t>
  </si>
  <si>
    <t>54863d5c-6479-4317-af52-4c247153664d</t>
  </si>
  <si>
    <t>23959c5b-2bae-45eb-bd25-f926e088ad14</t>
  </si>
  <si>
    <t>b7a29cce-9b3c-42ac-94d2-936dacf77076</t>
  </si>
  <si>
    <t>a5b77098-7e08-43cc-8005-3e5d8254f871</t>
  </si>
  <si>
    <t>0587370a-8b1e-44f2-a66d-96c70ab41fc6</t>
  </si>
  <si>
    <t>317d01bb-7147-45a1-899a-b04cb5f07003</t>
  </si>
  <si>
    <t>99be0079-a59e-450b-9776-2aa1950e09b4</t>
  </si>
  <si>
    <t>4bfb01c3-b2eb-43e6-99ab-5095ac4bc616</t>
  </si>
  <si>
    <t>54056718-a21f-48df-bcd3-0c22455a7e74</t>
  </si>
  <si>
    <t>57fb352a-6a19-4119-9b07-7c39b297859b</t>
  </si>
  <si>
    <t>e09758c1-0678-4c08-b902-8793af216f4b</t>
  </si>
  <si>
    <t>a2447091-c007-46b5-9f32-c4dd156a603e</t>
  </si>
  <si>
    <t>25a6c7da-432a-4e5e-9122-6c7156ea267d</t>
  </si>
  <si>
    <t>e7ab8cd2-60e6-4644-872e-a38088f79fe3</t>
  </si>
  <si>
    <t>2ab37ffc-fde0-4b27-b6f9-1a6819d974d7</t>
  </si>
  <si>
    <t>45078900-6c08-43bb-b4b7-8c38782dca01</t>
  </si>
  <si>
    <t>bf3bba21-54bf-4ace-9df0-17909b37d68a</t>
  </si>
  <si>
    <t>efb27bf9-4b06-4d4e-9954-7e22663de939</t>
  </si>
  <si>
    <t>7997a076-205e-4ca8-806f-e2f784bff037</t>
  </si>
  <si>
    <t>a4f7b8e3-8a40-4ccd-abd7-0a6a284fcf15</t>
  </si>
  <si>
    <t>9f7ee254-7c25-4e9f-a397-876eaeb7b045</t>
  </si>
  <si>
    <t>0f9c32c5-7fd2-450b-bc8c-e57ed1849470</t>
  </si>
  <si>
    <t>d687d846-fb05-48d3-94f4-431dde3c31a3</t>
  </si>
  <si>
    <t>f63a6232-b9a0-4288-923f-058ec9d618b9</t>
  </si>
  <si>
    <t>9b32c90e-0cfc-436b-927d-030ce9b0c6f0</t>
  </si>
  <si>
    <t>f846fa4d-4c37-435a-b257-f9895bf058a9</t>
  </si>
  <si>
    <t>54eacc99-4564-4c17-b3f2-b7d72fcc6167</t>
  </si>
  <si>
    <t>ee314589-14f6-49fa-ba5b-2b558ff21471</t>
  </si>
  <si>
    <t>edde79b2-ddd5-4ead-8c1f-3bc57a988d39</t>
  </si>
  <si>
    <t>d58d8ad0-b199-4975-b15b-0fbd25e0cc0b</t>
  </si>
  <si>
    <t>c2086dd7-ef4d-4678-80ea-2b120ca91cea</t>
  </si>
  <si>
    <t>718d2b43-3298-4810-8ed3-2762b9e65739</t>
  </si>
  <si>
    <t>c529a4b9-7bb6-4d26-a170-e03e8296aaed</t>
  </si>
  <si>
    <t>447b11d8-2830-44c7-983b-44ca5584e882</t>
  </si>
  <si>
    <t>67002f4e-f3f5-4482-bc18-ada47254e966</t>
  </si>
  <si>
    <t>1ec6631d-66d4-467f-b6ae-ea428180e6e4</t>
  </si>
  <si>
    <t>787f7797-29f9-4314-a3a5-3ff7e6f80db2</t>
  </si>
  <si>
    <t>14b147ca-fe29-40e4-9a65-bae63ecaf61f</t>
  </si>
  <si>
    <t>32de583f-b9cf-43c4-8cb7-3c9971d97626</t>
  </si>
  <si>
    <t>633e2c07-958a-4f35-bd6d-3d927f945564</t>
  </si>
  <si>
    <t>e2b9b09b-7302-4617-a3e4-0c1b3645634c</t>
  </si>
  <si>
    <t>8e2025b4-15f6-46fa-8ea7-67f5378ec261</t>
  </si>
  <si>
    <t>26c49bc5-dd73-490c-a7d3-d72ca3b2c086</t>
  </si>
  <si>
    <t>8a84be92-d09e-4881-a61a-335168aa67af</t>
  </si>
  <si>
    <t>a1cd2edf-72eb-44c8-ae45-a0f6dd95fab8</t>
  </si>
  <si>
    <t>401455ce-6a82-4032-ba57-1c9c66c41655</t>
  </si>
  <si>
    <t>98da4512-3440-40a7-b513-7e4a0afc76e7</t>
  </si>
  <si>
    <t>60da3af0-ccdf-466a-8290-449fc39fd96b</t>
  </si>
  <si>
    <t>bc610221-30f2-457b-a36d-ebb94fc99b8d</t>
  </si>
  <si>
    <t>22e24f9f-d638-40d0-ad3e-c5b4ba2a2525</t>
  </si>
  <si>
    <t>6abd1021-8f09-43cf-943b-8c8c57fb3818</t>
  </si>
  <si>
    <t>8b738d6d-6f42-439f-bece-eb3c9b2c1439</t>
  </si>
  <si>
    <t>12451ceb-d908-43db-9c1e-b9d5d2611b6a</t>
  </si>
  <si>
    <t>cb91b188-b7ed-4f43-aad0-961b1e877322</t>
  </si>
  <si>
    <t>3f05418c-20df-46df-a90d-bbcde66084a3</t>
  </si>
  <si>
    <t>752d9823-5b54-4403-9d55-31eaea8da5f4</t>
  </si>
  <si>
    <t>4e4a14d1-e44f-43b1-a778-ae76ddf37ed9</t>
  </si>
  <si>
    <t>9faa263a-a18a-4a2f-8008-ebb3f3df5564</t>
  </si>
  <si>
    <t>3b0c33c5-16b5-43ad-ba74-393aceef6f80</t>
  </si>
  <si>
    <t>d3aea878-77ec-427e-baa3-f43a8b5d6eba</t>
  </si>
  <si>
    <t>af2422a2-7b4f-4ccf-8589-e04fdc2ddbb6</t>
  </si>
  <si>
    <t>e0602b22-4b55-4028-a388-48d46cdba386</t>
  </si>
  <si>
    <t>dae9f281-9290-43f8-8381-91532aa0c0f0</t>
  </si>
  <si>
    <t>fa71f2f2-90ae-4dd1-af58-54b1eeaec736</t>
  </si>
  <si>
    <t>3523980b-c91c-4791-aa24-e19e247276af</t>
  </si>
  <si>
    <t>26f2a692-f560-4da1-ba5f-092071b9e34f</t>
  </si>
  <si>
    <t>af4df704-dac6-4c17-b7b0-d60cafe77a41</t>
  </si>
  <si>
    <t>03c732b1-f0d0-4aae-88ea-cb4ec2229a58</t>
  </si>
  <si>
    <t>b1f2cbad-5180-45e8-9ae1-fd44f6bafe35</t>
  </si>
  <si>
    <t>48f470d5-04a7-4395-ad72-fe5d085ac410</t>
  </si>
  <si>
    <t>047d14d5-c3d8-45a4-aaa8-bbd6a19753e4</t>
  </si>
  <si>
    <t>b05f77e3-3bfb-4510-a5a6-bdf41b92c901</t>
  </si>
  <si>
    <t>ebcae998-692c-4eb3-b3f0-f349a154a81c</t>
  </si>
  <si>
    <t>dbec7c15-f234-4882-b178-5ca350853df3</t>
  </si>
  <si>
    <t>f7fbd22e-986f-47d7-8574-0ebdec906aa7</t>
  </si>
  <si>
    <t>ff4e56ec-6e7b-4d1e-979a-30619a50d908</t>
  </si>
  <si>
    <t>236ad30c-a641-4dd3-aa37-0fd961d16fa9</t>
  </si>
  <si>
    <t>9334969b-5826-4996-bf8e-50d080400d75</t>
  </si>
  <si>
    <t>8464da9a-146a-4f92-8e28-823ac18a1f6e</t>
  </si>
  <si>
    <t>72c6fe6b-a3f3-4c36-81ea-1d8f8603397a</t>
  </si>
  <si>
    <t>b2b7be11-4001-4fec-8f72-cf6525414b45</t>
  </si>
  <si>
    <t>fd6ca918-9f23-41b7-8a3e-0b4792d3cea2</t>
  </si>
  <si>
    <t>5affadc5-55b0-4593-9ff2-8d49edcc87c2</t>
  </si>
  <si>
    <t>d5b97f88-cca5-4d1d-a69b-15625150a96c</t>
  </si>
  <si>
    <t>a78f78cb-25ea-4498-b49e-aed3d6018657</t>
  </si>
  <si>
    <t>613a5aa9-8214-4cd2-ae45-79a2cb9d7942</t>
  </si>
  <si>
    <t>9a2bd466-047b-4d7a-96f8-55a0043a0b96</t>
  </si>
  <si>
    <t>819cdd02-031b-4114-9388-9de61d6bb63e</t>
  </si>
  <si>
    <t>a7aaded6-ad38-4f6e-88d1-897c30b1236d</t>
  </si>
  <si>
    <t>3262df38-bdac-4c6f-940e-6bc04256f084</t>
  </si>
  <si>
    <t>443a5399-93b1-4026-887e-eb90a08ce89d</t>
  </si>
  <si>
    <t>4aa6bdaa-0452-4610-b98f-ae00be8fe8a2</t>
  </si>
  <si>
    <t>d7fe64ad-a78b-46b7-8e1b-415e8be888b3</t>
  </si>
  <si>
    <t>2ad21656-594c-4153-b385-07c32c8065b2</t>
  </si>
  <si>
    <t>2430ef58-e18c-456a-b56b-d2c4d00860a5</t>
  </si>
  <si>
    <t>50bce256-2377-489e-9260-d5fb1e6b441c</t>
  </si>
  <si>
    <t>00459865-271d-4120-9b9c-f485a87ae95f</t>
  </si>
  <si>
    <t>6d259c78-7b1f-44f1-a854-b47f57166085</t>
  </si>
  <si>
    <t>9239c217-8cc3-4648-88fc-de96ba0d1b86</t>
  </si>
  <si>
    <t>cccc2c62-3eec-4fbe-aa8e-9061edf81dcb</t>
  </si>
  <si>
    <t>9dbf5dfd-1494-4f4b-af68-f2ed3c18c5be</t>
  </si>
  <si>
    <t>621ca640-5f79-4e00-89a1-9462522e5bbf</t>
  </si>
  <si>
    <t>84dae920-92b6-4193-94c2-a13fd6483a07</t>
  </si>
  <si>
    <t>db19cbf5-ae65-40e0-8aeb-afdd010fccfd</t>
  </si>
  <si>
    <t>a1f4b06e-626e-416b-bd77-34466ce5f71e</t>
  </si>
  <si>
    <t>7d7d2a57-8e6a-4c0e-8b01-1f26808424c5</t>
  </si>
  <si>
    <t>bd622cc2-1534-40b8-bc33-275f1ba3ee85</t>
  </si>
  <si>
    <t>0c987a91-ad14-4615-921f-7821fda724c9</t>
  </si>
  <si>
    <t>176a0cb4-d21c-4500-8d6d-ec99a5ac29f7</t>
  </si>
  <si>
    <t>47a03786-3a04-4d94-b085-71e1db03a369</t>
  </si>
  <si>
    <t>3c317ca1-a885-466c-b6d0-3463c78a7f9d</t>
  </si>
  <si>
    <t>606cc985-5bf3-48b1-a055-d435ad6b0c24</t>
  </si>
  <si>
    <t>d323340a-d64e-48a8-a927-460b54760495</t>
  </si>
  <si>
    <t>6931a4f4-2774-4b94-a757-50c1c82877cd</t>
  </si>
  <si>
    <t>c8a2f2bb-3ce2-45f2-9577-2e93efb0bb81</t>
  </si>
  <si>
    <t>0495b7ee-7dcc-4eba-a7a8-af9db0cad271</t>
  </si>
  <si>
    <t>5012b5a1-22cc-490a-86dd-bac30e275496</t>
  </si>
  <si>
    <t>955be132-e1de-4a1a-b70b-423704e7b41c</t>
  </si>
  <si>
    <t>46457b4e-2d34-43a8-b0dc-9dc78e6da2c8</t>
  </si>
  <si>
    <t>1f767b31-7bd1-4f30-80e6-300623098614</t>
  </si>
  <si>
    <t>1dfb1d66-b222-4dd9-b90e-862b1edf138f</t>
  </si>
  <si>
    <t>bbd2271f-791d-4255-a697-559511fa2fcf</t>
  </si>
  <si>
    <t>f12651ec-8553-449e-b407-5ac8b2f8a558</t>
  </si>
  <si>
    <t>48347a9b-2e7e-443a-b34f-8f94b38310c6</t>
  </si>
  <si>
    <t>04a2c627-f01b-4db7-a3fe-e819db9e86f2</t>
  </si>
  <si>
    <t>d2a96f9f-ff96-403f-bf8e-8f0eb59fa004</t>
  </si>
  <si>
    <t>c8a7a84c-1f10-400a-9d49-e3da66d7c7e0</t>
  </si>
  <si>
    <t>d90a5254-2a32-4806-abf4-d64c7663455d</t>
  </si>
  <si>
    <t>d08f36cc-fd47-47aa-b9ec-24e9eb6b5017</t>
  </si>
  <si>
    <t>98cdedd4-baa9-4d9c-81b5-1721c1ff2ffc</t>
  </si>
  <si>
    <t>5f61b3de-66fe-41cf-9a29-2afe35c24b21</t>
  </si>
  <si>
    <t>3c4bea10-99ef-4f5b-8448-26e92477f905</t>
  </si>
  <si>
    <t>19879691-2a82-4217-9845-384e7f35712e</t>
  </si>
  <si>
    <t>e4333239-480d-40d6-b8ce-88c44c227095</t>
  </si>
  <si>
    <t>d5a9b933-f927-42d4-97e9-37069525b063</t>
  </si>
  <si>
    <t>eb3d34b7-d6a1-45e9-a8d0-4dc916accbe8</t>
  </si>
  <si>
    <t>3d29133a-6740-46ce-af3f-5c028a93a29f</t>
  </si>
  <si>
    <t>8b534d3c-3b7d-492c-a94a-7bb83aafd248</t>
  </si>
  <si>
    <t>9724b7a0-2166-46d6-962b-c4c7b735890d</t>
  </si>
  <si>
    <t>b4a2777c-251b-4549-a0d8-b4097ea0c8f2</t>
  </si>
  <si>
    <t>6f084c23-0ab2-4199-976d-ddceaf1cabb6</t>
  </si>
  <si>
    <t>d0e3e39a-73a7-4128-8f08-53d6e8b920de</t>
  </si>
  <si>
    <t>81729e5b-2230-45ef-a593-47e2a1ffc227</t>
  </si>
  <si>
    <t>6a081dd1-fc8e-4f56-b821-58fe88d38dbd</t>
  </si>
  <si>
    <t>7fd8920d-d43d-4241-8973-4285774e680f</t>
  </si>
  <si>
    <t>18c3df53-c805-4454-99a1-c76867922772</t>
  </si>
  <si>
    <t>2e7fdd50-1c24-4333-be79-938f25e66b49</t>
  </si>
  <si>
    <t>a30c9138-c39b-4d7f-85a6-c96c01c9a33d</t>
  </si>
  <si>
    <t>b82ec403-9156-4ef9-9c46-3a177f1a972c</t>
  </si>
  <si>
    <t>c0bc7a62-8d3e-4105-98ff-0c62572b4ffd</t>
  </si>
  <si>
    <t>79d72d77-87ab-4588-9698-2ef9523bdc19</t>
  </si>
  <si>
    <t>da5b67db-fb5a-4bdf-94c5-91a5e57c4f18</t>
  </si>
  <si>
    <t>4a43bb1b-527e-417c-8e40-24edecf31306</t>
  </si>
  <si>
    <t>2128664d-e563-43c7-9a9e-fa29d446a742</t>
  </si>
  <si>
    <t>559b1357-d4d4-4e08-951b-57267d498941</t>
  </si>
  <si>
    <t>20756bda-21d6-4fd8-9b2c-c275794be656</t>
  </si>
  <si>
    <t>c8d2062d-aaa1-4918-9b66-c5e0320de173</t>
  </si>
  <si>
    <t>e57d4351-1171-4b27-96f7-94de66561c08</t>
  </si>
  <si>
    <t>773e00a0-f8eb-4550-8449-02537009abce</t>
  </si>
  <si>
    <t>5ad47dc0-caeb-406e-8503-a3bfb6eefbea</t>
  </si>
  <si>
    <t>d0d2c63e-2fe0-4798-a160-fe3d65465867</t>
  </si>
  <si>
    <t>83bfb3cb-abb9-4d3f-abf1-1af44f0a442c</t>
  </si>
  <si>
    <t>d5819113-29ce-46f1-ac3e-7759673f3e56</t>
  </si>
  <si>
    <t>ec92a144-1ffe-4ddf-b9c4-397a4f0b5954</t>
  </si>
  <si>
    <t>4511cb99-28b9-4beb-b17d-6e3a86f6b97e</t>
  </si>
  <si>
    <t>dad5c9f5-16bf-4a09-ab36-bc319e6d6b80</t>
  </si>
  <si>
    <t>9c25573e-8804-426f-aba0-e06017356e04</t>
  </si>
  <si>
    <t>eaf7c4ea-c411-4641-8109-e775b8de1f5f</t>
  </si>
  <si>
    <t>93967c5c-8a81-4fa0-b36e-8873821d79e2</t>
  </si>
  <si>
    <t>149f9495-9394-443a-a118-9717a8a1bb89</t>
  </si>
  <si>
    <t>a9a3a774-749f-49e1-bf19-154733e59cf5</t>
  </si>
  <si>
    <t>b4220ab7-537d-44f5-a67b-e8a485345e22</t>
  </si>
  <si>
    <t>a909e006-7bd6-4a87-aff5-c93290c397d6</t>
  </si>
  <si>
    <t>c04a3511-81b6-4747-b903-d4f0acb299f7</t>
  </si>
  <si>
    <t>ed0bc8bc-e4ae-4fd8-9a83-1c3936380c0d</t>
  </si>
  <si>
    <t>9a087098-e9a5-4d0c-90a6-540f4d60de7f</t>
  </si>
  <si>
    <t>31c6fa95-7537-4021-980e-12f5852c4089</t>
  </si>
  <si>
    <t>8a20306a-1c1f-417d-8971-f88cb4d13c61</t>
  </si>
  <si>
    <t>513f4456-f928-4fac-9ff8-96a319243adf</t>
  </si>
  <si>
    <t>197b4d32-0161-4b56-8b34-05328cf0f02f</t>
  </si>
  <si>
    <t>cfeda503-326b-4d21-b841-110a27ab58df</t>
  </si>
  <si>
    <t>0e0ac29a-7335-45bd-b401-858dcf6f148f</t>
  </si>
  <si>
    <t>0f311b92-6b8c-4844-b340-4e2fde9b674e</t>
  </si>
  <si>
    <t>defc689b-88cc-4792-9915-a2bb314684f5</t>
  </si>
  <si>
    <t>e90958c0-1004-418d-b63b-aa232a3157ab</t>
  </si>
  <si>
    <t>cf43a1e2-854e-49dc-b71e-9a7e21a7243e</t>
  </si>
  <si>
    <t>3a5fa9e9-fcbf-4608-94cd-cceb2f6a81d4</t>
  </si>
  <si>
    <t>a4d3c4ec-6246-4674-a17c-7f6b3504cdae</t>
  </si>
  <si>
    <t>ec7fe470-df94-4fde-83e7-170a7fb3dde6</t>
  </si>
  <si>
    <t>efbaa44f-a548-4f76-89ca-ac31a1d5c6af</t>
  </si>
  <si>
    <t>0874cc0f-2b80-4f5f-b2d6-c0a4f4c755e2</t>
  </si>
  <si>
    <t>5beb6a65-a76f-47ba-bba8-740881a858ee</t>
  </si>
  <si>
    <t>e92083cf-0a90-46df-a04c-ab12db86a564</t>
  </si>
  <si>
    <t>d74b1753-90d7-44ea-aea4-b752e192a9b4</t>
  </si>
  <si>
    <t>acbb8247-1c5c-4c13-918c-cc4213b33e6a</t>
  </si>
  <si>
    <t>8237bf88-a63b-4bf9-b152-a0d3332d92e2</t>
  </si>
  <si>
    <t>ae1408f3-7024-4c84-9292-21bd82154aa8</t>
  </si>
  <si>
    <t>3b50bfb5-e4aa-4d59-8953-a88b6a2e8736</t>
  </si>
  <si>
    <t>9c97f236-ea23-42de-b72d-d8ae5287d55c</t>
  </si>
  <si>
    <t>7d24023d-ecfe-40d1-b47f-3c0e4d9cc63c</t>
  </si>
  <si>
    <t>39c30ccd-f7c4-4f9d-8ae4-c824953c700c</t>
  </si>
  <si>
    <t>27817e23-c122-417b-a6fb-1a3508ce1fb2</t>
  </si>
  <si>
    <t>35d06518-39d2-40a7-85ab-567c1d141e26</t>
  </si>
  <si>
    <t>0b0c674e-e9a4-46ea-82af-62b51572ed06</t>
  </si>
  <si>
    <t>9332ce6e-1d7a-4f86-a988-320a39a6f9db</t>
  </si>
  <si>
    <t>9599590b-61d8-4154-af59-6384bdf63647</t>
  </si>
  <si>
    <t>e7d8d4ea-16d0-4c7b-b81c-79cb1e5a50c7</t>
  </si>
  <si>
    <t>7f06acad-4a8f-4944-bc44-d9839d3b94e1</t>
  </si>
  <si>
    <t>a514aaa7-9854-47fb-a9e9-ef1e4d12dfca</t>
  </si>
  <si>
    <t>62904dd9-8ed6-41fc-be6e-fff23954bfec</t>
  </si>
  <si>
    <t>0f7e678c-e734-4f93-9c7e-58c82bef8663</t>
  </si>
  <si>
    <t>48f8a15c-43e1-4459-8f45-22f6bbf957a0</t>
  </si>
  <si>
    <t>f42d339a-110a-41ef-b3c5-69489a92a135</t>
  </si>
  <si>
    <t>57db9ad3-7134-4c4f-8b78-b4d1a1889a46</t>
  </si>
  <si>
    <t>02f181bf-af12-4462-bd0b-6edee6c6705a</t>
  </si>
  <si>
    <t>1cc6d6bb-dd21-44ed-9a7e-e400b82e3182</t>
  </si>
  <si>
    <t>649c4bd2-2e16-43fa-84a9-880db0732504</t>
  </si>
  <si>
    <t>7f26474a-73d0-4367-bc91-bdb754cded09</t>
  </si>
  <si>
    <t>ffcb61fd-1727-44f2-af25-9a91f058aa1c</t>
  </si>
  <si>
    <t>4c9b50fe-3322-4886-9ef5-bff5190146ab</t>
  </si>
  <si>
    <t>81f769ba-42eb-49d3-9127-652431c01831</t>
  </si>
  <si>
    <t>34b1f55c-a9bc-4cb6-a25b-91ef772c1b42</t>
  </si>
  <si>
    <t>893984f4-34a2-439e-9a3b-e105b6423bb4</t>
  </si>
  <si>
    <t>d8cf1290-0911-4edf-adea-4a9b186966e9</t>
  </si>
  <si>
    <t>d62d6f39-40ee-4f65-b437-d6e22da74d9b</t>
  </si>
  <si>
    <t>d269bbed-b244-42e0-8444-b664e5dca123</t>
  </si>
  <si>
    <t>d06ccfd3-66ca-4378-87fa-7ae5d2025e01</t>
  </si>
  <si>
    <t>38c668fb-72fb-450a-847d-a79aadb022e8</t>
  </si>
  <si>
    <t>bd8daba2-28a0-4698-a9af-b2dda5749a82</t>
  </si>
  <si>
    <t>a8f051d6-0942-4676-97f8-a832dad3ada4</t>
  </si>
  <si>
    <t>13450c5c-f0c0-4031-b5d1-86ea486e2c76</t>
  </si>
  <si>
    <t>8c91b9b7-f130-4136-837f-305437953934</t>
  </si>
  <si>
    <t>075c0839-824c-48dd-a8c8-241f78dd5ac6</t>
  </si>
  <si>
    <t>aedc39a6-43f3-4f11-b683-e4f6eead1405</t>
  </si>
  <si>
    <t>9e47eec7-55c1-4ab6-acba-add7f819775b</t>
  </si>
  <si>
    <t>dc041c97-d08d-436f-b44f-0b11af5527f4</t>
  </si>
  <si>
    <t>536fec3c-b2b2-47e8-b5dd-161bab347eb9</t>
  </si>
  <si>
    <t>58e76dea-d2c6-4734-b71a-c316a3a23d3c</t>
  </si>
  <si>
    <t>b2adf537-26c9-4de9-9724-de8c47a499bf</t>
  </si>
  <si>
    <t>98efeb17-62bf-4df7-aa35-3f71a50ac283</t>
  </si>
  <si>
    <t>72609030-3b30-4522-bfc0-1750748ca6f5</t>
  </si>
  <si>
    <t>6723086e-808a-463c-a46d-e26bdc8f7c9f</t>
  </si>
  <si>
    <t>f681e7b5-ac36-47ea-aec9-2fd47c54d376</t>
  </si>
  <si>
    <t>01e93431-d3bf-4e7b-96cd-8dbe8bfb4f1d</t>
  </si>
  <si>
    <t>fdcc29ce-6da6-4305-a591-c35d2a15eb2f</t>
  </si>
  <si>
    <t>33af3ed9-e140-499f-9581-a0c02336b22e</t>
  </si>
  <si>
    <t>99b789a0-3528-4d55-a2e1-aa48ff927c42</t>
  </si>
  <si>
    <t>c8c0e5e1-49d0-492c-9e16-d3ec0f7bda5a</t>
  </si>
  <si>
    <t>28881c79-d6ae-49fb-95f2-be1d48a44946</t>
  </si>
  <si>
    <t>c95ab499-c500-4258-97a8-c352092f193a</t>
  </si>
  <si>
    <t>82e35d3b-530a-406a-a50c-3eef5ed80aac</t>
  </si>
  <si>
    <t>1e35a3d1-7298-4103-bb58-3361d6f1fdd9</t>
  </si>
  <si>
    <t>f2a511fe-7ad5-4301-9fab-2edaad1dd63f</t>
  </si>
  <si>
    <t>5473b945-d1ea-4461-925b-db2dcd57b159</t>
  </si>
  <si>
    <t>23a12266-7ab0-44a2-bdcb-fe67c938a80d</t>
  </si>
  <si>
    <t>38b07875-f21c-4776-b54f-7b8e8fef4aef</t>
  </si>
  <si>
    <t>2060b7cc-8542-4d3c-9b2d-25925f52a014</t>
  </si>
  <si>
    <t>dc3dc512-3b56-4871-888f-be5b828ae765</t>
  </si>
  <si>
    <t>b2843816-b053-407a-b3d1-bfef030f7f6d</t>
  </si>
  <si>
    <t>990fa9e4-79a2-4747-a5ba-f95fca09dcd6</t>
  </si>
  <si>
    <t>7672f2f0-5725-4e50-8ad7-5d53686d8cbf</t>
  </si>
  <si>
    <t>d67a606a-7a9a-49b4-8921-75c584d4402f</t>
  </si>
  <si>
    <t>3541c29f-8924-4d0c-adf8-a00753d41fe4</t>
  </si>
  <si>
    <t>1bc03548-6bfb-4620-a9de-7c6b8115b42d</t>
  </si>
  <si>
    <t>476bb71c-2dac-44b0-a863-fb3efdf693f7</t>
  </si>
  <si>
    <t>5e7245c1-f7e2-4a9b-b10a-45e663e7de5a</t>
  </si>
  <si>
    <t>d33f56ff-a116-407d-8018-1541c77c0eb8</t>
  </si>
  <si>
    <t>ff6f3f35-c0f8-4408-b5f6-7dd56899a0d1</t>
  </si>
  <si>
    <t>96e3ca32-ca9c-4e31-825d-0bf2b427d33e</t>
  </si>
  <si>
    <t>088f770e-1a42-436a-9907-d7f1a981783d</t>
  </si>
  <si>
    <t>101a3445-8e4e-45de-890f-baa2098213c1</t>
  </si>
  <si>
    <t>3f47045c-89b7-4be5-8339-b205e6f5fe11</t>
  </si>
  <si>
    <t>44ce9602-5851-4fc7-b523-845b28027297</t>
  </si>
  <si>
    <t>ecce5b7c-8f63-4495-af99-faa903f509d4</t>
  </si>
  <si>
    <t>f5c53105-f5d8-4612-9392-3fae2169bfb1</t>
  </si>
  <si>
    <t>0d45d59c-f129-4f6e-97ec-68e49436cc09</t>
  </si>
  <si>
    <t>bbeb6cee-88be-4779-bb56-42106949042e</t>
  </si>
  <si>
    <t>b617dbfa-6ae5-40a3-8607-fc25096a07c6</t>
  </si>
  <si>
    <t>e09b01da-f1af-474e-b46b-f2751021dc20</t>
  </si>
  <si>
    <t>230aa33c-cdc6-4824-bda0-38b0a62036fa</t>
  </si>
  <si>
    <t>2a5ed528-00b7-4569-b0aa-e0d972a8d771</t>
  </si>
  <si>
    <t>21ab690f-309e-4786-a6f0-6925ce2d1ca6</t>
  </si>
  <si>
    <t>3e029d3c-3e6c-4e36-8872-7d708f7587a5</t>
  </si>
  <si>
    <t>82f8f154-ee51-482b-bb79-3cd3a2f3b7d5</t>
  </si>
  <si>
    <t>655a42f4-a30b-41b3-80ea-8c7a00756f5b</t>
  </si>
  <si>
    <t>6cc8e3dd-9fb3-49a1-bb5e-211d9000ff5c</t>
  </si>
  <si>
    <t>5c259d92-e706-4d0e-82ac-0d9833c174b4</t>
  </si>
  <si>
    <t>c1994175-81ec-4a23-97a6-64a020d3bfee</t>
  </si>
  <si>
    <t>63154cfa-febe-479f-9a78-fa06310049d4</t>
  </si>
  <si>
    <t>885d21c0-8ad5-4d1f-a94e-21529e2684ee</t>
  </si>
  <si>
    <t>595af3b1-092c-45d3-a815-cd52bac8e2c1</t>
  </si>
  <si>
    <t>d416db29-32be-4c3f-b2a4-6e314f0add73</t>
  </si>
  <si>
    <t>6190c5e5-5da5-43cd-ab6b-9384d244af2f</t>
  </si>
  <si>
    <t>d6fc82d6-824c-4b25-b180-b4fc46d2d93a</t>
  </si>
  <si>
    <t>ddd8902d-163d-4109-a7e7-feb54ebcf105</t>
  </si>
  <si>
    <t>c24b24a4-2f8b-46dd-b3af-6b1fc7d3bb99</t>
  </si>
  <si>
    <t>001a2590-9d55-48bb-ab00-e939fb3c668b</t>
  </si>
  <si>
    <t>51cc6bb5-801a-4980-9c11-2c8032a3f094</t>
  </si>
  <si>
    <t>e9739a04-035b-41e4-90f6-684f9e4120b9</t>
  </si>
  <si>
    <t>4eb405cd-9f97-4ca9-b4ff-277d9deb3703</t>
  </si>
  <si>
    <t>15a898e5-3c23-422c-a02f-dee5670eedc2</t>
  </si>
  <si>
    <t>e7d1e1e7-eb05-46d5-8a92-27eb7c18afbe</t>
  </si>
  <si>
    <t>eb00019c-0273-4316-ad2e-11220c2423e5</t>
  </si>
  <si>
    <t>8bfb8b95-e033-4b86-b67c-10f2f22f39aa</t>
  </si>
  <si>
    <t>6dea1783-f314-4a70-b732-b5c03e907d64</t>
  </si>
  <si>
    <t>3de6294a-d150-4dc4-a00a-ecc4194803ae</t>
  </si>
  <si>
    <t>4e42366a-084d-46a8-9b08-1724e7a07aba</t>
  </si>
  <si>
    <t>94250e81-39a3-43da-9cc4-aa820b6621c3</t>
  </si>
  <si>
    <t>de246212-7231-46ee-b76b-7c06bbf7702b</t>
  </si>
  <si>
    <t>272ea60d-485e-4ab9-8f85-a66364169ef9</t>
  </si>
  <si>
    <t>b10e0418-9882-48b4-a874-8dbf266c1998</t>
  </si>
  <si>
    <t>5bd97ee0-346b-495a-90a7-b1482e2de27a</t>
  </si>
  <si>
    <t>24c3e35d-2bb1-410c-9665-a7a8c155ef8c</t>
  </si>
  <si>
    <t>644aad57-9c90-48ff-8ae7-01f8d562db1e</t>
  </si>
  <si>
    <t>c2e0a3dc-077a-416e-9e03-bd9f18fd2960</t>
  </si>
  <si>
    <t>977bc707-a137-4f37-88bf-817fa9ed5694</t>
  </si>
  <si>
    <t>5c58183b-931a-4d8f-9de6-c1e46c988f25</t>
  </si>
  <si>
    <t>2a3c9f2d-a051-4831-8642-cc7623a170db</t>
  </si>
  <si>
    <t>2440de8e-3fd6-4270-8501-ca47f35abebb</t>
  </si>
  <si>
    <t>46f35f4a-31a9-4364-b3c2-dfac5286cfea</t>
  </si>
  <si>
    <t>439ae362-5f37-47d3-b917-093a09b2fdd7</t>
  </si>
  <si>
    <t>59cb8330-763d-42fa-8695-03b5a80afd3c</t>
  </si>
  <si>
    <t>379f8d13-8f11-4922-8022-3aca6dc26cd1</t>
  </si>
  <si>
    <t>3cf8daeb-6580-411c-bb86-a4ef3190adec</t>
  </si>
  <si>
    <t>4acff8ab-3855-4715-8d1b-f24600665da6</t>
  </si>
  <si>
    <t>3d54a04e-09d1-49ca-86dc-f49cef5531ef</t>
  </si>
  <si>
    <t>b11013c3-5fc4-4ce4-8ab8-69bca62c43cd</t>
  </si>
  <si>
    <t>6aad9d9a-fefa-4202-9b75-32a90cfe80ba</t>
  </si>
  <si>
    <t>f8f1006d-a0ff-4715-89e5-cb847ae5f622</t>
  </si>
  <si>
    <t>bf619d87-ffb0-4d54-81e1-ce970be1c078</t>
  </si>
  <si>
    <t>3a3fc4e1-9391-4e0c-94d1-46ece0b2c23e</t>
  </si>
  <si>
    <t>f9022796-026a-424b-b514-091f4a8a8561</t>
  </si>
  <si>
    <t>b5ea95af-cf2f-4ab7-b233-bb918c118a18</t>
  </si>
  <si>
    <t>f2cb3511-0cc4-4f38-8a06-218ae4a4973a</t>
  </si>
  <si>
    <t>14d66f03-f257-40f3-a016-126897c2b7bd</t>
  </si>
  <si>
    <t>cbbe7cd2-0d42-439f-8360-761843c03711</t>
  </si>
  <si>
    <t>776fe2c3-d392-434b-a937-2e822c30da88</t>
  </si>
  <si>
    <t>444f5424-ef2a-4267-87ca-1a3b4537e47e</t>
  </si>
  <si>
    <t>8dc51528-cd2b-497d-a624-14b67b1e24dc</t>
  </si>
  <si>
    <t>936b549a-6875-4bfe-acd8-1bb28dbf1918</t>
  </si>
  <si>
    <t>3d40a773-3ad5-4847-8b1a-5ae71bc22c7d</t>
  </si>
  <si>
    <t>e3a68132-bde1-4c8b-bf48-5037167a0199</t>
  </si>
  <si>
    <t>9f309285-e54a-4d44-8532-adbc875fad72</t>
  </si>
  <si>
    <t>fbe7c760-a5f7-4ceb-ae41-7fbeba714dae</t>
  </si>
  <si>
    <t>157e3f73-8424-43a8-9c35-959e8bdb7663</t>
  </si>
  <si>
    <t>10d3a7ee-dd62-4ef4-bac9-74b77aacfdf4</t>
  </si>
  <si>
    <t>3e3d23ee-19f3-4176-afe3-8d03ce4326cd</t>
  </si>
  <si>
    <t>2b146f10-ebf9-4ed0-a244-2665bb439585</t>
  </si>
  <si>
    <t>9b16e597-1a28-43ab-97c3-a4b6d14b15e0</t>
  </si>
  <si>
    <t>78b13cc4-b2d8-44f7-aff0-7f981dd15342</t>
  </si>
  <si>
    <t>fab81ad8-0982-41b8-a833-66b84b832723</t>
  </si>
  <si>
    <t>373c831d-3fbc-4715-918d-7d6e89a85700</t>
  </si>
  <si>
    <t>110326e3-9038-4593-b35d-92a2b7e33985</t>
  </si>
  <si>
    <t>f379ce43-002e-44be-8d49-209b6d15a489</t>
  </si>
  <si>
    <t>1009e3df-7eb5-429e-9de8-8cf9f9e9715f</t>
  </si>
  <si>
    <t>462caba6-36c0-44c6-b70a-a3ccbb515794</t>
  </si>
  <si>
    <t>d5259dff-8377-4b92-94ab-6fa79898dcdf</t>
  </si>
  <si>
    <t>11b21fb7-a82d-4907-88fa-f62f7c395088</t>
  </si>
  <si>
    <t>b0f39f66-cdf3-44c5-95a6-1453609cc99a</t>
  </si>
  <si>
    <t>6edf0851-1640-45cb-a921-5146eb4443f1</t>
  </si>
  <si>
    <t>077716e8-ebdc-4082-823e-cff422413229</t>
  </si>
  <si>
    <t>54f999c2-9204-472d-bfa5-1949d85026f0</t>
  </si>
  <si>
    <t>e197f206-ded9-4b76-a89e-c8779fb1f0ff</t>
  </si>
  <si>
    <t>e22141a3-225e-4bf4-a489-269ba4b11d7e</t>
  </si>
  <si>
    <t>7c35bd23-3429-49a6-b69d-09bbaf8254d0</t>
  </si>
  <si>
    <t>fe2ec674-4a21-40e1-8ee5-d12b897826c8</t>
  </si>
  <si>
    <t>268be564-0251-4612-84cb-2bea3ffa91a3</t>
  </si>
  <si>
    <t>0051a03c-9870-4c80-bc07-079a1dd59900</t>
  </si>
  <si>
    <t>c36e03a7-06d2-4d16-8d19-af8454103b01</t>
  </si>
  <si>
    <t>b0ea4ab3-e77e-4165-8ba4-bc4cad5c5104</t>
  </si>
  <si>
    <t>7b0ab5ff-0abb-475e-bca2-b85d5e85e9e1</t>
  </si>
  <si>
    <t>a0273a54-ceb1-4467-99c7-a1618543b989</t>
  </si>
  <si>
    <t>bab8411b-9f23-4d5e-b04f-5750776fda4c</t>
  </si>
  <si>
    <t>021b010d-ce66-44ac-91da-0785c4ee0393</t>
  </si>
  <si>
    <t>9488b150-26aa-4997-819e-608ee772b8cf</t>
  </si>
  <si>
    <t>9dabb6c0-dad1-49a1-b6d8-b9c94db65a6a</t>
  </si>
  <si>
    <t>448d5049-76e1-413f-a3d1-3f6943dfdbf6</t>
  </si>
  <si>
    <t>616c43b0-a6f5-4875-81dd-789e39e7f77c</t>
  </si>
  <si>
    <t>29a8457e-9558-4946-a418-605a1a7199f3</t>
  </si>
  <si>
    <t>bf8da905-c5a5-4764-8455-31aafdf478b2</t>
  </si>
  <si>
    <t>b4bce8e8-117d-41ff-9bf3-2942dacea40c</t>
  </si>
  <si>
    <t>70c55502-0d62-47d6-8afd-fab0448ed478</t>
  </si>
  <si>
    <t>67f4763c-8543-449d-88ed-6c695ee54b12</t>
  </si>
  <si>
    <t>30d1771b-237f-4283-8237-139f07a00f25</t>
  </si>
  <si>
    <t>486506b1-0e62-4987-a2d2-2f8d7e04b373</t>
  </si>
  <si>
    <t>bb7d7a97-211d-4583-b02f-2b4e1e987995</t>
  </si>
  <si>
    <t>629ef87f-67f1-4827-bc58-8caad8184b2a</t>
  </si>
  <si>
    <t>97bc65b6-a0a1-4b02-9e94-6275f2fd455d</t>
  </si>
  <si>
    <t>8fb55d5b-fbaa-40f6-8955-06675cb3ad3c</t>
  </si>
  <si>
    <t>2ba2b0c5-9e24-4133-9a86-c582b029263a</t>
  </si>
  <si>
    <t>940c5de3-02eb-4f28-ac44-873dc0133aca</t>
  </si>
  <si>
    <t>64889647-01bc-4798-ad7f-e0a0e6aee6a2</t>
  </si>
  <si>
    <t>4e34e952-1d1b-45b6-88a0-9229f00998af</t>
  </si>
  <si>
    <t>2bead41b-29e2-4a3f-8cb8-d2ac3b0c0227</t>
  </si>
  <si>
    <t>1ec72f1b-2912-4b74-8b1d-cfb273c16eff</t>
  </si>
  <si>
    <t>d00d7d04-d5c5-488f-bb93-4504ba1012f7</t>
  </si>
  <si>
    <t>90307b29-4b91-43ee-a781-8ddcac6c90b4</t>
  </si>
  <si>
    <t>526a7e99-6790-404d-8cf7-eaef8afe37e1</t>
  </si>
  <si>
    <t>891835c2-033f-4940-a3fe-cf8198fec2d0</t>
  </si>
  <si>
    <t>74258840-2fd8-4610-bef3-7b2ec011b60b</t>
  </si>
  <si>
    <t>7db93128-a24b-4c6a-b1f1-77ee7695132d</t>
  </si>
  <si>
    <t>9254ff46-257d-4ca8-a4a7-7c4074c6c3e9</t>
  </si>
  <si>
    <t>102d3087-839b-4f1e-95cf-4727dcd30817</t>
  </si>
  <si>
    <t>56be98a9-592f-40fb-9ded-89e144662d80</t>
  </si>
  <si>
    <t>c0481140-ffe7-4dd9-aac9-e193bcf9f9e3</t>
  </si>
  <si>
    <t>50b00964-60a6-4675-a920-1dc5f38a1ae8</t>
  </si>
  <si>
    <t>6c9e859f-ee54-4e79-a0c0-a10ee092ec83</t>
  </si>
  <si>
    <t>1f719d7d-f352-476d-b3fe-9cac6aaa56c0</t>
  </si>
  <si>
    <t>a4daa9c8-2064-4456-9766-9ac5a72a561a</t>
  </si>
  <si>
    <t>bf512eec-d895-42aa-a11b-cfbc6092ad77</t>
  </si>
  <si>
    <t>448353d1-2133-42fb-979c-eb7644714857</t>
  </si>
  <si>
    <t>6acc3340-2e20-4f7d-9009-19ca20f3aef5</t>
  </si>
  <si>
    <t>3ad746e3-c183-4baa-8d8f-e912e4cef371</t>
  </si>
  <si>
    <t>83cd532b-b357-44ed-9ac1-0213abe8a272</t>
  </si>
  <si>
    <t>1ea3bb7d-9e16-4a65-9c36-d0be5c115069</t>
  </si>
  <si>
    <t>12d815fc-eb8b-4ef0-8790-076c1c8c52a8</t>
  </si>
  <si>
    <t>ed19895b-7c0c-40ce-8093-1b7d48e47ffe</t>
  </si>
  <si>
    <t>267f5539-ad2a-4246-9c0c-b305c1407f8a</t>
  </si>
  <si>
    <t>6d2a66ac-c69a-45db-8346-04b2688699ce</t>
  </si>
  <si>
    <t>555459dc-0423-45a5-8e21-4ba2493052d3</t>
  </si>
  <si>
    <t>2b239628-1b8c-472e-8529-ce63a1e499e4</t>
  </si>
  <si>
    <t>3274dae2-6ca7-4c62-b538-96aad3f25df5</t>
  </si>
  <si>
    <t>c833b48e-8cc5-43b8-a829-18fe76943097</t>
  </si>
  <si>
    <t>fd799b48-5fe3-4143-91c2-7b52d832340d</t>
  </si>
  <si>
    <t>8a2fdc9a-b838-4848-8769-06cb72c9a61b</t>
  </si>
  <si>
    <t>d8706972-b0a0-4135-b3b5-f3ea09073558</t>
  </si>
  <si>
    <t>cfc45d5f-2dff-4df1-a558-3be30bd727f3</t>
  </si>
  <si>
    <t>9ae90e79-2590-4ec3-b810-197e048ff81b</t>
  </si>
  <si>
    <t>8b77c9fa-b7f6-4ec3-899d-e18196e03aea</t>
  </si>
  <si>
    <t>c4c44fba-3857-4fed-9d7e-3e71524112e5</t>
  </si>
  <si>
    <t>c46bed9a-e034-4b50-8860-eaf1fd149db7</t>
  </si>
  <si>
    <t>52f88f84-171d-4517-a498-4362be2a10d6</t>
  </si>
  <si>
    <t>68078cc8-211b-419a-bcff-61a9301393c7</t>
  </si>
  <si>
    <t>f03f6ae8-be08-4fbc-aaba-c38955eec7de</t>
  </si>
  <si>
    <t>2f9e4b0c-991c-4abe-b359-6fb1f8312a88</t>
  </si>
  <si>
    <t>9340f998-45d2-4f45-8468-99c34de09863</t>
  </si>
  <si>
    <t>31d11510-a629-4f4b-adaf-8cf29aeb108b</t>
  </si>
  <si>
    <t>5ec26a5d-5a2e-4ceb-98c3-8166a0cb4237</t>
  </si>
  <si>
    <t>0b826f32-50c9-46d0-882c-ae8ec33dc3c2</t>
  </si>
  <si>
    <t>ed62d8de-0de3-429f-9c7a-d747a701a672</t>
  </si>
  <si>
    <t>7f942475-29be-4ae8-8ace-dafa2378aa98</t>
  </si>
  <si>
    <t>e5dcac4b-8fb5-439e-a9ae-9644e54108e5</t>
  </si>
  <si>
    <t>24a0fbc5-14a0-4473-80ee-c201ab514dea</t>
  </si>
  <si>
    <t>abdc684e-8498-4a2b-8387-5db961c4afb5</t>
  </si>
  <si>
    <t>ef1675f4-e40e-4ac9-8f9a-70d17cce9732</t>
  </si>
  <si>
    <t>eec3ca49-692d-48f7-bc90-961996f5e0f4</t>
  </si>
  <si>
    <t>dcceeeb8-169e-4575-b771-014cb79a173c</t>
  </si>
  <si>
    <t>7c3f622a-94b3-48f8-9b8f-056dd4c24a41</t>
  </si>
  <si>
    <t>842d59c3-be55-4508-9cfc-e357e602ea86</t>
  </si>
  <si>
    <t>eed6fcd7-51f8-432d-a3ad-13749ef609e2</t>
  </si>
  <si>
    <t>951978c7-392c-4b20-b927-5423df9e9eed</t>
  </si>
  <si>
    <t>80653428-4670-44d1-b4eb-837316a4bd7f</t>
  </si>
  <si>
    <t>5b199139-53f7-4c61-b090-6a91417b8a73</t>
  </si>
  <si>
    <t>c2c03156-6f93-4601-9b75-aa308a8d9570</t>
  </si>
  <si>
    <t>761cb6a8-22ab-4c0c-81de-09804a6a9a17</t>
  </si>
  <si>
    <t>a34167dd-f354-4a17-aebb-9d78c4701a2f</t>
  </si>
  <si>
    <t>cfa9b098-bca7-4aa2-a053-c1c6005483ef</t>
  </si>
  <si>
    <t>5760c034-eaeb-4973-8796-13ce513e7a0b</t>
  </si>
  <si>
    <t>e3832b78-31d3-4562-907e-a3125fc5e510</t>
  </si>
  <si>
    <t>5e685993-5e70-49a9-af08-1041b11f1675</t>
  </si>
  <si>
    <t>d606b087-d479-4ea6-9041-2ecdb6b0bed3</t>
  </si>
  <si>
    <t>d62548df-f84c-4663-9187-d90e1703d90d</t>
  </si>
  <si>
    <t>005c7856-fed7-4a48-b3e2-dd99f1774803</t>
  </si>
  <si>
    <t>2eec7a8d-5caa-462b-a67e-f4c5d12e4d6c</t>
  </si>
  <si>
    <t>80972aab-5374-4cd4-9e46-d211d690caa1</t>
  </si>
  <si>
    <t>3f97dcb3-e5b5-4745-b8e9-f5b95cfc4a30</t>
  </si>
  <si>
    <t>5f6e2da9-a805-481d-b3a0-bda2988ccc18</t>
  </si>
  <si>
    <t>a47f3cdb-aa11-4bde-8de5-796d48d3cf7b</t>
  </si>
  <si>
    <t>a48ce097-dc99-452b-b7b6-575d6ea8f457</t>
  </si>
  <si>
    <t>cebb5c33-fa02-4d13-80fa-d1af07bf8bc8</t>
  </si>
  <si>
    <t>65a7d44d-b896-4ef8-96ee-be6dbfee7ce1</t>
  </si>
  <si>
    <t>720f6336-4cf1-4aec-9dad-cb5ebe70f91c</t>
  </si>
  <si>
    <t>b8b493e9-3489-48fc-b6fe-7ef59e605d44</t>
  </si>
  <si>
    <t>93814caa-af84-4ffe-b2bf-f7b1aebe2d3d</t>
  </si>
  <si>
    <t>41bc1f4f-8a40-4f4c-bd16-cae06d5c97f1</t>
  </si>
  <si>
    <t>a61fb2c3-6ddc-48e6-b005-b1889c8b72e3</t>
  </si>
  <si>
    <t>c19a881b-862c-4030-ad42-cb73d6c522ea</t>
  </si>
  <si>
    <t>6f9a139f-781b-420b-aff3-259173b30431</t>
  </si>
  <si>
    <t>f6867fd2-a5c6-4d8c-83a4-c2d0e151e861</t>
  </si>
  <si>
    <t>b03cd33f-6357-49f9-869a-064ec143a592</t>
  </si>
  <si>
    <t>a0d48d4b-33f2-4c17-9454-24b751ba04d8</t>
  </si>
  <si>
    <t>2bf3ed00-4e46-4444-97c0-369388cebe11</t>
  </si>
  <si>
    <t>90592739-81a4-4c92-9de1-340263d13eff</t>
  </si>
  <si>
    <t>f53eda56-b758-475a-94a2-c349e7e0b158</t>
  </si>
  <si>
    <t>86e88a61-bde1-4a12-9135-11d7bd19241f</t>
  </si>
  <si>
    <t>5205039e-d5ee-4eaf-8b62-b282db0a15f9</t>
  </si>
  <si>
    <t>3aa87bf4-cac3-4842-a246-872728998a2f</t>
  </si>
  <si>
    <t>2f4eef05-fb04-4f4c-8cc9-ba4bdbc31191</t>
  </si>
  <si>
    <t>197521ea-a270-4434-8952-336dbe766426</t>
  </si>
  <si>
    <t>78af91e1-886e-429d-8008-1a94d5173e1c</t>
  </si>
  <si>
    <t>098eb77b-ed92-49b2-8699-2687125ac02b</t>
  </si>
  <si>
    <t>9d981e51-f1ab-4154-9c00-1a436513c433</t>
  </si>
  <si>
    <t>8104252d-0b10-4fc2-8793-6d214f48a813</t>
  </si>
  <si>
    <t>39e71db3-185d-4966-b7f9-a218d16c4ee9</t>
  </si>
  <si>
    <t>f44ab63e-23ac-4192-a8a5-ab7f38910f4c</t>
  </si>
  <si>
    <t>8c68475c-4575-4a8f-830f-d262bfbc837f</t>
  </si>
  <si>
    <t>2599cf8c-e840-47dd-9a24-c90f893f165c</t>
  </si>
  <si>
    <t>0372fcd8-5cb0-4a42-912f-5091c491db4c</t>
  </si>
  <si>
    <t>5d098d0f-e99c-42b3-94ae-39a43f4a62c2</t>
  </si>
  <si>
    <t>d9298d1e-8e16-4099-a341-8ac8347b01f3</t>
  </si>
  <si>
    <t>77f09c3e-2324-4aa9-bbb5-9e8feb5c67db</t>
  </si>
  <si>
    <t>ba2a2110-1841-4ba9-a09a-e48fbd6cabfd</t>
  </si>
  <si>
    <t>f4ff751b-0185-4015-b12e-dafcf4af129b</t>
  </si>
  <si>
    <t>e4c14289-a6c4-4117-9501-c470169ef6b7</t>
  </si>
  <si>
    <t>6d9f1305-71d7-4dfc-8360-bf70b78cb1ad</t>
  </si>
  <si>
    <t>80d23b05-0ac9-4316-8400-00d6009f520c</t>
  </si>
  <si>
    <t>0d86e2df-af89-4628-a8f7-e7ebed9808a6</t>
  </si>
  <si>
    <t>05a87853-301a-448f-842d-64d95826df12</t>
  </si>
  <si>
    <t>5dfea01f-1b38-433a-a9ce-460fc9bae440</t>
  </si>
  <si>
    <t>bde4b3c3-bf28-4e05-be14-fabede537b0b</t>
  </si>
  <si>
    <t>bd88d672-a1ed-4a9e-8712-5974c26824a3</t>
  </si>
  <si>
    <t>b132c097-69c1-4571-a2db-1decab3199fe</t>
  </si>
  <si>
    <t>91d26b01-3f76-40f5-89b8-890cab2fc323</t>
  </si>
  <si>
    <t>27489690-c6cd-4cb9-8427-46592bd7f8c2</t>
  </si>
  <si>
    <t>6bfde3a1-0950-4b7c-be03-90b71575b185</t>
  </si>
  <si>
    <t>75438766-e471-4456-acae-2b3ca0a024be</t>
  </si>
  <si>
    <t>6467e752-74d9-460e-a5c4-e5ca585d4fa4</t>
  </si>
  <si>
    <t>5a8a92cb-0db2-45e1-b69f-9a0c2ffd0e8c</t>
  </si>
  <si>
    <t>855fbe73-5ad2-40da-8ddb-f30afec9d341</t>
  </si>
  <si>
    <t>03dd33df-39f8-4339-9785-faea7cb97457</t>
  </si>
  <si>
    <t>9f399aac-179e-4f89-941c-67e906a27420</t>
  </si>
  <si>
    <t>1644bb9d-5ed2-4bd0-8e98-bacac88f6779</t>
  </si>
  <si>
    <t>c8cf4ffb-4c0b-43ea-ad75-48c397301b58</t>
  </si>
  <si>
    <t>11933742-fb7a-43f0-8dbf-be890289c753</t>
  </si>
  <si>
    <t>dd5b35a5-0374-4808-8476-0a98f6cb7a4a</t>
  </si>
  <si>
    <t>ee0fdc01-185e-4b47-83dd-12561150bc63</t>
  </si>
  <si>
    <t>d4b6fb25-3ac8-4e60-ad1e-865f1153b661</t>
  </si>
  <si>
    <t>72eda007-4892-4dc9-a121-03ab7aab818a</t>
  </si>
  <si>
    <t>24f252f4-2280-40ab-8274-ee48b5a2e1d1</t>
  </si>
  <si>
    <t>ecec597c-fae4-459b-bc41-43de98d3ba09</t>
  </si>
  <si>
    <t>76c8a675-479e-4f8a-8d03-24eed7ed95d2</t>
  </si>
  <si>
    <t>f760c3d0-33a6-4523-92ae-a3101ce58d13</t>
  </si>
  <si>
    <t>b1a8c444-3936-4f2f-a0d0-9c2b4b8d4eac</t>
  </si>
  <si>
    <t>2f7904e3-49de-4a87-a98c-eb4f2e4a8422</t>
  </si>
  <si>
    <t>d6a15b38-48c9-4de1-a8e7-168b4e732c94</t>
  </si>
  <si>
    <t>3c9981e9-202b-4507-8c48-b60743f42c4e</t>
  </si>
  <si>
    <t>8a3a0b18-e530-47b2-ba92-ef3411205678</t>
  </si>
  <si>
    <t>5e179b8e-a93a-45a9-b992-87745c15b212</t>
  </si>
  <si>
    <t>bbb19385-4899-4fe4-98a4-4514f0b1fb88</t>
  </si>
  <si>
    <t>12c9f41a-2448-485e-9c2b-11f68a30a783</t>
  </si>
  <si>
    <t>d8e3f289-75e9-46a1-8757-a6c7885c6f3a</t>
  </si>
  <si>
    <t>baf9d48c-3029-48d0-a71c-15e1ce2e8ddb</t>
  </si>
  <si>
    <t>3e3e05e2-f74c-4b79-8a62-272d93ec22f0</t>
  </si>
  <si>
    <t>dca47579-ad88-4276-817d-e389d7df8eb1</t>
  </si>
  <si>
    <t>5a03df19-bbed-4554-98d0-37602fa78c96</t>
  </si>
  <si>
    <t>bc0bf026-b8a3-43e7-919a-1d13b323334b</t>
  </si>
  <si>
    <t>a86323eb-33f1-4b28-8f09-a199c928a085</t>
  </si>
  <si>
    <t>6e4fbfa8-d39f-495e-80a0-172a4cf7f449</t>
  </si>
  <si>
    <t>9bb5fba3-4ee7-4ca6-803e-e46eb318cc6f</t>
  </si>
  <si>
    <t>c5c33ad3-3e82-44dc-b02e-71dae787846b</t>
  </si>
  <si>
    <t>ab40ed81-a4ae-404f-bfc1-9a0ea3fea97d</t>
  </si>
  <si>
    <t>7b102d7d-6d1d-4123-aa43-2126744c8f4e</t>
  </si>
  <si>
    <t>9053b306-0983-4a9d-92a4-279134f11df7</t>
  </si>
  <si>
    <t>aee00299-e3a1-46e0-85df-189567f399a4</t>
  </si>
  <si>
    <t>4af6c80d-3f63-42bd-921f-66a230687ce1</t>
  </si>
  <si>
    <t>610ae4b1-57fe-40ff-9906-84fd4bc1cee0</t>
  </si>
  <si>
    <t>84d51aad-0d13-4df6-a97c-df60aeed8b38</t>
  </si>
  <si>
    <t>3b4165a6-f413-48dc-bf91-16b6e468d516</t>
  </si>
  <si>
    <t>bd456a5b-d0dd-4a0f-ac22-8d739ff090fe</t>
  </si>
  <si>
    <t>2d7550bb-30ff-4b48-8f38-de47b2fd02fd</t>
  </si>
  <si>
    <t>0a84ba35-fa23-4aea-8ae6-4a64b9147803</t>
  </si>
  <si>
    <t>5249be66-9c26-4814-a821-02b8f82b2deb</t>
  </si>
  <si>
    <t>735526d2-42a8-4670-bfdb-d3e713b262ff</t>
  </si>
  <si>
    <t>9c803e38-361a-438f-8067-10e7309560cb</t>
  </si>
  <si>
    <t>27a8d44b-3106-40b5-a28c-183cc68c407b</t>
  </si>
  <si>
    <t>e6933265-2b2e-4b75-8323-6fd3ae4ebeca</t>
  </si>
  <si>
    <t>17eb6658-4c79-46ae-9d46-895de2e5e515</t>
  </si>
  <si>
    <t>0692d325-3d3d-491d-a19c-a29f28ded52d</t>
  </si>
  <si>
    <t>9918d9f0-952b-4ba7-ad2e-fae0a7764430</t>
  </si>
  <si>
    <t>fae66ed9-9979-49eb-b359-d82610a66e82</t>
  </si>
  <si>
    <t>2ef56ac8-e2c7-4c34-a150-4c1b2e805e34</t>
  </si>
  <si>
    <t>1c4f64e5-7498-463f-b887-a9bbef1b7ff6</t>
  </si>
  <si>
    <t>d462de6b-69f8-4a50-9d66-f87540207c3b</t>
  </si>
  <si>
    <t>ef0600e5-a628-4494-9646-ddd25d868f2b</t>
  </si>
  <si>
    <t>59b06436-4819-4000-8093-b8138b6805cd</t>
  </si>
  <si>
    <t>b9cf4ff2-3850-42f6-8722-b1a59cab61e2</t>
  </si>
  <si>
    <t>c64027ba-615f-49a3-ab37-babf399d8a98</t>
  </si>
  <si>
    <t>304f772e-3ae9-4887-b156-c7ae9ff9e4f6</t>
  </si>
  <si>
    <t>1d597806-4cef-4eef-9186-1e333fe60cf8</t>
  </si>
  <si>
    <t>60114ebf-7a0e-4106-8ffe-d1042a75b970</t>
  </si>
  <si>
    <t>663b8d3b-eb6d-4354-a2b1-5f4a20834b73</t>
  </si>
  <si>
    <t>35e912d7-0d3d-40da-9a35-bd7074655355</t>
  </si>
  <si>
    <t>b00c784a-3729-463f-96cc-2a0d9eaca13c</t>
  </si>
  <si>
    <t>03de5e0a-b22e-4ed3-adfb-57c32f8687c1</t>
  </si>
  <si>
    <t>e6552c43-9698-48eb-b127-ccc1c9c691d1</t>
  </si>
  <si>
    <t>17f58df2-2f3f-4483-bc20-6bffe5ed6895</t>
  </si>
  <si>
    <t>531d955c-c04b-437b-a94a-9fd0c8b537f9</t>
  </si>
  <si>
    <t>f841c999-8e37-49e3-9be6-cf744d20d103</t>
  </si>
  <si>
    <t>631a11bd-7996-4dd2-aaee-4445c302fd74</t>
  </si>
  <si>
    <t>a4d5defb-fe5f-4655-bef4-68d144e1d251</t>
  </si>
  <si>
    <t>122ec621-b39d-43ce-9a44-aed9c90b290c</t>
  </si>
  <si>
    <t>3d179eaa-b0d4-438e-a063-d3df0a1e4150</t>
  </si>
  <si>
    <t>b5586a2e-c54c-4a82-9a1a-9f7285094590</t>
  </si>
  <si>
    <t>7b5ad72a-4558-44a0-a367-ebc50b1d99a3</t>
  </si>
  <si>
    <t>11c865f2-7355-4d5d-8e17-c51ff703906c</t>
  </si>
  <si>
    <t>79a3c595-4e49-4d89-bdab-6ba93dbb7696</t>
  </si>
  <si>
    <t>ca191eec-55dd-49fc-86ac-2c67779b6aa8</t>
  </si>
  <si>
    <t>e11d248b-69fe-4c3c-b502-91fbb33a9b7c</t>
  </si>
  <si>
    <t>ab0d3a98-1720-4da8-9367-b0082c9674d1</t>
  </si>
  <si>
    <t>f995e25a-4eb7-4d2e-a0bc-34976b4b3266</t>
  </si>
  <si>
    <t>6e394ecd-8ad6-4b19-8a68-8cbdfd617a63</t>
  </si>
  <si>
    <t>f4c54d53-ff50-4290-98f1-0ceb7fea9441</t>
  </si>
  <si>
    <t>58a512cf-1b6d-47d0-b977-7c51cac2f9c8</t>
  </si>
  <si>
    <t>86cc16e3-ecb6-4220-91cd-4d1ba31bb70a</t>
  </si>
  <si>
    <t>59bbc0ff-b266-4b85-bc27-e43bd221db86</t>
  </si>
  <si>
    <t>c05052a0-0609-452b-90cd-6fce4ce81f4b</t>
  </si>
  <si>
    <t>d43474ab-1358-4f2b-9ae3-c1070d2d8f56</t>
  </si>
  <si>
    <t>94e657a7-9e0f-45f7-8e75-5bcfbfe8df69</t>
  </si>
  <si>
    <t>bcbd06bf-de02-4851-ba9e-182c36cdba40</t>
  </si>
  <si>
    <t>637a0356-041c-44b3-acb1-7bda09acca0a</t>
  </si>
  <si>
    <t>3a2d6c14-2740-4f5c-aba0-78cc2c1aacd2</t>
  </si>
  <si>
    <t>05bbf18d-1424-462d-9892-b7e648d2ad24</t>
  </si>
  <si>
    <t>71174341-43c9-43b6-ad33-0daf7db2ba12</t>
  </si>
  <si>
    <t>330e24df-d1c5-45b1-836f-d4296d8bb8d4</t>
  </si>
  <si>
    <t>6dde0934-19b6-41ac-ae84-060ade3f5b97</t>
  </si>
  <si>
    <t>70bf06c8-f1de-4c8e-bba8-9a04c441ebc5</t>
  </si>
  <si>
    <t>60e3fa11-a7dd-404c-99ce-815fc7d63ed9</t>
  </si>
  <si>
    <t>cdd14446-35e5-4146-b896-39497e37c898</t>
  </si>
  <si>
    <t>0227f207-042c-4abd-90e1-ea1900bce193</t>
  </si>
  <si>
    <t>c4ccdcde-abc1-40a6-82fb-534cf9f6a9d2</t>
  </si>
  <si>
    <t>269c6cc0-ab4b-4927-8018-79060d7beaaf</t>
  </si>
  <si>
    <t>b7d55901-534c-4249-8517-ae7873ca81cd</t>
  </si>
  <si>
    <t>42d61695-7ad5-4489-8347-58605b7347b6</t>
  </si>
  <si>
    <t>8d4da378-f4a4-4a8f-9517-fa538f8035f1</t>
  </si>
  <si>
    <t>43906051-200e-4f0c-92c4-d478d5e4ac99</t>
  </si>
  <si>
    <t>f41b438d-bcc3-48a9-8d67-4d90cfbab5de</t>
  </si>
  <si>
    <t>b54b40c0-d0cd-4634-84c4-28ad2a699f6d</t>
  </si>
  <si>
    <t>1a6f7394-e07a-447f-9ac3-81d229e451ec</t>
  </si>
  <si>
    <t>4ee4b9f9-e3dc-4a1f-8662-c22d3916f441</t>
  </si>
  <si>
    <t>a4ac6f18-3f09-471f-beae-4138072d6113</t>
  </si>
  <si>
    <t>dc33ff7a-f7fb-4a72-93f8-a37af1b6e297</t>
  </si>
  <si>
    <t>cba15df9-da21-4f73-99e5-32f4064fdd6f</t>
  </si>
  <si>
    <t>8afcf2a3-f0c3-4b47-b82e-5925bc4b95ea</t>
  </si>
  <si>
    <t>15ce11dc-7660-4383-80c0-a5e2112e11db</t>
  </si>
  <si>
    <t>ddb97dd1-ba1a-4ebe-aca7-b827df9160c9</t>
  </si>
  <si>
    <t>edd0a3cc-2f2d-42b7-b6d3-b6886349d144</t>
  </si>
  <si>
    <t>b108e840-eb82-4b4a-aff2-92c370c8edca</t>
  </si>
  <si>
    <t>d070f795-a9c5-484a-8563-418ecafd8331</t>
  </si>
  <si>
    <t>2d786c0b-2dbb-49ee-a237-8bcd4983ddd1</t>
  </si>
  <si>
    <t>6a32cfeb-5ca8-4752-9c7a-733f8fb8f40e</t>
  </si>
  <si>
    <t>16516c3d-f746-4b4e-a91b-db224501cc8e</t>
  </si>
  <si>
    <t>c235cd74-394e-44d8-9da5-86204a7f851b</t>
  </si>
  <si>
    <t>9e502873-c481-4334-81a0-f94238d7a510</t>
  </si>
  <si>
    <t>84c9688a-852b-4abe-9449-1daf5b38c723</t>
  </si>
  <si>
    <t>2aca096a-35e6-4d40-9ad3-8169ad6e0fca</t>
  </si>
  <si>
    <t>457c8781-6914-41f5-9de4-47c12d7ca628</t>
  </si>
  <si>
    <t>197e3a7e-88e4-46c2-9078-b48a2df4ca39</t>
  </si>
  <si>
    <t>0ab47fab-876c-4b42-a2f7-1e9f3cda236b</t>
  </si>
  <si>
    <t>0b2723ac-aacc-498f-9c9a-92af874d9ab8</t>
  </si>
  <si>
    <t>cd5a2091-57a4-4273-a0f3-88b6f0e7f6ef</t>
  </si>
  <si>
    <t>13b5aa07-59fc-4a22-b726-5bdc0d3530e2</t>
  </si>
  <si>
    <t>8a583b15-f626-4053-89c9-27dd56747dbe</t>
  </si>
  <si>
    <t>46af8299-2887-4d86-a3ec-cfdeec61bea7</t>
  </si>
  <si>
    <t>d0279e13-d677-41de-ac51-74bd380e77a0</t>
  </si>
  <si>
    <t>5c6a6585-e67f-40e8-8123-234bf1c448cb</t>
  </si>
  <si>
    <t>ef825ba9-3f32-4074-b8f6-c3a6c91e506e</t>
  </si>
  <si>
    <t>0db80666-cf90-430d-a201-f4a44383e594</t>
  </si>
  <si>
    <t>2c5ef0aa-6b9b-4e5d-be5e-020a09363c9b</t>
  </si>
  <si>
    <t>078048d6-79cb-4e19-998d-53b4746f8aa8</t>
  </si>
  <si>
    <t>dd038eb3-2c82-4a92-871b-64d56460cd8e</t>
  </si>
  <si>
    <t>306d10ea-1a64-4f07-96cf-3fd308c332b3</t>
  </si>
  <si>
    <t>082452e3-a807-48b4-96ea-a4e6109ed03b</t>
  </si>
  <si>
    <t>2f2b3038-0cb4-4d77-bbd2-340152781155</t>
  </si>
  <si>
    <t>b529d2ff-5a0c-4a78-bfa9-9160e37551fe</t>
  </si>
  <si>
    <t>1e502a16-6f32-4af3-8c05-28c10fbd0f61</t>
  </si>
  <si>
    <t>982ad421-521f-43fb-90af-260dd44c1119</t>
  </si>
  <si>
    <t>18d8d70c-691b-43af-9681-04b4696fe1c3</t>
  </si>
  <si>
    <t>6292d064-0ca1-4449-ab88-d6c4a50ab673</t>
  </si>
  <si>
    <t>8af86e88-0462-4bfe-8627-9181e2ae0ece</t>
  </si>
  <si>
    <t>048fafa3-de15-4d3a-b49f-28ac6ed17e71</t>
  </si>
  <si>
    <t>e8f8d2e4-30f7-4e8b-84aa-364fee8a3246</t>
  </si>
  <si>
    <t>650e203a-64ea-49d8-b85a-1ca1487a18fd</t>
  </si>
  <si>
    <t>a0fa5d2f-7555-464a-9e7f-e311fc979477</t>
  </si>
  <si>
    <t>b32998e3-b70f-4a51-83cf-e26db3762dfd</t>
  </si>
  <si>
    <t>0c6fa5ae-9ac8-4683-95a2-edaeff5384de</t>
  </si>
  <si>
    <t>f4313d7d-fa99-4158-977a-5dd73c1b3c29</t>
  </si>
  <si>
    <t>a21eee0b-11c6-46da-b2b5-034e1d326fe1</t>
  </si>
  <si>
    <t>bbf129db-5732-44bb-8cfe-0d60c7410cae</t>
  </si>
  <si>
    <t>6c4df61b-a03d-4683-8338-2b3de3f44c37</t>
  </si>
  <si>
    <t>7d969e30-3d64-4627-af44-9767cf431d57</t>
  </si>
  <si>
    <t>e124d1be-d33b-4868-83b4-8e3c43b60241</t>
  </si>
  <si>
    <t>b4685f0b-7d83-45d1-a8e7-0f93e2cc15b0</t>
  </si>
  <si>
    <t>ad4f5bce-9d70-4b47-89ee-6e7488f6438c</t>
  </si>
  <si>
    <t>6f24b812-1c39-4540-bf7e-c1597656d73d</t>
  </si>
  <si>
    <t>0a824593-1a83-4c5a-9576-06e15d82fb89</t>
  </si>
  <si>
    <t>2f18ca73-a837-47c9-93e0-1fca1b1089f1</t>
  </si>
  <si>
    <t>07fa1a21-b2cd-428c-b7b4-7bee9ed6419d</t>
  </si>
  <si>
    <t>d5bc967d-2627-4082-ad46-b20599724f99</t>
  </si>
  <si>
    <t>e062fcbd-b990-4b88-83af-24f4602ab1b2</t>
  </si>
  <si>
    <t>4fb883ee-9e6f-4dc5-a5ad-7c3a81656116</t>
  </si>
  <si>
    <t>c8ac32b3-1d86-4817-80a1-76e339fca559</t>
  </si>
  <si>
    <t>ee65dabd-cc9a-4a2c-94bc-4e3826c48c41</t>
  </si>
  <si>
    <t>78dd3ea6-2f1c-4193-8e5f-1eaa36e0b656</t>
  </si>
  <si>
    <t>17e644c1-2b82-4ee4-a765-5a6c75a21144</t>
  </si>
  <si>
    <t>533a0392-baca-42fe-b9d1-930685f852ba</t>
  </si>
  <si>
    <t>d8b2c990-3178-459e-b75d-dc7d987300fd</t>
  </si>
  <si>
    <t>286be32d-e442-4d88-a07a-4286e055c568</t>
  </si>
  <si>
    <t>ab283be3-e02f-488e-bfe9-85ed6add869e</t>
  </si>
  <si>
    <t>2bdbb977-dbe0-498a-98ab-3417e1c8e35a</t>
  </si>
  <si>
    <t>7fed4ad6-0907-4366-bb43-5d07a6839bf7</t>
  </si>
  <si>
    <t>1dea3a7a-dd1f-4108-b1b3-34f5052a9e30</t>
  </si>
  <si>
    <t>bd317006-c2c9-4724-9c62-4217949565ff</t>
  </si>
  <si>
    <t>257caa8c-0060-413d-97f0-faa53250518e</t>
  </si>
  <si>
    <t>b092354e-a6fa-428c-89c7-d2eb48dcd72b</t>
  </si>
  <si>
    <t>6f0f53cd-37ce-40ff-8c08-093bf52f671c</t>
  </si>
  <si>
    <t>42bec48d-1c18-48ee-ba6d-840af09e6fbb</t>
  </si>
  <si>
    <t>c5b80f9d-d424-4a2f-aea1-ff562fe60b28</t>
  </si>
  <si>
    <t>edf9c3fc-db1a-4ea8-b05d-6baa5387ce94</t>
  </si>
  <si>
    <t>1d493a2e-680f-4bee-a725-ec5e15f0f8d1</t>
  </si>
  <si>
    <t>86658ef1-e8cb-44d1-8710-338fabbc0c44</t>
  </si>
  <si>
    <t>ce6360ee-f15e-4b7a-bfe3-77a956fddd5f</t>
  </si>
  <si>
    <t>c48ecfec-394d-4190-995a-6478543d27fa</t>
  </si>
  <si>
    <t>da88bf0e-ce35-42e3-b6a8-795385ff491d</t>
  </si>
  <si>
    <t>a6dc93c0-0fa9-4372-b5ab-d6bf3877981f</t>
  </si>
  <si>
    <t>22051db7-2556-4fa5-a78b-3cfd2aa81719</t>
  </si>
  <si>
    <t>5a1a8012-d63d-459f-82d6-daeac90698f2</t>
  </si>
  <si>
    <t>1c57cca2-8c24-47c6-8932-a8a8eb73b1f8</t>
  </si>
  <si>
    <t>30fb3ca2-487f-43c4-9c5d-67434465d76c</t>
  </si>
  <si>
    <t>768192f4-46ca-4293-b1d6-c00ed29300dc</t>
  </si>
  <si>
    <t>8a565810-0109-4b88-b69f-4484019e52d3</t>
  </si>
  <si>
    <t>70fbdce2-501c-4952-93ed-2a2c66aeb7c6</t>
  </si>
  <si>
    <t>80219dc0-59ee-4daf-9a34-57914df80961</t>
  </si>
  <si>
    <t>c8ea4162-483c-4dca-bbda-2c12b458c0b8</t>
  </si>
  <si>
    <t>85519c8a-f62e-424f-86f9-a621db95e16b</t>
  </si>
  <si>
    <t>91d56364-32e7-485e-bc45-8a223db694e4</t>
  </si>
  <si>
    <t>56b023d8-93e9-47bd-a839-45b223b97165</t>
  </si>
  <si>
    <t>3bf1e031-79fe-4918-a9b5-002b3edcc280</t>
  </si>
  <si>
    <t>07cc006b-694b-4e00-a613-f0c10497e974</t>
  </si>
  <si>
    <t>f21146af-b41d-4a90-a2b7-976474d8d79a</t>
  </si>
  <si>
    <t>499c1f3a-80b4-4193-8cbd-cbddb256010f</t>
  </si>
  <si>
    <t>df6d4a1f-d931-470e-808b-351e3d8ce2b0</t>
  </si>
  <si>
    <t>4bc5b827-3319-49e3-b228-6beeafd55134</t>
  </si>
  <si>
    <t>29c05264-444b-4da1-a383-c81fe56804fd</t>
  </si>
  <si>
    <t>7e244bd5-2d91-4f7b-bd95-ad333737bb56</t>
  </si>
  <si>
    <t>44420932-266a-4842-96ea-f11b130fc1dd</t>
  </si>
  <si>
    <t>97401346-9cbf-4f65-a744-e32053d3da2b</t>
  </si>
  <si>
    <t>31680fe0-c03e-4361-9e1c-ffa89c025675</t>
  </si>
  <si>
    <t>6fafde0a-8d9c-493f-aacc-45f70493fa3d</t>
  </si>
  <si>
    <t>4406850c-7bfd-4c1a-8814-7966b03954b3</t>
  </si>
  <si>
    <t>7368aed4-ed1c-43f1-b27e-e1d2d51ed6a9</t>
  </si>
  <si>
    <t>621bf63f-47b5-4a85-bf2a-5979adc6a46d</t>
  </si>
  <si>
    <t>53dd2dfc-d042-4f42-b6d0-948486c161af</t>
  </si>
  <si>
    <t>892d088b-5756-4169-9128-d43a91311434</t>
  </si>
  <si>
    <t>844a962a-b0d4-4f05-b37d-7448919eaac1</t>
  </si>
  <si>
    <t>160404e1-f551-4f32-9e1b-36fdb8d41a96</t>
  </si>
  <si>
    <t>788159f5-e106-4a37-b09f-72951295d341</t>
  </si>
  <si>
    <t>64dff34f-0d6d-4fcf-a2fc-1e24a13796a5</t>
  </si>
  <si>
    <t>330e1365-a688-4db5-9b46-77d408d2ee7f</t>
  </si>
  <si>
    <t>d27d4fdf-d07b-46f3-8669-27d79b8443b7</t>
  </si>
  <si>
    <t>c46f1f3b-95ac-4202-b602-2947245a03d5</t>
  </si>
  <si>
    <t>700a158a-9ae7-47bc-8532-3733df1091f2</t>
  </si>
  <si>
    <t>7d188775-7a64-4485-a844-7d1c367bdaa5</t>
  </si>
  <si>
    <t>3323e189-b67e-4a66-8f78-8e999c388e3a</t>
  </si>
  <si>
    <t>4d4e9a2d-aa8e-4f60-ba27-6e4074a28b19</t>
  </si>
  <si>
    <t>a50a696f-bfd0-48ff-aa8b-de090e3f6a11</t>
  </si>
  <si>
    <t>1dc4dca6-36f0-403f-82d1-3867fa9ecdba</t>
  </si>
  <si>
    <t>d545de33-85fd-47f1-b717-3a148026e73c</t>
  </si>
  <si>
    <t>88bf495a-7e60-483a-8c50-951af31e3013</t>
  </si>
  <si>
    <t>dc7d3364-dd5d-40f7-8fc2-749c40927a9c</t>
  </si>
  <si>
    <t>6c428d26-f83b-475e-b5f9-58229cbfd02b</t>
  </si>
  <si>
    <t>33c45574-d9a0-4613-abe0-4b9f201ddf0a</t>
  </si>
  <si>
    <t>00c87b98-eb49-454a-9ffc-bb65f6e144ac</t>
  </si>
  <si>
    <t>57dca34f-f823-42b4-8486-a5fad2c1274b</t>
  </si>
  <si>
    <t>ae192636-358b-4956-b305-0919f409f774</t>
  </si>
  <si>
    <t>04fac7ac-9f73-4210-b9a3-ed2b0e6a134f</t>
  </si>
  <si>
    <t>1fedadad-5610-44a2-b2f8-9d1383fb09b9</t>
  </si>
  <si>
    <t>a555bd58-6997-4557-816b-fd5cb97f8845</t>
  </si>
  <si>
    <t>4132c485-e2e3-4fd6-9e0e-3eefabc32fc6</t>
  </si>
  <si>
    <t>ba00bf9b-9a60-460c-b821-006590ddaf14</t>
  </si>
  <si>
    <t>85d152d5-ff96-43d3-8841-11cd214d728f</t>
  </si>
  <si>
    <t>8198e6d8-e0f0-481b-99ed-7987d05ba97c</t>
  </si>
  <si>
    <t>08a5a9c4-ab32-486a-98c4-3d83fee5b2d2</t>
  </si>
  <si>
    <t>67cdb4da-5598-4e17-8a75-aacdc9b417d1</t>
  </si>
  <si>
    <t>792a3826-2e99-4507-9e33-85ba8049f0c1</t>
  </si>
  <si>
    <t>9682cf2b-1bcd-40ff-8272-248cd1152260</t>
  </si>
  <si>
    <t>6225fab1-4955-4154-a692-4f169748a494</t>
  </si>
  <si>
    <t>6211b000-8c5b-4bb1-92ec-cd1dc63153a6</t>
  </si>
  <si>
    <t>7a355ddf-cf08-4476-9fc3-6a174cd96aaa</t>
  </si>
  <si>
    <t>3b7c8fb2-ec3d-4b5c-a954-817760de8e78</t>
  </si>
  <si>
    <t>7323559a-bc00-457d-a965-138b813f2df2</t>
  </si>
  <si>
    <t>4e5ba172-edef-4f74-a644-e353b74d1e4d</t>
  </si>
  <si>
    <t>f9b17c08-4e1f-46f8-8287-9a8272fea2a3</t>
  </si>
  <si>
    <t>387f8a99-ce7e-4bee-abd9-be17f210894b</t>
  </si>
  <si>
    <t>b1b0b712-b55b-4dc5-8597-f3e6b8d86b3b</t>
  </si>
  <si>
    <t>dd57bf7e-bd69-44a3-bbf6-ee59ef14044f</t>
  </si>
  <si>
    <t>474c6fc3-cf41-4983-8d9a-15285715a4fd</t>
  </si>
  <si>
    <t>c93e04b2-765b-486f-9747-b5a7c646e83f</t>
  </si>
  <si>
    <t>3ac1476b-e1c6-4d74-a1c3-b70932266993</t>
  </si>
  <si>
    <t>c0cff21b-129f-42c9-81a8-4717114b068a</t>
  </si>
  <si>
    <t>0522e0a5-11d4-43d0-ae21-00e9f2ebcd68</t>
  </si>
  <si>
    <t>d5d3b039-9d74-419b-9d9d-463c2c8ea0f0</t>
  </si>
  <si>
    <t>55f4208b-3235-49bf-a615-8aea21dfd7ef</t>
  </si>
  <si>
    <t>58a5b4a4-c07e-46d9-8593-222106b43e74</t>
  </si>
  <si>
    <t>2ee09bb9-a6c3-4e28-b1e1-22f8ec3556f6</t>
  </si>
  <si>
    <t>005645f6-13d4-4d4b-8443-944816df7abe</t>
  </si>
  <si>
    <t>0c6f730f-1cf9-4d53-a921-65f0247912bb</t>
  </si>
  <si>
    <t>090834f9-c025-4f84-bb50-825e00795082</t>
  </si>
  <si>
    <t>216fc433-56cf-406f-b5d1-97a9fcc58fd3</t>
  </si>
  <si>
    <t>ddf2ee0c-56a2-4d90-b76c-f85164a8a34e</t>
  </si>
  <si>
    <t>dc7f08cd-62ac-4642-99cf-bc097a444807</t>
  </si>
  <si>
    <t>52451ad0-3f1d-4be2-8b7f-4088a7cbc58e</t>
  </si>
  <si>
    <t>9901181b-41b8-4ebc-bd5e-e0e44ba43527</t>
  </si>
  <si>
    <t>5cbe0fa2-08ca-4778-9198-e3f561c4712d</t>
  </si>
  <si>
    <t>15cef9c9-0b99-470a-a777-8bb4242d4d3f</t>
  </si>
  <si>
    <t>0448aac4-e516-447a-bcc7-11f8fce3cebf</t>
  </si>
  <si>
    <t>89d8e817-90e1-4684-84ce-45b715f5bf30</t>
  </si>
  <si>
    <t>f363cecf-b677-4c22-b679-eba63806dea0</t>
  </si>
  <si>
    <t>88c4dc9b-51d8-46c8-b024-1c56de109ac6</t>
  </si>
  <si>
    <t>eba242df-68a9-4a6f-abce-888903546a94</t>
  </si>
  <si>
    <t>cf96e4bf-c6a7-4806-9a68-18fdb7d43af5</t>
  </si>
  <si>
    <t>8c64e2e5-fbf2-4980-abea-548d13b88e61</t>
  </si>
  <si>
    <t>85575bde-a471-4b99-b371-44a33cf6944a</t>
  </si>
  <si>
    <t>2f7cd8f3-67c4-4f5f-be85-71af97204b17</t>
  </si>
  <si>
    <t>db9f53ae-55f0-414d-85dd-97cb51c19ede</t>
  </si>
  <si>
    <t>690f6cb1-0697-4a8b-a875-95f26055779e</t>
  </si>
  <si>
    <t>bb6064d6-d220-4aa1-ae64-87a01598e188</t>
  </si>
  <si>
    <t>d5c21e67-411e-4c94-86c3-0384e00e9846</t>
  </si>
  <si>
    <t>d4ab660a-c481-4f21-9318-854723784a69</t>
  </si>
  <si>
    <t>5e221bc1-6c4c-4ac2-9f7c-644f3af7c491</t>
  </si>
  <si>
    <t>b756f759-f47f-4bac-a3e7-50b19ff02058</t>
  </si>
  <si>
    <t>21144a5d-aaaf-4f46-a6c6-c4d7717c353e</t>
  </si>
  <si>
    <t>518d4bb5-d451-46d5-a2b5-c273f841cb71</t>
  </si>
  <si>
    <t>4d4e63c0-cd0b-4c0a-987a-eb2089da67f9</t>
  </si>
  <si>
    <t>08378bb5-2d1a-46fc-8e35-b7cc43440ba9</t>
  </si>
  <si>
    <t>1fd95fa9-99e7-4f8c-a934-1ed96da59c8a</t>
  </si>
  <si>
    <t>f592f5ea-1a13-439e-b15b-24af6d21e5e6</t>
  </si>
  <si>
    <t>36541c7b-b7aa-4a43-9c88-9909b229f368</t>
  </si>
  <si>
    <t>8c5f56bf-1738-4bbd-a534-172f388deb01</t>
  </si>
  <si>
    <t>42776f00-3ace-4665-9b4f-ee13fc8a8e95</t>
  </si>
  <si>
    <t>e7eb80a9-f1d3-4ee0-9ec8-23e58deb4f7e</t>
  </si>
  <si>
    <t>733547ba-d093-488b-b6df-d45aa997b1ac</t>
  </si>
  <si>
    <t>c6de56a5-d176-4166-909c-67ca4a05fbfb</t>
  </si>
  <si>
    <t>9ce5f2f4-dafa-4649-b0fe-acc899f6c569</t>
  </si>
  <si>
    <t>81b50df9-45f5-4476-bbb6-631c56f7598e</t>
  </si>
  <si>
    <t>501b9718-0304-44f9-973d-e70023ea5e79</t>
  </si>
  <si>
    <t>c266fced-18aa-4587-a040-e39ca45dc103</t>
  </si>
  <si>
    <t>fb2f2496-327f-4fa9-86c0-888293810c1e</t>
  </si>
  <si>
    <t>b48fcff2-9f27-431b-ad86-15b5533afa11</t>
  </si>
  <si>
    <t>e89ed47b-0bfd-4219-95cd-e68f3bf05054</t>
  </si>
  <si>
    <t>7865ac50-cf12-4cf1-85ba-0f278d13623b</t>
  </si>
  <si>
    <t>b503d46b-4e90-4337-8b7a-a5fc53b7037e</t>
  </si>
  <si>
    <t>98cbcb9e-77ff-4a0c-b51d-8f090e835c32</t>
  </si>
  <si>
    <t>7408368d-ecdd-4361-be89-0ecd401f7a96</t>
  </si>
  <si>
    <t>4397b979-c2e6-4729-b8aa-67c9df879135</t>
  </si>
  <si>
    <t>e92bd522-d64b-4cd9-bbb2-64e941231564</t>
  </si>
  <si>
    <t>a97b402b-2449-4bc0-8ecd-aa8a0633c6d3</t>
  </si>
  <si>
    <t>a3404e49-ee4b-45ec-a238-31d97e274d01</t>
  </si>
  <si>
    <t>26f6e48f-ad68-4e99-aed7-e51d62445d76</t>
  </si>
  <si>
    <t>3036799f-7797-4fad-be2a-3d10b4efd8ed</t>
  </si>
  <si>
    <t>12405cf1-df23-4945-aee4-16b76e8b997b</t>
  </si>
  <si>
    <t>530c9130-8bdf-47c3-91a5-dfe377edefce</t>
  </si>
  <si>
    <t>7e557499-36cd-4c3a-90b8-5d6e8b54e560</t>
  </si>
  <si>
    <t>7d92c230-3c3a-4ff6-9a23-479af1e5ee11</t>
  </si>
  <si>
    <t>29c0bb47-4c6d-403b-8e3e-bac1174a7c4e</t>
  </si>
  <si>
    <t>a15c800f-c1c2-4592-8afa-61be6532adcd</t>
  </si>
  <si>
    <t>f94f8df7-7f14-4053-85e3-c93977b8fba7</t>
  </si>
  <si>
    <t>4504ef5e-c97b-4384-9f31-8cbda78eb45c</t>
  </si>
  <si>
    <t>1138a039-7d09-4f93-9203-45c3b8939ce2</t>
  </si>
  <si>
    <t>cea08771-5b4c-41d7-adab-cd738e8e3263</t>
  </si>
  <si>
    <t>1d190215-3611-4338-b0fd-960201f29e7f</t>
  </si>
  <si>
    <t>6564de46-9115-4cd5-91f1-12bfd6d5cbc1</t>
  </si>
  <si>
    <t>994ab00f-55b3-405f-8b52-5cf96229793a</t>
  </si>
  <si>
    <t>c2b72a80-ad9e-4824-a314-2900927ffd53</t>
  </si>
  <si>
    <t>28ec235d-fff6-4a8f-b9f0-471ee339494f</t>
  </si>
  <si>
    <t>01f06a3f-5f40-4a8b-8143-dd00de947fbb</t>
  </si>
  <si>
    <t>e0121567-6996-4a7f-a122-0687a739ab96</t>
  </si>
  <si>
    <t>17402b20-ff17-40bd-91a3-0a117726307a</t>
  </si>
  <si>
    <t>3dd4e13e-6f8a-451a-aa68-b63544c69efe</t>
  </si>
  <si>
    <t>a1a0b937-58f5-4d09-907b-fb163b03ebd0</t>
  </si>
  <si>
    <t>b47b724b-9067-4170-b431-131009affb1d</t>
  </si>
  <si>
    <t>f50e4b2d-8d7a-4665-94db-15657bed4dc2</t>
  </si>
  <si>
    <t>c52bc6b1-bf56-4722-98c2-16b49358cbc2</t>
  </si>
  <si>
    <t>867eb354-1acc-4258-847c-a1f77022d901</t>
  </si>
  <si>
    <t>8395d94a-3ca9-4e2c-a551-88a59dbaca5e</t>
  </si>
  <si>
    <t>45eefffa-dd17-4ade-b521-3229c302102f</t>
  </si>
  <si>
    <t>83cc86a5-9345-4f47-ba95-17a1c2566e20</t>
  </si>
  <si>
    <t>7040f291-5db9-402d-b9a3-b089566ba64f</t>
  </si>
  <si>
    <t>38de060e-0a86-4c0e-a41b-d4d060b300d0</t>
  </si>
  <si>
    <t>c35f5b90-b18b-4049-8cd6-6d85d119c00f</t>
  </si>
  <si>
    <t>ba014c7e-3d60-4cca-a831-a1cc2f2e86a6</t>
  </si>
  <si>
    <t>ac547b84-0d97-418c-bb44-8d471d9f3b90</t>
  </si>
  <si>
    <t>043a49e8-22a5-4a0a-9ab2-0dfacab02dab</t>
  </si>
  <si>
    <t>8016493d-2922-4359-b51c-7b3ef8a17c8b</t>
  </si>
  <si>
    <t>29176e53-e892-4bfa-bbe8-be6b381c8fdb</t>
  </si>
  <si>
    <t>b47386a2-9dc9-44fe-9fef-1020dd83111e</t>
  </si>
  <si>
    <t>d8a7bd91-1c40-4b99-b4bb-712629f9d0df</t>
  </si>
  <si>
    <t>9e22ec50-6620-4829-bb27-93eb4d4234d3</t>
  </si>
  <si>
    <t>a9f83fd9-1418-4848-889c-923c6a20674d</t>
  </si>
  <si>
    <t>442e1f2e-be2b-436a-ad4e-7c3a63647310</t>
  </si>
  <si>
    <t>e77d1863-a8d1-41a7-a805-711af5d6cd73</t>
  </si>
  <si>
    <t>35a76281-fc58-4e6d-8f02-5dd92f906524</t>
  </si>
  <si>
    <t>2fd6e0c8-7a06-4238-8818-db46fc21f162</t>
  </si>
  <si>
    <t>7d1b38ec-47ed-4435-8773-61f2095cc7f8</t>
  </si>
  <si>
    <t>92e78d3e-ac80-43b5-b96b-02b561c331f2</t>
  </si>
  <si>
    <t>e03213b7-d574-4a78-85ff-8434a1bd6115</t>
  </si>
  <si>
    <t>ecf749bd-d5e0-4eb8-b3c7-6d4096ac6e71</t>
  </si>
  <si>
    <t>42cf1201-a340-483f-b71b-531e3e7ee2ca</t>
  </si>
  <si>
    <t>ee2e131c-d5a3-4eb8-860c-0463827bf1b5</t>
  </si>
  <si>
    <t>ac6e0f92-9e6c-4023-a405-9a8feb48778b</t>
  </si>
  <si>
    <t>8e40c010-b649-48e0-bcb6-47ae7c64ee47</t>
  </si>
  <si>
    <t>6a76b745-88c1-4088-ae86-6d54fce6c47a</t>
  </si>
  <si>
    <t>ba0be345-794e-4a1b-9758-bd1bf4e0153f</t>
  </si>
  <si>
    <t>9784a9c1-8c83-4116-9a0f-b7dd95f20254</t>
  </si>
  <si>
    <t>dd41aa8c-d2a9-4c4d-b401-d6cde5354833</t>
  </si>
  <si>
    <t>e6b7426b-88d6-4bb6-b16f-f5a64ca5af14</t>
  </si>
  <si>
    <t>80683e5b-fc48-4f5b-98b5-0ebd6556aef6</t>
  </si>
  <si>
    <t>b94e0cc4-9057-4a94-93da-75b6b3bcb595</t>
  </si>
  <si>
    <t>f0a3bf8b-5ab7-4dbf-b4d5-5691248532cf</t>
  </si>
  <si>
    <t>8661ede8-7274-452f-ab70-82d4fe303379</t>
  </si>
  <si>
    <t>29e218f5-fe34-42ca-b4b2-5883acdcd92a</t>
  </si>
  <si>
    <t>8c7d1105-2f66-4a00-bf66-f080d8b994b2</t>
  </si>
  <si>
    <t>61cd5818-4168-4f58-b652-1b6ce6240826</t>
  </si>
  <si>
    <t>e0ddb301-f789-4a66-8bb7-5ca74678e258</t>
  </si>
  <si>
    <t>34854700-e700-4905-bd60-c4d42d48df99</t>
  </si>
  <si>
    <t>f20ba670-1773-435c-99a2-a7bfac0af6e6</t>
  </si>
  <si>
    <t>afb0a8fe-23d0-4ac3-8443-829e2fef35f0</t>
  </si>
  <si>
    <t>3cda2263-7777-4427-a85b-dd1813e5727f</t>
  </si>
  <si>
    <t>0c064df8-1ee1-4139-8c4d-2f46459fc06e</t>
  </si>
  <si>
    <t>f57862d6-8f2c-42a4-bcdd-821d4c85c522</t>
  </si>
  <si>
    <t>8180fc0b-ece4-4cc3-b1e0-bd3df67d2626</t>
  </si>
  <si>
    <t>7fcb1f27-c8f7-49bb-b1a0-5aca0aa7b147</t>
  </si>
  <si>
    <t>856ca9f2-59b5-490a-b280-991168fbe198</t>
  </si>
  <si>
    <t>82640d44-516c-4b21-81a9-6f0d29044fe6</t>
  </si>
  <si>
    <t>79c6385a-580f-4c28-923c-7a039cf55ebc</t>
  </si>
  <si>
    <t>c1cd9d2e-0093-4274-a34d-53f659fb3248</t>
  </si>
  <si>
    <t>0ca2b5bd-edd5-4b67-a600-ada485a49dce</t>
  </si>
  <si>
    <t>96c4bf9f-1a74-4c7a-8764-0089c7e35932</t>
  </si>
  <si>
    <t>6642ea2f-0cbe-4a22-8f3e-1e7df275db29</t>
  </si>
  <si>
    <t>0509736f-97cd-4349-ad36-1c47e8d959d5</t>
  </si>
  <si>
    <t>f96a420a-2cd9-4e21-a394-f434d239c890</t>
  </si>
  <si>
    <t>bfb0d41b-b2a9-47cc-b9c0-7d2df03e71ca</t>
  </si>
  <si>
    <t>05248b4d-42b2-429b-a5b0-3d8a42fad320</t>
  </si>
  <si>
    <t>30d0a876-4b05-438a-a04f-5570984849e5</t>
  </si>
  <si>
    <t>e76a52a1-cc08-4b39-ab1b-387f05501aff</t>
  </si>
  <si>
    <t>c52ebac7-5bf8-436a-b729-a084318b2e43</t>
  </si>
  <si>
    <t>c6306867-d94f-49d8-aaa4-cf4104a12b3a</t>
  </si>
  <si>
    <t>d45412ce-ccd5-44e9-84d8-5fe71ca767f8</t>
  </si>
  <si>
    <t>4a83c9c4-68e5-4ad4-8cbc-9b5bab96482e</t>
  </si>
  <si>
    <t>d98783ad-f766-4901-ab04-ded7ca88b05a</t>
  </si>
  <si>
    <t>e49b1a72-e856-4465-86b4-cc24abd64a3b</t>
  </si>
  <si>
    <t>1802fe1a-2d62-4988-bfdc-c657362d63b8</t>
  </si>
  <si>
    <t>cd7091c8-fc43-479a-9620-4f5ff4cf402a</t>
  </si>
  <si>
    <t>105a9ff1-7e1c-4265-8c59-1aead84634d1</t>
  </si>
  <si>
    <t>d6481b4a-bfe1-4ff5-8614-5744a3568b27</t>
  </si>
  <si>
    <t>7d9ccbb3-7662-40bb-bf26-64093f7638e4</t>
  </si>
  <si>
    <t>5a4de130-ab9b-4335-bc85-d91b64e7f016</t>
  </si>
  <si>
    <t>ac14365d-69b0-4808-834e-c8640836f39b</t>
  </si>
  <si>
    <t>c0dcb123-a6c3-46c9-a1bd-c9f3d15cdcde</t>
  </si>
  <si>
    <t>9acf6f63-5466-4c1b-b420-4aae0c691be9</t>
  </si>
  <si>
    <t>b65b0aa8-8eac-484a-83d8-e27e0f6631b5</t>
  </si>
  <si>
    <t>529fcb6d-baa8-4eda-b75d-1a4d34549b78</t>
  </si>
  <si>
    <t>bf398a8a-555c-447b-8790-ac78d4046440</t>
  </si>
  <si>
    <t>5fc5519b-ac49-4088-9d84-718869d48c74</t>
  </si>
  <si>
    <t>65578c23-259e-4473-ab5b-be005d0c65fc</t>
  </si>
  <si>
    <t>b68d984c-9949-4e27-952f-195ab968e5d8</t>
  </si>
  <si>
    <t>6851991c-1035-42c5-8d0e-7831aa56a3a9</t>
  </si>
  <si>
    <t>c763dab1-9669-4583-a24a-1d48a3f016f8</t>
  </si>
  <si>
    <t>0422f64d-a708-43dc-8984-dcd0cc8269ac</t>
  </si>
  <si>
    <t>f9332c41-6749-4233-a920-c2e693b56f93</t>
  </si>
  <si>
    <t>e3254af5-2274-4762-994e-49b0e34f7dad</t>
  </si>
  <si>
    <t>dc77dd25-3041-4824-80e2-b866e87bdda4</t>
  </si>
  <si>
    <t>43a1f4fe-a89f-494d-8771-c257c44ec637</t>
  </si>
  <si>
    <t>5c4880ca-4fa1-4798-ac3a-4486d585667f</t>
  </si>
  <si>
    <t>4647760a-48be-44b7-8f11-84bb6c6bca08</t>
  </si>
  <si>
    <t>0b901979-6bba-4489-8159-819f91c7f906</t>
  </si>
  <si>
    <t>ede48866-ab6f-4b9f-bdf3-1af9b1bd707c</t>
  </si>
  <si>
    <t>1a8fc16f-3db8-4fd7-821b-586001e8c3ba</t>
  </si>
  <si>
    <t>625a5e19-9f8d-4d02-b0e6-f3eb5db814ea</t>
  </si>
  <si>
    <t>e34b0687-5639-4a43-a1c4-ab0d7811a35a</t>
  </si>
  <si>
    <t>2fd0f991-0b09-4198-9c38-cd02d73c84fa</t>
  </si>
  <si>
    <t>a90c99c8-29ee-44c8-a509-3ec23dbb0bd7</t>
  </si>
  <si>
    <t>8306b467-69f9-4f28-927f-5b1ff0dc3796</t>
  </si>
  <si>
    <t>332e772c-5b9b-4230-b9c2-23842afe2602</t>
  </si>
  <si>
    <t>45a8eeea-7578-4475-91b2-4c31145a8eb1</t>
  </si>
  <si>
    <t>3dc0f49c-256d-4966-96cc-627d2203c698</t>
  </si>
  <si>
    <t>f066103d-3f2f-4c09-87d4-6746dad81140</t>
  </si>
  <si>
    <t>6eefe143-8951-4279-9f7e-c69f0a2e6fe5</t>
  </si>
  <si>
    <t>2e80c189-f1f1-4380-a03d-721fdb1d93f7</t>
  </si>
  <si>
    <t>48a0dd8a-7a6e-4591-9e55-df4fe1c48216</t>
  </si>
  <si>
    <t>97fbcb7c-7e08-4060-8300-70a0b0d4f5b4</t>
  </si>
  <si>
    <t>39a4064d-444d-47ca-bb29-039b0694cca4</t>
  </si>
  <si>
    <t>dd216b7b-4817-45b5-b4cc-231cf8d91936</t>
  </si>
  <si>
    <t>2f56ab10-d110-4f52-8af9-d121bc595f0c</t>
  </si>
  <si>
    <t>086e8d6c-b0f2-43a5-8908-cfb2703f8e4e</t>
  </si>
  <si>
    <t>db1b21f7-0646-499a-ad7f-aba4ce535804</t>
  </si>
  <si>
    <t>724f8b92-97fe-4def-a7df-b3d2bd4da288</t>
  </si>
  <si>
    <t>85395c91-b8f9-4caf-8e63-6d8d8637d1cc</t>
  </si>
  <si>
    <t>7ea4a7f8-7d32-4b38-9df0-497c8ff45981</t>
  </si>
  <si>
    <t>d3cd6bd7-8e24-430c-8589-b047a137d2eb</t>
  </si>
  <si>
    <t>0052363d-8a05-4075-8738-ff118be68281</t>
  </si>
  <si>
    <t>2bc9798d-4c35-489c-8fc4-b04720e5e71d</t>
  </si>
  <si>
    <t>9f27abf5-82ff-4b01-ada1-73bcf63955b2</t>
  </si>
  <si>
    <t>c2fe6e5b-4918-4b03-bbab-f5a610d49fd4</t>
  </si>
  <si>
    <t>9a63c230-b2fe-4853-86e6-c7ccf26c0b57</t>
  </si>
  <si>
    <t>1f34bec5-795e-47dc-818b-d7c5231bc1d3</t>
  </si>
  <si>
    <t>c11dc377-1cb0-4270-8bcd-ddcfdf9df5f5</t>
  </si>
  <si>
    <t>5eb3a93c-3c65-480a-8dad-b3d1596bbcfa</t>
  </si>
  <si>
    <t>850dc27d-bb78-461a-a407-a4894dc4843b</t>
  </si>
  <si>
    <t>dac8890c-393e-4482-b293-978878201aac</t>
  </si>
  <si>
    <t>64936345-389d-402c-b5a0-c6667edc0ef3</t>
  </si>
  <si>
    <t>a22b226c-b3a1-466a-aeaf-2cf5c80cb719</t>
  </si>
  <si>
    <t>75fcd179-63e0-4da4-9e51-ee6e0f42f3a0</t>
  </si>
  <si>
    <t>c38383a9-72a8-4939-b8a3-48f768aef8c4</t>
  </si>
  <si>
    <t>06e34712-cb8f-4289-9ae4-da8f4884d141</t>
  </si>
  <si>
    <t>ac38fef5-d5d2-4f65-bfc7-0e56bad226bb</t>
  </si>
  <si>
    <t>8f5057cd-5e2e-4921-9e6c-6eaff50b94ae</t>
  </si>
  <si>
    <t>7fee846e-a75f-40ba-9550-e0e2e796513a</t>
  </si>
  <si>
    <t>b0ab21c1-2a1d-4a00-bc4b-6c7f466a0c03</t>
  </si>
  <si>
    <t>9f715d2d-64e3-4ca1-8954-9dc6843ed5c3</t>
  </si>
  <si>
    <t>274ea54f-c5c1-4a49-8af1-9f054718afaf</t>
  </si>
  <si>
    <t>f05dbffc-d933-4820-83d2-152aa3cb0ac5</t>
  </si>
  <si>
    <t>cfe55c98-ba38-4f7c-9461-29f47e52f721</t>
  </si>
  <si>
    <t>0a7dab26-594a-4bf9-aa5c-9fe96e827f4b</t>
  </si>
  <si>
    <t>083f56b0-fd2f-4cd3-86b6-7f1bf286fed9</t>
  </si>
  <si>
    <t>c067cad1-c39c-43a3-abde-6da3d04ec030</t>
  </si>
  <si>
    <t>fff89a98-d3ec-4fd3-aa3d-ba55ef6c8e46</t>
  </si>
  <si>
    <t>a0f391d7-8134-43af-a61d-6f2054469490</t>
  </si>
  <si>
    <t>e4fd68c1-4a93-40ad-b9be-a2d005f6dbd8</t>
  </si>
  <si>
    <t>1b8910c8-b0ab-4eeb-8727-9aff519b77e1</t>
  </si>
  <si>
    <t>2536d725-698b-4028-bd4a-ebfa071dd1ef</t>
  </si>
  <si>
    <t>1ad93425-1289-48b1-9930-86c92ae22b26</t>
  </si>
  <si>
    <t>b392e4cd-638f-43d8-8858-2d67f11ae408</t>
  </si>
  <si>
    <t>0f92191a-e6e1-405b-9321-e720677fc649</t>
  </si>
  <si>
    <t>d4c2594d-829a-488c-be07-0e08b6ed2746</t>
  </si>
  <si>
    <t>eeff8baa-126d-4f19-b442-bcdd321d48d3</t>
  </si>
  <si>
    <t>f6e95ead-7274-4e15-8858-66984b2d717d</t>
  </si>
  <si>
    <t>450b929b-0333-444f-8e5b-710b91aa0203</t>
  </si>
  <si>
    <t>d3ea16b8-89b1-490c-acb6-f93cc64e0b9f</t>
  </si>
  <si>
    <t>706f47aa-17a1-4bf9-8ef9-76374abe50d3</t>
  </si>
  <si>
    <t>6a5fb44f-80a3-4567-a2d3-2d8ead2571f2</t>
  </si>
  <si>
    <t>31980559-257b-48d2-9b3c-f88a2c3816dd</t>
  </si>
  <si>
    <t>ebae54b0-603c-4eed-bafc-52fa037a4971</t>
  </si>
  <si>
    <t>94032134-bf63-4fa1-9e2a-28f3b07b54ba</t>
  </si>
  <si>
    <t>8a3559fb-04f0-4928-86a4-3cc6eb8a968c</t>
  </si>
  <si>
    <t>136f2dce-e7ae-4733-a303-1403d3410d90</t>
  </si>
  <si>
    <t>58102442-37f3-4c6f-adbf-599199777dcc</t>
  </si>
  <si>
    <t>ec1ba8f9-af55-4009-9d30-ed4e5b1a3e04</t>
  </si>
  <si>
    <t>914f14bf-f15c-4fed-b13a-92f9629a5e43</t>
  </si>
  <si>
    <t>884b90b1-b528-47c7-80a5-6341cbdc5cd1</t>
  </si>
  <si>
    <t>86960df3-10f2-423c-89c9-5171526d34c2</t>
  </si>
  <si>
    <t>2dab2972-fb74-4503-8038-5b68e33a63a9</t>
  </si>
  <si>
    <t>587458ad-e057-408e-b177-b582ba4c1f58</t>
  </si>
  <si>
    <t>6f6dc289-b45c-44b2-9b06-2a82a97fe7ba</t>
  </si>
  <si>
    <t>47ccfc78-6888-478c-9ec6-14e01f6fe710</t>
  </si>
  <si>
    <t>a07c95d9-e129-46a2-bea2-a2f40a337c86</t>
  </si>
  <si>
    <t>e2db186d-dde6-4105-bcbb-cc2e6779c449</t>
  </si>
  <si>
    <t>096f28a5-c732-4545-a220-c74fa2230fa7</t>
  </si>
  <si>
    <t>939250fc-e30c-42e6-8cd7-36a2fc707da0</t>
  </si>
  <si>
    <t>c5707932-14a7-4c9a-b2da-a55b179974a6</t>
  </si>
  <si>
    <t>bf8ead6c-e996-4ca8-af90-5889505c8cbc</t>
  </si>
  <si>
    <t>aea4e49f-3bf0-4828-8ff1-9ddfa8a57dfa</t>
  </si>
  <si>
    <t>a69fa8c4-b494-4296-a563-f96e2fb8e764</t>
  </si>
  <si>
    <t>5ebe903a-f653-449d-8320-707b25e59523</t>
  </si>
  <si>
    <t>1a90167b-9a86-49f6-9525-6d7ee44bcfc7</t>
  </si>
  <si>
    <t>808606bc-650f-48b0-8dbc-2bc41c43d60e</t>
  </si>
  <si>
    <t>a7fd74ca-a12a-48fa-9153-0e76f246e1db</t>
  </si>
  <si>
    <t>c8364c46-a793-41c0-972a-551d901fef73</t>
  </si>
  <si>
    <t>0bfdafbb-a0ed-4119-ad82-35cbba337b69</t>
  </si>
  <si>
    <t>7d04c73e-fb27-4a94-b852-2532f340fd20</t>
  </si>
  <si>
    <t>26ee9884-1c99-4558-891b-1c7fe196551d</t>
  </si>
  <si>
    <t>428d5033-949a-4de3-b6c3-3615fb1f814d</t>
  </si>
  <si>
    <t>8502db04-3c7c-49ea-9bc6-333a0f4508a3</t>
  </si>
  <si>
    <t>b1df80b1-a900-4403-872d-14d98fed20ec</t>
  </si>
  <si>
    <t>bfa89f95-5b27-4fe3-9dfb-00dbf12acfc3</t>
  </si>
  <si>
    <t>03b7fc63-7033-41c0-915f-8d07a9c6f496</t>
  </si>
  <si>
    <t>fb713f82-753c-4e0f-acd5-f638695cc686</t>
  </si>
  <si>
    <t>9e118409-23f1-40e8-870d-4e26b8c89f99</t>
  </si>
  <si>
    <t>5bd41bef-781c-4a78-8e0c-8ba5b192183e</t>
  </si>
  <si>
    <t>d9d37b06-d302-402e-ac25-86d55881cbdf</t>
  </si>
  <si>
    <t>9b0e6a1a-c40e-4c77-a644-ae94b3abcf1f</t>
  </si>
  <si>
    <t>7ba29ec5-0de3-4840-8b2f-d1f730cadbd7</t>
  </si>
  <si>
    <t>11cfa21b-02e8-456c-a2bd-462e1dd62e36</t>
  </si>
  <si>
    <t>530a56e5-201f-4312-804d-75a87cc593cb</t>
  </si>
  <si>
    <t>2d945ef9-fedd-4c78-93ff-e2aa2483e8ac</t>
  </si>
  <si>
    <t>8cc32629-1f7c-4f75-aff1-008017a000dc</t>
  </si>
  <si>
    <t>01c2d466-741d-43d8-9d7a-66b7d235efae</t>
  </si>
  <si>
    <t>9b7e72f5-4b94-4f97-83c7-714068cb0d1b</t>
  </si>
  <si>
    <t>321dda3f-a7d7-4033-810b-c56c27703758</t>
  </si>
  <si>
    <t>3e6ceeae-b18d-4fb9-bd7f-67e62205118c</t>
  </si>
  <si>
    <t>46cb7c10-fdf0-4398-8c13-076655ae0ca1</t>
  </si>
  <si>
    <t>82211c46-8e50-45fb-bf11-20751f5d31a7</t>
  </si>
  <si>
    <t>63beeda3-c5ca-4327-afd5-030c083f07b0</t>
  </si>
  <si>
    <t>9b3f682b-944d-4fa7-bbe6-cf2228a66ef9</t>
  </si>
  <si>
    <t>30a8118f-c178-43e4-ab33-ca0761cf8e76</t>
  </si>
  <si>
    <t>3e057127-42e2-4090-950d-50283310fdf2</t>
  </si>
  <si>
    <t>36fb7730-cd41-4489-b404-0fe71c3ac360</t>
  </si>
  <si>
    <t>c5075bdc-93ee-484f-ad57-1287a6ec766c</t>
  </si>
  <si>
    <t>f68dc9a3-a5d2-4e51-b559-684f83658ec7</t>
  </si>
  <si>
    <t>c5849a0e-032a-46df-a963-296f25edde86</t>
  </si>
  <si>
    <t>416cedbb-6726-49d2-9b8b-71a367c9221d</t>
  </si>
  <si>
    <t>48096552-aa03-40f5-9a7c-78765384b6bd</t>
  </si>
  <si>
    <t>5bdf7c38-812e-45ef-b503-ebbbfc89b60e</t>
  </si>
  <si>
    <t>bfd9a7bb-9b30-4d36-a5d7-3b79112401ba</t>
  </si>
  <si>
    <t>a943d3bb-e61f-4251-8c34-e3c70d1df2e4</t>
  </si>
  <si>
    <t>d4010fe8-5e0a-404c-a4e2-eacaa887b2a8</t>
  </si>
  <si>
    <t>a29f6875-8f6c-4ba3-8020-cd5274ed627c</t>
  </si>
  <si>
    <t>e62abd16-2036-4ea6-9e1e-36f6f083b189</t>
  </si>
  <si>
    <t>7cd9c621-2edc-4a7b-bf35-e3398368644a</t>
  </si>
  <si>
    <t>00cff293-f95f-4150-9969-4af004d0809c</t>
  </si>
  <si>
    <t>47cffdac-5843-41ae-81a8-66ee10af2767</t>
  </si>
  <si>
    <t>f322a02c-0acd-4cd1-a42b-352aa7e55972</t>
  </si>
  <si>
    <t>814cb025-2b9d-418b-8f85-881774fadfcd</t>
  </si>
  <si>
    <t>c14b2d38-359d-473f-b0e5-d3d08f9b74ee</t>
  </si>
  <si>
    <t>832b02b6-1f7e-4732-8bea-319b556ca71c</t>
  </si>
  <si>
    <t>740c1d7c-e98a-4f86-bc0a-8cd21dffff1d</t>
  </si>
  <si>
    <t>444d7f8b-c469-44ba-80c3-9b5f3b07530f</t>
  </si>
  <si>
    <t>ab2081a1-c6bb-43aa-8fb6-a4ff20d74149</t>
  </si>
  <si>
    <t>ccd1a586-2a83-4423-8b1d-51b4082a22f1</t>
  </si>
  <si>
    <t>035211e4-0146-405e-9f59-556af2da268a</t>
  </si>
  <si>
    <t>e629eccd-0c44-4341-addd-00f9826eb095</t>
  </si>
  <si>
    <t>fe1354fd-c21e-44dc-809a-66b0f03ffc63</t>
  </si>
  <si>
    <t>ab9b9a74-2495-46ee-9404-403c48229aa8</t>
  </si>
  <si>
    <t>126de1b1-117d-4be2-a328-803b482254df</t>
  </si>
  <si>
    <t>c3566cf2-95f2-40c4-8809-dff02509efbb</t>
  </si>
  <si>
    <t>a5b0baac-e531-4151-9d5e-4534e80303f2</t>
  </si>
  <si>
    <t>3e9798df-0053-43ae-a007-368e8879002a</t>
  </si>
  <si>
    <t>f74aa423-ae88-45dd-adbc-078d3a5dd1d5</t>
  </si>
  <si>
    <t>36c484c2-7adb-4b5c-a216-9c5e97bba2f1</t>
  </si>
  <si>
    <t>b7c1d2fb-7c5e-4d8e-ad9f-0869938113a9</t>
  </si>
  <si>
    <t>ab94499b-d73e-443b-b9fc-3775c23c5c2d</t>
  </si>
  <si>
    <t>1a5a6fcc-b8d8-40d5-81e4-2059dbc878cb</t>
  </si>
  <si>
    <t>5e466338-b085-4fb4-b3cd-c3bfffe89aef</t>
  </si>
  <si>
    <t>33caafcc-d582-4523-b5cd-6d30926fde05</t>
  </si>
  <si>
    <t>fd4c95c8-a6d5-4d50-86d9-92b63d31df63</t>
  </si>
  <si>
    <t>8bf661f6-80f3-4a20-9361-d7c2ff4d6b6d</t>
  </si>
  <si>
    <t>6649d564-55d7-4065-9eaa-daea8b5529f3</t>
  </si>
  <si>
    <t>56dd9974-08ef-4e14-9ec0-eff1f60199d6</t>
  </si>
  <si>
    <t>5647c0a9-2bf3-42de-bf08-d8a3d1eed7e3</t>
  </si>
  <si>
    <t>e63c6c07-fdfa-4ee2-bc10-13335a692104</t>
  </si>
  <si>
    <t>ebde037f-1240-49f3-8566-5196f2d72b92</t>
  </si>
  <si>
    <t>e58b753b-b227-4328-95d4-3f6674ec0d0a</t>
  </si>
  <si>
    <t>6bb5e7b7-7e04-426c-8111-a596d0c81709</t>
  </si>
  <si>
    <t>380ed63f-a08b-4b7c-ac04-e0a44124c7c7</t>
  </si>
  <si>
    <t>7a92db4e-520c-4408-b3d3-2c3a19b6631f</t>
  </si>
  <si>
    <t>cb14db52-8e9f-4c62-a2d6-77e38c9b95c9</t>
  </si>
  <si>
    <t>3721d8a9-4d5c-4dee-bd14-c5b5b88013b2</t>
  </si>
  <si>
    <t>be157f85-8eb0-4c33-85b3-c683c701171d</t>
  </si>
  <si>
    <t>47baa7d2-e8aa-41d8-9530-51e20432ee33</t>
  </si>
  <si>
    <t>a983c13c-7a05-4282-b308-845d5d626166</t>
  </si>
  <si>
    <t>a1defca4-d92c-40d6-bb69-5349f2c40c7e</t>
  </si>
  <si>
    <t>f4626329-1a79-4471-98bf-8552db0be41a</t>
  </si>
  <si>
    <t>e95e7a4f-0951-46d9-92a1-7b2913d139c5</t>
  </si>
  <si>
    <t>2ee4a30d-8175-4222-9eec-6aac617e3eb8</t>
  </si>
  <si>
    <t>bd50ee27-a2a5-411b-8a5d-5ef21f08f32d</t>
  </si>
  <si>
    <t>f9d02b33-7514-421d-992b-cd0f21feba72</t>
  </si>
  <si>
    <t>e3b8aed5-2d4a-412e-a188-ecd8ac1e7627</t>
  </si>
  <si>
    <t>f32375d1-68c4-4c7a-9d56-971407f4020f</t>
  </si>
  <si>
    <t>b2a9f2e1-b6ef-4984-a24b-75b552a1bc6b</t>
  </si>
  <si>
    <t>69b0b931-8422-48ff-8ce5-24644fc174b0</t>
  </si>
  <si>
    <t>629e9cd1-0001-4dff-aa57-e15af0a2953c</t>
  </si>
  <si>
    <t>30e60bb4-ecb2-48fc-828f-c58995ee3298</t>
  </si>
  <si>
    <t>68ea9867-3a9f-44c7-9dd9-9fefe7e11ae3</t>
  </si>
  <si>
    <t>e8e2474d-485c-44c5-b10e-56b2c0c00766</t>
  </si>
  <si>
    <t>4cb0a9bf-fd46-4bbe-8fa8-6ce1b345e6a1</t>
  </si>
  <si>
    <t>4eaa5d18-7ade-4d24-bef8-8b38f30ca266</t>
  </si>
  <si>
    <t>1782ee9a-63da-4518-ac09-2107e13e186f</t>
  </si>
  <si>
    <t>d45253b3-f5ba-4232-8a65-bc1efc0f5a7c</t>
  </si>
  <si>
    <t>c50f7ee3-c6ab-42b1-9c40-98577fffd830</t>
  </si>
  <si>
    <t>8691409a-0c0a-4bd0-982e-c50c1087a094</t>
  </si>
  <si>
    <t>03f67c86-6813-4122-aa64-7e2806cecd9d</t>
  </si>
  <si>
    <t>700cc0fd-c6d3-443b-87d9-680f82651f72</t>
  </si>
  <si>
    <t>6d3e6fcf-1133-46d3-8554-58c39a093a6c</t>
  </si>
  <si>
    <t>52cec74f-76b5-4897-9fc0-a347f2bf3c9a</t>
  </si>
  <si>
    <t>b80b14b4-1f61-4755-8d97-2601d1dfed2c</t>
  </si>
  <si>
    <t>cfb418f0-59e1-458e-a032-ccf8824b51f2</t>
  </si>
  <si>
    <t>35169b04-a035-4444-a12f-cd0850e724b3</t>
  </si>
  <si>
    <t>88165156-1e9a-408d-a674-d22f507d265b</t>
  </si>
  <si>
    <t>67aa923f-44e8-49e1-8c39-ee190eea571c</t>
  </si>
  <si>
    <t>8995776a-1172-42b3-b438-0bf8f5d071e7</t>
  </si>
  <si>
    <t>ff5bf9b8-ccc9-4996-9fda-7533cd716151</t>
  </si>
  <si>
    <t>347c2dbc-71ec-476f-9636-695f4bdd67d5</t>
  </si>
  <si>
    <t>82bfffe5-8808-4052-80e1-185ea1701334</t>
  </si>
  <si>
    <t>2a2196f9-520f-4430-87a2-f5731669f76c</t>
  </si>
  <si>
    <t>87ad77ef-6f0b-4009-8eff-1abd58ef3151</t>
  </si>
  <si>
    <t>b3bc07af-7b07-4f94-8958-b812e1e31a2f</t>
  </si>
  <si>
    <t>9f551e18-590b-41ad-94e9-8ca8569cfc37</t>
  </si>
  <si>
    <t>7164510e-d3fd-4742-8c35-3fe46d1f3425</t>
  </si>
  <si>
    <t>2d65d7c8-8dc7-4d18-ba5a-72e240e343c7</t>
  </si>
  <si>
    <t>bb3c07ad-3c6a-4cdb-b6db-f00a65558150</t>
  </si>
  <si>
    <t>cb7bbd25-4484-4a84-b804-1caebdb24901</t>
  </si>
  <si>
    <t>79366329-3d37-4b1d-b121-23c120253f40</t>
  </si>
  <si>
    <t>27297b26-3868-463c-94cf-61b26a4e4341</t>
  </si>
  <si>
    <t>825411bf-0778-4d6f-804e-a4985204f991</t>
  </si>
  <si>
    <t>e7e87a69-7f3d-4ef4-9baf-f3f18a7788c5</t>
  </si>
  <si>
    <t>6d67e9b4-d6b7-403d-8878-3b06abf23f7d</t>
  </si>
  <si>
    <t>9226e343-7d8d-48f7-ab06-73950de80838</t>
  </si>
  <si>
    <t>626c7085-fabf-40ad-84a6-162e4e5ddb4f</t>
  </si>
  <si>
    <t>db0f4f18-e46d-4c2e-a357-154ec21dfbcb</t>
  </si>
  <si>
    <t>3713cc06-33fa-40f8-8ea7-21c97da7d262</t>
  </si>
  <si>
    <t>fd3532d9-03f8-437d-8c4e-bcb7f5002e25</t>
  </si>
  <si>
    <t>3c035acd-4ee3-4a7e-9b04-649b39b5b594</t>
  </si>
  <si>
    <t>e6ef003e-0e1c-417d-9883-76e91024cc08</t>
  </si>
  <si>
    <t>51fcca74-0c94-4c03-97a0-a8bf70c2f37d</t>
  </si>
  <si>
    <t>d68e9cf1-9862-4ba4-a175-33c5993dc0a5</t>
  </si>
  <si>
    <t>cb3e45d5-b5ee-46ae-989b-adab140286cc</t>
  </si>
  <si>
    <t>de54dcc8-d5da-42ab-b1a0-adc9324ee949</t>
  </si>
  <si>
    <t>c47c0519-1476-407f-b621-3c6e37050bb3</t>
  </si>
  <si>
    <t>9726284b-964a-4bea-bdd9-0fbb3e42bbe1</t>
  </si>
  <si>
    <t>bbfbbcd6-fa66-4a81-a5cd-bdd124aaf076</t>
  </si>
  <si>
    <t>bdf31dcc-5f5b-4e19-af2b-9ad4716c35e2</t>
  </si>
  <si>
    <t>2bc84c26-0e8b-4b5b-97a2-aa1f0b0f66b5</t>
  </si>
  <si>
    <t>9fd1638d-6ccc-47b1-ac9a-f4e98703b887</t>
  </si>
  <si>
    <t>b702e6c9-88e6-4696-97ff-b803f02fd6a3</t>
  </si>
  <si>
    <t>91954267-7855-4e5a-a25d-02be61da82e2</t>
  </si>
  <si>
    <t>788e38ef-09c0-4839-8fe8-e7a333c1884b</t>
  </si>
  <si>
    <t>4b33c982-9ad9-4a97-86f5-d194f376bb83</t>
  </si>
  <si>
    <t>85dbdcbd-0cde-492a-8792-921a21a7422a</t>
  </si>
  <si>
    <t>57f92056-7934-4f91-b4c0-e352cd44117d</t>
  </si>
  <si>
    <t>cdd9ec83-d8cc-4129-9401-7252afbdfa02</t>
  </si>
  <si>
    <t>e2f2294d-e18a-41f0-9fcd-d553a84d29dc</t>
  </si>
  <si>
    <t>8c64e09b-ee1a-4e89-9cb1-70f2ef631665</t>
  </si>
  <si>
    <t>647eecf0-3526-4f75-bbd4-71878d36d162</t>
  </si>
  <si>
    <t>aeef6659-1969-41d4-ad2f-2108076c8d82</t>
  </si>
  <si>
    <t>2f03407d-274b-4f5e-af40-55cb12c8047e</t>
  </si>
  <si>
    <t>526f9a41-3690-48b7-ba65-76634d441ff2</t>
  </si>
  <si>
    <t>c897d094-74bd-40f0-aa29-bb6334243209</t>
  </si>
  <si>
    <t>0614fa2f-ea57-4d01-b007-d24cace9404c</t>
  </si>
  <si>
    <t>366a4680-49ad-4cf9-861e-64419fa9410b</t>
  </si>
  <si>
    <t>b1454f4a-45e5-4afb-9679-e73a56bc23cb</t>
  </si>
  <si>
    <t>d61d20fd-6aa0-4f61-9ffb-46539c12f8f0</t>
  </si>
  <si>
    <t>a43b9d5b-e094-4e7c-b5ac-91b7817c6f06</t>
  </si>
  <si>
    <t>653fca77-b252-4754-b0c5-4bd66f5f8242</t>
  </si>
  <si>
    <t>d88e71d8-9bf2-479b-898f-d97971aa1f9d</t>
  </si>
  <si>
    <t>ee675fa1-10fe-4434-8885-6f0303fe9c7d</t>
  </si>
  <si>
    <t>b55f9d90-6419-436f-a224-45372fd56f8c</t>
  </si>
  <si>
    <t>b7a3328c-ed1e-4c5a-a994-b3068b13875f</t>
  </si>
  <si>
    <t>30e645fc-12e8-4580-92ec-b1e674106cf3</t>
  </si>
  <si>
    <t>b3254228-7256-47cc-bd22-4653d6c8ac58</t>
  </si>
  <si>
    <t>8e14272d-965a-49dc-afe7-6cbbf7f8e785</t>
  </si>
  <si>
    <t>a31e53c2-336e-482f-8c6f-daf447dd3e67</t>
  </si>
  <si>
    <t>9f4140e0-b9d2-48f5-8ea1-bf4d9e3a3fc1</t>
  </si>
  <si>
    <t>c7e76847-3e8c-47ce-bb01-745e3bf2f683</t>
  </si>
  <si>
    <t>12feeb53-afb2-41e8-8576-4d849ed46722</t>
  </si>
  <si>
    <t>848d5b3f-4c97-4144-8c01-404b0dec08ff</t>
  </si>
  <si>
    <t>35b65f97-72e4-4ef3-8492-d19240a415ac</t>
  </si>
  <si>
    <t>81873d6b-bf05-4d81-b467-72d22853c768</t>
  </si>
  <si>
    <t>0505969b-5d2c-494e-b6ea-f09bdd2f184b</t>
  </si>
  <si>
    <t>de2013d7-30d1-48b3-a0bb-270e81cd60fd</t>
  </si>
  <si>
    <t>ee332261-e5ee-4afb-9d12-a6b2d15927f6</t>
  </si>
  <si>
    <t>cd1ed314-59c9-4425-b0d8-f5f9d7a2f122</t>
  </si>
  <si>
    <t>c8b45ace-758a-4700-a325-a5fda0ef60d4</t>
  </si>
  <si>
    <t>b9714cbe-06cf-401b-8210-0b80f5ad0724</t>
  </si>
  <si>
    <t>59c93340-1eb1-4bbc-b293-490865eede7e</t>
  </si>
  <si>
    <t>449e1101-0e2d-4402-bdbc-cc4c0618747e</t>
  </si>
  <si>
    <t>0b0af3d8-990f-4a80-96c9-2178999d4226</t>
  </si>
  <si>
    <t>838d0485-cac1-4362-b55e-cb874f538b71</t>
  </si>
  <si>
    <t>98dae50b-7d5a-4d9d-9c07-45c1f821a8d8</t>
  </si>
  <si>
    <t>f0d9a5bc-a677-4ead-9582-3f2b7a1cf515</t>
  </si>
  <si>
    <t>5d5f3e32-821b-46ca-bc9f-e3bad05d91d4</t>
  </si>
  <si>
    <t>44948e9d-929b-4606-b51b-60e0b55066c1</t>
  </si>
  <si>
    <t>b8493ebd-e492-4986-8f42-d423187db250</t>
  </si>
  <si>
    <t>072d0190-4719-47fa-825c-409ccd178ed4</t>
  </si>
  <si>
    <t>90c4503e-caa7-4f86-a73f-fb3ba8411634</t>
  </si>
  <si>
    <t>06eddada-6a17-44d3-83ef-8a82b2d36e7b</t>
  </si>
  <si>
    <t>153f21b8-af6d-450e-bd1b-4d402e7b7809</t>
  </si>
  <si>
    <t>f1036253-cf2e-4a33-a89e-152ad3f9808f</t>
  </si>
  <si>
    <t>8501fe84-67bd-4db5-8e7b-8b0cbaf43a34</t>
  </si>
  <si>
    <t>a2591bd6-3b28-4507-932c-8184e86c901f</t>
  </si>
  <si>
    <t>b4c4ae70-6890-4082-a577-beaf6d2c05fd</t>
  </si>
  <si>
    <t>f83a4109-8e67-4b85-86b7-0d8c98aae5b7</t>
  </si>
  <si>
    <t>662e5d58-c731-4abf-915a-9a428d5370a4</t>
  </si>
  <si>
    <t>ac2ec5d0-c3a1-4cd2-91c6-0986e1e2c487</t>
  </si>
  <si>
    <t>500808c2-a2e5-4402-a26b-2afc93b44a0b</t>
  </si>
  <si>
    <t>1d182d28-4de8-448c-8de6-f2683306a4d8</t>
  </si>
  <si>
    <t>9e23567a-df00-4095-abfd-e071f08cb781</t>
  </si>
  <si>
    <t>88c3add5-72a3-47df-8585-eb66b8e97b44</t>
  </si>
  <si>
    <t>ae8dae8b-5c52-40ee-b03f-ee3adf8fa725</t>
  </si>
  <si>
    <t>02277461-a671-421c-a4e9-f930eb81488b</t>
  </si>
  <si>
    <t>d11fd57f-3cff-4598-a9ac-c8200ac2459c</t>
  </si>
  <si>
    <t>e1bbf0bb-a31a-4ce6-916b-4396d6c358e5</t>
  </si>
  <si>
    <t>ac60e9ff-d5ad-4eb8-948e-53973debbaee</t>
  </si>
  <si>
    <t>88fe6b19-a146-4383-bb25-fef7ce78dbaf</t>
  </si>
  <si>
    <t>477d7051-b8c7-4ad6-b7ee-0d5bad186492</t>
  </si>
  <si>
    <t>b39b4696-916a-4ec9-ab9b-aba0142487ec</t>
  </si>
  <si>
    <t>302afed4-3b29-4b43-bb0b-4dc1a31688c9</t>
  </si>
  <si>
    <t>de390e22-c85c-483a-8277-af3feb0439b5</t>
  </si>
  <si>
    <t>7289f056-54d7-4801-b762-124a301a2f76</t>
  </si>
  <si>
    <t>c866c255-67d2-4733-ba74-bde831aa9986</t>
  </si>
  <si>
    <t>80a91e52-9c3f-4ffd-ac24-6459e41a764d</t>
  </si>
  <si>
    <t>c5c7a9e1-2569-4f93-aed5-30df2afd764c</t>
  </si>
  <si>
    <t>ae49d8a4-cabc-4cc8-b9be-76a0eed034c3</t>
  </si>
  <si>
    <t>9d174156-9a27-4dde-a4a4-553b4fa6c91d</t>
  </si>
  <si>
    <t>ba6b217a-3adf-419f-a5a7-d769bd39e094</t>
  </si>
  <si>
    <t>5cf487da-b3bd-4876-adcb-46229d1c8bf4</t>
  </si>
  <si>
    <t>4ee62392-88c5-4668-b450-4a178f8684c9</t>
  </si>
  <si>
    <t>93c73a43-fdf0-435f-9f60-4d8193e94821</t>
  </si>
  <si>
    <t>fe9820a6-98eb-402e-ab4e-87a25c4acd54</t>
  </si>
  <si>
    <t>81f87cfa-9973-47dc-993a-d64ee946d83b</t>
  </si>
  <si>
    <t>43688ba1-004e-4d3c-8014-fe28f9251af0</t>
  </si>
  <si>
    <t>ad8df066-acdc-4bc6-881d-ecbfcb752932</t>
  </si>
  <si>
    <t>f7266b3c-19ae-454d-9fea-38d5718e4ebe</t>
  </si>
  <si>
    <t>d0dafb5e-303a-4397-a8c0-ae6483453ebd</t>
  </si>
  <si>
    <t>615d8d95-fe61-4ce3-9fe5-3afd3a4fc28e</t>
  </si>
  <si>
    <t>c57806e4-4329-4516-aec3-62b405c73793</t>
  </si>
  <si>
    <t>b6ef4f36-2580-4ed5-aeeb-9d8c4f7d6e6b</t>
  </si>
  <si>
    <t>a6046f17-618c-496d-a23f-61a579601909</t>
  </si>
  <si>
    <t>2dbacbdd-042b-4cd2-80d0-5f33e3b31c65</t>
  </si>
  <si>
    <t>4a2e357f-8f4a-4d3e-b932-0926e0691153</t>
  </si>
  <si>
    <t>423190ca-46dc-4be3-8a76-673bf874ba9b</t>
  </si>
  <si>
    <t>18eac723-2661-4b75-b78d-39921b000868</t>
  </si>
  <si>
    <t>0830bdbb-a6a0-439a-b268-c891878f319e</t>
  </si>
  <si>
    <t>61210bcd-37fc-44e4-8c03-b046a465f73e</t>
  </si>
  <si>
    <t>d58c8830-46df-448c-ae5b-6a6420b8b58a</t>
  </si>
  <si>
    <t>b5364a04-2647-4579-a39a-bd8a3347c3c9</t>
  </si>
  <si>
    <t>b7d90278-3237-4a39-8a60-97a2044d1135</t>
  </si>
  <si>
    <t>850c74f3-92c3-4585-a407-ececfcf710af</t>
  </si>
  <si>
    <t>c4df2015-056a-4a8d-962d-ea9559954463</t>
  </si>
  <si>
    <t>0242132d-7d63-442a-afde-bd6d5307482b</t>
  </si>
  <si>
    <t>8e36e6a7-4979-47ad-9e4c-a34cb493db37</t>
  </si>
  <si>
    <t>fb29bfdd-2a3a-4b94-9141-658cd0746273</t>
  </si>
  <si>
    <t>5b1de4e9-acad-47d1-87fd-d8affde7e2e2</t>
  </si>
  <si>
    <t>accd7c95-d549-4a26-a0fa-b82b562a7c4d</t>
  </si>
  <si>
    <t>751b3dba-e2df-48df-9ecb-7e7ca55be7af</t>
  </si>
  <si>
    <t>ce838756-359e-489d-944e-3b3422c76ce1</t>
  </si>
  <si>
    <t>61cd0432-79bf-47a7-8136-da8880808dfb</t>
  </si>
  <si>
    <t>db9d7f44-1629-4f7b-b7a3-2eecbc398f43</t>
  </si>
  <si>
    <t>a8ec8f05-2caf-4106-9152-9276af5c3cd2</t>
  </si>
  <si>
    <t>874e559e-eb68-4f65-9ad6-382264974d5a</t>
  </si>
  <si>
    <t>a4730ff8-c096-48da-bd42-bc72477ca19d</t>
  </si>
  <si>
    <t>f5b684f1-dffc-4244-8dbc-1d3bb1fc5e72</t>
  </si>
  <si>
    <t>227535fa-3cae-48b1-b462-c402b85484ef</t>
  </si>
  <si>
    <t>3db8d3ba-601f-4439-8b1d-396c2f51ead6</t>
  </si>
  <si>
    <t>74cbd4a8-b995-4651-b790-ba086b9eb911</t>
  </si>
  <si>
    <t>5c272a18-bb67-43da-89c3-a285bc1ce0af</t>
  </si>
  <si>
    <t>3932613c-8815-4972-94e6-cf8ba359ba4e</t>
  </si>
  <si>
    <t>18a6db2b-e4cd-40bb-8d25-08e623693322</t>
  </si>
  <si>
    <t>0bf36a79-de08-4842-b353-19c61de55531</t>
  </si>
  <si>
    <t>e65f8836-d590-473b-8520-34beb57a2747</t>
  </si>
  <si>
    <t>6c266c73-a352-4a1e-851f-d8c9d4f835c9</t>
  </si>
  <si>
    <t>a26214bd-dc00-4d83-8ad0-4050cec52155</t>
  </si>
  <si>
    <t>945088b4-729a-45c0-af6c-822953f9661f</t>
  </si>
  <si>
    <t>082926f2-9192-40cb-926b-b28ee6b5ea07</t>
  </si>
  <si>
    <t>ca4ab5ff-1dbf-49fe-915f-bf0d6dc23129</t>
  </si>
  <si>
    <t>9648acf8-5501-490f-83f4-3cd127f6ba6d</t>
  </si>
  <si>
    <t>a4ba3020-a739-4112-858b-00628f7c8791</t>
  </si>
  <si>
    <t>45f5e485-36de-4ba9-ba5f-4cb0eea1d636</t>
  </si>
  <si>
    <t>f7ffd694-6394-4ebf-a816-d8c0df69578f</t>
  </si>
  <si>
    <t>59fcfcbc-c67f-4bbe-a140-a3d14920ae80</t>
  </si>
  <si>
    <t>b091e475-76a1-4ada-b5f7-0f49f3a5e7ae</t>
  </si>
  <si>
    <t>9b95e1c9-d080-413b-9e7f-8949b3e90a25</t>
  </si>
  <si>
    <t>de86170c-7d03-4199-9738-5b687b02e201</t>
  </si>
  <si>
    <t>ebe8a9e1-4366-47c9-bfe1-aef7ab8b1c4b</t>
  </si>
  <si>
    <t>163d952c-9007-4e85-878b-f6d378486a2f</t>
  </si>
  <si>
    <t>fc7735cd-2e0d-4f10-b0dd-d8e8b453fe97</t>
  </si>
  <si>
    <t>faa8bc04-c90f-478c-b43f-6bc627d78dba</t>
  </si>
  <si>
    <t>bd099957-a445-4794-ba7c-c7de9d1c170e</t>
  </si>
  <si>
    <t>8e83e21d-45d2-49d9-b5d7-ccbd92a63d2c</t>
  </si>
  <si>
    <t>f87fa17e-bb8a-47aa-bac6-31bd5aaf8ba6</t>
  </si>
  <si>
    <t>24222e79-35d3-4a96-80e1-edb9d0650149</t>
  </si>
  <si>
    <t>b7afdc96-7393-4775-a2a6-e725b259ef5f</t>
  </si>
  <si>
    <t>777ca6a5-61e9-4963-9c42-4793aab23d70</t>
  </si>
  <si>
    <t>d5062b6f-5329-4fa0-b8d9-c21a0ff74ef8</t>
  </si>
  <si>
    <t>ba008d25-434c-4a77-b3b9-25782294d4eb</t>
  </si>
  <si>
    <t>83742b10-1a75-436b-b3a7-8383156b0b59</t>
  </si>
  <si>
    <t>fad4bc45-956f-4b3e-a9b5-c3f30ff989fe</t>
  </si>
  <si>
    <t>071ba2d9-9e5f-4b0f-899e-2fc769ccddf9</t>
  </si>
  <si>
    <t>3feff03c-ca24-42a9-825d-850e9eac06ca</t>
  </si>
  <si>
    <t>5e4355c9-b417-42c0-b650-0d790f12d70e</t>
  </si>
  <si>
    <t>cdfdb242-9595-4e64-8142-52759f277240</t>
  </si>
  <si>
    <t>55ed017f-1fa8-4aa1-82c8-ad5468e2d289</t>
  </si>
  <si>
    <t>bde68d4f-a314-4433-acda-682755566993</t>
  </si>
  <si>
    <t>038db0b5-79c0-412b-ab36-8295415b8725</t>
  </si>
  <si>
    <t>a2ee2675-9437-4e5a-83b7-4ea02586ea89</t>
  </si>
  <si>
    <t>dac72363-6df8-46b0-9027-66b8a8f99c7e</t>
  </si>
  <si>
    <t>e008c941-8b37-4786-922b-f1fe3e8546e3</t>
  </si>
  <si>
    <t>5beb9c45-a043-4a2e-bcfa-8b2985a15ab6</t>
  </si>
  <si>
    <t>c77a6e61-32f2-4085-ac11-37ad1401784f</t>
  </si>
  <si>
    <t>ffff4a3e-3969-444f-a653-f5f5cb2da2e4</t>
  </si>
  <si>
    <t>f7b46fca-958e-4aeb-b453-fdb0010c87f5</t>
  </si>
  <si>
    <t>7a39c935-1363-46a4-8daf-a7d05263159e</t>
  </si>
  <si>
    <t>a311987b-4d8c-4243-ac73-ef0146318e63</t>
  </si>
  <si>
    <t>08edd3f7-b169-43ba-b5ca-04ff96a0aae4</t>
  </si>
  <si>
    <t>889765db-281f-4de2-a0d2-15409551b385</t>
  </si>
  <si>
    <t>887c1d91-d00c-443c-81d8-82a9debd7acd</t>
  </si>
  <si>
    <t>70e38273-7c17-4839-9123-9f15062f5a70</t>
  </si>
  <si>
    <t>88154d28-2486-4c22-8eac-b3f1f0dac3c2</t>
  </si>
  <si>
    <t>ab7711ba-9d6b-4867-ab16-69585e8d35f3</t>
  </si>
  <si>
    <t>bce937bc-ebdd-4746-91ca-618970abc8e8</t>
  </si>
  <si>
    <t>dcc604ed-8db7-492c-845b-c95a899f6e1e</t>
  </si>
  <si>
    <t>105ee919-066c-4870-822c-98f16da6b0e1</t>
  </si>
  <si>
    <t>257be309-33d6-43de-8257-d5b77439476c</t>
  </si>
  <si>
    <t>31e201db-84f7-492f-b418-1b58c2dc52bd</t>
  </si>
  <si>
    <t>e79e9e7b-2061-444c-9ed2-2add2a7efdc7</t>
  </si>
  <si>
    <t>8c2a92b9-ad12-4342-bd59-c078e24952a0</t>
  </si>
  <si>
    <t>478870ff-1ad1-4514-9140-8c1529a5f6fc</t>
  </si>
  <si>
    <t>44bb061a-9c4d-4cb7-a13a-5f6ef06f3fb3</t>
  </si>
  <si>
    <t>d2874bf2-ae67-45e6-8683-18d3f4870d8e</t>
  </si>
  <si>
    <t>e676ef9a-d674-4672-9f1b-b78cd321b7c8</t>
  </si>
  <si>
    <t>099fef3a-7bd0-45b1-8004-8464e5786df0</t>
  </si>
  <si>
    <t>ff5115b6-4c19-44d1-bb68-9129ac869296</t>
  </si>
  <si>
    <t>aa0ecdc9-968c-439d-a3dd-477b63113142</t>
  </si>
  <si>
    <t>bc02c651-c789-4558-952c-34cd0e5fabcb</t>
  </si>
  <si>
    <t>dd9cb981-04b8-4bb7-af4b-d30c6b4ac724</t>
  </si>
  <si>
    <t>b9e49581-c3f4-45dc-9f4a-253f9b69e2f7</t>
  </si>
  <si>
    <t>5f777858-1f64-432e-95bd-8efdc1875c74</t>
  </si>
  <si>
    <t>753697e5-1646-4b47-b763-3bdcaec594ab</t>
  </si>
  <si>
    <t>cf24afe1-a86a-4e31-90a4-9300921c5141</t>
  </si>
  <si>
    <t>778690d4-8973-43c4-947a-e7a58748b257</t>
  </si>
  <si>
    <t>33ce5558-6afb-441b-a36b-4b8aee14f30f</t>
  </si>
  <si>
    <t>f2c60b82-f202-472a-a13b-21032cccb3e6</t>
  </si>
  <si>
    <t>e67f4dad-adf9-498d-9ea7-992283e38b7b</t>
  </si>
  <si>
    <t>8577fad3-99fb-4067-a4fc-3c9eb5a73b87</t>
  </si>
  <si>
    <t>6029d65c-eacb-4229-9cc2-0feab981dedc</t>
  </si>
  <si>
    <t>1fdf2384-22f2-43f4-9912-b67d6d8df833</t>
  </si>
  <si>
    <t>be01d041-acc3-452b-8e3b-86ed4c4c5487</t>
  </si>
  <si>
    <t>625f8af4-0201-4c60-9a23-051986e6eda6</t>
  </si>
  <si>
    <t>6c0cf7a0-e492-4634-b48d-a5326d3a0bac</t>
  </si>
  <si>
    <t>4b7dc70b-e3d6-40e4-88eb-f124f6eb0216</t>
  </si>
  <si>
    <t>c60d62fd-3cc3-439b-83be-41588bfb6287</t>
  </si>
  <si>
    <t>329e1206-fabd-4c58-b478-bd66da248017</t>
  </si>
  <si>
    <t>34b629d1-bae3-4bd2-9429-f812d1f1a6b5</t>
  </si>
  <si>
    <t>d9bf7a0b-5152-4682-b313-0e8a87b5dde6</t>
  </si>
  <si>
    <t>7cbe5ad6-d618-473b-90a0-72c99c226e5a</t>
  </si>
  <si>
    <t>d55783fe-0b32-449a-b0a8-0c4691586550</t>
  </si>
  <si>
    <t>c48870ee-c6e0-437d-8797-41e7714c0612</t>
  </si>
  <si>
    <t>f32d7c60-dff1-47f9-949a-425886ca8661</t>
  </si>
  <si>
    <t>d746bb8d-b029-4c73-a38f-46794d48f7ae</t>
  </si>
  <si>
    <t>d6ea701d-571d-4e1d-8c87-e6fab5d5f341</t>
  </si>
  <si>
    <t>c97943fe-2d57-4bdc-8f1d-52f658de0be0</t>
  </si>
  <si>
    <t>0d005bf0-5fc7-45e2-8589-2d501c1d201e</t>
  </si>
  <si>
    <t>e4b078cc-f9b2-48c8-89ca-b17a11faa187</t>
  </si>
  <si>
    <t>6bba9b69-27fa-439d-bc4f-2e50cdb71765</t>
  </si>
  <si>
    <t>5780a2b5-56d5-4d30-9f0f-23582674158f</t>
  </si>
  <si>
    <t>d1fa30c4-c2fc-40dc-ace1-749cd458540f</t>
  </si>
  <si>
    <t>26ae00db-f910-4959-9238-010c89b6c7fc</t>
  </si>
  <si>
    <t>ee817e05-57c2-451b-ae03-d04e55b4074b</t>
  </si>
  <si>
    <t>448f69a8-444f-4732-a3de-c110dc6aa31b</t>
  </si>
  <si>
    <t>33c770eb-1460-41d8-a46a-1d56bf7a56fa</t>
  </si>
  <si>
    <t>14368b89-4b8d-40c0-84e0-a9410e6fb780</t>
  </si>
  <si>
    <t>397abb76-9cd1-43fc-82ba-8b984b0469e2</t>
  </si>
  <si>
    <t>ed181305-75f2-4acd-8cbd-2d26b59f636a</t>
  </si>
  <si>
    <t>b60bc3c8-420c-4e6c-b94f-6a16c5340d3e</t>
  </si>
  <si>
    <t>c3b92c07-0a17-495f-babe-0e4c02df0cbe</t>
  </si>
  <si>
    <t>57681385-c19a-481c-bf5d-27bf9047bd22</t>
  </si>
  <si>
    <t>a6d5886b-8c80-4e4b-97ee-2496312dab47</t>
  </si>
  <si>
    <t>005cc750-be9a-4205-b380-33806d8109aa</t>
  </si>
  <si>
    <t>491d791e-9cde-449e-8dba-56c0338e614f</t>
  </si>
  <si>
    <t>1e53c033-d437-4cc0-a080-14a0f52a3b53</t>
  </si>
  <si>
    <t>7334db6d-69f3-47b6-86b1-e5bc2ce38fe8</t>
  </si>
  <si>
    <t>eeaf1149-b1a3-424c-8124-a5f5f2f5f6bb</t>
  </si>
  <si>
    <t>8ca8c3d5-204f-46ed-aedc-a04f487a7419</t>
  </si>
  <si>
    <t>f1e6f33b-888a-4765-bb63-728c0b8aad63</t>
  </si>
  <si>
    <t>efc34bea-350d-4d91-9a7e-59bd4edea4b2</t>
  </si>
  <si>
    <t>d139e828-1fda-4e9d-8f70-fef3f36b6525</t>
  </si>
  <si>
    <t>61edd716-4629-4313-bb0e-7052d40e8a79</t>
  </si>
  <si>
    <t>6f85eff9-b20d-4e58-ab4e-c7ce40287125</t>
  </si>
  <si>
    <t>072b60bd-a12a-4b47-9f3d-2d9e8a331e53</t>
  </si>
  <si>
    <t>1acda32c-ddef-4ad2-9238-aba642e82898</t>
  </si>
  <si>
    <t>9fcba9d7-5555-452b-a177-adc4aff95253</t>
  </si>
  <si>
    <t>d5633471-46dd-4bec-a7db-accf25b176d9</t>
  </si>
  <si>
    <t>e4409e8a-f972-451d-a29f-17fb76c58c53</t>
  </si>
  <si>
    <t>de143412-cdaa-4f28-af2a-8ccb930374aa</t>
  </si>
  <si>
    <t>00d9bff7-45cc-432c-b9ab-8a96592bc758</t>
  </si>
  <si>
    <t>8d68fdbc-35da-4310-af61-53db84d19d6d</t>
  </si>
  <si>
    <t>0d5b64cd-c4e1-4b7b-85e1-295f6db55ad1</t>
  </si>
  <si>
    <t>a97cc5f6-a7a1-4e3c-a6bb-bb797ecd07ca</t>
  </si>
  <si>
    <t>3bddab6e-ec8f-4c5f-b259-b4f867132256</t>
  </si>
  <si>
    <t>0c2c1b7b-2b79-4d11-aa1a-0f558656c89f</t>
  </si>
  <si>
    <t>c92a7f95-f771-4859-bcd8-d990e688cef0</t>
  </si>
  <si>
    <t>669ce063-fa8f-42b8-b250-1a5d14d71f94</t>
  </si>
  <si>
    <t>cef93161-8754-4ce2-9cbf-72c5f6571c29</t>
  </si>
  <si>
    <t>51d8b356-c088-4dbb-ab12-917d8b59cc21</t>
  </si>
  <si>
    <t>89f0a4e8-8bca-43ab-a38e-cb1df74b6afc</t>
  </si>
  <si>
    <t>e15d6c7c-add8-49a0-a3e0-14b3042e3a21</t>
  </si>
  <si>
    <t>717de739-4bf7-4742-a89b-0fb27c2253bc</t>
  </si>
  <si>
    <t>4bf1ae99-e660-4d42-bf57-194f397a9d6e</t>
  </si>
  <si>
    <t>710524be-eeeb-4fbe-b602-c197dc9bcc5c</t>
  </si>
  <si>
    <t>ac614b36-fa69-49fd-a806-a327b2941a03</t>
  </si>
  <si>
    <t>2b3c6f35-41df-4cc9-8df7-b3831071f4cb</t>
  </si>
  <si>
    <t>c73b67b1-da53-4885-95b2-a4f1aef8298c</t>
  </si>
  <si>
    <t>85272b9f-6e10-4250-9180-8ded7d2b1691</t>
  </si>
  <si>
    <t>d08731cf-5b8a-4dc7-aa69-ad157874b0f5</t>
  </si>
  <si>
    <t>62679d64-a44e-4c69-834e-0672cc5c435f</t>
  </si>
  <si>
    <t>8e1bd180-8989-462c-8827-572b8794f8c2</t>
  </si>
  <si>
    <t>68f672fb-8ae1-470f-87c3-94f511e5efc8</t>
  </si>
  <si>
    <t>2937400c-b1e8-40e1-9a04-1a3e89e7825d</t>
  </si>
  <si>
    <t>c6ac1464-566e-447b-8e4b-064297639828</t>
  </si>
  <si>
    <t>eb9cae1b-73fd-44e3-928e-2d423597b337</t>
  </si>
  <si>
    <t>795f6128-d2b0-42f8-b470-13a0ca0c097d</t>
  </si>
  <si>
    <t>5e381f7f-7e1f-4a0c-9b45-d5a8ea93f2e4</t>
  </si>
  <si>
    <t>0ac839fe-6c33-4324-88cc-07a490521d0e</t>
  </si>
  <si>
    <t>4fa13fca-ac6a-413e-b715-8feb915beafc</t>
  </si>
  <si>
    <t>efecc684-4886-4b4c-b160-a499f4f9e5b3</t>
  </si>
  <si>
    <t>30c8d7b9-3078-4ade-9ccf-70a56bc844b4</t>
  </si>
  <si>
    <t>a5cf720c-3a03-4823-8d8c-ba5add9bfff6</t>
  </si>
  <si>
    <t>5f7f05b6-abd8-4c78-b717-49056be7db9d</t>
  </si>
  <si>
    <t>285717d0-dc35-4e33-b302-f557581156d9</t>
  </si>
  <si>
    <t>11ed5777-7e18-4727-a9f5-97a43ea08e54</t>
  </si>
  <si>
    <t>882fdf05-ad4a-41fc-8933-655b12029c00</t>
  </si>
  <si>
    <t>1d2040a6-1aed-411d-a387-2d54cf586ef8</t>
  </si>
  <si>
    <t>5c71b224-ce99-43e3-80a9-733e8a5b7f27</t>
  </si>
  <si>
    <t>bd3df11e-d3bc-4291-99df-468a1c1aa00f</t>
  </si>
  <si>
    <t>64d380a5-19b1-48fe-94f8-7eb7d0786475</t>
  </si>
  <si>
    <t>eda62a75-282b-46bf-bbd1-3e3381e0a9fc</t>
  </si>
  <si>
    <t>007197dc-79c1-4082-9b74-136d76e6842d</t>
  </si>
  <si>
    <t>16c9435d-84d0-4c4f-ad13-2eae472d83d2</t>
  </si>
  <si>
    <t>3b09e4c0-6ad5-4108-9f9d-3185c0f6890f</t>
  </si>
  <si>
    <t>3c86bece-bf1d-4146-a103-d9572c395e4e</t>
  </si>
  <si>
    <t>6f5863ab-feb9-4610-b2ea-4e9a9f8a6436</t>
  </si>
  <si>
    <t>7713aad4-2a69-4093-8066-17e958880332</t>
  </si>
  <si>
    <t>22fea40e-4366-4b59-a6bc-3843e0517bf1</t>
  </si>
  <si>
    <t>b55c0692-55a3-4157-af3d-e3143f912262</t>
  </si>
  <si>
    <t>7408e03a-cb28-4db7-a8cb-6cc91db9d818</t>
  </si>
  <si>
    <t>3c4edb99-d048-4057-bc45-aad1999c16db</t>
  </si>
  <si>
    <t>1dd639f0-5a0c-4792-a94a-0f1c1481c5f7</t>
  </si>
  <si>
    <t>736c9c9d-dd0e-41d1-abd8-367214630f7d</t>
  </si>
  <si>
    <t>0384b361-b5f5-45d1-bc36-19de76fe6514</t>
  </si>
  <si>
    <t>9518c46a-12c2-41d6-8488-b107df772d69</t>
  </si>
  <si>
    <t>f911fc87-a4a0-44de-a043-8164f9e5652e</t>
  </si>
  <si>
    <t>20a45a2d-2b9a-48b3-bd85-cce9d2924eeb</t>
  </si>
  <si>
    <t>bad5473c-d87f-441f-9052-edfc77c3d1d7</t>
  </si>
  <si>
    <t>be4e9baa-48a7-493a-959b-973b2da44761</t>
  </si>
  <si>
    <t>1037e722-9165-461b-8578-299b53fd6cb8</t>
  </si>
  <si>
    <t>a22159a1-90ff-4baa-ab29-f3d3eefc8b12</t>
  </si>
  <si>
    <t>e6e09eb0-7276-4eb8-b517-310198becd49</t>
  </si>
  <si>
    <t>ab8880c9-841d-498e-910f-54541736743f</t>
  </si>
  <si>
    <t>a786bab0-7e7f-49fa-aa3a-2cd25f762195</t>
  </si>
  <si>
    <t>9a206ff4-4b70-4ac2-af31-017cec37b778</t>
  </si>
  <si>
    <t>51a42478-d1aa-4f0a-b7ca-12367c6f9436</t>
  </si>
  <si>
    <t>d799d634-02fd-46cc-b283-36e27ee5cd11</t>
  </si>
  <si>
    <t>f3fec97d-d149-4dc2-b445-c37edf86b7e2</t>
  </si>
  <si>
    <t>7c90d900-9a57-4b7b-8c2b-0686f5d8271b</t>
  </si>
  <si>
    <t>fcfc8817-f126-4990-8aed-bdb9b583d3d7</t>
  </si>
  <si>
    <t>d565d452-bc78-4949-a32e-6c056829957b</t>
  </si>
  <si>
    <t>8a633322-adca-4407-b48a-c0ae520f6fd9</t>
  </si>
  <si>
    <t>f9cd9061-d109-41bf-b9ab-b97e0260ebc7</t>
  </si>
  <si>
    <t>5314e3b1-783a-4f3a-821b-a95e96cb2a97</t>
  </si>
  <si>
    <t>ba2535d2-0298-4c9d-8016-a0e59a90878e</t>
  </si>
  <si>
    <t>aaa18702-aafe-442a-8a1b-bcf82e38ec9c</t>
  </si>
  <si>
    <t>14dac16d-c277-44e3-8b0f-9d571f5f8b21</t>
  </si>
  <si>
    <t>003909ab-72b5-432e-ae87-4a5827b72b9c</t>
  </si>
  <si>
    <t>425bad94-261a-426e-87d8-ec5d9d7aca19</t>
  </si>
  <si>
    <t>77eb2d78-6e57-4e6b-ac3d-1d22de798b81</t>
  </si>
  <si>
    <t>1d05452e-8130-46b7-9604-79bd026a4f56</t>
  </si>
  <si>
    <t>c6e9749f-984d-45d6-9d06-d4ec08097cee</t>
  </si>
  <si>
    <t>890bbb3c-14f9-4689-ad08-e2c762f2bc13</t>
  </si>
  <si>
    <t>2f2c9e5f-d24c-4ec2-8fe9-71589f51796a</t>
  </si>
  <si>
    <t>83653a0f-8898-4b08-8c24-3af0f4e98e75</t>
  </si>
  <si>
    <t>86487437-46ad-4db2-b94a-698885168e3a</t>
  </si>
  <si>
    <t>542e698b-c880-4053-91b8-e523eca48c93</t>
  </si>
  <si>
    <t>8dfbdaa1-e82b-40b7-942b-a319ae6e629e</t>
  </si>
  <si>
    <t>4b93b2f5-6e40-4e77-a945-6cbb8b4a0169</t>
  </si>
  <si>
    <t>ac2f8df2-6b57-49da-8f2b-fbe7c8042133</t>
  </si>
  <si>
    <t>5f97ea25-1d47-4828-950d-7f30c871f586</t>
  </si>
  <si>
    <t>0bba8686-9bad-49f1-a626-aa9657894451</t>
  </si>
  <si>
    <t>d2e0a65d-2b95-47de-8f88-802c3fba9c58</t>
  </si>
  <si>
    <t>0b653634-9079-498a-9f9d-da3d07957bad</t>
  </si>
  <si>
    <t>83424c91-ffb3-446c-a3c2-b8ea5f2d55c0</t>
  </si>
  <si>
    <t>968862af-706c-498a-9f5d-585ad0c64763</t>
  </si>
  <si>
    <t>db8bab92-3952-46a5-93dc-a220390c5fed</t>
  </si>
  <si>
    <t>3b453f43-e1ec-44ab-b76a-a74c03255b5a</t>
  </si>
  <si>
    <t>da600fe3-0a5f-420c-b57f-d770e682acbf</t>
  </si>
  <si>
    <t>5c43df8d-4dba-4e3f-bbda-6bfc79c1738c</t>
  </si>
  <si>
    <t>988dfa0b-38eb-4eec-abbb-6dacd7dfe372</t>
  </si>
  <si>
    <t>8f2b7916-9991-4bad-b5b2-d06d00fd7fd1</t>
  </si>
  <si>
    <t>3ccff087-cf4e-4567-aa51-ab461dc0505c</t>
  </si>
  <si>
    <t>160add5b-f175-4de7-ba32-813a58bc5ec8</t>
  </si>
  <si>
    <t>381f1c83-002e-42c7-a150-dc2de1e3b317</t>
  </si>
  <si>
    <t>eccf0996-4ab0-4534-9cb8-c0fe5243c9d3</t>
  </si>
  <si>
    <t>ca90d368-e8bb-4a9f-9f48-4506988569f7</t>
  </si>
  <si>
    <t>7ef6b0ac-038c-443f-abe9-719ac1944c33</t>
  </si>
  <si>
    <t>2c5fa893-6430-40aa-8aa5-5b54537bcd57</t>
  </si>
  <si>
    <t>c6f48067-2f4d-487b-9e15-0eca96e467f6</t>
  </si>
  <si>
    <t>32cfdbeb-9c69-46e4-b6b4-9be451a15cba</t>
  </si>
  <si>
    <t>12de1b60-decc-4ad1-ada9-d812e3e55cc3</t>
  </si>
  <si>
    <t>5a2080b8-4af5-4d83-86b5-6ada7e08dc6d</t>
  </si>
  <si>
    <t>07e91b35-c781-4006-a4fe-71216f02f0d4</t>
  </si>
  <si>
    <t>39329e42-d712-4651-b4c2-e5b09422a45f</t>
  </si>
  <si>
    <t>82406997-8efd-4621-b6c0-4b9d8893c2f5</t>
  </si>
  <si>
    <t>3b474269-7bca-46c1-8333-05cc4db1b695</t>
  </si>
  <si>
    <t>ac97e67b-8ea3-44b2-a26c-7b9ee67ef435</t>
  </si>
  <si>
    <t>23a12720-13f6-41bb-be25-314848162ae7</t>
  </si>
  <si>
    <t>589c936e-5710-41fb-a04c-b363bb73513d</t>
  </si>
  <si>
    <t>d89d0bc1-5371-49dc-8758-46f9b3459266</t>
  </si>
  <si>
    <t>ef545baf-4e19-4274-99f7-77194d0bcfe1</t>
  </si>
  <si>
    <t>aebc079c-65f5-4cbd-867f-facc79d1530e</t>
  </si>
  <si>
    <t>3eb36b9a-aee3-4501-b159-56c56733955e</t>
  </si>
  <si>
    <t>14659dcb-baa5-4df8-933e-15c7b14ee34e</t>
  </si>
  <si>
    <t>201eaaaf-1d9a-4d44-b05d-0e35b09a7aa8</t>
  </si>
  <si>
    <t>558da1a6-9f54-4ac6-8caf-4bf7bb7c469d</t>
  </si>
  <si>
    <t>63c6c18b-057f-4b6c-9f64-eb949e7474a5</t>
  </si>
  <si>
    <t>bb033bce-9a14-4b74-9ed5-3555735e73c7</t>
  </si>
  <si>
    <t>5a99248f-c12e-4895-ab2f-1a1f58e3066d</t>
  </si>
  <si>
    <t>8dfddd7e-435f-4394-91e3-0bfa3a4dc70c</t>
  </si>
  <si>
    <t>46f184fa-6dcb-4b55-8188-6d4a2c44d2c2</t>
  </si>
  <si>
    <t>346c4ccf-c71b-41ea-ae7e-ed1e65ad3f0b</t>
  </si>
  <si>
    <t>a896df8b-e0a8-4dbf-9219-22b517ff7af3</t>
  </si>
  <si>
    <t>efc45dc8-b5e9-4e25-9c08-7fed1c34dc44</t>
  </si>
  <si>
    <t>a0bbb4e6-5d44-4540-9264-55782c3fe765</t>
  </si>
  <si>
    <t>6e564072-e498-4ad2-a892-93d82fdd7dc2</t>
  </si>
  <si>
    <t>6ea94094-2f31-43ae-931d-32dd577a0961</t>
  </si>
  <si>
    <t>80b0c808-3d8b-466e-9891-dfb4d38eac8d</t>
  </si>
  <si>
    <t>c7be73a9-c9b0-40c2-925e-e8d26447c9ac</t>
  </si>
  <si>
    <t>ce55ddad-dec4-4a6f-a755-735fc990d65b</t>
  </si>
  <si>
    <t>cce4ee7b-8d85-466b-b6db-b2d13d06dfc8</t>
  </si>
  <si>
    <t>f9fb5aa9-abb9-4a24-9bfc-ce2adb69644e</t>
  </si>
  <si>
    <t>fa608153-3304-46eb-bb46-a1e3cba58003</t>
  </si>
  <si>
    <t>54da995a-c948-45e2-9c94-ff962466c0cb</t>
  </si>
  <si>
    <t>bfa9b642-d3c1-45c1-9fb8-3be6b6a99e4e</t>
  </si>
  <si>
    <t>7db42538-2da6-4ac7-a003-b6c1b5d187d5</t>
  </si>
  <si>
    <t>5bcca073-378d-4cde-af7b-1391df800744</t>
  </si>
  <si>
    <t>54399b91-946e-47f3-8a8a-10522184f5f8</t>
  </si>
  <si>
    <t>3c9220fc-a22c-4e8e-8727-2bfbdae41068</t>
  </si>
  <si>
    <t>cf75bf3f-8ad9-46b6-bbbc-90c2c0866ba6</t>
  </si>
  <si>
    <t>deea1411-989e-471d-ab5f-48b53f734585</t>
  </si>
  <si>
    <t>7a116a3a-1f46-4ed2-854c-26b71cc548b6</t>
  </si>
  <si>
    <t>88d7636c-dc53-4f1c-b408-c35908c5b8dd</t>
  </si>
  <si>
    <t>b2cb8752-d0d2-40aa-95b6-9f9befd7dd15</t>
  </si>
  <si>
    <t>f1ee698b-5961-4f50-842b-f53036c04822</t>
  </si>
  <si>
    <t>c4856eed-7775-46ac-a7b3-e92843969436</t>
  </si>
  <si>
    <t>395f6662-eaa1-4a07-9f17-d59e92f9f197</t>
  </si>
  <si>
    <t>293f3bac-cda9-4c97-8245-34c29a9d8ddb</t>
  </si>
  <si>
    <t>f7829226-c338-44e7-a528-25b81f29e335</t>
  </si>
  <si>
    <t>ac49fffb-80ac-4309-b25b-2d0e6d4e7c35</t>
  </si>
  <si>
    <t>f30c9550-5e65-46f0-a60a-edf63c5a30c8</t>
  </si>
  <si>
    <t>4539eee9-9139-4ae4-9672-00af29c912e8</t>
  </si>
  <si>
    <t>7acbafca-2d75-4954-a1db-d263778043e9</t>
  </si>
  <si>
    <t>8f7bf7fc-1314-4295-8f9f-f354bb708acf</t>
  </si>
  <si>
    <t>c3db2e64-a5c4-49cf-98d4-40bbb5079d0b</t>
  </si>
  <si>
    <t>8ca6be4a-8b2d-4d67-9865-9416e31a11fb</t>
  </si>
  <si>
    <t>f188ecf3-b0ea-401d-b325-76d706cd2e28</t>
  </si>
  <si>
    <t>430c8743-a396-492c-a5c2-f81668cc7e67</t>
  </si>
  <si>
    <t>aac1b106-0694-4605-905c-9e950024c7d3</t>
  </si>
  <si>
    <t>43dcdb52-c115-4b34-8a93-acb754b329b3</t>
  </si>
  <si>
    <t>ccbe0d39-0bb8-4315-9378-134d9845c40b</t>
  </si>
  <si>
    <t>c60dbe30-5ebd-46cf-afde-8a6d512f0416</t>
  </si>
  <si>
    <t>96327be8-f299-4690-ac8f-cb36ae3cbbe9</t>
  </si>
  <si>
    <t>b4b3327e-923a-41f2-a726-d1af4d83ee57</t>
  </si>
  <si>
    <t>78c57a51-1cc5-47d9-b9f2-a25cbb16636e</t>
  </si>
  <si>
    <t>1ee596e8-bc9d-45a6-8eaf-29090d06e4fc</t>
  </si>
  <si>
    <t>802c49a2-8d21-4d5d-8772-49d7c808fa26</t>
  </si>
  <si>
    <t>622555df-e38a-4ce6-93d7-1b695186a2ec</t>
  </si>
  <si>
    <t>8fd3ff95-a1af-43cb-9c5f-a5985ab1146e</t>
  </si>
  <si>
    <t>fde8e151-2f5a-4f49-8aba-ddf51c80471c</t>
  </si>
  <si>
    <t>580bfe73-1442-438d-9b38-a7698f488263</t>
  </si>
  <si>
    <t>51091b8d-12ab-4959-ba1e-9d12ac181fc4</t>
  </si>
  <si>
    <t>914681aa-22c0-4a8c-b8cc-8d5f6fb2f9c0</t>
  </si>
  <si>
    <t>1b336ea8-bb30-444c-8cec-beecf83b2896</t>
  </si>
  <si>
    <t>d5bcbdb0-7b97-47f2-85da-8813954f57e7</t>
  </si>
  <si>
    <t>3ba82bc6-1c42-4e3e-9dd0-72c488e567a0</t>
  </si>
  <si>
    <t>639e8fe4-8f5e-4b96-ab5e-fe044f6c0bd5</t>
  </si>
  <si>
    <t>a290d5a6-603e-44cd-9b66-8ee34f19ff76</t>
  </si>
  <si>
    <t>90c62e12-b515-4f90-8f9e-9efb896a5ab4</t>
  </si>
  <si>
    <t>75fa1697-18e4-4e83-938f-2b1a7ec8ed15</t>
  </si>
  <si>
    <t>e0e797a0-f6d7-46cf-95c4-05a30b66230f</t>
  </si>
  <si>
    <t>02e89cd4-0864-4147-89ec-fc1968770a8d</t>
  </si>
  <si>
    <t>5a850820-eaa6-4691-9c90-71953806c72e</t>
  </si>
  <si>
    <t>e41f280b-4d43-4f18-86ec-b0682b99656f</t>
  </si>
  <si>
    <t>fa6d3ef0-e6e9-4a38-adf0-5efcc00d43ae</t>
  </si>
  <si>
    <t>458ae828-0a2a-4cef-9a4e-15538b6dbafa</t>
  </si>
  <si>
    <t>75818386-0385-4f3d-9c25-e5b4f0e0069e</t>
  </si>
  <si>
    <t>31e0d53a-8b4b-46fd-90f7-fe7afcc5d67b</t>
  </si>
  <si>
    <t>4866460f-4f66-4df2-b066-fde5c56f4cfd</t>
  </si>
  <si>
    <t>bd5ead36-74b6-441f-97bf-5f9c31142925</t>
  </si>
  <si>
    <t>39f6dc84-3adc-42e8-990a-e5c07f90a1a4</t>
  </si>
  <si>
    <t>ae44cd45-d946-4f30-88b1-c8187e79cac7</t>
  </si>
  <si>
    <t>7dab7c9b-7acf-42a3-889d-6be77143c2a8</t>
  </si>
  <si>
    <t>3dcac693-aea5-424d-9171-023816f3cd38</t>
  </si>
  <si>
    <t>af484f00-3230-4c8c-bde6-dc8f3ea92edf</t>
  </si>
  <si>
    <t>73dc851c-c85d-43c8-b0d2-36bb384eee93</t>
  </si>
  <si>
    <t>1037b1c2-ed57-4590-8891-fe7d98ac211a</t>
  </si>
  <si>
    <t>36847a2d-d7d9-4e19-a5f4-ce06aec1cc0c</t>
  </si>
  <si>
    <t>69200edb-fadc-4327-99b1-597be84c28ff</t>
  </si>
  <si>
    <t>8af70104-7318-4f2f-8be3-f92551666d9e</t>
  </si>
  <si>
    <t>ae641abb-bdc7-4577-b8c8-260b7c6c5c4e</t>
  </si>
  <si>
    <t>0e0aea85-806c-46ef-8973-075f8f18ab1c</t>
  </si>
  <si>
    <t>7c214a66-5806-4a69-9021-d8eb5e069380</t>
  </si>
  <si>
    <t>3bf489e9-99a8-4a03-b065-c304d5d2600f</t>
  </si>
  <si>
    <t>7b759d79-49ec-49ea-a730-971c2fa9e063</t>
  </si>
  <si>
    <t>e952b370-f7f7-451a-b9b0-891ef96f73e5</t>
  </si>
  <si>
    <t>8261699f-64a9-4019-95e3-2a3b4030fb23</t>
  </si>
  <si>
    <t>3ff264b2-df6e-4bdb-b02e-bd337081ff39</t>
  </si>
  <si>
    <t>70a0a1b2-ae31-4268-a6dd-490a013d40db</t>
  </si>
  <si>
    <t>265efcb2-6103-4246-9e1b-b7d1e903d2b3</t>
  </si>
  <si>
    <t>51c52ad9-b4a0-4654-a7cf-8827fa5f5fd6</t>
  </si>
  <si>
    <t>8730f8e1-4602-436f-89bc-55a1018d5500</t>
  </si>
  <si>
    <t>88b7c863-9830-43e1-b57a-71238a630560</t>
  </si>
  <si>
    <t>d315a469-e76a-4cd8-98db-d355ab4e0bfc</t>
  </si>
  <si>
    <t>64fe32db-8ea3-4c9a-858a-548d5515f49d</t>
  </si>
  <si>
    <t>ecd2a87e-ce9c-4a75-9955-c5d8a4f2c390</t>
  </si>
  <si>
    <t>052b5213-64e1-4d3d-b8b7-e2576fc560d8</t>
  </si>
  <si>
    <t>f0533b43-f165-4994-a293-4e5fb2dbe411</t>
  </si>
  <si>
    <t>26398b41-e49c-49e2-a773-3751a5d4030e</t>
  </si>
  <si>
    <t>b36ab03c-72ed-42c4-9a32-467ff32761d9</t>
  </si>
  <si>
    <t>cd7ea0bb-9ae2-4c6b-9b7d-d7f61cba8c91</t>
  </si>
  <si>
    <t>0ab524de-3621-43a4-8f98-bb2cc0700f97</t>
  </si>
  <si>
    <t>f6d8b30a-8d34-42e9-8186-e2fafa4fce13</t>
  </si>
  <si>
    <t>e13bcf0a-d2f0-44c4-8df0-cc90d1d23580</t>
  </si>
  <si>
    <t>3e55f5db-4452-4c8a-a19b-1d4f6edcb710</t>
  </si>
  <si>
    <t>93b17df4-b4cf-4084-a6a6-a8981f4e063c</t>
  </si>
  <si>
    <t>77dbc4ab-cad0-469a-b610-e67ec227dab2</t>
  </si>
  <si>
    <t>6386efba-d6dc-4fba-9d68-676e040e1037</t>
  </si>
  <si>
    <t>c3abb1ff-da7d-4233-92df-98e7a8447f05</t>
  </si>
  <si>
    <t>d1b47bfc-389a-4ac9-b356-9dfb07142617</t>
  </si>
  <si>
    <t>0405e860-7ba9-4497-a31c-fd9d113cacdf</t>
  </si>
  <si>
    <t>a6b2c6e5-8313-4bf2-a065-6c4da8c2b062</t>
  </si>
  <si>
    <t>ca69a16e-8ead-4245-9e27-34ec477686a8</t>
  </si>
  <si>
    <t>65f740ec-bb0d-4b75-83e0-f31e5776d601</t>
  </si>
  <si>
    <t>0b471893-85bc-4335-8ee0-85d9b93b9eaf</t>
  </si>
  <si>
    <t>2c1d2ccb-770f-4f8c-b3e4-d2d52904ac35</t>
  </si>
  <si>
    <t>35ce4bdb-3dbe-432a-8b6d-35060dece40e</t>
  </si>
  <si>
    <t>33bd1d97-8664-4f1e-ab1b-e3dfe4136a1c</t>
  </si>
  <si>
    <t>ae8e3ff7-aa9e-4959-bc19-d2b1653dd968</t>
  </si>
  <si>
    <t>5c20e27f-6b4e-4369-85a9-c963464e256d</t>
  </si>
  <si>
    <t>3e51a70b-a6f9-47e9-966d-d54b42dcfe14</t>
  </si>
  <si>
    <t>971fe126-d00a-411f-b184-b1135b53f7cb</t>
  </si>
  <si>
    <t>ff0be6e0-8db9-4ee7-a225-323c07ab9b60</t>
  </si>
  <si>
    <t>01bbdca4-e452-4373-a211-886406bdacae</t>
  </si>
  <si>
    <t>aa9887f2-eb95-485d-8c25-5cfb4074e5f3</t>
  </si>
  <si>
    <t>ab99302c-6777-41eb-94bc-886510df49d4</t>
  </si>
  <si>
    <t>584f98c8-b675-4b0e-ae1c-919b4dda7e6a</t>
  </si>
  <si>
    <t>4c75040a-335a-41f0-bb25-d1c517c4fe93</t>
  </si>
  <si>
    <t>adbbc483-f503-4cb0-9f09-cde4ed5957b4</t>
  </si>
  <si>
    <t>1f6c69a5-e195-48cd-8718-da25e80224d0</t>
  </si>
  <si>
    <t>7391033b-2e4e-4c50-8b5b-620fd255ed14</t>
  </si>
  <si>
    <t>4f086c2a-0124-4914-ab56-6e1ea40146bb</t>
  </si>
  <si>
    <t>0acaea20-eb17-4487-83e2-f1f80a55419d</t>
  </si>
  <si>
    <t>af7741c6-ed6c-4e31-84f2-be48151a5239</t>
  </si>
  <si>
    <t>6fa396b0-f998-40c2-b881-8eaee851f86f</t>
  </si>
  <si>
    <t>af8a5862-bba0-4c99-bb6d-6fc28cefa224</t>
  </si>
  <si>
    <t>77056980-561d-4ceb-9062-9d8932656aff</t>
  </si>
  <si>
    <t>031aeb60-a3b5-4b20-bece-65654b218f1b</t>
  </si>
  <si>
    <t>15a999d4-cfda-4b02-9784-59b78fa93bec</t>
  </si>
  <si>
    <t>42bcd9ca-0f1d-4137-93db-6987fd497f53</t>
  </si>
  <si>
    <t>2e8a5c4c-58b3-4238-8a02-6b2c2c3c0a29</t>
  </si>
  <si>
    <t>d4fb7df3-b31d-49f7-ae60-e7c9a599c20f</t>
  </si>
  <si>
    <t>f0e3221e-a9e0-413d-be35-f2204f4525f0</t>
  </si>
  <si>
    <t>7beda543-2813-4aeb-aa2c-2ce89c87f018</t>
  </si>
  <si>
    <t>86a6532a-7fb4-4736-8141-820fdf45e330</t>
  </si>
  <si>
    <t>2844f444-598b-4752-86dc-cf8a52fe42a6</t>
  </si>
  <si>
    <t>0e3084b8-81f7-42e6-bbe6-f24a3a26d789</t>
  </si>
  <si>
    <t>6d6934a1-f968-4173-b28e-05b9c4d15ff2</t>
  </si>
  <si>
    <t>70715f0d-269a-44e9-9e82-51c62d913457</t>
  </si>
  <si>
    <t>1ab7ef20-473a-49a4-9779-6bdf6d0e5f78</t>
  </si>
  <si>
    <t>9509e662-5603-4514-89e1-b29e7c9b3476</t>
  </si>
  <si>
    <t>09d6e29a-fc29-4788-a1ef-c990602029f2</t>
  </si>
  <si>
    <t>18353848-f2bb-4707-a684-46cfac57cd75</t>
  </si>
  <si>
    <t>a285d994-ba42-43d0-8923-980eba82e7b4</t>
  </si>
  <si>
    <t>89b4a60c-7279-4ac6-8722-0df21e478073</t>
  </si>
  <si>
    <t>9947027f-e798-49f9-a9e4-df6170f1ed15</t>
  </si>
  <si>
    <t>102f5691-3565-41ca-ba8b-ab0b6f0031f2</t>
  </si>
  <si>
    <t>7dc3b6ae-a9ea-4b1e-852b-2f9f1f3ff652</t>
  </si>
  <si>
    <t>b0c6b18b-da86-43e3-9188-c4239c484b1a</t>
  </si>
  <si>
    <t>6932c48c-8f42-4fae-b423-b07018e7cce7</t>
  </si>
  <si>
    <t>48902692-ce28-4948-9555-eff95f67961d</t>
  </si>
  <si>
    <t>cefb4cd0-9965-4dc4-90d0-4f10f0b48d71</t>
  </si>
  <si>
    <t>f947a4be-70a2-4b25-81d1-62b8b8a0141b</t>
  </si>
  <si>
    <t>8b202a0b-43de-4570-8c75-f595fa0da452</t>
  </si>
  <si>
    <t>c57fe9bc-ee54-4454-abfd-fe687a5017f0</t>
  </si>
  <si>
    <t>1eb8a6a2-3108-4524-a766-2404b9dfaa72</t>
  </si>
  <si>
    <t>998ad88d-695c-4770-90eb-8347c3cc533f</t>
  </si>
  <si>
    <t>de4cd21d-ac06-4a6d-b2aa-77dade2fcd0d</t>
  </si>
  <si>
    <t>457205a1-4616-4b20-964b-1784ecefd86d</t>
  </si>
  <si>
    <t>0527c03d-8dcd-4950-8211-7f61c3d05211</t>
  </si>
  <si>
    <t>7a9f36a1-47ad-4100-903e-06974ecf793e</t>
  </si>
  <si>
    <t>e09dc2fc-8f79-4aec-ad17-abd143b9d6cc</t>
  </si>
  <si>
    <t>6ad76764-1daf-4be3-bd20-ca25a57c4d68</t>
  </si>
  <si>
    <t>658961a5-2643-46de-975f-93e7e7f610ea</t>
  </si>
  <si>
    <t>69f53f97-05c2-4ffc-aaf1-84e898a68b83</t>
  </si>
  <si>
    <t>60fc9586-379d-4c1f-940e-c06270f87a60</t>
  </si>
  <si>
    <t>fd640c17-294e-469d-9bdd-a4e1604b3f5b</t>
  </si>
  <si>
    <t>509ef4be-09c8-416d-8c83-333e0411f41e</t>
  </si>
  <si>
    <t>4b43f5a6-8324-44dd-b19d-77b2eb5753b4</t>
  </si>
  <si>
    <t>58264175-e91e-4939-b651-9594edd7bf93</t>
  </si>
  <si>
    <t>6e72574b-a4de-44a3-ad82-b4324ef5704b</t>
  </si>
  <si>
    <t>baa6c5b8-d2c2-4808-b725-1766dfc97398</t>
  </si>
  <si>
    <t>860c8afc-9ce6-4992-95aa-5b3b4d6aded0</t>
  </si>
  <si>
    <t>8548f08f-b0d1-42e1-b76c-4c0a4d73b603</t>
  </si>
  <si>
    <t>6af67c96-b7db-491c-893a-7a9d28b74d63</t>
  </si>
  <si>
    <t>45dda0ee-f6d5-4ec8-8e9c-9c9a6e919c00</t>
  </si>
  <si>
    <t>bd76da20-d1d6-412e-bc34-5efa043e17a3</t>
  </si>
  <si>
    <t>dca5752b-bac4-4373-91d4-d9f2bb303fd7</t>
  </si>
  <si>
    <t>f41e532f-0b34-4709-8584-b2c800238c36</t>
  </si>
  <si>
    <t>da94c342-d0da-456b-92ca-2c4d2bfb3da6</t>
  </si>
  <si>
    <t>ce142069-6921-4fa4-8f53-904e8d016c5f</t>
  </si>
  <si>
    <t>ae9c781d-ff69-4432-aa54-01311febde70</t>
  </si>
  <si>
    <t>f0d273b4-833a-4a7d-8a46-388349a2fb1a</t>
  </si>
  <si>
    <t>1458060c-5b29-43b9-b34f-c98238fa6e40</t>
  </si>
  <si>
    <t>821acb8a-f353-4f92-8d78-f69ad941023a</t>
  </si>
  <si>
    <t>6b2c0085-5feb-44cf-a12d-9ca02e0f85d8</t>
  </si>
  <si>
    <t>a9c5604e-9d8a-4878-83a3-48ecf60903b1</t>
  </si>
  <si>
    <t>5363d3a8-baf6-4003-975f-0ba1abe6e274</t>
  </si>
  <si>
    <t>027356de-878a-4338-b2f2-5e0a6060f655</t>
  </si>
  <si>
    <t>fb1730cf-0a08-445b-b7f5-11d2e8fc41d8</t>
  </si>
  <si>
    <t>98327bac-b4d4-4044-b3cd-5ec6c597a3f5</t>
  </si>
  <si>
    <t>5ef1b200-0cbf-4adf-8df1-fe2f9c6b7e8a</t>
  </si>
  <si>
    <t>6f0466cf-defd-4d59-b936-bc5a83e7f7a8</t>
  </si>
  <si>
    <t>cca33884-f288-4560-9525-57b15a8819b8</t>
  </si>
  <si>
    <t>11e0801e-0f40-496a-9969-7a0fc2f69f2f</t>
  </si>
  <si>
    <t>61dfc02b-76ec-4b2f-91f6-0fc13ae3ad5c</t>
  </si>
  <si>
    <t>c0c66e78-8b81-4615-9300-03aec80c8e58</t>
  </si>
  <si>
    <t>66e7832a-3fab-4a76-8003-70884734808c</t>
  </si>
  <si>
    <t>2d96daa8-ee55-42bb-bd5e-0fec34d53637</t>
  </si>
  <si>
    <t>8414e9e6-8a24-42db-b05e-5dda2c95d3d1</t>
  </si>
  <si>
    <t>80467055-8bcc-49e6-9789-6e8fce318805</t>
  </si>
  <si>
    <t>90381093-8701-4a5d-a5da-87e0d01d6e59</t>
  </si>
  <si>
    <t>9f497fc1-282a-447b-8643-5c35471dfa02</t>
  </si>
  <si>
    <t>584da444-4ead-4121-8c4e-d159f304f0e2</t>
  </si>
  <si>
    <t>040b5b28-739d-47ee-aa6f-f7e5efdaa8a6</t>
  </si>
  <si>
    <t>3b334386-7c82-42ec-b17d-baea52510cfa</t>
  </si>
  <si>
    <t>3ca4e7eb-2ed1-4472-acaf-90658b7e0942</t>
  </si>
  <si>
    <t>eb8199e2-b7db-4471-9277-f3baa099e231</t>
  </si>
  <si>
    <t>be66d465-ce6c-4b85-bbe4-0c79ab908ff8</t>
  </si>
  <si>
    <t>40001090-7f2e-45a2-a5f9-62827fbe41c1</t>
  </si>
  <si>
    <t>9e8f83ef-828f-430e-8276-d3cb4300a08c</t>
  </si>
  <si>
    <t>e60260b0-987e-45f0-bb30-d3e89b582a19</t>
  </si>
  <si>
    <t>abcb6a86-4ae2-473c-9e1c-a89b2bdc98a8</t>
  </si>
  <si>
    <t>b58edbf2-7933-44e0-8eae-f309899b0735</t>
  </si>
  <si>
    <t>40122891-2cce-441c-9525-ef42334531c3</t>
  </si>
  <si>
    <t>c8e31055-d853-461d-ae8a-761e6c0f52dd</t>
  </si>
  <si>
    <t>4ce0425e-e913-4d4a-b130-cc8afcf52c8e</t>
  </si>
  <si>
    <t>1f84bb0d-f984-481a-a315-4122ebbd33c4</t>
  </si>
  <si>
    <t>8ba79c9d-ee5f-4de4-95d4-ad1eff28014c</t>
  </si>
  <si>
    <t>744a603f-533f-4480-9f6c-9f0586b6c8e3</t>
  </si>
  <si>
    <t>7b32fae8-10cf-47d3-aac0-7a2d27451514</t>
  </si>
  <si>
    <t>b101eb43-3896-433f-9c42-6b0bde127c09</t>
  </si>
  <si>
    <t>07329e56-d6de-4915-b0d4-598777255025</t>
  </si>
  <si>
    <t>f11974f9-ced5-41eb-9630-eb43435b46a3</t>
  </si>
  <si>
    <t>5b4b3634-4766-408b-aa54-89889aee13ec</t>
  </si>
  <si>
    <t>265a80d1-5c3b-4230-a3b4-6a9832c09dd5</t>
  </si>
  <si>
    <t>7f6413a7-9467-4047-832a-ab66af972ac0</t>
  </si>
  <si>
    <t>4ad1aef7-4d37-4c15-ba91-99c7f6ba45ab</t>
  </si>
  <si>
    <t>3aec4bde-8d99-4fca-bdef-ef54b02594f1</t>
  </si>
  <si>
    <t>6d89f3d7-3cfc-4b77-8e91-e5e3d8d9255a</t>
  </si>
  <si>
    <t>a46ca272-a81d-4453-a767-ed821f30dd0c</t>
  </si>
  <si>
    <t>c148c764-d016-4338-a6f6-ccc87e74d8e6</t>
  </si>
  <si>
    <t>32cc160a-140e-4e22-b3c1-b875ae962913</t>
  </si>
  <si>
    <t>4bd3dc7b-f1f9-4071-b998-edd3a8a758a4</t>
  </si>
  <si>
    <t>7a8c4565-2257-40c9-bfe4-7370cc312058</t>
  </si>
  <si>
    <t>664ed4e1-0bc7-4136-9089-8000152633d7</t>
  </si>
  <si>
    <t>5bfa3563-dec8-48ae-b20c-edbbef9fd290</t>
  </si>
  <si>
    <t>b476e934-6608-4c64-a9c0-a197a469cfa3</t>
  </si>
  <si>
    <t>f546bd82-1f68-460a-bfd3-e9dc1ef57c29</t>
  </si>
  <si>
    <t>e22dadc3-78e2-4b01-8f67-3e09e9095808</t>
  </si>
  <si>
    <t>e383e595-1c43-4749-beb7-a42f2049e09f</t>
  </si>
  <si>
    <t>c698ce13-7568-40fd-8472-916936ce14f9</t>
  </si>
  <si>
    <t>dbc10281-92bd-44ba-8f3c-9a757a7f28b0</t>
  </si>
  <si>
    <t>57cb6b8e-3b50-457a-bad8-f0ae4730ea82</t>
  </si>
  <si>
    <t>483c9840-6f1d-45f4-a432-d7a051988aea</t>
  </si>
  <si>
    <t>d9e1cc40-e6ab-41c9-9503-001ce91db560</t>
  </si>
  <si>
    <t>5941b511-bb51-4435-804f-27ced7a93d6c</t>
  </si>
  <si>
    <t>c51ae3d8-fbd2-4059-8d8f-af2535587634</t>
  </si>
  <si>
    <t>ece9e037-f573-4029-8380-b3aa1c7795df</t>
  </si>
  <si>
    <t>58b5dc27-c71e-41db-b3b0-d4e8c79c72e1</t>
  </si>
  <si>
    <t>26b5497b-669b-4d4f-9bd0-8af17d0f5297</t>
  </si>
  <si>
    <t>425db3ef-3e26-4717-a5ca-8246b3b9a209</t>
  </si>
  <si>
    <t>01d84700-ad2b-4be8-a572-93630a5fbd89</t>
  </si>
  <si>
    <t>76dd7b64-0a29-40e6-826b-494b5da6f202</t>
  </si>
  <si>
    <t>462e3123-5387-44f3-be1e-8e50e0869e79</t>
  </si>
  <si>
    <t>86377a31-f80a-4981-8c07-739cb46ed95b</t>
  </si>
  <si>
    <t>e7c0fa28-8732-4eb9-b5f9-321608334ab8</t>
  </si>
  <si>
    <t>4deff564-e1e7-43d7-abd8-53fa4c84b37a</t>
  </si>
  <si>
    <t>576817cf-0437-497a-b80f-6eab1added2b</t>
  </si>
  <si>
    <t>5a0508eb-4b86-47c2-a40e-5442ce222023</t>
  </si>
  <si>
    <t>30b06b34-4c73-4004-8b70-2052fb39e1a3</t>
  </si>
  <si>
    <t>6398584f-396b-49af-ad1e-8b131a03f40b</t>
  </si>
  <si>
    <t>c19825a5-bdd8-47c8-a4b8-df00ccb06925</t>
  </si>
  <si>
    <t>660dff76-3b3e-4de5-b001-9829f914d64a</t>
  </si>
  <si>
    <t>17c4427d-c6dc-41ef-a312-1433f90d93b8</t>
  </si>
  <si>
    <t>8d114b19-c3d1-452d-81d8-7ea709036c0f</t>
  </si>
  <si>
    <t>9e59e562-f7dd-4fc3-97b2-cd209709b6d8</t>
  </si>
  <si>
    <t>0361b941-df8d-4074-869e-e7920bb9c9dd</t>
  </si>
  <si>
    <t>269ca0c5-3916-4776-8c38-30aa584d8a09</t>
  </si>
  <si>
    <t>3abcd7b9-4967-463a-b26a-b9785968c7e9</t>
  </si>
  <si>
    <t>1a33e065-626c-4f5d-8d13-2a7e75db4808</t>
  </si>
  <si>
    <t>d8b83e0b-54a6-47e7-ac37-262f46d02653</t>
  </si>
  <si>
    <t>5bb16355-71aa-4005-b4ca-f3b4438a059e</t>
  </si>
  <si>
    <t>4f621045-cf89-4965-bb90-de68c3a94dde</t>
  </si>
  <si>
    <t>f119bf96-ba5d-4844-ba71-a7f49fa4394e</t>
  </si>
  <si>
    <t>df37d2f0-7b88-4505-9ba3-ffe7bb3d7a8b</t>
  </si>
  <si>
    <t>ed94e02f-f481-4225-9aa7-cac25dc6033f</t>
  </si>
  <si>
    <t>75702d56-715f-4675-bfd3-6939c8b661ef</t>
  </si>
  <si>
    <t>12fb4274-4107-4f56-8fb0-4af1088b6af5</t>
  </si>
  <si>
    <t>b0c15eac-cc92-4c26-9031-8d206bcde814</t>
  </si>
  <si>
    <t>0cabf952-07b3-4af8-8e9f-49da767fbdda</t>
  </si>
  <si>
    <t>d58b1319-7046-499d-a1c6-9448c9f604b4</t>
  </si>
  <si>
    <t>6ad7a0f0-0112-4d0a-9015-b5c7b6f6e06e</t>
  </si>
  <si>
    <t>384ec0b9-a56c-4025-8bce-8a8356dafe04</t>
  </si>
  <si>
    <t>adb7c909-236d-423f-af3d-1f98570e4199</t>
  </si>
  <si>
    <t>ff869c60-ff10-47f7-8538-ecdfc4088e87</t>
  </si>
  <si>
    <t>8ecc1e5c-6401-4c56-8b94-66e8f77ff525</t>
  </si>
  <si>
    <t>9177bd93-1675-4d0d-99e0-8779c6481af1</t>
  </si>
  <si>
    <t>9c253c19-302b-46af-86a2-bd015daba797</t>
  </si>
  <si>
    <t>fffef3d8-437f-4454-80d7-b137449ad0dd</t>
  </si>
  <si>
    <t>f5b337a5-a656-4d39-9f7d-2bbb3e771138</t>
  </si>
  <si>
    <t>a7b6974a-f766-407a-8a9e-a19d0bbe0929</t>
  </si>
  <si>
    <t>cf8081f8-1421-4ea0-89c0-7e82e2bbd363</t>
  </si>
  <si>
    <t>129aea5a-3ae8-490e-aa50-19f2dbbede3b</t>
  </si>
  <si>
    <t>4600cc19-f79a-4122-a83e-f33bff140bae</t>
  </si>
  <si>
    <t>176155b3-beb9-431c-beb7-3aa0bad97925</t>
  </si>
  <si>
    <t>2aa656c0-a45d-4cc2-bd90-e5fd2bc3b03a</t>
  </si>
  <si>
    <t>ace27070-e406-4f95-9473-b3c430b95781</t>
  </si>
  <si>
    <t>aa7aeabd-5b18-4db5-9cd5-2fdc5420f373</t>
  </si>
  <si>
    <t>89f6a9a8-24ae-4b5c-9e99-0cd539057c68</t>
  </si>
  <si>
    <t>cc9f5af1-74c0-43ff-976e-54fe50b956a2</t>
  </si>
  <si>
    <t>d382e095-a46e-4276-b7a8-079f0679b19e</t>
  </si>
  <si>
    <t>703baeff-8e17-4133-85d1-7dee5064af4d</t>
  </si>
  <si>
    <t>8e7c4f63-0b07-4aec-a960-de69dd977272</t>
  </si>
  <si>
    <t>63fc0ba7-2d7e-4cf7-9760-96134d1f18c5</t>
  </si>
  <si>
    <t>fbe05591-aa7e-4b9e-8796-dd9da521aced</t>
  </si>
  <si>
    <t>caac9a69-d4f7-40a6-8deb-460d1abb5225</t>
  </si>
  <si>
    <t>d0583c03-f34a-4980-a6a9-b5a9aa36aee9</t>
  </si>
  <si>
    <t>8e0bc679-b2be-452c-9245-6a40d27af024</t>
  </si>
  <si>
    <t>a7c6f1f0-e875-432a-be80-49393f6c8315</t>
  </si>
  <si>
    <t>8d055a4f-da36-4d20-95b8-0775ff8fcd8d</t>
  </si>
  <si>
    <t>8746864f-2b8b-400d-a7a5-88a9db5c0d46</t>
  </si>
  <si>
    <t>70cb47b2-00de-4717-a7cd-ece6c788bec5</t>
  </si>
  <si>
    <t>5142e1d4-942a-4fa3-b66e-26975fa55d80</t>
  </si>
  <si>
    <t>b7a23a8b-8fd5-4ffb-b772-025d2caebc6f</t>
  </si>
  <si>
    <t>faacb1e5-5c1a-45be-b1ee-1588667c769c</t>
  </si>
  <si>
    <t>57c7cd96-ca3d-4e20-b79f-8e59eedf10d6</t>
  </si>
  <si>
    <t>0d6dd588-7115-48a2-a0cc-32e3d030d81f</t>
  </si>
  <si>
    <t>c4cb1161-ea49-40c6-aa29-63c7bd943ee1</t>
  </si>
  <si>
    <t>47ca3a70-f1c6-456d-a4a0-29288fff91ef</t>
  </si>
  <si>
    <t>ead91172-b588-4598-a747-d37cda862749</t>
  </si>
  <si>
    <t>86ab6d9e-ba21-4daf-ab76-ebc965d7dc30</t>
  </si>
  <si>
    <t>300e9d80-e38b-4f44-8d10-85ebf7a33744</t>
  </si>
  <si>
    <t>31091404-7db5-4efa-924a-c3f61a2adc0a</t>
  </si>
  <si>
    <t>09737d34-f22c-4ce9-9657-4935e8abe233</t>
  </si>
  <si>
    <t>d7829798-ac35-44b9-b103-149db240cb50</t>
  </si>
  <si>
    <t>5c80f0e5-2aee-4dac-9b11-6a3124a4548f</t>
  </si>
  <si>
    <t>a1132574-aec1-45c3-90b3-90a79f7db8e2</t>
  </si>
  <si>
    <t>1255087b-97a5-4560-99cd-934e32562183</t>
  </si>
  <si>
    <t>8c5a6f23-1622-43de-90e7-b053c1cd7785</t>
  </si>
  <si>
    <t>f9b07932-9752-431a-b1b5-cb17c5f54c07</t>
  </si>
  <si>
    <t>1097e6fb-2009-42cb-af85-fa205d53bf0b</t>
  </si>
  <si>
    <t>d3e85b1d-6936-43e6-92b8-64d8b3be094d</t>
  </si>
  <si>
    <t>8a4505dc-b42b-4d9d-a38d-1a73da018b6c</t>
  </si>
  <si>
    <t>04632906-e242-4d76-a819-70db0c6703f6</t>
  </si>
  <si>
    <t>8387a481-1505-4352-ba1a-fe3eaae5dde1</t>
  </si>
  <si>
    <t>101aec23-ff84-41d6-b53d-648e83978434</t>
  </si>
  <si>
    <t>e2d8ce8b-1c31-4e05-8110-1ac40baeadc6</t>
  </si>
  <si>
    <t>2760e671-0bcb-4548-8254-cb96254a258b</t>
  </si>
  <si>
    <t>f8bceffb-5a15-4495-9ae9-263742d41f75</t>
  </si>
  <si>
    <t>7db7629a-7aaa-4b0c-8d1c-70733551e4e1</t>
  </si>
  <si>
    <t>daa7008f-bb3c-4db8-b1d6-e3334374e3bd</t>
  </si>
  <si>
    <t>39596255-acec-445f-8774-220df9e6ec63</t>
  </si>
  <si>
    <t>1356676e-ed03-46e1-9e1e-b1e83b8aad6d</t>
  </si>
  <si>
    <t>938dfc7d-8261-4da5-9fc5-c88b8c08295b</t>
  </si>
  <si>
    <t>0de31d96-7356-428d-9214-06ced9772f8c</t>
  </si>
  <si>
    <t>0e3061d0-3031-4a1d-a2d9-637a17305108</t>
  </si>
  <si>
    <t>12e91c33-702f-468f-9a69-e038dcc829ba</t>
  </si>
  <si>
    <t>6c2612ed-8592-4ff5-8cef-a7be047a3e46</t>
  </si>
  <si>
    <t>3e9f7a56-eb20-4d52-89c9-5eff6cc2fca9</t>
  </si>
  <si>
    <t>c311d733-b6c0-4b1b-a17e-6dceb2ac3c3c</t>
  </si>
  <si>
    <t>d1d17f03-9b26-41c9-8863-2c0925527555</t>
  </si>
  <si>
    <t>4b839ca8-60f6-4a43-8d92-4a749535bf63</t>
  </si>
  <si>
    <t>c91f1387-6f40-480a-b8e1-36a65fcd8846</t>
  </si>
  <si>
    <t>1249b50b-472f-4a3d-80a6-8b9fcbe9ff10</t>
  </si>
  <si>
    <t>c9219edc-daa8-4a95-8b8c-dce93f0c724e</t>
  </si>
  <si>
    <t>c61d9949-5451-4858-97f3-a364060eeac0</t>
  </si>
  <si>
    <t>b829507d-1269-4850-9137-43446d7efb84</t>
  </si>
  <si>
    <t>3f4796c7-ecf3-4403-a8b8-5189ee967290</t>
  </si>
  <si>
    <t>af7712d6-b22d-4e31-83a6-43d558d1a5ba</t>
  </si>
  <si>
    <t>9b10e4bb-bda4-4ccd-8c74-e3433774095a</t>
  </si>
  <si>
    <t>beb815ea-f861-4375-884a-95d25a00297c</t>
  </si>
  <si>
    <t>b4566d3b-b60e-46cf-9624-36db7c3af282</t>
  </si>
  <si>
    <t>6feef33f-11e5-430a-93d0-b7ad0febfd8e</t>
  </si>
  <si>
    <t>b09d6b44-8aaf-4e5c-b6e7-3ea61897df1f</t>
  </si>
  <si>
    <t>6a0313c2-a414-4391-822c-e24cfbc53750</t>
  </si>
  <si>
    <t>0ce40011-5e5b-4cbd-abce-062bccb5e917</t>
  </si>
  <si>
    <t>82c7aac8-34ae-428f-ba21-1d0a952c4a0b</t>
  </si>
  <si>
    <t>b3d9c296-bc83-4fd1-bd88-05c06d076cb6</t>
  </si>
  <si>
    <t>d6aa1383-9113-461b-92a3-75f82ef9fad3</t>
  </si>
  <si>
    <t>b78e1a42-3ec6-47ed-bd66-d67e12323555</t>
  </si>
  <si>
    <t>67ccc7d7-47ef-4f4f-9548-69a5ba47cf8f</t>
  </si>
  <si>
    <t>05d42212-b3d1-45d2-9e63-0cbc3c21a8dc</t>
  </si>
  <si>
    <t>894fe0da-0475-4fbd-981c-31c4fa3ebb3b</t>
  </si>
  <si>
    <t>55317b34-45eb-45ad-9c9c-cc168674a809</t>
  </si>
  <si>
    <t>d9ed066a-8b9f-4d25-9cf2-9c9f75b1e7bd</t>
  </si>
  <si>
    <t>a41b8e86-0e60-4b75-a439-42ef404141b1</t>
  </si>
  <si>
    <t>b9802c35-ad86-465f-854f-a4fd8b45c76c</t>
  </si>
  <si>
    <t>5afd9da7-1ae0-4389-9cd6-d1dba05da68f</t>
  </si>
  <si>
    <t>440f2a04-10a7-49a3-8592-056aca4b1d07</t>
  </si>
  <si>
    <t>233500c2-fbb4-459d-a9ae-3fe95566e872</t>
  </si>
  <si>
    <t>f485268c-6e5d-46c5-88fc-1584a3e5af39</t>
  </si>
  <si>
    <t>03813ca4-cb0d-405f-9d22-c21701f1151a</t>
  </si>
  <si>
    <t>bbffac12-d074-4815-b358-7173a1935264</t>
  </si>
  <si>
    <t>8388edae-5fca-464a-8f8a-2aed59b6ebb5</t>
  </si>
  <si>
    <t>ef54a84c-3ed9-41ab-aedf-5086e8b1a434</t>
  </si>
  <si>
    <t>c67bb506-8569-4aaf-b1f0-4a5682389b44</t>
  </si>
  <si>
    <t>7abff174-9ae4-4070-a3c7-f3f263bfb4a8</t>
  </si>
  <si>
    <t>f7cde876-f745-4c29-800c-d8c0ce9ccacd</t>
  </si>
  <si>
    <t>e0c0a77a-a272-448e-bdb1-fc624c080900</t>
  </si>
  <si>
    <t>6895262a-d5f1-4cc6-8b0f-8ebdb9aff1bc</t>
  </si>
  <si>
    <t>b2e6520f-de21-45d7-a9dc-d3d1d0996f03</t>
  </si>
  <si>
    <t>ecfe8aeb-0629-49fd-9ef2-67fb35540e02</t>
  </si>
  <si>
    <t>85e0db74-5f13-4ed6-a8b2-085dfe0d9423</t>
  </si>
  <si>
    <t>0dbc5ab8-7329-4def-927d-b6369d94e18a</t>
  </si>
  <si>
    <t>d3f25bcd-f8cf-484e-bf45-5622283e3f40</t>
  </si>
  <si>
    <t>4a5d50d8-6c34-4948-a4e0-c1b89c7d05a6</t>
  </si>
  <si>
    <t>043e5071-194f-4041-82a0-cb92d610f399</t>
  </si>
  <si>
    <t>c7f92567-831d-4c3c-a328-cdf199ceddc5</t>
  </si>
  <si>
    <t>287a943b-1091-4391-838a-150c96226a25</t>
  </si>
  <si>
    <t>9d3933c8-2f1c-4a2e-a14c-25fefafc2eea</t>
  </si>
  <si>
    <t>042c254c-876d-4a1f-a88f-540759f4fdfc</t>
  </si>
  <si>
    <t>b8198bff-acf4-40ea-8975-1a8e208b4f07</t>
  </si>
  <si>
    <t>219a4bcf-9b2f-4cfb-b3a4-92cb466515e7</t>
  </si>
  <si>
    <t>4056f586-fced-407a-a825-5398a8a28b75</t>
  </si>
  <si>
    <t>8faa0fa8-7036-403f-84c5-bb1b33344435</t>
  </si>
  <si>
    <t>3ff38527-a03b-42ab-8d9f-73f548f8b25d</t>
  </si>
  <si>
    <t>fbc579b6-578f-42ea-8a04-66fbc8d25bdc</t>
  </si>
  <si>
    <t>02cd19e3-f60e-44cb-9e63-c5c47accfd72</t>
  </si>
  <si>
    <t>229ee1f7-8d8e-429d-9ee8-a85f6d6dd7ac</t>
  </si>
  <si>
    <t>9a12ed3b-fb7a-425d-aaf5-f3c9a4e7c949</t>
  </si>
  <si>
    <t>4b208200-9f0d-4dc6-a43d-940c21aa5692</t>
  </si>
  <si>
    <t>f05eed42-d4cd-48a5-a9f2-d15a9c8b398d</t>
  </si>
  <si>
    <t>d2c7a53a-8275-42b7-b1c5-2e551f089c11</t>
  </si>
  <si>
    <t>c08c1443-977d-4ff9-87cc-d973e039ab9b</t>
  </si>
  <si>
    <t>2224ed38-bd28-4554-81ef-c6ee648890ea</t>
  </si>
  <si>
    <t>1bba6dba-865f-46b3-a271-40d464429202</t>
  </si>
  <si>
    <t>e31b679d-67bc-4590-8aef-6f2eb3ea4b16</t>
  </si>
  <si>
    <t>1e7c0c5f-6a28-4260-8e6f-49b7bd2fd6b5</t>
  </si>
  <si>
    <t>279afa24-36a4-42ec-98f6-b41af6ca88b9</t>
  </si>
  <si>
    <t>007f8ddd-6a26-4d1f-80dc-30741564172d</t>
  </si>
  <si>
    <t>28d1d210-0cb5-49ad-b32b-564ab7b31377</t>
  </si>
  <si>
    <t>abcb21ed-6e7a-4702-847e-893201cd8cfd</t>
  </si>
  <si>
    <t>c57091d5-22ee-4057-9f01-a4f897b6da43</t>
  </si>
  <si>
    <t>a8edc361-8e1a-4757-8188-4de800d6796a</t>
  </si>
  <si>
    <t>e23e7993-7d25-4636-a60b-26ac07926bae</t>
  </si>
  <si>
    <t>fbf8705d-9de2-481f-9b48-e730e5cbdb9b</t>
  </si>
  <si>
    <t>54a5ec23-f46d-4d8f-b46a-397e0098ce81</t>
  </si>
  <si>
    <t>a472e08a-3481-4a7b-a8db-a9d5ee82b9a6</t>
  </si>
  <si>
    <t>29822855-9e8e-47d6-8da8-cbb9b2e75ba6</t>
  </si>
  <si>
    <t>0e06005a-94ac-4411-827c-445ad2058ce9</t>
  </si>
  <si>
    <t>39396724-b429-4dad-92db-691970a91e0b</t>
  </si>
  <si>
    <t>c84c00a4-cf0e-4ee5-908c-039a592f2a32</t>
  </si>
  <si>
    <t>02877068-8d81-4e30-a91c-f396846c7a63</t>
  </si>
  <si>
    <t>1e2b7e51-1b1d-4dad-99ff-552d60bb23aa</t>
  </si>
  <si>
    <t>88964401-42d4-4f0e-a3e8-3d13192ca248</t>
  </si>
  <si>
    <t>2ac263a2-3506-4c0c-be0d-764e044f8b9c</t>
  </si>
  <si>
    <t>106a91b1-4485-480a-9302-524a36bfb802</t>
  </si>
  <si>
    <t>80c75b4c-7055-42e0-b166-92e0a2a0b467</t>
  </si>
  <si>
    <t>c2193aed-5c6b-450e-a98a-6842cdda623f</t>
  </si>
  <si>
    <t>1318b9ac-4c2a-4706-8699-94b300771f87</t>
  </si>
  <si>
    <t>2cdc0424-9a50-4266-81de-74ab497e8306</t>
  </si>
  <si>
    <t>2945d883-019a-4b64-ad63-340724277de1</t>
  </si>
  <si>
    <t>2ae9fbdf-9b3f-4ab0-bcee-5f22adf92fc8</t>
  </si>
  <si>
    <t>888e657a-758f-43b8-8ced-1601485587e7</t>
  </si>
  <si>
    <t>9728fe3e-8165-44f8-9cce-e7f899bc788e</t>
  </si>
  <si>
    <t>e7e512ee-ae74-441c-a163-cf74f92c54b7</t>
  </si>
  <si>
    <t>8df1d367-3581-4f5c-9fbd-c68e54fca1db</t>
  </si>
  <si>
    <t>5b41c8c1-7d60-4b64-9bcd-a0a01847a103</t>
  </si>
  <si>
    <t>d61a96f9-8b19-47bc-8abb-d2d47e07a7ab</t>
  </si>
  <si>
    <t>48ecc075-7c2a-40d0-9fc6-0c9f19d034af</t>
  </si>
  <si>
    <t>ac201c6c-444b-499e-98b9-b4748adac2fa</t>
  </si>
  <si>
    <t>0600035b-0cca-4df6-bf3e-9717c4f0af14</t>
  </si>
  <si>
    <t>f55624cb-fd43-49f9-9970-e1497fa9818b</t>
  </si>
  <si>
    <t>8b197b30-cbe6-4aa8-a649-075d8d5e0b6d</t>
  </si>
  <si>
    <t>f1be7573-75f4-434a-b960-19ca55adf62d</t>
  </si>
  <si>
    <t>11998ef5-e338-4a79-8648-18b91438f3cc</t>
  </si>
  <si>
    <t>e1701662-d2e7-44cb-b382-9b346f210582</t>
  </si>
  <si>
    <t>9967ef09-f6f5-418a-8cce-427ab6ea2c38</t>
  </si>
  <si>
    <t>018bc451-b439-45a0-9438-350a0309969d</t>
  </si>
  <si>
    <t>943df5a4-5df8-4bfa-a9de-e8be8b60a845</t>
  </si>
  <si>
    <t>c9c952a3-813a-4746-a342-6ef84b2266a3</t>
  </si>
  <si>
    <t>31d529b5-8389-42d7-bbef-5539e58ce58a</t>
  </si>
  <si>
    <t>6a782660-3ebe-4b60-8a90-77ffb56846a5</t>
  </si>
  <si>
    <t>ff55fc6c-5f9b-4570-be39-b6a4ac7e3df4</t>
  </si>
  <si>
    <t>74e5c449-fa9d-468c-9cb1-162090c9d1c2</t>
  </si>
  <si>
    <t>c55e2576-bb00-454e-9a82-896fcbbcb743</t>
  </si>
  <si>
    <t>db0188e0-3b4b-41a6-a60a-ec130958b644</t>
  </si>
  <si>
    <t>aa9bb564-0074-4360-b63f-ff3bb3511e30</t>
  </si>
  <si>
    <t>6d9ace68-9236-4665-9be0-eff802695750</t>
  </si>
  <si>
    <t>b256563c-4077-4e4f-84b9-366f2bfeeab6</t>
  </si>
  <si>
    <t>e158131c-5d9d-4f08-8270-847f3316327e</t>
  </si>
  <si>
    <t>9b0c0162-8dff-4d75-b6b6-d4f1a6baf8f0</t>
  </si>
  <si>
    <t>0b3d74a2-b39c-42ad-9aee-428b29d82be1</t>
  </si>
  <si>
    <t>fc267572-761f-473c-b021-5d6d1826b1a1</t>
  </si>
  <si>
    <t>88a1225c-d25c-4237-a806-2b4a7e6d0e9d</t>
  </si>
  <si>
    <t>18db8c3f-8365-4f0c-9691-05a48dbc720a</t>
  </si>
  <si>
    <t>f7ce3c96-d7a1-4a4a-8038-51a6dd417b06</t>
  </si>
  <si>
    <t>25ba01e3-976e-4a0a-804f-c40936f92f06</t>
  </si>
  <si>
    <t>e505467f-1d2d-45af-82fc-82f13507134f</t>
  </si>
  <si>
    <t>2964b89e-da63-451e-b45c-3f7d82c8b466</t>
  </si>
  <si>
    <t>e827947e-9b69-4565-95bb-472f8df9f016</t>
  </si>
  <si>
    <t>38efe3f5-63a7-40e8-b470-9f13b87f85a3</t>
  </si>
  <si>
    <t>b9e2b7e7-1dc9-4931-8f4f-b1881beeab64</t>
  </si>
  <si>
    <t>cdfc8b0c-0d90-4742-bda1-bdf764fcc4ed</t>
  </si>
  <si>
    <t>44619f85-7879-41a8-9bd0-76b6ddec4462</t>
  </si>
  <si>
    <t>fb049d9f-340d-4356-81cb-f2fb7d4d2908</t>
  </si>
  <si>
    <t>b69cf3fd-7ebb-4838-abbc-ce20fe09c87b</t>
  </si>
  <si>
    <t>440be3f3-406a-4a09-93b2-fbd0f52a0f23</t>
  </si>
  <si>
    <t>d0266839-99d4-4cbc-9386-224171597c79</t>
  </si>
  <si>
    <t>b28beeaf-b56e-478b-9e1d-31a6cca087e5</t>
  </si>
  <si>
    <t>01cc0db5-1902-4c31-8e4f-8c46e37c81ce</t>
  </si>
  <si>
    <t>a3c88c64-c3da-4c22-8dc9-7f0da492e09d</t>
  </si>
  <si>
    <t>fc55499c-a3c4-4b98-92fd-d539a9307df7</t>
  </si>
  <si>
    <t>0c884557-5a1f-4c0a-a5fa-72013bf59d20</t>
  </si>
  <si>
    <t>fe6244c8-6824-4a39-a9de-c8b188944333</t>
  </si>
  <si>
    <t>7639c453-a4b8-438b-9a03-3b3211dee8f8</t>
  </si>
  <si>
    <t>b734051e-7007-410b-ba2e-151268dc3c24</t>
  </si>
  <si>
    <t>776676ce-940e-4823-8687-96f15a7e7618</t>
  </si>
  <si>
    <t>86fe4635-c63d-4fc4-bb14-aeddd36e5d5b</t>
  </si>
  <si>
    <t>d153cfda-0ecc-45a4-b19a-f571069e5130</t>
  </si>
  <si>
    <t>8abfa81e-10d7-4c50-a000-68657678bc26</t>
  </si>
  <si>
    <t>e14ef321-1cf1-42d8-93e1-85088341acf7</t>
  </si>
  <si>
    <t>fc1eb432-cb79-471a-a2ad-9bc1cf6e7d71</t>
  </si>
  <si>
    <t>dd7463ce-1712-41bb-ba77-653197012f24</t>
  </si>
  <si>
    <t>888b3bff-fdec-44aa-87fd-a93f146c49a3</t>
  </si>
  <si>
    <t>213fb15f-184e-4b62-ac0f-92499b70ce9d</t>
  </si>
  <si>
    <t>5e289294-8baa-4655-9635-725a6df26b1f</t>
  </si>
  <si>
    <t>222de5a5-3874-4a28-94a4-e3ce4d8692b6</t>
  </si>
  <si>
    <t>8ffefdbe-3ba3-4c78-8844-64b008478269</t>
  </si>
  <si>
    <t>90a5ca61-efbb-44e0-8a25-e1310e88bdec</t>
  </si>
  <si>
    <t>1c3fb574-9a76-45a8-bc99-3c93b03446b4</t>
  </si>
  <si>
    <t>e612ea5b-acee-4871-995b-7082f234b956</t>
  </si>
  <si>
    <t>85e31912-91f7-450c-928a-8f639e0369e6</t>
  </si>
  <si>
    <t>392b460d-82c6-4d73-a2e4-6afb66c3e3ea</t>
  </si>
  <si>
    <t>3595d64e-2957-4a30-b861-d5667393dc78</t>
  </si>
  <si>
    <t>a0d47efc-4fde-4068-a25c-f5ce9512d78d</t>
  </si>
  <si>
    <t>939a1a23-3db5-4840-bd60-3ef2e98a59a7</t>
  </si>
  <si>
    <t>d6ebad06-2911-4474-a3a9-7980aacdd6dc</t>
  </si>
  <si>
    <t>b67285f1-f98d-42ab-9f39-48e6aed60434</t>
  </si>
  <si>
    <t>1861a843-992f-45fc-9d0e-d9f1f1320578</t>
  </si>
  <si>
    <t>a1f3c013-2898-47dc-8d96-4f12d0996aae</t>
  </si>
  <si>
    <t>a9d5de7d-4a6c-476b-9f17-03eebcbe03e4</t>
  </si>
  <si>
    <t>fc6b91a5-28f1-4833-b43b-cc3e5da3e679</t>
  </si>
  <si>
    <t>bf3379d5-52d6-4976-bb57-cdabdd196743</t>
  </si>
  <si>
    <t>5aedcf12-d775-4ffe-9be2-e2b7d8213cb0</t>
  </si>
  <si>
    <t>aef3c38f-4fb0-44dd-b608-80e435cd4219</t>
  </si>
  <si>
    <t>f168c54f-c2ed-46a1-94d6-76317dfff702</t>
  </si>
  <si>
    <t>a2a334da-8efe-46b2-93b9-8ef73968a880</t>
  </si>
  <si>
    <t>151be545-d9b4-4073-86bd-e5d7993c020f</t>
  </si>
  <si>
    <t>50776535-6586-43dc-af79-f7bff84afde8</t>
  </si>
  <si>
    <t>4ea0242d-0c76-435c-b4e6-1f8faafc961d</t>
  </si>
  <si>
    <t>92962516-1062-4033-a2e9-899675267e85</t>
  </si>
  <si>
    <t>b31a6dce-e679-4610-99a6-620312cb971d</t>
  </si>
  <si>
    <t>05f9b380-7fba-4695-b836-0546161d8c77</t>
  </si>
  <si>
    <t>ec21262d-7588-4231-956c-e41295dc0763</t>
  </si>
  <si>
    <t>e4dda6e5-ba0c-434f-814f-3ac5735d2b1f</t>
  </si>
  <si>
    <t>d2565c65-a01b-4b00-af50-a96f466dce3f</t>
  </si>
  <si>
    <t>bf645dd3-159f-4244-98a4-48e61551a6a9</t>
  </si>
  <si>
    <t>af39594d-5596-4843-8781-5e1e53058868</t>
  </si>
  <si>
    <t>91b31137-0f40-4d4f-a991-3058745ca76a</t>
  </si>
  <si>
    <t>c9f4e6d7-0f24-44af-a308-aebd236ca9c9</t>
  </si>
  <si>
    <t>879f9b00-f9ac-4f7b-9d57-757bfc45bdbf</t>
  </si>
  <si>
    <t>bc0ca56e-9fd2-46fc-bc50-25d4cfd0f857</t>
  </si>
  <si>
    <t>d68fd16d-e31e-4100-9898-d13606a6d820</t>
  </si>
  <si>
    <t>0a4d7a40-c68b-4286-b0f6-09ca7e024e24</t>
  </si>
  <si>
    <t>ec0f4987-5aad-4531-b066-95590e39c7b1</t>
  </si>
  <si>
    <t>cd43b622-bd29-4306-829f-3d0019c0d1be</t>
  </si>
  <si>
    <t>68a57f59-3c39-48d9-b899-962926eb22e0</t>
  </si>
  <si>
    <t>bc508628-78ce-46db-9ae7-5ac29778d2c5</t>
  </si>
  <si>
    <t>c1738677-915c-4f5a-90eb-bb1b42b41e99</t>
  </si>
  <si>
    <t>6e3c9a1b-482e-40ae-b5b3-0386f801bb1d</t>
  </si>
  <si>
    <t>51f1e441-f26c-4678-b52d-34f902e91be7</t>
  </si>
  <si>
    <t>452d9341-8a7a-47fd-9932-9c58ffa9828d</t>
  </si>
  <si>
    <t>5e12a8b4-4975-4fb0-9ee7-5d08f69d5ec3</t>
  </si>
  <si>
    <t>b3b587ae-c792-4c6e-8767-e57795524f6c</t>
  </si>
  <si>
    <t>a437601a-bc71-47cf-9aec-07e75d244284</t>
  </si>
  <si>
    <t>a28dfd13-b6cc-4a64-ba85-50f6804ac3d6</t>
  </si>
  <si>
    <t>e6f549d1-05bb-4d65-b4f3-84437faaec0d</t>
  </si>
  <si>
    <t>b84dfa7d-a0b5-4dd9-9628-4a9e613c5d62</t>
  </si>
  <si>
    <t>6fb57eaa-44ed-498a-aa0c-f7cd92075e10</t>
  </si>
  <si>
    <t>f85cac2d-3bea-43f9-aa35-6b705cb6ebf3</t>
  </si>
  <si>
    <t>f2216536-f96d-4baf-8060-063e0a37eab6</t>
  </si>
  <si>
    <t>da68569e-d48e-4bdb-9928-69ef369cfe73</t>
  </si>
  <si>
    <t>681b6918-dded-43a4-8cc8-b7517ffe587b</t>
  </si>
  <si>
    <t>fdc40902-b660-41e7-bc10-380e0984f71c</t>
  </si>
  <si>
    <t>0f16c668-f105-490b-aed9-85596db3bc13</t>
  </si>
  <si>
    <t>203e885e-3edb-449e-89de-58d4493fb228</t>
  </si>
  <si>
    <t>71037738-d8e9-494b-b7c6-978f22fd1e9a</t>
  </si>
  <si>
    <t>4fe1b9b0-0d8d-46a4-a918-5e3ce38c8536</t>
  </si>
  <si>
    <t>acf8ad72-72d4-4a6b-a0a3-fe6c8ba9b9ce</t>
  </si>
  <si>
    <t>5b4d3cde-8c32-4430-8777-4fc63b161630</t>
  </si>
  <si>
    <t>32326e82-a4e7-4478-ad3b-1f7c5ef6c317</t>
  </si>
  <si>
    <t>64c94f65-17b2-446f-96b1-5758dd2359ae</t>
  </si>
  <si>
    <t>a2744195-172d-4d36-84fc-f7acd4344f52</t>
  </si>
  <si>
    <t>77bc6495-d442-493d-aff5-37af2a213d75</t>
  </si>
  <si>
    <t>cde5aa7a-a365-41b1-98e7-7e400d48788b</t>
  </si>
  <si>
    <t>e98b5a0d-f4ee-4866-9bc0-cf07a6b7f6e9</t>
  </si>
  <si>
    <t>51aeb9e4-a11c-4312-8f8c-31753d7c7ba3</t>
  </si>
  <si>
    <t>8ad305bb-6d50-44e3-8d8d-117c31a9becc</t>
  </si>
  <si>
    <t>00603620-4cdf-4844-bb2e-d8e1fcf8ff28</t>
  </si>
  <si>
    <t>11757356-ff5d-4c28-b7c0-7483815bb8e1</t>
  </si>
  <si>
    <t>6f5c5f6a-f513-4015-b2d9-63dde0cd5e37</t>
  </si>
  <si>
    <t>a45aacb5-faa7-4009-aee3-e0a2ea6730fd</t>
  </si>
  <si>
    <t>55013185-7c2f-494c-85be-94be0384a93c</t>
  </si>
  <si>
    <t>14ae1ddd-62c7-457c-87dd-84f791b64b39</t>
  </si>
  <si>
    <t>0ec66682-b3b7-441d-a025-9b455d690858</t>
  </si>
  <si>
    <t>80d4d057-40f4-4073-bcc2-35162ff3ca06</t>
  </si>
  <si>
    <t>7d338f76-beda-4688-a637-6c51cc477e1d</t>
  </si>
  <si>
    <t>94d299c6-7586-4c06-8bd5-e9306a197316</t>
  </si>
  <si>
    <t>9ec1964a-e67c-461a-a73b-a025658857d3</t>
  </si>
  <si>
    <t>4024a84a-4de7-43b9-acdd-498564459273</t>
  </si>
  <si>
    <t>6467ea2a-b4f1-420a-b6c0-02d27e3c4191</t>
  </si>
  <si>
    <t>5372cff0-e519-4e32-8c51-582085f91e80</t>
  </si>
  <si>
    <t>84f2ee19-c23e-4095-b1e6-a240f5b20bff</t>
  </si>
  <si>
    <t>581ea980-ef6d-4245-bc78-89977a7774e7</t>
  </si>
  <si>
    <t>ad7f0d13-f7cb-492c-8ed4-a0d5fc68ad73</t>
  </si>
  <si>
    <t>e202b314-28e2-4984-8b50-e7dc508b8f98</t>
  </si>
  <si>
    <t>cce92faf-63fe-4d72-a791-dbaab5a34366</t>
  </si>
  <si>
    <t>a6a9be55-3709-469f-a0be-14498f536916</t>
  </si>
  <si>
    <t>4b23b5f0-1a27-4384-8fd3-b21cbe374902</t>
  </si>
  <si>
    <t>97cc4337-c0df-404c-b5dd-5ff0d2c91ebe</t>
  </si>
  <si>
    <t>298a965e-fdb5-4926-8823-ae2e32de7be6</t>
  </si>
  <si>
    <t>f4a83590-29e9-4d65-97a0-21f43e83abc1</t>
  </si>
  <si>
    <t>ba4f6fda-353e-4286-af4b-dfd12a837463</t>
  </si>
  <si>
    <t>4c11c802-7fea-4119-883e-12c79e02c2a0</t>
  </si>
  <si>
    <t>5f2eba89-3adc-41a0-8a43-dfda5cc7dd42</t>
  </si>
  <si>
    <t>75806b16-21f5-4eff-8fef-ed357a8dd4b5</t>
  </si>
  <si>
    <t>c579e5b1-8c47-4a92-967c-f8d782cbd553</t>
  </si>
  <si>
    <t>96201aab-c22d-4cc9-b145-e10528e6c250</t>
  </si>
  <si>
    <t>d7c3aad2-fc73-42de-b003-ad38ebcd39e2</t>
  </si>
  <si>
    <t>f8099d4e-defb-4d0c-b045-b0c12d65a992</t>
  </si>
  <si>
    <t>2ba5f585-96b0-44fe-91dd-72c70fcc32d9</t>
  </si>
  <si>
    <t>47e6146f-6b71-45be-a63a-3748c0fa7aac</t>
  </si>
  <si>
    <t>4ede4733-805d-4dbb-98d0-d9d097e9bd71</t>
  </si>
  <si>
    <t>e6acb817-17c5-45b6-9cf5-3104cfdb1d7a</t>
  </si>
  <si>
    <t>be0603e3-877b-450e-a242-ca97b5721975</t>
  </si>
  <si>
    <t>ee2d3e7a-7105-4cae-8c6a-8db6a4945673</t>
  </si>
  <si>
    <t>31e584e1-9e5b-4a42-b498-53700a1af2d3</t>
  </si>
  <si>
    <t>d46cb21e-24da-4fb7-8ebf-b51fd612251a</t>
  </si>
  <si>
    <t>8c495c0e-45df-4e78-9b17-1edd3cca1212</t>
  </si>
  <si>
    <t>ddae30e2-c8ad-4212-95b2-277f4f91010a</t>
  </si>
  <si>
    <t>8614f4c5-d061-4832-b277-595a0f6bbfa2</t>
  </si>
  <si>
    <t>b6ddc360-69b0-48fb-9ba2-dd148d09121f</t>
  </si>
  <si>
    <t>124038ff-8d06-4558-9445-ae617faed5d5</t>
  </si>
  <si>
    <t>78f3c7a2-03a9-4ef5-a835-7d394b6e2536</t>
  </si>
  <si>
    <t>8caa9815-bb25-43f2-acfa-fcabfc558e08</t>
  </si>
  <si>
    <t>64a446e4-dd40-4f9f-9d8b-80bf4c342a17</t>
  </si>
  <si>
    <t>f00f3531-e16d-4f7a-b98a-b6e5bab4d00a</t>
  </si>
  <si>
    <t>141e86a7-71cd-491b-a97f-875c6b7bdb9e</t>
  </si>
  <si>
    <t>237d38ff-46a8-4e56-878b-e5fcc77af86c</t>
  </si>
  <si>
    <t>9d9213ca-8476-4080-ad4c-9dbf03af64b1</t>
  </si>
  <si>
    <t>aff36e42-63de-42a4-9700-70d3fe398833</t>
  </si>
  <si>
    <t>a4880310-3713-47ab-a77d-06a1bbe494de</t>
  </si>
  <si>
    <t>0f01d8f8-f400-4476-a80b-ba07098eb953</t>
  </si>
  <si>
    <t>762927bd-9910-4e34-8c0c-ea33bce75b97</t>
  </si>
  <si>
    <t>e32ef0a9-8ddb-4e53-80a8-812143da49e9</t>
  </si>
  <si>
    <t>1128a585-2d53-4ff3-8b08-7d09fcb9e239</t>
  </si>
  <si>
    <t>c2005812-67e4-4efd-af20-87550a08c91f</t>
  </si>
  <si>
    <t>ea44a3c8-4f52-4520-bad3-4009ff2a970f</t>
  </si>
  <si>
    <t>863fe2db-3bae-4f7d-8b20-0a3a56b3306e</t>
  </si>
  <si>
    <t>540c5b64-64a8-4247-a5b1-9ea69ed619ca</t>
  </si>
  <si>
    <t>2f3b78df-74dd-4b06-ab18-b67235c424f6</t>
  </si>
  <si>
    <t>6c632aa0-4885-41d8-9542-d1e38429e9dc</t>
  </si>
  <si>
    <t>f24c616c-199b-4961-ac8a-66716aa9d7e6</t>
  </si>
  <si>
    <t>12c87cf6-c895-4079-aef2-863ddab81bd1</t>
  </si>
  <si>
    <t>92f501b5-dde3-4fac-9d33-bd5af2cbfec4</t>
  </si>
  <si>
    <t>3606af8d-b02d-4813-9d8f-45bcd65d2c25</t>
  </si>
  <si>
    <t>3bdbd00c-f403-4ff8-ad3f-93307a940803</t>
  </si>
  <si>
    <t>9f4e0e9d-2e5c-4e26-ba5a-309351d88841</t>
  </si>
  <si>
    <t>1f743c5a-a1b5-4f7a-a986-42984a8f9d35</t>
  </si>
  <si>
    <t>aa57eafe-aa5c-4128-89fc-0fdc6b6d7542</t>
  </si>
  <si>
    <t>e20cc438-78ae-42ec-b1d1-d0c2402ced74</t>
  </si>
  <si>
    <t>218e6cd8-523f-4410-b833-7dcaec872009</t>
  </si>
  <si>
    <t>846da425-70a5-4a13-8209-b5cdfbd3993d</t>
  </si>
  <si>
    <t>8368b8fb-8494-482e-bd12-aa1679fa9836</t>
  </si>
  <si>
    <t>d75ae9fc-6650-4ea8-86f4-90b15ece8a46</t>
  </si>
  <si>
    <t>64276918-f663-41ec-9b41-c76ab675a082</t>
  </si>
  <si>
    <t>8760b0da-831b-4c48-b1c4-89373d611420</t>
  </si>
  <si>
    <t>f9293d2b-548c-4ab0-a617-0780ddbfccef</t>
  </si>
  <si>
    <t>61a73e5a-cecd-4631-afa8-fac9cc9de17a</t>
  </si>
  <si>
    <t>6cdb757c-8778-4111-aa48-37eeba10566e</t>
  </si>
  <si>
    <t>09028858-454e-4185-aeff-fe7bb39c7506</t>
  </si>
  <si>
    <t>90c6de38-eb4e-4fa6-9a29-97df37870326</t>
  </si>
  <si>
    <t>21f4060b-88b7-4a21-9d3b-dbcc1b430c07</t>
  </si>
  <si>
    <t>1f0d267f-f487-4c9c-be4d-969568522607</t>
  </si>
  <si>
    <t>55bf4092-29c5-4e90-bf5c-00f77204adb8</t>
  </si>
  <si>
    <t>7dca862a-6ca1-40a4-8592-a9d34bbe0096</t>
  </si>
  <si>
    <t>c5abdfcd-7012-446f-9e5e-17bb5c46331f</t>
  </si>
  <si>
    <t>6ff4340f-b8c3-452c-bac3-e02614d59abd</t>
  </si>
  <si>
    <t>d78e1f64-977f-41a2-9656-3acb68ca8dec</t>
  </si>
  <si>
    <t>19a173c2-87ce-4920-a504-4f54bb1978eb</t>
  </si>
  <si>
    <t>ddd351d1-85a3-45e5-845d-61a8eff8222d</t>
  </si>
  <si>
    <t>a3d79880-3d54-4487-bbe0-e860703b4477</t>
  </si>
  <si>
    <t>41a164cf-e5ee-4567-a625-f0cd9e915922</t>
  </si>
  <si>
    <t>3d2edc16-bfe8-44f2-b915-5bf3f08be2c1</t>
  </si>
  <si>
    <t>4acef1bb-ce14-4d1f-8a83-5c8d0ffca071</t>
  </si>
  <si>
    <t>cf485062-a51e-40be-9ffb-b799ad0a452d</t>
  </si>
  <si>
    <t>4d188610-fc9c-44d5-a476-385e98f984ef</t>
  </si>
  <si>
    <t>2a25e9b7-943e-4800-a141-050da5f593f3</t>
  </si>
  <si>
    <t>cb10c077-2ffc-4946-b013-d191d5e0cf72</t>
  </si>
  <si>
    <t>cf8ff40c-97c5-4690-8076-4baea4e94c0d</t>
  </si>
  <si>
    <t>80de79a0-4651-499e-8167-f2c73cd5828a</t>
  </si>
  <si>
    <t>0b09e008-3ae3-4477-86f7-5cf5ef647b83</t>
  </si>
  <si>
    <t>a2dafff6-d4cc-4eab-baf9-2cae8b31d924</t>
  </si>
  <si>
    <t>e48ee150-5fff-4e56-88d6-f4757634edc2</t>
  </si>
  <si>
    <t>c9462e34-6562-4c93-8d65-6a6ca17b51ce</t>
  </si>
  <si>
    <t>22b67b1c-4ec7-4f46-9e2d-22ab6d158656</t>
  </si>
  <si>
    <t>19f92466-4bb3-455a-acaa-26b640539a35</t>
  </si>
  <si>
    <t>1b420bc1-f874-41da-bdd8-9c097f925942</t>
  </si>
  <si>
    <t>43cd9ac6-35fd-49b2-9538-bdc7ccddaca0</t>
  </si>
  <si>
    <t>7bc8d70d-14ff-4c2e-8ea7-8394f343668f</t>
  </si>
  <si>
    <t>0ee9dcfb-5017-489b-9048-a58dd4307ae8</t>
  </si>
  <si>
    <t>1a8f8d77-92c7-4c26-b0e2-06cb3299de34</t>
  </si>
  <si>
    <t>5e73b940-c8c0-4144-8524-5820f866c957</t>
  </si>
  <si>
    <t>352039c0-b3bc-4d79-a55d-2fde0811171e</t>
  </si>
  <si>
    <t>ccb922f6-5de5-4076-8f88-5366a48c8290</t>
  </si>
  <si>
    <t>56d1e3ec-0653-44ca-80e7-bf4007561387</t>
  </si>
  <si>
    <t>1b054f75-5816-4e39-bf44-91a457fa57b9</t>
  </si>
  <si>
    <t>962a0a3c-d194-41f8-ac20-4e3bc07c3828</t>
  </si>
  <si>
    <t>7cfa22b6-d546-4116-9014-30abb0ecd74f</t>
  </si>
  <si>
    <t>41967066-8647-42f0-bcb9-94b8848e774d</t>
  </si>
  <si>
    <t>2b845ac2-ff75-4d07-ad23-20e11cc54d58</t>
  </si>
  <si>
    <t>b3dc4a01-d6d0-4225-b436-d1b80edf7ac7</t>
  </si>
  <si>
    <t>23c0669a-07b9-4c2a-bd21-0c94cc72762b</t>
  </si>
  <si>
    <t>fe3d0556-cf52-452a-8843-092440f32dd3</t>
  </si>
  <si>
    <t>c94df1b2-e946-49f9-974e-5401057743c1</t>
  </si>
  <si>
    <t>44bba05a-8f0a-438f-95da-b8c24d6633d0</t>
  </si>
  <si>
    <t>4a5ee5dc-8ca9-4fe9-8f14-4bf4eb8428e0</t>
  </si>
  <si>
    <t>74e98a15-510a-4625-801d-58d0535d902f</t>
  </si>
  <si>
    <t>5ce2a316-d37e-4f92-acae-049435603976</t>
  </si>
  <si>
    <t>eedddf7e-e212-458e-a20a-32f30d96797c</t>
  </si>
  <si>
    <t>a4ee08a3-32d1-41b0-a3a6-3e2a74c0b8d4</t>
  </si>
  <si>
    <t>cbc4ab78-a616-4e40-98ba-eb7b81f21df0</t>
  </si>
  <si>
    <t>5bd68774-ace4-46e7-8111-6e9cd40c0741</t>
  </si>
  <si>
    <t>7adbc4a8-149b-4e87-95d0-79fec1b05f8c</t>
  </si>
  <si>
    <t>b6d2aff5-b2c7-4d5c-a002-ece4c01dfd4d</t>
  </si>
  <si>
    <t>e6fc85df-fec4-4d37-97fd-e4863cfb80d1</t>
  </si>
  <si>
    <t>2ede2d74-ac30-4e40-a13a-3f4b4aea2136</t>
  </si>
  <si>
    <t>db98ab29-8db3-4bee-a050-75138225eb78</t>
  </si>
  <si>
    <t>ecb04546-fa3a-4073-9740-f3eb14d48da3</t>
  </si>
  <si>
    <t>57cba2f9-87a4-4db0-8629-da2bc4b56f82</t>
  </si>
  <si>
    <t>4524b22f-114e-4753-8331-170e510d8453</t>
  </si>
  <si>
    <t>db3ce24f-4dee-4b00-95a5-35356be65bc2</t>
  </si>
  <si>
    <t>376f8cd9-50d7-4852-84e6-a27bc493f0a5</t>
  </si>
  <si>
    <t>1b608f60-43bc-4960-bea4-09e8ca7e5c26</t>
  </si>
  <si>
    <t>5880304b-3b24-44b6-b3cb-89b1153e0ed2</t>
  </si>
  <si>
    <t>952025d7-0097-4eba-9a9f-48838c326e7f</t>
  </si>
  <si>
    <t>2ea62fa1-9394-4dd9-bf2e-6347bff59128</t>
  </si>
  <si>
    <t>6700a449-3952-4216-bce9-ba6d9174070c</t>
  </si>
  <si>
    <t>35de2f0d-b172-4028-8ba6-180b86e58e73</t>
  </si>
  <si>
    <t>095eab43-5e41-4dcd-985f-e68d8f71b50a</t>
  </si>
  <si>
    <t>05f1ad44-06ce-44d3-ab58-f79427e5815c</t>
  </si>
  <si>
    <t>0d577721-0bea-43eb-9b44-e44af41f5e83</t>
  </si>
  <si>
    <t>76a53808-bf1f-41bc-9d9d-f244df675974</t>
  </si>
  <si>
    <t>6bd0c787-062b-445b-92d6-78ecc85d13a3</t>
  </si>
  <si>
    <t>75aed0d3-c38d-4357-ad76-3efe9c49b0c9</t>
  </si>
  <si>
    <t>e62ea528-9ccc-41ff-8297-9cb7ecfc6dc5</t>
  </si>
  <si>
    <t>c8f72712-1401-48ce-b267-a193d366857d</t>
  </si>
  <si>
    <t>811555db-6cd6-4897-88ec-feb6e7a0e0cb</t>
  </si>
  <si>
    <t>0e5c9541-09d3-4a4b-aa61-a7132ebd8410</t>
  </si>
  <si>
    <t>b3b0aac6-dca5-45c5-8ea4-6139254c6999</t>
  </si>
  <si>
    <t>acb2372b-fa26-474b-8f8d-9ca7a1619dbf</t>
  </si>
  <si>
    <t>34f5dd5b-a236-4c0a-8fce-ec358c678004</t>
  </si>
  <si>
    <t>1fef1ac7-1e2d-492b-b746-28ca5dd67fc3</t>
  </si>
  <si>
    <t>c648742e-1915-445b-9e01-2cd8208a0034</t>
  </si>
  <si>
    <t>9eb4947b-1525-4b79-baf3-ae20a0193eaf</t>
  </si>
  <si>
    <t>76937093-4c4e-4fbe-a012-862291642d30</t>
  </si>
  <si>
    <t>f45211c3-e0ec-49c8-b9d5-34de128a9079</t>
  </si>
  <si>
    <t>9371f907-df70-4a1c-bcb4-e3d62bfb05fc</t>
  </si>
  <si>
    <t>d3f79160-0afa-4311-a4b9-3fc23f793378</t>
  </si>
  <si>
    <t>0de84184-449b-4f4c-8532-1d21d9cb1c22</t>
  </si>
  <si>
    <t>c5aae9ad-22fd-424b-9215-82f7c8d85ebb</t>
  </si>
  <si>
    <t>d0246341-e0ef-464e-8516-ec4af7165119</t>
  </si>
  <si>
    <t>2f47d28d-7a4e-4b05-8f7b-b2c1e3dd4065</t>
  </si>
  <si>
    <t>54fc9f70-a1f9-4aaf-b91e-d2347e3cef49</t>
  </si>
  <si>
    <t>c4c5c51f-2759-43ea-9f05-640cc08c7e6b</t>
  </si>
  <si>
    <t>1734197a-54d5-4cee-b996-b09e3c3bf38a</t>
  </si>
  <si>
    <t>b3c85299-1369-42e8-a740-47ec88cb64fa</t>
  </si>
  <si>
    <t>9a25c8b6-c317-461d-949d-21f0e1371f85</t>
  </si>
  <si>
    <t>a8418ea2-613b-47bc-94c3-346c9c6b8a28</t>
  </si>
  <si>
    <t>3778b58b-f1f5-4a41-a2a9-e6eda1e320e9</t>
  </si>
  <si>
    <t>feb01e9b-d16b-402b-8a01-78873416ba47</t>
  </si>
  <si>
    <t>1988397d-73af-4300-845d-de878c3223af</t>
  </si>
  <si>
    <t>64de1f27-e062-4bea-9f54-5dc87211dd44</t>
  </si>
  <si>
    <t>3760445d-2405-4250-8778-324ff8cac450</t>
  </si>
  <si>
    <t>47c36b2f-de3f-45ce-bfb8-eded318f30c5</t>
  </si>
  <si>
    <t>1f09468b-ac96-4ae1-9311-83b575d50069</t>
  </si>
  <si>
    <t>88442c7c-83dd-4b9d-9fb9-07019c5da19c</t>
  </si>
  <si>
    <t>9d24a0d8-6b80-4b70-8b3b-4190fe562675</t>
  </si>
  <si>
    <t>8ebbc057-0202-4c78-b757-b85199887998</t>
  </si>
  <si>
    <t>c38df1f8-9da0-4b9d-bc00-f97dc6f30556</t>
  </si>
  <si>
    <t>72dc9441-924f-459a-97cd-7e72ec6117a9</t>
  </si>
  <si>
    <t>617a606f-3d18-4729-8f2f-717931c471f8</t>
  </si>
  <si>
    <t>a909f362-b89c-45bb-a3fe-8c3c8c73f41a</t>
  </si>
  <si>
    <t>b4d3562d-04e2-4000-836c-bb2688412c3e</t>
  </si>
  <si>
    <t>7178214f-1527-4dc2-a8ba-1ec85075b7f5</t>
  </si>
  <si>
    <t>de609dbc-7c63-4e24-b067-1002ae5ea566</t>
  </si>
  <si>
    <t>7f9c5b2a-899b-44a7-9915-2b1c668063cb</t>
  </si>
  <si>
    <t>056d5624-8205-4eb8-84dd-853ffeefdbcc</t>
  </si>
  <si>
    <t>f54ad0c0-35be-452e-ad34-337ac32e9c58</t>
  </si>
  <si>
    <t>8a712797-fcb4-43a9-a9da-0d5d80f75420</t>
  </si>
  <si>
    <t>31d33c3c-7cb2-4d89-9d70-5bc6999041bf</t>
  </si>
  <si>
    <t>3a7a2671-89ff-4e7a-86a4-e0b7c6cc1514</t>
  </si>
  <si>
    <t>877428ab-11b2-496b-a2bd-a4cdde1b19a6</t>
  </si>
  <si>
    <t>fef77084-9f87-4ba9-9d98-a34a4f623da3</t>
  </si>
  <si>
    <t>59573f71-79cb-4555-aed5-ce70493850a9</t>
  </si>
  <si>
    <t>edf3d8b0-8a1d-4b4a-b48a-a951f9f7040f</t>
  </si>
  <si>
    <t>054ae1fa-878c-4766-ad32-9ba1651b71e3</t>
  </si>
  <si>
    <t>a0b84511-b8d9-4ef9-80b0-0d4e541682dd</t>
  </si>
  <si>
    <t>152483ff-0b82-4955-907a-59e405b9bad6</t>
  </si>
  <si>
    <t>53b275a5-0b19-42c9-a86c-8f182dfc9ed2</t>
  </si>
  <si>
    <t>727180f0-e30b-4cf7-a320-48a9fc4a13ad</t>
  </si>
  <si>
    <t>0a8ee1da-a22c-4973-a179-a5011a0e80f3</t>
  </si>
  <si>
    <t>a99dd187-aab2-4c9b-b722-7a7e57cd351c</t>
  </si>
  <si>
    <t>6c804480-7d21-4abc-ba7a-c35707e513d1</t>
  </si>
  <si>
    <t>86a35430-f862-40fe-93fb-8e4869c20583</t>
  </si>
  <si>
    <t>f027b7aa-2ab1-4ad4-83dd-022ead687341</t>
  </si>
  <si>
    <t>750d9c6b-a783-446e-942d-092966816472</t>
  </si>
  <si>
    <t>d64ffd17-a965-47b8-8477-fd112466fb6b</t>
  </si>
  <si>
    <t>29150c1e-5f8d-4efd-abfe-577889158341</t>
  </si>
  <si>
    <t>f5ddc0f8-96dc-49be-80ad-347c0c2d0212</t>
  </si>
  <si>
    <t>a82f41bf-8a5d-4836-880a-111910ebbbac</t>
  </si>
  <si>
    <t>ef7f3ef3-e40d-413d-9022-b2fca50ed488</t>
  </si>
  <si>
    <t>fb889c62-4fc2-430d-94f4-dc6b74c22f82</t>
  </si>
  <si>
    <t>a3af26a6-0129-4251-97f1-692ed4848130</t>
  </si>
  <si>
    <t>3c5b11af-4eaf-4bfb-b451-836c2f67945d</t>
  </si>
  <si>
    <t>ee4a7509-a8b4-4be4-a517-fcdf8a6d7da1</t>
  </si>
  <si>
    <t>cd3b5b4d-0a29-426a-81ea-1f8c819ce628</t>
  </si>
  <si>
    <t>980faae4-820e-4271-b3bb-381a37676385</t>
  </si>
  <si>
    <t>324e32fa-a26a-496d-a4c8-8c2189c8e394</t>
  </si>
  <si>
    <t>8237f6bc-86c6-4a72-a6ac-9ff14a6f1100</t>
  </si>
  <si>
    <t>fa26ff7f-6d60-4900-9ca3-0c1c6266137e</t>
  </si>
  <si>
    <t>6acdf227-6a51-49d5-af75-7728e9b9dc29</t>
  </si>
  <si>
    <t>dcc03909-baf6-4ee5-8818-98dda5385fff</t>
  </si>
  <si>
    <t>b851fb13-91c4-4c23-98a8-bf8e8c4d59d1</t>
  </si>
  <si>
    <t>73bedae7-506c-495d-a964-5b816bdfe04b</t>
  </si>
  <si>
    <t>9ec8bbea-89dd-470a-8b56-4213eaf84a52</t>
  </si>
  <si>
    <t>7e8118d8-5fde-4141-8200-1708c9ec0c1c</t>
  </si>
  <si>
    <t>aefa4827-8501-4cf0-80f6-96285e71eb6c</t>
  </si>
  <si>
    <t>d5bca4c7-64d9-4251-991b-6a5c994c4820</t>
  </si>
  <si>
    <t>0f47cfbd-79d4-42a7-847f-665be96828ef</t>
  </si>
  <si>
    <t>1af21f05-4dfe-4e1e-a32c-d5f3ae041796</t>
  </si>
  <si>
    <t>906fe02c-efd0-45fb-92c9-dad3e7b15830</t>
  </si>
  <si>
    <t>63efc0ab-0b1a-475a-be1a-276a7cd5a675</t>
  </si>
  <si>
    <t>84069de1-f002-4a59-b419-322380f4a79b</t>
  </si>
  <si>
    <t>b76c5590-f811-46e4-91db-3bfc435df479</t>
  </si>
  <si>
    <t>310cbd52-c084-4928-ac6b-40a3d8ee6b0f</t>
  </si>
  <si>
    <t>47a15051-2f16-41bf-877c-5abc5acd67bf</t>
  </si>
  <si>
    <t>160423ba-c034-4930-b70e-1054b682c619</t>
  </si>
  <si>
    <t>a4567aad-8b07-4ea6-9cd3-18ef25e0a18d</t>
  </si>
  <si>
    <t>76305233-e093-4ad6-a5b8-3e95216a2a92</t>
  </si>
  <si>
    <t>2d8d6648-9ed9-4f0d-8c42-5f58e6f4b833</t>
  </si>
  <si>
    <t>a1fb9757-863e-469d-b5d1-4a6326027e8f</t>
  </si>
  <si>
    <t>9abb1479-5e23-43a1-97b2-7f7b6bb25198</t>
  </si>
  <si>
    <t>1c6b87a7-78c3-4c0c-971e-7e9df69f17f9</t>
  </si>
  <si>
    <t>b6707f68-854a-4332-a9ab-7ec671fca0bb</t>
  </si>
  <si>
    <t>618553a5-2182-466e-a8d3-a5739c060ab9</t>
  </si>
  <si>
    <t>cbe43e34-9150-42f1-bea8-89d5a34914c5</t>
  </si>
  <si>
    <t>7b37df9f-74b6-4a95-b83d-ab852fc02111</t>
  </si>
  <si>
    <t>fe198117-1ebb-41c9-98c1-80937b4a4dea</t>
  </si>
  <si>
    <t>7f123e3d-6d32-4cb4-b4a2-2736565eda85</t>
  </si>
  <si>
    <t>3db178d5-2ae0-47e8-a26f-d003dc83650b</t>
  </si>
  <si>
    <t>21b480cd-b2f8-48db-8eea-08238668eed0</t>
  </si>
  <si>
    <t>c4c6f57c-19db-49a2-a05f-c058eccf807b</t>
  </si>
  <si>
    <t>cc30711c-3cb5-475d-8e26-98f47cb8c716</t>
  </si>
  <si>
    <t>5562e391-b50f-4c1d-9969-5923977b3207</t>
  </si>
  <si>
    <t>186bc1da-b5f9-4844-9875-1b9863ae3409</t>
  </si>
  <si>
    <t>131af2da-dd2a-4591-bd62-dc78d0fd4f28</t>
  </si>
  <si>
    <t>ef1be749-9797-4921-9156-179eed7f1528</t>
  </si>
  <si>
    <t>37d2ec4c-0a35-4081-afb9-96c2c8517a04</t>
  </si>
  <si>
    <t>0958d103-fb9c-4f6d-a0de-128687ec1ca4</t>
  </si>
  <si>
    <t>931eb262-2d93-40b6-a3a1-985a1f659d92</t>
  </si>
  <si>
    <t>b352d4a5-753b-4eb1-ae27-3a8c96c3c2e9</t>
  </si>
  <si>
    <t>7a640675-c048-4da1-a97e-cfaa1b5f9ee5</t>
  </si>
  <si>
    <t>1a60d4a6-7f7e-4347-9087-0f2c65e10b73</t>
  </si>
  <si>
    <t>6c447b78-c713-430a-9890-501d216be929</t>
  </si>
  <si>
    <t>3899b41e-a2d0-4c74-98c4-0f9844f2d8ad</t>
  </si>
  <si>
    <t>fdfe5213-2229-4233-bc97-39388284b211</t>
  </si>
  <si>
    <t>fe5bd754-5d55-4a46-bd77-55e47cd692f2</t>
  </si>
  <si>
    <t>adf65b54-c9b1-4155-bfa4-827f1bd34366</t>
  </si>
  <si>
    <t>4d027e53-38b3-400d-8766-3da7841e6591</t>
  </si>
  <si>
    <t>f1db0838-f029-45b3-9a5c-f437f35c9aec</t>
  </si>
  <si>
    <t>ae394fb1-9c48-48f6-8b7d-0fb89e943864</t>
  </si>
  <si>
    <t>a7eb9364-00ea-467d-b6da-17923cdcb9e9</t>
  </si>
  <si>
    <t>5e60d9e8-2fd7-4211-a2c8-46def7efeeb6</t>
  </si>
  <si>
    <t>18b029ac-bf2b-4ad1-a053-ad57fb6d36ea</t>
  </si>
  <si>
    <t>78b285e3-fec2-49fc-9190-9d2cf088bfbf</t>
  </si>
  <si>
    <t>5c59e05d-4953-4551-a688-d1505f5e99c3</t>
  </si>
  <si>
    <t>55e30ffb-305d-49a3-8239-c571425b0566</t>
  </si>
  <si>
    <t>4c1c5fdf-2631-494e-9170-e2e1c52f42bf</t>
  </si>
  <si>
    <t>cd5030bc-6de2-426f-bfc2-ad7ec5a16426</t>
  </si>
  <si>
    <t>6dbeccca-9fa0-40f6-b2cb-aeb8d5efe913</t>
  </si>
  <si>
    <t>edbf5cfe-0db4-4d43-9a90-cba73b3c9b44</t>
  </si>
  <si>
    <t>3af1a3b1-12b7-4f4f-8ccc-2e1fa1603053</t>
  </si>
  <si>
    <t>79cc1fdc-3067-487d-976b-37fa00fea789</t>
  </si>
  <si>
    <t>5826c2c6-09f0-4337-a051-ba6146b1ae33</t>
  </si>
  <si>
    <t>c1680c26-747f-4728-9901-cd4c0dea01db</t>
  </si>
  <si>
    <t>bcd41db8-2441-485d-adea-9f6a85c999c1</t>
  </si>
  <si>
    <t>9fd3666f-d377-45a3-aec6-46be391d2e3f</t>
  </si>
  <si>
    <t>e384be48-9395-4c7f-8b4e-4968162a7868</t>
  </si>
  <si>
    <t>f11a9e8d-5e4b-4b15-b9a4-e2e05bc23bdb</t>
  </si>
  <si>
    <t>b032d188-dce3-4f85-a6c5-790833a5a78b</t>
  </si>
  <si>
    <t>2f5bdd67-5116-4c0f-a0c6-84f5868716f4</t>
  </si>
  <si>
    <t>914811bd-3802-4239-aaee-283cb5ae7a8f</t>
  </si>
  <si>
    <t>fd0932b0-9b36-4f83-9ecd-b95859face9a</t>
  </si>
  <si>
    <t>d9ea8472-ebaf-437e-bf95-584dfe391ac5</t>
  </si>
  <si>
    <t>c7bd2d73-f9d2-4656-852f-b259332d0ef5</t>
  </si>
  <si>
    <t>9f390b9e-8107-48ec-a437-fd51d6774988</t>
  </si>
  <si>
    <t>7bccf5df-0c5b-460b-835e-ea481707eb18</t>
  </si>
  <si>
    <t>46892d45-dd70-4f44-990c-9460838d012c</t>
  </si>
  <si>
    <t>f60e5036-e23f-4126-bb4b-e0e708213b01</t>
  </si>
  <si>
    <t>ce43d680-e1b6-4553-b5ab-693d6ded8016</t>
  </si>
  <si>
    <t>9c676055-b095-4412-9aee-473c19b43e82</t>
  </si>
  <si>
    <t>0e64eadf-3285-4788-8559-3e5a83e46824</t>
  </si>
  <si>
    <t>4e888ba6-c382-4c27-a5ea-1a5180624b90</t>
  </si>
  <si>
    <t>dd6a8344-fad8-45ef-bdbd-79b1ce3618bd</t>
  </si>
  <si>
    <t>fd8d012c-30d8-4396-bf6a-165a18a8891e</t>
  </si>
  <si>
    <t>03513712-6aa6-4b04-ab0e-49df0751264c</t>
  </si>
  <si>
    <t>c6c87b5f-0381-43a5-ab82-d8a385e3e533</t>
  </si>
  <si>
    <t>d172a379-b044-4e5d-94e8-2429fe653682</t>
  </si>
  <si>
    <t>748ddfe3-1640-4f1c-a509-09dc398ed126</t>
  </si>
  <si>
    <t>a8360007-9d66-4f61-bd23-58ce23c27a76</t>
  </si>
  <si>
    <t>0b900e85-b8ec-4f7e-8779-60cd91a01230</t>
  </si>
  <si>
    <t>8800e3a0-dfa9-48a0-a1c4-f5582a4d3624</t>
  </si>
  <si>
    <t>9ec70864-863e-4346-b49e-0afc663dc997</t>
  </si>
  <si>
    <t>11a6de93-17bc-4ca8-92a4-db47d13cc4d7</t>
  </si>
  <si>
    <t>20defcde-3add-464f-98f5-f11aa7b8e86f</t>
  </si>
  <si>
    <t>d914a858-7213-46f5-ab67-3747e686507a</t>
  </si>
  <si>
    <t>dc406c0b-243a-457d-b51b-2c13a4b3ba50</t>
  </si>
  <si>
    <t>9e6c7fe8-3cc3-4cd4-800a-b3138b1f4a88</t>
  </si>
  <si>
    <t>9b3f691f-c084-4d70-881f-5493dab2bc47</t>
  </si>
  <si>
    <t>1a6aeea1-8a47-4c76-b20e-fdc4ea09171f</t>
  </si>
  <si>
    <t>fe61733b-8658-4355-9313-b6aea8a34dfa</t>
  </si>
  <si>
    <t>f22b4a57-c8ee-431d-ac7b-eae5ebb5c73f</t>
  </si>
  <si>
    <t>3ab5ce05-3acf-422b-bfd4-d0d5829fd13e</t>
  </si>
  <si>
    <t>60900a64-3b0e-4adf-9848-652b1afe6018</t>
  </si>
  <si>
    <t>c60691c8-2966-401a-bc54-4fce39984052</t>
  </si>
  <si>
    <t>5dc5a215-3d12-4f9f-bfd1-6a25d381a001</t>
  </si>
  <si>
    <t>3bcfa962-2180-471a-8829-59946dd9ee66</t>
  </si>
  <si>
    <t>2fc326f5-d415-448a-b20d-b065c58cce6c</t>
  </si>
  <si>
    <t>3cbae9df-2dc0-43dd-a537-a66716cf4678</t>
  </si>
  <si>
    <t>adae9638-02f7-4a21-93d8-7a7f44a44c91</t>
  </si>
  <si>
    <t>7f4e8d20-7595-4940-b01d-6cdc05bf5b71</t>
  </si>
  <si>
    <t>b29f31cd-bad2-43b9-a40d-bbf4bef4576d</t>
  </si>
  <si>
    <t>6b972b70-9b26-4d42-9c14-8b1000ce1e4c</t>
  </si>
  <si>
    <t>f74e8026-6c53-4fd6-8777-16678237b96b</t>
  </si>
  <si>
    <t>15cf245c-12ca-437e-9fb5-8331e6328e99</t>
  </si>
  <si>
    <t>031b7ed0-196a-4d4d-874e-be43b4e58c90</t>
  </si>
  <si>
    <t>94004925-1da3-4b6c-9838-4aac60d3ae61</t>
  </si>
  <si>
    <t>9efc99c6-d47b-454f-9f8c-ea2c596f41b5</t>
  </si>
  <si>
    <t>a8a4697a-0c5d-4f45-ac5d-43f276e7a78c</t>
  </si>
  <si>
    <t>82087f20-ddd9-4792-9668-0767d4e09c47</t>
  </si>
  <si>
    <t>5b452c99-f228-46e4-ae9d-e431483eb465</t>
  </si>
  <si>
    <t>9de6b4bf-997c-4306-ad33-1547ea3c60dc</t>
  </si>
  <si>
    <t>d652be80-a995-4259-a2b1-a1659751ed26</t>
  </si>
  <si>
    <t>5aa2567a-9ff4-4d91-babe-0cd7b3db24e0</t>
  </si>
  <si>
    <t>4aae34f8-663a-4efc-92e5-8073130682fe</t>
  </si>
  <si>
    <t>c7c41b6a-1709-4795-a233-04821f1925e8</t>
  </si>
  <si>
    <t>10e590db-6130-42e8-bfaf-a296f9841a55</t>
  </si>
  <si>
    <t>51c3e90a-c341-4d87-a639-4603572946ca</t>
  </si>
  <si>
    <t>57a8602f-b28d-4639-a4c3-e4c07016e68a</t>
  </si>
  <si>
    <t>3336fefa-789d-4711-86e0-20f34ef586f4</t>
  </si>
  <si>
    <t>508e596e-0721-411c-9635-ebcee4c9df63</t>
  </si>
  <si>
    <t>754bfb59-7490-47e9-8ea0-f4f67ac3a4ff</t>
  </si>
  <si>
    <t>2893e620-8ad5-4feb-8e70-77b4040f8b6c</t>
  </si>
  <si>
    <t>01048513-56f7-478d-8dc6-358b39fa780d</t>
  </si>
  <si>
    <t>79353a67-15b0-4888-a016-c8288fb46a4f</t>
  </si>
  <si>
    <t>f4f3506e-33ce-4b68-ab37-ce0db6b7c649</t>
  </si>
  <si>
    <t>65e455e9-5952-40cb-877a-7635e5db33fb</t>
  </si>
  <si>
    <t>510a47bf-db95-4d03-a463-a5116dd36298</t>
  </si>
  <si>
    <t>e35bdea5-c4f1-4163-bab2-4834f2f45bf9</t>
  </si>
  <si>
    <t>bea2a844-da17-4950-89ed-512014127970</t>
  </si>
  <si>
    <t>1fcf0551-b0f5-42e2-8b76-97c0952d2407</t>
  </si>
  <si>
    <t>4688391a-6566-484b-a0b1-9c19057b7284</t>
  </si>
  <si>
    <t>7ffc0d17-4fb7-4b2f-bed1-b55b08a77fbf</t>
  </si>
  <si>
    <t>627f087e-0d19-42be-995e-d3b8937ae085</t>
  </si>
  <si>
    <t>24958fcc-68cb-47a0-b5df-587d657bf0a7</t>
  </si>
  <si>
    <t>3df3176b-563f-4993-87d0-72b7dbff4cb5</t>
  </si>
  <si>
    <t>c0f33994-378c-4190-89ad-c96681203e4f</t>
  </si>
  <si>
    <t>e77797a9-548b-4162-a47e-4358e0da5020</t>
  </si>
  <si>
    <t>8f1654ba-387c-4617-8c04-60ab387a76eb</t>
  </si>
  <si>
    <t>cdfa911e-cedb-41e2-95fc-7c19f0bbffe4</t>
  </si>
  <si>
    <t>4add6ba3-e3e0-4980-a76f-d83a3d7e7308</t>
  </si>
  <si>
    <t>d06e6f47-5221-4d28-ba82-d7b450e914fc</t>
  </si>
  <si>
    <t>fe7bed48-8906-4297-9c64-81bda86c3c51</t>
  </si>
  <si>
    <t>55d2e3a5-3012-44cb-b0f1-f2aa476310ac</t>
  </si>
  <si>
    <t>c6b0ea79-1814-43e5-af3f-448002827ac6</t>
  </si>
  <si>
    <t>86bca747-b334-4b09-94ee-a843d5b3e1c5</t>
  </si>
  <si>
    <t>dbff0d51-a500-4abd-842d-4effc40d7435</t>
  </si>
  <si>
    <t>500eaf15-0707-4d45-a16d-8928e4298c77</t>
  </si>
  <si>
    <t>0753cdd6-3fba-435e-b2fc-a4e1339f15b1</t>
  </si>
  <si>
    <t>150c1d52-ee3f-43c7-a9ac-0ff5471eedcc</t>
  </si>
  <si>
    <t>15b53c6e-9fe3-4f30-94d0-1a6a5c73f568</t>
  </si>
  <si>
    <t>1c9b4b59-abed-4f20-bcd7-2072c5f6e2b4</t>
  </si>
  <si>
    <t>263b2273-6c8e-4f5f-a761-57d580443795</t>
  </si>
  <si>
    <t>03a17267-f2c4-43fb-adf6-f9b857d57ffc</t>
  </si>
  <si>
    <t>ee51a77f-f3a3-4bc9-a05e-a969ea95cffc</t>
  </si>
  <si>
    <t>c8ad66cb-c38d-4d47-ae83-226878b2a3d7</t>
  </si>
  <si>
    <t>83aea7d3-68ec-490f-a99a-f3298a86be42</t>
  </si>
  <si>
    <t>47a3adb4-7406-42e8-a449-aa5f4ff43da6</t>
  </si>
  <si>
    <t>27a8cd20-7c15-41e9-a026-738429e27773</t>
  </si>
  <si>
    <t>386e6f2c-a850-4097-a0a0-49105e15b675</t>
  </si>
  <si>
    <t>3e52d3f3-a385-40a6-9499-0075f1efe0a4</t>
  </si>
  <si>
    <t>236a9807-4716-48ef-b5c9-9de9e4121a6f</t>
  </si>
  <si>
    <t>241c3b37-fb5a-4bc3-9a77-a0c2d02e7035</t>
  </si>
  <si>
    <t>d2e6d2bf-e2b5-41a7-b6d9-902dbc08114e</t>
  </si>
  <si>
    <t>d53432fe-8154-4f69-a5bd-4f3cd8a0f858</t>
  </si>
  <si>
    <t>a88eb182-2a0b-4e94-964f-0e05a460860c</t>
  </si>
  <si>
    <t>8161b419-183c-43af-8caf-0c66c54dd903</t>
  </si>
  <si>
    <t>63e1b10e-af3f-427a-ae24-df8636623c9f</t>
  </si>
  <si>
    <t>fff7445a-d310-4b69-900c-d0a5fd11467b</t>
  </si>
  <si>
    <t>16c8dc02-0e11-4aae-b41b-1c21b74b8305</t>
  </si>
  <si>
    <t>a648e762-b3c6-42c1-8f59-14080e3009fc</t>
  </si>
  <si>
    <t>85106787-ea45-4dc5-8f90-77ae03a8e8d8</t>
  </si>
  <si>
    <t>b02fb2ec-d2b6-42f4-94bd-60767f90dabd</t>
  </si>
  <si>
    <t>a8bfc5ea-970b-423f-a908-1360ca710d0a</t>
  </si>
  <si>
    <t>9805dda4-8ef6-4865-92f3-2d08864e4d42</t>
  </si>
  <si>
    <t>a473ddd1-f194-42fb-a682-7c4325326c45</t>
  </si>
  <si>
    <t>e6461189-1bf3-42a5-95e4-751dbb70ea7f</t>
  </si>
  <si>
    <t>3f25c029-5ec8-40ab-b14d-977998ade95e</t>
  </si>
  <si>
    <t>e1d132fa-ea5b-4710-a6de-79f19cc4efed</t>
  </si>
  <si>
    <t>65e47288-fe51-4444-9b1c-78ae7937f42b</t>
  </si>
  <si>
    <t>c2dd5ec1-2e5b-42bb-a993-bd8d59248fdb</t>
  </si>
  <si>
    <t>97827d75-4e78-4811-896c-ef99ff48cce9</t>
  </si>
  <si>
    <t>6012260a-b7e4-4e18-af58-df383e19ae9e</t>
  </si>
  <si>
    <t>2c961646-fde0-4fd0-ac88-310943c1ca55</t>
  </si>
  <si>
    <t>c3aae468-4b6d-4696-af15-3d9b63d699be</t>
  </si>
  <si>
    <t>b3f39250-859d-4d2e-8c3e-a34d447bdb8d</t>
  </si>
  <si>
    <t>85eba74c-eb0c-4f9d-9458-49a4913beedf</t>
  </si>
  <si>
    <t>19c205ea-2a9c-4c27-b5f3-13469bd0e4b1</t>
  </si>
  <si>
    <t>d134394a-2a11-43d5-bfe4-70151c5c5cae</t>
  </si>
  <si>
    <t>0fba3c70-3cd2-4eee-8740-0c2c30ab8f04</t>
  </si>
  <si>
    <t>680a4f1c-d74b-4d2a-bc1a-0cad01db4222</t>
  </si>
  <si>
    <t>196abea8-c41d-4f93-9019-5f83ce5070a4</t>
  </si>
  <si>
    <t>5d3d5cfa-f3b3-4109-8225-b198d5969d86</t>
  </si>
  <si>
    <t>329cbffe-604f-43a4-87f7-6f57cc86c0f0</t>
  </si>
  <si>
    <t>e70ae2ab-7d6c-4675-9669-332596ac2097</t>
  </si>
  <si>
    <t>39b06ad8-3d72-4de6-96ac-35ffeac15534</t>
  </si>
  <si>
    <t>c32cd7a6-9d2a-4f3b-97e7-3dcae045e9d4</t>
  </si>
  <si>
    <t>a2bb14d7-6c23-4510-920f-a6edb411ea92</t>
  </si>
  <si>
    <t>23267e0d-b9ee-480e-9daa-700ce91b611e</t>
  </si>
  <si>
    <t>e39d6712-4f78-4673-a77a-cee17d16f4a9</t>
  </si>
  <si>
    <t>b2d612c6-2b57-4c7b-a011-45f7ab997a5a</t>
  </si>
  <si>
    <t>c9aeaebe-caa7-4204-8e83-7480f836c109</t>
  </si>
  <si>
    <t>697447f6-0201-49eb-a59b-2ff1923216cd</t>
  </si>
  <si>
    <t>9925f69b-d0ce-498b-ab51-0cd8d239f92c</t>
  </si>
  <si>
    <t>90161e91-31fd-4e92-9a69-97a60dc5246f</t>
  </si>
  <si>
    <t>e19fb020-97e2-4a35-ac59-d1ea2ab66dad</t>
  </si>
  <si>
    <t>4d694562-10ce-4824-815a-6acc15a7a6b6</t>
  </si>
  <si>
    <t>6f6c31ce-c670-4223-8ff7-5af8a8a4c9b7</t>
  </si>
  <si>
    <t>c5e461fe-9e87-4b47-a3fc-cddd653bd01e</t>
  </si>
  <si>
    <t>6b800d2e-7047-4dbc-8549-e51bd2aee032</t>
  </si>
  <si>
    <t>216098b5-4ae8-47d1-8d2f-43e7119ff261</t>
  </si>
  <si>
    <t>99458d20-0907-4439-a779-5de1ca51a204</t>
  </si>
  <si>
    <t>2050accc-696a-47c6-935a-ae9578aecb3a</t>
  </si>
  <si>
    <t>117ce58b-f179-4d34-875d-528d961a487c</t>
  </si>
  <si>
    <t>49bc6af0-f2ba-4f5c-b003-9ef3f0b0b50a</t>
  </si>
  <si>
    <t>5d905f05-e130-48fc-9ef9-9d12c69a385d</t>
  </si>
  <si>
    <t>f4ea53f5-27b4-4e5d-b094-92601e4a77ce</t>
  </si>
  <si>
    <t>1c854559-7fd1-4c91-b977-85b1f97a1093</t>
  </si>
  <si>
    <t>8ea26feb-dfb0-4ebe-b8b2-438c76b558ad</t>
  </si>
  <si>
    <t>e406669d-d8e7-4794-8bd1-5d637a2be1dd</t>
  </si>
  <si>
    <t>267f463f-43ed-4dac-872c-3851a041bec6</t>
  </si>
  <si>
    <t>06f06d7a-75c3-41b5-90ea-827346d140ae</t>
  </si>
  <si>
    <t>735b7664-559a-4c63-90ec-e6ea85e413b2</t>
  </si>
  <si>
    <t>e377e5eb-4d84-4beb-89fa-1abc3a58537d</t>
  </si>
  <si>
    <t>9e632be8-5dfe-4d32-a345-cffc03abb05d</t>
  </si>
  <si>
    <t>fe005052-81ec-4223-b1eb-c60fe1e8733e</t>
  </si>
  <si>
    <t>0cca1654-2c68-46f5-a1ec-d5848a53850f</t>
  </si>
  <si>
    <t>f8c21135-1c27-477d-bec9-0fff3b8bea30</t>
  </si>
  <si>
    <t>86f2fa19-9d9c-4ae4-b432-6e40ae85353a</t>
  </si>
  <si>
    <t>f5ae8941-2675-43d1-9fb0-a9f53c8a4f75</t>
  </si>
  <si>
    <t>29206d43-8234-41f2-bf51-596f153d7c73</t>
  </si>
  <si>
    <t>d94108b0-2fc7-4237-9b88-6f14270f1e13</t>
  </si>
  <si>
    <t>fee532de-fcd9-4bde-9297-c468ef6fe88c</t>
  </si>
  <si>
    <t>2ce782fb-81a3-4e87-9460-a7e521d461b4</t>
  </si>
  <si>
    <t>331a4c4a-86c0-4e3e-a785-a82641f6bcbd</t>
  </si>
  <si>
    <t>d76faac7-a1c7-453b-b74e-4b26e6cfd2fb</t>
  </si>
  <si>
    <t>e768f73d-6395-4781-8882-7cca408940c2</t>
  </si>
  <si>
    <t>5dfedf3a-d065-438b-a5bf-efc2dd04a4b4</t>
  </si>
  <si>
    <t>e04b5cbb-a439-4013-8560-900ff6361962</t>
  </si>
  <si>
    <t>b1d3164f-5b7b-4bc2-befd-81c6c874905d</t>
  </si>
  <si>
    <t>72397bd3-a7b6-4db4-834e-54b1b19f8499</t>
  </si>
  <si>
    <t>5be8b8ba-fbcb-4bd6-b710-fdaf9ae57382</t>
  </si>
  <si>
    <t>eee27c43-c03d-4133-85b1-12c05998e8ce</t>
  </si>
  <si>
    <t>ab610568-ef08-4200-9377-ca84a812dd69</t>
  </si>
  <si>
    <t>65f1718e-dce1-4ebb-893d-5e46a3874817</t>
  </si>
  <si>
    <t>bcfb58f2-e7a1-4346-97c8-f3c10d3e42ad</t>
  </si>
  <si>
    <t>7b1dcff1-b9c7-4dec-9f22-a1810d4a7e2e</t>
  </si>
  <si>
    <t>080812c4-51ce-4554-a1fb-4279b3618383</t>
  </si>
  <si>
    <t>6eb2a3e5-a537-4857-98ec-15df3d9aa39a</t>
  </si>
  <si>
    <t>41c3abd9-f6a2-4eb1-89b9-8588ecce94f6</t>
  </si>
  <si>
    <t>f3b6d940-35a8-40e6-b36d-f006b7216ff5</t>
  </si>
  <si>
    <t>2b5f34e3-2e44-4a58-970f-63d2d78824a2</t>
  </si>
  <si>
    <t>20029647-f8c2-4707-8992-985207963c75</t>
  </si>
  <si>
    <t>59e7b844-cc63-41a9-b9e8-7a509c846197</t>
  </si>
  <si>
    <t>a7838f21-4f68-4f12-8bf6-954a712f9949</t>
  </si>
  <si>
    <t>da92a860-bf25-4342-a209-294d0f2704d6</t>
  </si>
  <si>
    <t>cb6a746f-b537-41d4-b735-4c600947cec2</t>
  </si>
  <si>
    <t>3f5a6e4c-73b9-4e9a-80fb-866df7a1a17e</t>
  </si>
  <si>
    <t>80aa33dd-9623-4f77-baf6-dde4bb1a64aa</t>
  </si>
  <si>
    <t>337fb2c3-2724-4e10-90b5-57748185c871</t>
  </si>
  <si>
    <t>cf50c0a5-6ea4-4083-a869-88a92141565a</t>
  </si>
  <si>
    <t>a7c618b6-e9a0-4e16-99b0-bde050ad2882</t>
  </si>
  <si>
    <t>7e3d9951-0995-47d9-9fc1-e03cf409c2e5</t>
  </si>
  <si>
    <t>e225a4c6-0e4b-4bad-be0a-5faeff7ae76e</t>
  </si>
  <si>
    <t>3c86e3c3-f074-4834-a4c6-5e508a07e179</t>
  </si>
  <si>
    <t>ce104b24-fe68-4d5d-9e0e-54668646e6ec</t>
  </si>
  <si>
    <t>25430ce1-3d46-42e3-bb83-8d5a3fd7b23e</t>
  </si>
  <si>
    <t>7bdc5450-4994-41aa-b601-3efc80ac6cbf</t>
  </si>
  <si>
    <t>ffbeeeb5-5f51-4bad-8c27-01c1d9f8e6db</t>
  </si>
  <si>
    <t>fc6cb0f1-8513-43ec-974e-eed905b849e4</t>
  </si>
  <si>
    <t>9e679a13-c1f7-4ea6-bfd8-6c283f428c49</t>
  </si>
  <si>
    <t>cf41235d-9c68-47c1-87eb-f4a411da3766</t>
  </si>
  <si>
    <t>29cf7eff-4436-46f9-badb-a657566aa798</t>
  </si>
  <si>
    <t>40f5091d-f0f8-493f-9fa8-dce9c7d61ea4</t>
  </si>
  <si>
    <t>82d08d87-f12c-4c5a-a3bd-75047bf126ec</t>
  </si>
  <si>
    <t>ae1de56a-36ef-40a8-8710-2f7fc6ae9590</t>
  </si>
  <si>
    <t>28a37ff2-512d-4b3a-baa1-19d6b7d15656</t>
  </si>
  <si>
    <t>11deb51f-77e1-48a8-a29d-fad98d0af915</t>
  </si>
  <si>
    <t>8f821345-ca35-4fdc-8b38-c4f47addb6ed</t>
  </si>
  <si>
    <t>1faded82-91e4-4636-b3d0-5939294516e3</t>
  </si>
  <si>
    <t>20483638-66c9-4635-8797-9d2498583de1</t>
  </si>
  <si>
    <t>86adf26c-cb7d-40bc-910d-558f50654368</t>
  </si>
  <si>
    <t>ec9b9d9e-4570-41ff-a26e-3dacb6709eb7</t>
  </si>
  <si>
    <t>8cd6def1-2feb-4778-8e7c-3d18d1245917</t>
  </si>
  <si>
    <t>0588ebe7-8542-461c-84a3-6ee7f34baf05</t>
  </si>
  <si>
    <t>ec3a358c-b8d6-44c9-9b20-bbb410fb2cdb</t>
  </si>
  <si>
    <t>2d5fe3aa-3b73-4e57-912e-8638801b5a06</t>
  </si>
  <si>
    <t>bcfbfa6d-2731-4d8f-8fc3-bfa52281e1b1</t>
  </si>
  <si>
    <t>f8d073da-b94c-424b-9675-7a91de0e68b6</t>
  </si>
  <si>
    <t>c2737bfe-5a71-4af2-a181-d7528ceae49c</t>
  </si>
  <si>
    <t>7a6ab36e-4e79-4839-a556-e877327d5745</t>
  </si>
  <si>
    <t>95427a54-2856-44bb-9c93-d1500dadb52b</t>
  </si>
  <si>
    <t>66fdc153-c67a-4b5f-b081-9329dddba001</t>
  </si>
  <si>
    <t>3b2c444f-9ca7-4fc7-b0dd-99b431230d28</t>
  </si>
  <si>
    <t>710ad167-b2e4-478d-a0da-5be2d3dea773</t>
  </si>
  <si>
    <t>b77f61d6-d05f-426d-b94d-a0f06bb5ce57</t>
  </si>
  <si>
    <t>5f489ffe-7257-4ebe-956e-cd7807ee72b4</t>
  </si>
  <si>
    <t>142783c2-40f7-494f-b4fb-beb521423245</t>
  </si>
  <si>
    <t>0f3c6db5-0913-4c51-9298-70d97b64790a</t>
  </si>
  <si>
    <t>066cc44b-3c97-4ce0-aaf2-ba0ee7473e80</t>
  </si>
  <si>
    <t>f4e177ca-3a30-493a-8767-37bcd520e983</t>
  </si>
  <si>
    <t>8d1b583f-8038-4e17-9e80-9555f05c9fbb</t>
  </si>
  <si>
    <t>c4b4d85f-83d6-4009-b68a-529bc1ae6daa</t>
  </si>
  <si>
    <t>ac9cb772-cfe3-4dce-bb89-d95f6bfec4ab</t>
  </si>
  <si>
    <t>c22dce2c-cd48-43da-b588-748f600a3ff1</t>
  </si>
  <si>
    <t>cb6a2dfc-737d-4cbb-9a92-299b4c0600ce</t>
  </si>
  <si>
    <t>01f895f2-16b3-4535-859c-4cba23c8416e</t>
  </si>
  <si>
    <t>979ab679-9cbc-4330-a004-c791467f895b</t>
  </si>
  <si>
    <t>9dc33810-2e05-469a-b668-7a9fa77cc639</t>
  </si>
  <si>
    <t>c28d2df5-2d9a-47df-8f03-26f42b38b222</t>
  </si>
  <si>
    <t>deb3e97b-2dd0-4cd9-b1e7-048965431160</t>
  </si>
  <si>
    <t>38aac7c1-7c45-4356-8be8-4bf03921b508</t>
  </si>
  <si>
    <t>197427da-0751-4939-aa52-aa05f0a123d6</t>
  </si>
  <si>
    <t>04ebbbae-f746-4eea-9e80-fed7f54eb8a5</t>
  </si>
  <si>
    <t>045da131-15c9-41eb-bc63-e14894f4e021</t>
  </si>
  <si>
    <t>36ba5146-6a57-47a4-83ab-a6faa4028217</t>
  </si>
  <si>
    <t>89ddc0f3-00b9-468d-adf6-375c0699b8d0</t>
  </si>
  <si>
    <t>4336449c-b636-44d9-9da0-52513b79fde9</t>
  </si>
  <si>
    <t>b742dfb1-bc53-482a-ac77-a2c4579400c6</t>
  </si>
  <si>
    <t>86218b0c-bcb9-4155-a7ad-caabc9c9b942</t>
  </si>
  <si>
    <t>49f2ebff-52aa-40a1-bacf-db27f77ed2f5</t>
  </si>
  <si>
    <t>d00006b6-9644-41c9-bf1a-1bdf5d2a8fda</t>
  </si>
  <si>
    <t>a5f35fa5-7e21-4011-a301-e438baa51cdb</t>
  </si>
  <si>
    <t>196307d3-bd5d-44a4-b244-e2cae091e629</t>
  </si>
  <si>
    <t>df49e713-43e7-484d-9e53-0fbfff1ec936</t>
  </si>
  <si>
    <t>b9e02bd0-dad6-4c73-81e8-47e13a0f4868</t>
  </si>
  <si>
    <t>5853e7f0-f57f-4145-b747-3a6ee4d89430</t>
  </si>
  <si>
    <t>ff49528a-f9d9-495f-8cd7-0ab4268b572f</t>
  </si>
  <si>
    <t>0633eb17-1a88-44e4-b590-5031f3099cf9</t>
  </si>
  <si>
    <t>f4d091c8-e0b9-404a-9b36-d38654935f46</t>
  </si>
  <si>
    <t>4cfd932f-89fc-4855-ab22-da33cf2574be</t>
  </si>
  <si>
    <t>fdd20097-0e97-4244-b24a-01969f1b39d9</t>
  </si>
  <si>
    <t>667acd1f-dd36-44a7-b882-5b17441b7fd3</t>
  </si>
  <si>
    <t>cb702731-4825-49a5-baf4-8b33bb231beb</t>
  </si>
  <si>
    <t>9d963d4e-de26-40c8-b182-a53868fac368</t>
  </si>
  <si>
    <t>3a413556-5d85-4186-80c7-ab93b3a5b798</t>
  </si>
  <si>
    <t>d44cfb14-6bee-43f4-8357-0c681b1a4595</t>
  </si>
  <si>
    <t>2cfa4546-65f8-4026-95b6-76118876e438</t>
  </si>
  <si>
    <t>5970377e-34fe-402f-b242-5e9ae59cb4a8</t>
  </si>
  <si>
    <t>6771927c-6231-479a-b8f9-91f67f3d46e7</t>
  </si>
  <si>
    <t>8c8d2681-2214-4c89-8184-9c87591551ef</t>
  </si>
  <si>
    <t>17e7c315-7d53-4155-8a8d-e503f0aa181b</t>
  </si>
  <si>
    <t>e83c6744-f6ca-401e-8418-c7837f9ac874</t>
  </si>
  <si>
    <t>64d3149b-0614-4e08-b337-c5de49f41554</t>
  </si>
  <si>
    <t>1087f796-4224-4707-8966-fd61b09237a2</t>
  </si>
  <si>
    <t>270a7ea0-570a-46b4-973d-fab0f9d3696f</t>
  </si>
  <si>
    <t>30cad53b-079d-414a-a706-b8df89afd375</t>
  </si>
  <si>
    <t>c53fea2b-ab53-4079-9453-111bafd90fcb</t>
  </si>
  <si>
    <t>8150025b-93eb-41d9-a27f-f777a312b7e4</t>
  </si>
  <si>
    <t>f3146620-d82d-43a4-a5da-8ca3826ac047</t>
  </si>
  <si>
    <t>27034361-835f-41fd-8a8d-1fd951262576</t>
  </si>
  <si>
    <t>ffa2ba95-9997-4320-9a66-1597b37ae550</t>
  </si>
  <si>
    <t>42de1e96-4d7e-475a-a2a7-8bc77db12e71</t>
  </si>
  <si>
    <t>a8fab2ae-a1fd-4822-bbb7-c0ce1b29ea5a</t>
  </si>
  <si>
    <t>52975942-e4ae-46e7-ac38-4454e4df0684</t>
  </si>
  <si>
    <t>13d56087-0e0f-4d34-a3ce-07833914457f</t>
  </si>
  <si>
    <t>9d1d2c0f-4b13-4566-b79b-2ff5373fed48</t>
  </si>
  <si>
    <t>9f5f942a-4dc5-4a3e-b776-89b1edbbca30</t>
  </si>
  <si>
    <t>69c7dbe0-c9db-47c3-9abd-bf4253c41e46</t>
  </si>
  <si>
    <t>b494d964-ab7d-4c42-a9e0-072e7c9d05ce</t>
  </si>
  <si>
    <t>f25f0682-6ab1-4b07-964c-4ecc5e9cb1b6</t>
  </si>
  <si>
    <t>6a7be46d-e6cb-4440-addd-608913a2dbdb</t>
  </si>
  <si>
    <t>412d2ce8-664f-43da-a209-ec8856226e40</t>
  </si>
  <si>
    <t>2710d7b5-d411-47a6-ac9c-8e65dcfe9abd</t>
  </si>
  <si>
    <t>a4179e18-5b87-425c-897d-e81b7c17d084</t>
  </si>
  <si>
    <t>8fff35fa-da37-4bd2-a667-c58f8abf7848</t>
  </si>
  <si>
    <t>7fe228eb-fa8a-44d9-8d13-99289a42bda5</t>
  </si>
  <si>
    <t>cd78834e-644e-4b35-bc70-3f9fa358171a</t>
  </si>
  <si>
    <t>c4c3f814-33c3-48b5-b337-dbc248b173e3</t>
  </si>
  <si>
    <t>f8ef6cc3-e1c5-4e39-806d-06cc5e43f408</t>
  </si>
  <si>
    <t>bad63f18-a2f7-48be-a555-688961bc90ea</t>
  </si>
  <si>
    <t>acd938f9-22e4-4770-b988-3bf313e4c8ef</t>
  </si>
  <si>
    <t>813db089-00ed-4a2a-8707-12efc6d3009a</t>
  </si>
  <si>
    <t>6274acec-6326-4526-92a3-fd54fadd2723</t>
  </si>
  <si>
    <t>1ad37cec-3fe2-4710-8f3b-9f7b19cd989b</t>
  </si>
  <si>
    <t>92330652-38af-4c8b-a5de-0288a7ad8c74</t>
  </si>
  <si>
    <t>42e74a03-54a3-418c-b38c-39110fff4656</t>
  </si>
  <si>
    <t>cb46634a-fbb2-4066-920d-506a2da86ad4</t>
  </si>
  <si>
    <t>f153729a-8f2f-4b5a-8ae6-2d996d9b937f</t>
  </si>
  <si>
    <t>81d437a3-aca6-4d7b-b4c2-0d43746e3e10</t>
  </si>
  <si>
    <t>93f6d27f-5cf0-4800-a189-589987b55242</t>
  </si>
  <si>
    <t>a85f943a-be48-4134-8588-b8fecf15fa88</t>
  </si>
  <si>
    <t>06f6858f-c41a-433a-bd7e-d26426758122</t>
  </si>
  <si>
    <t>29ad4f41-dc0b-4861-9874-a0e969ec91c1</t>
  </si>
  <si>
    <t>d9adf07c-f34d-4f9e-a307-e24493092542</t>
  </si>
  <si>
    <t>d987108c-58c4-40d9-b3bb-fc9b709b9a43</t>
  </si>
  <si>
    <t>1e5cceec-1203-4083-a9e8-71502bf0bbec</t>
  </si>
  <si>
    <t>b2191e72-4c23-4b4c-80b4-34987a8ebb0e</t>
  </si>
  <si>
    <t>56b2c88d-7ef8-4c6d-921d-ff150e55b532</t>
  </si>
  <si>
    <t>8b021c4f-c7c8-40f0-9e9e-d6b7553d658b</t>
  </si>
  <si>
    <t>c446d5eb-1cab-49d3-908e-3453e39cc9fb</t>
  </si>
  <si>
    <t>0ae275c6-f1c7-48ea-b7c6-606b05222f77</t>
  </si>
  <si>
    <t>addd2164-4224-43eb-82e2-ca2e30685103</t>
  </si>
  <si>
    <t>29dd7ffb-ef7a-4f61-960a-6afec8cbf442</t>
  </si>
  <si>
    <t>e4b11a58-ca41-4b5a-939a-3ee00b1ee81b</t>
  </si>
  <si>
    <t>68caf6fe-d034-4436-886c-75bfc8b713fb</t>
  </si>
  <si>
    <t>ec2cc590-f067-4bc3-aebe-2bb78f19d92f</t>
  </si>
  <si>
    <t>09225748-b090-42a0-a7d9-c4a527f15361</t>
  </si>
  <si>
    <t>a87522d6-a598-4b88-86b0-b3da8e07c7b5</t>
  </si>
  <si>
    <t>62ffbc31-9b07-497c-8e64-012032a6af06</t>
  </si>
  <si>
    <t>71048d90-35c0-46e0-b1b3-1858e4c45c91</t>
  </si>
  <si>
    <t>e80ddebd-044d-4659-a45f-13b4de49e365</t>
  </si>
  <si>
    <t>3ba1a53f-6125-4122-bdc7-b9e9ba2d05b8</t>
  </si>
  <si>
    <t>81636101-a9cc-417e-a688-0f68430feb7e</t>
  </si>
  <si>
    <t>afc37c58-f79a-48fa-9268-76ce1a3daab7</t>
  </si>
  <si>
    <t>c2855dff-0c96-44ec-b1f6-d67466c6d15a</t>
  </si>
  <si>
    <t>931aeae7-c507-4207-8b7e-896f7b994574</t>
  </si>
  <si>
    <t>6882e99b-2908-4006-b8b4-5090f8f819ff</t>
  </si>
  <si>
    <t>2ae54f7a-94af-49ca-b820-a4d0210c3ec1</t>
  </si>
  <si>
    <t>0554a7b9-4713-41df-998a-28b13cdcd03b</t>
  </si>
  <si>
    <t>ebc5978e-c567-4690-aedb-998774f8d737</t>
  </si>
  <si>
    <t>7bc2679c-fcab-4d7d-b3f2-86f187abb376</t>
  </si>
  <si>
    <t>8ad4b75e-9036-4a0f-8069-bbec3254a03b</t>
  </si>
  <si>
    <t>b4c37bd6-68c2-43e6-a135-1cb29f7b416e</t>
  </si>
  <si>
    <t>d567abcf-eeef-46e1-977e-beeab3630579</t>
  </si>
  <si>
    <t>460f7912-a0fd-48cd-87b4-a22e81aadbcf</t>
  </si>
  <si>
    <t>ad1b793f-5cc1-4d55-8914-487676294aa4</t>
  </si>
  <si>
    <t>b3d251a6-45be-42d8-91dd-3efd58eaee2b</t>
  </si>
  <si>
    <t>07d312cc-de83-4b20-8575-ca862054a862</t>
  </si>
  <si>
    <t>953cc4b7-2f3a-4260-b078-6912c0608154</t>
  </si>
  <si>
    <t>6f738a79-7986-4214-8bdb-76bf6ca4b7ad</t>
  </si>
  <si>
    <t>f183293c-f386-44c4-b809-c017ee23bc1e</t>
  </si>
  <si>
    <t>0bc19b5a-6fd9-4f40-bb7b-ce8452ed349d</t>
  </si>
  <si>
    <t>66d4d531-8b2d-4070-9dd2-d562230216e5</t>
  </si>
  <si>
    <t>37edb869-0f31-4a5f-893c-c2b6c3d3f0eb</t>
  </si>
  <si>
    <t>2a10f4e0-0ed5-40da-ba12-79f2c5698505</t>
  </si>
  <si>
    <t>7539f832-b5a4-48fa-a1fe-27e3f27ea187</t>
  </si>
  <si>
    <t>61944de7-086a-4224-a29b-ebc0fafc4eef</t>
  </si>
  <si>
    <t>dd5bba70-6d90-43cd-b94c-e4cdb9e98327</t>
  </si>
  <si>
    <t>c8368aab-c85c-4fac-be93-b018e81eab9a</t>
  </si>
  <si>
    <t>e58ef070-2722-4304-9388-fed704f9eea0</t>
  </si>
  <si>
    <t>b80037d8-e0c3-42a3-9192-ad59c025fbac</t>
  </si>
  <si>
    <t>d0e1733e-3bb8-40bf-9ffa-3d396aa99b5f</t>
  </si>
  <si>
    <t>75dd2076-0aa7-47b8-9631-24c55585e5b7</t>
  </si>
  <si>
    <t>82db8491-ab70-4e54-b01c-ffabf6ea8ab2</t>
  </si>
  <si>
    <t>bc5b491d-ac9f-4060-81b9-eec766d584f8</t>
  </si>
  <si>
    <t>fd3835a9-38f3-4657-8541-5bb80132744e</t>
  </si>
  <si>
    <t>4084af3f-e36b-4362-a6a5-85d2b84f3b17</t>
  </si>
  <si>
    <t>cc408cd0-bfcf-40d8-92d3-653e7d31cddc</t>
  </si>
  <si>
    <t>13c8b1ef-2647-4abb-9848-57177f37d585</t>
  </si>
  <si>
    <t>9ee2a2be-8a21-4933-8af9-ff2e810edb7e</t>
  </si>
  <si>
    <t>7141a681-1de9-48cf-a2bc-d6e7c16e9e74</t>
  </si>
  <si>
    <t>6e7d9aff-d1dd-44d8-b82a-d84b6fd0f0c6</t>
  </si>
  <si>
    <t>b0513d28-22ae-494e-ba1e-bc42ca98489d</t>
  </si>
  <si>
    <t>016c4e95-17d0-42e6-80e2-2a46480fafe3</t>
  </si>
  <si>
    <t>9c6ecc16-082f-4154-8c84-ccd92410eeb1</t>
  </si>
  <si>
    <t>ff3cd5c4-a21c-4eb8-8a51-cfe43ab8ea72</t>
  </si>
  <si>
    <t>b9f8b8c2-0a0d-4ebe-9118-f815d1469321</t>
  </si>
  <si>
    <t>9b9c43be-9fc3-4c10-973e-6ddc4b01fa62</t>
  </si>
  <si>
    <t>b17f8dd6-6f19-4eaa-9f73-aac54a98975c</t>
  </si>
  <si>
    <t>a0049045-9f01-45f8-a420-1bf92032d6bb</t>
  </si>
  <si>
    <t>4d6261c4-a5e1-4ddd-bf03-fc12e3ba80f4</t>
  </si>
  <si>
    <t>893964dd-61d2-497a-85cc-a40c6e2c1cd3</t>
  </si>
  <si>
    <t>bb4d8d97-45f7-472a-b0af-c826e3ef353a</t>
  </si>
  <si>
    <t>ad617fa9-e98a-45e7-9432-cc0bee27e012</t>
  </si>
  <si>
    <t>f14d323b-2475-4755-985a-d1d1c4e8bed5</t>
  </si>
  <si>
    <t>777d5368-29e2-4816-a0be-8eb9e58b8b19</t>
  </si>
  <si>
    <t>e5909c2a-fa2e-47a9-9d7f-91ecfd5596d4</t>
  </si>
  <si>
    <t>14cea98a-db87-4815-8c1d-0b01a80f9a46</t>
  </si>
  <si>
    <t>2cc019c1-9b59-4b58-93c9-5bf74335ed63</t>
  </si>
  <si>
    <t>9a8b6205-91db-468d-b815-e8a16d171c55</t>
  </si>
  <si>
    <t>57017e2f-bf34-4fff-b823-85166af2178c</t>
  </si>
  <si>
    <t>a0cb499a-b050-41c0-9d11-9b2ec337a068</t>
  </si>
  <si>
    <t>a22fa2c1-9921-44c3-ae73-02cf11069710</t>
  </si>
  <si>
    <t>d26f86d5-d072-4042-a0ef-45d357f82b27</t>
  </si>
  <si>
    <t>b6e8f33d-5458-432f-839d-e02f516b08cf</t>
  </si>
  <si>
    <t>12a2f229-be64-4ec3-b711-9733a6f129d6</t>
  </si>
  <si>
    <t>4eabf2d8-868b-4a9f-8681-0c7389e7756d</t>
  </si>
  <si>
    <t>ea5c4417-158e-4dc8-9096-c663b8c5d875</t>
  </si>
  <si>
    <t>be25534b-effb-4ba4-af86-20f93b64ab79</t>
  </si>
  <si>
    <t>fc5498f1-7774-4d30-ac59-4554711f9ecb</t>
  </si>
  <si>
    <t>99857f1a-d9eb-4b6c-8672-4dbe07310b49</t>
  </si>
  <si>
    <t>587e61fa-11e0-459c-95d5-81640fec294f</t>
  </si>
  <si>
    <t>6d994bd2-2a80-42bf-885d-e192c73cfd11</t>
  </si>
  <si>
    <t>523499de-ebad-4f84-b148-65a620b81324</t>
  </si>
  <si>
    <t>2f5492fd-ba7b-4712-8ec6-4fd61ec70cd3</t>
  </si>
  <si>
    <t>fd81bc71-028f-4a69-b0e8-742074557a11</t>
  </si>
  <si>
    <t>37cdb4aa-134c-4ab9-8f20-be04ee6a1dad</t>
  </si>
  <si>
    <t>f007f3bd-de54-461a-afec-92534c3217cf</t>
  </si>
  <si>
    <t>5ce4cd24-3471-4c18-91a8-6d7fe010e0d7</t>
  </si>
  <si>
    <t>0b510879-864d-45cb-94a6-3e700721c585</t>
  </si>
  <si>
    <t>e5237a2e-9d76-45d6-bd73-db82ce2e7e23</t>
  </si>
  <si>
    <t>01ce9ca5-005d-44e5-9d4e-b8a775ddd7d5</t>
  </si>
  <si>
    <t>6f0f3e6b-87a5-432c-bcb5-f5fcb488f8d9</t>
  </si>
  <si>
    <t>31020743-796f-437c-b708-8ffddd65f944</t>
  </si>
  <si>
    <t>07992ba3-6948-48d3-a7ce-27a1f7037716</t>
  </si>
  <si>
    <t>56c57338-a9d8-4bcb-8985-f72d3654056c</t>
  </si>
  <si>
    <t>c4482579-8bdc-4886-a08e-83b44f7b33d6</t>
  </si>
  <si>
    <t>f7eda88e-e134-4880-958b-2555efe81945</t>
  </si>
  <si>
    <t>8775d007-90ff-4edc-a20c-f4bf78f869e0</t>
  </si>
  <si>
    <t>5b828ca7-106c-4204-be33-4f1b3ab431ef</t>
  </si>
  <si>
    <t>33e3052b-f117-4a06-8ed4-2d0e6f6b35e5</t>
  </si>
  <si>
    <t>7b70f935-aa46-40f5-9ecf-398b2ccf1b70</t>
  </si>
  <si>
    <t>658782f6-346c-46fc-98fb-efd8aa0f3bd3</t>
  </si>
  <si>
    <t>1fffbc7d-ca4a-49f4-ba60-8485858659d4</t>
  </si>
  <si>
    <t>3e8b710e-fd65-4689-8ef4-77bc54493e74</t>
  </si>
  <si>
    <t>076627d0-b0ef-4ee6-aa88-2d30073eaea9</t>
  </si>
  <si>
    <t>05d56342-3490-4a38-9454-929f2bd89e7b</t>
  </si>
  <si>
    <t>346345bd-4642-411e-b417-0b886790492b</t>
  </si>
  <si>
    <t>556ddb65-fa4e-42d5-807e-0870d8d71b49</t>
  </si>
  <si>
    <t>e9bc97d0-0612-4ebd-b995-9041ade7bb92</t>
  </si>
  <si>
    <t>23538e75-d27c-4e7b-9d8e-6a817fafbfb2</t>
  </si>
  <si>
    <t>b523a58a-127d-498b-8d16-6a867e7594db</t>
  </si>
  <si>
    <t>338e5522-50a6-44e7-a5bd-755f95b94378</t>
  </si>
  <si>
    <t>c7c0a5db-0fbf-4d73-9806-cc1570155cd2</t>
  </si>
  <si>
    <t>56cdc784-1fa2-49ba-b514-4608a17beb61</t>
  </si>
  <si>
    <t>7b5d6cbd-c11d-4d86-8919-ae75d0b4a36c</t>
  </si>
  <si>
    <t>48700d31-9523-4426-80e7-4a1340e2b2a3</t>
  </si>
  <si>
    <t>081f1b6d-f501-4fea-b7da-57e5140fddb2</t>
  </si>
  <si>
    <t>80ab2be0-74a7-47c6-a72f-9cbfed5af5db</t>
  </si>
  <si>
    <t>fd9fc713-c1b0-4726-ac98-72d7cb5432ec</t>
  </si>
  <si>
    <t>12bea5f9-bcd7-43b3-a3db-92a8179c1759</t>
  </si>
  <si>
    <t>cb2b3e1a-d32f-4a93-a2cd-01cbe2c6f9af</t>
  </si>
  <si>
    <t>7ce89943-ca28-4259-9f1a-ca16c5a194ee</t>
  </si>
  <si>
    <t>efc0028a-ef54-4c7e-bcd7-75bc6d1b7044</t>
  </si>
  <si>
    <t>bf4543e4-7873-4f9c-8ace-f34811626754</t>
  </si>
  <si>
    <t>89cb8ee9-a115-4e5d-a657-6103ad4a4c15</t>
  </si>
  <si>
    <t>f3c4a037-b035-428b-a37c-dfd4d5774554</t>
  </si>
  <si>
    <t>3067ace5-6448-4080-80b1-f8c39efb022b</t>
  </si>
  <si>
    <t>95536ef7-0d81-41aa-8cd5-d2c9c68d1334</t>
  </si>
  <si>
    <t>4e5b84dc-2029-4b74-a766-c63dc025e18f</t>
  </si>
  <si>
    <t>f4b0b6ce-7e98-4e71-95bd-9f6605ec1c3c</t>
  </si>
  <si>
    <t>4d0b6a52-6138-4200-99a4-5c3c124e88d0</t>
  </si>
  <si>
    <t>0a461c1c-b8a5-42b1-b6cb-6850fa0b5f6d</t>
  </si>
  <si>
    <t>6c526e78-9bbd-4fb9-9ae7-ef962903d8ef</t>
  </si>
  <si>
    <t>2b121202-7757-4a4e-8b61-6d27ebbf675b</t>
  </si>
  <si>
    <t>89edcef2-8748-40aa-8445-1e70664f3017</t>
  </si>
  <si>
    <t>a4b58d5a-0b09-4452-8ddc-09881ed480a9</t>
  </si>
  <si>
    <t>83172da5-847e-46ed-b088-fd811b6c9590</t>
  </si>
  <si>
    <t>2f691a31-b371-46ac-a001-c60d190f1661</t>
  </si>
  <si>
    <t>f39b9da9-ba98-4345-aa5a-fb52d0a0d48a</t>
  </si>
  <si>
    <t>6dce1160-1135-4a5f-9d34-77ff5ceafa97</t>
  </si>
  <si>
    <t>3814403f-329c-42ee-ad4e-967acd0ee7d3</t>
  </si>
  <si>
    <t>55e6dc13-2a25-4303-b71b-9e64d9c7960c</t>
  </si>
  <si>
    <t>6bd9202e-602f-4a1b-a51c-1fa701134cd2</t>
  </si>
  <si>
    <t>186624df-3adf-4d31-a5cc-3d8263d68822</t>
  </si>
  <si>
    <t>cf32d02f-06f8-489e-a3a6-17e016c2e0a0</t>
  </si>
  <si>
    <t>39fce64d-330d-412d-8534-126a440507b6</t>
  </si>
  <si>
    <t>62e9f750-6c2b-4d57-9017-497480ee3516</t>
  </si>
  <si>
    <t>8e4a3c73-5629-4517-8dcb-bfe2ecbbd034</t>
  </si>
  <si>
    <t>a2c89fd5-33a9-4424-8e30-b3cfd702cbf2</t>
  </si>
  <si>
    <t>5fbcf286-66c1-4d3a-bf0a-294506486423</t>
  </si>
  <si>
    <t>6cefd263-a452-42b6-aaec-973d580ddbd9</t>
  </si>
  <si>
    <t>c7055014-4a2e-40d2-bc0e-3b98b5f9805a</t>
  </si>
  <si>
    <t>e25d58fe-015e-40f0-93e1-48abf75583c3</t>
  </si>
  <si>
    <t>441bc234-696c-4809-aa70-6810f758656a</t>
  </si>
  <si>
    <t>813432da-ce10-42a6-87d1-7eb240fb6403</t>
  </si>
  <si>
    <t>5242efec-8c38-42d5-b9ea-e01a1188d171</t>
  </si>
  <si>
    <t>56e06b58-dcff-40cf-8792-737f6454ed2b</t>
  </si>
  <si>
    <t>05d41e8d-8553-4a87-a2da-1ebc057af5a4</t>
  </si>
  <si>
    <t>03c1a410-b619-4b54-8bbe-822dc93a4c8b</t>
  </si>
  <si>
    <t>e40aaaa5-6785-49c0-8920-679e512912c4</t>
  </si>
  <si>
    <t>226b5c5b-3ef0-4130-9678-095214e971b0</t>
  </si>
  <si>
    <t>f2198eef-01b8-4fa2-9510-774e41945abc</t>
  </si>
  <si>
    <t>724aa8fe-5f6f-45ef-b35f-f608db067a73</t>
  </si>
  <si>
    <t>b01b4062-9875-4301-90b0-8a7acc0b4f16</t>
  </si>
  <si>
    <t>a38c4365-b5fc-454d-9204-29d229279d8e</t>
  </si>
  <si>
    <t>098cd13c-1e46-42d0-9777-2eb66c1ebc9a</t>
  </si>
  <si>
    <t>e933026d-677f-456f-a42c-bf4adf7496e3</t>
  </si>
  <si>
    <t>89c7daa4-ab3e-45df-a763-93a3e43a4d9c</t>
  </si>
  <si>
    <t>49674679-7e5c-4793-92be-f64d99b1e18a</t>
  </si>
  <si>
    <t>111e2e17-f355-4e99-a553-8738b1ce7728</t>
  </si>
  <si>
    <t>6476f968-3413-4d46-8b1e-8d72287b79f8</t>
  </si>
  <si>
    <t>7d6101fe-f488-43ab-8e5b-25b31fcb0e4a</t>
  </si>
  <si>
    <t>41f2f613-d54b-49f4-95e1-dcea8376cf6d</t>
  </si>
  <si>
    <t>16c0759f-0a58-4ed4-bacf-cd1d36a027f3</t>
  </si>
  <si>
    <t>2c906f75-3793-456e-8896-6dffffc0859a</t>
  </si>
  <si>
    <t>25c7f517-57be-451b-bb27-7694462357fc</t>
  </si>
  <si>
    <t>61911b4d-ca2f-465e-ae39-62dfa83369f3</t>
  </si>
  <si>
    <t>5debddf3-37e2-4c67-bfbe-7e73acafad44</t>
  </si>
  <si>
    <t>eaf8ee99-92ab-4c5d-a0bd-194af70777f9</t>
  </si>
  <si>
    <t>25de84ae-d066-43c6-a594-cb9c56c3dcea</t>
  </si>
  <si>
    <t>0ae58219-b907-41c1-8563-d1f34e4a8443</t>
  </si>
  <si>
    <t>2a38474f-a86a-49a1-91bd-3f6e2c74fc12</t>
  </si>
  <si>
    <t>dcbf214a-ab51-4fe7-9918-77291edfe799</t>
  </si>
  <si>
    <t>d2013fa8-ca4a-42a0-816a-e902a78fe327</t>
  </si>
  <si>
    <t>b6756f9c-d3aa-48cb-853b-a9d3a1c18c2a</t>
  </si>
  <si>
    <t>6324cebe-6a17-4b9c-9171-8d0601d7cc74</t>
  </si>
  <si>
    <t>0eca5f78-c19d-4f9e-a988-a938ec238eae</t>
  </si>
  <si>
    <t>44a79d13-a7dc-4889-b6a8-3fc0386e79ba</t>
  </si>
  <si>
    <t>cf878689-b87b-4001-80c1-5fd702a0161c</t>
  </si>
  <si>
    <t>b61e23d7-d3d6-44c2-a797-55a4452b3104</t>
  </si>
  <si>
    <t>e11a1978-7467-4857-bc6a-fc2f609f4459</t>
  </si>
  <si>
    <t>f9241249-8baf-4e50-9b04-68ae2f075b49</t>
  </si>
  <si>
    <t>5f626ec8-f8f4-4dcc-99f5-e7a8df97ce09</t>
  </si>
  <si>
    <t>7c071e61-5c47-4d6f-9c31-76a6b2a253b2</t>
  </si>
  <si>
    <t>c7c69017-d493-4846-b42e-3b639e2ad075</t>
  </si>
  <si>
    <t>2c234091-bc1c-47a9-8cfb-248aad986833</t>
  </si>
  <si>
    <t>de656038-e295-44d9-b213-07455df3c244</t>
  </si>
  <si>
    <t>9ffd015b-c374-46f1-a77e-d51a84087030</t>
  </si>
  <si>
    <t>bc54f9ff-da78-497b-a6b0-cfef3068f48d</t>
  </si>
  <si>
    <t>5d885378-6b92-48a5-ac3f-e53e511419c0</t>
  </si>
  <si>
    <t>65957da3-7434-499b-85ec-81eb5eadc3ec</t>
  </si>
  <si>
    <t>cc4e2b76-4150-4c37-a101-073f51d252bb</t>
  </si>
  <si>
    <t>57346b6a-2729-4df7-8344-f575d978262e</t>
  </si>
  <si>
    <t>32d536d1-8092-4e77-9821-264f235df496</t>
  </si>
  <si>
    <t>79d02e3c-1cc1-49d0-a817-a2ed2f41be84</t>
  </si>
  <si>
    <t>599fac40-b0a8-4845-80aa-4f5cbbe8750d</t>
  </si>
  <si>
    <t>4d47389c-b7c5-45e6-83cc-17547424f78d</t>
  </si>
  <si>
    <t>f2838d2e-dc47-4248-ab71-0d14fcb8586f</t>
  </si>
  <si>
    <t>a277f172-05cb-4311-ac7a-51121d3d24ef</t>
  </si>
  <si>
    <t>f4f17d6c-8d45-4159-afcd-78748ec358ca</t>
  </si>
  <si>
    <t>d605dbf1-cfc5-4542-981b-dae2a7e15aa4</t>
  </si>
  <si>
    <t>392bcdc8-a5fc-4aa4-b22e-c080f5a10c22</t>
  </si>
  <si>
    <t>794f5606-23c8-4a9e-8c25-e73c2692b04a</t>
  </si>
  <si>
    <t>b04ef066-72ff-43b0-ac1b-c5fb1a0c1ba2</t>
  </si>
  <si>
    <t>c617e400-97a6-4c06-8881-1813f1da2795</t>
  </si>
  <si>
    <t>7e9b1f63-59ce-4ed4-a6f3-fefef6661979</t>
  </si>
  <si>
    <t>f099b713-c018-460f-84f0-28bf23a39585</t>
  </si>
  <si>
    <t>c1ffc01f-83cf-46a2-b77d-d48304c2fcc4</t>
  </si>
  <si>
    <t>dc9c341d-205e-47c5-b198-d971b81c45e9</t>
  </si>
  <si>
    <t>529f649f-6e1a-49e7-a6b4-57109722d861</t>
  </si>
  <si>
    <t>02848947-c097-45c5-8880-a19e095b4a59</t>
  </si>
  <si>
    <t>2e713564-0e85-4d93-a9be-5abce43d8cfd</t>
  </si>
  <si>
    <t>299215c9-8daa-4cdb-a319-90534a7432cf</t>
  </si>
  <si>
    <t>a34d8b9f-945d-41af-8ed6-5d6944761770</t>
  </si>
  <si>
    <t>4d792e79-d180-47b5-9e1a-0acff5b2c050</t>
  </si>
  <si>
    <t>e4afc93a-d4a0-4200-b3e1-968f27432021</t>
  </si>
  <si>
    <t>e2c89f8d-0834-4941-9e27-daf9043f6b8b</t>
  </si>
  <si>
    <t>3446be29-af7c-4de2-8105-a86923a54091</t>
  </si>
  <si>
    <t>fb02d3cc-77c3-4c79-a0a8-567bba139e62</t>
  </si>
  <si>
    <t>234d1a24-d0de-47b2-a8ca-215e2fd3e18e</t>
  </si>
  <si>
    <t>bf35d553-0916-4875-8951-d65b54c05a40</t>
  </si>
  <si>
    <t>d430894d-6c3d-4452-95f0-058a2caf81a9</t>
  </si>
  <si>
    <t>402ec9aa-b8e1-4261-9131-21d4918b0f0d</t>
  </si>
  <si>
    <t>906040a2-e0de-4fc3-897e-4f5a357e126e</t>
  </si>
  <si>
    <t>6a89d616-2f2d-41b9-859a-21a9703e51eb</t>
  </si>
  <si>
    <t>1a448d41-5d67-4053-936f-f6d904326243</t>
  </si>
  <si>
    <t>b826aa0f-9b04-41ac-a4e8-0a909d2daa5f</t>
  </si>
  <si>
    <t>9c5a0ea9-bf52-4d64-8007-3438805a2c42</t>
  </si>
  <si>
    <t>c356a5f3-4dae-4b90-ae96-ce4a55433143</t>
  </si>
  <si>
    <t>f872517d-013c-43ca-9246-3fff7142591d</t>
  </si>
  <si>
    <t>d9fdc7db-8634-49d3-964f-a84662ea5c87</t>
  </si>
  <si>
    <t>9a8a674f-4b3b-4fd4-9b0a-86709f284b21</t>
  </si>
  <si>
    <t>a5d4c8e6-ac89-40b8-ae3c-1f577a81235c</t>
  </si>
  <si>
    <t>8b89fefa-5b40-45a5-96a2-ff79c251f62f</t>
  </si>
  <si>
    <t>7614c3a8-ae0e-499b-b113-a26cfca2121e</t>
  </si>
  <si>
    <t>01455103-4e8f-495d-8eb7-7542d1102d7b</t>
  </si>
  <si>
    <t>75c801d3-f281-49b5-9f70-e77c284b7934</t>
  </si>
  <si>
    <t>c2db8bc5-ee5b-4af5-b175-d123bc1ac726</t>
  </si>
  <si>
    <t>912b62a2-84a7-4aca-8e13-1050269bc7fa</t>
  </si>
  <si>
    <t>02322203-3c56-4e51-a808-9e9ecb00e978</t>
  </si>
  <si>
    <t>55583764-bc70-419b-9179-524cc21fa0a7</t>
  </si>
  <si>
    <t>dfaa0164-83cf-4793-97a7-eaf8502f78ab</t>
  </si>
  <si>
    <t>0431102c-8c03-4d2d-89fb-f6c9dcbc2977</t>
  </si>
  <si>
    <t>3b50c056-ba69-45f8-a9c4-34098f88c729</t>
  </si>
  <si>
    <t>fc73922f-0204-4059-a40b-b20510a05d46</t>
  </si>
  <si>
    <t>1e227181-7c52-4198-8e2c-e1760f6bfc30</t>
  </si>
  <si>
    <t>79780be3-b204-4496-b62e-1d3d897de72a</t>
  </si>
  <si>
    <t>8b001158-d747-41e5-bf53-5b85d416ae7d</t>
  </si>
  <si>
    <t>ce83553b-751a-4890-8401-9435ea2b5410</t>
  </si>
  <si>
    <t>3de6a22e-0f67-4fa6-ae4e-e6ca105e106e</t>
  </si>
  <si>
    <t>d4a26c8d-f6d6-44ab-899c-046d0bf37e17</t>
  </si>
  <si>
    <t>4de3b526-22a7-4d6d-b383-a13b27753e96</t>
  </si>
  <si>
    <t>3f1afc7f-a7af-4a79-899c-8bd9700c6318</t>
  </si>
  <si>
    <t>dbe77015-33a0-4a2d-92d3-1164c087a1a7</t>
  </si>
  <si>
    <t>0a1bfbc2-68e0-4f5b-b07e-a45be50d853c</t>
  </si>
  <si>
    <t>b7b05d6e-1911-493a-b2de-e0476e317be9</t>
  </si>
  <si>
    <t>e8d7a45e-223e-4038-9e0d-168e77c03e67</t>
  </si>
  <si>
    <t>dcff0972-cd9e-47fd-afa4-ce4218057ad9</t>
  </si>
  <si>
    <t>c8b4e806-288a-4c69-8f6c-f156f25ee2e3</t>
  </si>
  <si>
    <t>6f2c8cb1-a13f-45fb-acc0-1cb9412414e5</t>
  </si>
  <si>
    <t>b0600b5f-c2d0-475e-b73a-2a5ebadc5007</t>
  </si>
  <si>
    <t>d8cad49c-bfdc-462c-8587-28882ef11916</t>
  </si>
  <si>
    <t>00374440-55b3-4d2d-aff9-9d5112d63459</t>
  </si>
  <si>
    <t>a6010786-7b21-48d6-8d61-0cdb647cea0a</t>
  </si>
  <si>
    <t>ea864fd6-5317-4964-a9b0-caf97fb8908c</t>
  </si>
  <si>
    <t>b9e93452-1284-4e6a-9a5d-90278a92db96</t>
  </si>
  <si>
    <t>2feb0d29-d263-4226-be13-4c5bad4ebfae</t>
  </si>
  <si>
    <t>e05c6761-0dd3-4b69-b249-4c8648c4956b</t>
  </si>
  <si>
    <t>e81a5813-3e4b-4f34-8b2d-a269bd8b8b20</t>
  </si>
  <si>
    <t>c8f51077-baa5-4706-9249-2de268580af3</t>
  </si>
  <si>
    <t>55f172cc-49c1-4071-ab70-cbc85ed64954</t>
  </si>
  <si>
    <t>4622c590-c3b7-4166-8301-fd4a914bda4e</t>
  </si>
  <si>
    <t>507e94c6-332b-4c82-8f64-615ef57f81aa</t>
  </si>
  <si>
    <t>7bd5e189-2e3d-4500-9220-e6ae8b51de7a</t>
  </si>
  <si>
    <t>cb030cdb-192a-4676-88d9-c35a2e855d88</t>
  </si>
  <si>
    <t>b385e1ce-78dd-447f-993b-482077286480</t>
  </si>
  <si>
    <t>2b2ef5bc-b0dc-4b91-9f6b-d593427d3431</t>
  </si>
  <si>
    <t>c61dbe62-1451-4fac-8271-641453ece56c</t>
  </si>
  <si>
    <t>0ae86588-8e87-48aa-af97-88cd863f1852</t>
  </si>
  <si>
    <t>706f84f0-9cf9-4efd-9e7a-6e9622ed3f49</t>
  </si>
  <si>
    <t>eb87cb4b-9fe3-4396-8b93-f20388bd1aab</t>
  </si>
  <si>
    <t>d9d5cf49-e9ad-4e31-9b85-9daf0fa7234a</t>
  </si>
  <si>
    <t>099aaac1-bf06-43e0-8a27-995d76499921</t>
  </si>
  <si>
    <t>47268e59-49ca-4b58-8cff-203492caa880</t>
  </si>
  <si>
    <t>53a2fe98-c646-4580-a64d-c7ebb0f2c117</t>
  </si>
  <si>
    <t>87101598-9442-4bbf-a986-8e2405f8e916</t>
  </si>
  <si>
    <t>cc5662af-36a5-42c6-8adb-5092f706e69f</t>
  </si>
  <si>
    <t>2158e0a9-0566-48f5-999f-d612a9f07723</t>
  </si>
  <si>
    <t>0f9c5185-970d-414e-a3bb-e7da0af63e02</t>
  </si>
  <si>
    <t>a0573414-6760-490f-91d8-a13ec9a8953b</t>
  </si>
  <si>
    <t>2642d3d8-73ae-47e1-b12e-60b1e2360695</t>
  </si>
  <si>
    <t>44ea3fbc-84c7-4ad8-94ed-db5d1418b184</t>
  </si>
  <si>
    <t>e314636d-148b-4a83-a832-2e9cfef47561</t>
  </si>
  <si>
    <t>c9717a91-2bb0-4ab9-86a7-f36f7bfac9ee</t>
  </si>
  <si>
    <t>00304a5c-3959-44ec-9443-3a4b44617bdf</t>
  </si>
  <si>
    <t>9fc9a3db-bfb4-4869-b063-f25b3da12068</t>
  </si>
  <si>
    <t>da9bb514-56ed-44df-9d98-74ab4602a7fe</t>
  </si>
  <si>
    <t>14796d6b-d641-4f19-b3f6-16309ce27b47</t>
  </si>
  <si>
    <t>5737ddc7-dc16-47bb-a653-7911adea68e1</t>
  </si>
  <si>
    <t>da8dd0b3-1051-476d-be55-be29bc03de3a</t>
  </si>
  <si>
    <t>ce85b880-2c01-483f-bace-db0b79f96632</t>
  </si>
  <si>
    <t>92ebd55d-a07e-434d-8121-8009d0881718</t>
  </si>
  <si>
    <t>035563d8-fe03-4c72-9b54-05c0b7bf750f</t>
  </si>
  <si>
    <t>dc492912-e027-4f99-88b4-185125fb9374</t>
  </si>
  <si>
    <t>93e97883-ceba-4b99-a83b-118d57127a4c</t>
  </si>
  <si>
    <t>e5716855-6009-45dc-8fbd-f8e133fd1234</t>
  </si>
  <si>
    <t>059315d8-16c9-433f-b342-15fc126af3d6</t>
  </si>
  <si>
    <t>1f300926-0422-49ab-b149-c93419812441</t>
  </si>
  <si>
    <t>ad4436e2-dc0d-4e53-95e7-05ba94262667</t>
  </si>
  <si>
    <t>44699485-0744-4e21-99e3-1c264fa6ce94</t>
  </si>
  <si>
    <t>514e69b2-77d6-49ee-b807-8299d79fa554</t>
  </si>
  <si>
    <t>5fbccfab-f7ea-426f-9b42-9f7004dd2a57</t>
  </si>
  <si>
    <t>a1af64d9-f193-4f73-b0d6-94eb199f77b8</t>
  </si>
  <si>
    <t>c6006fcf-0a9f-4786-b465-9ee66771a41c</t>
  </si>
  <si>
    <t>f5fb1ff1-b314-4d40-9283-e4a86aff3271</t>
  </si>
  <si>
    <t>66c7fb8f-1490-4592-b6f2-e263abef5631</t>
  </si>
  <si>
    <t>1ae96043-f7fb-4f05-be39-6eb5a6584607</t>
  </si>
  <si>
    <t>80dcdf92-aa22-4969-9ece-73de7c4a67ec</t>
  </si>
  <si>
    <t>e917734a-b048-4111-af70-732641d9de17</t>
  </si>
  <si>
    <t>e76736c2-c58f-4454-801f-95f1697cec17</t>
  </si>
  <si>
    <t>b5fc2ea9-643a-4f85-8e1f-e5ea9181644f</t>
  </si>
  <si>
    <t>a82e0379-1328-4dac-83b5-278bbe3443d7</t>
  </si>
  <si>
    <t>2ea1050b-587a-4217-82c9-12c84a301617</t>
  </si>
  <si>
    <t>6965cdfe-2ac7-487e-a143-639fda5b67b5</t>
  </si>
  <si>
    <t>30ea6d73-d082-4923-a7cc-ed32cca34659</t>
  </si>
  <si>
    <t>5062808f-7e6c-4207-859c-df4917ce2740</t>
  </si>
  <si>
    <t>7dfda0dd-f4b6-418f-9193-a5e2a4256182</t>
  </si>
  <si>
    <t>7010c150-41cf-4b6e-82e8-b7cf4763b62e</t>
  </si>
  <si>
    <t>36778e99-89a7-4cc5-8566-fc341ec39676</t>
  </si>
  <si>
    <t>628c2101-cddf-4877-ac2f-3bfe656f777d</t>
  </si>
  <si>
    <t>ecd1dc54-8ad6-4f64-822f-7a3a0d7665d7</t>
  </si>
  <si>
    <t>8b8d12a6-b4cf-417b-9df8-82436dc811cc</t>
  </si>
  <si>
    <t>4bd48a07-bf66-4170-b8b9-7c54985055a5</t>
  </si>
  <si>
    <t>fc9bf816-aaa9-48dc-ba3a-e201ac38523a</t>
  </si>
  <si>
    <t>18119356-710b-4f7c-a3fc-4aa1d8115bad</t>
  </si>
  <si>
    <t>15c0ad8f-4198-41a0-9910-502a5a4dfcde</t>
  </si>
  <si>
    <t>dbe88297-c2c9-43b1-a47b-03abcb7cc85f</t>
  </si>
  <si>
    <t>e4b7bcea-6a20-44fb-a4bc-536d4bdbcb4a</t>
  </si>
  <si>
    <t>6277c81e-eba3-44ce-b3c4-7c12aff0c4f4</t>
  </si>
  <si>
    <t>63efbded-25a1-4669-9107-a239fb954875</t>
  </si>
  <si>
    <t>4c53a084-abf0-47ce-9e68-234702623b32</t>
  </si>
  <si>
    <t>0ce85df5-c68e-4097-b895-9609c9f66103</t>
  </si>
  <si>
    <t>d0c8d8da-67f0-469f-aabf-73b47f5b294e</t>
  </si>
  <si>
    <t>48316f95-543c-4df4-8341-55f9f15af3b6</t>
  </si>
  <si>
    <t>f02f9a23-6b8a-4b3f-bb6d-5d690536b5a8</t>
  </si>
  <si>
    <t>2180eead-99a6-4013-b12e-615cd8a630ef</t>
  </si>
  <si>
    <t>382cf35e-7c53-4bde-8abb-745a09f9683c</t>
  </si>
  <si>
    <t>71d398aa-1f58-46cc-bb95-88d7da1095d2</t>
  </si>
  <si>
    <t>907e73fa-8c52-4252-a86f-67e8ddcf6f34</t>
  </si>
  <si>
    <t>4b5b6b9b-667b-4f44-b5df-38e1c10c4aba</t>
  </si>
  <si>
    <t>1666612b-c832-4326-ac78-b78f18103612</t>
  </si>
  <si>
    <t>8909df86-9455-4158-a7a7-1a3a9e83d878</t>
  </si>
  <si>
    <t>b222e2cf-ddc4-4583-9d56-3f8589fe34b9</t>
  </si>
  <si>
    <t>3615e50f-3afc-42a2-96f3-6b66434045f4</t>
  </si>
  <si>
    <t>6d439920-3783-440b-924b-9da9c9456315</t>
  </si>
  <si>
    <t>6f7f40fa-9a2d-40c4-8b54-e9434f85b727</t>
  </si>
  <si>
    <t>221fe73b-1689-4879-8029-1a3dc8274ae6</t>
  </si>
  <si>
    <t>78c246ef-9caa-4b18-89b3-a68d37e9129d</t>
  </si>
  <si>
    <t>7a0ca363-74f5-41a9-8b57-ece506d1c0fa</t>
  </si>
  <si>
    <t>ca40b943-8abe-4e60-9c9e-76a8de11e283</t>
  </si>
  <si>
    <t>b0bffef6-ce8b-4165-b106-af8d65375764</t>
  </si>
  <si>
    <t>83b0758e-9b36-4829-bc73-b1c30ed0dab8</t>
  </si>
  <si>
    <t>a6c9f714-2ba9-4c6e-b78b-97f44a0f5722</t>
  </si>
  <si>
    <t>887c4d95-0f88-4b10-81f2-3353676fef20</t>
  </si>
  <si>
    <t>470185c3-2892-4440-b6ca-8e0eecf9ac6e</t>
  </si>
  <si>
    <t>7a2a79c8-a19e-432f-9491-f90f03ead2e9</t>
  </si>
  <si>
    <t>e2c00ca7-6d4c-40a0-b64d-f60be34d7da7</t>
  </si>
  <si>
    <t>3729cb11-5536-4e9e-a9a6-e224cfea238e</t>
  </si>
  <si>
    <t>83f28331-98ff-455d-9491-e792fb3205a3</t>
  </si>
  <si>
    <t>383db822-253e-42f1-9928-7dd79b31e520</t>
  </si>
  <si>
    <t>5489262d-63bc-491a-a48e-1263539fc49c</t>
  </si>
  <si>
    <t>9361560c-f44f-442b-8d89-c8c1c55aeb68</t>
  </si>
  <si>
    <t>dcafa838-a39f-427b-8ef2-c89926459485</t>
  </si>
  <si>
    <t>ff28dc53-79da-40e6-a309-39e7cf20c6db</t>
  </si>
  <si>
    <t>23950873-b50f-434f-9fb6-b69f0fb7eb9a</t>
  </si>
  <si>
    <t>f07334cc-1960-49f9-9c92-f15d9453e35b</t>
  </si>
  <si>
    <t>3e47d1db-73ed-43a1-a043-56c470da9f8f</t>
  </si>
  <si>
    <t>a1f76ff5-c9eb-44c7-a900-b8fb9e26f409</t>
  </si>
  <si>
    <t>82571dea-e432-43d7-b0b1-5d2b18520ea2</t>
  </si>
  <si>
    <t>5575d899-8128-45d9-a814-3e4db1b482ef</t>
  </si>
  <si>
    <t>9e819fbd-61e5-4fa7-9e48-9af27610fd04</t>
  </si>
  <si>
    <t>40a03bf5-356b-4f14-8232-d3ce6b3c4e5f</t>
  </si>
  <si>
    <t>4883ef12-dd02-4cde-a337-1b0d76b133ee</t>
  </si>
  <si>
    <t>03c71724-22c8-4c7a-96cc-432c93213224</t>
  </si>
  <si>
    <t>3800ee66-fef1-4329-9814-5003436f8b6e</t>
  </si>
  <si>
    <t>b0ffd86b-733f-4cb6-b08e-30e87ede6065</t>
  </si>
  <si>
    <t>aa7c3b6b-5058-4de4-a94d-9c9a24bcd3d8</t>
  </si>
  <si>
    <t>fe481e8d-f74f-4e2b-a28e-1e6d1011c793</t>
  </si>
  <si>
    <t>88778c35-b2a5-40a7-9f12-91c38d972600</t>
  </si>
  <si>
    <t>bd930edc-3e29-4f54-9a97-2de1d32e4376</t>
  </si>
  <si>
    <t>342cf310-205f-428d-a7ec-e1473c68dda2</t>
  </si>
  <si>
    <t>c39e3698-806b-4d1c-9247-827f1eea279b</t>
  </si>
  <si>
    <t>271d2cc2-84a2-4ab8-b946-288158947b52</t>
  </si>
  <si>
    <t>28e319c7-23dd-4da8-af30-cf1c1cea1ce2</t>
  </si>
  <si>
    <t>ffb804cc-8002-4e3c-be72-00be019e9d13</t>
  </si>
  <si>
    <t>c4a4e585-af56-47f4-9148-9072b6459b29</t>
  </si>
  <si>
    <t>9c4f734f-c33d-48d6-9886-6e9e014138db</t>
  </si>
  <si>
    <t>85b550ae-0b40-4f6f-9f51-389c4ea9605f</t>
  </si>
  <si>
    <t>1676c81a-5b48-4ff0-82ea-6f1d4f3dfb8d</t>
  </si>
  <si>
    <t>5d110e7f-3399-470c-be2c-609789da0176</t>
  </si>
  <si>
    <t>6f8aac81-69b3-4c2a-a3fe-805a51f58467</t>
  </si>
  <si>
    <t>9c49e15f-1ae3-4803-9df3-b41c52d0ad7c</t>
  </si>
  <si>
    <t>7adb724c-dd87-4f10-ae89-11de6231bae0</t>
  </si>
  <si>
    <t>7f6e16ab-7e89-4c92-bef6-5e7b3169ea6f</t>
  </si>
  <si>
    <t>2f1befe1-1d2e-4d9d-bdc3-a8cf2c10cac8</t>
  </si>
  <si>
    <t>2ea2c627-18bd-4eeb-b791-65adfe79c29c</t>
  </si>
  <si>
    <t>a13a27d2-5829-45ad-9796-6458f39042a8</t>
  </si>
  <si>
    <t>301b3924-ce24-48fd-bc90-ac990108ca70</t>
  </si>
  <si>
    <t>93d44b2f-434d-4767-9798-1f2f5cab3102</t>
  </si>
  <si>
    <t>5d6b982a-2f6d-4e35-9931-d949642b9c16</t>
  </si>
  <si>
    <t>dd51e72d-97cc-4cff-86b0-7814e1e5de84</t>
  </si>
  <si>
    <t>31e8d969-29e4-462b-9a60-d8370b8e0275</t>
  </si>
  <si>
    <t>d0824cbc-6916-43c0-8cec-03a85cbc0dd4</t>
  </si>
  <si>
    <t>4b74ed7f-f005-48f4-a671-3fa125e2981d</t>
  </si>
  <si>
    <t>f88df54c-9541-465d-8ead-ea09bbe4b576</t>
  </si>
  <si>
    <t>51d6198a-fb7d-4923-b62e-4d992f5ead79</t>
  </si>
  <si>
    <t>638ccad3-2998-4e58-8f7f-d9782a1fa554</t>
  </si>
  <si>
    <t>b55fd292-c79b-4a10-8b6a-8741e977dea5</t>
  </si>
  <si>
    <t>2a7ab659-17a0-4fee-bbee-345cb5df573c</t>
  </si>
  <si>
    <t>b022a6ef-a334-4196-94e8-5b5a6d30c6a2</t>
  </si>
  <si>
    <t>fbbc81ae-0324-41be-b9cf-b2fe0593995f</t>
  </si>
  <si>
    <t>476b3495-c2e3-4e51-b0d6-25333637bb0d</t>
  </si>
  <si>
    <t>0a6ff0ee-696c-4f03-ab76-7be94decf0af</t>
  </si>
  <si>
    <t>195181f5-e31b-4fa4-b89e-10f59b703a7a</t>
  </si>
  <si>
    <t>010d1863-5be3-4fac-b15a-c5745dc3568a</t>
  </si>
  <si>
    <t>9b0339e5-9fd4-4354-8eb3-a7fc94d31d10</t>
  </si>
  <si>
    <t>4c76dfc6-12e5-4a2e-86d5-19fc557f2e6c</t>
  </si>
  <si>
    <t>be44fd52-08f4-4da3-8106-d2061fbd6765</t>
  </si>
  <si>
    <t>218791ce-b65d-41a9-aec3-982ec1f411ed</t>
  </si>
  <si>
    <t>fd3283f8-8114-49bd-9320-060f15f3087b</t>
  </si>
  <si>
    <t>0f399589-b121-4e09-870f-88fdcb2bc2b5</t>
  </si>
  <si>
    <t>a3f3854d-8983-4ae0-bd22-a8ce53091955</t>
  </si>
  <si>
    <t>2a550167-9c39-42e0-a779-3316e5b2bb90</t>
  </si>
  <si>
    <t>fedbf028-57b7-46d9-b813-ff2befa7429b</t>
  </si>
  <si>
    <t>d099e7e8-6bc5-43f6-8d65-392c7d6f5131</t>
  </si>
  <si>
    <t>69a6e30e-c194-45c6-b806-e8a93a410b0a</t>
  </si>
  <si>
    <t>2eebebc8-6f27-4d51-ab19-fb806ed59cf8</t>
  </si>
  <si>
    <t>ac72033f-dda5-4556-947a-0da352c3366c</t>
  </si>
  <si>
    <t>d35fe271-1393-473c-b8cf-3a7153a9c370</t>
  </si>
  <si>
    <t>06977681-a737-4e47-a1a2-0e1300a5b7f6</t>
  </si>
  <si>
    <t>9548a959-29e1-4212-9a99-baec5eabcf6b</t>
  </si>
  <si>
    <t>2c67f039-b382-4f90-8e70-ad7fb834e07d</t>
  </si>
  <si>
    <t>a23246cb-9750-43f0-8eb7-92a9fb1c6216</t>
  </si>
  <si>
    <t>c1a40dc5-2d10-4407-bd60-482bc042c90b</t>
  </si>
  <si>
    <t>0ec778d7-558d-4f69-9935-c776e54e1617</t>
  </si>
  <si>
    <t>30539c2d-747a-40af-986a-e7f535cf2429</t>
  </si>
  <si>
    <t>a8dc4fa7-9d70-45f2-a383-4ac03f487569</t>
  </si>
  <si>
    <t>468741d5-ba9d-427e-9182-76ff45d9794a</t>
  </si>
  <si>
    <t>9f647e2a-735c-4e23-8efe-deb202df8183</t>
  </si>
  <si>
    <t>6d93e6d5-00ce-4a38-8d5d-77a41f97ae9e</t>
  </si>
  <si>
    <t>53b0d004-4915-420f-8a61-4da5c30709f1</t>
  </si>
  <si>
    <t>5ea9800e-3c33-46ce-bb6c-1906503a926d</t>
  </si>
  <si>
    <t>70fe7250-a1a7-40d8-8dd6-5f63f9aba7b9</t>
  </si>
  <si>
    <t>a6bd703b-4aff-4701-8ac8-80c366e6bcb8</t>
  </si>
  <si>
    <t>cb891e87-d586-4811-b0f1-baa3f4dad798</t>
  </si>
  <si>
    <t>bf6f2949-c8b0-424d-a8ff-a29a6d79ef9d</t>
  </si>
  <si>
    <t>2c46f828-14cd-4857-b560-3700e83bcfb4</t>
  </si>
  <si>
    <t>d44ada74-8328-4e5e-b97c-0f590c8c1780</t>
  </si>
  <si>
    <t>fdc0a2a2-fe7a-4149-b2dc-d693f1c0dd2f</t>
  </si>
  <si>
    <t>fd9cb878-886f-43c2-b0c1-2faf3129088a</t>
  </si>
  <si>
    <t>bbd90829-064a-43aa-a064-b716365aeea7</t>
  </si>
  <si>
    <t>595dcc87-7034-4672-832d-17877d2c02eb</t>
  </si>
  <si>
    <t>709fcaf9-7640-46da-860a-c5056c9fadb3</t>
  </si>
  <si>
    <t>235b8036-171a-4321-8d5c-9f695fbae841</t>
  </si>
  <si>
    <t>45b5b337-b700-4b0b-a47d-101da1eaf88d</t>
  </si>
  <si>
    <t>7fd8ffd2-265a-40d5-a8c5-703ca7204a9a</t>
  </si>
  <si>
    <t>ca8a2545-b485-4ab9-a5c9-1b33ad9f6a2c</t>
  </si>
  <si>
    <t>85cea90f-14b7-43e8-b246-d023e613c821</t>
  </si>
  <si>
    <t>cbd6863e-83a6-4d54-8815-3441901f4798</t>
  </si>
  <si>
    <t>7361e4b4-f1c4-40f5-a156-9ff67daae467</t>
  </si>
  <si>
    <t>f214e68a-3d8f-44e0-a04f-659f69e4ee22</t>
  </si>
  <si>
    <t>95b11801-fdd5-4b56-b673-ade9cb96bb5d</t>
  </si>
  <si>
    <t>86ca15e7-3f6e-44c7-b7cb-93c3728885d3</t>
  </si>
  <si>
    <t>347533a5-e6aa-4b74-b058-32c3d1b2d9d8</t>
  </si>
  <si>
    <t>6fed715c-1027-4a75-9a58-d28bd35cdfb5</t>
  </si>
  <si>
    <t>807b9881-00c5-40f6-85b0-b313501fbf41</t>
  </si>
  <si>
    <t>d53c9697-5292-4b78-8a4e-0dcb5fcb8b7c</t>
  </si>
  <si>
    <t>be829325-5b95-4317-9520-9da87ab7b0b6</t>
  </si>
  <si>
    <t>2364832b-8d5f-4c98-bf55-73762aff1f91</t>
  </si>
  <si>
    <t>d3fb89cd-d275-40e1-bd7a-017433a9f2e3</t>
  </si>
  <si>
    <t>2d7492f3-0161-403c-ab2d-e906110c67d3</t>
  </si>
  <si>
    <t>758b2a5e-6a9a-45ca-98f8-c3b8101faef9</t>
  </si>
  <si>
    <t>abc9a1ca-3b53-40b8-adb4-c781b07a7e6c</t>
  </si>
  <si>
    <t>72be90bf-95f6-4369-a9f7-d3994f205102</t>
  </si>
  <si>
    <t>03c04ff0-ae09-45b6-b7e9-68f27cbe51a7</t>
  </si>
  <si>
    <t>ddee9417-16d0-4e14-a46c-71b5b78505a0</t>
  </si>
  <si>
    <t>56308af4-a4a3-4c3e-bdef-3b730cdcf51f</t>
  </si>
  <si>
    <t>e544b673-742d-404f-bf6b-4b9162f20a68</t>
  </si>
  <si>
    <t>43acf3ed-a02e-4a9d-b420-e6113351a5b3</t>
  </si>
  <si>
    <t>cab640c2-e13c-4eb0-b124-d83552ea5621</t>
  </si>
  <si>
    <t>ca04dde8-3d6a-47a2-a548-4e03226bf4db</t>
  </si>
  <si>
    <t>de0a9633-76a6-4aa5-90da-f8d466a3a7f5</t>
  </si>
  <si>
    <t>6b286bb3-a761-4de0-9362-c430daebd40f</t>
  </si>
  <si>
    <t>228d2b30-6ac3-4af0-8c55-5484bcf06765</t>
  </si>
  <si>
    <t>d7a2218c-d0bf-420a-ac82-ed7debbe1965</t>
  </si>
  <si>
    <t>ff6d4b91-b0b3-4f1e-9d69-dc33a8119e67</t>
  </si>
  <si>
    <t>6f1a8cdd-77e6-48ed-bc91-50a677e7c30e</t>
  </si>
  <si>
    <t>3bbdd4d4-1ed3-4008-ad8c-3fc7f0381cb4</t>
  </si>
  <si>
    <t>74ea09b1-c593-472c-b063-78251144e5b8</t>
  </si>
  <si>
    <t>6e6e3e6b-4b98-40e4-9ec7-e8f661077fde</t>
  </si>
  <si>
    <t>70c3d4db-18f7-4e07-aee0-864fc55fc9b6</t>
  </si>
  <si>
    <t>5aa92366-892a-4592-8ff5-84e0d9d06f9e</t>
  </si>
  <si>
    <t>de4548bf-a0e2-4a9e-b03e-48b36a15e9da</t>
  </si>
  <si>
    <t>6bcc55cf-10c6-49b6-8a2f-81a15b0e88de</t>
  </si>
  <si>
    <t>ad1c393c-fafa-4e9f-818c-92d4dabb87d1</t>
  </si>
  <si>
    <t>2db8bcae-1497-4880-97cf-f32376fb59f9</t>
  </si>
  <si>
    <t>62f64396-afff-4c7e-8c75-8469f465a0da</t>
  </si>
  <si>
    <t>f80ec7b0-9a2d-4bcd-a8bf-3dcec22db261</t>
  </si>
  <si>
    <t>c33a5aa0-d2aa-4c27-b479-45216178784b</t>
  </si>
  <si>
    <t>67d72ef1-05eb-4a1f-8660-872b8973bfb9</t>
  </si>
  <si>
    <t>e58bf7d1-95fe-4951-8f4d-fea7285f0201</t>
  </si>
  <si>
    <t>8e19b097-80bf-4dec-86ed-98b0e92b52be</t>
  </si>
  <si>
    <t>047042f6-fa34-4efa-b567-f7f766557457</t>
  </si>
  <si>
    <t>c366ec6d-03eb-48bd-ad3e-cb98e27d3648</t>
  </si>
  <si>
    <t>da2d7625-75e5-4689-8e98-93b8cc99c6f2</t>
  </si>
  <si>
    <t>477ff48a-03f6-4029-8e13-a7e963027987</t>
  </si>
  <si>
    <t>97b866d2-adad-4652-8a20-8a78837d5bb9</t>
  </si>
  <si>
    <t>4e9eb425-d10f-4520-837d-85053828a5ec</t>
  </si>
  <si>
    <t>1e7151c6-b006-490c-87ab-ab3c5f7616cc</t>
  </si>
  <si>
    <t>ff63af87-e1b3-4901-81da-64f2b1e6faa3</t>
  </si>
  <si>
    <t>43a9199a-c59a-4636-8cdb-ef057995da34</t>
  </si>
  <si>
    <t>9e78b940-a474-497c-a45a-a860f08b1acb</t>
  </si>
  <si>
    <t>e6ea9556-b320-4343-bc29-9892e9b6a76f</t>
  </si>
  <si>
    <t>a297f1e8-1740-4063-8578-ef1862817a7d</t>
  </si>
  <si>
    <t>cc854ccf-cdb9-4dcc-b1e5-9a372a424736</t>
  </si>
  <si>
    <t>a236b079-434f-43b2-b5a3-1d8f9f809a75</t>
  </si>
  <si>
    <t>d327fdf5-33d7-4d31-b32c-1c10e702798c</t>
  </si>
  <si>
    <t>a67231ea-9e29-438d-8a80-1ce3141428b3</t>
  </si>
  <si>
    <t>75d2bd3e-2461-4f31-a58d-7dfdfea659e8</t>
  </si>
  <si>
    <t>d39dd847-d62d-4c61-83c5-2ac13128de4d</t>
  </si>
  <si>
    <t>3765c851-da70-4aba-8956-f73098f8b6b3</t>
  </si>
  <si>
    <t>729d4853-ed49-4bed-8d35-d02ac002e526</t>
  </si>
  <si>
    <t>1da56e1f-dea2-42e2-931c-c0b62714f5d7</t>
  </si>
  <si>
    <t>8a07381a-3297-4f3a-aaef-7f98f80e6d80</t>
  </si>
  <si>
    <t>a33f6e6e-8422-4ec9-83b8-2b1e77deb415</t>
  </si>
  <si>
    <t>9babf5f7-3bb7-4c3e-a91f-92c500bf4e4f</t>
  </si>
  <si>
    <t>74922872-396d-481d-ad7a-48a5b7706d00</t>
  </si>
  <si>
    <t>c133fbd5-6c94-4a07-9ed0-8bab5919a855</t>
  </si>
  <si>
    <t>6bb8fee7-310c-4237-bfaa-733c439f1aa5</t>
  </si>
  <si>
    <t>83a7a244-c0fa-4ccf-ab5e-af960d15ccf7</t>
  </si>
  <si>
    <t>b1c902d8-fba8-43f6-b414-54a54a1862a8</t>
  </si>
  <si>
    <t>631f43f9-a47d-48c6-861d-6fb62947f258</t>
  </si>
  <si>
    <t>09e068ba-503a-4a98-a76d-38f956401617</t>
  </si>
  <si>
    <t>977dbd17-a034-4c0a-ac27-82fa11eb6b9d</t>
  </si>
  <si>
    <t>8898764a-119c-4cce-9bd8-8dd5a510d243</t>
  </si>
  <si>
    <t>6719adc5-fae6-4f1e-83f9-79521341dcd3</t>
  </si>
  <si>
    <t>7ac39d73-6a5c-4d68-8a0a-4531d493730e</t>
  </si>
  <si>
    <t>c26669ce-905a-438c-881d-5552e837d488</t>
  </si>
  <si>
    <t>8ce14b23-9246-4735-8f73-bce90d0d3dec</t>
  </si>
  <si>
    <t>6f3c08c4-c069-4d08-987b-cc00bca479cd</t>
  </si>
  <si>
    <t>99d2b556-fee3-4f60-af38-6feaac5a2b4a</t>
  </si>
  <si>
    <t>ae95bae0-d3d7-4373-bb94-cc567465941d</t>
  </si>
  <si>
    <t>26c2e6ea-24e1-41bd-84e5-9f3aff15acda</t>
  </si>
  <si>
    <t>e5a999f5-9ef2-4d5b-ad3b-dfebb96642b3</t>
  </si>
  <si>
    <t>eea8d39d-e1d8-4fcb-bf77-bf748b5b842a</t>
  </si>
  <si>
    <t>6d841b7a-e531-44eb-81af-41c4c371c853</t>
  </si>
  <si>
    <t>8e7ddc1f-f233-4972-bbed-09bd016fae4f</t>
  </si>
  <si>
    <t>d6a90808-1306-4e9a-893f-535a4e8b0f39</t>
  </si>
  <si>
    <t>ada3657c-37b0-40a8-a60f-70213bac0902</t>
  </si>
  <si>
    <t>137eabca-a8f4-44b1-825d-53bf52ccbc2b</t>
  </si>
  <si>
    <t>fdcbad3c-d3d9-428e-ab49-23ff1aca751c</t>
  </si>
  <si>
    <t>e35cdb33-1f2b-45f3-8bd7-0830df2f99d0</t>
  </si>
  <si>
    <t>e38d1b8e-f46e-4752-acbc-dc016fd3bcef</t>
  </si>
  <si>
    <t>f78ddf8e-0a6a-4d50-b540-1c268e296029</t>
  </si>
  <si>
    <t>2ef9d029-c923-4981-b47d-a21756a46942</t>
  </si>
  <si>
    <t>da16b10d-9c10-4471-aa18-79c21ecc4551</t>
  </si>
  <si>
    <t>28b54423-74e6-439e-9e2f-cc255b770f24</t>
  </si>
  <si>
    <t>ee441634-f919-4620-aa71-93c1b8c5683b</t>
  </si>
  <si>
    <t>78e94d1d-c7ad-48dd-a36e-14cc1f02a973</t>
  </si>
  <si>
    <t>9365251a-2b66-452b-86a2-03a03b739ebd</t>
  </si>
  <si>
    <t>55f56df1-8dd5-437e-ae99-0ec830b5dc1a</t>
  </si>
  <si>
    <t>ba0ebad5-0dca-4b3c-8ca5-775243ac4af8</t>
  </si>
  <si>
    <t>14848aaf-ec46-47f6-9162-d0df84bcc0e7</t>
  </si>
  <si>
    <t>5ed8e371-6a24-4992-b214-19d6dc1a1bdd</t>
  </si>
  <si>
    <t>f37cb835-66ee-439b-80c0-1b281bcd309a</t>
  </si>
  <si>
    <t>6ef00eb4-0c01-46d3-a2f7-420e2f565827</t>
  </si>
  <si>
    <t>ea695946-b271-427f-b276-88eb83c6688f</t>
  </si>
  <si>
    <t>aa032a7e-cd34-49a8-b6b5-b1556cf19ec2</t>
  </si>
  <si>
    <t>275448b2-f46f-4e42-9b41-db87353bcbdd</t>
  </si>
  <si>
    <t>29654dfb-0948-4267-8a16-aef931f21712</t>
  </si>
  <si>
    <t>28692685-2f7b-461f-a562-e4f162b5b35e</t>
  </si>
  <si>
    <t>cc73417a-44e1-4053-8840-e5f327c6051a</t>
  </si>
  <si>
    <t>42f00083-f815-40c1-94d7-7877d410e573</t>
  </si>
  <si>
    <t>90e4363d-3565-4c06-97db-94fb577669f1</t>
  </si>
  <si>
    <t>08ad219e-c03b-4184-b5b2-9b25b7fc0d4c</t>
  </si>
  <si>
    <t>7c141ab9-722d-4223-a134-7b3a36519b4a</t>
  </si>
  <si>
    <t>188feaf3-264b-4372-970a-415bfae0e599</t>
  </si>
  <si>
    <t>158f5940-cac5-48a6-a2b4-d8144b6344a9</t>
  </si>
  <si>
    <t>07865e7c-1318-4864-86db-e6badc732b7f</t>
  </si>
  <si>
    <t>5e551cf5-debc-4c20-800e-ca6c9b7aab24</t>
  </si>
  <si>
    <t>2a554f7e-8518-439d-9cb7-24530fb17018</t>
  </si>
  <si>
    <t>f2a20152-fc0a-4c9b-9daa-a78cd721eaec</t>
  </si>
  <si>
    <t>16ffa6a5-721c-490c-9166-b7ace0539578</t>
  </si>
  <si>
    <t>882e04d8-1be2-4a61-9bbf-bed9a0b15d7e</t>
  </si>
  <si>
    <t>2aaa4ffe-6031-43f3-ad9f-f5e97b7efd05</t>
  </si>
  <si>
    <t>340a6250-9cfc-4a44-8290-4aa8f9a2463c</t>
  </si>
  <si>
    <t>24e2e2f0-6789-4330-aec8-201930a3781b</t>
  </si>
  <si>
    <t>a0f0302f-2438-4e6a-af48-0f3d7e1720ea</t>
  </si>
  <si>
    <t>473d96bf-ccbd-46af-b4b3-a8f1d359547d</t>
  </si>
  <si>
    <t>71781210-a0eb-4fda-899a-9b645d32f31a</t>
  </si>
  <si>
    <t>b6a6222e-04f8-4e42-93f9-1c5ce81e29ea</t>
  </si>
  <si>
    <t>33cd0ee0-a80d-4b83-99d6-59cea08ddaff</t>
  </si>
  <si>
    <t>c75c999c-14c8-45f7-94b9-f7a484b5102d</t>
  </si>
  <si>
    <t>9adcff7b-b10c-4237-b404-0ab0c2958c05</t>
  </si>
  <si>
    <t>1b06acc7-590d-4156-80ca-09f772ba75c6</t>
  </si>
  <si>
    <t>783579bf-6847-4d7d-8dc5-dde6786e6fbf</t>
  </si>
  <si>
    <t>c96e4b16-a613-4470-9bd1-4e55478c1ba6</t>
  </si>
  <si>
    <t>f3ee0a40-0791-4635-819b-00cb210edfbb</t>
  </si>
  <si>
    <t>f9a1ffc8-35a0-491d-985a-b7d52fbaa016</t>
  </si>
  <si>
    <t>89fdad20-fed0-4db5-bb1e-7664bb135d44</t>
  </si>
  <si>
    <t>dd9bde16-e499-4d7e-9b8a-3b3e9f092593</t>
  </si>
  <si>
    <t>cbffdd17-61b2-49c8-b189-81daed6329f8</t>
  </si>
  <si>
    <t>f9a4b410-9b16-4336-8760-75290f699d5e</t>
  </si>
  <si>
    <t>9135cb4b-330d-400e-8339-b7bc531f3d7c</t>
  </si>
  <si>
    <t>8543bb2b-899d-4236-910f-49683c1e2dcb</t>
  </si>
  <si>
    <t>c3db948d-eb58-40da-89be-eb3c51183554</t>
  </si>
  <si>
    <t>0ced1fc9-2b0c-40e2-9276-c59901176a7b</t>
  </si>
  <si>
    <t>00b539b0-c38c-4057-b432-4dda57e57bc0</t>
  </si>
  <si>
    <t>e768ddb3-e883-4bbd-b2e6-7c06c3080ff8</t>
  </si>
  <si>
    <t>93d124b7-f06e-4fcf-a82f-ac4569f56c9d</t>
  </si>
  <si>
    <t>baa095a1-a827-4413-b815-3b53cd81f5dd</t>
  </si>
  <si>
    <t>80b118aa-1b2e-4c8f-a16a-eb3916bc6bce</t>
  </si>
  <si>
    <t>44ea75f6-2222-4aeb-a210-2836ae4e0047</t>
  </si>
  <si>
    <t>e591edeb-904c-4437-b96b-862296c667c6</t>
  </si>
  <si>
    <t>1b940ee4-5e16-494e-980e-cb577f08c39a</t>
  </si>
  <si>
    <t>7f49a52b-367e-413f-8d84-0116e543a7ca</t>
  </si>
  <si>
    <t>a84124d1-8974-4197-aa30-accae4d18157</t>
  </si>
  <si>
    <t>b34cf48d-c5ca-4b8d-ac06-b10dd913d48e</t>
  </si>
  <si>
    <t>7a6bc28a-f3cf-4285-9772-ef5f6385b128</t>
  </si>
  <si>
    <t>9c4fb79b-c95c-4bf1-b612-9dc047e32d5e</t>
  </si>
  <si>
    <t>2c88325f-c860-49b3-a3e7-1e198c92437e</t>
  </si>
  <si>
    <t>567fd327-163f-41f2-89bd-9563bf49e948</t>
  </si>
  <si>
    <t>d5b0171d-3f6d-4d1c-9540-e442af834a85</t>
  </si>
  <si>
    <t>f6a4c57b-bd56-4cae-bd23-2c9e4cc736cf</t>
  </si>
  <si>
    <t>cbcd2a07-986f-4cec-87af-2d3a6e91af9c</t>
  </si>
  <si>
    <t>aa59ae8c-4cad-41af-b87b-2a380dd74bcf</t>
  </si>
  <si>
    <t>d13976b2-d233-4f2a-b710-834698c3056b</t>
  </si>
  <si>
    <t>61a3d385-4412-42f2-8b96-b240c0b32edf</t>
  </si>
  <si>
    <t>40e3f3aa-0356-40c9-a0c7-7e73f54c34d5</t>
  </si>
  <si>
    <t>7514318a-944f-4990-b674-77e7bf7f960e</t>
  </si>
  <si>
    <t>767a7bc9-4074-49a7-8e91-0f36dfaa551c</t>
  </si>
  <si>
    <t>c619d1fc-6fda-46db-b670-794ad72af9f8</t>
  </si>
  <si>
    <t>55660889-442a-445e-9996-a746ed334370</t>
  </si>
  <si>
    <t>1bb27fdf-ac86-425e-a883-2a4a4f7260de</t>
  </si>
  <si>
    <t>7b1d001b-a742-4e64-8c8a-598f57c60fa7</t>
  </si>
  <si>
    <t>f42e4f28-b07d-415b-a492-00af9841f1fc</t>
  </si>
  <si>
    <t>8350276a-b8a9-4443-a7bd-cea96cfd0d20</t>
  </si>
  <si>
    <t>e44e641a-51f5-4349-b17d-9471ea7edb4d</t>
  </si>
  <si>
    <t>7af3e0ac-1ceb-436d-a720-951a7c18d2e9</t>
  </si>
  <si>
    <t>8a45de04-7b69-47d1-bfb9-3e4d2d1e9faf</t>
  </si>
  <si>
    <t>be8b8f48-b10d-4302-81dd-4588e4ef88cc</t>
  </si>
  <si>
    <t>d69a7c20-dd2c-47d9-aca5-6eb1dd6a2040</t>
  </si>
  <si>
    <t>714abc24-8756-46ce-a9c4-08156541208b</t>
  </si>
  <si>
    <t>36046a71-eee2-46c7-808c-2a9043987565</t>
  </si>
  <si>
    <t>4200b5bc-1c8c-4fbf-9190-df894d647e3f</t>
  </si>
  <si>
    <t>eba4bf9a-408c-49a0-bc2d-e174f58b51c1</t>
  </si>
  <si>
    <t>67f0a6c1-51ff-4730-b948-03da1d3d0979</t>
  </si>
  <si>
    <t>9dedec16-36c8-4964-932e-fa7b6d882380</t>
  </si>
  <si>
    <t>219a6911-cefb-4cbe-8a9a-2954567e811e</t>
  </si>
  <si>
    <t>a77dd1c5-ea00-45cd-a53d-684f35e048ab</t>
  </si>
  <si>
    <t>51dd2657-a1da-471f-986c-d643744bc808</t>
  </si>
  <si>
    <t>308e90dc-f554-4de3-9342-b06c6e03cb24</t>
  </si>
  <si>
    <t>3631ea83-c53e-412e-8c86-1a2afdba22d4</t>
  </si>
  <si>
    <t>1f3ee999-78da-4d59-9338-42293a4be050</t>
  </si>
  <si>
    <t>7d5111d7-8889-41af-9423-ec74780cc8cf</t>
  </si>
  <si>
    <t>06f17595-b7af-40bf-8cb0-ce6a4fb6804e</t>
  </si>
  <si>
    <t>5e8533e2-60f7-4dba-9fa8-1e2f67e86238</t>
  </si>
  <si>
    <t>ab28d1f9-0dd5-4a11-945f-89e2c15d6b33</t>
  </si>
  <si>
    <t>df2c1215-cf11-40b1-b51d-ceb2e7864ec1</t>
  </si>
  <si>
    <t>46453a10-a0c3-498c-bfe0-c6ca9b978308</t>
  </si>
  <si>
    <t>5bbb2354-f7d1-48a7-8c68-ad8671f6779e</t>
  </si>
  <si>
    <t>b7d9855e-104c-436f-84fa-7810266f5117</t>
  </si>
  <si>
    <t>7ed31e85-d62c-403d-8633-cbdba20109ef</t>
  </si>
  <si>
    <t>10b1211a-f0d6-4b74-9652-40868a89c0f6</t>
  </si>
  <si>
    <t>b4d1dc00-1089-4930-9ce2-5b1ae9c1d96b</t>
  </si>
  <si>
    <t>b3c5eb1c-9095-439b-af08-7aa9a23af97d</t>
  </si>
  <si>
    <t>34feea5b-d0a4-456c-9feb-dc07231b0988</t>
  </si>
  <si>
    <t>605178f3-4b38-439c-8cb9-113b7457e8ee</t>
  </si>
  <si>
    <t>ae01e76e-8f1d-4989-87ca-1d7047674ed5</t>
  </si>
  <si>
    <t>ddc2926e-a6fc-4a44-98d2-934cc6e5b1af</t>
  </si>
  <si>
    <t>7e1ff197-8180-44cb-a003-af7383c4b5e4</t>
  </si>
  <si>
    <t>46dfd692-bde1-47ab-8b72-d752929a21a1</t>
  </si>
  <si>
    <t>190e927f-71e6-4fcc-9b18-557a3728cb5d</t>
  </si>
  <si>
    <t>abd34f6d-7c57-47ff-bd3a-679e76c69a72</t>
  </si>
  <si>
    <t>f4a078f2-0027-48ba-a6be-b359076fe678</t>
  </si>
  <si>
    <t>e07e9684-125a-4921-a1f0-8e1f1913adcc</t>
  </si>
  <si>
    <t>11508d1f-6cc4-4517-a0b4-454180e733bf</t>
  </si>
  <si>
    <t>b2ddbfa9-6da0-4c5f-9f70-f7b9e95fdc51</t>
  </si>
  <si>
    <t>dce7a808-a6a2-4a5c-84a2-e957c7ce6b37</t>
  </si>
  <si>
    <t>0d0b43ad-8d81-4472-bae7-3a459e398aeb</t>
  </si>
  <si>
    <t>e45dd358-881a-487e-8888-c8c16a412376</t>
  </si>
  <si>
    <t>bf332f64-0296-4021-8cc8-904ceec791af</t>
  </si>
  <si>
    <t>80630d48-81ef-42bd-b4d4-514e21dce0e0</t>
  </si>
  <si>
    <t>40a0948e-f3a5-4b08-9cd3-b3efaa99fad8</t>
  </si>
  <si>
    <t>7e32126e-8f6f-40e8-a973-0e9d64265b4d</t>
  </si>
  <si>
    <t>8769d9a6-2bf5-416b-ad54-0cc0f725cff5</t>
  </si>
  <si>
    <t>2051c9ba-9258-4dc7-84c0-ee7da2519604</t>
  </si>
  <si>
    <t>7d87cf55-a4dd-42c9-9588-e2d64c323117</t>
  </si>
  <si>
    <t>bd7528a4-75c0-4b9b-a4d6-5cfb089090a2</t>
  </si>
  <si>
    <t>dcdc1bac-e320-47df-91e2-b0ec4eca3112</t>
  </si>
  <si>
    <t>87661ead-e033-4abc-a06b-6110cad422c4</t>
  </si>
  <si>
    <t>2088973d-ebf7-49ad-91ad-19e8e7ed8292</t>
  </si>
  <si>
    <t>0754a732-bcb4-4ec9-80a5-20c3a9e3dbf6</t>
  </si>
  <si>
    <t>cd997b5a-8278-467e-9a26-e6a6bec6c46c</t>
  </si>
  <si>
    <t>834fca43-52ec-43cd-83da-0b485d28fc9b</t>
  </si>
  <si>
    <t>ab55ff92-55e9-4241-8527-26af60277771</t>
  </si>
  <si>
    <t>286acade-d25a-4a39-a364-db964d14907f</t>
  </si>
  <si>
    <t>f4b3421c-6769-482a-8112-68b470d611c6</t>
  </si>
  <si>
    <t>44e9c738-78e9-4ed0-8702-4ec085d569bb</t>
  </si>
  <si>
    <t>310812c2-f422-41db-a624-74fd5d3db2ac</t>
  </si>
  <si>
    <t>6a559f91-18eb-4918-9d55-e54ff7444a60</t>
  </si>
  <si>
    <t>a1ec9df1-3082-43e2-8682-e8653e26ec56</t>
  </si>
  <si>
    <t>638e1060-b764-401f-b4c4-4b1506eb7e48</t>
  </si>
  <si>
    <t>8fb1d2d1-605e-463e-b4b2-03ecf0aca4b3</t>
  </si>
  <si>
    <t>3540ffd5-8de8-40e9-8d83-c2e46c911eee</t>
  </si>
  <si>
    <t>9afc34c0-d8d4-4b12-999c-8dbad6430101</t>
  </si>
  <si>
    <t>059a08fd-5acd-4e53-835b-fe34c56496a8</t>
  </si>
  <si>
    <t>76ac321b-4859-4766-88f1-fcfea62642c3</t>
  </si>
  <si>
    <t>8065d0f1-d64a-40d2-80fa-42e435463169</t>
  </si>
  <si>
    <t>fb895611-2d39-4d3b-b6c5-a026c3e689dd</t>
  </si>
  <si>
    <t>ec2b8853-b910-46d2-8bbd-e87f4dfa7cae</t>
  </si>
  <si>
    <t>4fe816e3-3d98-4689-bf45-b8cc5176d0cf</t>
  </si>
  <si>
    <t>b5abc18d-7afa-46bc-b313-425ee96c7c74</t>
  </si>
  <si>
    <t>f45f848c-913c-4aab-a45e-f34c6459dd5e</t>
  </si>
  <si>
    <t>e1d1477a-c44a-4b01-a476-ab7061ff91c0</t>
  </si>
  <si>
    <t>1cb7ae9f-2851-4feb-848e-a14b097eaf38</t>
  </si>
  <si>
    <t>4fd981cc-be20-4c7e-8f8b-08d5ad992f11</t>
  </si>
  <si>
    <t>e2ec3c13-f5cf-4473-befb-1594241f5469</t>
  </si>
  <si>
    <t>beab38d3-ca9c-4207-a4cc-4e4375806e95</t>
  </si>
  <si>
    <t>8d057756-fa8d-42ed-976a-9c7a303220f3</t>
  </si>
  <si>
    <t>385b4dfd-3edc-48f4-938a-44fb9a98b441</t>
  </si>
  <si>
    <t>d83a2dc4-190a-4408-bba9-28d9c2784751</t>
  </si>
  <si>
    <t>408fa582-83e6-4957-a7ff-e3b5ef0b6e8e</t>
  </si>
  <si>
    <t>95c2e335-4875-4ae2-90a3-174b4e5955a5</t>
  </si>
  <si>
    <t>89c86beb-f5b0-45d1-9299-b567303608e2</t>
  </si>
  <si>
    <t>1a2a873c-72b5-4db2-b245-7c1182369c7c</t>
  </si>
  <si>
    <t>7f383c3b-86a5-499b-9f15-90fde18e81f3</t>
  </si>
  <si>
    <t>3ac1d953-e552-417a-ac56-3a0dc203dfa0</t>
  </si>
  <si>
    <t>9b849897-6b49-4313-b90d-065bc21e65d7</t>
  </si>
  <si>
    <t>9ace35a1-a0b1-4198-80a1-d8711671455d</t>
  </si>
  <si>
    <t>3b1602da-ecf7-4c39-af72-cdabc7a9ac9e</t>
  </si>
  <si>
    <t>b08b77b3-f453-4dc3-ac4b-f6c737166f70</t>
  </si>
  <si>
    <t>e401ce54-0f54-49ea-ad8f-534c546195a3</t>
  </si>
  <si>
    <t>90aa96c2-9067-4b93-b4a3-abcdbe13797a</t>
  </si>
  <si>
    <t>4e43f4bd-f09d-4a96-a7be-ae38a86a147f</t>
  </si>
  <si>
    <t>22918ce9-55b1-49a4-9f7f-97d03d2639c7</t>
  </si>
  <si>
    <t>40e92f8b-77b3-4e46-904e-f81f62d788ae</t>
  </si>
  <si>
    <t>e7b9031f-f0af-4079-9445-dfeddae29224</t>
  </si>
  <si>
    <t>53af8159-070c-4da2-bccb-9478e0cf28eb</t>
  </si>
  <si>
    <t>a7726231-5cf2-4dc9-928a-c5d22215d305</t>
  </si>
  <si>
    <t>c42cafb9-3630-49c6-b676-51e245df0f78</t>
  </si>
  <si>
    <t>195be88b-ae8a-430f-b7e6-a4298859b5d6</t>
  </si>
  <si>
    <t>5c267066-10e4-43e0-a5f9-606be7b9f37e</t>
  </si>
  <si>
    <t>4afcabbf-7096-4e0d-85b2-b6c1a65beb16</t>
  </si>
  <si>
    <t>7bed626e-a85a-4a21-b716-659a9f76df26</t>
  </si>
  <si>
    <t>cdd2be89-81cb-4b38-9d72-244a9f1e420d</t>
  </si>
  <si>
    <t>72f0b8b0-c3c5-49de-be11-de036b33b230</t>
  </si>
  <si>
    <t>63671fe8-7293-4b77-b3e9-64aacfe7274c</t>
  </si>
  <si>
    <t>6bc9993f-bf40-4d97-9e38-937654eca715</t>
  </si>
  <si>
    <t>736b44ac-6b72-4a9c-9a6b-5278fe6f8b7f</t>
  </si>
  <si>
    <t>a78cc440-e49b-4ad6-85e4-02a3505aeb90</t>
  </si>
  <si>
    <t>b5db1151-d7b2-4d2a-a367-4c97bd8b7239</t>
  </si>
  <si>
    <t>81f57552-9330-45a1-9b83-6fbf932295f8</t>
  </si>
  <si>
    <t>a3a1f9c3-42e0-4088-8588-bb1c7bcbd1c5</t>
  </si>
  <si>
    <t>0f9b791b-4ec1-4b82-9684-1bf31ab56033</t>
  </si>
  <si>
    <t>8c44b2e0-85dc-417d-9601-b08adaafab93</t>
  </si>
  <si>
    <t>ead8c067-48c9-4034-8816-85f25ac8b141</t>
  </si>
  <si>
    <t>8b77f5aa-fe4d-48c9-88a5-e2480e29e8a1</t>
  </si>
  <si>
    <t>6c42b3d1-901c-4603-aca7-2a6129895378</t>
  </si>
  <si>
    <t>aec1f5ac-8768-43a2-b99a-11ccec604852</t>
  </si>
  <si>
    <t>bea75951-96ef-4fa9-a3e7-24c0c5c1e62f</t>
  </si>
  <si>
    <t>bb0bfdda-a325-4c07-b90f-cbb61782be67</t>
  </si>
  <si>
    <t>e7ad0fdd-232c-47a1-8e6c-ea77c03a4ed8</t>
  </si>
  <si>
    <t>78620579-abfb-4c28-bafe-670c8a1a1c65</t>
  </si>
  <si>
    <t>91543c7c-7f68-496d-a123-4eb04fae9bb5</t>
  </si>
  <si>
    <t>f6e8f6fa-9236-481f-9148-fb3fde0bed87</t>
  </si>
  <si>
    <t>4d228e70-bada-4270-9853-3c0c82cc8841</t>
  </si>
  <si>
    <t>22d829a6-c0f0-47fc-bd31-84305b229c8d</t>
  </si>
  <si>
    <t>67b71481-8f13-4ebe-bc62-0052d5cd04d4</t>
  </si>
  <si>
    <t>f7c50ddf-f9e7-4580-a5ad-0fb49d7533a7</t>
  </si>
  <si>
    <t>90eea80f-448a-4d1f-8a66-c3ca8ed9032a</t>
  </si>
  <si>
    <t>fbec7c6c-ce40-439b-9d2f-0644ba1d3c23</t>
  </si>
  <si>
    <t>9a0a18a9-b5a6-4f7d-9452-ecf694ffa24b</t>
  </si>
  <si>
    <t>23f23ed1-81f7-4911-bbe9-1ed238839685</t>
  </si>
  <si>
    <t>e105667c-7d10-4d70-812b-bd2378418a5c</t>
  </si>
  <si>
    <t>3d87f402-7661-4726-8424-81338c09c8b2</t>
  </si>
  <si>
    <t>ad837608-0158-44b5-ac5c-1d6541157dda</t>
  </si>
  <si>
    <t>1a3836ef-71f5-46bd-9a59-7d72057fd24b</t>
  </si>
  <si>
    <t>e893241a-59ca-47bf-8f3e-dc090fe192c6</t>
  </si>
  <si>
    <t>43888384-3ced-4f37-b87a-049514da0b56</t>
  </si>
  <si>
    <t>3d6cdf92-14ca-42cf-a6f0-5f9a243704db</t>
  </si>
  <si>
    <t>00f6c91c-6a32-48f1-a512-65ff708928fb</t>
  </si>
  <si>
    <t>e630e6b5-23ab-4a73-90e4-5b6f50e74639</t>
  </si>
  <si>
    <t>0e665a40-779c-48e5-9409-0f9d8f0ce4c0</t>
  </si>
  <si>
    <t>4ee17c6d-7cf7-44ab-8201-db567b256d97</t>
  </si>
  <si>
    <t>dffa2bc6-7494-4762-83e1-1f7244bd5f07</t>
  </si>
  <si>
    <t>c7e0369f-bfcc-4717-8e6b-03c0afae2591</t>
  </si>
  <si>
    <t>1c172e1c-1f89-4273-b9a0-7a2efd2ac2d7</t>
  </si>
  <si>
    <t>a116d12c-1d81-4075-98a6-91f411ad656d</t>
  </si>
  <si>
    <t>2cd4f205-4159-4823-a935-32f8b380b485</t>
  </si>
  <si>
    <t>d708a72f-3ceb-4845-8772-4d2ecc878598</t>
  </si>
  <si>
    <t>db5522bd-94fe-46ac-a93c-cf75e904855e</t>
  </si>
  <si>
    <t>2f751c9a-cee1-4015-9dd1-aa18dc00b950</t>
  </si>
  <si>
    <t>7f0d9606-a65b-4009-8f28-db587df373c6</t>
  </si>
  <si>
    <t>091ab8d0-3f45-4c69-b4ba-b58a22307246</t>
  </si>
  <si>
    <t>4dbc9c64-1840-448c-a173-45879759317a</t>
  </si>
  <si>
    <t>93be6c18-4112-40ef-8746-804acda27a5b</t>
  </si>
  <si>
    <t>826d1b76-ede6-48a9-a94f-08ae06ee9994</t>
  </si>
  <si>
    <t>ce38c81e-bfd8-4f32-a451-a7d415ab29f9</t>
  </si>
  <si>
    <t>2cec77d5-28af-4386-b0df-395de17387a9</t>
  </si>
  <si>
    <t>a3f1e062-4fc8-44c5-aac0-25fdf8f2d83c</t>
  </si>
  <si>
    <t>909f3f12-0f49-4c3b-89a0-f333c8070f8a</t>
  </si>
  <si>
    <t>18630175-d3d8-489e-9693-8c26ff5f0fa1</t>
  </si>
  <si>
    <t>f3ffb2b9-4f6a-482d-b3f4-932f02134858</t>
  </si>
  <si>
    <t>e56d89bd-9990-4e4f-a668-f3b6dcad53d5</t>
  </si>
  <si>
    <t>f2608ebb-b18e-45a2-926c-9632de42c48a</t>
  </si>
  <si>
    <t>2c4cbda8-e071-4673-b8a7-1fb4cb930a34</t>
  </si>
  <si>
    <t>0cafd3e9-bd48-48fc-9d29-25595e2c489d</t>
  </si>
  <si>
    <t>a2dc7156-9622-41eb-ad48-f87de478fcea</t>
  </si>
  <si>
    <t>fb2aab03-8f04-4224-83c2-c0a2543e4eb3</t>
  </si>
  <si>
    <t>dbecd9cf-c793-47ed-a42d-a159f9139791</t>
  </si>
  <si>
    <t>0c9b28bc-238e-45b1-88c0-e28b0f6b996f</t>
  </si>
  <si>
    <t>7fa84ea2-e3fa-486d-979e-04c5bcee99eb</t>
  </si>
  <si>
    <t>81b7bf67-9f4c-4c4a-b370-701275a84435</t>
  </si>
  <si>
    <t>d96194ef-3f4d-42b7-bf7a-2eb96abb94eb</t>
  </si>
  <si>
    <t>67e694cf-8e56-4c24-b966-9c1cc15b27ec</t>
  </si>
  <si>
    <t>7527a18b-3a7a-48b2-a958-17a68f3c76c1</t>
  </si>
  <si>
    <t>d56753de-54db-4d34-a604-b338723d4dc6</t>
  </si>
  <si>
    <t>af1f5a18-b83d-4fce-b67d-b2ff7cddde3f</t>
  </si>
  <si>
    <t>883ed6bb-bed8-44ae-a0df-b4421f6c3212</t>
  </si>
  <si>
    <t>8c31522b-eaec-4679-b0af-3b90d3c8fe8d</t>
  </si>
  <si>
    <t>0665a03b-0e96-4cd3-a1aa-e68190df65b7</t>
  </si>
  <si>
    <t>380d5f7f-9771-40f0-ac1d-a47970616c51</t>
  </si>
  <si>
    <t>534fce36-4bc4-4912-ac88-4ad60788ba19</t>
  </si>
  <si>
    <t>31da20da-0c8f-4665-9a7a-897e99bbad84</t>
  </si>
  <si>
    <t>dac79808-56aa-4bea-84a3-d1aa64f43d21</t>
  </si>
  <si>
    <t>380057ae-354b-46e9-ade5-39d415a31253</t>
  </si>
  <si>
    <t>e41df222-aabd-4ee9-8a3d-721e15959858</t>
  </si>
  <si>
    <t>68036613-274f-4966-9537-a4d776e49d1e</t>
  </si>
  <si>
    <t>e6397847-5aa7-42c8-86ba-5feb098530a3</t>
  </si>
  <si>
    <t>a6f3b245-cd6c-48e3-a23f-719d747cd408</t>
  </si>
  <si>
    <t>16727f66-548a-4719-8106-19c26876cb3d</t>
  </si>
  <si>
    <t>8a1e7d33-c1ae-4aa2-8032-c11c341907e9</t>
  </si>
  <si>
    <t>82536369-4e8d-47ef-bad2-6ef8275ae1cd</t>
  </si>
  <si>
    <t>de4f2af7-a303-4ddb-a111-d26bb173611f</t>
  </si>
  <si>
    <t>2bf12308-201f-49aa-872c-74862a6fbc7e</t>
  </si>
  <si>
    <t>8f3ee340-1114-4b44-b348-0d217246b312</t>
  </si>
  <si>
    <t>7cadc013-594f-4af0-8e1d-e067b6f7b9bd</t>
  </si>
  <si>
    <t>c403d995-ec58-498f-ac3c-21eae0e4f1fb</t>
  </si>
  <si>
    <t>c2857b8e-29f8-4842-8ddd-e295f105b88a</t>
  </si>
  <si>
    <t>7d471d2e-a4bf-4fec-91e7-b7bbab1ed93d</t>
  </si>
  <si>
    <t>93e72912-9254-49e5-a6cd-955f0352f9ec</t>
  </si>
  <si>
    <t>6dd0561d-a182-4031-bd3a-62dd9e788542</t>
  </si>
  <si>
    <t>b3163d63-2c11-45c6-b24d-b349e2ccecdc</t>
  </si>
  <si>
    <t>361ae46f-e049-4d51-a288-b71591bcecaa</t>
  </si>
  <si>
    <t>673c64cd-db01-40a6-b53c-a34e03823e78</t>
  </si>
  <si>
    <t>f57b8e3e-5a0d-41ea-b50d-fb736c43f96a</t>
  </si>
  <si>
    <t>36b64939-e108-487c-b990-29d8d667c20c</t>
  </si>
  <si>
    <t>561a16ba-c336-4bf1-93b8-fb1be2df0a26</t>
  </si>
  <si>
    <t>d1a944ca-4f5a-48b1-b818-0e7a42aa840b</t>
  </si>
  <si>
    <t>2d1cf01c-d7e1-4da3-82bc-463564533a3b</t>
  </si>
  <si>
    <t>f5d2caa1-c70e-4f47-b39a-da6bf1552089</t>
  </si>
  <si>
    <t>f53752f1-9298-400e-9279-b013b869f7b7</t>
  </si>
  <si>
    <t>ae44b0a3-931c-497c-961b-662e220c91de</t>
  </si>
  <si>
    <t>f97dea49-e66f-454c-85a7-0ceed3dac22c</t>
  </si>
  <si>
    <t>1783360b-d56d-40cd-a1a0-09d3542b03b1</t>
  </si>
  <si>
    <t>577cdee5-77cc-472e-b4b7-fc40e6b30f7b</t>
  </si>
  <si>
    <t>6cc9bdd5-e93f-45e9-acd5-803292d677da</t>
  </si>
  <si>
    <t>50bfbef9-37da-442d-8baa-ae41538f04d8</t>
  </si>
  <si>
    <t>bd20a8c2-b186-4319-88c6-6423783aecee</t>
  </si>
  <si>
    <t>1b8b4b7b-8ab5-49a1-a9e9-abb88db300d9</t>
  </si>
  <si>
    <t>9a2e21b8-ec3c-4546-ba48-3387bb1f3a28</t>
  </si>
  <si>
    <t>d8be9d36-1b89-420d-a754-d5488a4e2997</t>
  </si>
  <si>
    <t>770d0d9a-47c3-402e-be97-cdc3f5e230e4</t>
  </si>
  <si>
    <t>c13a3988-34b0-46bd-83de-2cc888e94545</t>
  </si>
  <si>
    <t>8e12ba6d-f318-481f-b1d3-a298d0efcb16</t>
  </si>
  <si>
    <t>a6663d82-5277-40ee-aebc-15a4d19fcbd8</t>
  </si>
  <si>
    <t>fb3748fe-27c3-41b2-b8ab-b910e00287ce</t>
  </si>
  <si>
    <t>06208284-0592-4bac-9037-9bad7c9f8386</t>
  </si>
  <si>
    <t>c1f68e93-c627-4117-9180-74f9f1e50869</t>
  </si>
  <si>
    <t>63c36975-d910-4e11-b1b4-67bcc9ab8afe</t>
  </si>
  <si>
    <t>3b09230d-b8ba-4d6f-985f-2cb54fcc5a26</t>
  </si>
  <si>
    <t>1432f0bc-d615-4fb2-8c17-aa8de6f4b7cb</t>
  </si>
  <si>
    <t>22e4cbe6-169b-4c02-b3f3-c17342d15fed</t>
  </si>
  <si>
    <t>4d3f7a46-3c33-4f1a-8ea8-75402c6b23ac</t>
  </si>
  <si>
    <t>0f5e3519-4fe1-4906-b4f4-60fe44ce28d3</t>
  </si>
  <si>
    <t>14cc557e-fd94-4e24-8c27-b328b363da11</t>
  </si>
  <si>
    <t>9b2400c6-79b1-44ff-a8dd-9fb9cd12a1c5</t>
  </si>
  <si>
    <t>5dc6ab45-344f-409f-a7d6-8d01dcfda2da</t>
  </si>
  <si>
    <t>b89f7095-ba1a-4abe-9952-ab8b413d7da5</t>
  </si>
  <si>
    <t>cc9e99f9-7bf2-4efd-b1a0-c26a0f5fdcc2</t>
  </si>
  <si>
    <t>85b17231-8e1c-4dc9-ad43-0a36799a4221</t>
  </si>
  <si>
    <t>6a28039d-3a28-4236-be39-92c02cb06b2e</t>
  </si>
  <si>
    <t>aa3bf6c0-6c1c-419f-999c-1af48dc49a89</t>
  </si>
  <si>
    <t>501e19a7-0605-484a-91ea-99f1ce9b223d</t>
  </si>
  <si>
    <t>fced8620-8ecf-4d57-b749-d1821debf184</t>
  </si>
  <si>
    <t>11367263-7759-4c27-ad8c-4e0b618d1def</t>
  </si>
  <si>
    <t>9c66f477-6121-4590-a62b-a2b9b0aaab5d</t>
  </si>
  <si>
    <t>f8c187d7-9d2e-401f-9d61-39fb7909631c</t>
  </si>
  <si>
    <t>34955e3d-4656-4384-b262-fec41c2a57e9</t>
  </si>
  <si>
    <t>3d3f2d66-40d4-48cc-90c1-bd10249301a1</t>
  </si>
  <si>
    <t>764efed1-551d-477e-9f14-10fe62da1d0a</t>
  </si>
  <si>
    <t>6db41223-3a53-44bd-88d5-ba34b5f2a770</t>
  </si>
  <si>
    <t>e667cb03-3b91-43fc-8260-daab52a66733</t>
  </si>
  <si>
    <t>001ad14f-f422-4793-aa02-c305f8cccda8</t>
  </si>
  <si>
    <t>6176d84a-18f0-4315-bb66-08b90b6a5d66</t>
  </si>
  <si>
    <t>dd1b684d-ee2c-4637-8473-8e0ad5ff94bf</t>
  </si>
  <si>
    <t>9b1e83e5-3049-4647-a3da-e0c14ebb177c</t>
  </si>
  <si>
    <t>4c0683db-1d29-44e8-978f-2a1f738e16fa</t>
  </si>
  <si>
    <t>e99478d7-4766-41b0-a734-ef0e9f15e4ae</t>
  </si>
  <si>
    <t>d2f74c65-2521-4134-aea3-1baa13f590d0</t>
  </si>
  <si>
    <t>a08bcb47-e115-4be2-b902-668a6c0f15b2</t>
  </si>
  <si>
    <t>77e7d4e4-23fc-4e33-a8ca-70e7d7e5496b</t>
  </si>
  <si>
    <t>2d1763be-f9c8-441c-b873-d0f994b01fe0</t>
  </si>
  <si>
    <t>3aa0f6c2-7318-4d16-b165-5c0d80492a72</t>
  </si>
  <si>
    <t>40a92340-1529-4be1-8c9b-2731362b47e6</t>
  </si>
  <si>
    <t>3a442bc0-db64-454d-a29b-a7861420e67e</t>
  </si>
  <si>
    <t>67041634-7076-48cc-b7d4-5d52466b1b75</t>
  </si>
  <si>
    <t>afda59cd-3f86-4857-a82c-934173092321</t>
  </si>
  <si>
    <t>24cbf560-23b0-4e85-b4ea-2627224618e7</t>
  </si>
  <si>
    <t>991c7642-9eb9-44a5-bfcc-ee4d99aa2325</t>
  </si>
  <si>
    <t>44be1a1e-c044-4a84-9259-bcbf383e8760</t>
  </si>
  <si>
    <t>dac7b69f-ec80-4366-8e9e-e671a21efdfb</t>
  </si>
  <si>
    <t>7473f4cc-dc0f-44b4-a7c2-fdb44a5866fa</t>
  </si>
  <si>
    <t>01bad036-ed0a-424b-a1bb-469029c7ed2c</t>
  </si>
  <si>
    <t>ff80ec6a-6af3-4901-8af4-0a5f3264d90c</t>
  </si>
  <si>
    <t>87e5c074-8319-4ed1-bcc1-8ee2d63a6923</t>
  </si>
  <si>
    <t>b6ccbd22-fae2-4dbe-917c-b20da801fa61</t>
  </si>
  <si>
    <t>df2c176f-622b-4e26-9e55-ce23c7d36123</t>
  </si>
  <si>
    <t>f9535824-2bc1-4e8f-ba02-b0fe8b0618d2</t>
  </si>
  <si>
    <t>5fc4a00e-f6a0-424b-89ac-ac4b4519a71d</t>
  </si>
  <si>
    <t>ec681999-46be-47b1-9796-f00148b9efea</t>
  </si>
  <si>
    <t>4be657fc-4284-4a81-be59-1d283315ae89</t>
  </si>
  <si>
    <t>4584c9d6-57fa-45ea-9093-9e94ebb99582</t>
  </si>
  <si>
    <t>b1c01453-a179-412a-9848-c7a803888505</t>
  </si>
  <si>
    <t>e1cf068f-538f-48f3-9d80-cbe6d224d02b</t>
  </si>
  <si>
    <t>3a4431a4-c870-4c3a-97e9-2713df1ecd91</t>
  </si>
  <si>
    <t>f2708164-b307-4594-9532-d81b6fee202d</t>
  </si>
  <si>
    <t>10598794-f7eb-46e5-8d4c-61bb54e1e0fb</t>
  </si>
  <si>
    <t>4536ad52-6292-4ee6-8092-0dbd16f09505</t>
  </si>
  <si>
    <t>f04cf6db-f9a6-4461-b2af-4373fb0ed474</t>
  </si>
  <si>
    <t>5dd26942-b75c-4999-a50e-2a3b7c26657e</t>
  </si>
  <si>
    <t>22cea315-a766-4c31-a74d-169189b4e0c9</t>
  </si>
  <si>
    <t>aff85b61-878b-4aa5-afd9-d1cbac4a1418</t>
  </si>
  <si>
    <t>90f0efae-6f01-461d-8b0f-6222aaf04189</t>
  </si>
  <si>
    <t>37e30783-df77-4fca-9206-5bf7ed0333ed</t>
  </si>
  <si>
    <t>d3ace86f-0ff0-451a-9dd5-c76af63b5039</t>
  </si>
  <si>
    <t>e3db17ce-fcee-4bcb-b3d7-88aead1fb2ec</t>
  </si>
  <si>
    <t>7f99901c-a0d9-4e1b-b864-686b98ab591f</t>
  </si>
  <si>
    <t>238a7923-e225-4a56-ae50-ece944a62cdb</t>
  </si>
  <si>
    <t>10cfbf58-61b1-4a5f-97b4-48fbe9c32bf1</t>
  </si>
  <si>
    <t>378555aa-7d0f-4189-908b-e5d294c65901</t>
  </si>
  <si>
    <t>00ffb796-5fab-4ef5-8d19-66a6b0430966</t>
  </si>
  <si>
    <t>48538141-dd8b-4cc6-8b76-31d7ead56b34</t>
  </si>
  <si>
    <t>249bfa4e-4023-451b-ad47-911cd984cc96</t>
  </si>
  <si>
    <t>b7e1e7f9-2fe7-4946-a9fc-45b3ff0f9396</t>
  </si>
  <si>
    <t>5b16f26b-b311-4caf-a252-0ea1329fe6e2</t>
  </si>
  <si>
    <t>188352c1-2b26-4386-8e6e-fa1438a93272</t>
  </si>
  <si>
    <t>6483ac60-3692-4749-80e4-c8e56ca3230d</t>
  </si>
  <si>
    <t>2ea8ee78-947a-405c-a0fd-a5ab583774f0</t>
  </si>
  <si>
    <t>ea7ac21b-e80c-42ff-a43a-b4e8e7b2d0bd</t>
  </si>
  <si>
    <t>36da4212-6907-4377-b541-675090ab5cb5</t>
  </si>
  <si>
    <t>ff0cf562-664b-43b2-bc42-8f7ee9816929</t>
  </si>
  <si>
    <t>d7071cb2-896d-46cd-a484-5af71ade8219</t>
  </si>
  <si>
    <t>4c8f1e72-e67c-4962-acec-6eb68b7701dd</t>
  </si>
  <si>
    <t>577bae5d-22d8-4d3b-86f1-710c3a5f54b1</t>
  </si>
  <si>
    <t>2aff2b36-8e11-4b7a-a0e7-b13177de1d2b</t>
  </si>
  <si>
    <t>e34a8546-2a2b-48b7-ad7b-62e10a8ab9b4</t>
  </si>
  <si>
    <t>a714a5b6-74b5-4a30-97aa-12b3ff29c679</t>
  </si>
  <si>
    <t>f3c99302-ab55-4c8b-8b3e-83a4464c567a</t>
  </si>
  <si>
    <t>18ee5159-e543-45c4-af40-37d824be16cc</t>
  </si>
  <si>
    <t>12d916cf-0671-4947-b4c6-af3ad8910b40</t>
  </si>
  <si>
    <t>bdd9666d-6b01-4298-81f4-05b6bbe12ec5</t>
  </si>
  <si>
    <t>57028bba-67a2-4710-9a8e-2870ee692621</t>
  </si>
  <si>
    <t>0de931cd-62fe-4c45-9108-e5ad6b0f0117</t>
  </si>
  <si>
    <t>fe94f0f4-1014-4e50-845e-932dec4d74bd</t>
  </si>
  <si>
    <t>788c9a6d-ec14-4b17-95a9-cd5e77c0f561</t>
  </si>
  <si>
    <t>5c1772ca-feba-4e4e-91f7-20ada97c4630</t>
  </si>
  <si>
    <t>af3bade2-9425-42b2-8952-b99388f17c84</t>
  </si>
  <si>
    <t>5ad0b277-33fe-4912-81a1-bd573ceeed8d</t>
  </si>
  <si>
    <t>57cb3db0-6737-421f-811f-93e7a4932dbf</t>
  </si>
  <si>
    <t>28e197c2-ab2a-48ef-8e7e-d2fc00de6343</t>
  </si>
  <si>
    <t>549df241-c7fc-458e-a6f1-9344ecb559e5</t>
  </si>
  <si>
    <t>8384adf5-dbff-4f1e-9101-65c846e8d660</t>
  </si>
  <si>
    <t>d1f03d74-8c9a-48a3-a904-b4ad84aae2bd</t>
  </si>
  <si>
    <t>bbdf7398-2bf4-4126-b757-a1f04ae3f43a</t>
  </si>
  <si>
    <t>e7edbdd3-42c3-44b6-ab60-0027644e4a79</t>
  </si>
  <si>
    <t>f858dd15-bc9d-4e94-82e1-1d1dda4034bd</t>
  </si>
  <si>
    <t>5ad70218-ea9b-4fdf-9bc0-28e7ecff7d16</t>
  </si>
  <si>
    <t>04964f4e-0c9f-408d-8ca9-346db8d9ef2c</t>
  </si>
  <si>
    <t>5503a1e1-0e36-4ca5-92da-8ca1ea2e726a</t>
  </si>
  <si>
    <t>22349f71-17c4-4477-ba79-b2ab343b0f74</t>
  </si>
  <si>
    <t>07820062-421d-414b-9c91-bf724f94bf9f</t>
  </si>
  <si>
    <t>b1925ff9-5b18-438a-ad7a-949e1ea64a04</t>
  </si>
  <si>
    <t>58421151-bdfa-4ee6-8b03-3d98f2da1c4d</t>
  </si>
  <si>
    <t>9fff52e7-85f5-460f-9357-b726aacae1e7</t>
  </si>
  <si>
    <t>5c86befa-9b91-44fe-9345-e74349ae29d8</t>
  </si>
  <si>
    <t>0aa5cc2b-e30d-45fc-acf6-6068e4dd319c</t>
  </si>
  <si>
    <t>86a2a317-1811-4e46-bbe9-a800fdf0e89c</t>
  </si>
  <si>
    <t>93707c16-d1de-4d2d-b84b-dd8df42f30df</t>
  </si>
  <si>
    <t>1f6f4d9b-26d3-4da2-bd67-4b242d0c9a50</t>
  </si>
  <si>
    <t>fc1aae4e-ca98-4940-85d5-151279d151e8</t>
  </si>
  <si>
    <t>4cf328aa-e2e8-4ce6-accd-f0642600850d</t>
  </si>
  <si>
    <t>de28b11e-28c7-4170-9e30-f46f9c849c10</t>
  </si>
  <si>
    <t>b9f836a8-b7bd-424d-8566-ba0177f72e9a</t>
  </si>
  <si>
    <t>1b9ff2aa-76e3-472d-88ca-9ff64ddd8c87</t>
  </si>
  <si>
    <t>59bdd829-7a12-41b1-a67a-255fe8022535</t>
  </si>
  <si>
    <t>18bc8b0e-38d7-4257-b348-a4783fdc1e42</t>
  </si>
  <si>
    <t>117e60ff-acbd-4127-81c1-27a282eb67f1</t>
  </si>
  <si>
    <t>defbb73d-a2b3-4a50-a982-0346a71c039f</t>
  </si>
  <si>
    <t>696d5e7c-83bf-43b0-a0c7-67f85e106200</t>
  </si>
  <si>
    <t>65a3a691-50c6-43fc-9b92-67ad92105a2c</t>
  </si>
  <si>
    <t>889e7364-12c0-4a57-b1ad-aacba9c7696b</t>
  </si>
  <si>
    <t>5855a956-1939-4c5c-992d-db66d1a87384</t>
  </si>
  <si>
    <t>705af7ee-26f3-472f-acd8-ae3ed1f0b51f</t>
  </si>
  <si>
    <t>41c959cb-6bf1-49d4-93f8-0bee0d13831e</t>
  </si>
  <si>
    <t>e77fc564-eef7-46bd-806a-6f80f45b3869</t>
  </si>
  <si>
    <t>c0d2e161-71c4-462c-8cec-5670356a2323</t>
  </si>
  <si>
    <t>52ebe5ba-0b7d-4cef-9f96-cedae445fd4a</t>
  </si>
  <si>
    <t>c4e04fc5-0c16-4e3f-92a9-bb1996344b9a</t>
  </si>
  <si>
    <t>176f5277-5b48-4e63-ae86-f4e69b3f8a5c</t>
  </si>
  <si>
    <t>22ca7495-f4e9-48dd-be1e-5ef0d94dac08</t>
  </si>
  <si>
    <t>8c1c8307-36f2-42f3-a53b-20b7c49f0ed1</t>
  </si>
  <si>
    <t>cc1db7a2-b54d-4c34-b259-56f1154f0ac2</t>
  </si>
  <si>
    <t>391ef722-57e6-4845-bdef-a8098b96b2f4</t>
  </si>
  <si>
    <t>c6934b16-3744-4eff-9b46-38588d25d241</t>
  </si>
  <si>
    <t>15c9cb78-600e-4a6a-8f10-cc5065f5da18</t>
  </si>
  <si>
    <t>f980a963-d858-421a-afd3-1bb7c2435bbe</t>
  </si>
  <si>
    <t>139a80ce-4c12-40fc-b901-11fbbbd30696</t>
  </si>
  <si>
    <t>67156d41-7376-4776-89ae-e35b5f51fb69</t>
  </si>
  <si>
    <t>6855dc0e-6b41-4387-90ac-3a3b0063bcee</t>
  </si>
  <si>
    <t>9c5b8ac1-8c87-41bc-8767-a3ea02349f11</t>
  </si>
  <si>
    <t>daba86ca-4673-45e1-ae9b-082883500a90</t>
  </si>
  <si>
    <t>59b613b3-ea2c-4d29-a27c-f34cc2f43abe</t>
  </si>
  <si>
    <t>00b4cc2f-a1a1-46f7-a584-b2fecf70c91a</t>
  </si>
  <si>
    <t>a389ecb6-7dfe-42c0-9aae-0ec4e7cf2a9e</t>
  </si>
  <si>
    <t>85bc7648-456f-4d1f-b436-1b28ffdee9b3</t>
  </si>
  <si>
    <t>8e52fe4d-dbe6-4e44-9e05-96679c7de868</t>
  </si>
  <si>
    <t>23201145-f536-44a3-bd45-69231c361c48</t>
  </si>
  <si>
    <t>311d1c34-49f1-41a0-a26f-f0933f673d62</t>
  </si>
  <si>
    <t>749728ce-95d6-4ea8-a3c4-1bb4c62ba4eb</t>
  </si>
  <si>
    <t>8afcf81f-bc17-421f-a40d-40f729c5849a</t>
  </si>
  <si>
    <t>fa45168a-9295-40db-ac59-d72062c91c8b</t>
  </si>
  <si>
    <t>bd3d7114-b687-4f64-9e12-b9a141aa6db9</t>
  </si>
  <si>
    <t>67a0e0ad-cf00-4cbe-8b2c-fa68ec2bb17c</t>
  </si>
  <si>
    <t>5b720957-4963-4d1e-bcdb-ea9ad8a0314f</t>
  </si>
  <si>
    <t>7103f26c-d24d-4f85-8c9e-3c859d050e86</t>
  </si>
  <si>
    <t>7a8ae0c3-7e1d-4dd5-9640-448727352651</t>
  </si>
  <si>
    <t>12e472f6-f5f9-435c-8844-10e030dc69bd</t>
  </si>
  <si>
    <t>ff431c4b-a873-44d8-8bac-72e1459ba837</t>
  </si>
  <si>
    <t>072134c0-4f16-4c30-b361-168720d765ba</t>
  </si>
  <si>
    <t>908ea9ac-7712-44e5-b69a-ef5683eb1d68</t>
  </si>
  <si>
    <t>6d0fc03a-4b25-4ab8-979e-6b5c8cfd20f6</t>
  </si>
  <si>
    <t>f70b6f0d-5dd4-4372-a7d5-b82eb28eead9</t>
  </si>
  <si>
    <t>ebff1f18-ae2c-452b-8859-f97fd8bef6c0</t>
  </si>
  <si>
    <t>2654d297-582b-4c78-86cd-5d6cd60a4206</t>
  </si>
  <si>
    <t>0a588230-0b8c-4bdc-986a-78588f7545cd</t>
  </si>
  <si>
    <t>59a0ac23-656f-4ad2-a6c6-92e5217b843b</t>
  </si>
  <si>
    <t>09e93009-c9aa-47b6-a8a7-e178bbc86e04</t>
  </si>
  <si>
    <t>49677925-0a6c-4504-9e0a-754cb0449d5e</t>
  </si>
  <si>
    <t>0462a25c-e39f-45b6-ba11-e789ec65f96d</t>
  </si>
  <si>
    <t>ef1becf1-ff4b-457d-ba31-f9bbd752abf8</t>
  </si>
  <si>
    <t>309297f8-09c0-4b63-b1f5-477e0058f16a</t>
  </si>
  <si>
    <t>a0ae6da2-c44c-4434-be86-a7167f3ece98</t>
  </si>
  <si>
    <t>0ae30c07-980f-4eb0-bf5f-78810f5883a5</t>
  </si>
  <si>
    <t>f1a783e0-287c-46d2-a12b-bd1dfe5f858a</t>
  </si>
  <si>
    <t>21827dce-8d51-4bd9-81cc-ae2dee16d735</t>
  </si>
  <si>
    <t>db603057-0968-4811-9940-0613a4b3bc5e</t>
  </si>
  <si>
    <t>18925179-f431-441b-ae70-acc1d3ec66d6</t>
  </si>
  <si>
    <t>7a51f4a9-8492-4807-bce3-57fe379eae6f</t>
  </si>
  <si>
    <t>6e33a8af-2147-409d-b150-82f9aa569cae</t>
  </si>
  <si>
    <t>aa7c6ad0-f211-4095-89cb-ae90e406cf04</t>
  </si>
  <si>
    <t>013aff77-b5df-405c-8935-a9f5acd94805</t>
  </si>
  <si>
    <t>37ff6eee-5fee-425f-a49d-49fab4761b0e</t>
  </si>
  <si>
    <t>7c5e8fa2-7610-4d24-bad3-bab2cc9c67ea</t>
  </si>
  <si>
    <t>f1226350-ad1d-4ebc-9bdc-3fbf0f4d1572</t>
  </si>
  <si>
    <t>a68cb8ba-4fef-41ae-b0ff-be2ccf7f67d7</t>
  </si>
  <si>
    <t>e2c95788-f265-40e9-b48a-9f86d6d024f0</t>
  </si>
  <si>
    <t>05ee3a68-0493-47ae-9b00-9b11082cd74a</t>
  </si>
  <si>
    <t>2284a48c-93ad-410d-b84e-9f493dac090b</t>
  </si>
  <si>
    <t>0f3fa56c-5f8c-4cba-a043-b6d8d9ab8e63</t>
  </si>
  <si>
    <t>db2ee7e2-c615-4482-b61e-546b9e41c45a</t>
  </si>
  <si>
    <t>3b36c7b0-5052-4aa2-820c-99184ab582e0</t>
  </si>
  <si>
    <t>544902c8-7dee-4b52-adf8-b4383324ae18</t>
  </si>
  <si>
    <t>653bf7e7-4756-4730-8eef-04e5609542e8</t>
  </si>
  <si>
    <t>d53fb9eb-1add-4747-83e3-5ecd5f87bffc</t>
  </si>
  <si>
    <t>f95aa89b-6cca-4878-ba5a-1c769ce98abe</t>
  </si>
  <si>
    <t>9c81941b-0491-48f2-ae1b-0519f1b9ba3a</t>
  </si>
  <si>
    <t>eb756230-d6b1-45ea-8bb0-c987dc8f1c38</t>
  </si>
  <si>
    <t>b15644b8-434d-48d8-83eb-bcc51ea8a044</t>
  </si>
  <si>
    <t>fdf3df36-c2ec-4b10-9ea9-c2526e280e94</t>
  </si>
  <si>
    <t>fb849539-8f91-4eb7-8a5b-4a2b2b2bb0ac</t>
  </si>
  <si>
    <t>8d1460fe-498e-4b57-a569-832ef819f9f8</t>
  </si>
  <si>
    <t>92c7c393-099c-46aa-9156-191b92a385c0</t>
  </si>
  <si>
    <t>29357976-e30f-4532-919f-0fb61b1e3ce2</t>
  </si>
  <si>
    <t>Cohort(Group)</t>
  </si>
  <si>
    <t>Months</t>
  </si>
  <si>
    <t>payment_date</t>
  </si>
  <si>
    <t>(blank)</t>
  </si>
  <si>
    <t>Grand Total</t>
  </si>
  <si>
    <t>#VALUE!</t>
  </si>
  <si>
    <t>&lt;01-01-2020</t>
  </si>
  <si>
    <t>2020</t>
  </si>
  <si>
    <t>2021</t>
  </si>
  <si>
    <t>2022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</si>
  <si>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</si>
  <si>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</si>
  <si>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</si>
  <si>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</si>
  <si>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</si>
  <si>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</si>
  <si>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</si>
  <si>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</si>
  <si>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</si>
  <si>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</si>
  <si>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</si>
  <si>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</si>
  <si>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</si>
  <si>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</si>
  <si>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</si>
  <si>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 (Cohort(Group))</t>
  </si>
  <si>
    <t>Months (Cohort(Group))</t>
  </si>
  <si>
    <t>Count of customer_id</t>
  </si>
  <si>
    <t>Cohort</t>
  </si>
  <si>
    <t>2020 : Jan</t>
  </si>
  <si>
    <t>2020 : Feb</t>
  </si>
  <si>
    <t>2020 : Mar</t>
  </si>
  <si>
    <t>2020 : Apr</t>
  </si>
  <si>
    <t>2020 : May</t>
  </si>
  <si>
    <t>2020 : Jun</t>
  </si>
  <si>
    <t>2020 : Jul</t>
  </si>
  <si>
    <t>2020 : Aug</t>
  </si>
  <si>
    <t>2020 : Sep</t>
  </si>
  <si>
    <t>2020 : Oct</t>
  </si>
  <si>
    <t>2020 : Nov</t>
  </si>
  <si>
    <t>2020 : Dec</t>
  </si>
  <si>
    <t>2021 : Jan</t>
  </si>
  <si>
    <t>2021 : Feb</t>
  </si>
  <si>
    <t>2021 : Mar</t>
  </si>
  <si>
    <t>2021 : Apr</t>
  </si>
  <si>
    <t>2021 : May</t>
  </si>
  <si>
    <t>2021 : Jun</t>
  </si>
  <si>
    <t>2021 : Jul</t>
  </si>
  <si>
    <t>2021 : Aug</t>
  </si>
  <si>
    <t>2021 : Sep</t>
  </si>
  <si>
    <t>2021 : Oct</t>
  </si>
  <si>
    <t>2021 : Nov</t>
  </si>
  <si>
    <t>2021 : Dec</t>
  </si>
  <si>
    <t>2022 : Jan</t>
  </si>
  <si>
    <t>2022 : Feb</t>
  </si>
  <si>
    <t>2022 : Mar</t>
  </si>
  <si>
    <t>2022 : Apr</t>
  </si>
  <si>
    <t>2022 : May</t>
  </si>
  <si>
    <t>2022 : Jun</t>
  </si>
  <si>
    <t>2022 : Jul</t>
  </si>
  <si>
    <t>2022 : Aug</t>
  </si>
  <si>
    <t>2022 : Sep</t>
  </si>
  <si>
    <t>2022 : Oct</t>
  </si>
  <si>
    <t>2022 : Nov</t>
  </si>
  <si>
    <t>2022 : Dec</t>
  </si>
  <si>
    <t>2023 : Jan</t>
  </si>
  <si>
    <t>2023 : Feb</t>
  </si>
  <si>
    <t>2023 : Mar</t>
  </si>
  <si>
    <t>2023 : Apr</t>
  </si>
  <si>
    <t>2023 : May</t>
  </si>
  <si>
    <t>2023 : Jun</t>
  </si>
  <si>
    <t>2023 : Jul</t>
  </si>
  <si>
    <t>2023 : Aug</t>
  </si>
  <si>
    <t>2023 : Sep</t>
  </si>
  <si>
    <t>2023 : Oct</t>
  </si>
  <si>
    <t>2023 : Nov</t>
  </si>
  <si>
    <t>2023 : Dec</t>
  </si>
  <si>
    <t>2024 : Jan</t>
  </si>
  <si>
    <t>2024 : Feb</t>
  </si>
  <si>
    <t>2024 : Mar</t>
  </si>
  <si>
    <t>2024 : Apr</t>
  </si>
  <si>
    <t>2024 : May</t>
  </si>
  <si>
    <t>2024 : Jun</t>
  </si>
  <si>
    <t>2024 : Jul</t>
  </si>
  <si>
    <t>2024 : Aug</t>
  </si>
  <si>
    <t>2024 : Sep</t>
  </si>
  <si>
    <t>2024 : Oct</t>
  </si>
  <si>
    <t>2024 : Nov</t>
  </si>
  <si>
    <t>2024 : Dec</t>
  </si>
  <si>
    <t>2025 : Jan</t>
  </si>
  <si>
    <t>2025 : Feb</t>
  </si>
  <si>
    <t>2025 : Mar</t>
  </si>
  <si>
    <t>2025 : Apr</t>
  </si>
  <si>
    <t>Total Customer</t>
  </si>
  <si>
    <t>Customer Retention Analysis</t>
  </si>
  <si>
    <t>Month 3</t>
  </si>
  <si>
    <t>Month 2</t>
  </si>
  <si>
    <t>Month 1</t>
  </si>
  <si>
    <t>Month 4</t>
  </si>
  <si>
    <t>Month 5</t>
  </si>
  <si>
    <t>Month 6</t>
  </si>
  <si>
    <t>Month 7</t>
  </si>
  <si>
    <t>Month 8</t>
  </si>
  <si>
    <t xml:space="preserve"> Month 9</t>
  </si>
  <si>
    <t>Month 10</t>
  </si>
  <si>
    <t>Month 11</t>
  </si>
  <si>
    <t>Month 12</t>
  </si>
  <si>
    <t>Month 13</t>
  </si>
  <si>
    <t>Month 14</t>
  </si>
  <si>
    <t>Month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</si>
</sst>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16" fillId="0" borderId="0" xfId="0" applyFont="1"/>
    <xf numFmtId="14" fontId="16" fillId="0" borderId="0" xfId="0" applyNumberFormat="1" applyFont="1"/>
    <xf numFmtId="0" fontId="0" fillId="0" borderId="0" xfId="0" pivotButton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applyBorder="1"/>
    <xf numFmtId="0" fontId="3" fillId="0" borderId="0" xfId="2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hand Pratap Singh" refreshedDate="45777.612000347224" createdVersion="8" refreshedVersion="8" minRefreshableVersion="3" recordCount="15001" xr:uid="{722C1C9C-187A-4276-A6D6-FBCE8ED9215D}">
  <cacheSource type="worksheet">
    <worksheetSource ref="A1:H1048576" sheet="customer_orders"/>
  </cacheSource>
  <cacheFields count="10">
    <cacheField name="order_id" numFmtId="0">
      <sharedItems containsBlank="1" count="15001">
        <s v="d27d8139-a252-4402-9fd0-23a85592285e"/>
        <s v="31d3bfde-52dd-4d35-bca6-ee6bddf1eb60"/>
        <s v="c381a67d-68e6-4d40-912d-77cdc343036f"/>
        <s v="e967e883-7683-46de-9d68-5b0309644c68"/>
        <s v="2533e6a8-1b87-40f4-bf91-ca194cfeb54a"/>
        <s v="9f3f68c9-bc8d-4b62-aba5-9d16738d2940"/>
        <s v="7ab390cc-351e-4282-b4e0-e64ef4c31bab"/>
        <s v="b860a5a4-7fb6-4752-9f97-b205bc9d5a5a"/>
        <s v="c4aa53ec-938a-4046-92cb-3da3ace75401"/>
        <s v="a478c966-8595-47ca-9e40-c97999444ac6"/>
        <s v="062b8920-588e-423f-a207-b8baa85722aa"/>
        <s v="c5c2b825-8f6c-413b-8629-d6016c9cfaf0"/>
        <s v="208eb520-921c-4760-91ef-81a8bbcacf9f"/>
        <s v="ddcd504e-fc78-4c8a-a413-6dc3fbba0403"/>
        <s v="4b6e71a1-981e-4fcf-8e40-32eb132b6ead"/>
        <s v="8812645b-b11f-4e89-be41-230fc344fdb8"/>
        <s v="af18057f-1470-44b9-81ee-6047e255c398"/>
        <s v="91aa0969-a980-47e2-94f1-0934138f7190"/>
        <s v="53daca7e-9985-498f-ab64-960e554d6a4c"/>
        <s v="0f2d0324-502b-48fc-b3aa-31050b91cb13"/>
        <s v="0df84043-0f29-4a43-8ba2-9038978376d4"/>
        <s v="3441b1d8-e34c-4ae5-92b5-53cf722ff1a4"/>
        <s v="aaaacddb-a7f9-4221-a828-bc449d747993"/>
        <s v="370c52d4-d1eb-43cd-8953-a82deff9b837"/>
        <s v="2e243de3-6193-4636-bff1-1090d21f1810"/>
        <s v="0974406e-b0f5-49b9-8171-50354995a571"/>
        <s v="054134c2-ca36-4f72-8479-ab6bcbe53051"/>
        <s v="bbb91c6e-bbe3-4f74-b1ed-09042a08cff6"/>
        <s v="dcc908ce-6eb9-4148-8bbd-403ec98f3fe8"/>
        <s v="14228321-df1a-48ab-a5e5-b5bd00fa2b85"/>
        <s v="deba8515-0d51-4a5d-836e-8cf8bef1a17c"/>
        <s v="53d844ea-f837-4d5d-8e3d-e309ad873fa9"/>
        <s v="9c085e3a-28d5-48f0-ae5b-4006f2562ab3"/>
        <s v="050bf42b-d46b-4548-9402-84b1424564da"/>
        <s v="f859dd24-2c29-412d-a276-74ff6af3a98a"/>
        <s v="5633443e-a9f4-417f-ad64-5f1f7405de0b"/>
        <s v="4e037c8a-2359-4889-9931-bb6883056b19"/>
        <s v="c9eb3eb9-c0be-4884-afe6-86677084054c"/>
        <s v="0014b0dc-747b-4b88-abd7-7397212535a4"/>
        <s v="c9822b6b-d81d-467a-b948-1c070e774b97"/>
        <s v="8fdc47cc-24ec-4559-9ac2-9d91abe93bca"/>
        <s v="ca998b1a-b734-4070-9262-66064771313a"/>
        <s v="2c610330-5b13-4ea1-89d5-e22b4ea87343"/>
        <s v="4381b0c4-ce37-4a52-91f3-41ae1b120e4f"/>
        <s v="f5498fa8-22e6-49d8-bcb3-14e6322dc0a8"/>
        <s v="433e208c-a01b-4b38-9a72-c6552454de55"/>
        <s v="1fbd0597-9383-49c7-9f49-3f367ab3ab48"/>
        <s v="7510718b-8730-46f0-b7a8-c5f5ba6a9adf"/>
        <s v="6241b44f-fb7d-4a93-9dda-c5e96b6aaf94"/>
        <s v="f067d2ca-db03-4c73-9530-f67be71f3de3"/>
        <s v="c7a1fd56-a7e6-4efe-8b22-8c3496b4ebe1"/>
        <s v="4cd6b291-2676-440f-9e02-a5da1195782d"/>
        <s v="e6feb163-375e-4bed-bea4-7058ac11a7a6"/>
        <s v="9312768e-57e6-4679-9e4d-dd57e26dd93b"/>
        <s v="687bc393-d069-43c7-83f3-e0c4806cd9ce"/>
        <s v="138b03dc-0cea-4859-9466-d67afe9e857b"/>
        <s v="a93aff79-4611-4c85-96f6-667372eaaeed"/>
        <s v="79d58ddd-3f4f-4a98-b490-1aa6a5277890"/>
        <s v="a7c7a52d-1d1a-4aec-9287-c97fce93f36d"/>
        <s v="eb4dacef-a719-4a4b-9dce-6d2b4e4f3468"/>
        <s v="c880c159-2d42-4e2c-9f16-a252174e4480"/>
        <s v="7b5f9a3d-6c63-4990-8430-b6f78e212cd4"/>
        <s v="73d4d53b-7dc6-4255-b811-51195adfbbd0"/>
        <s v="fd8d957c-4af6-49fc-8b82-b8d35b9ed8a3"/>
        <s v="c5786e02-e9fd-48dd-833d-685b3eaa058c"/>
        <s v="cdcd6add-ae12-4912-b38a-850475540ce1"/>
        <s v="007d731a-1c94-4075-a0e6-f2ba0c139e80"/>
        <s v="b0dd44a2-e805-4032-bce1-e45a19f9c36a"/>
        <s v="df760c6a-4fe2-4ba4-bb4d-66a6e6ca239f"/>
        <s v="6d8fb4c6-237f-490b-9e92-5692dd0be006"/>
        <s v="fea3477e-4d54-448e-8dcd-e532ef30d5c7"/>
        <s v="f6faa4d4-d88f-410b-a2fa-72361005d08f"/>
        <s v="6dad785c-9512-4290-9bc8-9c5872699171"/>
        <s v="a7842ff8-0936-477b-89b0-8fb43c1fe63d"/>
        <s v="77106904-137e-43e5-97ed-aa7fe9ffad31"/>
        <s v="b9f3c3fa-e260-408d-bef0-be1349849bf2"/>
        <s v="e99d24f9-4fe9-4c45-9886-b66b89773795"/>
        <s v="260370b2-fbc7-4f0f-a662-3dbf2bed62e1"/>
        <s v="6e13453e-b2d9-42ba-b933-1a3434d5a155"/>
        <s v="30c58707-0d93-43e5-af45-581e608ce029"/>
        <s v="21f72dab-898d-4d06-b5d9-07e9ee54f32c"/>
        <s v="c4283b34-ca6d-4726-9724-f382a99b8643"/>
        <s v="d81f6471-2e55-4ac3-bb4a-bad2b525b118"/>
        <s v="e3028043-f287-441e-81d2-139742d7ae2f"/>
        <s v="fc6f944c-c65c-4eaf-a97e-accc93fd95a4"/>
        <s v="7539ed5f-053a-48e5-a605-1d60a9e5a393"/>
        <s v="6623256f-5f23-44be-b262-e79cfc93b1f6"/>
        <s v="e4360f4d-1d7b-4037-a275-1460bb130486"/>
        <s v="4672b09c-fef6-41ec-afe3-355ac6c70da9"/>
        <s v="16a5a708-378a-48e3-ab51-f2893588449c"/>
        <s v="b0b359e2-e911-4fb9-b345-de4e9e23bfc8"/>
        <s v="7965960b-3c31-4f02-9802-f2101a0ea0a3"/>
        <s v="b4ca0090-103e-404c-a29d-65360697f3fd"/>
        <s v="eb9066fb-3573-4872-bfee-a9f28439b304"/>
        <s v="c69f260c-95c4-4b96-911e-00c9aef95ac5"/>
        <s v="56d10362-a189-4860-9aa3-edca9d1509e1"/>
        <s v="d9e8b40f-257f-44ff-a00c-eb9a34da1629"/>
        <s v="fad1ea38-b1a8-4ac6-82f4-0b5bf8b3850d"/>
        <s v="2e61396d-d5dd-44d3-b2b1-5475280c9cd7"/>
        <s v="303bf35c-2002-442f-b5aa-7526e01804d2"/>
        <s v="bbb9925a-0aa0-490f-97f3-a57c1e0d962e"/>
        <s v="d447be27-4100-42b1-94de-58e3ab09c725"/>
        <s v="36bb2e83-ac61-4166-bd36-9a51aa1fb118"/>
        <s v="40ccba40-140d-4091-af18-9299078fa943"/>
        <s v="843c4e48-22a4-4692-a44c-c069a1f4b340"/>
        <s v="1fbb1e5a-ea63-4421-a48a-e1d8b78f4442"/>
        <s v="4f6d61ab-3b48-44f8-a3ec-4bf36b7a7dd9"/>
        <s v="3ed4c697-815a-4d7c-950b-395d6d7c5c35"/>
        <s v="fa3de44f-8c8a-4196-af2c-0305cd9f0d19"/>
        <s v="69bfad02-ae11-4c0c-943d-d34ccea26f24"/>
        <s v="19ee7e27-e8b3-4f70-95c9-4e49242dce28"/>
        <s v="59157455-15d3-4d57-8f5b-2e2812c9039f"/>
        <s v="8dd4634e-13ca-44fd-9c28-9f619e6b4780"/>
        <s v="cf691f98-0c76-47af-b04d-1b815a1f036e"/>
        <s v="84bf23fa-5b02-48a7-a7d3-ba1e94b58c1b"/>
        <s v="86c3a7a6-4555-41fc-9322-01183c5638a9"/>
        <s v="ff2dd7d1-9eda-4325-bf98-203216d1be35"/>
        <s v="0e3ffa15-309f-467b-92aa-9c7a332f37b5"/>
        <s v="810ca4c7-6ea9-4913-95f8-6a6e78736da1"/>
        <s v="ca748c56-3088-4a59-9353-6b1504e35002"/>
        <s v="30762a45-1869-498f-a740-5dca12973246"/>
        <s v="504fde31-6141-46b8-9e55-35f6bbcf4cf6"/>
        <s v="089b8b7f-05da-4ede-b04a-a7af025667f3"/>
        <s v="bc8b8512-df12-4bea-9789-c21e1c06b15a"/>
        <s v="c42358db-3f60-4b84-b637-ab6d52d4b163"/>
        <s v="89326a20-92e0-4561-8264-9fa0cce556cb"/>
        <s v="bd92e53f-6e33-4282-bef9-0ad1fa276c0c"/>
        <s v="36c172bc-4186-4c9c-98b2-122cf8233ecd"/>
        <s v="350cee3c-95fd-4234-9d7b-e325f3d6f338"/>
        <s v="dcda7f28-bad4-4c55-9847-def97c88ebd7"/>
        <s v="7c6e1d67-6d49-4abc-975f-738096edbbfc"/>
        <s v="bd195952-e664-4da3-a0eb-0e3e8886bf87"/>
        <s v="ff37c105-ef93-4a6f-935e-9d44a9e28264"/>
        <s v="3f803d6a-5862-4b1b-974b-0fe8f3c129bf"/>
        <s v="b06344ff-5158-40f9-b4d6-6ab9594bc90a"/>
        <s v="04f9f1ba-f63b-481b-a600-31ed295412f3"/>
        <s v="8420dcc2-7987-459e-8e68-1e3cd674530b"/>
        <s v="eb5d5b3a-d530-4eae-9265-883c302b72b9"/>
        <s v="ea080ad0-d058-4077-959e-bb562b93a979"/>
        <s v="f0eb00a8-1648-41ba-89a9-8869326bfca0"/>
        <s v="240cef4b-3094-4e6c-8fa0-ec4ee6ad7c9c"/>
        <s v="978c5165-3fd3-4060-9569-f565a5227e96"/>
        <s v="175b651d-2e5a-419a-83b4-0b62e0f075f4"/>
        <s v="0eeb9483-8ea9-4177-9fb9-bd8aad695be0"/>
        <s v="3048c8d5-3ffc-4202-80c8-45c4c9f44e77"/>
        <s v="a0d5ba77-5fc0-4bda-9765-905fcbd814e9"/>
        <s v="161f7c9d-819f-41a6-a537-532dc0b0dad0"/>
        <s v="c1aa15ec-409b-4804-8110-7f1ed1ff81b7"/>
        <s v="5e06208d-41fd-4285-879b-a1f9d2ff9b79"/>
        <s v="7318a5ca-3b26-4658-94e5-9e9218b113ea"/>
        <s v="014aee3c-1702-4652-80c8-d4178d4a90fb"/>
        <s v="b68f841d-4331-4341-921b-6014e0d40770"/>
        <s v="5a71e42d-92dc-477a-82a4-b704d02e6a0b"/>
        <s v="2df7ceab-0e8d-4c87-86e9-85b8db49bfab"/>
        <s v="ade3c6b8-04bd-4645-bd08-f14f33db135b"/>
        <s v="cf399eb3-4cac-4c93-bc11-2af43b377e6e"/>
        <s v="37b71311-3576-4bd4-b8c3-4e048c12f5f9"/>
        <s v="2bfdfcde-7a5e-4205-8274-7b3af6b84ff4"/>
        <s v="c9e0ad3c-de32-4672-a422-89eb61e5b348"/>
        <s v="f7e0bc8f-af99-409d-af8f-f12ee0102865"/>
        <s v="aead2561-acaf-4a6a-a8fc-e5ccd98ec5ef"/>
        <s v="e41f5d1d-0c9b-492d-9ef7-acae5d371471"/>
        <s v="8af6de64-c7d7-464b-8162-5eb0cb43cb2e"/>
        <s v="ad0b4460-a262-4e3a-8042-21c344343a6f"/>
        <s v="47d9aded-c63a-4e29-9752-0c5fa9c5e237"/>
        <s v="1f33b243-ee60-450c-85b2-3444545850c4"/>
        <s v="124c675e-4ced-4aec-8502-bda619250035"/>
        <s v="2bc849b0-db4f-4dda-8cde-66f5e9384fca"/>
        <s v="5fec1470-c2e8-4c96-820b-7c5ac86d2553"/>
        <s v="c405119e-075b-4306-92ec-6f4fd08220e7"/>
        <s v="362f8e84-3347-4dda-9fed-dafdf6509e97"/>
        <s v="c54894c5-0e02-4c15-9fa7-947f454824e4"/>
        <s v="3d3f01c6-bbc7-4d7a-bd0e-f5e4676e88d3"/>
        <s v="16160ff0-3a6e-408c-98bb-8937e7c5c4d5"/>
        <s v="e619fd27-6024-4323-a21b-3945cea4f6d7"/>
        <s v="58aded2f-75c0-4f81-ae60-2e2d1ad41e2a"/>
        <s v="5c6c5712-e67c-4d34-869b-40f347b6c8d3"/>
        <s v="be539164-bf41-4de9-a459-a2ca927f4206"/>
        <s v="4008b916-75f9-44a0-ad91-d52790e8fb15"/>
        <s v="f0363bad-99dc-41bb-9cbc-da52dda8117e"/>
        <s v="1e402f54-b4b9-4025-bb93-b56760bca2b3"/>
        <s v="6ff5a8e5-a033-4090-8843-0755f186c0a7"/>
        <s v="390bee4f-68b0-42e4-873d-e0e9bf4dd926"/>
        <s v="1e12cfda-63fd-42e1-a708-9a9a8aa84f6f"/>
        <s v="d04db77d-f6d5-4580-8ac3-57155addb84c"/>
        <s v="f51df489-d6a2-446a-b698-b5feeb265c24"/>
        <s v="b931377b-fca9-44ff-be5d-487a19d306e3"/>
        <s v="e03b0663-3261-4af8-9bb2-7b00d06bebd5"/>
        <s v="9bc58656-fb68-4af0-9b58-66f97e573e19"/>
        <s v="794c70bd-1f4c-4bcf-8fd0-a4d33bbc612e"/>
        <s v="f2c696bc-3334-4c9f-999b-60d8f8384146"/>
        <s v="6c70120d-0311-4071-8438-76da08a50563"/>
        <s v="a83c736f-d8e2-44df-b5d1-b315ba1d7cf4"/>
        <s v="a015264e-4c3d-4222-a692-fbe69e18884e"/>
        <s v="5276d69d-2f4d-4e6c-add5-457bc64b13e7"/>
        <s v="4a8305c0-89e0-41f0-82b8-e002488cceac"/>
        <s v="3b91a0e4-dc09-4398-9607-b856348c4351"/>
        <s v="c8981249-0394-446c-817f-d285df62e3ea"/>
        <s v="58d8a158-2000-4a60-8f38-bf38ac1dab5c"/>
        <s v="eaaa8150-6830-4bfc-bec1-0c4f7fc0f6ef"/>
        <s v="33c21e11-2170-41f0-8eb5-031e8a6f8d20"/>
        <s v="e2e3a9fa-f864-4345-8e68-98eb16661bae"/>
        <s v="cbe193d6-e66d-43d4-b5a1-66769cb29106"/>
        <s v="c4085281-05c7-4eb1-8657-c084b5b87b3e"/>
        <s v="9bce5e60-2d24-4852-ba0d-1e26dc0ee449"/>
        <s v="2fe90b6f-dad0-4e5b-9e3f-b98248f4b692"/>
        <s v="820c4f80-3952-40ce-ba88-4e4774d8d67c"/>
        <s v="503e7a62-bd8e-4d17-9e3b-4d8e90b82c14"/>
        <s v="01a27a3b-5e79-48e8-b97b-b7869079058d"/>
        <s v="a539429e-a995-4d72-93e4-0e1e4a14f7b9"/>
        <s v="ec8b9c61-7a81-4881-b308-df6a72326227"/>
        <s v="75e7d9e7-c159-4d02-9bd6-0c1a36abf759"/>
        <s v="81ba554a-ad9f-4999-8cf6-485f198edc72"/>
        <s v="17f29ec8-e94f-4f14-bc8f-df74060decb1"/>
        <s v="cb1fe3fe-aa10-4390-8a19-362b4b20196c"/>
        <s v="01971700-9149-4366-853b-7788b04ce087"/>
        <s v="c0c45e1e-6b0a-447a-92e5-938d86e6dc4c"/>
        <s v="e873bf02-faff-4fc2-b2f9-2ab6a648f609"/>
        <s v="a5aea822-c02a-4662-b63e-800a3d78cc3c"/>
        <s v="9d66378e-d621-4ed4-aec7-d36a7d96e2dd"/>
        <s v="4fa4e580-fc10-42a4-a5ed-f0963c731c55"/>
        <s v="1f6de144-2642-44bf-9f53-70cec805918f"/>
        <s v="8291e2ae-ca7a-4ac3-8eb6-11bdb173db82"/>
        <s v="4d3a1e8c-deff-4c26-a2b6-28ba274e0edc"/>
        <s v="9f8cee17-f29e-4293-b4e4-7753e36633a6"/>
        <s v="092f6230-17d0-41c8-967e-efeb5ba6e76f"/>
        <s v="b0116410-7c3b-4519-a549-040b1cb4564c"/>
        <s v="3a33d124-2b0b-4520-8a81-69b390f0b455"/>
        <s v="17375752-5f37-4599-ad39-e3858530fcc8"/>
        <s v="b0eda4dd-53ae-4305-a162-23a0018861a2"/>
        <s v="7f17aad2-7919-4c72-8e0a-fe24e91acca1"/>
        <s v="08f460ec-8517-46b2-a66d-4454174e4ad3"/>
        <s v="6934186b-5111-4b83-98b5-d27f03ceca07"/>
        <s v="16af9f36-6575-4b20-85f3-48a865a8498a"/>
        <s v="9442c678-46a1-4f34-9232-2342a017bdfe"/>
        <s v="c3a8ad8f-a10c-44a3-b638-5ef07002a103"/>
        <s v="080adc08-f185-46b1-9fd9-955f8c74cf5e"/>
        <s v="c206a5a8-f405-4704-a059-f78624d256d3"/>
        <s v="058a7d20-fa4b-4a8f-992a-21f9f8897b7a"/>
        <s v="0f5cefa2-0827-4c27-9685-a71a7f5f455a"/>
        <s v="cb49300c-c840-4f3e-a325-efe6a61dbe99"/>
        <s v="ed1681a1-ec00-4081-a8d1-4ed8bf7540b5"/>
        <s v="cc0584ae-8bb4-4c5a-ab7c-81f22baf0215"/>
        <s v="38f14b15-e2f2-4408-b607-16e146914ae3"/>
        <s v="a313bb8b-d4ac-4d10-be6e-cb7c81563b67"/>
        <s v="bef3da33-169b-4f5d-b52c-6b42d756bf74"/>
        <s v="36310c6a-bec2-45c2-a44b-ce6b3a7d4ff8"/>
        <s v="d7621e03-da0d-41de-abcb-114102de9544"/>
        <s v="617ee1de-1092-4959-b281-d892f6dd5eb7"/>
        <s v="23c9d6e8-8262-4afd-9556-0b20d99aa3ad"/>
        <s v="c9622966-26f7-4401-89da-bf0f91656251"/>
        <s v="f58090d2-382b-4cc9-9ca2-aca189caf0e7"/>
        <s v="211214be-8b5f-493d-86b3-0e240b7e9025"/>
        <s v="3981fb5d-0445-4e84-8f67-4801fbb5f3be"/>
        <s v="5cf8a548-1c51-4822-a746-cfe3564757d7"/>
        <s v="6f4e5dd9-1213-400f-a140-b7049525c06a"/>
        <s v="fbfe1175-ed52-4212-a4b1-3e2a4c6dda3a"/>
        <s v="c4ad79b2-36b2-4089-bc06-02deb058098c"/>
        <s v="0b5f0816-04c3-4a2a-898b-cad074c8ab0d"/>
        <s v="2f513866-ce3b-4acf-b38f-22c4a01877ca"/>
        <s v="2fcb821a-9d9f-4fe8-982d-7dcee3212899"/>
        <s v="68e678b0-5908-422b-b467-75bceb3c5418"/>
        <s v="405c8a3f-bac2-4564-8657-b19b22f24aea"/>
        <s v="2edffb7a-a2c5-4ef4-85e2-f39791c4b3d3"/>
        <s v="673fec4b-f5da-46a3-8ef7-9612faabddc7"/>
        <s v="7cc2c321-584e-42ee-8b2d-4b7a638bb2b7"/>
        <s v="e07afd2e-cd03-4465-8a00-36b64781b1f9"/>
        <s v="9ce119bb-30ed-42ef-a383-724f275e858c"/>
        <s v="676ac5e7-b105-4518-bbcf-8203851fa0a0"/>
        <s v="6367e4e7-d0a2-460e-9bb0-c41e1f9a1f36"/>
        <s v="d1c4fcc8-b78c-4a5c-90e4-30b633df8a67"/>
        <s v="660bd6f9-7e2c-4c87-96ee-e47e7148777f"/>
        <s v="58b03b2c-fdea-42b2-af9d-73b574e8ae85"/>
        <s v="4fe29082-a62a-4c8e-af31-02fcae456620"/>
        <s v="d53dfb4c-203c-4fd2-8ab9-663bd3c96007"/>
        <s v="a9bd1ca3-2159-4253-820b-fcb21d376e32"/>
        <s v="7eb6b5c4-e30a-4693-b92a-7fa18999ca02"/>
        <s v="c629a028-7d06-4728-87a5-d6df13405c82"/>
        <s v="223cb467-604c-48ac-ad72-82bb75693765"/>
        <s v="b32f0412-0011-4261-804b-d3b7652d7edd"/>
        <s v="63ab3a11-56fa-49b9-a731-bf3ce1a2d1f2"/>
        <s v="e6615b71-c624-440f-a4c7-77a7550c64ae"/>
        <s v="015e0706-1f9c-4d37-9b38-54bd66ec0dfb"/>
        <s v="ecfb9892-b197-4ed1-927c-d3d1c19653f7"/>
        <s v="c298b2f3-8414-4a51-a864-96e3f32878cb"/>
        <s v="f158c690-6d6d-49f3-85d8-84d150276201"/>
        <s v="9f443bbd-4829-4ca0-a190-eee9fa7f062e"/>
        <s v="3319667e-d2b3-4fdc-b76c-687800bc2a92"/>
        <s v="13121655-4972-4b7b-86a0-fe50d39916f3"/>
        <s v="f673f846-7b78-4c6b-9dd1-2aec1c318993"/>
        <s v="96221b51-c0f4-489e-bcde-237bcb35314d"/>
        <s v="b7f4e647-de5f-4e1e-bdbb-64defa7b382d"/>
        <s v="714b5b4f-238b-413e-b1dc-7177135c2e33"/>
        <s v="d675f10a-e8cb-445e-a907-23c15e0eeafd"/>
        <s v="3d49e311-b75f-4664-a11e-867e7db5b118"/>
        <s v="b9777f21-bea6-4827-9976-fc01df7af22b"/>
        <s v="910f4dc9-a0fe-44d0-b4a9-00dbae5c822a"/>
        <s v="4d2cf0e6-ff83-476f-9f37-53030e00ccba"/>
        <s v="d8044862-4119-4e3a-b55a-da9fd97c157e"/>
        <s v="b76c2242-cb71-486f-a979-38aedff1ede3"/>
        <s v="7ef91d4e-3a97-4ddc-9dd6-9b861785ff72"/>
        <s v="a428da01-a39e-498b-bc7d-f0561854d23b"/>
        <s v="eac9b285-76ab-4950-b1b9-50c538d95913"/>
        <s v="d4e82bb7-5887-402e-9d82-f37c9b9ea820"/>
        <s v="9bbd81ea-1cc8-48c0-9c0a-a849aec95e05"/>
        <s v="4d7da8f0-a257-4ade-9c45-26addac98946"/>
        <s v="f9aa11b5-e00f-4ccb-8151-a7d5c2dec0c9"/>
        <s v="5855fa15-b1f5-49fa-bfec-cc82cec7f92f"/>
        <s v="a1f7562e-fdca-4e66-be71-f6c0a8734de3"/>
        <s v="c0a4c0a1-d088-440a-be2a-6bc74fba6e75"/>
        <s v="c2b82684-d982-449e-b1dc-0bb4f64967de"/>
        <s v="a7ffe284-8d9d-453e-90a7-4f6b16ce10f3"/>
        <s v="1409b77c-2711-4c1d-a2d3-eaa49d8e5569"/>
        <s v="6612821f-3a0f-4970-8578-2b81f9ebf314"/>
        <s v="a82f3464-71bf-44dd-9ef9-b75429bb072e"/>
        <s v="9d506f55-1fb1-42c8-8bbd-d3d18f48ff60"/>
        <s v="2d011bae-57d8-4fe6-a19b-2094ed0a92d2"/>
        <s v="a9b604ce-36a4-4a0f-94f0-5dc9e2c4e851"/>
        <s v="8a0d84db-8d25-4a55-9846-a5f66e0e1052"/>
        <s v="41d2ac76-9ad6-4f4a-85c7-d1e8073d01e8"/>
        <s v="a180a661-fd78-4ee7-9196-a3ed1008bee0"/>
        <s v="2fd0964a-af98-4117-85eb-c12664f58aa8"/>
        <s v="a6c79f29-0246-4834-bded-9ed84e4d8125"/>
        <s v="ed6419a4-866f-42e2-82b4-c359f580998b"/>
        <s v="a9134659-b4f6-474a-830b-dd7097b2ff96"/>
        <s v="0979b3e6-59a2-4107-9987-35061b0cff9d"/>
        <s v="ad80a8b2-c8df-4d9d-87ee-07e63a745bc6"/>
        <s v="e389a2e3-7823-4121-babb-e78119f94bb2"/>
        <s v="4ff9870f-425e-4c00-b78d-dd74a8f5ebfa"/>
        <s v="622d27ee-8cc5-4d33-b781-b4949e767d22"/>
        <s v="312711fe-81b2-4112-a1d5-1b4bf91ff7fc"/>
        <s v="946b9259-c79a-41ac-ac7a-38f40ee86604"/>
        <s v="19de676f-58da-47a3-9133-9240be5443d4"/>
        <s v="0c62adfd-a87d-4e1c-80de-0fdbcf7fd444"/>
        <s v="608cd2a7-9338-40e7-9c4a-337e73b33c33"/>
        <s v="862cae85-fa1f-4148-8842-5405f915c6b9"/>
        <s v="1c79a446-352c-4c87-b79c-8e7c679c8621"/>
        <s v="cd159c63-662e-4892-95a8-b3ba396dd954"/>
        <s v="1c4817d9-b26a-4800-8eb6-f6031d9407a7"/>
        <s v="21b59396-8fa1-4ce5-a7e4-6afa75f41e42"/>
        <s v="d9534bc3-efa4-4636-b944-8e501e5504ba"/>
        <s v="c9f97d23-cf00-4f69-83eb-e0e362abe6cf"/>
        <s v="0bab8aae-f3f2-4801-bff5-d46377d6db01"/>
        <s v="31062b3d-7dff-477a-b714-316728bd0022"/>
        <s v="25490fb9-5224-4931-b3cd-b5e3c90ac0a4"/>
        <s v="bcea0cba-df6d-47e8-abdf-8d3588e711fd"/>
        <s v="ff687665-e118-46b3-96ff-a9ee5c8046b7"/>
        <s v="baea92ab-05d0-4d16-a352-fc86b425592b"/>
        <s v="573f6608-96f3-4f21-b2f1-01e20c256876"/>
        <s v="2f5d8e80-3348-4018-8d0e-18dba9bfb952"/>
        <s v="bcc13fb6-31aa-4dba-bbf6-3c56d40027f6"/>
        <s v="0fb558b4-d39f-4f58-8934-97573b586daa"/>
        <s v="7cae5560-14ee-45e6-ab58-d04e58dcd9f1"/>
        <s v="61f524f7-6803-4887-9f39-c89ad333d1ca"/>
        <s v="aa6c29b6-091e-4955-8767-b18fbe243c55"/>
        <s v="bb3877c7-2732-415a-89d9-15d0736a548d"/>
        <s v="115788f1-77a9-4c61-a32b-9fba6e49c4f2"/>
        <s v="780cbad4-4554-4b36-8453-053bb7daf8e9"/>
        <s v="c4c19eb3-6369-482c-9edc-502f806926dd"/>
        <s v="8d914289-c21d-4ae8-92b3-c37189208248"/>
        <s v="3d00773a-a5c6-4fbc-884a-a5a97db454f8"/>
        <s v="796edff7-f35a-4c3b-9f5d-8cd27bd7d782"/>
        <s v="62a7253a-da70-4a0f-9334-f6efdd8f47f6"/>
        <s v="1ac68d93-6474-4b37-92ba-b579abf3cb23"/>
        <s v="1134d8d1-c988-4c5e-bf8d-8019ec74821e"/>
        <s v="974e3e5f-0ae7-4b8c-8d7d-8fa89a481046"/>
        <s v="e3911bd2-1779-400f-a2b5-844a6b3d8c8b"/>
        <s v="16b9c62d-8735-415a-a49f-eef855e1f219"/>
        <s v="20619b16-821f-42df-beb3-1ee15f63d38b"/>
        <s v="b0d87a1d-f4a2-4d68-bef2-2fc654bc223a"/>
        <s v="3eaebfc9-c2f6-425a-b7d8-e690d9b85589"/>
        <s v="cf1221a0-3e4e-4d29-9e5a-47d3f1555049"/>
        <s v="0df31444-4a90-4d1f-aa8c-5b9e17af63a7"/>
        <s v="18a7601f-0c88-4ef2-9a51-00619e70c222"/>
        <s v="ae69ba8e-97e0-4897-b16b-802a09a32b5d"/>
        <s v="8cf08950-98bf-4366-a475-87732d0324f1"/>
        <s v="b1f2b252-a2d2-4fab-a9b3-96e52cac9f83"/>
        <s v="68a9aabc-86ca-4852-b091-6dbf2b053c72"/>
        <s v="c7e7a985-4caf-4a0d-bde6-c26c19a941a7"/>
        <s v="853d2d29-8962-42fd-9f1f-e47f808c0592"/>
        <s v="79d5fa4d-edba-4dda-9104-0cf83bef6530"/>
        <s v="412daf11-09e0-4882-845a-3b7a5b4a6b4a"/>
        <s v="2bdf5893-3c42-4ae1-8bc2-84346bc8430d"/>
        <s v="e9f6d6ab-9123-4fd8-850a-1637b834b8f7"/>
        <s v="cba884db-b72c-44a6-b968-8c7b70b1e760"/>
        <s v="7c08773c-9ee2-4141-8a9d-229eee9ad225"/>
        <s v="4c992148-f3ef-43d0-b5c0-230c827425d1"/>
        <s v="e533f4bb-2836-48a4-a949-4d90943cb1ae"/>
        <s v="e44a9bfe-e543-4f75-8800-b0cc5f1557ac"/>
        <s v="e6ed201b-3a6f-438a-93c0-3caac325212d"/>
        <s v="434f745b-d3cd-453a-93d0-1e8116787b60"/>
        <s v="fc67acc6-63d0-46ff-aea3-6aa8cbe11bc7"/>
        <s v="bd69ceb7-1d54-481f-8539-3703cf6d05f4"/>
        <s v="bac91e8e-e1cb-44dd-8b61-da37f03cbcaf"/>
        <s v="7d2fabc5-d4c6-499d-95d2-453c4e82020e"/>
        <s v="4d6806b3-fd26-4c3f-9799-247d54267473"/>
        <s v="bbfb4f0c-7d40-4ac8-bdf7-f0afab0544c6"/>
        <s v="d27b92fd-119f-4572-87b1-cdbff8e148ae"/>
        <s v="b8e89dec-0b68-4668-b0fc-307a0fabab36"/>
        <s v="438c7884-141e-4422-b2ae-e5339882cca9"/>
        <s v="7ba703cc-8456-4e5d-a667-a3b927e687ea"/>
        <s v="b0816f9a-3872-414c-bcb3-9839479a8a33"/>
        <s v="f67df012-116a-4897-9589-d1e6d86991b6"/>
        <s v="96b48d6c-b9e3-4ae0-823b-e5f7bb7ae277"/>
        <s v="55310153-374b-458b-b9d3-25fd4b9843b0"/>
        <s v="14a1b075-5a5a-43a7-ab6a-f1a73658b373"/>
        <s v="2a3201ff-dc75-4426-a252-c7d7171557a0"/>
        <s v="de774b02-85cd-4f5d-9276-f70b278e0ddf"/>
        <s v="8ed57ad8-4ff0-49d2-9c3f-e33e355bdb90"/>
        <s v="2dbf596f-f948-4e07-9120-7bc8e4b21245"/>
        <s v="f58674d0-f305-4092-9e2c-f7b7e66a3579"/>
        <s v="130e98f0-56f0-419c-9336-18d1ba68d29d"/>
        <s v="14f8ca1f-d89c-481e-ac5f-e60b72a25420"/>
        <s v="9ebe7ff7-49d3-431f-83dd-b5ac70ded106"/>
        <s v="f0998f67-dc69-4d51-8ef9-8b88f7cf3ddf"/>
        <s v="30366ca0-c047-4eba-9bab-a1018caaf886"/>
        <s v="bf783cfb-6c1a-45b7-b12d-22107e8deee8"/>
        <s v="0fce5f0d-2bb8-492d-8496-b1e13cf2c98d"/>
        <s v="eca84eb8-f763-48b0-97fc-ab787ff31f61"/>
        <s v="0f185587-937b-4930-91ea-1eb4413b0670"/>
        <s v="83d9377c-957e-473b-a1f6-867c11932a92"/>
        <s v="45f12a01-a70d-4b18-b0ac-4e7ea4ca4b18"/>
        <s v="cd0135ef-68e1-48c0-b4b0-249f4f6a59db"/>
        <s v="9b2b17e0-9ad6-483e-9394-775a019c4ceb"/>
        <s v="76a131f7-d7ce-4c36-8218-1d8e2746c5dd"/>
        <s v="5167e4f3-eb96-4583-be35-2ffb1c366ed2"/>
        <s v="fb88e1d2-8f54-4da9-a0f2-3e51db0f8a67"/>
        <s v="925c3b66-fb90-4cde-a50f-053dda5493c6"/>
        <s v="31e35ad9-825e-461f-8752-28fcf1699f95"/>
        <s v="bd348a3e-6ce5-4cf4-b85e-370ea41ba107"/>
        <s v="86acab9c-88e0-4e9f-924c-11a530187ab7"/>
        <s v="ed0d4939-0baa-4411-8fc6-b04cba322a9f"/>
        <s v="2f48d23f-9058-4e9a-b212-90ebc0ca5ebe"/>
        <s v="9ad5f088-2adb-4b80-803a-4bf9798b3a7a"/>
        <s v="f7b11e6f-b9be-482c-8601-dc8893209573"/>
        <s v="f580197c-e32b-4fd8-b836-8845211d6a0f"/>
        <s v="f907eb8c-9421-4f0c-88e8-75da19b5efbf"/>
        <s v="8dce2adb-458d-4a10-8f0e-5f91e5803f1c"/>
        <s v="d1dee88a-1a19-4673-bcd7-8170cdf26b32"/>
        <s v="f7e84ef0-d47c-4aa4-9067-cd0520a129e8"/>
        <s v="508ec92c-9847-4d93-89c4-f1870a9d9685"/>
        <s v="a9474483-8a77-47f7-bc0b-0b1a2a9b89ec"/>
        <s v="323f8adb-2e0c-403c-af92-8fcb5acbc52f"/>
        <s v="13ec07a3-b0a3-4993-b9c7-fa4ae3e5c3ae"/>
        <s v="5f89bca0-ef45-4e9a-94f6-b116f895a513"/>
        <s v="8b1d69e4-b064-4626-a447-5fcb7e266641"/>
        <s v="be8dadfa-4913-440b-a717-aa1d1c17b55b"/>
        <s v="d72db126-ef23-4a1e-b4e7-279543807e70"/>
        <s v="5223bba8-9598-4a1e-a5f2-7b28367b5302"/>
        <s v="7cf8cad8-360a-4c41-91b0-f0a1d478ebe1"/>
        <s v="adb05cbd-9497-4fdf-b2f9-1f5781e81ceb"/>
        <s v="d858107c-a93a-40ae-a0ee-bac106a78b06"/>
        <s v="bf4d6235-543d-4304-a81b-bda54ad07a47"/>
        <s v="92348274-7a0c-4c84-8e96-6b2b076fff2b"/>
        <s v="bf11e1ce-0fed-471f-891f-520214316d10"/>
        <s v="64676a0a-98ee-4a60-979e-7400e07514e6"/>
        <s v="c0db7a1f-7023-4f64-81e0-9e5f892e540d"/>
        <s v="e36b74ff-2d99-44fc-b750-4b496bbbb50c"/>
        <s v="c4dc4454-da4e-4090-83e6-1d440a827560"/>
        <s v="6f631207-077e-43e0-8f19-4e21383796dd"/>
        <s v="dbe32637-e11c-4fe3-b854-9130df464e8e"/>
        <s v="aed28718-c976-4af3-95e6-52387515b54c"/>
        <s v="d4944f86-ab26-414d-884a-4cffb63c2e9d"/>
        <s v="e29d0800-0cbc-4586-b302-29152a3f53e7"/>
        <s v="a78b2af9-5044-4a5e-bdba-9b944ae20712"/>
        <s v="5100b402-cf67-42f6-91e9-728ed7daf447"/>
        <s v="6748a4ee-6d2a-4073-ab59-b8855caf0455"/>
        <s v="342ae7d1-9609-4b21-b4a2-f76e07f8ade6"/>
        <s v="24464579-aab4-45ac-b310-40c534d061e0"/>
        <s v="f559b034-1302-48bb-9876-285f8f3ee7db"/>
        <s v="4c372290-b61c-45b6-b37d-1caa55f33aaa"/>
        <s v="d765be85-b58a-49ee-89d5-e187731dcb55"/>
        <s v="d4b45f44-211f-49ff-85a0-3acd80d4177f"/>
        <s v="da4163f6-9469-4fe6-96c5-912fd5e763e8"/>
        <s v="cdc8e776-ffe3-40c2-a320-90dcbebfd15d"/>
        <s v="acb3f7ef-bdd7-4be9-9a6a-c651a5929182"/>
        <s v="4bf44f80-4f97-4d69-a735-790710b68e47"/>
        <s v="e73506a2-3f79-4e27-a1c3-aff7049e5eff"/>
        <s v="b7d651c5-810e-408b-a9e1-019e70f0e1b8"/>
        <s v="43ec859b-8ee8-4043-9c0a-20b7f9ff24e1"/>
        <s v="f8ed4697-0b0a-42bd-be33-a311667b8d21"/>
        <s v="772a488d-db0b-497b-b079-61cba6907bfb"/>
        <s v="c04ce8a4-4218-45c1-a20d-0308103387ef"/>
        <s v="59e808e8-8a5e-4d96-a0d9-97ffd1c79941"/>
        <s v="a77046f4-5784-4d17-a158-6cd765a2240b"/>
        <s v="2f362a35-3eba-4733-b1b8-a69f2273dc64"/>
        <s v="85120453-db64-4826-a134-1865cd04d32d"/>
        <s v="5c475d8a-c940-4f66-af6a-7593969b66c8"/>
        <s v="14c1fb85-e855-49d2-9f0c-060eb0c2bd11"/>
        <s v="2127f5e8-8f05-4f21-a5d6-af0440129f78"/>
        <s v="70008d1d-8b0a-4fad-8b7f-45bc710a1852"/>
        <s v="8b0d197a-240f-4a1b-ab63-e7117f9d1649"/>
        <s v="b4a21f70-bdd7-4c4a-beaf-c48df4f44012"/>
        <s v="2bf2c777-139d-4e5a-aee1-db109d660392"/>
        <s v="bbdfea29-41d8-4349-9aa6-b914ca2e79bd"/>
        <s v="0b426aac-61d8-4438-80f9-16719a7d3e70"/>
        <s v="a0141ad7-b987-4e69-8b1d-66ddaee01c85"/>
        <s v="33b31a0f-d359-4bac-89be-aadf5bdac193"/>
        <s v="79cf2e73-dd88-420a-942e-7cf12fef7bb8"/>
        <s v="6459f805-627d-4ecc-a7a0-3ae2bca07586"/>
        <s v="9a9bde71-ce71-42af-9d7e-2c6d14a50781"/>
        <s v="38b7a8af-f1a2-4375-ba1a-ac2638ca4559"/>
        <s v="ddc4fe47-02cb-4637-9e94-3c43c25c6f67"/>
        <s v="ec1498d3-22fa-4cdf-b536-b972c2fa4488"/>
        <s v="1b180acb-c233-4d0e-b5fd-111eef360b77"/>
        <s v="40ab59b1-079c-440f-810e-f75393ce570c"/>
        <s v="54501318-fc83-4004-9754-ddda4eda4e38"/>
        <s v="85e22d6d-6e7b-4ed6-abd9-f3054c0e3a17"/>
        <s v="1f4aaeb7-2371-48c2-8f1d-93ef69eb885c"/>
        <s v="180871f3-76f2-4389-b3ba-99d2ad70ed0f"/>
        <s v="95a6fa8c-25b5-49aa-b5a9-5190eff4f22d"/>
        <s v="8897cd57-f48e-494a-98d6-9ddd5b0e4388"/>
        <s v="4756b10c-e1b7-4811-8a28-c4e19c42b7f2"/>
        <s v="72088118-d3b1-4d0c-9ed9-19bcba5a3b0b"/>
        <s v="1222db3a-64cc-4974-ba83-1b2eac232fda"/>
        <s v="a0917f4a-85b6-448e-8f98-2f2d467add13"/>
        <s v="934cda5a-df22-4f59-a797-da33e32b5ad7"/>
        <s v="d63b1458-3a4f-4474-98c5-2a4572f568b9"/>
        <s v="4e2b727a-2546-4180-9e28-679d68d9a823"/>
        <s v="caa432c9-3ec5-4bb3-afb9-8454e9ee2534"/>
        <s v="35b4f731-5658-483a-949c-d9bb63d06130"/>
        <s v="52180e01-cde4-41bc-bad7-56d24c5db766"/>
        <s v="09b08803-a56e-4ce0-8309-cedda691be94"/>
        <s v="784e4e93-a65e-4548-ae43-d4ca113e3822"/>
        <s v="72eb8629-0673-437e-9f61-21730e5df287"/>
        <s v="a7075939-7c71-4de5-91ef-aa7a142eb76b"/>
        <s v="f58c8c21-3538-4e55-a3d5-9294b6518ab3"/>
        <s v="b8d7a10e-8b7b-4cd9-b1c8-7c1cf1ca193c"/>
        <s v="95cd57d1-5b2f-45c3-a804-781941515c4d"/>
        <s v="098aad36-e77a-4396-9a45-e9ee7761ba70"/>
        <s v="e4e3339a-8756-41cd-ba12-e8b627f0b232"/>
        <s v="967e0396-73ae-4de8-b2d9-a10a20ed31a5"/>
        <s v="9044efe2-6f4f-4978-b02b-1009bfff8188"/>
        <s v="f57cfb66-314d-4773-b8c6-41d50018f4cc"/>
        <s v="1ab9bbff-7737-4541-b573-e441ad764414"/>
        <s v="d6812d93-c654-430f-8be2-00475ae31abd"/>
        <s v="a91e18a1-8971-49ba-8d7b-28bfb3f780d2"/>
        <s v="ee1a6705-a1e5-4852-969b-adf6fb4c46e4"/>
        <s v="25183e5f-3941-499d-9064-01b16baab17f"/>
        <s v="3170a6e8-b184-4760-8ada-1cf3cbc3ef00"/>
        <s v="80c9c44b-101a-4542-a469-e8739afad1a7"/>
        <s v="69b76b45-34c8-43ed-86bb-94d632eae492"/>
        <s v="1d64eeda-4cd3-4ef5-95b6-8755baeb01d3"/>
        <s v="cbd1c325-eb9a-4071-812f-c1f69e49521b"/>
        <s v="32f0836f-ac54-4d33-af78-935e07638386"/>
        <s v="f3aab42e-136e-41af-8bc6-524dfd77934b"/>
        <s v="fa138f72-a136-47d8-86bb-096f56337c42"/>
        <s v="c0e8bee7-5730-4ccb-890c-e60691664a1d"/>
        <s v="73897f14-e193-406f-a07d-41145eb7e32e"/>
        <s v="dec0c270-c19c-4f3c-aef2-301b927e22aa"/>
        <s v="fc312120-e35b-4820-969a-1873e28bd55b"/>
        <s v="30035de1-f7be-4d4b-8478-3ebb6b84fd82"/>
        <s v="80662fc1-042a-44bf-91db-0a0baf7d1532"/>
        <s v="ad6edbed-718c-4c5a-9014-ea2c5c34d172"/>
        <s v="f06d0438-ff0d-442a-8fd9-ba2e070cd90e"/>
        <s v="e2fe5979-3eb2-469b-a2b7-4ba9c522d234"/>
        <s v="5d205a6a-90d2-481b-8585-f6a699789dc5"/>
        <s v="c1e5757d-3f40-4457-9d82-3ae40567e019"/>
        <s v="c30365a1-91d3-4937-accc-2e9436cac5a3"/>
        <s v="fbf362f3-53a0-49d7-8dd4-98514db6f518"/>
        <s v="6c1848d1-a9d8-4498-b79c-9b28c8180818"/>
        <s v="8484bb5a-11dc-458f-bb95-668e2d64b640"/>
        <s v="6e74a115-49b8-4855-b257-eb0d0cf5af52"/>
        <s v="0f79220c-e010-4ada-b26f-e7bfa2092177"/>
        <s v="f26a26ed-ebcd-4858-9616-4700a19db1b5"/>
        <s v="9e6afe25-1719-4ad5-8328-39aa680cbc23"/>
        <s v="f4555176-09a7-4e9a-8153-508762a56fcb"/>
        <s v="4a28d4b3-cc5c-4473-a8c9-af4ac84f1fe3"/>
        <s v="5129f5c4-183d-47dd-94c6-aa25f7303539"/>
        <s v="3e764aba-3849-4509-9c2f-8a89a240ebc3"/>
        <s v="a82f2302-32bc-49d7-93fe-e20a6d11d49c"/>
        <s v="128d6013-2fd5-438f-828b-7c447c2f425a"/>
        <s v="7a9e723c-46fd-4a4f-80a1-9f8213b5ad4f"/>
        <s v="56886de0-a729-4fab-aaf8-986fd3cdb6b5"/>
        <s v="af1676c0-ed75-4d7c-961d-39168a99d1a3"/>
        <s v="1a22b39a-6830-4169-92c3-d467c6d13e3c"/>
        <s v="c76fc244-7f2d-4f82-bda4-ecfddf9399ff"/>
        <s v="25c77259-e526-407a-a143-04978850a238"/>
        <s v="6d395ecd-f5a6-4a75-9752-6e2e21c7bc77"/>
        <s v="23fdcbc1-a5ac-4c6b-8a6c-7b2354aadb65"/>
        <s v="49d3fa22-9b58-4988-be6f-bc9988d5a824"/>
        <s v="8c744cc1-4adf-4f53-8a26-106bd299d122"/>
        <s v="3f63edf7-5ded-48db-bf1b-1b6be5e049c7"/>
        <s v="5c98b8d3-cca5-47d4-b4e5-16190e6b6980"/>
        <s v="cd90421c-16d3-42a3-b257-175d491d78f9"/>
        <s v="5ff7e708-e43b-47ed-9c70-1f7ad1ab7d91"/>
        <s v="153bee8c-924d-4d42-b05e-b32e612987a5"/>
        <s v="b4d6818c-83e8-4b9e-b953-560e2fd77fd4"/>
        <s v="08aa8aef-400d-40f0-8451-366e543a5547"/>
        <s v="c3a766e8-74e6-4fa7-93df-698a65acd3fb"/>
        <s v="a3d91537-64b2-40dc-b080-fe32da47cdb8"/>
        <s v="183e8554-b751-4ba8-8835-e82270ffac0d"/>
        <s v="ed8d1aa4-0c50-4285-afe9-f421847b2a62"/>
        <s v="a59fd9b6-0741-44fb-8601-96afafc60a38"/>
        <s v="73505214-e758-48b4-a86a-92e8a9564022"/>
        <s v="7c44a514-0322-4588-8925-26acebf0e045"/>
        <s v="2db9cfa1-a315-4a5b-8cc4-e15d41b6411d"/>
        <s v="4feabc86-7c1c-481a-a3a8-81ba7c9c78fc"/>
        <s v="3dd2597d-186b-44a9-8c3e-3f406cd1549f"/>
        <s v="db5efb66-0882-4fa6-8332-e22812748a80"/>
        <s v="7f38b28e-1f37-4a36-ba18-ab682e539cf1"/>
        <s v="e39b86ad-0a34-4698-80ab-bc58acecc318"/>
        <s v="590a815a-95e5-4ec2-82ea-0b523e84f19c"/>
        <s v="41cadf14-5a31-4121-961e-79518c341b9c"/>
        <s v="de32b20b-4e92-4d6a-a6d6-d1586fe0681e"/>
        <s v="78b0f6f7-7f52-44dd-866e-26a321c4b9b2"/>
        <s v="42af9d61-7157-41de-af95-229e0ce27e34"/>
        <s v="2b8cb168-a36d-4c36-9194-8ea331649092"/>
        <s v="b4a25a08-005e-467a-8d97-8de6fb341eae"/>
        <s v="627c3a30-f982-494a-b772-46a8c7265f82"/>
        <s v="d4934263-f348-469d-ab7c-7304405a376c"/>
        <s v="71ed899e-a145-4aef-86a3-bb148ae8b545"/>
        <s v="14e601ec-d46d-4ab6-a319-f6ff48a071b7"/>
        <s v="7d30dcc3-9bf2-4cbd-a7dc-1b301d594b5d"/>
        <s v="c654d5c8-187c-490a-910e-5d2b38ae9abb"/>
        <s v="aae3851c-eaa0-49e7-8c65-56b11fa6fc6e"/>
        <s v="69591111-fd48-448a-861c-cd075f3ef4c9"/>
        <s v="46b5ac6a-ea09-4fce-b279-fad5f765b2e8"/>
        <s v="65769035-a7b5-4ad8-ba2f-f14236f8afc8"/>
        <s v="8b8964c3-a0e3-48f0-84cf-8947834d71cf"/>
        <s v="830bcb97-c178-4fb7-ae36-21ce0c24d593"/>
        <s v="e3b9f32c-dbfb-48cc-b0ab-04080d9b879e"/>
        <s v="a9619793-b48f-425e-b598-ca7ed62a21e9"/>
        <s v="0893cf7c-55cd-4550-99dc-a7cdc13173d6"/>
        <s v="8df1f46c-fdbb-4ea9-9824-29a442179a1e"/>
        <s v="a3fd0327-f55d-4dfb-8fc3-2532dc06fc4d"/>
        <s v="4dd9c7f2-a93d-4fee-a6f7-c7c498273f7e"/>
        <s v="68a18249-1aa9-4a9a-984c-deeea418c2bc"/>
        <s v="42901f47-cabd-4bc3-a457-dbd336a88df4"/>
        <s v="6ac615b3-88ca-4a41-aab6-1e425d84b734"/>
        <s v="de19de8d-ffc8-4229-9413-480a294db219"/>
        <s v="d22a648c-e159-4b17-b0b9-10fea81ed200"/>
        <s v="84308fbb-ef2d-4489-a60a-ab55ce1f6fec"/>
        <s v="cc818182-2ef0-40d6-b16c-8c372e4d0d08"/>
        <s v="73960961-b406-4c85-a8c1-da1f7492d33a"/>
        <s v="90aa626c-bdf0-4d7b-bd79-819bae37bf62"/>
        <s v="9bcfc079-4a42-46e8-a27b-203c33700eb0"/>
        <s v="e0dfb267-884e-4161-b5d8-e4cebcc92e91"/>
        <s v="3f858d83-5aac-4018-8ddf-8653970568b5"/>
        <s v="b5cb9d18-1830-455c-9a01-dfab70ee0b43"/>
        <s v="29e34998-8c72-497d-8e36-e68fe8e5a45f"/>
        <s v="9a577afe-71d2-4579-8e57-809c350359b7"/>
        <s v="693b33fc-f835-4aa2-a2fd-81053ff66a95"/>
        <s v="36a93525-6c86-4372-a95e-c77f95fd60df"/>
        <s v="66c8b396-e090-4621-9ca3-b4978639396e"/>
        <s v="3dd84885-ac58-4697-af1d-bba6cd8bad4b"/>
        <s v="e3ccdaa8-9df8-4a3d-a685-1d2e3fb6fc80"/>
        <s v="f4a012e6-34c6-4d93-af99-2ea61d0e00f7"/>
        <s v="36e36b54-b233-4740-9fe6-e57ee599cda3"/>
        <s v="972f9ab4-5d0a-4a3a-9535-ce8ee780a1be"/>
        <s v="834a7912-3c8a-4f0c-99a2-b4b75e5d82aa"/>
        <s v="30db0f06-5c69-4ad8-a9b9-ceae59f7df71"/>
        <s v="222fa489-1254-4ef0-ac07-a6aa3428bc08"/>
        <s v="bd494263-7fa2-4b7b-8567-089e856165a5"/>
        <s v="df9fa414-75ec-4718-85cf-651a65b5f6ad"/>
        <s v="8a2b9087-0630-46c0-a43d-4123f9937114"/>
        <s v="de876367-e25a-4084-ae0e-23d1935c9a1f"/>
        <s v="fa5bbb4c-9534-4125-bd9e-ffd86ff99bb5"/>
        <s v="d700bf9a-6071-4a92-9392-b8668f6b2309"/>
        <s v="a44c9299-0c89-4fda-b5e4-91701071f29d"/>
        <s v="6ae127f6-2710-40e7-8704-2f95db245c05"/>
        <s v="0462fd5b-e5b7-4520-8c40-026a15eebb8c"/>
        <s v="fa4f6e59-caa5-40aa-bd93-cd4ad549f934"/>
        <s v="cab6a23a-0008-4cba-9626-97da75031404"/>
        <s v="65a03eb3-3eba-4d4d-82b8-2f7e887c2b3f"/>
        <s v="5a3c4965-e68c-4c96-a864-6d5b5ea3d2af"/>
        <s v="9464b2ad-5c01-4553-9fe6-aa8e5ca9d3a8"/>
        <s v="1859b0c4-95d5-476d-a497-63d30df671da"/>
        <s v="39cf8766-9403-4ac5-b6a1-3fe38e8ca62a"/>
        <s v="cbd9e54c-51a1-486a-bb87-f65938b5647a"/>
        <s v="50a93436-a71a-437a-8ed1-c73e0bb0e843"/>
        <s v="02c18c16-a8e9-47fb-9c4c-ed5214250a23"/>
        <s v="793c3893-a417-4257-ba50-7b41a44d21ff"/>
        <s v="4db42552-305f-4eda-95e7-ce87011d50f8"/>
        <s v="81650cdb-83ec-43f5-87a0-25a430c64172"/>
        <s v="febc3ed1-fc09-434b-bbec-d065e84e8b2b"/>
        <s v="e4df3608-1a8f-4087-8217-a6b3460c8653"/>
        <s v="ac6d0a0e-a363-4238-b3bc-5a6982b0e19b"/>
        <s v="27212fe7-e5a8-4e6b-92ce-9156e4834c7c"/>
        <s v="d9f42203-55bd-4706-b108-27183d701a11"/>
        <s v="427dc27a-c3e0-4b14-8604-0a3713bbc6fe"/>
        <s v="7aaf9e76-3082-4264-bb09-765f6e2a303a"/>
        <s v="d7e9d8ea-5e86-4d3e-9652-92b60fa5be19"/>
        <s v="9c9e6fcb-64c4-49f8-8f7d-62f4d4ebcc95"/>
        <s v="a383a5ee-4684-4d7a-a00e-d55e55644371"/>
        <s v="ec4d1f2a-a6fd-44e7-806e-64ba003fd775"/>
        <s v="90f9154e-2682-45ba-8772-22d224efd7fa"/>
        <s v="54be2082-9fbf-44bd-966c-1e6e7af4fa8e"/>
        <s v="50149a49-21cd-45f1-9d99-9fb39e5ec0e7"/>
        <s v="31bb496b-007b-45d9-84ff-80edc2722a66"/>
        <s v="8e24cbdc-2508-4aa4-bd82-b0617ee1d163"/>
        <s v="bce367c9-1c87-4cbd-9920-b41b0f45606c"/>
        <s v="d06509ba-0057-48d6-922c-753c0cdf4cd5"/>
        <s v="50813f03-c043-4f13-96c1-7d25869e344c"/>
        <s v="13232052-ac1a-4d37-a108-fbad2261cfee"/>
        <s v="2ce5f2ea-e7d4-41c9-bdaf-162eb6aeb32f"/>
        <s v="a7d53920-d782-47eb-acfd-aa0e2bad5e4c"/>
        <s v="e422bc76-1a9a-4928-9c08-7d58d1f71985"/>
        <s v="9a73d3b7-ba28-40e0-ab26-30d973300fe5"/>
        <s v="c9bb1d66-0254-43dc-9954-dc2a5eda9266"/>
        <s v="a47ccf4c-3b59-49c7-9eca-e80e63210230"/>
        <s v="4be56cc4-7bf7-45e2-b716-41548b9369a7"/>
        <s v="cf2346cd-df63-4ba6-b68b-9b1be256823c"/>
        <s v="bfe2b073-d04b-45e7-a405-08c7df2427f7"/>
        <s v="9bf90e6c-624d-4797-b7c6-50ce191988f1"/>
        <s v="cd20ac29-eadd-42a4-9fa3-3209cf93871c"/>
        <s v="8a6bbd2e-f78c-4347-b7bf-789050b8dc32"/>
        <s v="9003fafe-972c-4e4c-91b8-03b42ba2ecae"/>
        <s v="cf6282b4-d74e-4ef7-8ef1-076b7f97f54b"/>
        <s v="d32862d3-b2a8-447b-9a6e-a5b12d17d4ce"/>
        <s v="34673c55-6e6f-4847-a8e6-d8f09bbfc6f2"/>
        <s v="226b16be-0103-4b9f-9acf-81ac1fdf91d7"/>
        <s v="3b97436b-1b3d-4521-a08e-263806a9f0fc"/>
        <s v="b137a585-2fe8-47ff-8054-22377ee9de0c"/>
        <s v="ca6494f4-38c4-4912-9480-cbe1258bf8f9"/>
        <s v="5fe00aa1-082a-4f37-a147-e4c4e55f3efe"/>
        <s v="092e057c-4c37-47cd-9ff3-b55e3e46d0f3"/>
        <s v="0deefd09-f96f-4cb6-ba11-8b76ddf2150f"/>
        <s v="0a915bea-acad-49b4-8aea-5edc2c735794"/>
        <s v="4d96b1d5-21e7-44d2-944d-4fa46d05a62f"/>
        <s v="5b273ba8-8f14-4acb-8636-52f73e76b69d"/>
        <s v="a24f5300-66f7-4b87-9794-5dabff884607"/>
        <s v="f0c25d3a-e4b0-4b29-9c9d-0a917189714a"/>
        <s v="90aa4772-95f3-43cc-a8ab-0ebf8af90e41"/>
        <s v="06e1ae82-d8c2-45dc-ad3a-a99c1feade19"/>
        <s v="d237e14c-3890-4e43-968d-a367fdd1c658"/>
        <s v="a048a68d-6ef1-4b0f-ba0b-558a56e5e10e"/>
        <s v="422e3126-1f31-497c-b30d-8e6899e14049"/>
        <s v="2db964f1-adcc-4fca-ab95-9efe639ebc52"/>
        <s v="0a928b1f-06dc-428b-abe6-606718d94db3"/>
        <s v="f4baadc5-5515-4680-80cf-0532b57c4d3e"/>
        <s v="8bb4cbc1-3f54-4dfe-885e-d75868cf9f13"/>
        <s v="d8608de2-f7b0-48d3-8510-9c9293e155a2"/>
        <s v="992c5f27-a7db-4daa-96ed-d7748d677ab9"/>
        <s v="f7575a74-c27e-45ca-8759-b7cbfaefecc5"/>
        <s v="917630a6-08de-423b-8872-7b245c497c1b"/>
        <s v="c2086825-3740-4417-954e-4a87fb27a987"/>
        <s v="b9018c2e-0521-496e-8a50-e645ad778303"/>
        <s v="cbdf8d94-dfd4-45e1-8069-67f2da8e91d9"/>
        <s v="2012a27c-730d-4aeb-a6ac-8ef2ea5b88d0"/>
        <s v="d9bcb203-642b-491a-813f-c141c0189f7f"/>
        <s v="5f339d3f-f5a2-443e-8ad8-df7e599a510b"/>
        <s v="722b1713-470a-478a-996f-5372f4a00d88"/>
        <s v="b3a7f619-c2e9-4156-a448-300be22cc296"/>
        <s v="87c2cc43-b593-460a-bd9d-d21dbf71eb4c"/>
        <s v="961af1f8-4dd0-4e65-9309-b26826330ef1"/>
        <s v="55d2060a-b32f-423a-acc6-40a472146c0c"/>
        <s v="7eaa833b-1f5c-4a2d-853f-e76c6f566ba9"/>
        <s v="508721bb-e5a3-4589-b6ab-d7b40029d2b1"/>
        <s v="f4cc45a0-82f4-4127-9df3-3f708d52eac1"/>
        <s v="db6732cf-002a-4440-bd13-e905c33078fd"/>
        <s v="e239fd47-5cce-409b-bf37-ee84080b9f10"/>
        <s v="40bc22cf-c46c-4927-9e25-6b00ac42b977"/>
        <s v="d0654936-a2ca-4266-b186-40ecb8f11659"/>
        <s v="edafacf0-dc17-48a9-b9c2-573315ba7f5e"/>
        <s v="b193c084-4574-4eec-80bf-a4a654f8998b"/>
        <s v="fd047175-ae4b-4eaf-97a5-8e6a7eb9ea0f"/>
        <s v="803d9f0e-3c22-49c6-bdc1-7c51715fd8a5"/>
        <s v="451610b9-48ff-448d-b2fa-53a6fa65ad9f"/>
        <s v="900a85a5-e790-4323-b2e0-9f4422f7028d"/>
        <s v="fd16370f-2a85-4721-a83b-1ab270243b78"/>
        <s v="87aa19cb-5c9e-436d-b7c5-16e6104e4b28"/>
        <s v="0b1ed66f-dcab-40b7-9abf-74fdce50f294"/>
        <s v="4d0f2b99-52f9-4809-bfa2-4dfa54643f9e"/>
        <s v="29931130-c076-48ed-8c26-f0ac16fffed4"/>
        <s v="7bdde1ee-7a1a-4c85-bc5c-569579e297c0"/>
        <s v="1b787a6e-4760-4764-8d8a-af8a3049beb3"/>
        <s v="51ebd8cf-d5ab-4338-8077-47a81b62be1f"/>
        <s v="203d4660-9cec-4a38-8647-fef53a6953d2"/>
        <s v="c903e837-db7c-4869-b285-6d62bf2ecfac"/>
        <s v="c3c25c26-1308-44b3-be20-1d6420d3bfb7"/>
        <s v="cca46458-10b2-40c4-8d8e-cffd7483eb26"/>
        <s v="edbced42-daaf-4464-811e-87e632b957cb"/>
        <s v="d3e5cd35-9d73-4a02-aa9e-71022a5ead60"/>
        <s v="646198cb-c8b8-46d2-a180-f2bfa87fc625"/>
        <s v="8ac026b9-82d7-4faa-9739-195356ed2bcf"/>
        <s v="f72ddd6f-fbd0-44de-829f-0272ec9d7784"/>
        <s v="f6d517ba-f104-46bd-8378-079bed039657"/>
        <s v="27ca0a65-609c-48d5-9757-3207fdc99349"/>
        <s v="37e6f447-8a0c-4516-b100-5293573e2d4c"/>
        <s v="59836d15-c367-457e-89cb-3212369bd45b"/>
        <s v="d2435779-b561-4369-b880-a6f88c2979fe"/>
        <s v="772f59bf-517e-4ef2-be94-cb56ab0daa29"/>
        <s v="eb41741c-b3cb-4f3f-b673-bc43d5cc7e0b"/>
        <s v="465ee19c-8e32-46ec-97ba-3fdb908751ce"/>
        <s v="ef5922d6-dd0a-4c53-9f33-460711f394e2"/>
        <s v="44aeb050-7651-4f84-9ee9-9897b6c7a59b"/>
        <s v="74096600-62cb-40b2-a2da-ba2476e4db82"/>
        <s v="fb992930-db8d-4139-bb47-ed33681c6179"/>
        <s v="eda0a5b2-b33a-4ffc-a899-8144159a50e1"/>
        <s v="f85b8f68-b95a-4e4a-bf25-e468320e5ed2"/>
        <s v="91468541-5d7d-4b85-84f0-c649c084164d"/>
        <s v="74abe7e3-70fd-492e-acc1-ac82fb5fdc11"/>
        <s v="081cb1e1-ff8d-4b3d-aefd-6a729840fca9"/>
        <s v="c4c588fd-42fe-42f5-ac7a-161495e16fe7"/>
        <s v="58332e53-4395-405f-aaa8-89b1e0c1b712"/>
        <s v="5ffcaa44-a8d6-437a-9301-c69d278bf708"/>
        <s v="f894cd51-8cb4-4019-9e4f-cd99e26cb8b8"/>
        <s v="4c8cb21f-6538-403e-bbfa-1595e55448bb"/>
        <s v="904b2e39-9b79-4c86-8742-861b33512819"/>
        <s v="df68a104-472b-4805-9fa4-c3f7ffc40b6f"/>
        <s v="5f454469-f23f-4f6b-880c-77a5fac1bdca"/>
        <s v="60e21883-81eb-4101-a488-bf2f25693b01"/>
        <s v="2249d846-6e31-4aa2-bdb7-0430aaa30f96"/>
        <s v="ded9ae52-517f-4aea-8e7c-5a6a2f0b1b94"/>
        <s v="2b0a7c2d-f144-409a-a22a-90a1a2f7aeff"/>
        <s v="36cc2725-7834-493d-b306-7e1074a96ec4"/>
        <s v="d9d3b0eb-0e24-432c-8c09-35e801efcd6e"/>
        <s v="cd1acbe2-0203-4972-ac7e-6dfd9350a4ac"/>
        <s v="5a3fe7bf-e6ea-4ced-ac7f-bb306337d83c"/>
        <s v="d8b4414c-fa08-41ca-a4a2-d142b344a207"/>
        <s v="4807d132-7cb4-439d-9297-f6becab9992e"/>
        <s v="5f2ed049-dc99-4f86-881e-e9df40daab96"/>
        <s v="d4eb7cca-f36c-43fc-a630-a89905633c27"/>
        <s v="51938c34-f2bf-4be4-9de2-eb1f2fd3891f"/>
        <s v="b70a8645-20b3-4894-93f6-2e069dd36b82"/>
        <s v="b80c96eb-b7db-492d-a83e-10411e0c1244"/>
        <s v="c07ee8ea-9786-420c-83a6-8d65d288a325"/>
        <s v="50a08a28-9027-49fc-b17a-c09d04f8e381"/>
        <s v="81eea8f8-6e10-49c2-9f5f-d49366dc5dd9"/>
        <s v="bc8f9aab-8136-4b23-a88f-6d0b5ec972df"/>
        <s v="8d566c33-f483-487a-8b7e-c0c2f2a6179e"/>
        <s v="fb73355e-4410-4fd9-96f9-d0d604fea4e1"/>
        <s v="6f310bce-11df-4626-a6d0-d0cec89f0dca"/>
        <s v="0b656e60-f0c4-41ee-bfa9-237909abe864"/>
        <s v="9ec0703e-762e-4b51-bf61-3b5f1b37378e"/>
        <s v="801660c2-e408-4e7b-b19e-ba1a9f367dcb"/>
        <s v="a6efd666-24fb-4dbb-87b2-f7ded0d8e2d6"/>
        <s v="2a88b5ee-e93c-4010-ba3d-7baecf0b9d9e"/>
        <s v="63ffbe0d-a18f-453b-89ce-56ea26e2ffe7"/>
        <s v="64b8bd6c-e843-49df-9a5c-17abed4c1a7f"/>
        <s v="6c129fef-dae9-4af1-95cf-8262e76a41a7"/>
        <s v="2744b578-76be-4420-a9ba-51aa49aaaa9e"/>
        <s v="83a6cbae-0a3c-4a24-a542-af7e1a0719a3"/>
        <s v="6ce2818c-e235-42e4-8e53-e0beccb6a5c3"/>
        <s v="0fd2a308-0d2c-4190-b0d3-2ece8817d15b"/>
        <s v="83afd9a7-4b90-4a55-8c3a-ac5e9246ec03"/>
        <s v="be39e19c-d0f9-44c5-9d2a-d22660ed909e"/>
        <s v="bf59d88f-6456-4f6c-bfe9-0ec30094a7fb"/>
        <s v="d0242f75-0fac-4c89-ac53-819992ec8f11"/>
        <s v="fdcd3d92-702a-4abd-a442-0b4c3a253b9f"/>
        <s v="5b21dd11-668f-4943-8b77-311d998d31f6"/>
        <s v="77172f40-4f00-4509-babf-94e5ca400529"/>
        <s v="b5e35302-9771-41ae-be45-c78b433b755d"/>
        <s v="efe39023-8af4-4960-a568-502454ab1336"/>
        <s v="f0276142-a286-40cc-b43d-ade1e86209d4"/>
        <s v="0e88f569-f309-469a-81bc-5a1ed208532c"/>
        <s v="4398efed-e3f2-48e0-a3e1-53233768fd88"/>
        <s v="836ab70d-3115-4257-8f64-91b08955577b"/>
        <s v="a268cdd0-cfa5-46c0-b805-bc1089187dd0"/>
        <s v="58add1bb-3256-4543-a701-5165ce18d317"/>
        <s v="62a5f94c-6afe-40cb-9b6e-01b7498650e5"/>
        <s v="00e0b9cb-6490-491b-9860-efbd98801266"/>
        <s v="6004419b-afca-42b3-8f20-963c2b3aa164"/>
        <s v="bdb870cb-c243-4dd0-bb86-20859ed31417"/>
        <s v="ef61385a-fde9-42ed-942f-e637d5fcfb6f"/>
        <s v="bdca67ae-baf6-469a-adbb-dd0f3a1042c4"/>
        <s v="66ac74da-e380-4ba1-8706-76688da1186d"/>
        <s v="5137c8f0-7d65-426f-b7c7-c2e36034da28"/>
        <s v="b836d02e-bb2f-44e9-b508-d691df9763fa"/>
        <s v="98616e6b-a02c-4780-8d61-4502dbcd3ce2"/>
        <s v="6641eb92-de9c-47b5-85d3-f741b21ca976"/>
        <s v="a654c2ea-f8fb-4c37-b26b-17f327bd54e5"/>
        <s v="09ec491d-d241-4590-8d88-3d82433e0d20"/>
        <s v="a75b91b9-f3c9-4111-bacf-f0b37d6263a4"/>
        <s v="e59bd022-41ed-43c9-8cd6-da0c5af9d23e"/>
        <s v="41df11d7-4e40-43d9-979d-e2844cefff75"/>
        <s v="edff8a98-1774-466a-81f2-c56bc7a6a1e5"/>
        <s v="d1af64da-afd6-44f7-b1dc-1687584830c6"/>
        <s v="2f7a5b01-c9d1-466a-8f53-c4f6c9254cdb"/>
        <s v="8d8549e9-3098-4e51-8f6a-27d2846ccd24"/>
        <s v="a5a003f7-4bd9-4ef1-ac01-322fdd62f228"/>
        <s v="e4f0d715-e569-453d-ab9a-992eda50f3c0"/>
        <s v="1ac5a99d-2d1c-4d53-8bd4-f0831b637119"/>
        <s v="e83596bd-66ea-4b18-bb67-4f477567af52"/>
        <s v="92286980-c2a0-4005-bfdc-55ce06177506"/>
        <s v="9d296e3a-924c-41ce-9b97-2418edcb785e"/>
        <s v="df025ca0-682b-43fc-9659-46dea6dde7bb"/>
        <s v="860c313e-d86f-45bd-8d11-c4e9d4bdb3ee"/>
        <s v="03f16e25-4be2-4371-8667-4eb1e4391d5a"/>
        <s v="b5e14dfd-2a4a-4c5f-8fdc-df986cefe56b"/>
        <s v="373202ec-8699-4352-8c22-cf6a9e68608c"/>
        <s v="f5afbdbf-6d14-47e7-ae8c-96cffdfba1b2"/>
        <s v="65def850-c3dd-487f-ab42-d42fd0f802b9"/>
        <s v="bceeef19-779b-4908-8702-672643fcf5c1"/>
        <s v="8cf1eb48-e8c3-4bc1-bc8f-da30ab4ebbf1"/>
        <s v="d173ea72-b66c-4c0f-a352-6e2414e06fae"/>
        <s v="f9afc6f9-eb56-405f-a662-c286e9ef7b27"/>
        <s v="4be7bab0-e862-4220-a173-1913a6f0e846"/>
        <s v="08afee8c-08ac-4c98-9166-f161803c7788"/>
        <s v="c3a96a97-764a-428a-8287-3c88f12fcfd2"/>
        <s v="cfbda49e-2689-45b1-8a06-5a9aa77eff4b"/>
        <s v="db45baa0-68ca-4feb-bb17-a747c1b4a2ac"/>
        <s v="0f7e6d32-13bc-42fd-a41f-b1b8fd087953"/>
        <s v="edc906be-29ce-46e4-bae3-96fbb6b1803c"/>
        <s v="c59c98f9-d648-43ee-8305-54b6b4542610"/>
        <s v="ea0fb40e-a9fb-4bb4-bcbb-14542eb34de4"/>
        <s v="f6078e21-803b-4eec-b3dd-2d9900c57e24"/>
        <s v="782834b0-491f-450b-b182-65128f4f1626"/>
        <s v="f0a6968a-55d5-43b5-8081-070fa25ae8ea"/>
        <s v="bba9a788-5636-4014-960b-cd6702e7e943"/>
        <s v="efe02e57-19cf-40ba-8b94-075d97cd9fb1"/>
        <s v="6f1d31be-0e95-4a4e-b8d0-17c877d4c42d"/>
        <s v="39af79c5-cd9d-4277-8482-dc31b952bacd"/>
        <s v="ab8443d1-e171-4ee8-ba00-5202decf487c"/>
        <s v="ca424ae7-5721-4f1b-8aef-04b2f89d3355"/>
        <s v="f2bd1f28-d310-4272-a4a5-4eba8d294cf2"/>
        <s v="5d3ad6f7-5930-459f-a479-92f4e0ef9ed0"/>
        <s v="9aaff477-ac83-42fa-8a42-3ea911d16d92"/>
        <s v="53145205-4b77-46e9-bdaa-0f3ae4b206bb"/>
        <s v="3b15f930-686b-4d58-9af0-8dbf91d24e4c"/>
        <s v="c7438523-a107-4678-9546-31a58375c9ca"/>
        <s v="0c057727-29c0-48cc-985e-c5a5747e18a0"/>
        <s v="d43fc317-67ec-4c18-ad60-473f718168d3"/>
        <s v="b3a3cbb2-2996-487f-80d5-c4624f338efe"/>
        <s v="1c5af48a-a96b-45d2-9b91-6eb48b8cfc58"/>
        <s v="639ec387-b450-4069-b3c0-5a5e075a9bed"/>
        <s v="3a2fd0ed-11cd-4d0a-abb4-c860972e17cc"/>
        <s v="a534941c-4542-41aa-b5d3-16307e8bbd51"/>
        <s v="1056b12a-8cd5-4bdb-835f-8cab57b10f48"/>
        <s v="094e4156-1438-4ab5-8b65-912efe2a3f26"/>
        <s v="76e417be-cdb1-4f07-b461-c33687795ec5"/>
        <s v="c4689c40-3761-48ce-b8c6-6e05f7f8837c"/>
        <s v="b778fb17-2cc1-4cdd-911b-f810971bb646"/>
        <s v="1af09620-ee67-4225-be60-585012204ccf"/>
        <s v="00ffd937-adbc-4c8d-bc29-ba50f3a16e97"/>
        <s v="6c0021d1-c5de-45ae-b292-fe4df4707783"/>
        <s v="2616c0cd-89b0-497f-8a0c-fe82d498a19a"/>
        <s v="f462bd23-b85e-413b-adce-2bfd8e89ec73"/>
        <s v="35212894-c90a-4236-94ff-de450c6e0fb2"/>
        <s v="55bb8396-62cc-4ede-97fe-b332b6c578a5"/>
        <s v="88c96db8-f4f0-42d3-ac66-1f06c7baaef1"/>
        <s v="74e869c8-8c8b-4ef9-8ab0-dd2fc691a942"/>
        <s v="686b42d7-a4a6-4ffd-87ba-39067cb3dc57"/>
        <s v="d4f02711-ab9a-4038-8558-d92b448a8a28"/>
        <s v="745fad72-fc2e-4523-bf70-620d9c30160e"/>
        <s v="3e2aff55-bdb0-4c74-b222-3ff71191229b"/>
        <s v="9073e252-c7bd-4ae3-a948-14727e246ba1"/>
        <s v="71022694-f22a-4b50-ae33-888818532a33"/>
        <s v="0dac2eb6-32aa-4bc4-9704-e367cce931cc"/>
        <s v="b9223ff7-868e-4638-9373-a88623fef803"/>
        <s v="242130fe-ef0c-41dc-bbef-8a24f1f520ea"/>
        <s v="62ff4cc5-fc6f-4060-871b-2d0c22e16c10"/>
        <s v="d3f736bb-8a00-4ccb-9f0b-c2fb6990aeb0"/>
        <s v="fb330899-c914-41c3-908e-05981d247d47"/>
        <s v="72fe222b-2369-4917-bff7-9c2822a3a19e"/>
        <s v="04c56a84-3565-4641-8886-70ed037a9b6f"/>
        <s v="b05ac278-f832-40de-9d4e-26b50c9dd998"/>
        <s v="f8302840-177a-4ab2-ae78-1b381a9c1fd8"/>
        <s v="3274e05c-23a0-48ed-ab08-eea0b333e687"/>
        <s v="31548e1d-a65d-436b-8bf2-5c0dbc62618c"/>
        <s v="42196db3-f68a-4457-8e2b-303677c2c69e"/>
        <s v="7c1fb78e-5d3c-459d-a046-1752c08a4732"/>
        <s v="7b04c311-3cca-4d95-9774-1568134b7bf5"/>
        <s v="c0fe8d7d-50a6-471a-9ea7-1c000270487f"/>
        <s v="e3289e6d-115e-48c6-bf2c-3e476b6ec159"/>
        <s v="ed745024-3f4e-4b0e-a5a3-101dc108f96e"/>
        <s v="a14e40e1-d712-4f76-90c7-66785d0f6ec3"/>
        <s v="b4dd36bc-966a-4edc-99d8-1dd6444e5966"/>
        <s v="93350ae1-0242-4f28-8138-5c5965552cef"/>
        <s v="3152320b-2d7e-47a7-b803-1efc649d0c99"/>
        <s v="37645bc4-1973-43bd-a805-8b90d1765770"/>
        <s v="5c8f6f56-7ebc-4196-961e-67900cbefeb0"/>
        <s v="2e6cacf6-95bf-4850-82c5-bfacf0dc250f"/>
        <s v="6915322a-9f14-4599-be06-e7eb242b3a59"/>
        <s v="32488866-41cb-48c5-a147-c00434bcb5af"/>
        <s v="8dae5345-6818-4d88-acc4-2bf4d42bb6ca"/>
        <s v="220f05a4-7c31-4319-87d5-6d56a15b3622"/>
        <s v="a52b591c-bd23-498f-9656-9943e190e622"/>
        <s v="edfa33db-4349-4282-b24d-9a5949eb252e"/>
        <s v="cd6156b8-1e25-4dd0-a6c2-f5314c8e58f0"/>
        <s v="39a4ae45-77dc-4384-8f8c-ba75d1049803"/>
        <s v="c5192dd3-d57b-4d08-8166-ea2973d27cd7"/>
        <s v="1bc43aee-f998-48e1-9185-1ef54ea0ec86"/>
        <s v="d6b69cc6-b94f-44c7-835a-ed24b311cd89"/>
        <s v="df7c995a-fc0f-434f-aa1d-56dd6ec0bf60"/>
        <s v="d74aaa2d-b258-47e6-9c76-3b8ba4e97a0a"/>
        <s v="40ab9d98-8a7c-4b53-942b-e6d1cb916f41"/>
        <s v="41278a3f-82a2-4d22-86c4-6fae0921e996"/>
        <s v="f115d7b3-4b3b-4d6c-babd-14e5a2eb5ac6"/>
        <s v="e3ed6273-9410-4334-aa19-0fe699519f9c"/>
        <s v="f8594538-76aa-49ee-b7c3-7da70a3b8781"/>
        <s v="c6153357-17e0-4da9-8b93-7127294ba520"/>
        <s v="e851cb5b-ff75-42b8-8148-e1c3d7d9f233"/>
        <s v="e928c808-6d8c-4caf-87bd-1f0228bd0280"/>
        <s v="e4ff923f-1805-4b0e-b1f5-1bde3749dd85"/>
        <s v="711de858-884a-4b8b-9c52-76913f4f5dbb"/>
        <s v="ffb71200-e402-4644-a65c-b72147882b1b"/>
        <s v="68685783-5d50-47af-93b5-c5329cf2fe50"/>
        <s v="a08a32af-c80a-4ff3-9cc5-9abfae73415c"/>
        <s v="1970e96f-7430-40a6-b329-425374ae7d75"/>
        <s v="9af457d4-1612-4828-b453-0d89848887cb"/>
        <s v="a63f6a4d-e393-45b0-a96d-e4e7d2a7b944"/>
        <s v="8ab1de99-3d87-4854-995c-74494546a527"/>
        <s v="797fe169-a4ec-4684-ae8a-ecad16848e27"/>
        <s v="554050e8-2b04-4af9-8ceb-8e487c6e7408"/>
        <s v="4e35310e-ccf3-4548-8d38-2de827eb79af"/>
        <s v="fbddc515-0632-4d5c-93ce-0f4ba689b852"/>
        <s v="71f1289d-7761-4bb5-b9c4-2c10d85e4858"/>
        <s v="60f0ca36-ad89-40d4-9a3d-8d55cc835c93"/>
        <s v="f261b332-5098-4f83-bb59-ca023cc50e47"/>
        <s v="a2a89812-9a39-423c-8a6b-4ba56dfebca0"/>
        <s v="00fd0721-c98b-47c1-a4a6-51b36a7e0cc6"/>
        <s v="7e49b938-c410-498d-8502-70e67270957a"/>
        <s v="d7c56aa0-a666-4193-a22a-58b14f54f758"/>
        <s v="0185da3e-07ce-42c8-a05a-94f50da0c30c"/>
        <s v="742c8ef5-b74a-4aea-b60d-ffd30b6c34a9"/>
        <s v="ee00f573-c863-45bf-86fb-e807b6ad7169"/>
        <s v="37cb192b-9043-4472-834c-38822edef364"/>
        <s v="6a2ecc69-c173-4e8a-b1a2-f17e1dc538c6"/>
        <s v="079c4b64-461d-4445-b0a0-f9f784b8e97a"/>
        <s v="d71fb413-d8e6-4f1c-b47c-9aa8a06f6dd6"/>
        <s v="e5aa2af0-bced-4e32-9022-8a3ef65ee846"/>
        <s v="e0c882b9-cce3-43b7-b055-d8c5ff01309c"/>
        <s v="6051659d-1f85-4b71-94e1-4a74198261b4"/>
        <s v="bb968807-dea5-458e-91b7-539f657d85eb"/>
        <s v="980fef5f-3d79-40b2-bf2a-55d4533d98fb"/>
        <s v="7f6ed04c-d99e-45e3-8760-5d579a8018e7"/>
        <s v="0812e3d7-8c99-4022-b1ba-8afe0a56ab3e"/>
        <s v="82868915-00e1-4dfb-9072-edc9cf110148"/>
        <s v="ea3ace12-ca0f-45ac-8103-41c76a46c915"/>
        <s v="29146772-e1bb-4489-8602-8ab589033427"/>
        <s v="46f3321b-34a9-41b0-a4bd-6b362d6734ab"/>
        <s v="32c8cf28-d284-4bc8-9e4a-83dadeea3cd6"/>
        <s v="40d938fe-f8d6-4842-a150-091a6002e8b6"/>
        <s v="62d915cf-404b-4520-95e4-f11e53a6dea5"/>
        <s v="9715e8cd-3465-492e-8c7e-5ef4ed9127df"/>
        <s v="025afcda-8f3a-4eab-b49f-66b93f0117f2"/>
        <s v="338ac087-638c-4d93-8842-b2a4b7ca46c5"/>
        <s v="bda37ea9-7b7a-4a23-8c48-1a8ff49995a3"/>
        <s v="fc8afd12-8ff6-4590-a3f1-1dca167d44c7"/>
        <s v="5f0ab19f-18e0-4e2b-970a-5db773623409"/>
        <s v="c4865439-82cd-4cd0-afa0-19995334c375"/>
        <s v="629bc297-a8cc-4a51-bec5-ff076a7a0b4a"/>
        <s v="3e8070b7-b612-451c-bbc4-11ce1cac0e64"/>
        <s v="6609affe-73cb-4006-8a36-cf6035b03d27"/>
        <s v="d8d41bc0-ce5d-4977-8b32-0bec276a6e0f"/>
        <s v="13193f74-6121-4473-b741-439bcdf961c5"/>
        <s v="589b1490-51e2-448e-b483-eb5e475c7841"/>
        <s v="d56fd8cf-91c5-447c-813e-cb247f8ff139"/>
        <s v="0e7a608d-3136-4ee2-8e11-9f89145b0f9d"/>
        <s v="8d946a46-bdc0-4e23-a8e1-e73e86b57506"/>
        <s v="67e7445d-10f7-4de9-bcd9-3310ab21c8cc"/>
        <s v="21c728ea-a441-473d-929a-9c91f75b733d"/>
        <s v="1fdcbfc6-232b-4513-be72-cf7ed6a41cd7"/>
        <s v="7e8529dc-4b06-4830-b999-49ee1b594a75"/>
        <s v="320dee23-1698-450a-930a-95cbf38b8126"/>
        <s v="507de567-2df4-405b-b25b-f0fa65202d7b"/>
        <s v="9baab795-8ce9-4d6c-bbd0-e85f8b7c2f8a"/>
        <s v="8ef60148-e65a-4803-af1c-11ec8957aded"/>
        <s v="92bf9b79-4aff-45de-8132-44d970732e2f"/>
        <s v="a13489cc-52d3-40c3-afcc-bcdb5c6e0ce3"/>
        <s v="87a20b25-c260-403f-a77d-6e5479aee6a7"/>
        <s v="636698f8-7551-4ffb-a2fe-2610ca22e442"/>
        <s v="90559367-da05-42b2-990b-b1c9a481f301"/>
        <s v="5e10403e-6839-4ba1-8886-fb4358143dfe"/>
        <s v="cfe1f906-a495-4ab6-a131-b84a58b48670"/>
        <s v="30156eec-260a-461c-9b34-fc426c121774"/>
        <s v="cec2ae5d-fd77-4a4c-ab90-db4800ee68b8"/>
        <s v="35188a8a-9eed-4d02-91de-f76c4b7d7509"/>
        <s v="1675de21-69d2-4ddd-a912-85358ee8fbbf"/>
        <s v="648230d6-11f4-4418-acb5-58703950a0b6"/>
        <s v="041aa992-2a5e-4ce6-81eb-236aa90e33dd"/>
        <s v="b5cc12f7-0044-4ebc-9cd8-97af6bbad520"/>
        <s v="4d6e3ebc-ac14-49ac-a2e6-f3e9f78b3349"/>
        <s v="49f03313-f70c-43ba-91c2-691ca8857130"/>
        <s v="a65da337-6832-4386-a6b6-e57a86dd153c"/>
        <s v="c6820794-e945-44cd-88dd-d77b9c04f174"/>
        <s v="bcfbf855-048c-4db2-8388-f3e982715b7a"/>
        <s v="00fddf9f-3a9e-42d7-b972-1b43a9557130"/>
        <s v="4b935327-e5e7-4028-9466-40e8890a57ff"/>
        <s v="623a6f25-0664-4554-9b08-f7f3439d50a6"/>
        <s v="240dcef5-376c-4865-a468-07f12226e1a9"/>
        <s v="3ffd1ce1-62be-4812-b5a4-d4ded3b7b491"/>
        <s v="1fb4366f-8b60-45f1-9d55-258e504d4a56"/>
        <s v="976c39ff-74e5-4ba2-824c-3c8b642fe740"/>
        <s v="fe204542-affc-4a46-9451-2db099bf6d7a"/>
        <s v="393a8b98-7434-4df6-82b6-6888f6d198fd"/>
        <s v="fb218d8e-6877-4783-b261-05ca10e155f5"/>
        <s v="522161b0-3732-46a0-aa63-0d4a4ebd9276"/>
        <s v="2550fc54-ebd6-4647-b254-9dcbd90b1afe"/>
        <s v="7c54a7dc-62d4-4b33-bd0f-4b1dc4f05bdd"/>
        <s v="20c14b1e-39e1-4bec-b129-5d08e67a3b13"/>
        <s v="e822e5f7-37fc-41c5-9662-e2467452b682"/>
        <s v="dc3356da-52a4-423b-85d2-3d3e45502a8d"/>
        <s v="f4eea4a8-768e-4feb-aada-6dd9a3038e14"/>
        <s v="cfda762f-d8ff-4b24-9329-d58c11a8bb1c"/>
        <s v="7d519eb2-d28e-4609-8448-522c267a1ce2"/>
        <s v="5eee0794-a53c-4c78-85b4-9d3488b2f19a"/>
        <s v="2e97c8b1-e92a-458c-baa1-8ed2103b7954"/>
        <s v="5c22bcd7-22c1-4181-97e8-91370efd541e"/>
        <s v="eee7e73a-0ab9-417b-ad82-acbeafc603fe"/>
        <s v="d907bbef-3411-43d2-b68d-9911ca9e50c5"/>
        <s v="830da67f-fd3e-406b-86d8-22f3e30a91d4"/>
        <s v="59726de9-df85-4afc-a578-19dc7a28b01f"/>
        <s v="afbae3b5-68a0-48a2-b589-04241205004b"/>
        <s v="cbf01d20-6df3-4fc6-97db-d649a50c4d23"/>
        <s v="c64136e1-ca85-4234-81f9-626c840b579d"/>
        <s v="1195c0f6-2190-49b2-88a0-bf35f8134658"/>
        <s v="5896bd26-ea7e-4a2a-afa3-0b1ca381bb75"/>
        <s v="dcaf18dc-1f1c-499c-ab44-93d35e9efcf9"/>
        <s v="3a20cc6d-7aa5-4681-9208-3077e116a5d1"/>
        <s v="02fcff40-b030-41c3-a8c7-6ed039ac5c2e"/>
        <s v="6424164d-4c24-4793-b148-9a34fbd8f912"/>
        <s v="70374f62-6fdb-4186-b9c1-d4ace5702b42"/>
        <s v="c513c6c6-fcf3-4650-bbaa-e33effd81157"/>
        <s v="bf77fb65-7683-424d-b6de-841b49eed299"/>
        <s v="bed47ec1-6877-41e3-9ca2-740064fc9042"/>
        <s v="a0adf4fa-ab67-40f5-a99a-abf364abfd06"/>
        <s v="2acc7a1d-2e88-47bf-a9e3-bb5aee32ff3c"/>
        <s v="3d4905ab-4efb-483e-a315-b42ee5baf1cc"/>
        <s v="cfeee137-de96-4d49-9ee6-c8128da7dc78"/>
        <s v="6e55a226-eea4-480c-95cc-2b3063f735f9"/>
        <s v="fcdf093d-576d-4a1f-98ed-fec54b2b77f3"/>
        <s v="2da20d4e-47a9-4e7e-ba09-d05f2394aa15"/>
        <s v="e433775f-839b-45fd-aacd-ff30a366139e"/>
        <s v="a6e8308d-61b9-43c9-831a-d043088f307a"/>
        <s v="732c731e-d207-42ab-b65a-919139b1be3c"/>
        <s v="2a407fd4-a6d7-49c8-8071-bd2949e06c36"/>
        <s v="7483ef44-f01b-4fa5-9e06-e9d9b54e1711"/>
        <s v="348b640f-ff26-4791-a88b-66076b232f1b"/>
        <s v="46bd71f0-bf7a-417b-a8de-31dfb9946dda"/>
        <s v="ddb5d1a6-2748-4c08-a8b8-fe3e08b961ac"/>
        <s v="b571fc61-5ad1-4496-91a5-61ff2174a15b"/>
        <s v="432c56ce-f89b-48f8-87d3-033570c6706b"/>
        <s v="407f13a9-0fc5-40a9-a722-86a07306a748"/>
        <s v="82fae04e-b68a-4408-a27b-cdecad3552b1"/>
        <s v="7e6036d7-c503-4e3b-8a4e-bce147e4664f"/>
        <s v="19f67263-ca9c-41bc-a7e6-bc50df676a50"/>
        <s v="82f2d029-0340-4e61-84e0-9927f7c500bd"/>
        <s v="1a78494a-6f6c-49f2-9b13-8d802116570a"/>
        <s v="c05ee00f-7e5f-4c3b-a656-2a8e3233ad59"/>
        <s v="f71d44be-c969-4ee9-aaca-d4f242d95337"/>
        <s v="3e3e2c7f-209b-43f9-a719-2af9aa3726c9"/>
        <s v="125ac153-63ae-4e0b-9584-e0efd7d7bba2"/>
        <s v="6804d3f8-6fe5-4917-91fb-ae6f68530bb2"/>
        <s v="fbd7851a-b8e8-4493-8667-ab0c6c5f4e6d"/>
        <s v="4087f814-3e39-4c8e-b102-639785111261"/>
        <s v="1179b351-f996-4879-aa6b-41b457a27627"/>
        <s v="f3c40091-0fbc-43a9-a2a3-ba89a8cf3890"/>
        <s v="39577c87-d6fc-46be-a437-544aed18c271"/>
        <s v="a018882f-205e-4c2b-a2e0-adc8515973d1"/>
        <s v="d68a003a-4495-4a17-b804-8f4826637421"/>
        <s v="dbf2ef86-cb0f-42e9-a773-04c20de0d71b"/>
        <s v="45233f05-733d-4192-9eef-33451bfb59d7"/>
        <s v="742e444c-d9e7-4139-a7ca-74e31c9578be"/>
        <s v="3cf172dc-45ca-4524-be6a-d9494cac1425"/>
        <s v="d453a694-4a08-4421-9dce-3b0671f77df5"/>
        <s v="dfdd8889-ee88-422b-b0e2-826da42f2467"/>
        <s v="991bc16e-5d83-4910-9e81-b97459af11d3"/>
        <s v="8e72469a-1c90-49ea-9b67-132b1488fd2e"/>
        <s v="51c2ccd1-5c0f-4b34-8e4e-0097dce33cbc"/>
        <s v="1ce9594b-5949-48e6-8548-2fde1090e494"/>
        <s v="db8af4f5-c04c-41fa-9eff-3b05407ba2e3"/>
        <s v="0a844301-9952-4e80-bdee-3fdae92388d5"/>
        <s v="548bc9e5-19c5-4f3c-946c-6a0edc05350c"/>
        <s v="378e8808-c61a-4fdd-a98d-e7bb53288fcc"/>
        <s v="07fccc6d-3f3f-4836-a83b-f4ab83c6cdcf"/>
        <s v="d1d6f321-4195-4160-aa1c-6dbd2595867f"/>
        <s v="5a63c0e9-d2e6-4b48-bec5-1fd7d578ec47"/>
        <s v="37ec333e-b6f6-47ed-b009-8d932cc20fba"/>
        <s v="82533ee5-38d4-402c-bcea-406d3c915418"/>
        <s v="35afe7a5-319d-4ca2-bb6e-58fb73962a8c"/>
        <s v="bba756d2-0339-4a7f-a2f1-24159a3e6e23"/>
        <s v="5a460e19-af03-4c14-9ef0-673ee43dd7a2"/>
        <s v="7ca47215-dd58-42a7-9fc6-a82f4163d23e"/>
        <s v="197bb654-dbbf-457c-9ad6-a4f199e5f3be"/>
        <s v="bdedc7c8-2c1a-4132-b366-abe2e18b8097"/>
        <s v="cddb2772-2fe5-4c6c-88e0-d21478893e56"/>
        <s v="bd78f470-cba6-402d-aade-ef4c9e6eb71d"/>
        <s v="c4471889-0248-407a-a8d6-e31cf76905ce"/>
        <s v="e500780b-a284-449e-a1c1-0b4a2b00e138"/>
        <s v="6f94b0e8-7e27-4b07-9e84-99606a015ccf"/>
        <s v="8409ae6c-0d70-4306-814b-16f761e31e7a"/>
        <s v="c426ec2e-3dbb-4b0c-897d-c99c93069066"/>
        <s v="47234b4b-dcf8-494a-a263-46d43c7775c4"/>
        <s v="e8b7c8fb-d3be-44b9-a3d9-6f8c8304918c"/>
        <s v="af635d6d-d71b-4447-b3d0-2ca81b11a7ad"/>
        <s v="b7e117b7-9030-414b-8a36-c8a46f39faf9"/>
        <s v="6c3e2693-553b-4f17-a648-93a645e79243"/>
        <s v="861f8103-3948-4f2a-b404-7230885ad9cd"/>
        <s v="e69c91b4-5d2d-46e4-8ddf-b8cb773446bb"/>
        <s v="2f65609b-0648-40bd-bd4d-9889f3f1daf1"/>
        <s v="ae1fd352-b089-44dc-b625-f1d1db85d5d5"/>
        <s v="2e19a7fb-d7a3-4f0b-b254-abb31a7c06a3"/>
        <s v="3430bbb8-e646-481a-a317-3dccbdcde90e"/>
        <s v="f37092d2-6a0c-4226-aca3-baaf26c778ba"/>
        <s v="c698681e-05c3-41e0-b2f6-fa3fbbd4b7df"/>
        <s v="b5edbb6b-54d6-43e2-b1bc-e2e5a1a3c1d2"/>
        <s v="b1a21a20-1e1c-4735-bf99-4403f6870e15"/>
        <s v="fecfec89-bd42-4240-a2ca-7c0e55f04d06"/>
        <s v="3460cd53-8e84-41d8-8206-c0f5de96acc7"/>
        <s v="84129016-ae74-4314-ba75-bea05dcb2567"/>
        <s v="9455d27c-2518-43c1-9046-90e41a2a7eb0"/>
        <s v="f9430e14-3770-4dde-acf5-30ad32bcf6e5"/>
        <s v="27d9078e-2725-478f-8fe9-7b1eb55746aa"/>
        <s v="74865646-8aff-4e33-bc86-f7002be7bda2"/>
        <s v="ed06c56d-ae3c-42df-be59-9889ade0ba0e"/>
        <s v="723fba68-d7be-4e36-aab1-9dd6432810dc"/>
        <s v="f8d753ac-fd1f-4b0b-abfa-d0a7a8a58435"/>
        <s v="7deb3a3b-ff3a-43f7-a6e2-5bd627011440"/>
        <s v="63ccb28f-a774-4ca0-ab70-edfa4649e6a2"/>
        <s v="eb397fdd-e560-4d1e-ac49-c1c2e1c39b2f"/>
        <s v="1d4affb0-faaf-4745-8489-d474bfc01468"/>
        <s v="4e757e9b-5b34-41ba-9ccc-7ec3fcb45f1f"/>
        <s v="42864189-5c01-44fa-9a2a-63e01706c377"/>
        <s v="85d495ac-f566-4046-aef0-302813537dfc"/>
        <s v="68d13931-bbee-4390-949c-a33cb97bc321"/>
        <s v="996e735d-9708-4c35-a464-bf7fcc0da7de"/>
        <s v="28c45491-8509-47c7-94d9-2bba33d70a4f"/>
        <s v="4f59618d-6820-4a3c-8b87-82fcc9208dd6"/>
        <s v="d30f70c8-a8da-435e-8c82-fbd0d3813cf2"/>
        <s v="a9105c92-94c0-486c-aead-a7f6b81cffd6"/>
        <s v="eb60efca-b338-4f2f-9dd4-4fab1bbe8c8e"/>
        <s v="aa948a45-9896-4f86-a1f7-77b88c25f35b"/>
        <s v="71b7dd15-06ab-494f-88fb-b6ea42218dea"/>
        <s v="cf37e094-3284-4b85-a20a-040fdadbdd3e"/>
        <s v="b014dcb7-129b-4c2a-98e0-1c183de33f80"/>
        <s v="bb8b2f5f-b793-49f5-a670-3dbafcfce174"/>
        <s v="1785c9d4-d24a-4649-b203-c0f230c75d02"/>
        <s v="b7f02bc7-fb46-4956-ae0c-559f9d291ee8"/>
        <s v="6016f7c7-beda-4e9a-8314-51c71c8bcdab"/>
        <s v="9d9d4f2d-a352-4153-863b-e8ac419f0fb9"/>
        <s v="9444fc4b-292d-4aaf-a8ad-cae143ee7825"/>
        <s v="e8890124-13fa-4099-90c4-32e3999bf58b"/>
        <s v="68597817-8145-4bf1-84e3-5c0817d5fa51"/>
        <s v="5c157b90-193c-4203-9eaa-35cd978e9983"/>
        <s v="a49ceb0a-0129-46de-9eae-c4daa542842c"/>
        <s v="8f43cbd7-8ea2-4a1c-b11d-bb39c8e3f178"/>
        <s v="54080bf5-fed4-4694-92d0-e0580134566a"/>
        <s v="f7126bc5-29a4-402e-87a0-36e0193b3f9b"/>
        <s v="50a8dd44-f803-4889-8e4e-bd9e965d5f78"/>
        <s v="39329867-60bb-4b8a-9e27-01a5c1f14f2b"/>
        <s v="1ccd2aca-592a-40c1-838f-e4b9fa05c942"/>
        <s v="df6e91d4-638b-4ad7-9c2b-18b02474e481"/>
        <s v="af365df5-849f-4570-8fda-1a7fd87dc160"/>
        <s v="21ba0fa1-126d-44a2-8934-329388fabc39"/>
        <s v="ff4afe38-39a5-4cca-8c70-1a70a2d32ed8"/>
        <s v="87664c94-2319-4ceb-a40c-524ddadcf3fd"/>
        <s v="c726f1ee-ef28-48d7-a665-3df4d1f25721"/>
        <s v="a95da9fd-fc40-488a-9a8f-9df6bda75086"/>
        <s v="8d98efec-4d6e-4b20-8911-530e6bb99df4"/>
        <s v="647c0836-80c0-4022-9e96-230ce470012f"/>
        <s v="beccbf84-437d-4a13-bddd-322d67c9fc6e"/>
        <s v="044da958-2aba-44a4-8940-c1efd4726fb1"/>
        <s v="daa67e11-46b7-4362-8532-c8d0b01cfbb6"/>
        <s v="303bb946-03bc-489d-aba0-56386c4776ed"/>
        <s v="4eaebcee-5973-4fd0-a909-9f4888481ef3"/>
        <s v="9dee2ae1-4d72-431f-86b8-1f65b3762d4c"/>
        <s v="4894e224-8f18-4578-901a-b7f3f530e172"/>
        <s v="3a18c652-b88e-40ff-8b38-5ee52ff4c022"/>
        <s v="634f52ef-209b-4909-81ed-528faf632617"/>
        <s v="523a5c0e-7183-48d6-b0cf-bfbfceefb444"/>
        <s v="5d2730a2-42b3-4196-867b-70f57506c764"/>
        <s v="00365f3a-3df2-4124-bdce-7fe0cc655c3b"/>
        <s v="9a159f7f-30f2-460e-804a-0e7bb7d24263"/>
        <s v="5148272f-1ad9-4fc3-b509-b6e18a67c62d"/>
        <s v="3e204b43-c825-48e8-91e7-79adc46a9ae7"/>
        <s v="601bdd89-77ff-4990-9c55-6fdddcd003d2"/>
        <s v="9213bcb1-088f-44d4-b171-ab3d8b2a76bc"/>
        <s v="70af0093-f221-4fbe-9983-4a21cba2b044"/>
        <s v="b2008dac-9c0a-4996-9b98-31b5314491fa"/>
        <s v="70041705-16ad-4e35-a938-c5c13468fd8d"/>
        <s v="3e89ec52-be8e-4e1d-8074-fb45c4f7d853"/>
        <s v="da908907-adaa-4583-a953-265ca0246d7b"/>
        <s v="fe9dc2b9-aa5e-4eb3-ba43-9d2528e402f2"/>
        <s v="c0e9a4f9-b997-49a9-891e-7576602f201d"/>
        <s v="e161b9e0-f4f0-471d-874b-cbebb9be91bd"/>
        <s v="a09c8a0d-2cc5-4866-9e16-1d8e05403c96"/>
        <s v="1b2dc779-a17b-4a8c-acd7-e3537f7a5a6d"/>
        <s v="b4ddf518-408d-442a-bfe0-1b4b2d0f21dc"/>
        <s v="e17c9c45-0693-44ac-b552-cf370d7a7df8"/>
        <s v="032fb875-b2f3-4a4e-8fef-559d01bfbc06"/>
        <s v="3ea6f541-096b-44b8-8bde-ae6bb31bbcf9"/>
        <s v="71afb3c1-c2a5-4efc-b48d-9171c5e96f38"/>
        <s v="6209f985-c8c9-4032-a257-7e105b7b6ba4"/>
        <s v="fb43aaba-95ad-4000-a5b8-f12fee8e4108"/>
        <s v="305efbbf-a6b2-487f-bf7d-345c888209ca"/>
        <s v="d9d4eb2c-17f6-43ba-8457-2e085fe6d004"/>
        <s v="8a28b078-f322-4d57-924e-1d5195bcead3"/>
        <s v="e0751e38-9178-4dae-97c5-95dc9d0b1269"/>
        <s v="cccaa309-ebc8-42f4-bb2d-adbad1f0e4e1"/>
        <s v="ced17800-0280-4347-9071-29fd860d6ae7"/>
        <s v="502e5473-861b-4975-828a-e8b10e79e6d5"/>
        <s v="2ba573dc-9977-46f3-8cb6-e8c4de88ac81"/>
        <s v="139802e7-2884-4e24-ad53-e70cd1b8f29a"/>
        <s v="d99cf0a3-d004-44dd-a577-e3ca0294ff46"/>
        <s v="dc187692-2865-42e9-893a-30cf50eb2e62"/>
        <s v="ec91e530-ca1e-40fe-8bb3-ce55214a2ead"/>
        <s v="ffe203ed-eba9-4974-aa24-91d344da93d5"/>
        <s v="778d5e66-97d8-42bc-b1f7-93aaeeb785a7"/>
        <s v="8793be35-b056-44f1-9acc-71fa96218b20"/>
        <s v="8a2c1f7b-6f6b-46e9-89ad-7973575c8b6e"/>
        <s v="303e6532-25c9-4c1e-9297-557fd37415f6"/>
        <s v="7be12e20-f57d-4031-b6e7-b1c86796c7ac"/>
        <s v="ae27279e-c08a-47d1-94c9-09703bd0f133"/>
        <s v="977c9eda-9645-4e54-b549-cb72cbe4c8e5"/>
        <s v="b1311fc8-c243-4043-87a5-fdaefee6c192"/>
        <s v="e9100b60-0632-461b-aa3d-389bed8cdca4"/>
        <s v="c24d2cac-85c2-4f41-b675-90ff966030d6"/>
        <s v="4c7afb96-6ed2-4fa1-8e5e-7c046aecbe8d"/>
        <s v="3065b7cf-94f9-415b-b418-736eba2d14f6"/>
        <s v="8c7dcbde-9bfa-4b39-b9b4-13f4f5f737ae"/>
        <s v="46e733ca-8a47-471d-95f3-05b8ae698bef"/>
        <s v="aa187fa6-b207-4111-8c13-370b9cac3d3c"/>
        <s v="d381c536-ad32-4238-bcc6-b3adc6ec495a"/>
        <s v="c17b6791-f8dc-499b-84ae-683de94e9e97"/>
        <s v="ccadac2f-0511-49a4-9763-c0b9b23ee1d9"/>
        <s v="ced8d483-0d7b-47de-9181-0a31d40c1bc7"/>
        <s v="ba512f31-0976-4172-8e2b-a1beec99f84f"/>
        <s v="32143a15-7b43-4f94-ac45-747e365ef672"/>
        <s v="97aa6abf-73a8-440a-9bc0-82524d474e8a"/>
        <s v="fa70ebcf-aade-4f74-a43d-6c8968154da1"/>
        <s v="43fc4199-da57-4a4c-afbf-87f86d4820c8"/>
        <s v="0dd40fc4-fdce-4a23-b1fa-ff6b92e7ce2b"/>
        <s v="b93c7bf5-f79a-4c4b-a76d-181f95258e68"/>
        <s v="294499ee-445d-48d2-b94c-a85a32d114ba"/>
        <s v="068b86b3-d38e-48f5-a6f9-6fa40e154327"/>
        <s v="4c469d74-d789-4be9-8745-4ab71c2ca9ba"/>
        <s v="160c4921-6296-482f-bfd2-dcd99c73a814"/>
        <s v="183f2f5c-2849-4a69-b397-f9f02aa1161b"/>
        <s v="f50cc1a6-0e08-4184-8cbd-a4e6b1219ae2"/>
        <s v="35af21da-1cd2-4641-81a0-cffdf9e6883e"/>
        <s v="a0b1ee4f-0493-45a6-b387-dfed86cffe13"/>
        <s v="ecbce1b0-a55e-4c8f-b943-ae8f9709b192"/>
        <s v="9b013eb4-afe2-4b57-8217-74cf99081a5d"/>
        <s v="ae7c0fad-80af-4350-8256-5a913b7f84be"/>
        <s v="0cf5d36b-d161-43f1-8794-c368363fc544"/>
        <s v="a6a09cbb-3e11-4d29-a7d5-aaf74b4a6c3f"/>
        <s v="41c0f4ce-5105-43c6-b2bd-fce65d17ac89"/>
        <s v="b4efde8d-da81-43e2-a9e3-d1b86c1c5e16"/>
        <s v="69c3ef65-65be-4b66-a82a-2a9a9a388210"/>
        <s v="441e28e1-ee4f-4058-8364-ebf394e90706"/>
        <s v="d3f878d7-e8c5-4992-af69-5495c117e04f"/>
        <s v="d3714932-efd8-46dc-b4c2-0e2538495c41"/>
        <s v="3678d83c-b4f9-4ed3-a82f-a44cb70b929d"/>
        <s v="f013b3df-3d0d-4651-a900-60f8006b87e3"/>
        <s v="4d846734-410e-44dc-b799-8b2141d3c7c2"/>
        <s v="2d31759b-c80d-4bcb-98ae-b2eacb2e776c"/>
        <s v="11acf50d-8073-420d-b6d4-51a00a197964"/>
        <s v="017c1642-f293-47d6-8881-87cec3300ecc"/>
        <s v="ba117b8e-48be-48a7-b139-fc28f4bc19d7"/>
        <s v="5915b718-a7d9-4c89-b5af-01c296524940"/>
        <s v="88bebcb1-5983-4864-be0c-dd0101b4818f"/>
        <s v="5ecb7c6d-b4d0-4ee7-bc72-74f0d796cdb1"/>
        <s v="c4116687-c381-4d32-819e-f3c4fba37e85"/>
        <s v="5eb8b1e5-5623-4aa0-b41e-f1bf6ba3043a"/>
        <s v="884fa7ab-8de2-4540-898c-445d7d84fbd6"/>
        <s v="1164aa6e-6170-43bc-bddb-ea9b947d6343"/>
        <s v="cc481e37-1c29-4ef4-95e8-c488d4ce4212"/>
        <s v="8051aca1-a2fb-4f56-8da2-947465e6bd69"/>
        <s v="d6be515d-a338-4840-b51a-9d6003bc9d5a"/>
        <s v="2ca526ba-d3c2-42cc-96ba-fd81969bbf03"/>
        <s v="e74d799e-b5c5-4db0-8804-10251e4adde7"/>
        <s v="ba851ba1-845a-4c59-bb35-3c90e4aab140"/>
        <s v="a927e805-dfd7-4eb2-9820-372b9b89f1e9"/>
        <s v="d1996629-5bcc-4206-9476-7d1313f89833"/>
        <s v="c5121e22-685e-4dda-901d-1b34a9562b14"/>
        <s v="eebefa22-23f0-4966-9cf7-aaf680e07351"/>
        <s v="b770877a-8d21-4aaf-8bd9-9758932bf563"/>
        <s v="1dd55d1b-d8cb-4058-8e5e-9a11f3222d31"/>
        <s v="025f6a9e-383e-465d-8897-9b939702715f"/>
        <s v="07dee992-0fac-4201-a14c-95a9abd6b00a"/>
        <s v="2d85e0b1-1286-42c5-88da-3b0d42df45d3"/>
        <s v="d292908a-dfb0-4647-8a03-a44e336610cc"/>
        <s v="7b99dc58-63a4-4b71-8b59-0a66f29c4b95"/>
        <s v="99d180e1-11a9-45ac-bd00-ebc468167138"/>
        <s v="49549713-8c59-4ba8-b890-77fab6fc324d"/>
        <s v="c2ba2c61-346e-4fa2-86a3-41226c2dde39"/>
        <s v="d7378e2a-63e6-43af-910e-2e01f6f0ddfc"/>
        <s v="974e5aaa-9417-4773-ba13-55251acfe5cc"/>
        <s v="6550681a-3d99-41a2-843a-44730f97a9c2"/>
        <s v="7c69b950-1283-428f-b7d4-0643275783b0"/>
        <s v="782f0673-bec1-40e0-a5af-0d7ca38492b9"/>
        <s v="6aa717d4-9abe-4222-99e2-161a27e20afa"/>
        <s v="5bc76a24-16dd-47ca-ad0b-2eb0fd56386a"/>
        <s v="3b68a38c-0111-4a8d-a8fb-e38c487c6244"/>
        <s v="d86042d9-02ab-4aa1-b479-65a5498041fa"/>
        <s v="f93e2115-adce-40ce-99af-17ac10eb4cd9"/>
        <s v="674f5f3f-4b33-4ae4-8596-a0c8c4dae678"/>
        <s v="df2ceb37-f93d-4c36-8612-5bd29edd3225"/>
        <s v="e4f1411a-02b8-47f3-a54d-2746627bc550"/>
        <s v="fb5fbe4c-297a-417f-995d-59e625020ff4"/>
        <s v="4250401e-7c5f-4cba-8178-d19a1a65f98d"/>
        <s v="f2e2b18f-36ab-4328-99ba-858b5bab3194"/>
        <s v="a9b08c83-e953-49f0-9a5e-2dbd482c8c0a"/>
        <s v="6caa024f-ab6a-4b81-be7b-db3e5fb44d47"/>
        <s v="295d6061-0249-4eb3-b6b3-5fcfe3939e05"/>
        <s v="7156fcf7-69e2-4154-953f-b60f32ee6f0c"/>
        <s v="3f8fb3af-f0fc-40f8-8b20-05c1b73fc3c9"/>
        <s v="0f120b05-f300-4493-be54-483cfdb71a21"/>
        <s v="d9f72cdc-5dee-4a19-aa2d-6225dc1f28a2"/>
        <s v="def582a6-faf0-4770-8770-5cd29bd4dc36"/>
        <s v="1e72f992-669c-4a48-90c8-9d1f5c708429"/>
        <s v="22e68a94-7ca9-415c-bf73-d85859ab7a89"/>
        <s v="8fb790cc-a9db-483d-aac0-24f338933ca0"/>
        <s v="a1a83841-6e3a-41dd-8e14-658635723d07"/>
        <s v="38d773e1-f020-4a16-afbb-969491dd4b16"/>
        <s v="d75d0eda-48f6-41e8-8c74-3f1299a634c9"/>
        <s v="a657ad9c-1d07-4915-8190-e8f5486a7e24"/>
        <s v="fdb57263-89a9-457e-98c0-bc7dca96d0ff"/>
        <s v="b5c14b9b-0d34-4055-9cfe-8b0a17de2850"/>
        <s v="3faf49a8-414d-486b-a5c5-edaa03de71e6"/>
        <s v="3e01bbf3-4cb0-4a54-b720-4d22389d0bd7"/>
        <s v="38817096-795b-4526-ba51-5c9be6450df6"/>
        <s v="3bf07464-c434-4370-a9eb-6e9c1ae631c3"/>
        <s v="df92bb97-124a-4f86-8a71-9a881e9ab844"/>
        <s v="7e59c00c-952a-451a-82d2-e95398bdc0e9"/>
        <s v="4aacd8da-822e-4570-8f10-c5ba18ad71d7"/>
        <s v="0a357cdc-92cc-42d1-973c-e3dc0264d068"/>
        <s v="d0e0ae21-efe4-4d7c-8036-979a7d2d6a6d"/>
        <s v="c1b3c26f-4213-482d-b39f-e0678d6708aa"/>
        <s v="0417d0a0-39d2-452d-b870-72cc2be1e422"/>
        <s v="34c70f6c-5f8e-4206-b294-9144f7cc5512"/>
        <s v="9dacdc2e-07df-4423-b6fc-fefdac57ff81"/>
        <s v="dc0a8cfe-3c42-4852-a72b-9ecb428a8d1d"/>
        <s v="d7c95174-5125-4002-8186-8c410e9c988c"/>
        <s v="7151a237-ec2c-47d4-9e13-cb1ddb2379cd"/>
        <s v="2bb43d48-168b-46bd-8c30-214f4726de1f"/>
        <s v="ccfd5712-5c04-43d0-85bc-ef7238e3382f"/>
        <s v="adb51841-db4e-42dd-b5d2-ef2838f22665"/>
        <s v="f49afc81-6f74-4822-ad95-fe6ea75d66dc"/>
        <s v="23c000af-7555-4c1e-88c6-66fc8ea2b24c"/>
        <s v="681b2beb-8576-45e2-bebd-d1b5293c2173"/>
        <s v="ed9f214a-9db8-4880-ac5c-ad6cd84906f0"/>
        <s v="db660d71-ca22-4ac2-9ebb-caeca417e14f"/>
        <s v="e43a1a93-dbb9-49bb-a733-5a71fe10db73"/>
        <s v="7d717433-40cb-4254-a37d-b10ce5e8d19c"/>
        <s v="a03993eb-69df-4d74-b19a-5fcd04e1c90c"/>
        <s v="d61effae-5c04-44e9-a4ad-7b158e955aaa"/>
        <s v="9f1a2337-cfe1-431d-90a2-e8e8837714c5"/>
        <s v="291ea106-6767-4f70-9643-aa4c61cb5b26"/>
        <s v="d27ed8b5-8c58-4841-851f-6b74b485bc35"/>
        <s v="1505f185-4c66-444f-8cdc-b71d3e7cc612"/>
        <s v="58e7f18f-91b1-4553-af24-d5dd904271ac"/>
        <s v="d723c4b4-3977-491f-b033-e65dd893a9ca"/>
        <s v="e855acf7-58ca-4a85-b640-80014fcac131"/>
        <s v="d86b6fa2-8c59-4c99-8da8-179f578adf46"/>
        <s v="017e7bb4-981a-4108-8131-bde249b2102d"/>
        <s v="5118071e-e0a8-4aec-86da-e832287d656c"/>
        <s v="4e3de1e7-a501-40f1-981f-997126e007bb"/>
        <s v="e2ba3548-9c12-4733-b2b1-1775301b61b5"/>
        <s v="699d0ba4-8e7d-4188-b2a5-4a8218d64c97"/>
        <s v="e7223d47-e1b1-4aeb-b1f5-556b3dd35856"/>
        <s v="7a15107a-1812-4b62-b4fe-937af43492d6"/>
        <s v="838ee632-a0b6-4289-8f04-b0b948b8f3dd"/>
        <s v="a2ea03bb-46e8-4783-8ff1-da84611f7593"/>
        <s v="90ea23f5-e44b-4826-8de8-bd83c0fcb7cf"/>
        <s v="28d39011-5646-4f07-9c34-777e46e5830b"/>
        <s v="45f041b0-cdbb-4311-927a-927fbd11116b"/>
        <s v="d7392a5f-0b7a-4193-b60f-88bdc68d3b58"/>
        <s v="d4c8b987-138d-4894-900b-dea412d3ba70"/>
        <s v="62c527c3-5b1d-4cb3-85e3-fb8579737041"/>
        <s v="3a0064d3-f638-41b9-acd1-03da140eb4b7"/>
        <s v="c48a18a2-d668-4a9f-9634-231e6a0cf3b5"/>
        <s v="d3a72b4a-b63c-4a81-8ddc-994fd45cc81b"/>
        <s v="cf438204-5e4d-4a4e-a3f1-6edcd213478c"/>
        <s v="983323f4-0a1e-445f-906e-195ed2d645f7"/>
        <s v="1640a547-2ec9-4435-bc76-ab5596c3c8bc"/>
        <s v="f38e0105-cefb-40c3-8c61-6450806d8ce0"/>
        <s v="9329c462-ff74-4e82-a11f-12d4f368751b"/>
        <s v="2ac5c2ea-471c-4b62-865e-4ca7be89f268"/>
        <s v="3582239a-4444-4baf-bbd0-987d505081c3"/>
        <s v="2965b020-522f-41da-b21c-b4bc28bbe5e0"/>
        <s v="3672d607-d609-4d34-90f6-9ca743ce0c95"/>
        <s v="7a4bda9e-a6fe-471f-bac3-e4886ac30874"/>
        <s v="8e5c5d68-7ff7-4b30-baaf-f6bbec964948"/>
        <s v="16be5411-3b0e-496c-b45a-6adc36271549"/>
        <s v="17e56966-f6da-481b-ab3f-bd9e1ff3be80"/>
        <s v="2b476075-330d-4bad-867e-a441e3ef5472"/>
        <s v="418739d3-ef4e-44da-8c30-a9c0ebdc79bc"/>
        <s v="4af55f04-f661-430e-9f80-956ce1d9aa46"/>
        <s v="e3722049-a5cf-4154-9d2a-7aed8012bd49"/>
        <s v="2280f4fa-c61b-405d-b089-a2019f893c97"/>
        <s v="8e7c674e-9a52-45cf-8b8b-51aee22108c6"/>
        <s v="35359b53-774d-4a43-a561-31c6481f160c"/>
        <s v="1fb38fa3-bb58-4c5c-972d-5a911f8f95dd"/>
        <s v="8a18abdb-0f3f-4b90-80e7-4e473f0d1fcc"/>
        <s v="6f43b20d-0c13-4de5-812e-62d47d9863d9"/>
        <s v="57f9ad51-55eb-4082-8fe5-9231e69311b7"/>
        <s v="6049a41a-cb6d-4c8d-80e8-f3fef6f4466b"/>
        <s v="e2554cfb-1484-4631-9739-b399e5c52f50"/>
        <s v="33f79068-586e-4161-b532-67376e8a51c7"/>
        <s v="e927452c-c786-4fc8-b613-8ec494d9b334"/>
        <s v="6a6fe5b3-3570-4b02-8867-03175f94e328"/>
        <s v="6fc01968-1369-42a6-a268-460391cbd847"/>
        <s v="c65803ba-fff2-4e21-8fce-e6d63127088c"/>
        <s v="d3ebdee0-47cc-4757-9c54-37c76dec427a"/>
        <s v="43920765-a7c2-44f2-8df8-f4f6f54aa8c1"/>
        <s v="af264672-55c0-4af7-9d4d-af155a98bfea"/>
        <s v="97881e4d-ae8b-4124-b05c-865bb2a1d160"/>
        <s v="aba23184-383d-48cc-bb0c-32aa1ad3f584"/>
        <s v="cb07aff8-0033-4b62-9a59-13bf59243c70"/>
        <s v="b9c26a0d-2337-418a-8e86-c3163500ffd5"/>
        <s v="266511ad-d087-4dab-9493-b5f2956d8800"/>
        <s v="06f78b20-cd43-487d-b3aa-81f95df402fa"/>
        <s v="e51604c7-cb39-4604-b9d1-9bd533340b34"/>
        <s v="6fd87683-102b-4021-89c7-4d63429d247e"/>
        <s v="51a92fac-8be0-48ab-8df0-277068a871ce"/>
        <s v="131d283d-6f23-48ad-b134-56bf93267344"/>
        <s v="0f013747-dfdc-4d8c-a7ec-e0508f2a65b3"/>
        <s v="6abb99bb-4535-47d7-a34b-42ae64e08c55"/>
        <s v="c3ffd909-0bba-4acd-93ec-72771bb1105f"/>
        <s v="09d28363-565e-4c41-a3df-e305dabb1048"/>
        <s v="3f1846d1-9a9e-47da-ac23-0ce63428b0b8"/>
        <s v="7752a4c0-55d4-4061-a4bf-73149ad771aa"/>
        <s v="2f389e87-46e5-4edd-8e25-0590fee12eac"/>
        <s v="cd3881f5-c736-4482-8743-8b37de1af822"/>
        <s v="11a63140-e8eb-4ff2-a571-0e71ed39e18b"/>
        <s v="4b174e8e-391f-470d-9bcd-8953879a1253"/>
        <s v="72e035aa-117f-46a5-b6da-d5e5220ca7d1"/>
        <s v="78665975-615c-4a9a-812c-6f28470f88c2"/>
        <s v="c2176a19-d6f3-4758-bc9d-5ce72307b9fd"/>
        <s v="e009e2d5-1faa-4cdd-b60b-25d6cb19d270"/>
        <s v="7e0b0d8f-2e50-4a50-a76b-44f173d283a6"/>
        <s v="aedc9c65-9336-4e7d-8b44-7aaa19cc4e49"/>
        <s v="ac5237df-fbb3-4895-bb92-e834513b07e3"/>
        <s v="156c3a0a-f0ff-4796-862c-0a84f31d091a"/>
        <s v="5e3f751c-3975-4820-99e0-1ef2e127bdf6"/>
        <s v="d4086354-4137-4a7b-9e6e-ae44dba4534e"/>
        <s v="54a80528-6e34-40d5-9b2e-ff80676af4cb"/>
        <s v="c35e6239-aa30-4a67-80e3-8ae405d4f929"/>
        <s v="90b06515-77b8-4f6c-a9cc-200c2b7652f6"/>
        <s v="ec0813d8-936f-4d3e-833d-fcd470cfaaef"/>
        <s v="ac0a8b2d-8f13-46be-87d2-abcbd434c177"/>
        <s v="2e8e7415-0283-4e71-b7b3-58f0aafa214d"/>
        <s v="a6d4fb2f-3e3e-4709-bc78-f8bbe202ec3f"/>
        <s v="fe16484b-3ad0-4884-a200-4060e6d2722a"/>
        <s v="05763449-78ae-4019-8a72-368900927a25"/>
        <s v="d44f8049-4852-4c43-8df9-4445ae92c4df"/>
        <s v="04d455de-0615-429a-80a5-c6d0881090dd"/>
        <s v="e23087bf-0bca-4b67-9360-30fd3590c867"/>
        <s v="92875b79-0320-4c8c-b548-eafbef04ed78"/>
        <s v="7aa0a537-5a61-4b01-9675-313df2cf10cf"/>
        <s v="dc27fa99-d5bd-4cc6-8746-3d74852ea90a"/>
        <s v="32ddbaff-fcad-4801-bdab-2edf0a972f37"/>
        <s v="bed5e3cd-a72f-4e0a-91e6-09c03a3c5a97"/>
        <s v="3c6f4d14-b104-434d-98e9-26fffe08c3bc"/>
        <s v="3730fdee-e6f7-4609-90ea-2d6c694255bf"/>
        <s v="317ecc98-f948-4cfc-b02c-c11962f9e95f"/>
        <s v="77a992bd-11a8-423f-9f82-fcd366faab0a"/>
        <s v="d4ea14bc-cb67-4e3e-889c-87c6b4762c80"/>
        <s v="1ad7c31d-6593-426d-905e-f3ab4c97e9ce"/>
        <s v="3c3ddd0b-e0da-43a5-8bab-d406ea06c1d4"/>
        <s v="b65aed29-49eb-4b72-9266-8bfee832b7b3"/>
        <s v="71989700-de91-4f1c-966f-ae6d10c87f54"/>
        <s v="5ec770e2-790e-40a2-a16a-022fd2820527"/>
        <s v="f665ec60-414f-4651-a85c-1ffd5fbb7b9d"/>
        <s v="487c6519-0937-4ad3-8d91-0e73838b9e68"/>
        <s v="647b2805-08c1-44a4-8877-0524eb2a6946"/>
        <s v="f3a961e5-7683-4722-8eef-c24fc27825fe"/>
        <s v="a5b012b2-10ac-4d37-b15f-ee650a2835dd"/>
        <s v="7143de4a-91d7-4e92-a642-52f9c09700be"/>
        <s v="e53792ca-9c03-4e30-808b-dd02a0d18b8a"/>
        <s v="33e88cca-a163-4ab3-80de-a0986bdd2d11"/>
        <s v="e069c13d-565e-477b-bb5d-bab77b57d9c0"/>
        <s v="12afc782-8c87-47bc-8266-01a4a0f3b032"/>
        <s v="bc560db6-1bcc-4874-9703-2641a8f720eb"/>
        <s v="e657ed16-1456-4aec-98d9-d6e7619131b3"/>
        <s v="8fdfbdeb-0e42-4c19-b8e7-103765e774f4"/>
        <s v="4e21ed16-03e9-409a-b900-0c4640000293"/>
        <s v="5af9b827-6e29-42f8-94ee-d998c40afbd0"/>
        <s v="ee7ac8f7-c209-457b-ad9a-07b2ad6c3953"/>
        <s v="7327a913-c6cd-4adf-a92f-2c1855a25e3c"/>
        <s v="856e097f-a5d3-4112-8425-3608be543e03"/>
        <s v="342d9112-bcc8-4724-aa95-9c02117de611"/>
        <s v="c63b22e8-a8c7-4efa-be57-263eefca1cb3"/>
        <s v="732bf919-d3a6-4eea-8e7c-b3250d792a4d"/>
        <s v="ff0db1cd-7235-4f74-8135-c318ba347f53"/>
        <s v="0836c9f2-686a-441a-8673-dd788c9566e0"/>
        <s v="242f9d36-7f2e-4c7e-a068-3ceba2b258a6"/>
        <s v="cd60508a-eac0-4717-87e6-c90781202bec"/>
        <s v="89cc8b11-6c3f-4f87-bfb2-fed2a23d344d"/>
        <s v="09a13cc0-5b71-4f4b-9f9c-80b772c1ddbc"/>
        <s v="3abf4cd4-0fb1-4577-81bd-58a982597100"/>
        <s v="c6bbea20-b37b-4d3b-bbae-d14f769bc815"/>
        <s v="876af4cc-e139-42ef-aa42-f5e77d569ce6"/>
        <s v="99e7a458-bc33-41b3-b320-f129695bfa2b"/>
        <s v="863acbf9-5605-4e92-9dd5-a307177107b2"/>
        <s v="a7aebc9e-bbba-44ed-bf3e-ea92a923ef96"/>
        <s v="0d87e41b-6138-4984-aaa8-148ba84b9188"/>
        <s v="57f2cf1c-19e7-4ea9-a362-76ac8b8152df"/>
        <s v="e6e3affd-5a32-4d22-a15d-235903d1897d"/>
        <s v="9794d209-57c0-43a7-828c-69aee8f68ba6"/>
        <s v="5679b58a-0384-41d7-995b-9487358163cd"/>
        <s v="98804c78-a6f6-41fe-b959-2e45c5505309"/>
        <s v="fdd56473-d687-4f5e-8b93-566ab1bec12a"/>
        <s v="d2186994-12e9-434d-9cc6-f48d8d5c5d53"/>
        <s v="068a7b35-2e9a-4598-bfb4-88cb45e8c480"/>
        <s v="22f659c6-9c45-415f-afe8-ebb5ea252ae1"/>
        <s v="f3aad2b4-c65a-4948-9608-a40f6f400aa4"/>
        <s v="e0188045-25af-4b19-8844-632fcf2137d6"/>
        <s v="9f655d44-7a2b-4ccd-91ae-dac50448be74"/>
        <s v="702ebb5b-4b3b-468c-be0e-2d2f8704574c"/>
        <s v="3a9b9375-b4ea-4833-8d5f-c1ed2454c7ea"/>
        <s v="8933c548-563a-4848-8fa8-c424aff1dd7c"/>
        <s v="e38d0190-e0ab-48bc-b8ba-93b561e3771f"/>
        <s v="b941e619-c73b-4d00-9e2d-d5c0cf9bf822"/>
        <s v="793eddb9-f1c5-4a26-85e9-ab68d465b9f7"/>
        <s v="eaed7c6a-9c55-4b8e-9d65-9ccb93ca0466"/>
        <s v="530c9044-e94c-418d-91eb-005bf7125de8"/>
        <s v="57b81e53-092e-4782-8645-6dcedb4ecaea"/>
        <s v="462f3d18-e83d-4bf4-8068-f08446463380"/>
        <s v="147fa1a0-b39b-469c-b638-c3e3a8743f94"/>
        <s v="aa7b04bf-0887-4516-9f9f-2d4dbb5ec81f"/>
        <s v="646bdc2e-adab-4562-b200-56759210e82b"/>
        <s v="f4d981b5-4882-4878-ab88-4968fa8906b0"/>
        <s v="9ff1e1a4-6b16-4542-a95b-fd2277e0cadf"/>
        <s v="03a0bfbc-9677-4d9b-870e-c968280a8dac"/>
        <s v="2c76177e-8b53-4526-a893-07c59d0760c2"/>
        <s v="7017be86-4fa1-41b9-a236-a7d0e1fcea1b"/>
        <s v="97071dd5-dace-49f7-91f2-5493201528b9"/>
        <s v="8e34db64-e69f-4fcc-8d34-76a2cb774210"/>
        <s v="6ab36a40-2eb3-4a87-9465-48b3d98cd279"/>
        <s v="6448f225-25ee-45ce-8275-a26fcc595ca5"/>
        <s v="8fc2c565-8644-45e9-9c77-cdbf6d33e9da"/>
        <s v="4f4998c2-e91e-4784-8962-0ba43e8e7921"/>
        <s v="2923a1ea-5ccd-4f1b-b45e-fe63bd8c12f0"/>
        <s v="83117279-4fe4-4ab7-b07f-5b7a9c9f22ae"/>
        <s v="e7178026-ee41-45e5-a0a3-2277aff61b7d"/>
        <s v="0287dba8-2ab1-42cd-a9b7-5dd9cd4a24a7"/>
        <s v="a1d3ed09-8176-4d0b-80fd-6100b3fec13b"/>
        <s v="c2cc26ed-e4a8-459f-bfd8-e55630e39c85"/>
        <s v="8317c505-dea7-4d95-8053-d164a9977c00"/>
        <s v="7d949a4f-dd7c-46c0-9021-521ab34e8b09"/>
        <s v="56756f2f-dca3-433d-82d5-726fc77fc83f"/>
        <s v="d1b90449-dab7-497f-9284-21c9c85917d5"/>
        <s v="0db5325a-c4f6-43c6-9758-2de192885048"/>
        <s v="389ee5cb-6107-48f3-be1a-edd03e0ee1f3"/>
        <s v="0ebed15c-a67a-45d9-b6c7-bcd8179d3a27"/>
        <s v="0c14c050-cdb2-4f7d-a145-267fe67b596f"/>
        <s v="d1185454-593a-49fd-aece-08904186c19e"/>
        <s v="bcdeb4b2-2db4-468d-99f7-12cc4f155097"/>
        <s v="9eff3875-c286-42b6-a3c2-570b25bb11d0"/>
        <s v="4b21e62b-ee0a-4c5c-97ea-24c6fdc6b656"/>
        <s v="e843a8fa-2112-4f8c-bc85-cb2cda23eb9c"/>
        <s v="1743cef0-764f-41bd-aade-f0d180554cf3"/>
        <s v="116a27db-616e-416f-9d6b-bab838dd985b"/>
        <s v="be4aa13b-b8b7-4106-968a-c6bd11cae4a2"/>
        <s v="3316372d-1df9-40fe-9268-6b527afb7d42"/>
        <s v="4ca4d6fa-7f75-4378-b149-eeac2976702b"/>
        <s v="c192e6f7-354c-4ea2-be6b-5fb3e59a0baa"/>
        <s v="fb952fb5-dfa9-4223-aac9-b952dc88a56d"/>
        <s v="c3315f04-72e5-439a-a4c3-d7e4e86cc20f"/>
        <s v="c579819b-a39e-4eb1-a1d8-9fc1989bd2cb"/>
        <s v="0427afdc-5d6f-496b-9238-789b5d5609d3"/>
        <s v="f09367c8-77b8-43cc-9250-32f8b4ed5e80"/>
        <s v="490aa013-fdc3-4e78-b40c-63ba141aa13d"/>
        <s v="9d1cbca0-7875-4c43-b8b1-797e4bd32b97"/>
        <s v="f4547122-6903-40e0-975e-d82ec2b420c8"/>
        <s v="8eb9c182-ad64-45f3-b90f-d88a17f5576c"/>
        <s v="f846d49e-57d6-4633-8142-60cadcae15c6"/>
        <s v="9145fd30-7ea3-416f-ac9d-e89efad7e363"/>
        <s v="6357706e-5bd1-4656-a025-d820a8530072"/>
        <s v="10c7fb9a-1630-4446-b256-ce216a38c7f1"/>
        <s v="8e379dcc-ec14-47a9-ab56-eb6439a6cf75"/>
        <s v="1d62174a-f2fe-48f8-87d1-182e52488f1d"/>
        <s v="437d1f13-6452-41dc-922a-8f759e2be0bb"/>
        <s v="43560a18-3bb6-4c2f-b558-1baa8a3b3e2c"/>
        <s v="42a793a3-fa1a-4a2c-82d4-f70630340753"/>
        <s v="775bc4dd-0c79-4987-afa7-e45b40df0929"/>
        <s v="5abac188-01fa-435a-8899-daa97a6e6787"/>
        <s v="38bceec7-6b36-46a2-b1b4-6ec2a62277e6"/>
        <s v="240efd54-6128-4e21-9c7b-bccec7efdb3a"/>
        <s v="fda70830-61c0-46c1-b7be-9c4dbdfed31f"/>
        <s v="f668da12-ebc0-4d79-b5fa-f24f1e9115e5"/>
        <s v="b867ca77-690b-4657-8b76-38fea01d9001"/>
        <s v="d9f09788-63c7-4093-82e5-280a58eec53e"/>
        <s v="2e2cc952-fef5-4c7e-b3a6-0428d4add4e8"/>
        <s v="fd889171-38b8-48da-94e7-a59768046454"/>
        <s v="c08506b8-5995-4f0e-ad67-2db27ec9decd"/>
        <s v="0fcfa744-3658-45d4-99bb-096a5d642d10"/>
        <s v="ff534bbb-4101-44d4-a868-03a27b8ce40c"/>
        <s v="9bd9c75b-be5e-47ef-8660-58d938a59732"/>
        <s v="b29ac6e0-5e21-476c-8a0b-395d575a51c2"/>
        <s v="edc8335d-92f7-4846-8356-8f92d50f6c8c"/>
        <s v="9e697dae-3f99-45c1-806a-16449e4129ae"/>
        <s v="51950c8c-abcd-40c2-a40b-cf9da3fc657e"/>
        <s v="906ca2b9-957b-4f7f-acfc-462089ff918b"/>
        <s v="d4df4084-f754-43a5-9d0f-e5ed76943d54"/>
        <s v="648c22c1-6f8b-42d3-b845-42f9155dccfd"/>
        <s v="93b3d29e-8d9b-44f1-b4b1-a2a2e7a0f5c9"/>
        <s v="bc6258c1-728a-4631-8d6a-6d63bfef827c"/>
        <s v="d962c98f-24b7-4e35-8723-376b96550fe8"/>
        <s v="c9556e33-ad96-43e4-9829-e3488043b898"/>
        <s v="0517c36a-8319-4a86-b5a9-3b23fdf0c1f1"/>
        <s v="607ac3d1-ae85-41a2-a370-f823ba8596cf"/>
        <s v="6bcc41d4-f2fe-4225-9fa4-1ffff29d947d"/>
        <s v="e892bd06-ed11-4999-8609-269ec4d0ba74"/>
        <s v="3415061e-58ac-42e1-8d73-0ca83a1363d7"/>
        <s v="5135ef6e-a9c3-4bfe-b50f-0db283e549f8"/>
        <s v="9def7c95-5ba5-4bfb-b035-65873d33e463"/>
        <s v="772cef8e-3520-4086-9fc1-15f5067714c8"/>
        <s v="a28f5492-0ae2-4aea-ae03-a2f77a5b5add"/>
        <s v="04f8fcc6-31ba-4b7b-8fa4-b8933e081c8d"/>
        <s v="d54b1d12-7334-401a-b19f-5ef588af6e8e"/>
        <s v="a1c2bcdd-39b7-4cec-828a-46815097a324"/>
        <s v="0e3965ff-d170-41e1-9204-04276813516c"/>
        <s v="b8490578-1e9e-4f33-aa69-45fb31a8e911"/>
        <s v="7a1c2bb8-d82d-4941-83e0-99588102ceba"/>
        <s v="faf53fd1-e1c1-429c-a38b-e46883685ff4"/>
        <s v="4895126f-b358-4235-bf00-b1cc1e34ec41"/>
        <s v="d05ce96c-3245-4ede-ba0a-0bb06eb7d8ad"/>
        <s v="5823986f-56dd-4075-849d-36d39c200bad"/>
        <s v="67393250-72b9-4d34-8edc-e7c146c41dee"/>
        <s v="58493128-df41-41ea-872d-0281e6e0f0ba"/>
        <s v="e89dcf5b-0842-4293-ac63-46e0465fbc03"/>
        <s v="d48b6e5b-284b-4dc9-af7b-a76fd578a1de"/>
        <s v="dd0a9241-6690-4472-b1f3-3b34a3497fea"/>
        <s v="4319d704-fd98-46f7-85d1-8274b1accdbf"/>
        <s v="9c4cc2f7-01af-4a3d-85c5-b16c8e244630"/>
        <s v="22756824-96f1-4ef1-bd7f-253371e86bae"/>
        <s v="ae02445b-040d-4c3f-9c8b-2c79f9402d37"/>
        <s v="493cbef9-6a96-4089-920a-78b06f13ab60"/>
        <s v="5dd788c3-2da4-45bc-b8dd-a05d415553c0"/>
        <s v="d7567740-3447-4396-bc9e-db115011aca1"/>
        <s v="d28eb9be-7e77-4836-9ac1-c7b5983ea4da"/>
        <s v="5e17b6d8-36bb-4ce3-9ac5-ecde8a5ea062"/>
        <s v="38e3a805-2c07-45cb-96ee-ebbe058326ca"/>
        <s v="ca33380b-8140-4048-8b01-5f4fefbcb906"/>
        <s v="ccd29817-4a25-4cca-ac8d-66b1fbb886f3"/>
        <s v="f9d5ab53-0064-4db8-b5f8-37977b10289f"/>
        <s v="d80c48a4-e7ea-4db6-93a0-24590fd7f60d"/>
        <s v="97d76370-41aa-460c-b5fa-e69dc3f33720"/>
        <s v="5a7e6a64-634f-4a04-9409-7a538f1269bf"/>
        <s v="caf2c11f-6f1a-448a-94da-d288c7c6104b"/>
        <s v="bbc43738-e472-45ed-b401-60e1cfdce4dd"/>
        <s v="40efc24b-494f-410a-b483-f713320fa1f6"/>
        <s v="eb138634-8ab4-4175-ae5f-c3632a5d29e4"/>
        <s v="53fc280e-cbc5-4ac5-bab7-3e7200da1752"/>
        <s v="ff44d006-9750-4793-b83c-12542915c1fb"/>
        <s v="09ce0818-1664-4baa-8424-d467bafbd044"/>
        <s v="a68be9fa-82f1-436d-8176-cd8b70d66b3b"/>
        <s v="2d1a5ead-386b-40aa-9ee7-45e4e14af90e"/>
        <s v="883b32b8-7849-468d-b361-77312b68ca4a"/>
        <s v="e6ffa50d-2960-4db2-a25d-e18d826bd486"/>
        <s v="fa98e323-4d19-4763-b039-daa5063ca55e"/>
        <s v="c39c9c11-7530-41a5-a26b-a953c12dc1d6"/>
        <s v="30817cd5-ccd4-4583-81dd-05c169adfdbc"/>
        <s v="e008040a-4f52-418a-9ecb-64b4a77f788a"/>
        <s v="1de31d4e-532d-4be5-bdf0-8ff6101b3dae"/>
        <s v="7a466924-a114-4c93-9a96-3364bbfd7b49"/>
        <s v="0718b644-3f54-458f-b2a6-510fa0e040e3"/>
        <s v="ac9fe4ea-b39a-4f16-abd8-7f19dc54f1fe"/>
        <s v="bbae85c9-4a12-4302-a4f2-115848d66e3d"/>
        <s v="c3061e4d-7c65-4a1d-9147-ecddd2b3d9dc"/>
        <s v="bea41499-759d-4cd0-b7a2-bda6304ec2ea"/>
        <s v="1a893364-9565-4059-89c1-538de04c3e12"/>
        <s v="1039c166-3ea1-4010-8ad2-95aee808f42e"/>
        <s v="3d907f90-5f5d-4d41-87c8-80b408133d43"/>
        <s v="914a2515-34aa-43fd-b40a-dcc969b138ff"/>
        <s v="86918047-c899-4756-b3ae-659bf040c11c"/>
        <s v="aa2a7c87-41f2-4816-b900-b20c1db87e3a"/>
        <s v="b0c1bb27-e438-4635-ba31-62a48c1b9021"/>
        <s v="1a5bee5a-3aca-45ee-8a76-007750d8dc92"/>
        <s v="c74168a4-6d60-40ea-8762-a7418b37151e"/>
        <s v="31acfa33-ff09-47f0-821b-9a4086e47c99"/>
        <s v="79783b10-2b04-4034-8240-643fcf694921"/>
        <s v="84f6c752-c01b-41cd-8e99-0e61728b6095"/>
        <s v="fdcd0445-e6da-46f0-8bcc-20de2317118e"/>
        <s v="c1f72641-1c10-4770-9bce-4d89150362a8"/>
        <s v="c8887461-38c3-4888-a621-10972b2b53f0"/>
        <s v="59ef09d3-19d4-4d6b-9220-c43b234ae4d1"/>
        <s v="3a813e58-f16d-4b91-9d4f-14a2df7fec73"/>
        <s v="55b5bd82-f045-4f4d-950c-d48df64a6696"/>
        <s v="e4c270bc-863c-4f8e-9cf4-a8c2b67269ac"/>
        <s v="86325c35-ac95-46f5-a530-86c9568a545c"/>
        <s v="fb055a5f-aed6-414f-88ee-1278c1de2c1b"/>
        <s v="a1bd85bc-c5ea-4740-b8a6-aad18e525813"/>
        <s v="4d4fe47a-542a-4ce8-beef-84d053bd1f1c"/>
        <s v="87b39a38-0d4d-4bd6-b6f8-a11f4159bd23"/>
        <s v="0956e3e2-1b98-46ac-adc2-05a3a009dfdc"/>
        <s v="ed29f564-5e1f-4b53-aaa6-0cb0eaf14cf7"/>
        <s v="60acd1f1-98da-436c-903c-95431d103093"/>
        <s v="5afd6f3e-b4c3-4134-80c6-c135c495885d"/>
        <s v="e609112e-13f3-464c-a953-0177fdd94ee2"/>
        <s v="eeb13692-8d04-4814-9310-843b8317e5c6"/>
        <s v="f236703e-bbcc-424b-a00f-3b5cd634c459"/>
        <s v="24bcda03-3982-4e81-950e-668f1219be3b"/>
        <s v="5082f494-7b76-474b-95ca-70004753b931"/>
        <s v="cae4e2de-2b7e-43ed-a408-1887346895b4"/>
        <s v="90e24ce2-e5e2-4c35-8182-c63ac8bfe697"/>
        <s v="9ee37e30-2367-49d7-b1f6-cd0ded1171b1"/>
        <s v="bac2ab0e-1d1b-45aa-8d98-e759cb6b51d0"/>
        <s v="be4263fe-2c20-4b46-870b-3a6912979e07"/>
        <s v="56605c18-dae4-485c-abeb-44e8b4738342"/>
        <s v="e0eead36-7961-4746-acdf-3321229a78fb"/>
        <s v="b2c1989d-a211-4f06-b9b8-f8ae9106681e"/>
        <s v="ae041a6b-4c96-41bf-bb14-71faa3c92513"/>
        <s v="4dffffc5-2eb6-425b-a0ac-6cf9b50a53f8"/>
        <s v="a18f0331-68a1-47ff-a050-61c7dadbf4e6"/>
        <s v="f584a0b6-22b0-41da-a7e4-e0ffba6c9bcd"/>
        <s v="a258db64-6892-4262-84bc-08bf2579182f"/>
        <s v="588cc029-57c8-43a4-91fc-6fc247180533"/>
        <s v="de5abb73-b457-4de0-8f37-e71948bf5e99"/>
        <s v="a48e29b7-1daa-43a1-9007-cb920e21e6ab"/>
        <s v="5d1767b7-f7a6-4d1d-9cf9-72d772e20d2e"/>
        <s v="d2dcabb4-f740-4698-a472-267849f94422"/>
        <s v="657c9aa2-e903-48dc-afec-14178c62ca5d"/>
        <s v="9bc0a1fa-bf39-44fc-a350-aabc7c12c45f"/>
        <s v="980ac581-769b-4261-b9c6-0dc5825ff6f2"/>
        <s v="d8dcc5c4-7625-4a61-993c-5167d5165e6b"/>
        <s v="c1400569-c38c-4f47-a6bf-68d2025c7888"/>
        <s v="61d7d52d-8d6b-47b3-a741-6afb97cdd0c4"/>
        <s v="b0f2d326-ce51-4cad-b207-83495ce4eae3"/>
        <s v="344a4ebb-1bc5-4815-8a71-5404b4c5a1f6"/>
        <s v="1f8ff579-dca8-459c-8bd5-e8b534a5f39b"/>
        <s v="5101faa8-e52d-41c5-b9d4-3fe7d0db4300"/>
        <s v="7482df1e-fe5c-4b01-9f4b-3dc4764f7f43"/>
        <s v="562f1aa6-5664-4af5-bd5b-76ec61d3a332"/>
        <s v="bf1ddead-8c40-4cfe-9786-c5018e965a03"/>
        <s v="21d9670b-8b67-4d47-9df6-06f29b256114"/>
        <s v="5deb1fdd-5852-4d1d-867c-dd21cd64c4f6"/>
        <s v="0b58627b-44ab-41db-b131-7eb4f1e98083"/>
        <s v="b320bf92-8a29-44b4-a506-cf7917bf8ce3"/>
        <s v="25e329d1-fbf9-4806-b420-1c74a0d4400d"/>
        <s v="c59e19e4-85fe-4f48-a846-ffe09a94ef26"/>
        <s v="7b19e8d7-b45d-4154-bf5e-10af48c1a126"/>
        <s v="70854509-b22d-4cf5-bc32-22cd00ef5b6b"/>
        <s v="35661201-cb29-4511-9d60-1a62854e1cbf"/>
        <s v="32b8689f-f246-4c8f-b0a3-3e07b5f427bc"/>
        <s v="24813b57-d06c-4ed8-93de-f81cbb7995a5"/>
        <s v="5721c046-d635-46cf-8c94-1564e86dd999"/>
        <s v="d0b2173d-70eb-4dca-96c5-437a13015a34"/>
        <s v="0bc8d9e1-3587-4bae-8c5d-93968c37e8fa"/>
        <s v="fc996f18-1227-499c-b0e6-3734107c5093"/>
        <s v="39e40543-be6a-49a2-845c-7ec2bba1583c"/>
        <s v="1e96c9f8-0a91-49d3-ba59-b77118553879"/>
        <s v="cce6df78-2cc2-4f2d-8e93-458bde993fd6"/>
        <s v="981bab60-c2f7-4493-8e92-ef30b452f0c2"/>
        <s v="de7e32ad-2ee8-4eb4-b63d-3ccbc13967f6"/>
        <s v="d313a071-db9d-4bfd-ae2b-cbc925e9b1c5"/>
        <s v="ce95aa31-0611-4087-a71a-833cb1465966"/>
        <s v="cbde0af6-30f9-4237-8f9a-c54a9309661c"/>
        <s v="4b010520-45e9-4431-8980-c381435fd2bf"/>
        <s v="c71e205f-14d2-4ecf-9cbd-9df707345fea"/>
        <s v="b1e3e8a8-64db-4947-888f-35cbb3548198"/>
        <s v="aeaaee0d-11c4-4588-bf44-356d5fa49e73"/>
        <s v="4170fc06-d227-4cc7-a97e-2451bb230114"/>
        <s v="ad9b6a7b-7ad8-4f14-8faf-9cbdde3d0eb7"/>
        <s v="d2d5700a-eaf2-433a-bdb6-16c0153ab7e1"/>
        <s v="8ace9116-4523-4044-8c45-6c47eb113cd4"/>
        <s v="100e78b2-46f5-42d1-a503-916f1fdd6d8c"/>
        <s v="b8bf51dd-32ca-4890-93df-085ffcec8e4c"/>
        <s v="c7d11742-ab8d-456b-9094-a58c5632ae96"/>
        <s v="35c3fcef-0a47-4bfb-98ae-5867e168e9dd"/>
        <s v="e37b7fc0-2c17-403b-a852-01bc93e11796"/>
        <s v="00d87330-eb58-4da4-b6f0-46f168ce698f"/>
        <s v="a42d4fc3-627f-464a-9e55-760846f24160"/>
        <s v="02c52a8a-6940-499c-b48e-c6443869442e"/>
        <s v="5c27b065-9325-4010-8a70-40faedd34e9c"/>
        <s v="2af25346-a760-4d5d-b398-73214c4f2c08"/>
        <s v="1d85afae-5e8f-4578-8e8f-c8451b837721"/>
        <s v="afb553e9-aa3e-4a5f-af07-f80cc8512642"/>
        <s v="c36c48c5-7430-43ae-99d5-fe606594c13d"/>
        <s v="848c58a2-2794-40e4-94e8-04786324f220"/>
        <s v="33a2d532-ef03-4a16-9b39-22710282e609"/>
        <s v="eda9c4ca-4d23-47a7-9149-2ce9bb9e65cb"/>
        <s v="1968623d-c32b-4ee4-acc5-1c9d994b44ee"/>
        <s v="0293fa86-00f3-4c0a-97e3-12ac392a085a"/>
        <s v="be651af3-3add-45e8-aaf3-feb8578d925f"/>
        <s v="5a2b2553-cf3e-4deb-934c-95b6c1b525e0"/>
        <s v="25c738c2-027e-4459-9d10-f6e431664ac2"/>
        <s v="020268d2-7f43-44d9-a622-ee82c953b3b9"/>
        <s v="8cf2a2c5-64a0-45a6-848d-00aeea3dccd1"/>
        <s v="d6e650fe-0323-4031-9da6-0b17e2a5cb2b"/>
        <s v="02cf40e6-8c93-4b42-95c4-fbcf9ea90208"/>
        <s v="1f29c63c-00a3-4037-a933-edf032cdf62f"/>
        <s v="bbf9c8d4-77b8-4ef6-b5ef-5d6c7ab81683"/>
        <s v="cd201162-3487-450a-913b-7c38cea4de2a"/>
        <s v="5facbcee-686f-488e-aecc-6614eb884159"/>
        <s v="4ff1e0ab-37d9-40e0-8dd0-e0c578d2a120"/>
        <s v="e983ef16-988d-4fdd-8f48-20b9552f41a0"/>
        <s v="5bf08bb7-272f-43a0-8987-ffe7857eb7c9"/>
        <s v="dc803fcf-2ac2-461c-a559-788f61bf6100"/>
        <s v="5543f76f-313d-47dd-9d38-db79613bb0ec"/>
        <s v="629de8ce-a608-4639-b085-f6d04d2e9edf"/>
        <s v="1edb3257-7d07-4a1d-9efe-6e63139da732"/>
        <s v="7c9507ab-cf8e-4a0d-833a-0ab4f4c08664"/>
        <s v="5a936321-1387-4a43-ad89-cc050f20fbd5"/>
        <s v="d276ccae-5a58-4843-9340-823aec313bbe"/>
        <s v="fcaedeeb-5ceb-4527-bc2e-bd11cc7266cf"/>
        <s v="ecb5f981-1941-47f7-8654-ecfaa0387e66"/>
        <s v="438e6b70-6a64-442b-ac73-02c03c3751b5"/>
        <s v="3dd359d5-3414-4df8-b3e3-5d589880dddf"/>
        <s v="6decc837-4307-439c-9efa-45dcd741b03b"/>
        <s v="60fbec4a-405f-4af3-aebf-12f28cbedb0f"/>
        <s v="7b9580e8-4e5c-446d-8822-6a5605dcd056"/>
        <s v="eea08d47-c4a3-4e82-919d-167aa50caacd"/>
        <s v="591c6162-2be2-4998-8b7f-de6d0ceaaca6"/>
        <s v="5d797a27-864e-4414-8a30-394312c2cc56"/>
        <s v="99fdaf53-d8c7-4146-9344-2850791c4dda"/>
        <s v="4df1d786-45c8-4c11-9c6d-d56e6e2c1726"/>
        <s v="be2aeb48-e1dd-4e04-8a7d-5a2f23aabf6f"/>
        <s v="74a5f396-7774-4131-89de-6d73622e1844"/>
        <s v="12ee57b2-97dd-4aa2-bd33-c8f1c1400d2f"/>
        <s v="e59ddeb8-1227-41a4-8402-ff74bd9eb197"/>
        <s v="5b04c17f-d034-42b8-9ce8-c6921bc812d8"/>
        <s v="69c28026-81b7-4a93-9e59-264b944bc318"/>
        <s v="a1207e86-1bef-423f-9908-a70d0fa9fd63"/>
        <s v="988af358-8462-4dc3-83ed-eae3efdb612e"/>
        <s v="c1d7384c-f2ee-4378-a353-fced08f03f44"/>
        <s v="553fc50d-960a-4d5c-b3c0-442f1063846b"/>
        <s v="a0c6348b-9810-43ba-b7aa-a6ca636cec97"/>
        <s v="e37eae58-f23f-44c1-b548-0f6b5f4e4d80"/>
        <s v="aa1d749a-fec3-40aa-a1f1-277375d8c12e"/>
        <s v="81baa411-442b-43bc-b849-a7109fe88915"/>
        <s v="cbb6f341-e517-47ed-a06a-dd85e23d2358"/>
        <s v="a369e9bb-d331-430c-a751-c20f9bfd8f41"/>
        <s v="436a9537-cbc0-455c-83a0-3b62f6cbd55e"/>
        <s v="b512559b-8fc1-4e98-b591-af1f771f1301"/>
        <s v="001456bb-8424-4b6b-b0f0-e1bf00d52c0a"/>
        <s v="d6cc010d-8ce2-4c51-ab55-3286f97c714f"/>
        <s v="2a8c6fb5-3387-4052-b4c6-bb2bbd1756ad"/>
        <s v="c92eee7d-debe-4955-9bcb-bf9584d28e3b"/>
        <s v="e748442c-0796-4ac5-98fe-d3d60f50d6ab"/>
        <s v="aa0e115d-e85c-4393-9fb2-3d4d914132c6"/>
        <s v="38bd08fb-a065-4e11-9188-9ed868c644f3"/>
        <s v="69b5b843-2a03-485c-bd18-f1d45ebc0364"/>
        <s v="0b891369-602d-4de8-ae21-d9273cb51b9a"/>
        <s v="7ced9092-9515-4cf2-aea1-505660828dca"/>
        <s v="873b27dc-e768-4e09-bbd4-d8ca764150fe"/>
        <s v="f3f09f94-4904-4868-9fe4-b09baaaf7e2d"/>
        <s v="538c8654-5540-4d10-92f4-900a095c7187"/>
        <s v="def2a9cf-da01-4106-ae4e-02a066783480"/>
        <s v="4b36713a-c15b-476c-97d8-8a4b6ea86fa1"/>
        <s v="bc2e946e-02d3-46d1-950b-cf05110154a0"/>
        <s v="72fbf80b-e753-4f2a-b355-1ea790e49459"/>
        <s v="cb3c1eff-7d02-444b-8b38-0033ff683608"/>
        <s v="e9c2e3a3-9b43-41f8-bf49-a5ab20998366"/>
        <s v="9694ae49-0efe-4c1f-942e-2b854b065060"/>
        <s v="558d0b19-7c21-4774-936f-3bd25ed9dfa6"/>
        <s v="e6b92093-93b3-440a-94b7-db488e4152b3"/>
        <s v="914caa2f-9822-4642-bf26-5b8ab68798d6"/>
        <s v="ffcb1630-035f-45a0-84cd-68a89296ad12"/>
        <s v="c3362c48-211c-4a45-a021-11efc2060d27"/>
        <s v="3aed429f-a5b0-42ba-bc4e-2cc00866c18d"/>
        <s v="c6b651c1-bac2-42dc-ac05-2af921d80e9d"/>
        <s v="4e7cdfdc-bfcb-4699-aa3a-dd75c4ccb36b"/>
        <s v="e409cb75-b6ae-427b-bd4f-917f383b3ce8"/>
        <s v="db760509-df00-456f-b5b9-87c30f817c4b"/>
        <s v="d52b51fc-949e-4b04-8d2f-be18bcfbbc0f"/>
        <s v="f9841f38-d2d4-4113-bcb9-c0da3fc605c8"/>
        <s v="156d8572-a877-4a79-9e29-230c7a15b0ca"/>
        <s v="6a6f22e8-9a76-4299-b5a3-052b8e21796a"/>
        <s v="7db7a93a-fa40-4ed7-ba17-ab0d2fa0b82d"/>
        <s v="bf317bf8-1747-4cc6-b97b-8a494c1a85dd"/>
        <s v="25005bfe-a04d-48ee-9ccc-0a7f6b2ba24b"/>
        <s v="8a660efb-5e93-4f00-86e9-d53f54380a44"/>
        <s v="f7032d14-47a4-4f72-95ff-dc52b1ed2a73"/>
        <s v="d69093d9-f0cd-4b73-8b54-7d0e013c5b91"/>
        <s v="c660547a-e39a-4a21-80f2-6b37bf495fa1"/>
        <s v="41b3b8a1-f649-4657-ac29-e5fb2fdbb0d3"/>
        <s v="e6586411-7a17-4eef-98ea-1043876c2fc9"/>
        <s v="c931399d-50db-4db5-bdfb-cf518367bda0"/>
        <s v="24f6e688-9b4b-488e-b627-cb4bb3a8a4ff"/>
        <s v="dc2adc85-9b69-4c31-a1ec-535d5a9618ef"/>
        <s v="60ffa9f2-e542-4bc9-8ef8-7d84c7bb0436"/>
        <s v="3bba6620-0235-4a80-ac32-0d0df8e1db00"/>
        <s v="e0d01594-9139-4cba-88b4-cb7c952bedbc"/>
        <s v="f92133f3-3d07-454e-8647-34bb383bff64"/>
        <s v="4b508839-ed9d-4a06-adb8-914d8a3299e2"/>
        <s v="44ffad2a-d4d6-4693-98ff-bbbdc6445194"/>
        <s v="19db6d0b-d33f-4dfd-a28a-09bbd70591f4"/>
        <s v="d26afce9-c60e-40c8-86ae-aa33995de797"/>
        <s v="9b1e83e6-6081-4055-be3e-b105162bc8dc"/>
        <s v="1b9185d9-821b-44ee-942d-e7b21d652868"/>
        <s v="4d98f38a-794b-4360-8d76-d7e79c3932dc"/>
        <s v="d098ca53-3c03-4bf5-8cf1-337a6ddae689"/>
        <s v="1abd1991-bc02-4969-a004-d432a3c7b28c"/>
        <s v="2cd4feac-556a-43aa-b4a4-46b35b7ab480"/>
        <s v="fd5e2ed4-6ad0-4edd-ad80-47f837c10374"/>
        <s v="199f54d0-1e00-4c26-be57-3b40dda0bca1"/>
        <s v="ec6f38d9-1db7-434c-976c-0418b855193d"/>
        <s v="279b100a-a94e-4ce9-a1b1-a4a1ebf6ecea"/>
        <s v="95b7f71c-7dd6-4692-a158-bc5d55dee7ea"/>
        <s v="66a3150f-c6e0-4d08-b72a-6261cd073c5d"/>
        <s v="0924e6d2-4929-43ca-95bf-5db9b91acd4e"/>
        <s v="4ee01656-f840-4467-a84d-24054813daa7"/>
        <s v="d5dbb229-66b2-4853-a780-826dc61ee683"/>
        <s v="125164d5-77f3-43eb-96af-5fd5394bc5e7"/>
        <s v="9066d31a-bf60-4705-b72d-6845f3bc42f2"/>
        <s v="da76dc72-7bec-4e3f-9826-1bcd5d475488"/>
        <s v="a53cb035-b043-4365-a43c-8e9d40cb22a6"/>
        <s v="57f84a4d-099d-476b-bf9c-d4a79ca09b18"/>
        <s v="9383892d-039a-4c1a-99f2-436b37be26f0"/>
        <s v="05b7c543-d675-4844-8b32-a4259f1dc5a9"/>
        <s v="8eb2f2c8-63a7-4379-9c8d-98b63e833812"/>
        <s v="94355cce-f584-49ef-878e-dcc72d3d2b98"/>
        <s v="d548dca4-5371-4147-89e4-85235e597fe6"/>
        <s v="7608ea2b-b110-4866-a7ef-966217a27bac"/>
        <s v="49f8b42b-85aa-49c9-92b1-da8c9939979a"/>
        <s v="e2b7f669-c9ce-4180-ae5b-442c138dea74"/>
        <s v="425e5f5f-4b83-4597-b149-99e01d63ed45"/>
        <s v="ca9b4556-f7e5-4d49-875c-435def0fbbf3"/>
        <s v="f07d934c-848a-4435-bb7a-21b9e2e2c854"/>
        <s v="12f317ed-2546-4fa4-923b-7d4867684dc7"/>
        <s v="a9e9c7ba-6954-419a-9534-46d5bd1eeddf"/>
        <s v="68cfbcc6-f689-475a-a2bd-ab5e2ae7e861"/>
        <s v="4a067f0a-1370-4285-b107-dfb254ca08e4"/>
        <s v="1bdc990c-e290-4f17-9a9f-8a014241eeab"/>
        <s v="a133b9ac-546b-4011-86c1-f4a17c144ea5"/>
        <s v="3919c5b6-6519-4024-ad96-a07c1e8c8469"/>
        <s v="9978ec17-1d7b-4f38-829d-8b91868dd68c"/>
        <s v="fff989ea-be51-424d-9d55-079f7ed51606"/>
        <s v="09da47f1-7fad-432e-b45e-f60ba4f39556"/>
        <s v="a7a0862d-1929-4a4e-8941-f386d5992319"/>
        <s v="015c1405-60f3-450e-a583-027f314db736"/>
        <s v="f40bc13b-24ed-4129-a2fc-fa784e34993e"/>
        <s v="0fb251c4-f377-4f9f-a8e0-35e08aa5172a"/>
        <s v="d0302c55-ea1a-4198-9d6d-99cb3f0195d7"/>
        <s v="f87a2e5a-c720-41b1-80e8-6d4e2afbb06b"/>
        <s v="14062a52-b0b9-4499-a845-679d265c7ecd"/>
        <s v="f62d976d-59bf-4532-97dd-583cddbc615e"/>
        <s v="53cb7177-94e7-4e9d-bed9-d16b901bd66a"/>
        <s v="7da45999-6252-44fd-896b-29d0f3ed9992"/>
        <s v="be76908f-40c2-465d-a434-26804a55bf7f"/>
        <s v="a7610abd-8c07-40b8-a595-942c6d21da94"/>
        <s v="9a6c7cd2-afb3-4de6-aa35-4e85ce2f9e47"/>
        <s v="e344411c-28f2-4cee-8948-9ed87d87060e"/>
        <s v="eeee353c-c3a9-49bc-976b-c62bca671450"/>
        <s v="eb23f83f-f0fc-4410-b38b-502279d9d9f0"/>
        <s v="669350af-5e29-4b65-9308-0932a8ec1d10"/>
        <s v="1def647c-f08b-497e-a129-9d1d4eb708c4"/>
        <s v="621de0ae-7008-4813-acbf-cdc004070ccb"/>
        <s v="6c7d7eee-9ab9-4501-8587-445ebf94d6b7"/>
        <s v="26c82486-e553-4f79-b014-82c5c13bc33a"/>
        <s v="2c935d69-89fa-49f4-903a-0bc34cc06bbe"/>
        <s v="97dc2e16-92f7-4289-a966-9752d8e05024"/>
        <s v="09f50d1b-4c89-409f-894f-d2fa5aef670c"/>
        <s v="e8ecd0fd-d5d0-4bdd-b2fd-a02eb5749595"/>
        <s v="291cf9d1-cc51-4c11-aa42-2689ed1d4bf4"/>
        <s v="ce94cf9d-959c-46dd-b0f9-9c170144724d"/>
        <s v="6fc91696-d891-45ef-8493-f38b49e9d515"/>
        <s v="673080b4-6885-498d-990b-13177fe50793"/>
        <s v="b8a75962-3aee-4080-9396-bbd32a1356cd"/>
        <s v="c0abb75d-1ffe-4f60-aa96-f15ff5131eec"/>
        <s v="07a3e8d6-b500-471a-8858-cd1d68af9cec"/>
        <s v="dfebae35-0e41-4373-a680-ffea03bd4497"/>
        <s v="4f4de8c8-a9eb-4fec-92a4-83d4e70754af"/>
        <s v="529f16af-f77c-436a-86f3-b51b4e3bde7f"/>
        <s v="7a592ec6-a026-4f9e-b9b9-d8ac92ea3ff1"/>
        <s v="9734159b-d59f-4d5b-b6f9-11ec3616cde2"/>
        <s v="bc7673d1-a665-4e66-a9b8-60b3101ec896"/>
        <s v="75e91830-2c61-40cf-a00a-17e8817d37f0"/>
        <s v="2d0f4477-da8f-4c17-b03e-319a808c5fbb"/>
        <s v="8b9d87a5-edd8-4ddf-9f25-897446cdbc85"/>
        <s v="5254d8c6-12e0-4531-85ef-209dbfc581b4"/>
        <s v="57ff7052-9f30-4de9-b548-78891aa7c4b8"/>
        <s v="0a715d53-1b5e-47b1-8c24-46ab4eb04183"/>
        <s v="b7860464-e51a-4811-b887-0356f6a3630b"/>
        <s v="dbd7d070-61fb-441f-b2c4-ab9881661f77"/>
        <s v="7efa6fdb-b472-43de-b3ce-47e031a39ac3"/>
        <s v="159dd03d-66a7-4469-8659-f9c71e491273"/>
        <s v="d3cc13cb-6ad1-4e5d-a218-be0bb30411cd"/>
        <s v="e0b567b2-2739-41a9-90a9-6873d1dc023a"/>
        <s v="6f71c9b5-65c0-41a5-8036-dabf6ace3ea4"/>
        <s v="53acee24-19fc-4c13-a8d7-ccaac167ba9c"/>
        <s v="1f7415de-37e7-4750-bc20-9997ffa8807f"/>
        <s v="009f32fb-1657-41f2-9ce6-816ceabcd83a"/>
        <s v="fab8efb3-72f8-45db-9712-8e1a05916136"/>
        <s v="d96965da-7239-4ac0-97b4-cd01224371fe"/>
        <s v="b3f5d650-5746-470a-8090-8ea509d8ecad"/>
        <s v="c2a31f70-f020-4330-86ae-3d6120dcf2b2"/>
        <s v="fa40ee88-1362-45c8-8ccf-c8652b6f346d"/>
        <s v="13e97c1a-2242-4b8e-8ab4-8838b79b255e"/>
        <s v="02ec46c9-db36-499b-827c-3ad8bef45da6"/>
        <s v="8a8035d1-0f85-4a48-8dbb-216af3f41063"/>
        <s v="c46b6436-f821-4f27-a16a-5140db362ecd"/>
        <s v="e1bca9d6-6887-49f4-bbe7-8b219827c0bb"/>
        <s v="7ee7599a-2895-482f-9b50-b9ccb616532a"/>
        <s v="1500e9e9-02fa-4e57-a10c-af646e1d997d"/>
        <s v="e6df0990-165e-4eae-bb55-b0e9586f9ca6"/>
        <s v="c5030728-2675-4ec9-94ec-7766cd9a5400"/>
        <s v="db76ed1f-7957-45fb-bb0b-0d88fa2239cc"/>
        <s v="8e2eb2ba-47bc-4d2c-bf36-f29df26fba53"/>
        <s v="ce02cc38-7431-4ad9-bdad-f9579fd65cf4"/>
        <s v="3d030aa8-05bf-4058-b385-3c8f090ad059"/>
        <s v="22c1402a-e6b0-4112-af11-b7712e729c8c"/>
        <s v="3f6420a3-28e9-4184-a907-5d1ea051d22d"/>
        <s v="8011c704-4e26-4733-a954-0ba5f8bfc457"/>
        <s v="81efbeba-580c-4fcc-b7cd-d7526e1a82d3"/>
        <s v="6c2b66e4-af9b-4e6d-be16-f670c3631807"/>
        <s v="a4e2d72b-0874-4fb4-8e41-809c1a6cd12d"/>
        <s v="cbd57d45-46d0-4b6d-8177-05fec6fc5aaa"/>
        <s v="17db75a9-36be-44b0-b3b6-15caddf20883"/>
        <s v="4246e579-8d75-48ec-a62d-33363384c7c9"/>
        <s v="3a1f0e23-3638-4d48-8a5a-a4fb23551c22"/>
        <s v="7fd5eed4-851b-423d-bc3c-2403a4856e21"/>
        <s v="3840a126-a252-4559-98e9-9b2cf2dc01df"/>
        <s v="de18dbb2-7f1c-47e9-a6ec-6fc2a8ada94f"/>
        <s v="8fb9d987-93ca-4e0a-9e81-69f69a0c8b13"/>
        <s v="af9b5edf-dbfd-4f9a-8c11-35bda34226b8"/>
        <s v="395fcabc-f160-47f3-b4f0-88e39f8c3d9c"/>
        <s v="1e742204-5f34-427e-ad2b-d5bf50fcd6fd"/>
        <s v="9f1c1f13-31fc-4f1e-84e1-f3cdb99937d4"/>
        <s v="bc51c3d1-5ff4-4ec4-8415-158ce9d57018"/>
        <s v="3c9ce26c-b51d-4daa-a77e-355da54739db"/>
        <s v="fdbe8518-f220-458b-8590-658ce222beb2"/>
        <s v="d2c63aa4-4761-4e35-953a-52e3b7c80db2"/>
        <s v="eae7f962-758c-4e41-bfcb-a538975d3d28"/>
        <s v="b3326971-21c0-42f6-8c35-aa0600e48936"/>
        <s v="3da88374-2b6b-4c2f-bf65-db4e584d97f4"/>
        <s v="130c1ced-2f22-4af9-b878-13a20871b92c"/>
        <s v="7006f16f-a8a9-40ef-bd25-b63ec3361919"/>
        <s v="e5bd1fa3-e8b4-4606-ae9d-3463bb54c225"/>
        <s v="b4e95bea-8734-4291-b643-3ac4f5f432a3"/>
        <s v="7feed763-8e78-4565-8fdb-4facae8b01f5"/>
        <s v="dd0bfd14-c905-4139-880b-c46444eda5cb"/>
        <s v="1951a556-f22e-444c-8398-b9a2911aa274"/>
        <s v="9441ae7f-9385-4a67-9b9d-5582dd04799d"/>
        <s v="e64a9c0a-1dde-42a0-ba75-86d4509b9ceb"/>
        <s v="9a4eb255-d82e-4958-8d24-147ba86bc246"/>
        <s v="9e0241e8-2145-426b-8c90-f8fe915215d5"/>
        <s v="1c65e2aa-17d8-4d43-8236-3a6aa147168a"/>
        <s v="2e5be1e0-5fc8-40f3-90d7-21830d87f3b8"/>
        <s v="622aceb4-e8df-458c-ac45-397327177bd2"/>
        <s v="aa854bcf-29d5-4081-aacc-934c062396ed"/>
        <s v="4474aae7-01c4-4fea-8d81-a0c6a969736e"/>
        <s v="e3117279-706e-434c-8476-42b03e0dc4c6"/>
        <s v="a586ee6f-cff9-4de8-98df-5a6369c7bedb"/>
        <s v="50c6f557-5ce4-4d4f-be7e-d268d3f8d88f"/>
        <s v="c8074cbc-adb7-4ef0-8d6f-47d3261fc194"/>
        <s v="673f38a4-a8e2-4a5c-8078-eb4ef9f99ad7"/>
        <s v="a3df1797-0fa3-4b4a-976e-5d15311f5182"/>
        <s v="afe2d1dc-3dbc-4ae6-929b-19c583e49119"/>
        <s v="9ce6df11-49da-478d-bcff-48d82e42c9ac"/>
        <s v="0250b108-51f5-46e6-9bfd-7f62c1fd7cb1"/>
        <s v="89bfe97c-4a29-4cf8-b508-53991a7a9909"/>
        <s v="1d2b1266-a82c-429c-9bfd-394038d9be34"/>
        <s v="4c9674e5-e828-4338-bc14-6a1b5f373907"/>
        <s v="0df8c01d-711d-4684-9b2d-6123419fb0c1"/>
        <s v="e1b50e44-77b5-4a39-bd8b-61f380dc8485"/>
        <s v="b85c60d6-d264-4b07-965d-31bfb9336c59"/>
        <s v="4598795f-6fdf-4a1c-b0bf-bc143d10adc1"/>
        <s v="41d3e90f-b148-42ed-9c67-9e0dc407ec2a"/>
        <s v="f5fd1ccd-7048-4508-b4dd-c75758347832"/>
        <s v="71923cc9-dbc9-452e-bcf2-7e825dbe397f"/>
        <s v="0344056c-4b77-4cd2-90a3-404e6c99e84f"/>
        <s v="e43cd6de-c550-4f32-9ab6-24ad7a29cc28"/>
        <s v="20dcf8c6-14da-4ed7-8a3b-ce8a73e574e1"/>
        <s v="766ed83e-c8d8-461b-b2b6-9987d30d7b3d"/>
        <s v="f6593429-5f69-45e6-86fb-6e03277e94fa"/>
        <s v="ac2bf5e4-50d5-4e27-936b-1e803f599072"/>
        <s v="3fb2efdd-9947-492a-8696-0f38d924c47d"/>
        <s v="c424b2b7-2a15-43c8-8b9b-8653582136d7"/>
        <s v="d0df9884-2756-4320-8d4b-20658f7deeb8"/>
        <s v="c26aff55-4116-4397-a985-add813ca22ed"/>
        <s v="178f99f8-276e-4573-881a-bcfbf7a3d111"/>
        <s v="1e7e35f9-f21d-4a22-b0a1-84a4fe8b44dc"/>
        <s v="c45640e0-f1f2-4033-a7d2-a03634d3e958"/>
        <s v="93d2919e-6cb8-42e1-961e-7df91f7f5a6e"/>
        <s v="544db4b2-d564-4be3-baf9-8b56709e73ed"/>
        <s v="4a7eb3d6-53b2-4e9f-a01f-b40fe32fc9c0"/>
        <s v="4971835e-10e3-4b51-bc39-656048786c54"/>
        <s v="90cab684-f712-48c9-9015-38b30eb47587"/>
        <s v="d0796368-e816-49a3-a357-bb54ea430225"/>
        <s v="b8fb7fdd-6e33-4d29-8958-8f348d7b3a28"/>
        <s v="a4785e5a-4bca-48fa-b5b9-062fe9515f97"/>
        <s v="32be3e10-8ec2-4b41-a602-0474a9273ce0"/>
        <s v="dd3618d1-2e8b-4072-aa28-57c5d571d8d2"/>
        <s v="af769870-30a3-44f6-bd3f-9f2167f7c4f3"/>
        <s v="8e9be051-faa1-4599-8387-4b10b24d05da"/>
        <s v="575125cb-8e08-4621-9827-76d05d898e83"/>
        <s v="a7c77751-85aa-41bc-a79d-d69e347bf948"/>
        <s v="32d68257-1e46-4200-9ad4-883377c566d0"/>
        <s v="8b11a281-dde8-403b-ad47-20378b882f31"/>
        <s v="8fe9e129-3786-4c90-81e8-881f0be44bfd"/>
        <s v="371f4706-0cbf-4b14-a56f-ddd2274d2996"/>
        <s v="cf4af4da-752d-4396-ba10-cad8662c7293"/>
        <s v="471ffe0b-482a-4880-8835-8cc6bc5e2d44"/>
        <s v="7c2da536-665c-4c4f-83d4-a7623789567e"/>
        <s v="556b1b73-4183-4fa5-9f7b-8ee41cc67a52"/>
        <s v="5f7e55c0-7c61-4a53-9a07-b569c39fed7f"/>
        <s v="dccd0acf-61be-4883-a0c7-fbb3d1eb84cf"/>
        <s v="90fd297c-bdb1-4d02-8377-9d1ae9acd224"/>
        <s v="36e742d6-f706-4291-9357-6052243cc446"/>
        <s v="9a1e614b-bb3a-4645-be23-2409cdd76fa1"/>
        <s v="a172ce71-80ad-40d3-9edf-9e9c31c063f1"/>
        <s v="955c4a75-a6c3-419e-8e14-f1e337c85f33"/>
        <s v="c3851f28-e2ae-4c88-9344-a27536d19e22"/>
        <s v="8f0d9783-8c7e-4a8b-be25-dcad2a31f874"/>
        <s v="e64461bd-57a2-4419-ba34-fe5900008595"/>
        <s v="8f30cf50-b4db-489b-9929-8d0228d98423"/>
        <s v="f8fc2cc0-216f-4713-8040-56a542ca92f5"/>
        <s v="2d99bce4-69a1-4cd7-866c-0a10f07b2fa3"/>
        <s v="56e4ddcf-3938-482a-a3bf-80d33c61895d"/>
        <s v="59b8aa34-b176-42bf-a6e1-53eafebfa399"/>
        <s v="9c426c0b-612e-42e5-83da-8df2928e21e5"/>
        <s v="9dd5cc56-85e9-4597-82ba-60b2945dc929"/>
        <s v="d97f7685-8890-4ef1-afa0-e637a5ccde78"/>
        <s v="b6ad2d72-24c5-405f-8064-1d9fad3a325e"/>
        <s v="bf392d53-695b-45fe-80ee-b4d3257a79d9"/>
        <s v="0559e8a6-3875-438c-84ba-5ccbe9039699"/>
        <s v="98cbdeff-eb80-4d16-8073-3467e1329dce"/>
        <s v="bd0bb417-b18f-41c0-932f-21e06a2ce7aa"/>
        <s v="8288796e-20ce-4c84-8d7b-8167c843a985"/>
        <s v="2bd08945-be4f-4443-8bde-04a1097138d7"/>
        <s v="e52a2dd7-3434-4a62-99f8-1c7c5867978a"/>
        <s v="58ac77e2-d3ae-4c28-8779-0aa26029c118"/>
        <s v="5b2a433c-9e82-4628-bb8b-92149f648bea"/>
        <s v="d3dd0d5d-76f3-46de-ba2c-b099e03bc504"/>
        <s v="bb1ba3b3-4ebf-45ba-8fa7-1d1a30ffde08"/>
        <s v="cb87a629-fdef-41a7-9b31-71cf67c6554b"/>
        <s v="cdec0a8f-1ba4-4b1f-a1c5-34cc171a9dea"/>
        <s v="5910f041-0012-4253-993a-ba25dcbdc02e"/>
        <s v="de15c7ff-f94a-4e43-93ae-45d96c4090d1"/>
        <s v="560e37a0-e28e-4ca6-9111-4b4cdb8e857a"/>
        <s v="52c25cdd-0a59-4ac8-878b-58787a3924c4"/>
        <s v="5e4c23ef-1fa3-4a4a-859b-812e7b452533"/>
        <s v="83a5cd39-919a-41ed-aa53-d376e3d84fc9"/>
        <s v="f349eca8-1e88-485b-b2e8-04e66879c6b2"/>
        <s v="92b0c069-02d6-45e9-a934-367fbb191c94"/>
        <s v="5cf39f15-af23-4925-8227-7d01e8b1cde4"/>
        <s v="24cfc14a-178a-467e-a0ca-5c2573f34d40"/>
        <s v="55d38d50-40ad-4f84-b298-0da84471650a"/>
        <s v="354a1a8d-082d-4e05-a43e-242db43c4baf"/>
        <s v="dad04ba9-98be-4f92-802c-48e961025881"/>
        <s v="85701504-1bc3-4e97-bf54-4851b1573690"/>
        <s v="26cc8afd-5211-48de-bcf6-f2f0fe1e875e"/>
        <s v="4dfb9601-1d85-4e72-88b0-7ac1cb1e0716"/>
        <s v="78fe9491-33ec-409a-b61b-382fd9165c71"/>
        <s v="d67aa99c-8bae-4eb5-a0b0-ad468aaa768a"/>
        <s v="bc703144-d8ba-4707-8fc8-ba5e3d037937"/>
        <s v="ddb67f91-f7a1-423a-a122-4eecb2e76990"/>
        <s v="ff181f66-01b0-4611-9c59-be6fe6b09092"/>
        <s v="43831486-0da9-4588-a5e4-d92f1f3efe59"/>
        <s v="c921afcf-5599-458b-80af-0dd0fd6c43fc"/>
        <s v="4b78b45c-fd7d-4590-980b-b47504d0eace"/>
        <s v="06a17bc2-4d1e-4ef2-93fd-0efc90ab65cc"/>
        <s v="136189cd-2769-4ce9-aad7-3dcc48e60970"/>
        <s v="8c9f75c9-5866-48f9-99e4-1ca3885f45fe"/>
        <s v="0b286c9b-7dac-45b7-8145-39b7140b2f1b"/>
        <s v="26a37cb0-4088-49f2-b3d4-638ac690db93"/>
        <s v="f09259d8-4f38-4c50-861c-11272592fee5"/>
        <s v="5615cf7e-0d3b-4e76-a967-014957dedae8"/>
        <s v="822a7cbf-df8c-425a-b06c-87a84eb90466"/>
        <s v="ef80b99c-0c80-41e6-8759-5ec597ce18af"/>
        <s v="e47ba354-0a7a-4ace-a0ee-6a4565ee4953"/>
        <s v="acfa8a89-d69f-4c38-bdd4-1546c7aded57"/>
        <s v="20f0cf5a-bc36-48ae-a3e7-e7956190abbc"/>
        <s v="523fb3c3-2d38-42c1-94b8-fa96ead36d7d"/>
        <s v="c1a75977-538e-4b76-a9f9-292508fe3f99"/>
        <s v="7d940bc1-4cca-41ac-857b-7e65083f811e"/>
        <s v="970c07a0-7ed7-43e7-9f71-382783a3e573"/>
        <s v="60f35cbb-a3dd-44db-b7ee-74fedf0ec113"/>
        <s v="a4334370-ff40-4ec3-91cd-937f38fe4df4"/>
        <s v="f1723587-32a6-4ec4-8c23-2652dcd23686"/>
        <s v="b4374f98-7eda-4204-b585-4af40fcb0a1d"/>
        <s v="889bf5fb-3378-4bce-98de-41ed532003cc"/>
        <s v="386ac8d8-f452-4237-a8bc-31838ad38732"/>
        <s v="f4d080f4-ce49-4286-9e29-b9d6297b856f"/>
        <s v="d99b8945-426b-43bf-8157-77c17f9e5de8"/>
        <s v="5e873080-871c-472e-9bd9-653110da1c77"/>
        <s v="4a0ba9f9-8d1e-45c6-8bc3-71f7c63380f5"/>
        <s v="627ef6f9-050d-4cad-9fbf-462c48850ec3"/>
        <s v="f5c50586-6b1e-41d4-8f17-a177f1865df4"/>
        <s v="5dd17b73-e50a-4b89-b132-647883a0e374"/>
        <s v="e019a754-77af-42c8-9b16-0aad3c9e5bb7"/>
        <s v="7d9a64e3-6613-4ac7-a857-00dcfc97f5a6"/>
        <s v="a39c6fe7-f7ed-4bd0-bfa5-fbaa0d118fd3"/>
        <s v="aebe4218-d99c-4006-9e45-28205a9f3f26"/>
        <s v="1e874fe1-881c-46d9-ab97-af23c2b40f8a"/>
        <s v="ca05e9a2-c4fe-4356-ae9b-75e3cceff471"/>
        <s v="5a32979b-94e8-4a54-a0a0-31ccf61e49fb"/>
        <s v="3e7fc8e6-dbf2-46ca-a7d9-3d425d912701"/>
        <s v="c58450d7-8eb0-4587-9699-711372e921d4"/>
        <s v="d6c60343-1403-41df-8240-bc2f7d33ebf1"/>
        <s v="09ff6fe3-7dbc-4886-a9ba-2716de3f6455"/>
        <s v="74f9d87f-7674-4106-b7f3-2fce2d82647b"/>
        <s v="1c4bead6-8020-40ec-a8c5-00e8f7a0fd04"/>
        <s v="c7368d4d-0ac8-49fc-8c02-83a1f24960b7"/>
        <s v="3951cbaa-d492-41a8-9b0a-2dfcb7027dc1"/>
        <s v="90fb9f6d-8a73-4740-807b-e851e294d6a6"/>
        <s v="369418d1-0a8b-4f53-8ac6-3c7fd3a575b7"/>
        <s v="fe7003be-0fb4-4f58-853e-91961ad3297e"/>
        <s v="77d36dd5-e1ca-4547-8440-693a0259cd1f"/>
        <s v="379baa63-caf2-4883-8f21-db009268ef1c"/>
        <s v="30552fd6-f116-4cfb-833b-6cd01214fb25"/>
        <s v="9b3a1cf2-479e-41b9-ab05-fd098eac997f"/>
        <s v="bf2036c7-f3dd-4795-b030-a8f0ce2a3269"/>
        <s v="f694813e-a641-4f5c-8790-149611d05a67"/>
        <s v="30c06afd-b25e-4bb2-8b3f-045c72a6a87b"/>
        <s v="6d7be2f3-4d25-4f9a-bdd4-6ae7d5c49ac0"/>
        <s v="b89ed519-6e38-4f44-8812-326f8f5a5bb7"/>
        <s v="0abea570-14c1-454a-a746-e25238defa0f"/>
        <s v="9659865b-c811-4544-ac91-c503e9d45ca2"/>
        <s v="c9b72433-1374-46d9-98cc-a6a42f4e1184"/>
        <s v="86a310c0-5da0-4c8f-964f-3f3006e58cc8"/>
        <s v="55c38633-3e14-405e-9a06-4300d881a29b"/>
        <s v="80fb208f-c41f-4d94-9569-3e7c3e21ad65"/>
        <s v="2d9c3875-ac7b-46fd-8da6-2af6c7d86303"/>
        <s v="bcc4e05b-b60c-4f40-b8ed-6ef98d3ff4dc"/>
        <s v="02f50b30-8a5d-4af5-ba75-d1ff9794fbbe"/>
        <s v="07b257d9-2877-4c2c-b293-7e223f01b2ff"/>
        <s v="b3348513-6eb8-47be-b786-42f4858b0256"/>
        <s v="4250c469-8807-4aa9-8eda-37f9bf0fa427"/>
        <s v="3cd14108-d25e-46e3-a103-1b31be0e3dcd"/>
        <s v="95104470-ff09-4b01-91d2-94c3b9941428"/>
        <s v="4e8d7769-a0fe-4fbb-b12a-f52512b2a5b8"/>
        <s v="c034f591-2145-4548-9c3a-9d5950739fa0"/>
        <s v="ebfb1636-a8ac-4160-b1c6-3f3857989316"/>
        <s v="316c0e9a-8a9b-42db-a985-86e03489109b"/>
        <s v="5850d7a9-19bd-4d85-9f0d-85eb67997782"/>
        <s v="4560e441-7fac-4ae2-96c5-050e30c58c3e"/>
        <s v="03352f4f-9542-4efe-96fe-1cf6f930a401"/>
        <s v="4c325c56-7d64-488f-8d22-6249b0ee898b"/>
        <s v="899ea393-393f-482e-918e-976e123e579f"/>
        <s v="d7e89e6e-3c6a-46c0-a642-8e42c07c95c8"/>
        <s v="ad7624a4-bdf5-4e76-86b3-e1712993f1b0"/>
        <s v="18ae5768-fdee-4ca9-9dbb-8e46529b20a6"/>
        <s v="c8b98cc9-e5a9-47a8-bef2-544561859b6a"/>
        <s v="a00852ee-1925-4914-96c2-873d8f621c6e"/>
        <s v="21ca9763-2d90-40bd-aae6-6b31845e48ff"/>
        <s v="f258bed6-3e43-482b-b7c9-6600ff873f40"/>
        <s v="5cbe737c-fc54-432f-9ede-20c04d753edd"/>
        <s v="b3ac51b9-cdc8-4737-a00c-1013ba8ba2b7"/>
        <s v="30d00c41-25dd-4e5d-b379-89682b3d1f66"/>
        <s v="a9c5498a-f00d-47c3-8eb0-46ae4d54457c"/>
        <s v="ac751f97-4f37-41bf-ac87-52e8ac3e3507"/>
        <s v="db6c292e-dc8f-4388-a2a9-d63d721bbc7e"/>
        <s v="ca3d28ee-d464-4a3d-bb28-d8a314d3f3a4"/>
        <s v="f824ff5c-f699-46fc-8329-b78454d0b809"/>
        <s v="610d4a03-9249-4bbd-9632-38a929ccbcb2"/>
        <s v="c0278632-cc49-45f7-919c-c8ae41ed6b18"/>
        <s v="9283dd70-56d3-43fc-8b99-f0dadfd26613"/>
        <s v="5d9449c3-e3d1-499b-916d-2e42db2584c1"/>
        <s v="227138a0-5050-4ad9-a0d5-e391cb759fb6"/>
        <s v="dacbfda4-1a59-4af1-84a2-e7e3687d7f61"/>
        <s v="4dc678b9-0cd1-4dba-a8cd-84719a2c51d3"/>
        <s v="59e66ab2-9b5a-47a5-a4bd-94f5aca39036"/>
        <s v="c0c6ecaf-4bcf-44bc-9de9-2a6c648b4783"/>
        <s v="dbfa3512-225b-4bb1-a2dc-74ca65c955a8"/>
        <s v="c59060eb-174f-462e-8f06-b4763cf54a50"/>
        <s v="a99f1740-ce51-4487-ad7b-8585d8652391"/>
        <s v="414b5b5c-bab6-4a16-8602-eafcfa8fa28c"/>
        <s v="8f7a2d97-3b0f-4dd6-a7d4-0ee6a296eb33"/>
        <s v="147650a0-f9c2-45d5-ac27-e4e047a0a4af"/>
        <s v="2dadba14-405f-40e0-87c9-66535a2d14b9"/>
        <s v="07eb87df-ff8c-43a0-8b41-71373d7ac25b"/>
        <s v="06bd367a-d39c-4f66-a710-82ae48078471"/>
        <s v="36cf6bf2-022c-4217-90fe-c275dc0d330c"/>
        <s v="606ee9f7-3aa6-4a00-a62b-981a6230cb4b"/>
        <s v="696dcaad-4cd2-4313-895a-5530db98e045"/>
        <s v="4f558940-fc8c-4202-baf0-3670718040c1"/>
        <s v="3e57e2c7-7ea0-4c7f-8ab6-ad6890865d7b"/>
        <s v="bac7f2eb-c543-4187-b0e9-1b560842c8ea"/>
        <s v="b75d60da-b04e-4b3c-8035-08c00869b19e"/>
        <s v="dee7bf4d-8ef2-4d59-bc39-1e2462f80d7b"/>
        <s v="aa6d132d-1fba-4a3f-bf51-4e42b14104e7"/>
        <s v="14b4c001-676f-4656-80d8-2377a3193045"/>
        <s v="6b768a5b-7bf8-4a14-aa75-b5b15effe623"/>
        <s v="2e18d21b-e7ec-4e50-bf0d-6c541b2e0da7"/>
        <s v="e1286d57-2e34-4a34-a5f5-daea560509e2"/>
        <s v="ae3916e1-687c-4e7e-a5cc-d3e70b3c70b2"/>
        <s v="4ae427ce-53e7-4d5e-a8d0-7b03878a960d"/>
        <s v="07adbf4a-bc46-46f0-95c7-bde280205dfd"/>
        <s v="038e47e0-459e-40c0-ade7-2e6203f6b094"/>
        <s v="a7da7336-de31-4162-ad78-7c24211850a0"/>
        <s v="5aa7252e-0037-4499-a956-c7cd9dba00c8"/>
        <s v="4adb4946-7dce-4209-a17a-37f7d2c26b47"/>
        <s v="dd84e99c-8ab8-4c72-ba28-8f6a34930014"/>
        <s v="f74eabf4-4d46-4cc8-ae20-4bda48218ab4"/>
        <s v="e66800bc-052f-49b1-bc41-54a6b6faed44"/>
        <s v="c980097d-b982-47a7-9294-659515e48857"/>
        <s v="370546e7-6096-4f1f-a026-ef2fef86b83f"/>
        <s v="a000f4e7-f2b6-4546-92a3-b4ba1bf9846a"/>
        <s v="dff1d463-16ae-4111-92bc-05caab4c6e18"/>
        <s v="478de1d2-288f-4e33-8a79-7f9e52732b33"/>
        <s v="d63b5c00-d4a0-40aa-8213-7eb3f48061ee"/>
        <s v="19a2c26d-a952-41f3-996a-3ae9188369f4"/>
        <s v="c19030df-0151-4671-9709-833429176e16"/>
        <s v="e5e458e2-c2a0-4996-8800-71ebff5385a3"/>
        <s v="6bc5205a-3894-4018-a42d-8d587c9227b6"/>
        <s v="ca44271e-3dc4-486e-88bc-104d80c0c109"/>
        <s v="ff6a41c4-bbf4-45c3-9bfa-2a49cbc403b0"/>
        <s v="34ccade5-cf3b-4f5b-9c11-03924727637e"/>
        <s v="b353c1fc-f724-4743-be34-b99bd5c7c4e3"/>
        <s v="4c6ef296-f815-401d-b2bb-d3327fc5dc78"/>
        <s v="8bee2631-d84b-4196-bc94-a76379e7765c"/>
        <s v="064feb12-d900-4886-9df9-6491187a9306"/>
        <s v="857114b0-f495-419b-a33e-5a44ad60f2c8"/>
        <s v="9e05c3c9-4392-42cb-bc89-553d1196b2c9"/>
        <s v="0522e81a-ef88-4cb4-bc25-d6232746b48a"/>
        <s v="cbb89214-84ba-4667-8dc7-dfb0db966cb5"/>
        <s v="7561cb5d-cce0-417d-ad51-c49960e2f257"/>
        <s v="873e3811-0393-4ead-b368-bf6b31565aa6"/>
        <s v="577384e5-e5c4-4795-b329-fc64c43d0c8f"/>
        <s v="8a4c752f-caa5-4eca-b7c1-8a61d364a6ec"/>
        <s v="fdc071cd-cbb1-4b45-a281-b4685ffc66af"/>
        <s v="ef963df9-b528-4ed4-836d-0e1ebc2c5648"/>
        <s v="d4fd40fa-d41d-4c09-a2d2-b51c64dde716"/>
        <s v="f13f967b-7198-42d1-80c5-a1a133cb34ba"/>
        <s v="6ba04b95-9209-424d-a4dc-82dbae2d6e00"/>
        <s v="7b0d84fa-e823-4dc0-a634-afec9bddbb32"/>
        <s v="deb2a7c6-3afa-4a0a-ad3b-967215b7c891"/>
        <s v="8c5c9da1-297c-410c-88ef-aa23be24b865"/>
        <s v="8bf88573-625f-4c1f-8f76-756ec1d1a23d"/>
        <s v="02a94f0e-695d-4ab5-ad66-60a31ac88991"/>
        <s v="130b3f77-98e0-434b-ad29-0b634b383dcf"/>
        <s v="e4c78eac-c48a-499d-ae86-af5432aba537"/>
        <s v="7c862843-11d3-4002-b294-1e8c353cbe1d"/>
        <s v="73f7b220-3beb-4498-8174-2ea67ec5532e"/>
        <s v="24960603-1f14-47c4-9e79-14fe74ba7ba9"/>
        <s v="0c17b26f-8538-4e22-9816-ac916c4c7c1b"/>
        <s v="3d79a21c-a370-4932-9798-ee3f7196d855"/>
        <s v="cff0a525-2c7e-4131-9386-4abd7694c0fa"/>
        <s v="240655cf-d8f2-4e8f-acbe-c000d907b62c"/>
        <s v="5aa331ba-8fb8-42ae-b867-4a5eec3cc6a4"/>
        <s v="16b3ccd2-a9ee-499c-859c-2dd93d992eae"/>
        <s v="bce2d70c-405c-41f1-ae18-8e4bc3fc7290"/>
        <s v="bff31d24-c4f7-4b82-a656-4d9445e28e7a"/>
        <s v="8ba8ea18-af21-4cc0-a36a-561f029899ba"/>
        <s v="8f91acb5-0282-43e5-8947-8fe244ab10c6"/>
        <s v="afae8a8f-6313-4b9d-9f86-c4239c9061d2"/>
        <s v="4662c536-3626-40ec-9dfc-5f4bbc0b420d"/>
        <s v="617825de-3fa9-44a2-8af3-3f8792c1106c"/>
        <s v="e5d3492b-4087-4b37-8a83-488a2b088e36"/>
        <s v="4fcd7067-ccaf-4f93-87c3-56e142385564"/>
        <s v="46912f84-6c63-4de7-b170-74f2a803b396"/>
        <s v="812c5cf6-9cb7-4e0c-8dd6-8ded49d37135"/>
        <s v="5bdc68f4-b3e5-4e19-a459-c74ab9f1f6fc"/>
        <s v="070be3db-e561-4eb8-a57d-0974147bc510"/>
        <s v="30ffa90a-c7d1-4015-874e-4df498dbb6a2"/>
        <s v="aa3f5596-975a-4884-bad5-34f99f0d007a"/>
        <s v="2e34366c-0a27-4123-aca3-58d68dd22c16"/>
        <s v="5b7b3a96-c4ad-47a1-be58-96025c1e0412"/>
        <s v="8f3db96f-c807-422b-b41a-8e4325b55bfe"/>
        <s v="ebcae5cf-b51c-4af2-806a-2782f26bb61a"/>
        <s v="86acf593-d468-4f74-953f-7a24291732af"/>
        <s v="6887467b-0fec-432f-95fb-64a4ab880160"/>
        <s v="0e278a0b-0ae6-4fe9-bb5c-95dc6c0448f4"/>
        <s v="59eb0b82-28eb-4b8e-b93c-459b98ea0bd9"/>
        <s v="d1e7fbb9-53b4-45a6-a006-77fafe1a93c9"/>
        <s v="9e8c4165-fafc-4bda-8e0b-42d839b4dda2"/>
        <s v="3fdfed17-238d-43be-8b11-542136d93314"/>
        <s v="a3f15d3c-2487-4075-a7a6-855093ec64b0"/>
        <s v="2f6c3705-8ab6-4f53-b634-bd2026883ef1"/>
        <s v="634ee0ed-ac6f-4e61-ac33-e9fd3a03e277"/>
        <s v="1654008a-0156-4b65-a189-8e014eabc54f"/>
        <s v="d8207679-ad9b-402c-827e-e35207447543"/>
        <s v="ffe78e1d-6014-4aab-aae1-05ce331b1e27"/>
        <s v="c52bce1d-3af7-46dc-b471-ae89ee54ba57"/>
        <s v="e407c3b6-280e-471c-a53e-8c1aee0dd674"/>
        <s v="995817b1-045f-42ab-b60d-2684fad3bddf"/>
        <s v="45e69464-c8d3-4100-a399-705abef84056"/>
        <s v="715ad953-33e2-4fa9-bf26-be70c6b9feaf"/>
        <s v="3b906f5c-bb3a-4e14-a76d-a5ddb4303158"/>
        <s v="390da648-09e3-452f-a61b-c4ac258c8f75"/>
        <s v="834ad374-c8e5-47fd-801e-ad15ad09584a"/>
        <s v="8554533d-ec52-4771-a622-7eb7b4ffceca"/>
        <s v="5aa0f66c-a196-477d-a96e-4d3516d5e7b7"/>
        <s v="61951091-a7c4-4026-b308-ee6bb3dfdd8c"/>
        <s v="58fe38af-1dbe-4b62-9021-40fbb3d509d4"/>
        <s v="659c1bfc-b34a-4a18-aa28-c0329cc0132c"/>
        <s v="02101a89-a6ab-42e9-bfbd-1238f0b32804"/>
        <s v="722a4e0a-27ff-4fba-b527-16c75a7ecf49"/>
        <s v="d263aa5c-6712-4680-83ab-10f8c801b97e"/>
        <s v="96d0c5a2-44d4-4678-9892-3319d63eec78"/>
        <s v="c28a4e39-ab7e-40bf-be6a-493a124a96fd"/>
        <s v="df5f0c28-c3b7-40d1-8a40-5b57594b1c26"/>
        <s v="b9a0e164-0ac2-4ecf-baf4-c3c19a117c81"/>
        <s v="14390bdf-007e-4108-8b57-31462e22bd00"/>
        <s v="c1fe27d9-b923-41f2-af8e-d8032012161e"/>
        <s v="3b71877b-ed81-4490-a6b6-f30aa33b8441"/>
        <s v="d292c1c5-e11a-4962-b2cd-0b75492d3d14"/>
        <s v="194d2bf0-db37-40b3-af17-8f79dd1a0114"/>
        <s v="5250b30c-deca-49c0-be5f-eca269b95905"/>
        <s v="92f976d3-73f0-40a9-8f96-b05ed497fa4a"/>
        <s v="d75ba7f8-92a8-45ee-8cfc-b8bf052b55cc"/>
        <s v="56ef2f53-fc96-411a-abbd-f78d9e836142"/>
        <s v="c8320c10-7b2a-4816-aae7-2634a52fcdb6"/>
        <s v="88ae253c-471d-4256-b4a8-a02035e10a1c"/>
        <s v="7d3e6dbf-2492-4f3e-ba6d-d03112499a11"/>
        <s v="365f1d4c-5ba6-4284-8e88-d18d8ef68643"/>
        <s v="01364859-e39a-47b9-a480-27006d540d49"/>
        <s v="b2b3281c-ec24-4287-acce-6c481b006cf6"/>
        <s v="6f01956c-4099-42dc-aa71-d833d5d07a1d"/>
        <s v="a776b15a-da2c-4aff-a3ae-aba93a7b2fda"/>
        <s v="ce459b4d-36ff-46b8-a201-0a59feb9b6ab"/>
        <s v="d303dd82-b55a-4ac2-91e7-3c05ad12b4b8"/>
        <s v="b17c9a23-dab4-407a-b64b-da41bc8755a0"/>
        <s v="31e6834b-f605-454e-96f0-d861ac61ee18"/>
        <s v="231ed88b-cd9c-4b8e-916f-67c85fb526f8"/>
        <s v="be4cc0f4-957b-4d79-a57a-d58dd3055159"/>
        <s v="2e4f8399-a14b-4805-8edc-0c38563e5923"/>
        <s v="ef408e93-5459-4f70-91b6-0237b686ac11"/>
        <s v="698c57c9-16fd-4dbc-bfb8-21a861e88b75"/>
        <s v="872f8636-9046-4a72-b2bd-3f9dd35c0f79"/>
        <s v="20cfcf4e-dbe0-4e62-b2fb-b3bdfd6a635a"/>
        <s v="806454da-b0f5-4f58-b058-0f67771c329e"/>
        <s v="5d57399f-011a-4fa7-bad7-5e2678d427b2"/>
        <s v="31c914d6-6136-4a87-a9e7-a07b280ba61c"/>
        <s v="027bfb87-fcd8-4ce4-ad79-d9cdc5e78f06"/>
        <s v="07306be9-9f3e-46c1-acbe-d663ee69b4de"/>
        <s v="d7810087-3cd5-46ec-8af7-8bd185949df3"/>
        <s v="7c00e73b-9b12-47b2-89ae-5d25b0d61d9e"/>
        <s v="ee19bd7c-9dfb-4778-afe6-7583e0b40301"/>
        <s v="6e28efb7-86fa-47cf-87ed-f0234c371f7b"/>
        <s v="15bc6186-6933-4217-af41-cf6e943d1d6d"/>
        <s v="c76000aa-c062-4378-a8d8-c82f5d0a5d11"/>
        <s v="620e2307-b91b-4a63-a5a3-e118bc5fd740"/>
        <s v="bffa0a54-a0a7-413d-8bbd-24d4cee1114d"/>
        <s v="4f4a5e2c-ebde-4722-9184-ced2e702677f"/>
        <s v="e5942e1f-d1ad-4dbf-8232-d83d3f97b55c"/>
        <s v="1ce58250-e04d-43a7-bdab-045382e46f05"/>
        <s v="3b1cf12b-bd86-44d6-b358-fe96c08ff7d1"/>
        <s v="7732c713-3ab9-420a-83b0-071b7d23bcfc"/>
        <s v="411767d5-d95b-41b0-8671-a4f3de6ec895"/>
        <s v="2812586e-b7a7-4c44-aa16-38255f9ff172"/>
        <s v="c466d0d4-3031-48c3-a737-80a3ff806760"/>
        <s v="ca5d0dd6-2e49-4fcf-b38c-ca80faff1e7b"/>
        <s v="ec22f78d-1d0a-4c85-9a05-e3f96af11d3f"/>
        <s v="3640a4bf-d2b1-446b-ad4a-a07274b55572"/>
        <s v="b650bc7e-1d38-400d-9aef-d4d711651e54"/>
        <s v="225f9eb8-a4d0-492b-840b-a4e3c5fdaa31"/>
        <s v="4a5e8eec-a06c-4555-a8a6-dd8304c99eea"/>
        <s v="5845826f-537b-4ba4-9b26-e872840c027b"/>
        <s v="22daee0a-bc5e-451d-bb3c-797bffeaabc2"/>
        <s v="117b1520-cd50-47df-b6c1-f8ea9e9f7371"/>
        <s v="a5170764-ee4f-4b5c-970f-4146d9ab62fb"/>
        <s v="df0ed28d-3719-4f61-bce1-70454a4d9966"/>
        <s v="a5b0ee26-26d0-4888-8149-7a0ae7b1c886"/>
        <s v="abc9de84-59f2-4bb1-841f-37762f2994db"/>
        <s v="277240e8-e588-4133-aa34-aab3babd6a0d"/>
        <s v="d7337877-e6b0-4962-96cb-e4b3edca97d8"/>
        <s v="145f1448-3858-4117-893f-70e1e61f6ed5"/>
        <s v="dc66a00b-f89c-4ead-8ded-882300146300"/>
        <s v="19dd5200-cee2-49b5-a68a-ce7ffd6ef6df"/>
        <s v="c74c5c5b-3044-4bef-81fd-a3e54c8669f5"/>
        <s v="2148d8ff-e51b-433c-a819-4a02c9710952"/>
        <s v="e75da78c-36d3-46d3-afbf-6015d028fe3f"/>
        <s v="de2ec625-61b4-4e65-9d53-11af33ef91bb"/>
        <s v="bf6073bc-f04d-451e-9470-5f2662b08031"/>
        <s v="79199789-8039-4cab-b1e4-0d59474024e9"/>
        <s v="f0af9776-04a0-47b0-ab6e-ec5da8490226"/>
        <s v="27531cf9-9059-4fe2-a08f-93bab3c3adcb"/>
        <s v="623fac2b-c4b3-4467-ac04-aa2b56052d0d"/>
        <s v="264ecb94-8cd0-46e5-ae51-9623d56fbebd"/>
        <s v="f1dccba2-6910-4d85-b3f1-ff4d7ec9a733"/>
        <s v="142c944e-3202-43bc-8862-83f0eb87929e"/>
        <s v="e30592c7-b2c7-445a-b159-202e3f161fab"/>
        <s v="2d2fb9f9-05dc-4309-ba45-2f518295fc6a"/>
        <s v="fe784697-ccc6-4888-a6d1-41eff0b94e30"/>
        <s v="34265742-61ad-4eda-943f-8a3f73311d6d"/>
        <s v="b7d9e475-9742-4ba4-a496-0e3a7a2c3b43"/>
        <s v="4ee83db6-8927-4995-837e-2bd7f8d122c0"/>
        <s v="8ddbf896-4988-4c28-a452-88d128ce3c84"/>
        <s v="e6e6dd8d-0371-46f3-bc18-1fc267357cef"/>
        <s v="659eedd9-f27c-4fca-b4d5-41192829c13c"/>
        <s v="65f4e070-9d29-4b39-97e6-5f428b6b95b2"/>
        <s v="348744f2-94c5-4f7a-8fc1-a56354b2711b"/>
        <s v="81cf554c-3203-4927-a730-a8ebbaaea5bd"/>
        <s v="dafdb3fe-77ca-4a93-8ff8-f2c80ca26481"/>
        <s v="9d724f5d-a029-4395-b939-da9b5ef96fb4"/>
        <s v="2ba75408-3d21-4bd1-bd97-ceccebe9c623"/>
        <s v="9fe81536-2294-4dec-8062-1848125fa89e"/>
        <s v="ca3d5f7b-8f8d-4137-aa3a-8981fc66eb9d"/>
        <s v="79dddaf0-4f8b-4343-939b-e25bb6d624e0"/>
        <s v="46d0c6d4-ad79-4a02-b618-75fe81b76189"/>
        <s v="ee94cd15-668c-4fc2-83ab-0ce531662b5e"/>
        <s v="c0194f59-6ff9-4865-8e91-c9f394ab4608"/>
        <s v="8ad65482-7a99-4c79-b062-d78969a7bd48"/>
        <s v="30d06f9e-0c55-49fc-99df-0764fe0291a3"/>
        <s v="9532f639-c118-4c59-a808-9f5891f564b5"/>
        <s v="c71b35bb-2790-4e09-bf0a-6ea6843634d4"/>
        <s v="31507741-d5b9-48d0-92bf-187d37265e3f"/>
        <s v="adf56084-1faa-496d-86cc-184e678b1531"/>
        <s v="5e432ae5-6c2f-4991-b2ec-e3aff5fa1815"/>
        <s v="acbdf6b6-fcaf-4a06-b439-1a0aafb9c44a"/>
        <s v="c8446600-d6dd-4a70-a2f0-ae5532ac2e93"/>
        <s v="377cb798-4b4a-43bd-8079-d432f15a9018"/>
        <s v="895dc11d-81c3-4fc3-84c8-9e86abe80652"/>
        <s v="e87142e3-3111-4ab7-a63f-90bbfa0bbdba"/>
        <s v="38d42872-d530-41a8-94ba-df0bfdb8619b"/>
        <s v="5068bae6-f547-4943-a532-0078147d8e21"/>
        <s v="41e46ea8-b31a-472f-b872-ec104bda5bc5"/>
        <s v="e937bc30-85e9-4c65-b57e-a23fe19a14ca"/>
        <s v="3bd548db-f718-4b54-a5c9-c86188e005e4"/>
        <s v="cd7ddd1d-128a-4bfe-bb15-11d418db3e4a"/>
        <s v="fa9e325c-fd09-4303-9877-6cb86f0dfad5"/>
        <s v="f209baec-10c4-4595-b364-450e487f20c1"/>
        <s v="426c304e-e837-40eb-8fca-35c0487c9dfd"/>
        <s v="c6fe1330-51c4-4dc7-a632-10fb4523de5e"/>
        <s v="347cd7b5-66e8-4f64-9c00-8f2de395b153"/>
        <s v="c74b17e9-c26d-47ac-be54-81c0a5789f5b"/>
        <s v="eef1fab8-109b-481b-ab5e-2a9258f0b5af"/>
        <s v="014548bd-47f9-4904-aa1b-d894382b8f17"/>
        <s v="723ddba1-d1ab-47f7-bead-ea6947b94c40"/>
        <s v="a05afe2b-e96b-4baa-bbf4-4c57615cd86e"/>
        <s v="6989c21a-4e67-4901-8757-2053228c7da2"/>
        <s v="41a0a90f-23b7-4fcd-bd0a-7fa642f78947"/>
        <s v="4d3c76af-c2de-4524-8fd4-f39b5567f3c8"/>
        <s v="0facdc6d-aa8a-4ba5-8474-5a5de55350c1"/>
        <s v="86bafa69-c241-47a8-968f-d89b8d7a11c8"/>
        <s v="0a2cc60f-7f54-4d12-95c3-0b5dc6bee405"/>
        <s v="22c209bc-44c1-4057-b0b7-7c298ea8b893"/>
        <s v="5e1b5799-9452-4eb9-a318-f905fd3c358a"/>
        <s v="fe2195fb-832b-4c82-9ed7-ecb228f2daa1"/>
        <s v="188aee28-44c1-4195-b786-5cb16c5874c6"/>
        <s v="33b876cd-781d-4ed0-a488-03596b273927"/>
        <s v="96d1cdfb-3103-4c67-9678-2a9318985a26"/>
        <s v="8872f2ca-683e-46dd-b00f-93488d9ed4ff"/>
        <s v="0356bc21-0b93-4b28-80b7-c032aec2e533"/>
        <s v="3ea93925-4da1-408d-82bb-9afa12105f97"/>
        <s v="39f95ef6-bc00-44f5-a848-e6a30a81e461"/>
        <s v="a1aea90b-1c1d-4a69-9a85-1b0f76a57bc6"/>
        <s v="39d166d6-abf3-4931-8b47-47a88f0ab83b"/>
        <s v="2f5d759b-1b55-45d0-8ba9-fbb9348bfdfc"/>
        <s v="c7b6de6a-06e6-45c0-b2bb-c899a6ba4dc7"/>
        <s v="450f5f93-58e9-4dc1-854e-62483daf1ba6"/>
        <s v="e79f2f02-619b-4c83-916c-444601451f67"/>
        <s v="aecec4aa-5a53-4eb5-9242-29bd663ed3a1"/>
        <s v="c42a7290-6c83-4ddb-8734-4b85826b673f"/>
        <s v="96110605-b9a4-481f-ac1e-3045389bb0de"/>
        <s v="73a76f57-58d4-4e79-af46-30c5ad56b0ce"/>
        <s v="55013371-b5a2-4c71-85f3-95dbac01fd4e"/>
        <s v="9e4c0a56-5809-4c28-843e-e09d293774cf"/>
        <s v="9fd300d1-a2db-4c04-bc7d-115a7a0cc7ef"/>
        <s v="94e6f86f-59d5-4b63-b270-a32f9fab99bf"/>
        <s v="d6483381-6b37-48db-b8b5-f34b4be85833"/>
        <s v="cb062860-006a-4434-a125-a38de6c1ece5"/>
        <s v="1ba94e5e-3c85-4406-abfd-0f41b470f029"/>
        <s v="64763fca-7f11-4db0-b1c4-2c16ae2e389c"/>
        <s v="fe8e88a5-c23e-4f8d-9ca4-9053291618e7"/>
        <s v="60ec96f4-6298-41d7-91bc-08dea214b514"/>
        <s v="78252ed4-b810-4c2f-b266-cc27fb19d9b6"/>
        <s v="f5bc9bd1-7882-4217-a4db-ae4edc33f62a"/>
        <s v="a3765c4b-c132-41d5-8c59-7e4a1ac71997"/>
        <s v="bd81abf1-e5e7-43f9-8cd5-50669ec17654"/>
        <s v="7f6aa879-1fe7-454f-829d-cb04eebd63ee"/>
        <s v="bc1078f6-a08e-42db-9c79-26ff203b0e61"/>
        <s v="c0c42002-0203-43d1-b9b5-427199b7a618"/>
        <s v="47da8eca-f828-48c9-91ce-aa9c73b669bc"/>
        <s v="d3360b71-d60b-4c11-b4ca-3454994661e4"/>
        <s v="c3bd077c-98d5-4749-8197-087c04c93c19"/>
        <s v="863fcacb-3e88-4ffb-9e8a-5be75d96e22b"/>
        <s v="67b4bbb7-2b32-435f-8204-ae1fc32e8092"/>
        <s v="3893dc69-ee98-4c80-a209-b9c9282bc29d"/>
        <s v="b47c8a90-326d-465d-a8f4-e5bb344b1ca9"/>
        <s v="a418760a-d2cc-4aa2-830a-9bcebf5a8c33"/>
        <s v="3f7a38e1-e97b-4c46-bf80-0a6e0b0a444b"/>
        <s v="fee339be-5d7f-4c99-8f64-670b9689b88a"/>
        <s v="9b4e0d4a-3aa5-4573-b28f-2d65fb0ecd85"/>
        <s v="e1be2b0d-a302-446b-990a-56ff8d09c7d8"/>
        <s v="6168f841-0249-4e09-adf0-d65a9542380b"/>
        <s v="ff786275-c8ce-4399-82c6-47b7ba0d1323"/>
        <s v="b6edd112-4efc-4cc6-891f-adb05bfb1d0c"/>
        <s v="c049e6a4-54b1-4b65-992f-b46daeb62374"/>
        <s v="80f55d3f-f3f8-4b6e-85e4-5b33c1cbc483"/>
        <s v="dfef76b4-3d9f-4e18-8066-f9012cd660b1"/>
        <s v="e87d7186-b1dc-48d7-892c-adf36c42373b"/>
        <s v="d3914683-ec61-4e20-9fa4-275bb48c72b2"/>
        <s v="fdd032c7-a53d-4f5d-9cb5-fbf3a6a9f432"/>
        <s v="55fb17fa-f90d-4143-be22-2d84f631f2a4"/>
        <s v="60ec8ca7-1176-4662-ac6f-2f77a6525ee1"/>
        <s v="e3eefcab-8245-4255-a661-2369e67281f3"/>
        <s v="eca324e1-915a-4dfa-a1b7-5b4baaded9c3"/>
        <s v="2ab18e6a-5a12-4046-9b26-9d2697c947a4"/>
        <s v="dc2e7ae1-1f53-4e4e-bab5-11e29be03f2a"/>
        <s v="4793d997-6821-43ef-b1ed-6ddaa439b963"/>
        <s v="39eb7e99-ff74-4752-b261-c6f9491fec43"/>
        <s v="76102bd9-3446-4b36-88e3-fd3f3c44fed4"/>
        <s v="00a49a17-04f2-4bc5-a456-915ceb29d5a9"/>
        <s v="01cafd89-badd-4d08-8667-0abcd2b44566"/>
        <s v="ca7d33d8-536f-475a-8820-b7ecdb54851d"/>
        <s v="71fb55a9-d552-4d3a-9afd-d897678e1126"/>
        <s v="0db60c51-6466-40ec-9d30-eb258d0e16bc"/>
        <s v="bce8ce20-71ca-4a83-9f31-2f43cbe88250"/>
        <s v="833cfac3-fe5a-49ee-9fdb-825dcd47f785"/>
        <s v="34337b86-b347-4e5a-a8d2-6a84d45a4c2a"/>
        <s v="7c490e94-8b22-4daf-8851-9e57d641fb69"/>
        <s v="6a0ca7b1-1194-4625-8df9-6d92d713f297"/>
        <s v="20a1ee0c-8b74-402e-9dd9-a12840e5a1b7"/>
        <s v="7360d1bd-783e-49c2-aee4-86012c64a670"/>
        <s v="1750c9af-83bc-4df4-8ac0-52ec5e3a212f"/>
        <s v="c72cd94b-3e3d-47b0-9fd2-0c7d4c30e044"/>
        <s v="fe08d19e-8f42-49cb-959f-77d43d805f6b"/>
        <s v="0557048c-fc59-42f4-9c29-664014357fcc"/>
        <s v="a483c11b-0aeb-4de7-a2b0-2513e3a80050"/>
        <s v="d42fdab3-2381-4b54-9607-3e048a0d93e9"/>
        <s v="93ea1466-b498-4d2f-a0d6-4a03c0213399"/>
        <s v="2bfd0834-8234-4aa4-8b99-6e24ce5b3e2a"/>
        <s v="57e76975-0c02-4325-bbb0-f81f75b3da7c"/>
        <s v="051d2142-e331-4c1e-8ed1-32e8d6967592"/>
        <s v="78bc9d81-42ef-4878-bb5c-639b03804f11"/>
        <s v="4a971cc3-9d56-41ad-b602-7d63c76feeda"/>
        <s v="bfe9ae21-7fc3-40a3-bd9c-13be3d27d444"/>
        <s v="2e266251-ef7f-4ae0-bcc6-15a126e48967"/>
        <s v="3338e877-3756-4091-be29-4c562885e4de"/>
        <s v="0eea8ecd-0394-41d8-8cc1-4c449e6e5db5"/>
        <s v="7b96a22e-ae83-47dc-949b-12d812fc3353"/>
        <s v="b1ffce04-46a3-4b54-9e4f-255735151f89"/>
        <s v="d5ef1a3c-08e2-44af-aa78-9b543c378cb0"/>
        <s v="8d4d979d-989a-4724-b6a1-7903d8275510"/>
        <s v="4b495ae4-41ba-420f-a27d-85643488a0e0"/>
        <s v="f4a44845-7bfc-4af0-8790-c3ac0f823a3d"/>
        <s v="25a8ab02-0bf9-475b-8895-08bfcf9b73df"/>
        <s v="08504ec6-00ef-4096-b81a-bc66dd6382f5"/>
        <s v="3ff5f196-114a-4318-ab66-264ec3a50392"/>
        <s v="d08ad8b3-5d5f-48b1-8564-ec7f73077818"/>
        <s v="e48fa563-c980-4e6a-bd01-b1912ef9002e"/>
        <s v="f0e3a268-c7eb-4aa6-9054-4fbaf88eb5e0"/>
        <s v="c9f506cd-8f4e-404f-af39-7a9a0752c2bd"/>
        <s v="c6d52f83-fe86-45ef-9e08-b868bcf181b1"/>
        <s v="3b470e56-6c96-484c-8424-633ec3beb06a"/>
        <s v="ee6d51fc-4438-483b-9c5b-0b170194f194"/>
        <s v="50290d82-d70b-4328-8499-5361d4f461cb"/>
        <s v="53d9975f-3c5d-48e4-97c4-79b93a77d448"/>
        <s v="b5cb3418-fa48-46fa-bb11-ad62a066d75a"/>
        <s v="63652706-cf30-4bb0-bb2b-f95ed74b09e0"/>
        <s v="25f7b96c-46d8-4d9f-9a1f-60b0548fa79a"/>
        <s v="24aa439c-02ec-4a25-92ea-bf31715bbe89"/>
        <s v="2cedc161-24e0-48fc-b5d4-db4bf30c6bcb"/>
        <s v="4a6d7fac-8a11-4ce1-bae6-7aaf434e4c4f"/>
        <s v="0f31c4a9-3c24-46f0-9139-6190a7f13869"/>
        <s v="d72603c4-9177-4423-910a-28a211dec4c0"/>
        <s v="7afe2b26-07a2-456f-85e5-fabf70e510d2"/>
        <s v="96b9aee1-9c4a-4c4c-b152-6fb8956d57ed"/>
        <s v="f198102d-b13a-44cc-95cf-d3cadab16114"/>
        <s v="4f4b847a-abc6-410c-9252-6e1bfeb11464"/>
        <s v="d7f96733-8f87-4cfd-9494-4bcc6e5a2b70"/>
        <s v="27101991-eff9-4d98-90d1-f08b658ba628"/>
        <s v="ea8eb29f-7113-49ff-aeee-fbdc0b832d28"/>
        <s v="7d8fa9b2-a8f0-4e6e-9a39-d9279beb8f22"/>
        <s v="4c2366f6-c459-4814-88a8-7d3a6b1aacf6"/>
        <s v="7cdc189f-a8a6-480f-9d0c-0fbc71bdadd8"/>
        <s v="fc25cb47-e7fe-4482-bf07-a88e6a4704d4"/>
        <s v="2cf41a48-396c-4362-9d81-4aa87b492139"/>
        <s v="c83e5759-d3b8-4c47-8af8-e1d5cf652f92"/>
        <s v="23740394-5de5-43af-80e5-38dcc6c4fd32"/>
        <s v="09718334-5773-4957-83f5-74f3ecda5ef4"/>
        <s v="afb0161b-389f-4bb9-9d1f-8145eebbde48"/>
        <s v="86125e9d-ea16-4890-a6af-ecbd5f3e1d6c"/>
        <s v="bf9c24d4-8650-488d-93f8-e4f417e65375"/>
        <s v="a9aa63f7-f326-4806-9249-b3c74645725e"/>
        <s v="3bd5afd9-624a-4cef-a4cb-ecdcbbb6aec5"/>
        <s v="4c0c1531-ee5c-4962-853c-b0c4d69aa65d"/>
        <s v="ccdcf60a-2949-43ea-970c-33c110bfe095"/>
        <s v="0b062d7c-f90e-432b-b00f-87a5db1a8134"/>
        <s v="10e1f7de-ce90-4a3d-8356-43202ab5d9d9"/>
        <s v="3e8bd334-52c1-4f46-a56e-4444bab068d6"/>
        <s v="a687310d-056b-4b7c-8105-f3c5db9ab8a5"/>
        <s v="8ca4c7ca-ab39-4a78-b553-2e544d925442"/>
        <s v="0a3e22de-c9d9-4fc9-a49c-973b4bb3c391"/>
        <s v="764034cb-07d9-458e-84f3-131c29ac1e6d"/>
        <s v="f0af0a99-d450-4082-93aa-8eea6ff9e045"/>
        <s v="c634c332-cfb6-4e5d-a46f-02acbb3e35f8"/>
        <s v="c27319de-d8d6-493a-b948-7f63d3c642a0"/>
        <s v="38a03693-d12f-483d-a85a-0958fa9bd472"/>
        <s v="c5848c63-ced5-4de5-817c-8bb01952e3d2"/>
        <s v="6c5d0412-b5d1-4716-b160-4ff8cc59df66"/>
        <s v="dbda51ed-2b24-41ab-b909-0800a38c3771"/>
        <s v="a7d315b2-2eaf-4166-8074-35d3a4838f65"/>
        <s v="6e9b6bb4-6551-444e-8fd6-60a297f1c2e8"/>
        <s v="32cea77e-78a7-4f27-b0fe-412935f22370"/>
        <s v="e2bf6384-271d-4ecc-9f24-adceb1d75777"/>
        <s v="6ceb29bc-c8a3-4935-958a-4bf74ffd1bf7"/>
        <s v="d6e00ede-fdee-4a77-b867-ce75aa9867af"/>
        <s v="79d2f6ed-2d82-43ac-990b-79f3dd847e03"/>
        <s v="13b0d8a4-20a4-4fa6-8529-692be92af638"/>
        <s v="670b1770-e37c-4cf5-9954-e183b81a8319"/>
        <s v="3ccabb46-6a16-4c32-8c61-26539132cd21"/>
        <s v="c8ab6dac-1ead-42a5-9821-06d0aefab60a"/>
        <s v="e8815e21-2be8-4d32-9207-917a745eb2c4"/>
        <s v="d2b6ead7-e7bf-46e4-b077-e661dbe2bb03"/>
        <s v="3b8d48c8-7ef4-45c8-8d3d-35602f71f1f9"/>
        <s v="d81bd9a9-4c1e-49a9-b9c2-8a7c217b15e8"/>
        <s v="7189fc70-6e8c-4c3c-938b-c37c7bfa86ef"/>
        <s v="a111ebcd-e6e9-4008-9245-13eea6892dfd"/>
        <s v="13d8413b-90d2-473e-9af4-9399d223079f"/>
        <s v="47d83609-affd-48b0-9d55-d1d27c27f746"/>
        <s v="86dcd38a-4d46-40fd-b701-18ab6b668ebb"/>
        <s v="30b11aa6-b161-46fa-8f63-2c5765efa37d"/>
        <s v="7d1cee4d-a10d-4c08-b9ee-36c2ee2ee7df"/>
        <s v="315e1b78-9619-4bb1-83e5-31bef582f3b5"/>
        <s v="58e96706-5af0-41a3-bad4-b0eb48d6ebe0"/>
        <s v="d5f08828-74bd-4c1e-8435-eb2607bd4f64"/>
        <s v="83d6db68-13e6-44cb-9673-311c0d254b90"/>
        <s v="5e794ce9-d0ea-46ad-9272-1983a11f33b6"/>
        <s v="81cb2f2d-aaa4-4b2f-b7c0-e9eeb0d03a6f"/>
        <s v="351baf11-120c-497b-9db2-c5303e4e37b1"/>
        <s v="0d2fb75b-a054-4183-8ee4-daba7846fee1"/>
        <s v="caef3294-78e3-4ab9-b7f5-58f1e0fe6f4d"/>
        <s v="ce67cc92-42f7-471d-b00c-ca9399e90e9b"/>
        <s v="c5118c2a-f851-474d-9c2d-8a0af87b438b"/>
        <s v="867a45f6-a37d-43d2-9dab-4f2b6812f652"/>
        <s v="081334bc-51fe-47f7-9f4e-ada69d7ec8b1"/>
        <s v="937dce7b-b346-45f9-87e0-0a935dd1a6b4"/>
        <s v="44c41f6e-92d9-4e7a-a071-ab8a85d783e8"/>
        <s v="63d13e20-22d8-41df-aa14-0ddb4509eacd"/>
        <s v="486bf976-29c5-4698-b35e-5035112375a9"/>
        <s v="fb4708b5-4989-42eb-b2fe-28eb4c836baa"/>
        <s v="5a3dfc36-ad09-4559-8033-a3347085f683"/>
        <s v="63597343-5164-4f37-a3bf-a0a0c7f77720"/>
        <s v="68ca18c6-106b-4947-a2a4-542bd86bf7c9"/>
        <s v="9535d6b5-db29-4591-8771-065da260b41e"/>
        <s v="f2b9b387-7914-49ba-a5fa-523bd8a8269d"/>
        <s v="60266e22-d9d5-45e5-b989-3a824f2c7c4a"/>
        <s v="2e6e7885-d13c-4004-aeef-4571413ec237"/>
        <s v="c597350b-b3eb-40e1-8b9a-bba3578685ba"/>
        <s v="e8e32dea-fdbd-496d-8122-c5d32400bf1a"/>
        <s v="f42bcb61-a7d2-41f8-967e-3c00d5fe02b4"/>
        <s v="edf712f2-b8ce-4a7a-ab33-0a7ac7cff0c1"/>
        <s v="0d1be6e3-95af-4204-9e23-4f501e500821"/>
        <s v="51039f82-af86-448b-a3e4-2eb8ce7f9d55"/>
        <s v="0fa240aa-3b8c-409c-ac89-efc76616ca08"/>
        <s v="43b86cb3-b5e3-43c3-9000-ee8ae1ac529d"/>
        <s v="5f50bee0-90f4-4839-b065-87f970bf43dd"/>
        <s v="45eb3220-7edd-41dd-9785-ddacc46ebf06"/>
        <s v="5d41f0fc-858d-4398-9652-8c891baaf8e8"/>
        <s v="55c72d33-f391-491b-9cf8-55f532662a80"/>
        <s v="9f0592e3-589d-407f-a686-3470d1040ffe"/>
        <s v="e4320274-55ec-497a-aba1-82ef6720fbcb"/>
        <s v="5872ebd9-732d-4e34-8f0d-f404d210ff7e"/>
        <s v="556fd15a-ab8b-4b59-994f-e5382b77a2b3"/>
        <s v="d350042d-715e-468c-b445-a1104c30629f"/>
        <s v="b149cc8b-e89d-4ce9-a356-f9cd30ddaa45"/>
        <s v="6a1bfdc3-5387-484f-b771-2248c4de16ae"/>
        <s v="238edf34-7d86-423a-9cbf-bf417306b0a2"/>
        <s v="bbfcaa99-3722-4e68-afbb-6efc81faecb4"/>
        <s v="3eee56fc-05f2-40f3-946c-27698c1665e5"/>
        <s v="31e1b842-5883-4043-a60d-a5994a4e7ac6"/>
        <s v="84cd023c-ce71-4451-a282-5b4145a24a97"/>
        <s v="710bc2fe-4266-417f-8b20-4d657de5d7df"/>
        <s v="0a7e7113-6914-45ee-825a-753476131499"/>
        <s v="75f85388-9c82-497b-bf1e-ef2ef1801f30"/>
        <s v="ae34257f-7a7f-483b-8d4b-8b42a7752656"/>
        <s v="01685e78-8c84-40e4-9c53-a7e047fbd58a"/>
        <s v="a269f6f2-8ca2-4f5f-a07e-37b97dafddc9"/>
        <s v="eab3331d-032d-4fb9-a629-407b1933db88"/>
        <s v="8676166b-74df-4637-b843-12e34366faf5"/>
        <s v="b46baeaa-7d10-499e-9bfd-c6f3832ab596"/>
        <s v="08d576ab-55ad-4f91-8de2-517faf2d78ab"/>
        <s v="85f06f39-6536-472f-a583-5b336c37476e"/>
        <s v="de8fbdf6-a668-48ca-9466-0f0dafdff800"/>
        <s v="94fba844-fa9c-4791-a432-53c3cc41d28f"/>
        <s v="3280a59c-fee0-490e-b469-03967a6e20fd"/>
        <s v="51ea63bd-7039-4102-82ae-f339bd4fd6b9"/>
        <s v="8ebd8a1d-26aa-4910-9bd8-27e6c4a00eec"/>
        <s v="7ccb4fd0-0381-4e27-aca5-2ab953b030ab"/>
        <s v="9498e090-8200-487e-bea9-b84147269a4d"/>
        <s v="84dd5a6b-349d-4747-9d71-82008303ab65"/>
        <s v="2ae2e48f-5c8f-43bc-8af0-9936443023b0"/>
        <s v="f242b598-cf43-42ad-825c-4609166f59ce"/>
        <s v="9a064e55-c71a-49d0-863e-ad3b290393f5"/>
        <s v="ead05d59-0552-45a4-b4b6-7dfb0b5874a4"/>
        <s v="5a6e9b18-861e-4ad8-a571-f2a554ff4956"/>
        <s v="d25701e8-840d-4c07-b15b-053e9aa33043"/>
        <s v="359e8c37-3d35-45c4-8465-5dacd961becb"/>
        <s v="848b1e71-3d9f-4cad-ae38-ac3ef5ead4c0"/>
        <s v="128db978-df85-405b-bbf0-441566c21b70"/>
        <s v="3b9fdc12-5b3c-4adc-a12e-2f9d30f5a479"/>
        <s v="8715919f-cada-40f5-a47a-9136d479365e"/>
        <s v="9c6ef800-6b9b-4c58-ba1d-c2c2d8755884"/>
        <s v="f56d2275-a3ea-4ea1-a620-1c7a01dfd7f2"/>
        <s v="cb3c5b25-7347-4c5e-8589-732c383eac91"/>
        <s v="d6f286f2-10fc-4ec1-846a-a3a762ca5a55"/>
        <s v="5738aa4f-c409-4c01-a92a-b110bea3615e"/>
        <s v="3b9cdeb4-1d24-497a-bf2b-63616768fcdc"/>
        <s v="a76180b8-f89d-4fa1-ae50-7e9677ed0e65"/>
        <s v="0d8ddf3d-85ab-4254-80d9-6e0ffe9a0544"/>
        <s v="df64c65a-0a9f-49e6-ae25-c0bbce95d653"/>
        <s v="d6fb1aae-94da-49d9-9cd4-ba0f0cd48cd1"/>
        <s v="2b743223-c507-493d-89f8-aebe1ccca228"/>
        <s v="246620f6-5984-4008-be8d-d25d0e42cc3a"/>
        <s v="38bb3e1b-9216-415d-a7ca-77c8ca05f5b6"/>
        <s v="9f0ae114-0a2d-4fbe-9ecb-95c62baff13f"/>
        <s v="b5dbbca6-0b66-4339-ab17-d10d289184c2"/>
        <s v="3d2f162c-0ae0-4147-8f8b-b41ff6aa7dab"/>
        <s v="021a55d2-6153-4f4a-8f75-6ba2adfd15bf"/>
        <s v="11b0dd1a-0511-4e89-9754-ace4a1b7f9af"/>
        <s v="a384258e-8467-469c-abdd-ec4845fd94d2"/>
        <s v="668414de-8271-4200-b08e-64e754862db0"/>
        <s v="4c358029-51e2-412a-b536-2b13049afb45"/>
        <s v="63ea3b7b-ed07-468c-95e4-9697ed61a101"/>
        <s v="517c4dea-a117-443f-a05c-c8aeff56d2b0"/>
        <s v="e65f2474-3631-4410-b1ed-09f14c8b5b7b"/>
        <s v="a8c02879-3b8b-40bd-aa9f-1fd6720dbd40"/>
        <s v="fb6386ce-c12e-4f35-9bbd-83c1c955486c"/>
        <s v="2ac79f69-25fd-4caf-a764-6f0ac55cf811"/>
        <s v="66ca9820-8e60-4fb7-808d-5cfa2523a497"/>
        <s v="5fc92942-48f9-4277-9c83-a5a321ff20ec"/>
        <s v="24daaaaa-b786-4924-a354-37500ce45885"/>
        <s v="cdf61437-a603-496a-80bd-0249c4d75041"/>
        <s v="03db96dd-1e24-4d5e-9f76-525d0ea37963"/>
        <s v="611686f2-207b-433f-bd1a-b2051c9df247"/>
        <s v="056633d4-245d-4fc6-8bc6-757bea74c6a1"/>
        <s v="a36b43b8-288e-4fbd-8d11-f111b5dfe38f"/>
        <s v="821162e1-e438-4dd5-b696-993c13fe2dd1"/>
        <s v="f83751a8-2b4a-4580-b666-ece3ea99280c"/>
        <s v="5db7125d-4916-4429-b972-3a708c6992a5"/>
        <s v="5d36e3ef-1905-4884-8eff-dd793f1a60cc"/>
        <s v="df5766a0-54c5-40aa-8221-8cef617a3650"/>
        <s v="61d3355a-bfd8-4673-9a42-7bb12ccc7aef"/>
        <s v="5474d102-5366-415e-8620-fbe943d4ccdd"/>
        <s v="89c505e9-5d62-488a-9b6f-ba6c579eb0ef"/>
        <s v="011a33f9-dedd-4134-a553-b9c8c27534de"/>
        <s v="c5f428f0-b3c6-43ce-a885-3be27aa923e9"/>
        <s v="61d102b5-6f8a-42a2-960e-71938e47ae95"/>
        <s v="14362790-e96a-466b-a87e-4ad2f535793c"/>
        <s v="d0e50bca-03fe-4f7f-b2a9-272f190ac4b8"/>
        <s v="edbba2e1-2852-4026-a725-a1f7de13fbcf"/>
        <s v="19839458-1075-42db-89c0-6f2929c93b81"/>
        <s v="c44228ad-9dea-4d11-930c-78d8dcca3230"/>
        <s v="a002d7f8-5c01-43b6-ad51-044d2f6869be"/>
        <s v="94a5ffd8-3f1f-4bcb-89c4-49b47ccebfaa"/>
        <s v="756b1b1a-9079-49e8-b8a5-aa820ef05bce"/>
        <s v="9504d173-be74-4537-92a1-f43e0819daeb"/>
        <s v="9f09fde2-ce8b-4f28-9f26-9e9eb9594509"/>
        <s v="fe67fa4a-9ee2-4c19-a298-87e79b53d3ae"/>
        <s v="996da1ad-031b-483e-bcd7-4dca08d622fa"/>
        <s v="d7d0b4ab-2e80-40ca-93f6-51352450d89d"/>
        <s v="ff2d35e8-a0c6-4da4-b391-2e122b482dfc"/>
        <s v="a9c14610-939e-4eab-ba8d-25a75a8c88b9"/>
        <s v="b41eae23-b3d3-4ed8-bbb6-e572a0ccd389"/>
        <s v="5c21fc88-3532-4971-bb39-0838e2747842"/>
        <s v="073a499e-7c21-4b04-b30e-a7dd9b196851"/>
        <s v="88a696da-5765-421b-b2a9-3d9ce33758a8"/>
        <s v="b483a46e-29b4-43b4-90a6-64597c7e687f"/>
        <s v="904490af-2abb-429f-bde6-e0a8f859260e"/>
        <s v="c0860f7b-a6f2-48ef-87a9-d48938c3da44"/>
        <s v="615c69b9-edb5-404b-ab71-ff4b6aafb406"/>
        <s v="a02216a8-de1a-4f1e-be93-a00f8a6899e1"/>
        <s v="5315437b-a837-4a49-844e-b5ce6a198f34"/>
        <s v="eca9c6b9-c98c-45f9-a2ee-871ad10b33f5"/>
        <s v="3699d888-df32-4aee-8bb5-d9c939892f9d"/>
        <s v="cc2373ae-eaa3-45e9-abfc-a642b3330550"/>
        <s v="e5dbc29e-20d1-4740-b098-1030719c4f42"/>
        <s v="74790221-a7d2-43c7-a359-dde864c2c82f"/>
        <s v="7ccb1c15-3d1b-4a7d-9bf0-b099ca58c9b1"/>
        <s v="9a595f18-c2ff-412d-9bf3-8a4cd4eb5d92"/>
        <s v="a3f29b99-0b4b-459d-a6d6-0c27906d9bd5"/>
        <s v="fe8448a1-38c8-47a0-940c-96de0b670475"/>
        <s v="fc7b8351-91bc-45a0-b40e-8fda38c04162"/>
        <s v="a97f5969-b649-4717-8233-09d514ca9fa5"/>
        <s v="5be9ad54-0671-42da-8a5b-53b69b886ad8"/>
        <s v="a2e061a8-25bb-45b2-8dd5-389ad0008bb8"/>
        <s v="0b8ffc50-d72b-405f-b74b-f69fa16cbf49"/>
        <s v="fca0856f-a5de-477a-a886-7d8962fddc39"/>
        <s v="eaa1c393-61c1-44ab-976b-baf313421784"/>
        <s v="7b677aff-07ba-4eca-831b-85ed4471bb8a"/>
        <s v="8a301e07-f588-4110-a2f6-3ceda969e974"/>
        <s v="ce4388db-20cf-4509-9591-1ba9f0805737"/>
        <s v="fd01f2b8-6dba-414c-9be9-8e8d523cadfb"/>
        <s v="e58cc763-eaad-4bc7-9f10-32380eff7da1"/>
        <s v="523463e0-4d42-43c9-bc66-e9953e0e63db"/>
        <s v="581750b4-9af6-4d21-afd6-4b193bc802b9"/>
        <s v="c502d652-57d8-43e4-98b1-68a3f3c1e736"/>
        <s v="e1133fad-7c65-4ac7-ab92-cdc524b34c77"/>
        <s v="fcae2ab2-b98a-4154-b8e5-4b5a1afada2e"/>
        <s v="f28b2a97-17e5-4ae6-a596-d9edc614d791"/>
        <s v="4164813b-afe1-4a10-b78e-2336156a6550"/>
        <s v="f21b8dbc-3278-492f-9d7e-ec5ca07efdb7"/>
        <s v="a61f34ab-3732-4ff0-b053-b184820e8fa0"/>
        <s v="d489f0ac-08cf-4849-823d-2cad37837a8d"/>
        <s v="fae10587-9b43-48a0-8296-826619b424ea"/>
        <s v="945e66f3-9550-45fd-bcbe-b5806d2928b5"/>
        <s v="6482cfb0-b13d-4777-9397-f1a9c3607011"/>
        <s v="4e0e9106-ae65-47c3-9ee4-5cd99fde62f7"/>
        <s v="149cbbcc-f37c-4c3f-b5db-5f688ab2a4ae"/>
        <s v="7053c593-2d5d-4267-83c8-a010e84b9fd0"/>
        <s v="49383a41-2976-4e17-bc0a-f5eebf2958f9"/>
        <s v="07043a06-80f6-409e-813e-3bfbd5bd095e"/>
        <s v="94ea2d8e-cdb5-43b7-ab2d-3584fd1d4058"/>
        <s v="67ae2c8d-aa54-44b7-a2e3-f6be06049e84"/>
        <s v="5891e6a0-9813-4dac-960a-f2dd7d138109"/>
        <s v="0f3acc08-d364-4f12-b33f-12c9a11ae074"/>
        <s v="a315669d-88a2-4b12-be35-e321182d98d9"/>
        <s v="ddae3e1c-e67b-452a-a22c-e92af5f7e45d"/>
        <s v="eda0278b-d68e-441d-a059-33dbf1464ea8"/>
        <s v="dcdda2d9-c02d-49ef-b62b-5ba2ddc34fb7"/>
        <s v="5b7d2f6c-a5cd-4208-bb5f-15399089c731"/>
        <s v="53297578-e966-405e-a74a-bfad948354da"/>
        <s v="084e82cf-a148-4832-9503-897520098a0f"/>
        <s v="44b15c08-b68c-49b0-b311-615e6a8851c7"/>
        <s v="254dbb40-45e4-4fc8-937c-de9bfae88215"/>
        <s v="b318cce4-c782-4915-aa94-b36461de8911"/>
        <s v="080cf8c1-d04c-485e-9599-f44970924306"/>
        <s v="5e9c4c26-d038-4992-9c1a-cb4d4a5635f6"/>
        <s v="76239788-0e5d-49ac-9363-6dd86e702222"/>
        <s v="28e04a06-37b4-4c99-88d6-62a167037d31"/>
        <s v="54100dde-ad9d-45e4-8c46-7a064f4d7df2"/>
        <s v="febe805a-a1ef-497d-88a6-3bded2dbcc5a"/>
        <s v="828056e1-d9e9-46d7-8af6-1275bde9f08b"/>
        <s v="2d8ab93c-e116-436a-9f3a-b0213e1880c0"/>
        <s v="21287843-5926-411d-bc09-d448842fda26"/>
        <s v="65ef6488-376e-4479-aee2-b8f3a4f4b9e4"/>
        <s v="2784b357-3c4b-438e-ad8a-31f9c02403b4"/>
        <s v="f6887841-3ccf-42f6-9e39-0c00c9389a65"/>
        <s v="14cff51c-6608-4754-9e30-cdd7a041a1e6"/>
        <s v="62e454e2-89fc-4ce3-9058-df3575a45556"/>
        <s v="46dab0c7-cb6c-4b73-a8f7-af8c08e6b197"/>
        <s v="2db6f7a7-5774-451d-be57-32c9ed8ef159"/>
        <s v="bc0dc0ee-fa82-49eb-9160-1a7395a14051"/>
        <s v="1abf3acc-6885-4eeb-ba8c-7663f479df24"/>
        <s v="e215beca-29cc-4d85-b972-ef497dddc418"/>
        <s v="9ae9e124-4806-47f3-b7c1-95ffb9a522b5"/>
        <s v="2f4ce294-96ed-4093-8373-5131cf988074"/>
        <s v="7d86d38b-7442-4f6a-b05b-cf6ab8bc3e76"/>
        <s v="1dbb5117-630e-4381-8463-4cae02fed40a"/>
        <s v="8f01bc2d-d307-4516-87cd-3843a724f3db"/>
        <s v="8e898678-6f6e-45f4-a537-8cc2ef66973d"/>
        <s v="74158075-23de-4949-8f1c-084b526a1fb0"/>
        <s v="23d3fc95-7a2e-48dd-8f96-363ba761c5a4"/>
        <s v="f42a17a1-8744-4b42-a2a0-5f5a2ac6bb93"/>
        <s v="cb28b28e-993c-424b-9bbb-d216ffcc05e2"/>
        <s v="dfc1f2c4-a40e-4d48-9702-6764e1db575f"/>
        <s v="d094e06b-dc00-44fc-85ab-bb8eea1133e4"/>
        <s v="198bd680-c170-48de-a991-52b94b596170"/>
        <s v="815eeb71-8d2d-4e57-beb8-5e8c182d6407"/>
        <s v="e23c6d8e-4f0f-4ee2-9548-77507ab4d8ac"/>
        <s v="f5ed37c9-ec8c-4326-b868-310d536adedd"/>
        <s v="b2455e32-c377-4ee4-ab8e-76dd9e9e168a"/>
        <s v="997fa334-5fcb-499d-8416-9c58b5ec93bd"/>
        <s v="26ced1f7-b972-4526-a277-7453201106c9"/>
        <s v="f117157b-1877-4e87-8d7d-c86c27da8c25"/>
        <s v="f369ddf2-0e6d-4207-af5f-8902a52afcc7"/>
        <s v="fae26941-827d-4d08-a6eb-aeaabe9b0f02"/>
        <s v="df28ac8a-7155-40c9-80d2-ff66a684744c"/>
        <s v="c81df3c7-e0c5-4386-82e8-667c847b3d4b"/>
        <s v="dfaa0f37-5748-485e-821a-489c1e98b068"/>
        <s v="51740dd8-3faf-4d6c-b628-3cd5db623470"/>
        <s v="29d0d0bd-824d-4083-bfe7-18be91b60470"/>
        <s v="46da89b6-f252-4ccb-a510-5dd57c3aa822"/>
        <s v="f0ad17d5-5dae-452f-8cbb-71d56523a6fd"/>
        <s v="3d778a64-e4e4-40f8-bd78-e72d2bf0dd6c"/>
        <s v="ef61aa3d-60c6-4fca-a9f7-764b00817557"/>
        <s v="f98ddfdd-d973-4f2a-bfce-898cd15410ba"/>
        <s v="6d2e3351-68c2-4e5f-86a9-19f0af5bb7ad"/>
        <s v="acc69e10-090e-4355-9f7a-d546d27d281e"/>
        <s v="f535b431-a15e-4c3f-9d20-84c6dc848c36"/>
        <s v="a3f39bf5-b9fb-4c65-8cf4-45aeab8294f1"/>
        <s v="d7248f62-e921-429d-bc1e-92f7b225fb46"/>
        <s v="4fa8c0c4-7af4-42a3-a20f-1285492a43a8"/>
        <s v="42a46545-889d-430f-a263-faba317b5412"/>
        <s v="d8f4725f-4210-48bc-8acc-1848c661d146"/>
        <s v="95754835-5dc1-458d-9475-b45ab9689de9"/>
        <s v="70dc5b79-5ab2-4f56-8bcd-9b9db83acc2e"/>
        <s v="38e0491e-b942-455f-9386-b14abb712e2f"/>
        <s v="49b3fb2c-539a-4a41-a9db-a59ce1aedb9f"/>
        <s v="73348742-dc06-4145-b1c4-9fd57444c94a"/>
        <s v="62b6ad59-ecc5-4f5f-9df1-e79575d249b1"/>
        <s v="21c5328d-3699-4cf1-9fa7-d90bafc3c2d3"/>
        <s v="0072fcf1-3463-47e6-97ef-f546fbee9f3f"/>
        <s v="104c1c93-5a04-4254-a611-86ea83962f9e"/>
        <s v="a08abc04-fa59-4033-b082-60b0908a6482"/>
        <s v="856bb06f-7bba-4032-b031-41e7fe9339ae"/>
        <s v="05d29bc8-737d-402b-82b3-ea14c454ad9b"/>
        <s v="0d060393-953a-4633-9dff-e557631d0e1f"/>
        <s v="da3f07f5-4471-44f7-9eb4-11b764ac765a"/>
        <s v="49f06d96-0b37-44db-ba2c-cd03d9f82614"/>
        <s v="c983c1c4-b854-45bc-a491-74b42a3fc0ac"/>
        <s v="dda6ffe2-d7f6-4c84-8676-f60b98390301"/>
        <s v="4f2da7d4-8bd9-4b4a-b066-faf218263a60"/>
        <s v="b7d5dcc7-f0c7-4354-8a9d-39ec30e8759d"/>
        <s v="c4281f75-5689-4d83-9e83-a0f065b25a6a"/>
        <s v="79a45126-a12a-4bab-aa27-756fa0b99fb7"/>
        <s v="6b2413e6-9611-4ef5-ab54-c8ec05925f30"/>
        <s v="477f4522-56a1-42d6-89d3-751aebfa8a48"/>
        <s v="e8bd2e92-5824-4d59-bdb7-13eb594ccd87"/>
        <s v="bd495e53-6f0d-4473-aee7-cfb7408f0216"/>
        <s v="76207800-1361-4b7b-921a-ee9613bbf883"/>
        <s v="83b0f706-8b1e-4fae-b242-786be60251f9"/>
        <s v="00878dde-e1cd-4d7c-9d75-bc01497434e6"/>
        <s v="c7c7038b-e8c6-420d-9e0f-f61ff0a7f3cb"/>
        <s v="206c3885-d025-4dc9-adeb-c6d0e459509c"/>
        <s v="c994db34-4485-4ebc-83a4-655a5aa3912e"/>
        <s v="d56898c3-c181-4022-8d55-18ace8c592ce"/>
        <s v="9cfa7c09-f654-4f3c-b605-6a651e5730f0"/>
        <s v="c73de02c-c99d-497a-b50f-9188fdf67c9f"/>
        <s v="21a0aae6-4d42-4fcf-999e-19f439570303"/>
        <s v="f46af32e-892f-4753-ba05-d17ed49b0ce1"/>
        <s v="6e30e753-4be1-41b3-8227-c0b1d96b7fb2"/>
        <s v="02081dee-6469-4c39-b7cd-cd7d5e0b479b"/>
        <s v="d73580f7-d550-42e3-bac1-0e239533161d"/>
        <s v="e465fbae-e90a-45b9-90ab-e52c1b856922"/>
        <s v="14ccf975-ac03-4b29-8cc9-c86e204700fe"/>
        <s v="112936c3-6ec6-45ac-be01-599b6d35aec5"/>
        <s v="d830ae9e-2756-4e1a-8a5f-a9c4f6296224"/>
        <s v="99bdcad2-7b13-4c44-a600-087621714d86"/>
        <s v="2bf8b824-d75d-4e01-9ccb-ca9afca9b3f3"/>
        <s v="2e1fa1e0-5b9a-4215-a38a-3cfebf11b20c"/>
        <s v="560e64f5-513e-4d65-ab9b-9b824e915ca3"/>
        <s v="f8225da8-9b1a-4396-9ce4-ef6d30ae73b9"/>
        <s v="e454284e-2c1a-41f0-b2e6-b30ac5e6e99b"/>
        <s v="97718bd8-ebd0-456b-8213-a338f1a31d84"/>
        <s v="11c36f99-8e0a-4a62-8f5d-875c73c51649"/>
        <s v="86da5639-3986-49e7-b6fb-6e0ccf97ff92"/>
        <s v="357d6284-84af-420a-8724-2b32b67da9f9"/>
        <s v="8012a89d-6da3-4ac5-9520-2cea59a2e2de"/>
        <s v="6fa1cb3e-fa6e-40a7-a0bc-5ec349ef0a91"/>
        <s v="cc35ec59-15c5-4d2b-8bcd-c3d7ad689537"/>
        <s v="318346c6-4cc6-4fcb-b19d-40e902e7194e"/>
        <s v="a6afab1b-6577-4820-8bd8-14ac5750cd8e"/>
        <s v="12b82c27-8b76-419a-a80c-814b5c1519b9"/>
        <s v="8395d73c-63ab-4954-ad52-f0671bff62ad"/>
        <s v="ea310c07-d6fd-42b4-8d75-dbaedc50433d"/>
        <s v="1d2a6e32-8bb6-4c21-b477-65aa0e388706"/>
        <s v="97e644e7-74ff-4281-b624-d7521a47776f"/>
        <s v="167e1073-2676-4007-b221-8245ad307916"/>
        <s v="7ea3c374-84f2-4054-82c7-54316be9f042"/>
        <s v="71dc5271-7ae0-49c7-92aa-e78173425149"/>
        <s v="f11030b0-f77b-4d50-a927-907c1c1361b8"/>
        <s v="fad75cb4-1d9b-4e56-8b86-ec523831643b"/>
        <s v="b34dc399-1406-4f86-a0cc-797942d3c291"/>
        <s v="6c6e88b5-4d99-43b5-9c82-9836f0fb7115"/>
        <s v="2f964938-39cd-4093-8f90-6f7f8d2f40e2"/>
        <s v="81ff2b30-e64e-4689-96ce-aafc7a5f6925"/>
        <s v="6cc4e9e7-b58d-4220-9fe3-17bb37b49ec7"/>
        <s v="485d5777-7ecc-41a1-bb53-ee264deee7d0"/>
        <s v="f4155988-960d-4dc0-975e-702c7d1d6b76"/>
        <s v="1d9e0a4f-4bb0-41e6-afb8-853600dc17ae"/>
        <s v="35fa9823-5cf3-44dc-a902-bb4dbbf71944"/>
        <s v="6e6b5e64-4f4e-4c0e-8be6-89f0cf33f1a5"/>
        <s v="18a1130d-f65d-4ed4-93e3-cf6e06bcb380"/>
        <s v="429c48e1-0496-419e-84dd-ff5609954521"/>
        <s v="aedf33cf-d751-4f1b-b1b3-177cc0e863be"/>
        <s v="1fcbe338-35ed-4ccb-ab1e-3a21391f1295"/>
        <s v="9a7cdbae-8f12-4a8a-ac07-c8b98974aeff"/>
        <s v="a2c622bc-8ffb-400a-9f48-7f8ff903cc87"/>
        <s v="b43ff796-ff86-4715-9fa8-4256e5d0d0ee"/>
        <s v="4e176cea-404d-428d-8fc1-a0653f3b7349"/>
        <s v="3997e0ed-7250-4358-a8b5-114b5fa52d72"/>
        <s v="dd7d0122-9e70-480a-b8b1-94a9c5707aa4"/>
        <s v="21f70027-71cc-429f-ac95-9951833b2a43"/>
        <s v="e3c8d3a3-5fd8-4bc4-9871-45431d477f26"/>
        <s v="a563447b-7e3d-4f01-8adb-cd9408b3a14f"/>
        <s v="edd2c793-2f8f-4b3f-9b29-63a6ea0b468c"/>
        <s v="6cdb2180-5b27-46c8-8acd-cfeb274649c2"/>
        <s v="a0336e64-cecb-418f-8280-1e22ba21398a"/>
        <s v="6d0a26bd-e98f-4856-8585-b54834373eec"/>
        <s v="30ed6ac5-8289-4158-ab53-3d0be9cff83d"/>
        <s v="b6b6c0be-7730-4842-a86a-58671e5636b4"/>
        <s v="e31d61d3-3a65-460d-b002-2c48f4a2ba36"/>
        <s v="fa7d09a4-8296-4d36-81d9-cd78715c8d7f"/>
        <s v="d5c79d09-6ade-47a2-a9e2-b6a6d487692b"/>
        <s v="c9e38668-98d7-4768-911a-c704918c8e03"/>
        <s v="c852160a-63d8-4102-af49-0753394f1aa6"/>
        <s v="998109df-cb02-458c-98dd-27eb52f77696"/>
        <s v="df3c2e6b-4e6e-4558-b20a-ee4d9ca9d426"/>
        <s v="49a13c9c-0c38-4049-9257-151234220f35"/>
        <s v="ced2193d-d686-415b-9e30-87a131d63b7b"/>
        <s v="58930742-8275-47c3-a0ee-782bc61e1158"/>
        <s v="8e37ccf1-0dcd-4eef-bd33-ff75fd7dc34b"/>
        <s v="5529c144-843d-469e-ac2a-795495eeef7b"/>
        <s v="be3ed54a-bd11-412b-8b7d-bacdfacda4fa"/>
        <s v="0b96ab1d-1cba-4c1c-9f36-a6a30b459ac4"/>
        <s v="efbbcab9-f950-40ad-bafa-959660cb0157"/>
        <s v="2ade5809-f8a8-4f90-aa77-22c175d38b37"/>
        <s v="d2e997ad-9771-4ce3-aa69-f677ad5fba63"/>
        <s v="7b2f7cd8-2f81-415c-be94-07f6428c3d33"/>
        <s v="3d778eb6-99fe-4352-bf83-d1601b455ebb"/>
        <s v="e8dee5f4-d043-42e2-a5aa-2170137da994"/>
        <s v="1656db23-7ef4-4545-bdc0-86852d8d5da4"/>
        <s v="1e818925-9600-49dc-aaf0-25cc60dff27f"/>
        <s v="6b823ad4-8833-46d2-8afa-339dca21f061"/>
        <s v="8dece81d-df5b-4c3a-9593-0e59942e6c5f"/>
        <s v="948f01cc-a460-477c-bbce-3f023e24a6b6"/>
        <s v="ea91db4f-3882-4580-995d-2ae3279c403f"/>
        <s v="ce35e49f-ee86-469d-be77-39149f0bda7b"/>
        <s v="850ce975-370d-445f-9ecb-bf0f9444d401"/>
        <s v="7849d61d-36c1-403c-904d-1075ad8ec953"/>
        <s v="35d48061-521b-437a-9857-9ae8c0b3fcc6"/>
        <s v="ad681082-8f32-4e22-8d58-93c5c44a30ca"/>
        <s v="55bbfb68-b748-4d71-a216-a3af98468f3d"/>
        <s v="b663d86c-60a8-4f8c-9bb1-ade81a1d201e"/>
        <s v="eaf7879e-6f3c-4808-8aa7-24937d4b3198"/>
        <s v="3d74758e-757d-40ea-bc0d-1498eb842dfc"/>
        <s v="fc82271c-b78e-4c9c-b412-ef03a64ac34c"/>
        <s v="dc84929b-2572-47db-87ed-ac67252e75ff"/>
        <s v="bde85b15-eb42-4705-9eb5-662395535bc5"/>
        <s v="9ac96d5b-afd5-4c38-ad44-7f96de508af9"/>
        <s v="b844c00f-1de5-4ee2-ad22-ad16b09de209"/>
        <s v="b4b2032b-1eab-455d-9bf2-307f810db73f"/>
        <s v="dc6fd6d4-105c-4590-8f7a-7e68413abc5b"/>
        <s v="0795cee2-34e3-4063-8dc2-cebadd90c512"/>
        <s v="231ae4f0-22dc-476b-b97f-5f16c8d19caf"/>
        <s v="7ad2ba81-7dab-43d0-922f-81519c7b39b1"/>
        <s v="ecb827c7-1480-4aad-accd-33bb84d470c9"/>
        <s v="98039dc4-095d-4cd7-a1e2-3a893534ae70"/>
        <s v="96ee7ef1-7d7c-4f6a-a5b8-55641802b5d9"/>
        <s v="d74ea97e-1fcc-48ef-beab-36a279df0552"/>
        <s v="46d74627-d960-47b6-9add-a224b5b81cc7"/>
        <s v="72f0bcb0-779b-4513-8b64-f0d3560899f2"/>
        <s v="c5d6e702-eb8a-4e4e-a997-ac4148b9faef"/>
        <s v="4db63108-5750-4700-8990-1169561a750d"/>
        <s v="60acc29d-b897-45d0-b033-c64f6328bb9c"/>
        <s v="cccdf072-9a3b-4460-802f-95a69c7462cd"/>
        <s v="f4559674-5d3d-4ab6-a481-1747fe1c2957"/>
        <s v="449061bd-25d0-4227-8060-fe7d711dd755"/>
        <s v="6b5abe1d-831d-4e2a-b2a7-e5db278209ea"/>
        <s v="342b1adc-d149-4422-8494-47127c7c33b2"/>
        <s v="3248e787-cdb1-4075-ab51-9d6083f94533"/>
        <s v="58c5d972-1370-4876-bd90-5ef4f0a7da2e"/>
        <s v="039889ec-5a2a-4280-aec4-f9a142b1d8d6"/>
        <s v="e7e96053-d855-40b6-96f4-d5791c6351f7"/>
        <s v="cdda51a6-901e-47cd-bb10-3cd333a83a7d"/>
        <s v="dce013c6-4ca0-459a-8bc6-688e5b56e892"/>
        <s v="5be547ea-ec59-4c3d-9d8d-0abe097b2f00"/>
        <s v="5879cff3-a87e-4ded-8907-bb2886bb02fe"/>
        <s v="f2fd9ef2-de03-4252-b645-6edeebb479b6"/>
        <s v="222231d9-fc60-49f5-85a9-0a31c3d209b0"/>
        <s v="275ca9d6-3c27-4999-9c2a-7ffe687a9f5c"/>
        <s v="a68fbddf-c613-4bc3-871f-b496d309ab2f"/>
        <s v="4ed1df55-465c-4297-8566-58e9bccccedd"/>
        <s v="551d5a59-8687-4723-a599-50b126e802c2"/>
        <s v="cf538797-aa6d-470c-8500-097c5f8f1303"/>
        <s v="259e0856-0807-43d5-a0cc-8a2b6031dbb5"/>
        <s v="facbb0db-714f-4ec0-ab39-e93b27906c13"/>
        <s v="5cfb5456-a684-4c3f-8595-ffb6b2b2b15c"/>
        <s v="e57481d4-94c6-4bda-aa02-a6ec8527e8ce"/>
        <s v="9472d6c9-55bd-419c-adfa-c7f0990bd507"/>
        <s v="b7aca6ca-62b0-4102-8c7d-7c550ae538f6"/>
        <s v="1365f599-4ff2-49dc-8fd0-1e9c23dbcaba"/>
        <s v="821e543f-3a11-4da9-9bbf-d752edc73a4d"/>
        <s v="3d895f8a-2541-4271-8515-762bf5b9de2f"/>
        <s v="612519cb-7b42-422e-92bb-a298c0be7eed"/>
        <s v="9cfd6475-e75b-42ac-a62e-11081bb34c63"/>
        <s v="49dec568-6978-4c99-b45a-269615f19b29"/>
        <s v="d4bedf29-7dbc-47c4-9742-2d493e264f09"/>
        <s v="034ad53c-a7e5-48d9-878b-7251195af623"/>
        <s v="3ed96a4d-9420-4b39-999f-507864a82664"/>
        <s v="2cba7847-f6c3-477f-8a34-b69985c6ee09"/>
        <s v="aa4d946b-aca1-4da1-bf64-39adcea6959c"/>
        <s v="46c1502e-20a7-4a6f-ac88-3c52f0c5af26"/>
        <s v="54d71b1f-6bc6-4c4e-8ead-27db65245272"/>
        <s v="d7962db5-bc09-4ec9-a9cd-34127454bf91"/>
        <s v="349707b9-5484-443d-93eb-c51ffdcc56f0"/>
        <s v="92a5e65d-0032-467d-8f64-9adae63e3a90"/>
        <s v="4adc6807-d544-4050-ae70-e72c7ccc67f1"/>
        <s v="a6347939-7f1b-4c8f-8979-828c7f045d96"/>
        <s v="1264e3f3-4eea-4fb1-b541-126144b7a1bb"/>
        <s v="c39891dc-74c0-4409-9384-e104d494cca1"/>
        <s v="8ed7140c-d945-446d-ac72-5fbde9f8b7cf"/>
        <s v="8e75802d-2422-40e6-be9d-5d0a6ab0a5d7"/>
        <s v="5416a36d-1fed-4137-a437-ad3c010677dc"/>
        <s v="9f5f0aa0-6465-4450-b22d-35c2125efcd9"/>
        <s v="c8d328c9-5e2d-40d8-966e-4b07b8d2ee38"/>
        <s v="2669baa0-624a-4062-a5f8-16ca297595b8"/>
        <s v="48d60a62-61b7-48d8-8f24-5bf9b4bcd6b6"/>
        <s v="19a72c2e-d389-489b-928d-00b0596aa7d8"/>
        <s v="88340557-e341-4beb-aa91-a04ce77e02da"/>
        <s v="25be0d33-d102-440d-8f66-48c5893a6912"/>
        <s v="f0d43a41-a79c-4455-815c-201891cded71"/>
        <s v="845523e8-686c-4b78-9905-3f2ad7fc39b5"/>
        <s v="f75aa066-f529-4ab8-b5a3-d5198d92a2bb"/>
        <s v="6a0863d4-c569-4b48-b8e4-c33269be0068"/>
        <s v="472d4b7c-1f67-494e-8d34-344ecfea1cc6"/>
        <s v="8787a69a-66ad-480e-ba08-114b217c4149"/>
        <s v="e0c4236f-23b0-448d-b6f1-184746371167"/>
        <s v="0398dfdc-a3d9-4f6d-8eed-3addfbc9ef5f"/>
        <s v="95731df8-e09d-4c80-bc67-0d6d4129909d"/>
        <s v="fc570fee-b1c4-43c3-b7c4-dc06f79e3bef"/>
        <s v="e827e5a9-071a-4ef1-b208-9cae23c5c33c"/>
        <s v="2fc32a5a-5fd6-4288-b7ce-1c595adc1e5b"/>
        <s v="7a945dd4-3285-4313-b15b-e5f43a130b7d"/>
        <s v="6ed009a5-c316-4380-adfe-6271d9c1d87e"/>
        <s v="96a4d48f-8bef-4bad-814e-b1449aea8e62"/>
        <s v="7106aa30-dc3c-4a94-8441-8bb4046324d7"/>
        <s v="384f30ed-456d-482f-a8e6-2d6fb3d16004"/>
        <s v="5fbd0da2-fef2-4a1f-b0e8-3ef47f5a4e6a"/>
        <s v="a25e65a3-596e-4c32-9f02-9b18e198b298"/>
        <s v="fdef2727-a038-468f-a080-5b1f7523c96b"/>
        <s v="5879032d-86fa-4fd1-9d06-bba7c2b11e95"/>
        <s v="71169fd5-39f2-41e9-806c-ad97d99e45cb"/>
        <s v="eecf4b3d-d479-4fe0-af97-e57ae4b22a6e"/>
        <s v="d8b17969-7bd8-48b3-9384-4c91700c3458"/>
        <s v="bf1459a0-7504-4032-8d67-c8bb67767714"/>
        <s v="28e1283c-d864-4e08-b9a1-498084be0e5e"/>
        <s v="a40d1bf8-5804-419c-a032-2c0921dd4789"/>
        <s v="e65add11-ad6c-40b4-81e1-de5c9235ae27"/>
        <s v="25f56d89-3e81-4968-afdb-42a7f2ea0f8b"/>
        <s v="d1aaaa22-9c25-4f45-824f-ef34e9f332dd"/>
        <s v="5c40c2cc-e199-4d46-8dfa-a902979138e5"/>
        <s v="9c4becf4-db30-44ac-9b50-f7e675b92620"/>
        <s v="4b21c773-f8af-47d4-8d0f-0792f62dd47f"/>
        <s v="02c30153-db01-4884-ad32-c1f887a2f8f0"/>
        <s v="acdc2aaf-b36d-44c1-ae6f-663fc9b9fd3a"/>
        <s v="744c0457-fd91-4e84-9aa6-99a7c866344d"/>
        <s v="e24fbb65-a62e-4bcf-8905-eb8c3df80eb7"/>
        <s v="04c682d3-5745-4549-bea5-d93c4dfb8948"/>
        <s v="8d50933c-c39e-4d74-9b37-b5fec51adb93"/>
        <s v="22ad62fd-1d03-464f-877c-0846484341a6"/>
        <s v="472ca671-5e0f-4138-aefd-a80740708eab"/>
        <s v="c0185633-ecd6-4b04-a1d9-c04d998ea179"/>
        <s v="93257a04-11f0-4e0f-9e67-8dd72ac10e95"/>
        <s v="64c14dda-5a28-41ec-9eb4-1b6ea7e59d3d"/>
        <s v="bfe62d19-4039-4e62-8eed-67ae81b6f03c"/>
        <s v="6212a6af-af55-4825-939b-877bb54bf274"/>
        <s v="67251865-1edf-41d2-b1c7-65d10a89f9ca"/>
        <s v="c9674a6c-0072-4069-b9cf-53182e63f920"/>
        <s v="75b65348-ee1c-44e6-b404-267e62b28181"/>
        <s v="a64b673a-cecd-42c0-b587-d949df0eb800"/>
        <s v="28505b32-dfca-4fca-a589-305150c2bdd9"/>
        <s v="62fc74a0-7a28-4ea1-b846-0658d39194e3"/>
        <s v="7d499b96-c68c-405f-8836-41c360d8452b"/>
        <s v="46a311b3-a1fb-41dd-8a24-f4dfce94fe49"/>
        <s v="d79734bb-44d8-4542-9351-92371e7afcf9"/>
        <s v="642b3d18-6b4c-4736-b613-0c202080e686"/>
        <s v="754b2966-b8df-423b-84d6-84f1cec156d7"/>
        <s v="d49f28e6-f3b3-4a81-bc65-3d4f2127a996"/>
        <s v="872335cd-3e83-465f-b6ba-3be2b2abf5e1"/>
        <s v="1646e57c-f029-4266-a6f8-2307f536d346"/>
        <s v="aa6ddff1-02cb-4bac-8a1f-b6f188b3d426"/>
        <s v="07b63d12-caeb-4137-acc4-3cbfc4c7145a"/>
        <s v="f5c4ecc9-dfd0-43b7-9c10-fdfcfb4184c1"/>
        <s v="3acf79ad-21b2-4809-82bd-9debba5c9b7b"/>
        <s v="f44588f7-8503-4de1-9e48-dcccd12678b7"/>
        <s v="fcd3f20c-e81a-4f85-97f1-7fd68118e639"/>
        <s v="4b241627-8fd5-46ce-943c-726975fb10c0"/>
        <s v="48eb44e5-daad-452c-a5c4-da77cf58a7d6"/>
        <s v="1dbb04f2-6715-4192-a333-7d9b2c4ca2f2"/>
        <s v="fcf116a2-2b8a-45c4-aebd-f0ea2001b579"/>
        <s v="064b398a-515e-4767-91f3-0026a20da198"/>
        <s v="f2bd8307-5819-4c83-8a76-3f3de2d5ab0c"/>
        <s v="9e11ec9b-2596-43e4-986f-3675b810eb29"/>
        <s v="cdce9cca-4381-4e65-bfee-ef1eab91796e"/>
        <s v="a026a1df-7590-4138-9901-5d315eb948d0"/>
        <s v="92117fb0-79d7-4927-8ef8-2afb6f128187"/>
        <s v="c43534c4-d8fe-45aa-8869-394a4d639e66"/>
        <s v="65b03da6-4c60-4840-8346-4dbb675a9142"/>
        <s v="4a3ce15e-f2a1-4a49-aa0f-948dd2f51c78"/>
        <s v="2a3ef94d-c89f-4ddf-8d62-0d18791a69e3"/>
        <s v="4d181735-6f67-4fe5-a9b3-eaeb6d69c7f8"/>
        <s v="07b4eabf-c4f0-46bd-9d10-a724262295a8"/>
        <s v="7c751e10-a2a9-4e6e-8043-660371f565a1"/>
        <s v="8627c694-5de2-45ea-a2ff-abf64e119dcb"/>
        <s v="495fe777-d586-4dae-a57d-67bc0efe9cc8"/>
        <s v="b1d701e4-a2b2-4393-be6c-cfff9697da04"/>
        <s v="fbf51aeb-1293-42b6-822b-94b878dd9715"/>
        <s v="a2a1b58a-b93b-4818-a526-5b6c3c099093"/>
        <s v="10d0f03c-1a44-4ee2-88e2-7a5341a180c8"/>
        <s v="5460f0f7-532e-4a36-82c9-394ebc4a8d69"/>
        <s v="b75758fd-18ef-4c06-af7d-46fbb375d9c6"/>
        <s v="9f6f0fa3-7487-448c-96df-7b9cbf2997d0"/>
        <s v="710eeba3-5be3-461f-92eb-af3eff8d5853"/>
        <s v="59b60a76-056c-4431-9582-5a65daed98f6"/>
        <s v="58b08421-db29-4d23-866f-9ba17bc743c4"/>
        <s v="7bf32da6-52ad-47af-a41d-dadc88668e54"/>
        <s v="0305a676-d3d1-4612-9f73-95966a44d1f2"/>
        <s v="27f7fdb7-5785-4ca6-824e-7df4f2963dd0"/>
        <s v="cd57eb38-0095-4344-843f-24b83407432d"/>
        <s v="b5649f94-feab-468c-b391-e921d8e4887e"/>
        <s v="5e2c6a95-81c6-4307-97dd-29ee23c8da4f"/>
        <s v="13f4babc-d9bb-4797-ae80-7fb7d4bfc540"/>
        <s v="47dd2bb8-42d3-4a6c-9aed-ac100ee68076"/>
        <s v="3a8d86cf-4a76-417f-b238-faae5cb41f22"/>
        <s v="d36ced0d-b275-4463-a5f6-2d66924b6119"/>
        <s v="4d23c84d-f8f5-4b7c-aa22-85eed7bc9459"/>
        <s v="ee038a9a-e59d-4198-ad90-864f35543f1a"/>
        <s v="6dd3ef6b-bdaa-4edf-9d83-0bd77e5c6ee3"/>
        <s v="b48d4c0c-ac10-447e-878f-3734dec5b0bd"/>
        <s v="1dbb1ab1-b3eb-4aa7-86c6-0bb842b9cb26"/>
        <s v="7022e455-1ef8-41e7-ba44-a4e325aee716"/>
        <s v="7066e14e-dd66-4841-b624-ac8ba1816e4d"/>
        <s v="1c878c60-6670-49ac-90ff-1f2a8d113806"/>
        <s v="af06462d-9c7f-4d9a-ae3a-6b3f938df8ce"/>
        <s v="8796a401-4c5d-4278-af43-16f3323c4bca"/>
        <s v="b7e3d5f3-6322-4677-9050-37c68ef5df8d"/>
        <s v="e5e1bfe9-4ae2-4e81-a74c-ff337d33b532"/>
        <s v="2a3823ca-f4a1-44bd-bdca-118d5c882421"/>
        <s v="599b1cf6-7937-4d36-88cd-581adada2e64"/>
        <s v="7a74a286-37c5-4c26-a80f-1cd814cb4122"/>
        <s v="93eecbcb-5223-4d8e-b21d-d0a11abe736b"/>
        <s v="67e77315-fe00-46a8-a870-b1d9cb2bc9c6"/>
        <s v="ab47aaa6-5880-47f5-89f3-16bec649eaf4"/>
        <s v="63e0b248-9bc9-4003-8eb3-77898ab9e113"/>
        <s v="8fa6d42b-6f58-4b11-86fe-88ecc0d2cb83"/>
        <s v="c678c8e7-e20f-4373-8e97-711ff91230d6"/>
        <s v="d469a2ed-691b-43fc-b997-f9c35de7cb06"/>
        <s v="78aa77c2-c1de-4303-8a3a-79da4dcd9df3"/>
        <s v="a71a050a-1d22-4ed4-a1bb-7444bbc2d1c6"/>
        <s v="91afd24c-7787-4054-96a1-b87e93b1888e"/>
        <s v="1d03b8fc-60b3-4d4b-a73f-8b20ce2e6955"/>
        <s v="f50cc9dc-0d47-4e79-baad-38bdcd456b80"/>
        <s v="614ccbbe-6e92-4769-b696-12723ed21465"/>
        <s v="28294f51-35d2-45bb-8901-1f81e333624c"/>
        <s v="f103615e-70af-48f8-ab1f-a190f9789f65"/>
        <s v="2176a524-ffc5-4892-8170-94c773582041"/>
        <s v="5293098d-0405-4382-95a9-b25c16fef936"/>
        <s v="7018b8e6-3eee-4012-a918-81df90d6ffe6"/>
        <s v="dbb8f3d2-92fa-480f-8d3e-d83c844df8d9"/>
        <s v="3f13a4e1-abc5-4bd3-a29f-a07343c4057f"/>
        <s v="8cf2d66a-9fcc-4f5f-b227-4523a9b02b5c"/>
        <s v="9463d752-7404-40fc-b206-d0e34ab49191"/>
        <s v="99e1f69f-64db-4473-961f-13477171e2b1"/>
        <s v="ff7cd8f7-67c3-44d1-bcdc-20cd71dcec6d"/>
        <s v="9cd35be4-fba1-4127-b552-cab00831f108"/>
        <s v="4bd8c884-9c7f-4334-b5b8-2ebfce41c7ab"/>
        <s v="d074e878-6931-45ee-afdc-bb6ebd1a4a21"/>
        <s v="2d55acab-414b-43e7-9b2e-6a2f909d7bad"/>
        <s v="980a19a5-687c-4650-844b-431c0287a936"/>
        <s v="d9a47bcf-1e39-4a71-a81b-9427fdc29ec8"/>
        <s v="cb2786cb-70ca-4656-aa87-dbac99085ad2"/>
        <s v="cf755dd0-dcac-41de-95cd-94adc71a66a6"/>
        <s v="66b6e0ed-bf05-460f-93b0-b1828a148ef3"/>
        <s v="70dcb017-0940-49d6-bc14-0802d86a5725"/>
        <s v="a96e34ed-d03b-4ee2-bf9f-a298fbfe76fd"/>
        <s v="8309d364-5353-4fd5-97fe-302f5b518d5a"/>
        <s v="878a9806-31a3-4c91-b1b4-5c946887c8ce"/>
        <s v="82693816-b1c0-4676-910d-25d9ea2b013a"/>
        <s v="b33de2c6-efab-4e69-9dfb-7e7f660c00bd"/>
        <s v="6121a8e2-383f-4309-b160-02c3d417d633"/>
        <s v="e1cc2b91-47b0-42aa-93c7-f33f7e607e93"/>
        <s v="1ed09c6d-e057-4bb4-b059-9040c2889364"/>
        <s v="7e5ca34d-55d9-4327-8567-c7e5efcc852d"/>
        <s v="1b5449e1-3600-417e-acce-4668c8b39db6"/>
        <s v="b5f7be82-887a-4d37-8a89-0e46acfe0c28"/>
        <s v="c6a4e8e5-1313-4eac-8d1a-57e08055e1e5"/>
        <s v="d6843593-e9c2-4702-b06f-90e52244e396"/>
        <s v="96e5e133-d8d8-4433-b39e-3e7c221cc679"/>
        <s v="9c4d83bd-bb5b-4a15-a4a4-559817de66fb"/>
        <s v="10614d3c-87a8-4611-83c3-0b56273b51fa"/>
        <s v="a22aeb5f-b1e1-4a74-8ff0-6b20e570b1a9"/>
        <s v="1be598a0-8671-48fd-9701-3765ef1c4eae"/>
        <s v="244c9cf6-aa57-4d8f-a9e7-cdea450f92bd"/>
        <s v="a60f926c-5a13-4d70-9429-c4bfb5e9c1a0"/>
        <s v="cf7790ae-8ec5-441c-9eb5-a5cb42696576"/>
        <s v="ddc070f2-6ff1-4671-a756-8e6825c37915"/>
        <s v="ef0a10ce-31ad-4141-9567-6873c51e65d3"/>
        <s v="f3665f9a-8fb9-41cf-9866-cd712976db25"/>
        <s v="a29c5607-d3a8-440a-a327-b2629add8d5e"/>
        <s v="18c98b50-e2b1-4ff6-a4a9-19f4802ed84c"/>
        <s v="b272b38d-6b82-4b0b-ade1-054035515a7d"/>
        <s v="e692ed35-319a-473b-adbf-4845af1fbb5b"/>
        <s v="467a3948-6815-440b-805e-55e380e0204f"/>
        <s v="084cdb5d-f065-49d2-9bc0-604e1859173a"/>
        <s v="9282669d-ea74-4511-a392-d544f4cb3b34"/>
        <s v="1a377e2b-74ee-4ba9-8430-342e310076d5"/>
        <s v="fdf9ccad-aac4-49e9-b990-b933c3b59c5d"/>
        <s v="9fe78e38-370f-4b8f-8222-c8e332d776e6"/>
        <s v="0c9b5689-9608-4f47-bbbb-1129dcceed51"/>
        <s v="03c3e596-6562-4d71-96b6-ef15a1565031"/>
        <s v="2769ad1f-699c-4532-9e26-46a48fa1402b"/>
        <s v="1e396908-b6fc-436f-927f-082ce53949eb"/>
        <s v="729efd05-9634-4c43-88a1-a85ed583815e"/>
        <s v="4d74fa5e-764c-479b-ae09-18818478388c"/>
        <s v="3ecc1132-4450-4356-be4f-e5a15a103a55"/>
        <s v="b2509363-0701-4e55-bbf6-f892343ce371"/>
        <s v="9e62cd78-df16-4bc8-92e3-807752533652"/>
        <s v="cec2d7f8-0f5f-4570-9fdc-eb7c06716ef2"/>
        <s v="17fdc9ea-3622-4e17-9c93-d4641aaaa66b"/>
        <s v="73d47d4b-94e8-4c4f-941d-602ba365bb1c"/>
        <s v="aeb2dee6-386c-4d91-8977-dbf577de8c6b"/>
        <s v="07f0382e-7ed6-4dc6-a222-26ce0ddd08b3"/>
        <s v="c11d44ee-1486-4127-b62c-9b95a1977620"/>
        <s v="d6d53232-9b25-4740-8235-7ccc501ebeab"/>
        <s v="654b2f73-15ae-4015-8295-e90c2681f71a"/>
        <s v="66b032aa-093d-4458-83e0-4a5dbce8db75"/>
        <s v="814616a3-e25a-4f0e-a9f6-1ee4e2e5bbee"/>
        <s v="09a97c06-6d90-4494-918d-3c8d352c2e12"/>
        <s v="2f10525e-3475-4425-999b-7f33abc6d997"/>
        <s v="d61a7565-8d89-4616-b15f-2d63554214e0"/>
        <s v="9c6a6413-5455-4a11-b54a-fb854f04dacb"/>
        <s v="34f1db5b-823d-43c0-b197-dfd42784aa00"/>
        <s v="bde7b4e0-220e-413c-a9c9-19808fb67650"/>
        <s v="4478b170-ba68-4faf-a0ad-940333812bd9"/>
        <s v="5ffe5763-635b-4f13-87ca-2e0d11e3c1c4"/>
        <s v="6bd6e810-2187-4c08-a54a-3c5fc1f1e203"/>
        <s v="2cfb506e-e732-40a8-9856-e8ac3931f254"/>
        <s v="3fe6b0f7-271c-43fb-b49e-92f786ef43b8"/>
        <s v="234b6736-0d03-4b02-91c4-913425045c13"/>
        <s v="fe22942c-457a-4307-b703-7c6a40415a62"/>
        <s v="d137a666-4ae0-4924-b561-6306fa23fc70"/>
        <s v="b818e587-d2d9-4a48-83cd-d6b8697c034c"/>
        <s v="e604fea3-70e8-40a8-b728-870ba3bcb2f4"/>
        <s v="69c9d67d-e9e1-4d08-b8e6-5d3ff4bce805"/>
        <s v="d57a274d-7334-44a5-8399-8abf01dc881d"/>
        <s v="3b80d55c-535f-4df2-b957-4623aa354c61"/>
        <s v="25999739-3e9b-4734-adbb-a7e2e9700480"/>
        <s v="791807e6-8311-4b3e-bfb3-953091210ae2"/>
        <s v="48221b01-20d4-41a0-be6f-db410d0ff39a"/>
        <s v="7a624fb0-c943-4ed0-be98-825ccfa0b240"/>
        <s v="0cf530f9-da27-4ca5-ac78-7c3dd56409c4"/>
        <s v="e9339eae-8071-41ac-a009-719d53487fbb"/>
        <s v="5f11d6f9-5375-4cad-b49c-6f7c4817cc6e"/>
        <s v="6279b705-97fe-41e4-bc6f-17c200eb5df8"/>
        <s v="7979acd0-2de7-4e73-98cd-9f3b8f92ffc6"/>
        <s v="d90b4ec4-3d45-42b4-8008-03b55dba48b7"/>
        <s v="7533654d-105d-46e8-a099-ebf8c7ab0a85"/>
        <s v="5fcd499c-a615-40eb-925a-1df557a2097c"/>
        <s v="286b3ce8-4fc3-4a0b-81f9-5425759b697a"/>
        <s v="f057e4cd-f3cd-4491-808c-550bd3142d8c"/>
        <s v="4ba2ec37-4c7c-49b2-9565-ca3187389bc2"/>
        <s v="51a63c9f-1e60-4deb-acf3-40824512453d"/>
        <s v="c1b40e8a-9aaa-4617-a04c-61628bb1881e"/>
        <s v="f6bf31a0-c17a-4f2b-9559-c0d931feac6f"/>
        <s v="8058486a-7ce9-45c5-84c0-c6e5f7b03960"/>
        <s v="e81e674f-acf6-4a46-9b33-02ceae26dbcb"/>
        <s v="019bb30d-95f1-44db-ad2b-3d815df47b7e"/>
        <s v="0e64a4c6-c067-4309-a49b-3597fbcf13e7"/>
        <s v="83c834e1-dd4a-455e-941e-e21ffa8c830a"/>
        <s v="ccb09b4d-f9a6-4042-943f-cb91c3d6d935"/>
        <s v="bef80993-0b94-4363-b119-2267ab13f597"/>
        <s v="8a32548d-a059-4c31-a9ad-cb42276452b0"/>
        <s v="0c2e2dcc-ab83-4ad8-8900-2ddbec7e432e"/>
        <s v="227eb3fe-ca8a-4c18-a84f-169d5411e6a1"/>
        <s v="ea163931-6cff-4307-ab97-e7929b7f26b2"/>
        <s v="e2b14f6a-77d4-4d08-b85c-c5fedeb5b0aa"/>
        <s v="b6c3d065-b551-47e6-bbd0-9244ae574192"/>
        <s v="ef135024-808d-4326-b85b-8178a4cc0e93"/>
        <s v="b1b7ad70-27b4-419f-8e96-035b90c16e9f"/>
        <s v="3b4e596b-1185-425a-8585-2f528409614a"/>
        <s v="43e2457d-e667-4c9b-9672-4a3a6dd759a0"/>
        <s v="4a14816d-167d-4c03-935f-8d97aa6b046a"/>
        <s v="51a76911-3f1f-4aba-bcf8-4ca2c1242749"/>
        <s v="31d82463-acdf-48f4-adac-ce0f843c7b81"/>
        <s v="5120268d-d2f6-4b32-af66-2b357e983737"/>
        <s v="9e3b81fd-8b34-4662-9943-b797828876a0"/>
        <s v="9a13c768-ce0d-4b29-bd3f-9cec9ebcaf37"/>
        <s v="59ebf97d-f2a9-44da-8292-f8f21e5e830b"/>
        <s v="6116a9ee-51ba-4bac-81d9-b9089d2829ad"/>
        <s v="6562aea2-568f-45e3-9e17-c3e5ea929f42"/>
        <s v="c6dd033c-1d91-4731-9542-c9c5e4c605c9"/>
        <s v="ea0a2438-4851-49a3-b26b-e223bcfc471e"/>
        <s v="0064b499-0a55-4f3e-8973-87974f0c4089"/>
        <s v="12bfd001-943f-4136-a3d3-097c619e57b3"/>
        <s v="cd817d76-7a59-4df6-8ab7-057a6b2da0c5"/>
        <s v="b1dda558-1431-4f9f-a70f-67854c4ae921"/>
        <s v="df3631d7-a8a8-45b8-ac44-a3bd40717c3f"/>
        <s v="3e281fbe-e761-4f33-895a-87dc976f5477"/>
        <s v="e37c2318-7ead-4a07-8569-f1a26577754a"/>
        <s v="ea1ba7f5-b1a0-4edd-8135-ce983998af38"/>
        <s v="0d6e37bd-404d-480c-9014-9b413f6cb98e"/>
        <s v="ff9ddb46-ce31-4e82-b334-547ffe6e0260"/>
        <s v="dcce133e-b32d-43fc-bb24-2603717f089a"/>
        <s v="0b9804e7-d24c-4c90-95e9-8a20fec9e8a6"/>
        <s v="d46fc162-14f1-4d2e-a220-3984c3944dc1"/>
        <s v="ca564328-a483-48a7-9cfc-c0eab1a34c3e"/>
        <s v="8a4bf0a3-3393-4e50-be09-b1092c6d8f43"/>
        <s v="8eb5cda8-7263-4514-98de-d28dbb61289c"/>
        <s v="75fb6052-c0a7-4d1f-ba8a-f12bd5a48e0c"/>
        <s v="25c32ca5-302c-4cc1-a396-83a74f0e2fe1"/>
        <s v="34830574-3e77-457d-a4e8-ddceff92b2c6"/>
        <s v="29bee9e0-0e32-4c89-a9e9-7bc47588aa37"/>
        <s v="38f11d92-7b9e-434c-8eb7-baace2cca71d"/>
        <s v="c98848cd-01a3-41d1-af7e-38ff2e97741d"/>
        <s v="0eb67109-4978-4ba8-ae1e-c536c0910c12"/>
        <s v="d58d21dd-20b2-430c-9782-b560cf8f6fbf"/>
        <s v="d23b68f1-b3fa-403a-b2b3-ee0242cb51e1"/>
        <s v="a91c1343-7267-4bab-8e8f-22b4d349d4d0"/>
        <s v="2f3a9ed2-4d1c-405d-87fd-bc938980b2f2"/>
        <s v="afb1b2b7-48b3-44ab-833f-f20b8ebb1a10"/>
        <s v="3e4149e5-c358-4a58-a67a-6ece30d33e7e"/>
        <s v="12e46520-c6fb-491e-be68-d7b48c1c4a21"/>
        <s v="991aa093-016b-4607-b21b-6e28cbebccd5"/>
        <s v="0aca5b58-65c4-4582-a2c5-ef988c76c4e9"/>
        <s v="c7353989-c677-436e-8766-8b9108ddc71f"/>
        <s v="3dcbe18f-3efa-4e5d-84a0-2f0ec70ce60d"/>
        <s v="57644b16-b271-44f2-b4bd-676f2e1f6877"/>
        <s v="1839c916-eadf-452e-8263-5f194faf9d68"/>
        <s v="9ea153c2-34a4-4e51-be68-cfc2210055b9"/>
        <s v="7182d613-b2f0-4139-9e03-f7a9ef39decb"/>
        <s v="084396c6-31e7-4359-81ac-0bc3d4c78a03"/>
        <s v="877214fd-b073-44bb-8767-6ec23f3dbb58"/>
        <s v="f06a4928-70fc-42f8-9fd0-43efc74f4fcf"/>
        <s v="3c898fc2-87bb-4fc3-8aea-7b73a66613a7"/>
        <s v="210ded0d-d8ec-40e1-8a18-5a8f94075704"/>
        <s v="dc4b952f-d875-416e-bd96-ede2915d2bef"/>
        <s v="f2033543-5c7f-493b-92be-6b5de4213a92"/>
        <s v="773a1348-0631-4971-9d5e-dbab3242a47b"/>
        <s v="190414c3-258b-4934-b2c8-cea5285a2b18"/>
        <s v="6c939fac-d773-4870-9ea0-779068e5296e"/>
        <s v="8a5fa940-25f5-4fa0-adcb-480ac61c50d7"/>
        <s v="ad1ec884-5698-4b8b-9501-339fcf485fbb"/>
        <s v="3ff1df9c-db58-4dc9-aeaf-54ee9261876e"/>
        <s v="6988b428-85eb-4518-a3bc-7f5d902b6803"/>
        <s v="2ce20601-47b1-46b6-90d0-6fd26706ccef"/>
        <s v="32ea95d5-0696-4aca-a68a-2172adcf37c5"/>
        <s v="2560d4c2-e606-47c9-b2e1-d9f7c1b48014"/>
        <s v="09c0504d-6818-4275-b180-952d81c56480"/>
        <s v="f3172c00-7628-463e-bce1-599ba0d209c4"/>
        <s v="f7ca242c-39c6-437b-981d-e28aa1f2ccc0"/>
        <s v="34778835-3d69-4e9f-bbc3-a250e7cd8f06"/>
        <s v="31f578e1-bb67-4347-8ad1-ac37a335853d"/>
        <s v="c3f9d2f2-b9cf-4400-8f9b-1b9b72b99380"/>
        <s v="d6030ef1-9d86-4f67-bcd9-ac30e4432b7c"/>
        <s v="c5e92e5d-fe9d-4399-8def-5b5e6a864776"/>
        <s v="c8c5aa8b-3ff3-4f47-8435-e28b4fe018d1"/>
        <s v="dbc8604e-697a-4ec4-aa15-b6c6a00cdec0"/>
        <s v="7b45ff2b-9bd3-48ce-84ad-3ea42f341cb4"/>
        <s v="564fe99a-63b1-4d1b-8b39-51995b11b137"/>
        <s v="63a49645-852b-46e2-b474-fd9f9d8be90a"/>
        <s v="488d6fff-3cde-4006-8e7b-88c85d6ae200"/>
        <s v="6394c8e5-762e-4c5d-9942-59692c6912c1"/>
        <s v="ff1d4bcc-87c4-497c-bfdb-cbbe78763fe5"/>
        <s v="97bde543-ebcb-46ae-9b1b-2c9f36689446"/>
        <s v="6857eaf7-63fd-491b-ae2a-f9754162740a"/>
        <s v="cc1ebbd6-26d1-406d-a50d-a42acef880a4"/>
        <s v="afb2e3e1-d8b2-464f-8e24-03dd46d9f62a"/>
        <s v="62008fd9-c502-4ee1-99a2-d63b01c4065c"/>
        <s v="df80afda-e4b7-497d-ada8-75b902076268"/>
        <s v="d7ab4786-ddb0-4b5c-9594-f7fe2697158b"/>
        <s v="b87a87b8-696f-49ad-b36e-dc8bb1b08229"/>
        <s v="c643da36-b46b-430b-898b-ff82b8269d32"/>
        <s v="99ef1956-53ef-490a-b8b9-d97f12a70f2c"/>
        <s v="5d765cb8-6805-4979-9d7b-8a7ce5b0a36b"/>
        <s v="7599a331-e804-40b6-bf66-96ed86b1d0e1"/>
        <s v="d77e34a7-68c5-4b2b-8db7-2cc3671ee00f"/>
        <s v="3da658e3-12b5-45ff-ba77-93286b59f112"/>
        <s v="58175d36-7fbc-48ba-9d5a-e37a434fb43e"/>
        <s v="1f068bec-8815-430d-845e-3fed3c2fae4e"/>
        <s v="b91a877f-4780-4c99-a3d9-a050d022a2b5"/>
        <s v="d45f7cec-b1e0-4edf-8881-ade6fdd353e6"/>
        <s v="c9ead586-918a-48f4-bf21-0ea86dcad193"/>
        <s v="63a67190-7f8b-42c5-9999-bb8dc9547388"/>
        <s v="55886eb9-a82b-4f23-bfd9-d2d40341d468"/>
        <s v="9f0659f6-743a-4080-93aa-3caa259447ee"/>
        <s v="0bd64e0f-d2bf-4ad9-a326-1b1236b6e3e9"/>
        <s v="462f0fd8-eb35-47ab-8156-d1cf1e6b4f9c"/>
        <s v="d18ea91b-8cb5-44d4-a323-bce43f69a733"/>
        <s v="0ecb35a8-0ddd-47fe-a8b2-50a1eb6fa72b"/>
        <s v="0f9cda96-ffaf-4292-b63c-a510ac1913af"/>
        <s v="ecebebeb-9d87-48d4-8642-705fea6ec86b"/>
        <s v="b2468cf7-0061-4efb-9ae5-e0b39bc9f80f"/>
        <s v="3e5ceb08-5ccb-4bb4-90b6-c63bb29fe468"/>
        <s v="ae77f34c-97eb-4328-bf0c-76469b5ec463"/>
        <s v="5ca5800d-9822-4b14-8ab3-735bcd702edb"/>
        <s v="cae884a8-d0cf-4602-a3f3-f3298f839180"/>
        <s v="77e49c72-a37d-405d-8287-8016db612747"/>
        <s v="84ed2ee5-1688-4393-9358-e5de13ec1bb1"/>
        <s v="6e1ce42d-74ae-4989-84b7-50605a149f79"/>
        <s v="0c08a237-a07b-47d3-9617-d3c8df087998"/>
        <s v="6de4c290-1f23-4faa-ae4d-c2f8383b3748"/>
        <s v="0bbc623e-d7b1-4363-b9a8-f9c08d67eeac"/>
        <s v="0ff168eb-b6b3-427d-b51c-2cd4f5f76bf8"/>
        <s v="71c822be-b45d-4ee5-998d-66a13379e413"/>
        <s v="9e22c6bc-c65b-4db5-bf4b-46dbf9d8c32f"/>
        <s v="e35fd4d4-50a2-4bf1-af40-aede1c4c02ef"/>
        <s v="d2ce8ae9-fc23-44d8-abf5-ec57ab91b3f6"/>
        <s v="06140d49-4bb9-40d9-8894-3cdf3a35de5d"/>
        <s v="1cc41696-107f-465d-aef4-2f177fe7b375"/>
        <s v="10046dfb-a5c1-4da1-b917-b5473ba50e3d"/>
        <s v="49f94cc6-4e7e-497a-89ed-0c1c7dc08138"/>
        <s v="6d892625-5738-496a-8329-c0ccc1c2141c"/>
        <s v="acd53a6f-dd30-4a70-9b05-f338f6231fd3"/>
        <s v="3518bcc6-fbd5-469d-a3c1-3ee4961c9dbd"/>
        <s v="095c73cb-c1c7-4e72-b4b8-3fe4e9658e7c"/>
        <s v="379ab461-80e6-421b-8c8d-28434a45598a"/>
        <s v="b991c811-185a-4346-a6a0-540096a104ae"/>
        <s v="cb0e68cb-8b93-4e84-aeed-1db999de7326"/>
        <s v="db6130f7-87b7-4a57-a3d1-a9e0b481439a"/>
        <s v="ef7e0543-e0ff-429f-9f46-d26a043b27e1"/>
        <s v="ca06b4d8-cee1-46e2-8db7-0df77a804bbe"/>
        <s v="aa6d6fbd-b6db-4bfc-abf0-805653edf48d"/>
        <s v="3667a6b1-1013-4af6-af97-c68140521ca9"/>
        <s v="1d872faf-d899-47c0-a67b-47d7c09b0e20"/>
        <s v="220ee0c7-2d80-4a35-a142-b4f147fa4cff"/>
        <s v="439dceb9-19c9-4bb2-a0f0-dcd17c86ca0d"/>
        <s v="2a5a86c6-c11c-48e3-ae2c-903dbf011888"/>
        <s v="ade03156-acc0-4dd7-8b33-0087cbaa4314"/>
        <s v="42a0209b-3adb-4cd3-a242-bb294d19b7f4"/>
        <s v="78e763a4-ebff-48be-9a2d-feee352010b9"/>
        <s v="e2bb063e-9add-44d8-8ea5-94ab01d95c61"/>
        <s v="ddb4cf3d-8942-46d4-9e40-8d9d951436ca"/>
        <s v="4612c1fc-8a9e-4ed2-9f9a-92a3a456d7b6"/>
        <s v="38a6d782-efc1-47ca-9fe6-0988ff568dc4"/>
        <s v="681f63e5-a82c-4dc4-a0b3-ff4e8bd6e91c"/>
        <s v="23a4959b-a45b-4b8a-ab84-b3dc3238154e"/>
        <s v="729d8217-b55d-42e6-8767-f84daf3d76c8"/>
        <s v="f4003a54-620e-455a-b245-70ac8f03ef12"/>
        <s v="c16a0101-05d1-43ab-9e25-572bb0ecc64f"/>
        <s v="cb023c63-05d6-473b-87c5-7c6ef8458a77"/>
        <s v="9ab25598-f733-4376-a5fb-71e11cbebefd"/>
        <s v="cae82de5-ddb7-4c3b-bb6b-2f64b7a80621"/>
        <s v="fd76ef56-0938-4bed-b08c-5138d951a7d6"/>
        <s v="5421f0c4-2187-45a0-a94c-87966ea07746"/>
        <s v="ccd03ee0-9569-44e3-b461-eb9bb425cd9c"/>
        <s v="4c7d8b6c-8f96-476e-bf06-15e89fef92d5"/>
        <s v="93b54e4d-7aca-4356-b5de-6a3e13f9eebf"/>
        <s v="286966b1-3299-44fd-bfdd-32dca6cd8dda"/>
        <s v="715f24d4-cafb-44dd-89bf-4c1b1cb16e6f"/>
        <s v="4cd6fea4-94ff-42b7-9d68-5adab201c037"/>
        <s v="1972ed8f-3497-4d3a-a9fd-f4de3cdc4410"/>
        <s v="4a10af54-17fb-4d7c-bc96-cf37f7e0b197"/>
        <s v="6985ec65-d6bf-4edd-8c38-fa58030f94f3"/>
        <s v="46ba5558-a3ef-42be-8df8-f68d898e674a"/>
        <s v="9082befa-ec8f-4490-8ed2-c994fe8c70e5"/>
        <s v="866262fc-2450-4641-9165-b4ea41bf73b6"/>
        <s v="c837ff6c-69bf-4da0-80a7-21828e8e6386"/>
        <s v="bcc2778e-b7df-4ca1-b3a2-27c737f7430a"/>
        <s v="f3943c8d-d3bc-4460-9df1-e2b6161a4616"/>
        <s v="ec507ec6-62b1-436d-a3ad-297c41eca6ff"/>
        <s v="27c8dfca-7735-498f-b4b5-b81d3f78def8"/>
        <s v="e6083508-e046-43fe-b454-14227d853e11"/>
        <s v="9ddc44b7-e327-420a-ada8-1dac4b36120e"/>
        <s v="70550364-2ad2-4c52-a924-8f5e05d68d5c"/>
        <s v="91ccafba-5396-40cd-bb80-3f2334d71687"/>
        <s v="5842707b-1ae3-4376-9e88-b51fd0aa5f39"/>
        <s v="415f214d-64a9-43fc-8e1f-83a8f0f2283f"/>
        <s v="b7846e29-2dd3-4353-8eaa-19833d73b251"/>
        <s v="16039860-aeac-45c1-a2cc-8112703da7a6"/>
        <s v="f0948c68-124f-4668-a57c-0781ce416697"/>
        <s v="aebf61bc-aa60-45e2-8a62-c7378f87b48d"/>
        <s v="52e6128e-d0cc-41e9-8aed-06be7ae3ee27"/>
        <s v="6c0b2f92-4516-4dec-aa5b-1b120e3a80aa"/>
        <s v="50da6e54-ca02-4e9d-a618-9305e529663f"/>
        <s v="2fafecb8-875f-4cf8-b83f-fd83fd1c5809"/>
        <s v="fd897d78-1537-44a8-ac2e-6a7c3aa7c2f9"/>
        <s v="cc2ec2a6-f13f-4c9b-ac87-a6277876b78d"/>
        <s v="32b1370a-3179-4605-935d-fdfe93ac5ae7"/>
        <s v="d4b861a6-43d6-47f6-ada4-940e6ad4a372"/>
        <s v="3037c4dd-fc6b-413c-826b-e77566c4b24e"/>
        <s v="60174861-d13c-47ed-971d-8380fe7e4c5e"/>
        <s v="498a9abd-4027-476f-ab83-fd1a7f1d5e58"/>
        <s v="370798f8-a958-4ff9-91cf-5389ed14c72b"/>
        <s v="d67a2a5d-a6dd-4aef-9ca5-5ebaf84cdee9"/>
        <s v="cbff4a0d-2f2d-4c50-a2ec-feb1294e06f6"/>
        <s v="12f88306-69a3-4070-be39-4b6da3fb4413"/>
        <s v="8b964baa-6b5e-4038-9225-c65c4944a1f8"/>
        <s v="4cfa7e67-aa0d-461d-b019-908917d511ab"/>
        <s v="e602ffaa-5f00-44a0-bcbf-296d725465a3"/>
        <s v="2113f6db-ce78-4879-82eb-c8c8b232461b"/>
        <s v="dbf59b8a-8da6-4d4d-9784-d11d87078c0f"/>
        <s v="f8b28332-1070-407f-abc2-ae66e5f768e6"/>
        <s v="44d5347e-0183-4593-9e07-4beb8e02d053"/>
        <s v="66f8fc0b-cce5-4cc3-ba4f-9f16b9bb1e14"/>
        <s v="18625ce3-8a0b-4073-8978-289b481b3638"/>
        <s v="d7b62507-24df-423c-a277-69841aee9cd7"/>
        <s v="92d2469c-7aab-4319-a383-fc366787688e"/>
        <s v="98029f45-c6ef-4b7b-9734-f6d86354eb54"/>
        <s v="b7f0956f-00b3-4501-9e7b-22ceb372b103"/>
        <s v="ed05b040-3912-49b0-beda-0bad467adf4f"/>
        <s v="226e17d2-2c8a-4208-81cd-d68e49665fd8"/>
        <s v="ef26733b-7424-4985-8452-1059e13d6a91"/>
        <s v="26ad923c-5903-43e3-aa5e-91bf9b45f63b"/>
        <s v="1d8dd82b-634f-4084-afbe-29972b619260"/>
        <s v="2c3079cd-c29a-4e15-9903-e0c73085d099"/>
        <s v="e19e40c3-d081-46af-9525-42a7f7b99528"/>
        <s v="5fcd1b43-a34f-4deb-a0b6-119a242befc5"/>
        <s v="ad0249ee-8c84-4728-9681-7cd59aa1c1e0"/>
        <s v="9e61d9cc-8717-480a-b2df-305ed7de2819"/>
        <s v="8301fb0c-b51a-4776-9a4d-8e45f3da1c58"/>
        <s v="c64d08a8-4eaf-4bfa-9940-c229e01b2762"/>
        <s v="78080671-bfaa-4757-99ef-e6a33670ddc8"/>
        <s v="d9248a3d-2c10-4831-86a8-02af81ca00be"/>
        <s v="54bf9316-ae33-4351-b71b-fad13b4d1588"/>
        <s v="6eac7f2a-bd2f-4ef3-b404-51afcc67baf9"/>
        <s v="99c86a49-da78-4023-99c2-0bc88881519a"/>
        <s v="69ee5694-a97a-4130-b6b9-2095b05a2968"/>
        <s v="d1a4668e-4d4c-4503-bfaa-1c59f1d8099e"/>
        <s v="1ed1116d-a04a-4fcb-8b38-d01139f31dad"/>
        <s v="4357f488-3530-4865-9232-707c7f0a9f08"/>
        <s v="b95c81e1-fcb4-4d3f-bef7-6c77096a7dcc"/>
        <s v="9295ded6-809a-43de-a24d-b0629605a3dd"/>
        <s v="f0d288e4-7017-4fe9-9a26-a2820f02233f"/>
        <s v="fd1994aa-13e8-4e0c-95c0-9bb0f00408ef"/>
        <s v="025e0ec9-884c-4ce6-8843-77c6f32abbfe"/>
        <s v="46d1c675-099a-43fe-8a5c-15f5882f5785"/>
        <s v="7d28bfd1-962c-4c5e-bdb8-f444634e9c41"/>
        <s v="1f541295-6f03-4bc7-9ecb-3ebeee5f6753"/>
        <s v="4f9497c5-e411-4dca-a7a0-30e1c7ad47f3"/>
        <s v="3b5f02f1-84ef-4f46-842f-ea3a0c08019f"/>
        <s v="2c39146f-0ce6-4484-ae5a-3d2f089de70e"/>
        <s v="7c12e81e-300a-44ec-82d5-d27d08fcfff4"/>
        <s v="b2c04ca9-5ae0-4414-9d6c-04e860a7e764"/>
        <s v="628867d3-f7e7-4ed9-9fce-34ddfaa8063b"/>
        <s v="3fc7e32a-143e-4d6a-b3fc-91a3a858d129"/>
        <s v="a0f6de20-91d9-4f9d-9f56-9959620b72f3"/>
        <s v="b0fbcf5e-bc6a-4981-9f7b-3823792fa7e6"/>
        <s v="81d7576f-3bdd-408b-b0b4-e0552104758d"/>
        <s v="468c63a6-abe7-45f8-bbc5-63311c983014"/>
        <s v="4267f246-1b76-4715-9b47-6d8598f1f7e2"/>
        <s v="b574c144-1b1a-4933-8786-b0982096bc48"/>
        <s v="d27a6938-7b5c-46b2-823b-608b25c9ed34"/>
        <s v="d1050e42-f3d2-4376-8c2f-16151c9757d9"/>
        <s v="0d7c721c-a3b3-4fcc-a5a9-5e8bca75b2a4"/>
        <s v="55f13669-6e3c-4db7-b664-933d80b01f71"/>
        <s v="de4100f7-4779-44be-85a2-5d14d0ec3303"/>
        <s v="43e0c66b-947d-416a-bd01-9efe66234776"/>
        <s v="c35d864b-7883-4dd7-9023-d32c44fa09f0"/>
        <s v="7b29155a-868a-416d-8ee3-226405826c10"/>
        <s v="2fc2f4ef-e79a-4b07-b672-3e63776f9e6f"/>
        <s v="3aedf9fe-4a4e-4fc4-aab8-0af53065d51d"/>
        <s v="4a043044-08e0-4d88-98ed-30884dc15943"/>
        <s v="1b421196-0db8-40b0-9318-ab7c37b47416"/>
        <s v="e4785b2c-2486-453b-909d-8374a24532e0"/>
        <s v="c7ee3156-92a6-4d88-b284-69c25cc22fb9"/>
        <s v="39834728-d2ae-4188-91e9-9d8009fee326"/>
        <s v="c0cee2ad-f9c9-481b-ab16-4a42b9974aac"/>
        <s v="0cd339f7-e807-4da8-96b1-67f07b1ababa"/>
        <s v="37dc6f5a-d8c4-4f9d-b80b-2f0bd011900d"/>
        <s v="475d69f9-beca-412f-84a0-c429a2f1f868"/>
        <s v="d31c8626-5cb4-4f1f-b93d-43adba6bab0a"/>
        <s v="da5f82ec-3eb0-46ef-a8d3-750103dddafe"/>
        <s v="5d20b155-c093-4faa-8e38-0c4337164ef3"/>
        <s v="74ba780d-8c5d-4839-b389-b638da75d12a"/>
        <s v="f64cf020-075e-46d3-b59e-f294868554de"/>
        <s v="a9526eb5-5471-455b-8a10-81957b617e2c"/>
        <s v="f3600c7e-736c-4c48-9e03-27f8509a24bb"/>
        <s v="77cef2ce-0d4d-47ce-9b61-b85d2acfa02c"/>
        <s v="ac29dbe9-756a-41b2-9d9b-1c893eb55b57"/>
        <s v="6628f44c-5f37-46da-96a6-261ba732f337"/>
        <s v="1ee42bf7-bfc3-4238-b08b-62523b2d0d1f"/>
        <s v="0252e4ec-0864-442c-919f-2e627772dde2"/>
        <s v="5d063699-54bd-4f0c-a4e1-25d6e8f29eff"/>
        <s v="0bfe1c21-4163-4c67-b602-db689e51e054"/>
        <s v="860fb20d-abd7-4ea6-bd70-94b77edb971b"/>
        <s v="8d6e94da-ad2a-4fd8-b451-af6bc0240ba1"/>
        <s v="39b62946-4370-4c44-867c-da90488e0407"/>
        <s v="5f185d5f-d9b2-431d-b185-8566a37898f4"/>
        <s v="488f171a-ccc4-44f1-a236-89eb940b6a64"/>
        <s v="2dfdfc6a-ff0d-4b9f-b4ae-fe4926aa24af"/>
        <s v="858ddb8b-a4f4-4de8-9f9b-265acb20eb4f"/>
        <s v="987a608d-f736-4a2a-8aeb-34e09172eae7"/>
        <s v="ce134b99-9190-4932-8d72-489bdf16ec90"/>
        <s v="0a9e7199-f91b-4013-9dcb-227f2aa2a8ed"/>
        <s v="c5543332-0dbe-4ff3-aa67-17d9b32ff9a2"/>
        <s v="c20f9e01-4391-4bcc-b072-1a959109369e"/>
        <s v="a068aa02-b622-44fc-a89a-86159f311313"/>
        <s v="206412fd-e710-41a5-adec-ef603ef0c2b9"/>
        <s v="ce91d646-66fb-4bfe-9c88-77f134fbb91d"/>
        <s v="eef8669f-6c1a-43cf-8fd3-42640f6453a7"/>
        <s v="b29f1cd6-0ef7-449a-9c45-0d9602d47df0"/>
        <s v="2b31457c-ffc6-4fa4-966b-c3883fccf52f"/>
        <s v="95b769ed-2fcc-486f-9695-bab2c2f29e2c"/>
        <s v="ffa08c4d-d425-44ca-851d-24e8d9f5776c"/>
        <s v="4e2dbb51-73cf-4e32-b158-9d289cea21b3"/>
        <s v="9358abb6-3cd0-4caa-9de4-81d75758d4cb"/>
        <s v="49b89259-e835-4e8c-8d93-8cf50d076b04"/>
        <s v="4ddc65b0-707b-43c6-896e-a6f6536e6af0"/>
        <s v="d6260437-29e9-4a69-98ab-9765b5d83732"/>
        <s v="634f95e3-b831-429d-840c-8d27fd8ea06d"/>
        <s v="a319a51b-556a-4530-8b2d-0d90c847072f"/>
        <s v="71b28316-7b2a-46c0-a9ac-41ced95ea6b2"/>
        <s v="9a537444-eba0-48ad-907e-7bba300c81c4"/>
        <s v="e906e4f6-fcf4-411b-8aab-6d88219352d3"/>
        <s v="53a89c13-5134-4196-9f18-54d629a80009"/>
        <s v="160daad6-78bb-4557-b7d2-071a1906b10d"/>
        <s v="0157d5d4-cb97-4fed-8c0b-9eccf6b074f9"/>
        <s v="d80ca3eb-09fd-4397-8b15-5d29b169f2fa"/>
        <s v="6c4325bc-9842-4e87-af8f-9e122d6e9a3c"/>
        <s v="bfca5ac4-268b-4fdd-b1a9-7deaac749e32"/>
        <s v="c5179297-c00e-4341-96bb-14ba270161a5"/>
        <s v="32be2310-9bfa-4ebf-a10b-389c3409617b"/>
        <s v="ca7f48f2-3ac7-48be-9a4a-9c37276e5dc7"/>
        <s v="f3eb4250-6cc8-4be2-8081-456c1c930595"/>
        <s v="0fc43594-bb7a-4e98-9855-b30f48fa1d2c"/>
        <s v="a2c187fc-0d26-4071-bb4e-f2b740079ada"/>
        <s v="5fd21239-0315-4be8-8bab-d64a363483b0"/>
        <s v="40748c4b-ed67-41a1-81a7-ab2541813eca"/>
        <s v="b45d8f94-4b08-4c7c-bc2a-75c4eea36941"/>
        <s v="0f2c35bc-fa32-4f8a-bfd9-09290a66d1e9"/>
        <s v="cb31c9bf-f729-4459-9cfb-973bfd1aa526"/>
        <s v="6902e463-5445-431a-bfdb-208989924499"/>
        <s v="cf513b49-97e7-4cba-aa00-705dd2dd4005"/>
        <s v="ee652062-d49c-4a7e-b93e-2c6b853a1006"/>
        <s v="d77265a8-3da9-4345-9afa-5697beb09dcd"/>
        <s v="a3932ee3-66a6-4c09-b32f-0aec2644a28c"/>
        <s v="33e9b193-178b-44e0-9261-25e7b94e064e"/>
        <s v="2261f19d-4493-4f2f-87e1-80cd5a7f4850"/>
        <s v="876c2016-2bd0-41a9-8c71-075a5168baa5"/>
        <s v="4dc267bc-a254-4eac-8b46-509e2eb38a98"/>
        <s v="153f797c-650d-4ccd-928f-c4fb48f78db1"/>
        <s v="91e89511-9657-4f42-818b-4f4b48ecb5ae"/>
        <s v="cd277b54-85d5-4806-8a10-e87f02ac7463"/>
        <s v="effe2b78-3131-477b-8e47-a55be7af206b"/>
        <s v="6e339748-11a7-4ec6-99e0-d5083ff86f55"/>
        <s v="70e99620-6302-4ac3-82a1-ba3f825f732f"/>
        <s v="9690f57f-43c3-48b4-9236-5394c4aecd47"/>
        <s v="17d6f0dc-b6c4-460d-8161-30fcc3f8ff97"/>
        <s v="21bbd9cf-5282-40f3-a9eb-266dbb312e71"/>
        <s v="8e9bd9de-de4f-45a5-845d-a4bad261faa5"/>
        <s v="14535a7f-3981-42aa-9e2c-3fb5c7af38b4"/>
        <s v="99d9b06e-2abb-46a2-9589-9c204b473878"/>
        <s v="1bead874-59b0-4bd1-af85-1e3d4d41ad17"/>
        <s v="97933f32-0064-4098-be11-d4e5bb81c96b"/>
        <s v="795d4084-9455-4717-becc-82f40da92680"/>
        <s v="595b71b9-5fd4-4056-b5fe-2fb59d13d73f"/>
        <s v="62939fc8-8624-44c4-a692-4986125e9d1d"/>
        <s v="b4f64738-27b2-46d7-a086-25e4545ee95b"/>
        <s v="1b265836-20c8-4e5e-84e2-2bfee94f0438"/>
        <s v="4b958658-3835-451e-8d25-6cee74dc8373"/>
        <s v="5976488d-d9c7-425c-aa11-0716daecb179"/>
        <s v="2b0c76b3-7bde-4d59-95ad-7755264db782"/>
        <s v="b4d281f5-1eb9-4f47-bfe1-8dfee14bd7af"/>
        <s v="2216ae07-a863-4b4e-be83-98eaa2c282ef"/>
        <s v="9c36da40-e546-4bc1-a0bc-49506d4a2db7"/>
        <s v="42f7dbed-9ab9-427e-ae5e-073d19a6798e"/>
        <s v="8125a59c-22d7-473b-b2e8-2bf2e2606672"/>
        <s v="19b4841a-c137-4e05-bd9f-9e852b3a2d20"/>
        <s v="eef2362a-b612-455d-978e-4aa3e03ba0a9"/>
        <s v="ab0e261a-1b40-409e-b421-75d8235c1b5c"/>
        <s v="5de4175e-2ab4-4068-97d8-49639ec00d9c"/>
        <s v="ea316f21-4032-4e77-8485-a2944450fd84"/>
        <s v="b9af9ef2-6814-4f82-a437-d4c08255f9a9"/>
        <s v="f2ca60a6-f139-417e-854d-e11de0555f23"/>
        <s v="fe67ce39-fe5e-4332-a0e2-d53106eec21c"/>
        <s v="317d5781-6bc9-4b30-ac8d-393935057d0f"/>
        <s v="d5657006-eef2-439a-bf28-15029c0db133"/>
        <s v="efb2f815-09dc-4ef9-a426-7c63daccc989"/>
        <s v="55e1a932-b0f5-4ffc-a990-c81f74bad79b"/>
        <s v="c24cc498-5ef2-4d6b-94d4-7d9bb373469d"/>
        <s v="caf156f3-5554-4ee0-8e93-ea1cb3ebae48"/>
        <s v="2dea8905-35f3-4b7c-995f-7ba3cf249cf1"/>
        <s v="16d39367-ea9f-48b9-9c5a-519058dee5d5"/>
        <s v="4c229ffa-b800-477f-b59a-0b93dbfcbb19"/>
        <s v="6c31b6e3-d134-4e1f-856a-d99f47fc48ca"/>
        <s v="5d57c59a-63de-46d0-844a-25df4af480ce"/>
        <s v="04922a84-386a-4570-acd0-1e1d5e741fad"/>
        <s v="ed4fa6ad-3cd3-4248-8e5e-21f9f28684fc"/>
        <s v="4e6bdad6-5953-4a33-b1a1-81c2fe2942ca"/>
        <s v="7b4930c8-a166-41b3-aeba-b9ada7a0d341"/>
        <s v="6090310c-0682-441e-a37a-b7034b87b016"/>
        <s v="6a6e5b3c-7d02-4630-9520-a7ac073d1656"/>
        <s v="5acef9cb-b023-4e43-a9b8-1278cedf4a6c"/>
        <s v="83c633e0-e77e-4357-b73f-f9e7cd8ff3c6"/>
        <s v="3b2d7288-a256-4f30-b9c6-066da4462f43"/>
        <s v="a489f400-da70-46fe-9b0e-ac8d4f5090b7"/>
        <s v="7b1e527c-0d34-4873-9a8d-9480a573c7b0"/>
        <s v="b33e3445-d323-4731-a1f4-6214c74a3d07"/>
        <s v="228723f3-3378-4f7f-a01e-49ecb244e204"/>
        <s v="83bff334-19ad-4a21-bb3e-801c69353c8c"/>
        <s v="4601209b-a8e6-41ba-b6b2-0b395ece7951"/>
        <s v="fa171a31-5d6e-4353-8dcf-8eb8c5742c92"/>
        <s v="a5944496-ecff-4b53-b243-43f1d892bbf6"/>
        <s v="881b8c53-36ef-4b96-9472-7f07367d17dc"/>
        <s v="87b70830-ffea-4494-b2cb-551b52899b96"/>
        <s v="91386115-68e3-4488-8782-54bbe296f57e"/>
        <s v="9e08978f-4fd3-41e0-9e79-7c9c9dcbe153"/>
        <s v="7f1c5469-1729-4942-83f4-86834f1129db"/>
        <s v="5d9cd1e4-3c58-41ab-a3fe-b7478a48888a"/>
        <s v="bb2a8f1d-8cdb-4bd9-814a-a49d4ce72ec2"/>
        <s v="52aab960-95fc-4cae-997e-1beee97b0c0b"/>
        <s v="efb2bbb6-598c-480c-9b7c-d9932c3becae"/>
        <s v="bf5a5650-9c26-4cdc-a73f-c8f2af6f9e38"/>
        <s v="e79b1dfc-bc54-47bd-b9c9-0a1fcffc859c"/>
        <s v="4cb12c10-a817-4b9c-b104-a2e52be7575b"/>
        <s v="42a4259c-1bb0-4308-8f8c-0367720b6a71"/>
        <s v="dd127316-9938-4683-9c12-404f8fdd0f0a"/>
        <s v="2c1c9726-148a-4fe5-82fd-15febf7bf6b7"/>
        <s v="2a217c2e-a370-4346-bbe5-f0de55b0c51e"/>
        <s v="32a31a0a-d2ff-4c6f-8cb1-aa85bad9981b"/>
        <s v="43eaed61-c824-49c5-95f6-fc21d945a99a"/>
        <s v="37ac77c4-d693-4c57-97e0-4c913df2f22a"/>
        <s v="f0f15477-1e96-4cae-880d-e2024905dd25"/>
        <s v="2120a5a4-14d6-411a-87bc-990af8b92797"/>
        <s v="b8f6889f-5fd3-469f-b344-2cac22a9d7b8"/>
        <s v="314e6208-2cf4-4470-a2b5-9ebf97d62df3"/>
        <s v="5996f9f5-228a-4bb3-8a42-f4d304302791"/>
        <s v="d20e0be6-afc2-4826-b0de-a025868e4c97"/>
        <s v="909b3c23-e5d1-48e4-9b6e-175ee6295f59"/>
        <s v="c1d3ac2e-2f56-4d2d-aafd-f92e9479c714"/>
        <s v="2c98eed3-da04-4741-94a3-de8d00574e53"/>
        <s v="4cd256f0-5900-4316-85ae-ca6714617b83"/>
        <s v="d0cc94f0-c4cc-4a1b-afb4-6a694cc7cac2"/>
        <s v="cacd0a1b-5b9d-4525-8e0c-a7b10671b650"/>
        <s v="113a2ffe-51bb-43b0-91f0-72c00dacf06b"/>
        <s v="ec6f20de-8b33-4c32-b81a-7a3dc43d9d96"/>
        <s v="ac0fe70f-8881-4d7e-b966-effd57916870"/>
        <s v="1e4459f2-5b07-4884-a634-1320a79e5059"/>
        <s v="09940ee0-ab06-4ac9-8af1-39e00e2ac465"/>
        <s v="8a1f4424-448a-4ea9-8e10-ba7750a81b6c"/>
        <s v="722e0ed0-568d-4877-a9ca-e0da5d045a21"/>
        <s v="37d6ac69-2f06-4957-bf40-c1e47ffff6a8"/>
        <s v="c987f731-1947-4654-9792-550990163396"/>
        <s v="b55990ed-3906-47d2-a16a-a3bdf3c36fd5"/>
        <s v="69dad2ee-306f-4f07-bbb7-087d556043eb"/>
        <s v="7a8733d2-030a-47ce-b06b-0ac479f858e1"/>
        <s v="ffceea65-3aa1-4eb4-8588-e6b134f19a82"/>
        <s v="1a1eef16-90e0-4ccf-8c71-bab2e0c080e2"/>
        <s v="edb03d95-87e1-4936-83e8-27a0263d71de"/>
        <s v="ec67a7e7-ff59-4b16-be6c-428cb41a255c"/>
        <s v="e93bb2b4-16e9-45d8-b43a-19574af79dd0"/>
        <s v="44be119e-38d6-4aac-9614-68d7a4bcb268"/>
        <s v="367948d3-d4c7-4da2-97b9-1e71f44c052c"/>
        <s v="64eb871b-11f4-4ef2-93cf-f913d6807e7b"/>
        <s v="09e816c3-670b-4d9b-92f3-e3dc870c4fb6"/>
        <s v="9616c192-bdf7-400b-86f6-89099a8b2c3f"/>
        <s v="203f0fc6-6548-4f6e-a48b-04b818b43026"/>
        <s v="d09ce9b3-60a5-414c-9ce7-1ce1de8b25ae"/>
        <s v="b294a47f-3417-448e-9767-5765298cb94b"/>
        <s v="15ebc70c-b509-4527-83aa-f0a3c22be94b"/>
        <s v="a909d490-3113-4124-90ca-3b175445bf7c"/>
        <s v="d0bdba08-4867-467e-94e6-dbe7c2da38a3"/>
        <s v="fe1944a8-01dd-4bd9-9200-1092fd2a47e6"/>
        <s v="3c640658-90ca-47e9-992c-802d9e440480"/>
        <s v="149a8c91-aef6-41bf-9e4e-9a7958b31e8e"/>
        <s v="0ba64fcb-926d-4d07-b772-be02870e27c6"/>
        <s v="1cc8d14b-81f5-4fc7-a81c-f7836e6bac09"/>
        <s v="fcb6b652-6b92-4f52-90ff-2c7716397618"/>
        <s v="a3b3354c-ec85-4513-948f-483598ae8520"/>
        <s v="7486d7c6-8d03-4b65-9423-6f6bd75de7bf"/>
        <s v="34ef8fd4-bd18-4e34-bc38-6b9aac305816"/>
        <s v="e984061b-9488-4e26-929b-cab655e0e85f"/>
        <s v="e24d7073-96f1-41e4-be22-b2efdbd966c6"/>
        <s v="f781b379-fc1f-4ab5-b6a5-dc12fc69d6f7"/>
        <s v="aaa8fb5c-a186-4320-be31-b3b3fc02cb31"/>
        <s v="7f9d7791-6b96-423d-a79b-f7f7e4ed5074"/>
        <s v="cf78c8c5-7053-4068-9cef-357b41c3453c"/>
        <s v="59684e6e-9e95-47f4-9042-ff09d8e4f87a"/>
        <s v="2b8ac330-25e6-4955-a510-d3aa74e09625"/>
        <s v="5b4c78b9-5cde-4767-b23f-d5ec6d648358"/>
        <s v="f7865ddf-670d-4744-badc-47f347a8e1d6"/>
        <s v="56d4524d-5f7b-4d1f-a9ae-7a01e6c1a758"/>
        <s v="dadf5e41-fdac-4a5a-9111-02da0872bc20"/>
        <s v="0693a0e1-7645-4051-b1a0-5b77b8a86a21"/>
        <s v="14e24e15-8a2f-4359-b26c-ddf80fc85e5a"/>
        <s v="61b813f3-59ae-45db-8fb2-923653c3aaf3"/>
        <s v="4733db3e-40eb-4c53-a4eb-ef73766e5a2a"/>
        <s v="f8b418d1-de3c-4845-8ad6-dda7321816db"/>
        <s v="57753a79-e9dd-4833-a6b0-add62414e6f2"/>
        <s v="d438fef2-e520-4133-af43-5879e3475eb3"/>
        <s v="661bc809-6890-4909-bc76-e962989a04b9"/>
        <s v="878500ba-1b17-4030-af34-ddabfc270f57"/>
        <s v="8de22079-61ff-433c-8689-c13be88d0972"/>
        <s v="cb2cec86-d5d6-412c-89ae-3d3eea57737c"/>
        <s v="7dec062b-836b-4e6d-b889-c55a96ad47bd"/>
        <s v="8fe31e1d-c050-4379-8594-eab6e81a0b2d"/>
        <s v="ac14548d-215e-4171-9d3e-87352e96f7cb"/>
        <s v="91c228ca-33bf-457a-b8e1-9b1d68a3d1ec"/>
        <s v="f0c5eb9c-e661-4254-bd49-f45191d68ef5"/>
        <s v="6eee2adb-bdee-4f6c-b151-e1c7b9d19c9a"/>
        <s v="64c70215-6579-4304-bfe1-415d842a8474"/>
        <s v="c30842d5-7384-4bb0-96c8-8dcc3b890c81"/>
        <s v="574f136c-e3d9-4754-8bd4-beea56dad7ba"/>
        <s v="8fb8bfa5-af76-494b-918b-4c6d3e987bc0"/>
        <s v="018cbdc2-1e97-4688-bd72-a98a3c1a62fa"/>
        <s v="16c8c1eb-a2a9-4792-946e-0da5694e959b"/>
        <s v="11de91d1-a76b-499e-8621-76cfcec87ca4"/>
        <s v="ee12c5f4-fbd8-4713-be37-148e17f79110"/>
        <s v="d6bcccd3-54ce-49b4-a2e9-23b0282acf4e"/>
        <s v="ebedc656-9898-4bdc-a51b-1d2474a12188"/>
        <s v="db1582bd-ae79-480d-a81b-722e75391a99"/>
        <s v="ebb6573e-62db-4bbe-999e-07d640faacaf"/>
        <s v="faed34e9-d07e-40f2-bdd8-f56fd339d6e0"/>
        <s v="716321a0-e73e-4cbf-b6af-60aaaf599088"/>
        <s v="d3bb3841-8724-4856-bd80-88fc70cde63e"/>
        <s v="ea044735-5db2-41a7-ba77-2a939f66b841"/>
        <s v="3d5e465e-ad3a-4977-bc3f-315728e94d31"/>
        <s v="2346825c-f197-4ff6-a20c-debb30381256"/>
        <s v="6359649f-cba7-4eac-89e5-3053327b363b"/>
        <s v="0ff3b768-9897-4951-8897-8ea19f0aa3f1"/>
        <s v="3cf07366-48ce-4711-bba9-a2877e50c408"/>
        <s v="31eb92b0-dcfe-4351-a5d8-c18c158fa2b1"/>
        <s v="5a0e93a8-d5f0-4021-b95c-5a6b5d8563ab"/>
        <s v="6c60c998-0762-4dc6-9b62-97c6c4420f09"/>
        <s v="66853532-0774-4696-9a04-3d1f8e4038dc"/>
        <s v="07600a6a-97c1-4a27-b246-95d50edd426c"/>
        <s v="59dcc363-01b6-4b1c-8bcb-0fb157a275ca"/>
        <s v="0a632ed9-cdda-407d-b6ac-0d1b15cb86ce"/>
        <s v="3a9c6deb-37df-4c05-b893-e9f1ecd9cb75"/>
        <s v="beac0078-b489-4d78-821b-352e3bdb136a"/>
        <s v="7911af84-205d-401e-8dc0-c6d412fed1c4"/>
        <s v="b0b3aab2-3dab-4e0e-bebe-ae892d5a079a"/>
        <s v="773f479d-fba6-45b5-b741-7a4d68fdb2e4"/>
        <s v="d38f74de-94a6-4109-9033-a87b0e54756f"/>
        <s v="7d795918-0838-4edc-a6e3-573d4b485b16"/>
        <s v="83fd8229-f8b0-4c16-9370-004e1a3d9b0c"/>
        <s v="c369b4c8-c5e3-4efc-b5f9-e505ea011deb"/>
        <s v="e853a633-125e-4f71-b42d-361f64210f4a"/>
        <s v="1cec74cd-a7ae-41fc-a2ff-88d18e7835dd"/>
        <s v="0531a46d-6d6b-4f52-884f-8ecc7e2e3726"/>
        <s v="047a2046-a24e-4cc6-89d8-05dd738afa46"/>
        <s v="1a54ee05-7286-4e4f-9492-5ab194d11eea"/>
        <s v="aa134f02-0aa1-48b4-92c2-72b0bbd9f07c"/>
        <s v="b5a8f5d9-da90-4276-8749-346acd23fffb"/>
        <s v="f25c4ade-3573-479e-9053-38a9eae68888"/>
        <s v="31033a4a-f254-454f-ac9b-c9173a5e9316"/>
        <s v="84bc24f5-9a2a-4249-afec-2119ea112fb1"/>
        <s v="890cc1c2-5ade-42b9-ae86-820c96ee5c89"/>
        <s v="7ccd9686-c18f-4570-a217-6dda12bdc066"/>
        <s v="20a3e902-2789-4922-b883-a477008db417"/>
        <s v="912fa207-a3a1-41f8-8082-30b6c585f1df"/>
        <s v="57013671-5308-4757-9068-e559232bb414"/>
        <s v="eeb45ac5-994d-43d2-9bf3-df0bfc64990f"/>
        <s v="5bf18f80-3299-4ed3-81c5-fb982f87e2f6"/>
        <s v="06cbbb2d-1eea-4392-ae99-4d77af21c9ba"/>
        <s v="df38a03a-83e7-4869-962e-e0fd01bd8d4f"/>
        <s v="08e12998-5d46-4789-a161-b000efbb33f7"/>
        <s v="9822f1fc-51a3-4012-93ac-7c12afbf9382"/>
        <s v="08c03ac5-2048-4e43-8b75-8e3656fb1f3d"/>
        <s v="047fc718-7885-49da-8d9b-2ca3b4f0f2f4"/>
        <s v="a2a6c93c-4adb-4c25-8429-ec695d9468a4"/>
        <s v="fe1974e0-deea-43f9-be8a-78fd9755e41a"/>
        <s v="bfbec8e7-2616-436d-b886-2e7402804965"/>
        <s v="788cc5e5-4c26-4c08-84b8-8dceae769954"/>
        <s v="8a6e3e3b-52eb-432a-b799-e5125c8a7331"/>
        <s v="31fba39a-88a3-45e9-a8d6-8ab582486ecb"/>
        <s v="ba7ffa45-8611-4bdf-976c-910fd978a582"/>
        <s v="04fe5820-25fe-48f6-b4fb-5fb231565532"/>
        <s v="e177127e-5983-48ba-9082-1c5f981f5f82"/>
        <s v="f4c99ee0-1e9c-4bd9-8aac-19049e481955"/>
        <s v="95ce8880-a83c-4edb-8939-197feedd66ff"/>
        <s v="5a861965-afac-439d-9b27-25c25ab348f7"/>
        <s v="f7acec12-5a36-44d9-926c-4b4692cd1057"/>
        <s v="ce9ba5e9-aeb4-4958-94bc-42bd9f1d63e0"/>
        <s v="acfd7bdd-96fe-4743-bcf1-26f0f242c940"/>
        <s v="9ee2ff7b-9a40-43a3-91d8-6dd6d73bd3f2"/>
        <s v="69bf221a-2826-45aa-b1dc-555bf12f3236"/>
        <s v="d1535a33-aa98-456d-a242-9700ac0345a7"/>
        <s v="6108ed50-9981-4ec1-b633-5a6daa1029ff"/>
        <s v="b804d5ce-5324-4325-8842-f6dfcb7dc391"/>
        <s v="7417c55a-5653-4ab4-81cc-7c80c817dfcb"/>
        <s v="5ba4168a-4204-4291-8311-b278f067d2a0"/>
        <s v="c5059cad-688d-46e0-92b9-762db6097437"/>
        <s v="c5c6a4b0-c500-45cc-88ff-ae7a9511eb45"/>
        <s v="5c32b917-c371-4c67-885c-bf8b58408bfa"/>
        <s v="676f5518-1ccc-401c-bffa-1615480c3921"/>
        <s v="e51b0e7d-e2f7-4e87-8e81-842c14fda3ca"/>
        <s v="c8857bd8-d9d2-4959-8bcb-71dadb38ba4a"/>
        <s v="5e23fc87-1322-4b90-b68b-5c4d7b36af81"/>
        <s v="61831988-3d58-4af5-b49a-17fb0e942169"/>
        <s v="25718a1e-f508-4cfe-bf78-554e6ff795a2"/>
        <s v="965906cb-5f35-43a3-838d-97ee0eb2d51d"/>
        <s v="04fb8184-2584-4b1b-a4fc-4900e516074d"/>
        <s v="d4f73f7e-80db-405f-9b11-25e5a91d484b"/>
        <s v="0f0652d3-71e3-4654-9037-bddc3d8e207f"/>
        <s v="10c43834-2d65-45ad-8574-4c0a5a93b62a"/>
        <s v="c43ae1ca-2f6c-49db-ae34-a7f2a24ee9e8"/>
        <s v="325dbe57-ad2c-42bd-9fdf-4b365964f15f"/>
        <s v="d405aadd-b16c-4f3d-bd52-190a909e7c6f"/>
        <s v="1bc799c0-88b6-4865-9eec-7487c64a34fe"/>
        <s v="a749843e-d66f-49d9-9ead-0b3ce1718360"/>
        <s v="006f7cf8-33b6-43e0-81e7-5c241ce4a4b9"/>
        <s v="e37be84e-3cc1-4217-a3fc-e34c65d1491b"/>
        <s v="c6215f7c-59cc-46ab-9581-433f707995a3"/>
        <s v="c99188dc-44ab-4f5b-8cc1-91d506285646"/>
        <s v="53892434-3529-461a-a4db-5f0a7ceb8b9a"/>
        <s v="a9200b90-0b82-4715-92cb-f454ab92b6b4"/>
        <s v="594972e7-087f-4785-bf93-2dfe822f5497"/>
        <s v="ffc1ed13-00f8-40be-8fa5-762c49da1685"/>
        <s v="62c8d6b9-9d23-4493-b6bc-120112d6e03d"/>
        <s v="6f16277e-85e0-4ae0-82ec-3dc9c39a7d6f"/>
        <s v="95d773cd-57fb-47f9-a987-66cd4076bd51"/>
        <s v="2d595d28-1775-444c-a923-c19bd8833a05"/>
        <s v="4599cd41-8ca7-431d-afe3-060b0b3a7abe"/>
        <s v="56c7bc15-8f12-415b-a686-6ed07a3d46e0"/>
        <s v="79148a2e-c0e7-4fa0-949e-db038785282d"/>
        <s v="ede9c66d-77f9-45a2-be18-e17d86aa729a"/>
        <s v="cb80badd-ed44-404f-811a-1619be3da7dc"/>
        <s v="6b86fa9c-5b45-4159-ba9d-b42200dcd56d"/>
        <s v="00101d25-6450-49be-a9dd-9a6c2cef53ff"/>
        <s v="011e07d4-7261-4523-89bb-c966a27d55c4"/>
        <s v="74afe289-762f-4c27-b972-7687c0c20ab2"/>
        <s v="c90def9d-95f8-4db1-af5b-07d0af8aedd2"/>
        <s v="e43670a4-96ce-4986-9549-6689baa0207f"/>
        <s v="3cd9a0f8-cff6-4352-8ec7-c678d2fb3047"/>
        <s v="35d301c8-5501-43f5-9ac4-bddbb581ae08"/>
        <s v="fc948d11-f354-4ec7-8f65-9cb8ca692f5d"/>
        <s v="5472314b-8517-4ce0-a673-9daee4f2c6e4"/>
        <s v="c6cee92b-02cc-4f6b-b773-cb0e1d78e879"/>
        <s v="a6e1be6e-952f-41b0-8c94-d29399224956"/>
        <s v="5223e0e3-a6fd-4a77-bae4-2d140592329f"/>
        <s v="63a61c4f-5337-4731-a667-4dafa4b6fba0"/>
        <s v="4618027e-0f43-4ee7-bf4f-420027212f9e"/>
        <s v="e726ed5f-1a49-4c08-ac1c-b967cc7e4525"/>
        <s v="e9c2b314-3b80-48dd-9c52-a6ad883f3b5c"/>
        <s v="c5351f5f-71f4-40c6-9cd8-85d819c99f2c"/>
        <s v="63aabf4d-b119-4df7-9066-8f8175ab8c39"/>
        <s v="b218c041-8ce4-4f71-b097-a08373e8ae90"/>
        <s v="f53e2768-d095-4657-a9f4-b40cd1dc746e"/>
        <s v="4bed3a61-dae0-4a91-a1dc-b268cdb4df11"/>
        <s v="8380e029-2e03-476f-b73a-90d199928048"/>
        <s v="2c8ddb0f-c81d-4c1f-9f21-2e0d4bdc10f6"/>
        <s v="761f7887-d5eb-4f98-b9f6-aafda128af03"/>
        <s v="6d997122-5c42-4240-ae6c-fe1c78c209c4"/>
        <s v="8cab58f8-7ae3-45d5-923f-aaacc11d6c79"/>
        <s v="a96d01c5-0790-40ac-bc89-49d9887205d0"/>
        <s v="de7d9821-9990-45fe-93a0-c170bc6b5672"/>
        <s v="c5c7a045-fe3c-4df5-8374-92754738b17f"/>
        <s v="afd9ecf2-f399-473f-9967-b919804dff5b"/>
        <s v="76243a82-826c-4ea0-9602-abd2a35ac873"/>
        <s v="3db40f59-27a3-4af3-9faa-714c15ecc4b2"/>
        <s v="58e741b7-2e2b-4861-a11c-5a3bcf2c19c7"/>
        <s v="8006989e-3658-4efe-829c-bbe15756898c"/>
        <s v="af375e65-39d8-48cd-8fbe-80ce68d6ade1"/>
        <s v="c6c4f5b6-a62b-4065-aebf-cf50dc1bed84"/>
        <s v="b5233d18-b98d-4244-a67a-3746d065fb53"/>
        <s v="389a8e5d-2488-4a8e-81a9-4a18df2dfdb0"/>
        <s v="06e44343-fed9-4366-9a98-98b3e7e717b3"/>
        <s v="6ba8300d-4666-404b-ae2a-ea01dec24da2"/>
        <s v="27cf275f-41c8-4a77-95dc-bdd0fbb06d45"/>
        <s v="e43c3cc7-dd54-4772-af4d-5503ea933f00"/>
        <s v="f4193c72-8f8b-475c-8c23-696f95537772"/>
        <s v="ddeefe51-53ce-4f34-9181-cda0efbb8dd9"/>
        <s v="109ad3d0-4633-4245-b152-a23a8b21d279"/>
        <s v="28e191f2-0690-453a-a61d-4052319dddbd"/>
        <s v="9bba08ed-de19-4a55-a84f-c82b87680d39"/>
        <s v="c75ccd4e-3046-4a25-baf8-940b744f8a3d"/>
        <s v="7a05be24-088f-4525-96fc-18f7e6f9292a"/>
        <s v="ff2e183a-7812-4a9f-8eae-3cef80f88d81"/>
        <s v="fad47d63-1cc8-4f7f-9584-6276bba963ad"/>
        <s v="c692c360-a169-4154-8f1d-a622cb1880eb"/>
        <s v="c465f9df-8801-4c06-a10b-8381b543037d"/>
        <s v="2273ce13-7f2d-4b95-a7e5-68df1a12fe08"/>
        <s v="51d56f1c-384c-4cbf-b674-7252fd925cf3"/>
        <s v="3aa6bfd9-3670-4296-9908-cdcdc7609e6b"/>
        <s v="278031b9-7b15-42b6-8ef0-6beb0bd6e490"/>
        <s v="8132cfb5-6e87-496c-ab4d-23ac45a7c79c"/>
        <s v="a3b33c20-45c7-4156-bf5d-c2f54f3b8754"/>
        <s v="2d96c948-701c-4306-9e6c-205135f3026a"/>
        <s v="0ec3e824-cead-46ec-a997-8ed2a9d84c08"/>
        <s v="dbf619ed-0559-4a22-8d3a-8ff547736f3e"/>
        <s v="9f85a6e5-92eb-45dc-8401-808c14c5c711"/>
        <s v="c4dbbcd4-da01-46b0-8fa4-1f73c5dbd98a"/>
        <s v="f8bd1019-29f7-4616-af19-51cb613a2a38"/>
        <s v="e20d1d54-6305-49d7-a652-945bf0b3a0f8"/>
        <s v="46124545-0739-4996-9b94-6e2c27c4666d"/>
        <s v="6c0fb656-e2ff-4ddc-a13d-f3a64cb9988a"/>
        <s v="220fc6cb-a790-4229-a53e-5faa7d705cc7"/>
        <s v="1a5a67bb-50c0-41ea-bd13-368054f00914"/>
        <s v="4bcdd4c9-ecda-46a9-9877-6915fbfa90e9"/>
        <s v="105f4e8f-34a8-43f9-97f5-f691e5823766"/>
        <s v="798f119d-9076-469c-a44a-c7053be68fb3"/>
        <s v="9e229b12-60c9-4426-89a5-8b47f64a4d9c"/>
        <s v="6e295e2a-1a6e-4f3b-8ca4-557a3b0fe9d9"/>
        <s v="34862f27-7c4e-4872-bd7e-7f115c304271"/>
        <s v="6f6ca6c2-3124-452c-aae7-31a1bfeece0e"/>
        <s v="fa4bdb0a-9525-45d2-8dc2-32db91173133"/>
        <s v="6a9f1b8d-11e6-4ec6-8baa-4c01693dcdce"/>
        <s v="6e5a5d34-bf69-4223-a367-91733faade7f"/>
        <s v="0a04e1f2-b1d3-42c3-84d5-5a5fa8556312"/>
        <s v="566e27f4-a0ae-4e2c-a26a-b65343ff2115"/>
        <s v="44d49fe8-1695-4745-8c77-5374f9ef5923"/>
        <s v="12ed4e0f-a4a8-4060-afe3-860db7c44117"/>
        <s v="0e26cff2-3874-4a18-8741-886467c83a7e"/>
        <s v="242cd3e1-d10c-438e-a845-7e207bffec1e"/>
        <s v="6c80544b-f4b8-4452-8aea-6ca71539d421"/>
        <s v="ceeaca8c-2ae6-4737-996a-44cfdc7878ca"/>
        <s v="7483b706-0790-40ec-b213-cf65cc55bd36"/>
        <s v="d45deede-162e-44f7-b314-60ef7bed20e0"/>
        <s v="bcbe2d53-dd3a-4d40-a2c0-5f792b15c435"/>
        <s v="cd529c53-e7f8-4b76-8d7f-4cb3224367e7"/>
        <s v="62770b58-fbb5-4434-99a5-851ffa2e6e56"/>
        <s v="d628362e-8d3c-4243-80ca-c0240ba6d344"/>
        <s v="11d6686f-1086-401a-b645-42a7bebc813e"/>
        <s v="16e255b2-ba9b-4af1-a43a-9242712815ff"/>
        <s v="b4de9e0a-dcb2-4fe8-8a44-744391c00982"/>
        <s v="fe34a677-5c83-48cb-8e6b-62d5f0826416"/>
        <s v="a7b5c91e-014b-42da-8d90-f31adfe98c56"/>
        <s v="14aa21b1-5afa-4290-a79d-fa3ad473d80e"/>
        <s v="c5ef737f-7d69-4b76-ad13-b5ef0ee9db28"/>
        <s v="f3cd91cc-0843-488d-bd42-90a0e0e4c824"/>
        <s v="441285b2-812a-43f4-a6fa-f6f97b49715c"/>
        <s v="57f308b7-3dda-476b-b01d-004be0a943c9"/>
        <s v="06f9be3c-d0d7-48f3-b5cb-38e3a9c65eca"/>
        <s v="be090e1c-0cae-4e71-9460-64cb59392f17"/>
        <s v="6e5077fc-2dd5-442b-a6ea-02d84722c16b"/>
        <s v="60283099-331d-4227-916b-7fe6b034b8cf"/>
        <s v="9f204f51-dbe6-4f60-902e-427b2bef63cb"/>
        <s v="9113d36c-6269-4cbb-b278-734fa62c45cb"/>
        <s v="8c5a8eae-b936-4226-9411-a2d9fef18f5f"/>
        <s v="2815c80e-aba6-4774-9e23-ac1e4be1aede"/>
        <s v="e8b516b4-91a5-4148-9ca2-aad330556da8"/>
        <s v="e31336e9-f7e2-414d-9c57-1e2bf3543ace"/>
        <s v="c2e877c3-3b53-4bd3-8358-a527c22db20d"/>
        <s v="8292cbd2-4749-4b2f-ab99-25e1a941c4b5"/>
        <s v="f433ea58-8c41-4f2c-8e10-2a645e3e4dc3"/>
        <s v="2fe55b2b-fe42-4ad4-bed1-84757b5995e5"/>
        <s v="b6b7de82-2bfe-40cc-abae-fae656fca1c6"/>
        <s v="6f197d08-cc55-4e01-bfc7-7d02d8bd7b01"/>
        <s v="07f9eae1-35ed-45ca-ac74-80427023a313"/>
        <s v="e62afa50-8b27-432b-800b-0f2e58378432"/>
        <s v="6be0c0e8-2c5e-447c-b138-58987050db42"/>
        <s v="f8ccab3e-76f1-457b-b654-16351e621cb0"/>
        <s v="3856d8ec-edb9-44e6-ad0e-61d5a8b831d1"/>
        <s v="ffe33bb0-0743-49fa-b91b-23470752da58"/>
        <s v="184ce882-a015-450b-a590-294a97143bac"/>
        <s v="7804942d-0d11-4996-9812-3281fd8f78c0"/>
        <s v="9c942e74-44ab-4cf6-8bd1-dedc41298e2b"/>
        <s v="c5c13ff0-0c70-4de9-8b59-6fe5937c6dae"/>
        <s v="057d48e3-38b7-4916-aa5d-309fd6fd6e48"/>
        <s v="b846ffa5-d537-49f6-9596-cfdde1d8ce7a"/>
        <s v="cf26b7ab-e47f-4149-9bc1-944ffdcbf26a"/>
        <s v="38a697cf-0484-4dd0-9044-8a2186b8d259"/>
        <s v="1b4185b9-552d-473f-a42c-38238cbe0dc1"/>
        <s v="1dbe769d-0ecf-4a34-8bd1-d91a8e63eb19"/>
        <s v="19bc0d52-b458-44bc-9ee7-76be8bf68964"/>
        <s v="583cf300-0906-48eb-9571-cbcc8bd4b52a"/>
        <s v="aef78c10-401d-4506-baee-a04d3155b946"/>
        <s v="6f47b30f-3f2b-4d5f-a013-105716aa4c83"/>
        <s v="ee3ffd69-de44-477e-aa92-55d29646122b"/>
        <s v="dc719bb1-e673-4be7-87b6-3e9bbb4cab64"/>
        <s v="44ac6b26-08f5-401f-bc80-71391d9aa7fa"/>
        <s v="a1d82787-1961-4d53-8f53-4f51ea0b54b0"/>
        <s v="b4753f47-d13d-44b2-bff3-bd8c34c2a1d2"/>
        <s v="533b08ae-b613-4b65-b835-fa84c90bde1b"/>
        <s v="7e228a18-d1ae-4094-a306-6ff27078c3bf"/>
        <s v="92163ba8-d110-4fe7-b845-b25d4e072f2a"/>
        <s v="c9845ce8-5fa9-4e55-96cc-2908d316684a"/>
        <s v="59bc79bd-336f-4143-8918-588e3fe08f85"/>
        <s v="56b58431-cda0-40b8-9736-501641b17048"/>
        <s v="eb000d03-cefc-4657-b458-6029d68746ac"/>
        <s v="9bf5cb54-8493-4d3d-9e7a-c9ddbe50220c"/>
        <s v="719561e2-27a1-4fdd-b8dc-c3d3d2fe6cb7"/>
        <s v="4de7e676-4e61-4bc3-b432-6554e4c1ce50"/>
        <s v="f3ada22d-6b92-40f9-a140-77d9def8bb57"/>
        <s v="83fa7a28-d072-409b-b1ff-0baa2eaf1c40"/>
        <s v="6b3844a6-62da-4f8f-8e2c-50b267b08578"/>
        <s v="1b762205-40c5-4852-a9e8-f4d0708d4ff3"/>
        <s v="8e790324-02e9-4c71-81ad-06a819ca0d8c"/>
        <s v="2b0f6921-c4bb-4900-9dd8-42a3c1d26d12"/>
        <s v="50688b8c-d62a-4215-9580-d6e73f3a0459"/>
        <s v="2b142cdd-49d4-45e5-ab09-2d8ac7cdde42"/>
        <s v="d2560ed1-1650-49ad-9275-168a888db071"/>
        <s v="cbefc36c-f12f-4dd7-99de-b717b41128a8"/>
        <s v="47aa9836-079b-40f7-b6c0-a1c6307f3854"/>
        <s v="8877443f-d0db-4c4f-a04f-9c57f02d2fb4"/>
        <s v="12e14168-7d8b-406a-83c3-38ffffd31ae8"/>
        <s v="791444ab-a5a7-4414-9fe7-7bb62544ae3e"/>
        <s v="909376e6-ac8e-48a2-88b7-f514d62d0b1b"/>
        <s v="5a3f123a-80d0-4265-a1d7-7ae84812393a"/>
        <s v="621d4d17-406f-4376-9a58-77d8ec7e182f"/>
        <s v="635b7fa0-53ac-4962-9cc0-402baa038b25"/>
        <s v="879f1b8e-fb6f-4a96-ae1b-9b90a679ec8e"/>
        <s v="bada487f-e944-4d1c-8165-1ab377029880"/>
        <s v="c4c7c4d4-d6b8-428f-9916-1186f0405dd3"/>
        <s v="36beb13f-2951-48d0-8939-25f226dd20f4"/>
        <s v="daa167df-c153-47f4-a0b8-9d991dcdd460"/>
        <s v="f5e7ad30-f23d-4390-b23b-2ee6188ba3ab"/>
        <s v="273b8e80-c6e9-487b-affc-5f15efade840"/>
        <s v="4e973fb6-e4f2-456e-b3a6-c7845873d941"/>
        <s v="e814dd73-7c50-4a52-905b-f9c0d88d4ed4"/>
        <s v="3bb26965-44ba-4e77-913c-8de8a2c8f4c5"/>
        <s v="de5b1354-378b-45e9-9783-a7d3151a81a4"/>
        <s v="22ab69ac-cf11-48d2-ba67-59ae48f3170d"/>
        <s v="fe9cd752-2622-4308-8512-8845fc59757d"/>
        <s v="3ee77c83-27fb-4954-9d90-431e2d3921c7"/>
        <s v="0f8b18f8-fb6f-4f24-a7a8-84c5aec34388"/>
        <s v="90dc0cc8-5b7a-45ac-b5f1-d0cee60e0e7b"/>
        <s v="13829afc-345a-4f66-9db3-575ba9488e46"/>
        <s v="0cea3f84-b2b7-4ea4-837f-a86aa7a734b6"/>
        <s v="79a0ff3d-60bb-4374-b0b4-dfadd3a4f56a"/>
        <s v="74ec9cba-d95b-4ecd-9823-37a5ac3419b8"/>
        <s v="df52d141-772e-445f-b751-32f27a8ea479"/>
        <s v="f287f428-bbce-4953-aecb-3c88170663f7"/>
        <s v="9b951976-cc85-4bb4-8927-69de88825e3c"/>
        <s v="5bad6ea4-90a1-4d54-abb0-0d4b2738f45a"/>
        <s v="65f6c957-2cfe-40bf-abf7-3583d28cb6fa"/>
        <s v="9373835f-37c2-419a-a531-b1cea1ff2220"/>
        <s v="f7aaa755-4de6-4e4d-bd7e-41cfb895e621"/>
        <s v="cc48e299-d9ff-46e6-b2b8-37e74667f886"/>
        <s v="76749652-d419-41c3-b563-2ff38a8515fc"/>
        <s v="d02a1ca0-e162-44f9-b871-5222b05aa721"/>
        <s v="4532a3e5-6f69-44e9-bff4-ab7f69f53aa8"/>
        <s v="d120f9b0-d20e-4d67-b4ce-69c5bdbd598e"/>
        <s v="66555a5c-ccaf-4bf4-a2e1-4ee29b49af3d"/>
        <s v="d7a85021-5e2d-4c0a-9617-55b9970a8b83"/>
        <s v="42e49e20-884b-41ba-9cf8-494d9807fc4f"/>
        <s v="a052134a-5547-4fa9-b32b-16f3fd9bf90b"/>
        <s v="09c8dc98-3fbe-4871-b778-9243fd500ef8"/>
        <s v="186c5eec-1f68-445d-9895-f9abc13a7c9d"/>
        <s v="57285921-3ab8-462b-805f-cee401499521"/>
        <s v="5ccb24d1-3c7b-41c9-8728-3353ee41a653"/>
        <s v="3652783e-7319-4a73-986f-b21b231e93e7"/>
        <s v="6b47f491-adc0-415c-b06f-257e5ddc5249"/>
        <s v="c5ff4d2e-8abb-43df-83c0-0d3b9423c66a"/>
        <s v="c2fd210e-cb7a-49f5-9cff-9567e52c98fc"/>
        <s v="a812c44d-9645-4ffb-b0bc-9e6402028bee"/>
        <s v="1f0ad1a9-8083-4e24-9203-e5d46976db3b"/>
        <s v="ac7184c1-0497-40e4-8e46-06de9e640ca2"/>
        <s v="b9c11301-3980-4160-86ee-b47e4ef4cc02"/>
        <s v="20060f44-4a84-45a3-b753-baf8e8d424d5"/>
        <s v="388a7158-c7c6-419b-89d8-dbe85856180f"/>
        <s v="8fc9bc50-3c50-4600-b645-8360a0b36bbc"/>
        <s v="a941bf57-a9df-41eb-8b63-6fb7d1119e70"/>
        <s v="b7087a4a-7879-4427-9c93-8bef2375782d"/>
        <s v="3e0f67b5-0c26-4a9a-82b1-16020b50b70f"/>
        <s v="6f393f88-c615-4de2-a37c-bdf6c802d49b"/>
        <s v="55ffb5a9-ba74-4378-9bb4-7f7779e6ca42"/>
        <s v="32a8fe75-f84d-4ae7-8dd8-d815109b41a0"/>
        <s v="5b238851-4c08-487d-827b-78465d683523"/>
        <s v="aa11e8c7-d7d5-49ad-9b07-fba50b57ed81"/>
        <s v="bd3aa4e4-3fcd-4ef6-9980-54f5a1768f2b"/>
        <s v="d25abebe-6b3e-4999-8d99-635d23a1ffcb"/>
        <s v="6aeb1553-01bc-4f81-91d4-03040e7d5963"/>
        <s v="98a8b8a1-71af-441f-92cb-8694c19b043b"/>
        <s v="8c7325a0-2d1b-4c9b-a194-90b15aa4262d"/>
        <s v="a1325b88-37dc-4ec1-9d78-c576e483bf3d"/>
        <s v="ab69e351-e1a7-4de0-8ee7-9652aefa2c8d"/>
        <s v="06e99d47-c622-42af-8459-ccd3d9ca0372"/>
        <s v="a1c89b9c-c255-4b51-9fb1-417457bae8e0"/>
        <s v="b320b0c9-b8e6-4ab1-97e1-d064bb06f821"/>
        <s v="e78ebb98-b260-4fa8-a8e1-c9c2c1e7df0b"/>
        <s v="2dad386b-e684-4201-9307-b68dcd26c965"/>
        <s v="84790552-6c1a-48fd-8313-8de46c7aa124"/>
        <s v="31bdba5a-b9ed-4473-bbad-e7521c0f05f2"/>
        <s v="e7d06d4c-eebe-4ea6-b6a5-2c5f7a70c81a"/>
        <s v="fd7c4aae-672e-4062-ad52-4cccce5555c3"/>
        <s v="861ee647-742d-4099-a7d6-a87119165655"/>
        <s v="c42beff3-c526-4285-af15-e9ee0117ac0c"/>
        <s v="f21ec432-3563-44f0-ac16-2390b6b4b078"/>
        <s v="30b5a239-bd92-4fd1-9f7d-5f7b9678de88"/>
        <s v="781b22c3-6ae7-4aa3-92c5-fc8c2a21aa0b"/>
        <s v="3cb7c46d-f30a-47f6-9180-15774b9d752e"/>
        <s v="56e72d00-cb54-40f5-bf23-de81fccf7107"/>
        <s v="db72bb11-33d3-40b2-8326-23e8413303dc"/>
        <s v="72523e61-8d35-46b2-8074-6f74e518878e"/>
        <s v="58ad975d-11bf-446f-bbcf-ab19ba3209dd"/>
        <s v="1ef09139-001d-486d-b5d2-79585a2a4f4b"/>
        <s v="1d015d0d-9f39-4d9b-9f03-47d0f063db0f"/>
        <s v="dc3b302b-2b8d-4525-a48c-d490de9bb31f"/>
        <s v="1f4cc9cf-9a03-4367-9b45-f995e2a63e0a"/>
        <s v="22fbfa03-39ea-4650-9c4a-2d07c976bcbc"/>
        <s v="1b79c42e-c771-4660-9358-5cc38a12fa77"/>
        <s v="b924ee53-aebd-446d-9014-15ebafc7c82b"/>
        <s v="6c4f6154-c5bf-4f9e-85d4-03a30d3ffe0e"/>
        <s v="d94ce4bf-261a-4051-b220-01e1787a7a6d"/>
        <s v="61acc4cf-31c6-480b-8261-2a0c1c9e66e3"/>
        <s v="1de60824-9e28-4754-86f5-c2343dfeadd3"/>
        <s v="4e1fee1a-5e66-4e9f-8529-9dc1b704be94"/>
        <s v="a88376de-8686-40d3-b874-3b9c804ca28f"/>
        <s v="4d221c4c-6881-4a8c-8ba4-ffe927d4f74a"/>
        <s v="5cf8f2fb-c49a-45c5-9129-b7166cd113a1"/>
        <s v="bec28214-6b69-40a6-9a66-ed867f532655"/>
        <s v="9f45a589-b7f4-4788-8e72-5b42126ab695"/>
        <s v="7d802f7c-9e66-4cec-ae5d-5c935cd0f705"/>
        <s v="4c0338d0-1f9a-467a-9f15-1749b58f0056"/>
        <s v="3288035f-b836-4a76-876a-9f7ab2487c40"/>
        <s v="ac565bc4-c121-4d10-afa7-1a7e62a22680"/>
        <s v="2d33012c-fc35-49c4-8fb6-5d705607d7c2"/>
        <s v="0fa74f47-507d-4374-9cd3-55857c75aaf5"/>
        <s v="cef48714-8c36-4e19-8608-a81744e0472f"/>
        <s v="9dfded9a-1bcb-476b-b2c8-42db24cfcfa2"/>
        <s v="ec0e755b-6701-4ffe-a7b7-46c0fa0b555c"/>
        <s v="082bf134-b5b8-4b95-9441-7406bf3a493d"/>
        <s v="e952aa45-6fec-4fd5-871d-bd8ab5f979c3"/>
        <s v="dcd62f9a-ef91-4f5b-bb01-4fffc98d1d77"/>
        <s v="993eb1bf-7616-4c9c-b4cb-c3fd7cca42ad"/>
        <s v="9b2041c7-e7c5-4ab3-93fd-732b29fafeec"/>
        <s v="e4e80972-b67b-4b00-b344-e75b0cd9160e"/>
        <s v="77a8be80-2938-4e9e-8946-496965e8f2fd"/>
        <s v="a3e1f621-fdd7-483d-b34b-6962d64bc83d"/>
        <s v="2c88986e-b61d-4de1-84e0-283d248efc5c"/>
        <s v="b244ddf1-947e-460d-80bf-2aeed4134740"/>
        <s v="acab791c-9de3-4705-b168-25193826ee67"/>
        <s v="60b23d52-3d4a-42ca-89fc-762e5aa22032"/>
        <s v="0f5eecf6-4f90-4263-ac68-76404120f06d"/>
        <s v="ee35b6a0-a2aa-4a15-943c-1a67d581d1fc"/>
        <s v="1da54185-ab5f-4513-8e27-db3781e914fe"/>
        <s v="f37b4a54-db1c-4ac4-9488-692608fdf3a6"/>
        <s v="80328716-d0c7-4235-ab6e-ee899b3a97f9"/>
        <s v="a005a519-5803-4bbb-9f6a-ea383b6bf050"/>
        <s v="b1623571-4a5f-495b-b0c4-7cb80cbcba6d"/>
        <s v="c66eda99-64d4-4ca0-b4d6-2bec5e868946"/>
        <s v="3feb79f1-0cd4-4eb7-8dd7-5b480f065784"/>
        <s v="ffc44088-749d-40a3-b612-2884d61084c0"/>
        <s v="a7fa9f98-656c-401a-a83d-af437f98ce5f"/>
        <s v="ec8a103c-40ac-40b1-87a3-9d78f7aa7f42"/>
        <s v="7de655fc-3a69-4d2c-a77f-27316c69beba"/>
        <s v="c3caeee3-b21e-472a-af42-31ba965b69b3"/>
        <s v="b6207e23-9960-4889-870f-7edf85fb2818"/>
        <s v="3eb17ee6-97f4-443a-ad81-7e0b8f011670"/>
        <s v="9c6b0af3-c10f-41d7-9401-d1906acf91c8"/>
        <s v="462fbc99-bdb9-4908-a777-8c275caec8ed"/>
        <s v="1fb478ea-4e39-4a7a-8cba-ef3f4e9d979d"/>
        <s v="fd93db5d-7303-4852-84cc-5cadd2d81364"/>
        <s v="8888d4e5-fb13-4873-8778-0bf8f51842fe"/>
        <s v="baf352f7-f5d7-4147-be60-7706e637b702"/>
        <s v="5b186713-f027-4d2e-bb89-ca656f64f6ab"/>
        <s v="22e8f7d4-48fd-4916-83de-1eda8ecc4b8c"/>
        <s v="38dfc03f-e363-4e4a-bcfd-28bae3626253"/>
        <s v="e8b4fc9c-17e2-4fe1-8606-16fe2ed9e67f"/>
        <s v="10a63cad-b29f-404f-98ed-318f0950f007"/>
        <s v="4cceb6ea-ca72-4047-806d-e215279feb34"/>
        <s v="3dea213e-d79a-484a-b687-78d45fa73620"/>
        <s v="ea837386-fd14-4227-a922-574ca65424f1"/>
        <s v="1db6fdff-cda6-45af-8874-a20b1c1012e2"/>
        <s v="aa0f306e-0429-40b2-bc66-31a792600296"/>
        <s v="e69bd3de-3662-40c4-a104-9c908fa03445"/>
        <s v="26a6b6cc-0d31-481e-bf95-62937fdf9a8f"/>
        <s v="9083e092-36cf-411a-bb05-8edeb450e17e"/>
        <s v="0b9c379c-c34d-46c1-a624-c54abacd724f"/>
        <s v="00dc7a38-f388-4e99-bff9-3697047f3378"/>
        <s v="fdf15feb-d174-4042-afee-f19c8fcbb4cd"/>
        <s v="5faa05b7-7331-4a57-8a47-c6236629c850"/>
        <s v="18dbb1f7-c5a7-4233-afa1-c7361439eab7"/>
        <s v="b9a4c1e2-fbce-496e-a21f-d364e2e31355"/>
        <s v="66890f44-d2b6-448f-b013-96379b409b5b"/>
        <s v="ba19bf20-19b2-46d7-a739-1146a358eb1b"/>
        <s v="43b5764d-7f3d-4bb6-ad43-a98ae015eec8"/>
        <s v="703f05bc-e7d4-4826-8f13-19c6d16d1080"/>
        <s v="92c473d8-fc1f-4b56-9b6a-dbf489ae1ded"/>
        <s v="4eadbc36-6366-4e78-b6eb-b0a73468a3bc"/>
        <s v="4b372a81-9893-4314-b725-8f183da048bb"/>
        <s v="12e59802-e17b-419b-b067-da1791298c87"/>
        <s v="dc33e3f4-6284-46ea-a626-3edb7e00897c"/>
        <s v="10ed3241-5115-442b-8420-98eb21889121"/>
        <s v="e307471f-a16c-4ed8-a81b-9a4b005f8045"/>
        <s v="5bc578ef-cd56-471f-a091-4776611120ed"/>
        <s v="d5203462-8144-46b3-85a5-600c626f8982"/>
        <s v="749c329d-0234-4337-ae48-7ce6b3e8f9e1"/>
        <s v="45f9bc59-6f98-457a-a4b9-7a9d1e23010a"/>
        <s v="b881af62-c47b-4f80-ac37-fb342c325616"/>
        <s v="9a7b6a60-3a30-424d-9d5c-b2dbbda877f2"/>
        <s v="81be6845-5442-4856-afca-1128be43e555"/>
        <s v="536ce0ac-bde7-43c8-809b-740a180e44a4"/>
        <s v="bd978ab5-1cec-403e-b3ed-a6fca39daf80"/>
        <s v="44fade40-c415-45c2-8002-6c916e5bd81f"/>
        <s v="4f4ce89c-4465-4ebd-87af-e949a4ed51ef"/>
        <s v="ed46be2f-4737-4d6f-87cc-878f68d2d53b"/>
        <s v="66bd8190-67fc-4ffe-b0fe-4d1e12b9f434"/>
        <s v="064a81ee-fbcd-4de3-b79a-13d6b4d1dd3e"/>
        <s v="5d5bcc5f-fe92-4230-bfa7-b72f36193df4"/>
        <s v="8e6a7ddf-a36c-4461-afec-ae5c4ae597c6"/>
        <s v="aad8d35a-1b0a-4d16-a6fc-76064b96d034"/>
        <s v="72c2707e-e80f-4778-b975-c65dd0f1405f"/>
        <s v="b4a30656-dd97-41d3-ad54-96b4bf272c32"/>
        <s v="56d98cfa-e694-4922-b4fa-b35b69aa0857"/>
        <s v="fd562968-f7ef-42e6-9ec5-3937dd83693a"/>
        <s v="0e67f3bf-2aa1-42d4-adc8-5ab36c64adcd"/>
        <s v="3ef13a6d-28e8-47c4-a347-d5144475499a"/>
        <s v="9e9f74d3-0717-43c1-9c13-21e603e6e7fd"/>
        <s v="95d12463-9ace-4afe-8480-5ef5daa8deb9"/>
        <s v="5256d394-473f-4db6-b74d-3352f18087c3"/>
        <s v="eb977319-5e87-4db4-aa89-5f930ff056f9"/>
        <s v="aab89564-3f7c-414a-9a9e-0c02b8eaf1d9"/>
        <s v="a69156ed-942f-40dd-a41d-5b84ae995921"/>
        <s v="f4daccb0-8ba8-497f-b65a-747c15fc9098"/>
        <s v="13b3718c-e429-4b69-ade4-f7f625e87126"/>
        <s v="0dc71c7c-5891-4612-90d0-d292bac97ed3"/>
        <s v="fb9f2ee1-4a08-476d-a65b-6b9a27ea899e"/>
        <s v="9b960444-27d6-4638-abf1-5730bd110c6c"/>
        <s v="0ca097c4-5a1f-4a2c-b2c2-1f707cc097d6"/>
        <s v="92bf05cd-028e-4b1f-9967-8ade47a50b06"/>
        <s v="eab2b957-00a2-40e9-a5b9-61df1afb1886"/>
        <s v="f11114cc-268b-406f-bb86-dcc783132879"/>
        <s v="21f8084d-2e11-44c4-8fb8-935b677d99e4"/>
        <s v="588d0d5a-28a9-4a2f-bd28-71ec2f5475a2"/>
        <s v="e813828d-866a-4a52-900d-8f9b4aded528"/>
        <s v="30ba4864-c3b9-4569-9b48-345107344d85"/>
        <s v="bcd9d9bc-25a7-415a-82da-7f35c83cbc96"/>
        <s v="de44e949-9388-4f86-9dc2-9885f26f0d80"/>
        <s v="91137c18-7199-4e53-9b4b-ab91bef56df8"/>
        <s v="eb3d0a33-4e78-46af-af63-12a960ee50f3"/>
        <s v="7a3830eb-9296-4600-9717-48b061666348"/>
        <s v="7343fad1-68d1-473a-9207-76e3b9c09147"/>
        <s v="b47c14b0-f287-4ad2-97ae-769756756b29"/>
        <s v="db36bd0a-c695-4037-8a38-bc7bb0c0823a"/>
        <s v="7b4af213-84fa-4071-834e-3e935c00189e"/>
        <s v="8bd92d65-e759-4526-8040-a0c603f84ab8"/>
        <s v="87f1d6d0-155b-41e6-a501-13b304f148b8"/>
        <s v="bf3f3f19-a226-44d9-ab95-73f46368275a"/>
        <s v="c0b5134a-42b9-4cc6-97f9-31664f7ace24"/>
        <s v="46ab81af-e29c-44bd-860d-5bc4500d9288"/>
        <s v="72d0be69-032b-4783-960d-4d30a4928181"/>
        <s v="0d06ee71-98f8-401a-a513-cc06a803b1c0"/>
        <s v="3fcfaae0-f752-45d9-85bb-7c197a66c4c6"/>
        <s v="2d4da31f-ed3b-4ac2-bea2-0e3b06a8e651"/>
        <s v="514845c7-d4c8-4ff6-a77c-db0a1e89cc84"/>
        <s v="c000c6b3-eaac-4b89-9a0c-9c0597738c49"/>
        <s v="495ad5eb-04a8-461f-b0b9-e84cf9089889"/>
        <s v="0b3fbcde-99d2-4e69-9110-fb7f0d760905"/>
        <s v="11b5dffc-7f2a-4d93-b8b6-438a13ad9a66"/>
        <s v="495e1407-ec50-4a5c-a171-39676c467b50"/>
        <s v="b11dbc35-c11e-4c26-8821-8a4cacb0abc6"/>
        <s v="748a8ff8-b2b8-4a5e-9d75-e4674d429d59"/>
        <s v="0bceb996-0d5c-4e13-9e5e-e51cd100069d"/>
        <s v="3458ba1a-b13f-4ad1-841b-866632c572de"/>
        <s v="5f641858-bf9c-4e8e-b4b2-fba1c5080236"/>
        <s v="097a37e7-0fb3-4fb9-86cc-f45b4f28fbc1"/>
        <s v="5d06c086-1e17-4417-b62b-04df8dddb6f0"/>
        <s v="f1dc1aae-567d-41e3-aaa5-3100e346418c"/>
        <s v="7a2b73cf-360a-4ddb-8e68-d32bf2c82a4c"/>
        <s v="417c95b6-ab36-4474-8261-b9307a8b5ab7"/>
        <s v="ae6c47d0-8f4f-4a9f-a013-333a36c4d1f8"/>
        <s v="30db61e4-1aa7-4ac9-a262-32996b2cdbb6"/>
        <s v="fe7178e2-b81e-4004-86cd-5f86dff2826e"/>
        <s v="b481831d-b798-4305-b633-8b69f1739020"/>
        <s v="cbee99ac-1f10-40c0-ad20-6bb64dad62c3"/>
        <s v="4bc9f965-b8bb-4d47-aabb-fdf8ee771421"/>
        <s v="39ca8232-666c-44f4-b933-73c113c99f18"/>
        <s v="caf43877-4206-4ffd-a9d8-f573ace4aaf9"/>
        <s v="ef502c2f-e412-4752-b2c9-4870bcadf9cb"/>
        <s v="bc08f236-9f5b-47af-8aa6-7abc896f12a1"/>
        <s v="0f37790d-08c2-4d07-bf87-9a8171cd171a"/>
        <s v="bd636b12-7ae7-402c-88b1-72bfcc95ddba"/>
        <s v="98bf12e8-9742-4045-8e49-faca9a137a46"/>
        <s v="0b73fb02-8afd-4025-8ef8-67935f275e00"/>
        <s v="1dd4783b-9866-43d9-aa4f-aa3403cef2bb"/>
        <s v="7b14a7fc-ff8f-4444-98fb-a949ae1cd0a8"/>
        <s v="ab49f086-c488-4adb-882a-b756d444a822"/>
        <s v="03375507-28b3-45d6-a4d2-7ccbe23ccab1"/>
        <s v="3b31fcb8-556c-4674-a6c8-163ac7635f41"/>
        <s v="10850c00-d162-47f9-a777-0a6146975e90"/>
        <s v="023c4d27-e88a-40da-a4c0-83c3c5973b10"/>
        <s v="4fcca96a-170a-4b66-8b07-a6cb448d69f5"/>
        <s v="48daa2bb-be0c-4317-9f83-9609078153f4"/>
        <s v="bfd900dd-565b-4015-9185-cc2c51044943"/>
        <s v="72bfad60-7cd2-4008-92b3-0554d0ef7722"/>
        <s v="bea6e687-bcef-4306-8206-57060264423b"/>
        <s v="0207e1ce-5a70-4e4a-bad3-6c0d76bc21c0"/>
        <s v="9a3fb357-2b99-4499-8a0d-156a3cd11f3f"/>
        <s v="b578c36f-9bd5-4649-b769-1dcc5c7f2ea4"/>
        <s v="ea7b3f5c-b3ec-4d0c-9d1b-fb703e588e8d"/>
        <s v="56a92cd4-3a1d-44ea-a1bc-178f26ab5c1a"/>
        <s v="00b2cc7b-e5cb-4a2c-8be8-2063380335ff"/>
        <s v="f1c50f9f-82aa-40df-8110-9b00c2c23eaf"/>
        <s v="a70fb49a-9ea8-478e-8dc1-7d8c6878a70d"/>
        <s v="ac83f51a-23c3-46b1-8649-d97f197cbafb"/>
        <s v="0d5c7b1c-a829-460e-808c-f4106b7ccf13"/>
        <s v="4c3f5d1b-70c5-40dd-b871-79f4c3ff1c59"/>
        <s v="2e2cbb4d-4ef0-4a5e-90c5-8629d00a1a2d"/>
        <s v="6fb012cc-2c97-4363-94ad-fca0a45faaf2"/>
        <s v="7de9d7a5-8369-4256-9e64-1debcf3d9f43"/>
        <s v="0779e905-0ecf-4d92-99dd-f96bbd268a57"/>
        <s v="d21557e5-264a-4213-8dd9-c21f23fcb351"/>
        <s v="4b4d9bf8-13eb-401c-8ed5-22a6ae0bd909"/>
        <s v="028f0660-a25b-4044-8ccc-a64710cad468"/>
        <s v="2a5e900e-5136-4071-97a1-53617e5f1897"/>
        <s v="f062e04f-17de-4e34-a710-361aeaefd9a5"/>
        <s v="e97e2c21-5078-4e64-84d0-f69761cec43f"/>
        <s v="cbc6444c-aa37-498d-acd3-976fdd75f203"/>
        <s v="0ca40a09-a15b-41ac-a13e-e91ba2f6fe2e"/>
        <s v="4930ea17-1ac4-49e9-aea2-aef755d337b5"/>
        <s v="9de87e1a-53fc-4665-8f4f-682cadf96855"/>
        <s v="495380b3-2865-45c3-9f69-66cabbbc1367"/>
        <s v="fb4fea93-f556-495b-b835-3eb13d032ae6"/>
        <s v="ef6d46c1-36e0-4e82-82d9-8dd835ab2b81"/>
        <s v="85bf5041-1b29-4584-b24c-d85492a815c6"/>
        <s v="e6bd4606-436c-4893-811b-22366d590ed0"/>
        <s v="059058e5-96dd-4c50-bb6f-cf3802634295"/>
        <s v="35d211f9-f2e8-410d-9734-1c907054eecd"/>
        <s v="afc666b3-d1ad-484e-99ed-72f200f53f2b"/>
        <s v="1b18f862-ed7f-4583-b055-5b902443a8e2"/>
        <s v="e7c79c97-c04a-4fcd-8510-8371d7764709"/>
        <s v="08b02cd4-2f06-4438-b39c-1cc9dc19a903"/>
        <s v="17755e00-a06a-469e-9379-c32ceb80ceed"/>
        <s v="a848582c-9be2-4a33-bd56-91e48add6119"/>
        <s v="4c4ea8ae-e04c-4cbe-8703-6a353877a0a7"/>
        <s v="eefa37cc-5b34-451b-9933-d736ae5a2e6f"/>
        <s v="e865a785-1df8-4f55-bbab-f342f3343b34"/>
        <s v="83f00b29-aa07-48c2-81bb-1a8b944a5c59"/>
        <s v="78a5ec0a-e6ab-4d48-92a7-dc231956fc50"/>
        <s v="5576a343-7189-418e-addc-38f51ed31b04"/>
        <s v="6ca98e5a-8225-4e74-8692-24a72d939546"/>
        <s v="0652ec6f-e0c0-406b-97c3-d6e4447b4f35"/>
        <s v="b29f6e72-25ea-4105-89fd-7470ed682225"/>
        <s v="16e4db5c-7061-400f-be58-0ee38087461b"/>
        <s v="71cad1e9-61f3-4190-b252-3fa4e7469a2f"/>
        <s v="51d2bb8d-3381-4ebc-88dc-91b65fe0c82e"/>
        <s v="7d10e95b-60c9-44f1-a766-eee4ebfc37e1"/>
        <s v="d170b0ce-036c-461d-8435-0505f72b32d7"/>
        <s v="589ffe67-d961-41da-bad7-fbf969a2bc60"/>
        <s v="3e46a440-f162-4e90-be42-758b9ea37d12"/>
        <s v="7cbf3d58-310e-4fbf-a66a-3742e4e95368"/>
        <s v="40adf854-81d2-4930-b83e-dd7fe0c5cdef"/>
        <s v="9236d90c-eaf4-4f14-b578-1cd630b66069"/>
        <s v="d9217d23-603a-4a22-9995-e2cf919f9508"/>
        <s v="08a36596-d992-43d2-97be-87de4523c065"/>
        <s v="aa67128d-98dc-4cf4-9728-2f0a303aec3e"/>
        <s v="3c8b07a7-4bd9-4dd9-b2d1-48fddd5c1df3"/>
        <s v="c60d4d9d-3af0-486e-83a2-14e677ccb640"/>
        <s v="ba486ec3-ab70-4954-8dec-5e4a8c839a37"/>
        <s v="6af6e73a-9851-4dae-bdd9-6ea4f2d96567"/>
        <s v="9edf54ed-ab52-417c-8d09-f154a6e1ac32"/>
        <s v="36a6a0df-bb82-4e44-b61f-6af022d72c12"/>
        <s v="7cf22b4b-e221-44a3-8c21-fb0f1ffe7327"/>
        <s v="b1a0a58e-421a-4834-9b97-eb3a27cd9dfb"/>
        <s v="3ac65992-c940-4558-9e5b-10e8b0d8c373"/>
        <s v="69b697c2-2f77-4555-a37f-fcf13e234105"/>
        <s v="3b6510f6-07bd-41ea-b234-b38a53e916d5"/>
        <s v="9373fe66-b822-44dd-935b-6629044cb198"/>
        <s v="e42c6854-f291-48f0-b826-20e0a296121b"/>
        <s v="6d18e28a-57ea-4e8a-a49c-00493b326d6f"/>
        <s v="9dfa3814-14da-4fac-92f4-e4e352699efb"/>
        <s v="16908a31-c275-4245-8609-47262a644670"/>
        <s v="239372ad-cf5c-429d-9c6f-aebbe18c25f3"/>
        <s v="8b5fd370-119f-4d8a-bcf1-c64d1ef3a70a"/>
        <s v="ad2bed0a-84bf-4727-9e43-01ddfdb1b5ab"/>
        <s v="229e3893-1d46-4436-bb2f-100b2d77e4a6"/>
        <s v="1693f524-3038-4e62-a26d-0d02f5a1badb"/>
        <s v="84bd5042-4a89-4a5d-8b87-d977fce18d6a"/>
        <s v="0e061b7b-875a-44d7-8680-b5cfc5b8e98c"/>
        <s v="ad21f8a7-a04a-4033-8cb4-7529c284fbf1"/>
        <s v="c59ba39b-4152-4d4b-b0a4-bdacd005c935"/>
        <s v="3d680dd7-d3d5-4a5c-bf11-4796f4557a77"/>
        <s v="95221642-1a8d-44a7-99a5-d45cd2ef0a44"/>
        <s v="cf8870cf-956a-4cd8-aa49-5d1c25d81f38"/>
        <s v="29cd982a-021f-4f8f-aa17-b1bde77f4c3e"/>
        <s v="f21f49a9-b7cd-4b3b-b2ad-a823e624e3bc"/>
        <s v="44f7f959-c695-4fd7-92f9-102942e63127"/>
        <s v="60ddaf00-b6d8-43d6-96cc-d5d08428fdb1"/>
        <s v="e6d38c82-80b9-4353-a316-0ab84b837fee"/>
        <s v="aa2a2601-0720-4ad3-a813-dae7b78cf443"/>
        <s v="0f9c0e94-846f-471a-a071-334ddc3e2bb7"/>
        <s v="8f5c8427-639c-462c-bb2d-68c716196ca3"/>
        <s v="f17c6b32-25f4-4f65-be73-736e8aad09c0"/>
        <s v="2e042072-fc5f-4cab-b6d1-9ec5b57798ce"/>
        <s v="e59a3739-a21e-41ce-b2ad-6c8084f31b6e"/>
        <s v="b420a83b-c661-4c5c-931a-3cd8b1550c5d"/>
        <s v="1448d159-c614-438c-a68e-68a54014d3d3"/>
        <s v="8ae3b5d0-95f2-45c6-b0f0-93222e2231e8"/>
        <s v="db563c43-5a70-45e3-a556-4a87f58e9795"/>
        <s v="b76740f7-0a58-454b-b4cf-8887458a6b45"/>
        <s v="6a504a91-afce-46ee-a9d8-b9e5f505d1a6"/>
        <s v="918653ca-ed21-4bf1-b1ce-d5229ed18c7c"/>
        <s v="39845d8d-5bf8-4316-ab53-bc6750e2ac28"/>
        <s v="4af13eef-ae89-4e0a-ac05-a89efe0ee345"/>
        <s v="e8f11eb1-a5aa-4b3d-953c-e5d4fb615b8a"/>
        <s v="5a5f7b57-6394-4169-9a4f-058e6ddc010d"/>
        <s v="1af2be1f-cee0-44a5-9051-fa8e2434de3a"/>
        <s v="5745df0c-0085-429d-aecd-4f6683e42f9a"/>
        <s v="428f4a9a-0816-4ff8-b923-6753ad6af0e7"/>
        <s v="99331084-0e5e-45c9-8536-7aa88f9d6b08"/>
        <s v="eaa4354a-c603-41f2-b8b7-1a78d6580bb4"/>
        <s v="8884b1b7-fae4-48e0-aff3-21462db839c8"/>
        <s v="23440328-0efb-47b1-ba1c-86a120fb083c"/>
        <s v="d3c96064-9115-4191-9999-1f5839ec16a3"/>
        <s v="7c931d92-43fd-4428-9a03-ac3e07bd1680"/>
        <s v="1fe5f9f1-8368-41bb-a400-19ccc9a0b620"/>
        <s v="e3c106ea-19f9-4469-b199-399d7c055065"/>
        <s v="531f0f4c-2f4f-4c96-808a-cd854b3eaced"/>
        <s v="756978fb-ae73-4a81-955a-8349babbd140"/>
        <s v="811f2ac8-fe84-47bd-8e5b-db916039181e"/>
        <s v="b45cb25e-db3d-4d53-a8d0-0a3478869b91"/>
        <s v="7d713c77-208a-4a17-9237-5c40ce5764ac"/>
        <s v="0a28b9cd-a777-4ce8-ab13-3a3f51779ce5"/>
        <s v="8d16412c-2f47-47b4-8e33-daa2686ecfef"/>
        <s v="a3a32e06-9eb8-4ca2-90d2-4929e5e75b7c"/>
        <s v="3a3d0ed3-a93c-469b-af07-33bcc7ef6dce"/>
        <s v="33c3caf9-a047-4f6a-8478-d1b121f2829f"/>
        <s v="0ae76918-107b-4a4f-831a-24372942ffcc"/>
        <s v="e8cc77e6-e943-432c-b11f-71bc075389f9"/>
        <s v="dd03e213-8c64-404e-aa4b-8b3202f77a85"/>
        <s v="345bc33a-1336-4667-8d1b-92c9c8ef341a"/>
        <s v="522443e0-3402-4c7b-b8fd-bd224fef2563"/>
        <s v="02cc95d4-9afa-4f1c-8cc1-8def8ea58ac5"/>
        <s v="9fa2d1fa-2cb2-4501-bc04-0e988a9e6b18"/>
        <s v="eb7b6679-269d-4b28-adf5-688ecbfd6244"/>
        <s v="5f1d9501-2bfb-41cf-a6d0-e93e8679f7c9"/>
        <s v="e89e90ff-3ab6-46cc-8f87-470c0be003e2"/>
        <s v="9ab3c1da-947a-42d5-9341-6cea16bd1530"/>
        <s v="6afc2778-74e7-4bb8-8dff-624b35395c03"/>
        <s v="179ee0ae-618e-4f25-9990-a89ba5b10725"/>
        <s v="587e1363-5440-436f-81ae-54b417e79d8f"/>
        <s v="e4e80ce5-3b0f-4779-9285-e5f183fb6144"/>
        <s v="57310a1f-4ba1-43ac-a90f-30858309ca0e"/>
        <s v="90e8c947-a0d8-4bca-a410-62cebfad042f"/>
        <s v="84863db6-51f4-4312-963d-783236b56fdf"/>
        <s v="fe154011-d200-4cbb-b5bc-848ee9db6d15"/>
        <s v="648ed506-79b7-4d0a-bd59-6ce48a7c46db"/>
        <s v="7dba957d-71b4-4b24-8f03-0718960b25aa"/>
        <s v="c81c1ed6-36bc-437f-b074-a81ced559e18"/>
        <s v="e4387543-3709-4c02-be56-74100d6c3adb"/>
        <s v="252b4757-3079-4561-b53c-423457dc6bff"/>
        <s v="ec1f6020-09a1-40d8-82d1-f104a7e9672f"/>
        <s v="67466287-14db-46d2-ad62-af8730a169f0"/>
        <s v="f2c8bddb-533c-4fbc-b898-35956b704d2a"/>
        <s v="31d4ca23-4cd8-4dba-a33d-bcf0f8cd7b37"/>
        <s v="489afea2-89e8-4349-a49f-62af6f9675ad"/>
        <s v="1a4811e9-bb5a-4b3d-a996-e2fa22d7baed"/>
        <s v="05ffe5b6-ae15-4005-883c-62f6628a034b"/>
        <s v="4699b20c-f554-459a-ae20-95f6e5d1a418"/>
        <s v="9fcaa8a0-c191-4841-a8ed-0735dad27c71"/>
        <s v="889e4a37-f573-48fe-932d-25e500b093f6"/>
        <s v="914140e8-123e-4ad6-9321-013db05fe7ab"/>
        <s v="1fbb7b57-e599-4ad2-9419-d328f55902f8"/>
        <s v="60e10cf8-360d-4c70-9325-3778dfe9b488"/>
        <s v="237cf9b2-f02e-4b37-9fb6-ca8f4d2dc137"/>
        <s v="a039ad3a-26f4-4675-9307-32b602a0b10c"/>
        <s v="d02f8678-71d7-46b0-bc3a-19f87e212873"/>
        <s v="b4b9d91d-5ce7-44ee-a2e9-944cab464b6c"/>
        <s v="99b99858-f617-4330-8a61-cd5e17685f18"/>
        <s v="1e8d41b9-6362-4a87-8662-f2420bd3b9cd"/>
        <s v="37e66287-4422-4ce5-a1e1-cf9496cd6ae5"/>
        <s v="83921b6e-7272-4748-bb05-3acce498af70"/>
        <s v="0bdc46b9-3813-452c-90ab-789198e87aa0"/>
        <s v="c601bc81-16bb-4390-9734-67e644e9c464"/>
        <s v="d9d0fce1-6078-42a5-998d-6d1009f89c38"/>
        <s v="c1739f3c-93f0-4837-bfd4-6cf9f9f64c6a"/>
        <s v="610258f2-10f8-49e4-b9f9-a35d3bc87327"/>
        <s v="eecafb67-8f46-4ff4-b3c2-d843af684c9c"/>
        <s v="bc3b2de2-2ed5-46b6-af71-7bbc52e3647a"/>
        <s v="0dd17b0d-ecc3-4ee9-8b97-2a56407c9efe"/>
        <s v="935a314c-8f1e-48da-a49e-9f27cf708199"/>
        <s v="28af8397-6899-443f-ba31-d57f0f03ca20"/>
        <s v="7cf6461e-b39a-4cf7-9a9d-220608050990"/>
        <s v="f4d6b959-e054-4fd2-ad7b-3284c1de07d7"/>
        <s v="570b5efc-3bff-4a7c-9beb-de2faa01845b"/>
        <s v="6ed8bb97-31e3-407f-9f22-993a36292652"/>
        <s v="d222db42-e5a5-45d6-b507-0619896c0843"/>
        <s v="fc5dae6a-4e15-490a-b17b-0063535454f9"/>
        <s v="95b3c60d-6ce6-4b35-8f9a-b8044ff9508d"/>
        <s v="02156854-276a-45ab-8113-b75a641092d2"/>
        <s v="c6b9d12d-5f35-4b15-b4ae-4961d21ca726"/>
        <s v="42bb1c1c-b16d-46a3-b66c-f24d3cddd06f"/>
        <s v="ea72f539-5938-4953-b70d-748ebd370e8c"/>
        <s v="b856ae19-69a3-402c-856c-62bb8dc67aa0"/>
        <s v="d0d69867-71ac-4c23-88b4-942dbb5e87d3"/>
        <s v="c997f665-cc8b-487e-ae53-0f44dabbf443"/>
        <s v="a40d874f-7bf6-415c-9d88-0e736027b8f9"/>
        <s v="c43dcf0b-8a58-4107-a63c-7a379e74ff7a"/>
        <s v="2f63a548-4c87-4c55-a826-347f988666f6"/>
        <s v="8d24ca60-cf52-4422-875f-c57f08edc21a"/>
        <s v="665eddbf-7cb1-4379-91b6-eb76e4e4809f"/>
        <s v="2372d1a3-aefe-41b8-8688-d735ccb332f7"/>
        <s v="633c9f4b-14d0-4c0a-b52e-fd47aa566719"/>
        <s v="f09fe3f9-7ef1-401e-b552-4b02f1ba59ec"/>
        <s v="8e9adde3-a963-47c8-b098-5fd258243f23"/>
        <s v="d8474130-dac6-4c81-91f8-759f5e1f482e"/>
        <s v="0c8d58d7-d179-49d1-80ea-f06671c217a7"/>
        <s v="987fce6b-cf3a-4c2f-9832-470a2f4b5811"/>
        <s v="fc41ece0-f8ee-45bc-9e21-bd085d2ba330"/>
        <s v="44559720-4082-42d5-99a7-00a7c6860c5a"/>
        <s v="5df9be46-128b-4bc9-8367-421eca0082b3"/>
        <s v="fe712800-ff7d-40cc-8d51-f0fb63a629e6"/>
        <s v="1f7145c4-282a-42dd-a81c-baafb8688e9c"/>
        <s v="ed3a10ea-38b1-43cc-bb34-a9badc474228"/>
        <s v="34f9d191-f63a-48a7-bdd7-c2f50c605aeb"/>
        <s v="a7925c8e-c6ea-43c8-9e9b-2b3de04dbe2a"/>
        <s v="107d0e57-e9a6-45c2-821a-78d0d5e0316b"/>
        <s v="9c3e141a-657a-4186-b492-2bf19bcf9dbd"/>
        <s v="45a3ee66-0f5e-491c-8edb-c44f9cfcd36b"/>
        <s v="c0afb4c1-516d-47a0-8029-4cf7c5aa6966"/>
        <s v="e0be7201-e4bf-47e8-9cd4-8f5feb2e2688"/>
        <s v="0d32f170-f54f-4d71-8d13-6408d21cea85"/>
        <s v="5a103782-4c82-4102-a056-53ac31fca07c"/>
        <s v="bd064f95-8618-4ba6-b469-07f079e88525"/>
        <s v="78eef51d-937a-4986-b576-27edb53908da"/>
        <s v="e14dc8b0-bef5-4799-aff5-f6b9c8889086"/>
        <s v="33d4e597-968c-4ab4-a0e6-39c7867c755d"/>
        <s v="81a3200a-7c99-45f0-adcf-bdb573d3e278"/>
        <s v="42619fbb-c75a-49c1-9875-cf9c7d8b7a83"/>
        <s v="226283e9-53fa-4232-9e92-e89a05ba1fc8"/>
        <s v="8cc792ff-d3fd-4445-94ab-ec767b26342d"/>
        <s v="28870362-ea89-4f08-9157-5d0b7526ad10"/>
        <s v="fb7c59d1-f6ae-4925-b6dc-da1147b4c909"/>
        <s v="a8e7ac81-2ad5-4e08-a77e-3dd759970064"/>
        <s v="080c012c-a778-4299-a760-e183a6925aa0"/>
        <s v="94689c14-4c71-4d18-bc1e-8db7f663b3d2"/>
        <s v="c3c6fdb4-f26b-4fee-8574-34dfe1a91677"/>
        <s v="f92ce636-5f2d-4e6b-9ca4-bbb89336a999"/>
        <s v="c88d2aae-bf83-4cf5-9202-b0d0f32d7bcc"/>
        <s v="d747a66a-b10a-467e-b77a-1c3172d37db4"/>
        <s v="e1667e4b-81af-42c6-8200-955f6589ac21"/>
        <s v="bfabe21a-a940-49b2-b1e0-85aa2e768bb2"/>
        <s v="7335cd34-61f5-4edf-91f7-26dc4cb78673"/>
        <s v="99303ab4-aeb4-4067-99d2-99154c78bf79"/>
        <s v="25b5406f-a60d-4205-8a8c-a8a5ba02a1f6"/>
        <s v="e90e2835-8741-454b-afaa-1aa4aa606ea7"/>
        <s v="f11f77d2-6565-4065-b3c0-cee76e874c66"/>
        <s v="73eb7269-2c60-4494-9e63-57ccc7b941cc"/>
        <s v="9c1cf59b-b5b3-4be9-9a5e-c58bfadc9758"/>
        <s v="6c8b25af-ba57-4265-b97b-95dd1596a98e"/>
        <s v="c7c291ff-3bdb-4c8b-87e4-9a7429f51d23"/>
        <s v="91c5419b-cf38-4b51-9f2c-6de96c40d83a"/>
        <s v="80ee2830-e641-40c8-8a09-0774cade38f4"/>
        <s v="800ec877-5988-4fcb-bfb6-875670f3551a"/>
        <s v="4a7f2ef6-ff2b-4354-b212-1cd9ab9a64e2"/>
        <s v="1a204355-a00c-400c-a97b-f0befcd2e3a9"/>
        <s v="cf7ef54a-04de-499d-9e19-5cc82710ab42"/>
        <s v="077329d1-f9d3-4399-b606-2565a7c8f28c"/>
        <s v="686a6d53-67b4-494c-9ca5-80387871fc5f"/>
        <s v="53da524e-367e-4b81-b59f-df0d1b1e6e8b"/>
        <s v="de85673e-7553-4fd6-90fe-e3493bed1080"/>
        <s v="55d85038-ae25-4ff7-a93a-ea7ab8b3cc1c"/>
        <s v="168d3f8c-337d-4466-a474-1f22eeffaef4"/>
        <s v="04f472ce-94fd-48ab-882b-1a44445cf1d2"/>
        <s v="039e7b25-2da1-4217-b9cb-3002ef05bc1a"/>
        <s v="85c6d0ba-b814-4f80-aa56-d31537148f0c"/>
        <s v="37301a4a-84a7-4c04-808a-b81d1d94639b"/>
        <s v="9d39ba77-e125-461d-89ba-0f833ae5413d"/>
        <s v="64626c4f-e844-46d0-98a3-ffafd7312fb1"/>
        <s v="f06ee2b5-6d0b-4692-a1e6-1a5027cdd7fa"/>
        <s v="cb2d57c0-b52f-46dc-8392-a8c8ae84f560"/>
        <s v="125474bd-8dc8-44ee-9cb3-897e2fa12e47"/>
        <s v="46e8d22f-9b14-4e00-9746-e04f134cddf3"/>
        <s v="a1c81de5-976b-4da0-8300-ecc749019b83"/>
        <s v="77bcc1f9-77de-4803-b130-7157dc92412a"/>
        <s v="7dcd2a88-eb7a-4ddf-8742-7a5863e8277d"/>
        <s v="47aff9de-137e-4151-bbba-87ca7e5a2d7b"/>
        <s v="086c467e-1749-4940-8ea7-80a371e172a6"/>
        <s v="02e99610-608a-4df7-b5af-1b75c5c7997e"/>
        <s v="fdd27622-0ba5-43a1-bc61-a780665f37a9"/>
        <s v="0e9551bf-e92f-422d-ad23-67a793ae749b"/>
        <s v="74f5b871-7bff-4d9a-9208-140d905718c7"/>
        <s v="95a99a11-854c-410c-b660-74d340bee273"/>
        <s v="9325515f-b5c2-446c-95e2-b760b52b6f1a"/>
        <s v="8912f8f9-60cb-45ae-a7d4-b032a686832c"/>
        <s v="967c50f1-e209-42b3-8997-956e4b03a666"/>
        <s v="1b2691da-85a9-4287-93b0-11e3f3183309"/>
        <s v="8e58d06c-7443-4223-8cba-1e6434bc67b1"/>
        <s v="7ce970d9-50f6-4c4f-ab73-1c139117da63"/>
        <s v="2a554e4c-1aa0-41ad-ae48-68aac79ea4d2"/>
        <s v="e80df2bd-1ef2-4c84-bfa4-ae7d2da5105d"/>
        <s v="dc1d3850-527e-4dbd-a130-249994fac239"/>
        <s v="23f15907-aaf2-4ac4-8403-71a37c1d69b9"/>
        <s v="d3897462-c20a-45db-8036-6b442fce4386"/>
        <s v="8a99d57c-975f-44bb-9670-0fe90b255027"/>
        <s v="3455707b-2d68-4a5a-a672-145e5722f674"/>
        <s v="94c5a2b9-0a36-4a51-be68-b3c916f884e5"/>
        <s v="e3156221-56e1-4c63-b915-67a8790b11cc"/>
        <s v="a57f0d5d-fed2-49f1-bc98-4d7d68aafddc"/>
        <s v="12876b7e-654a-4cc6-94ec-dd9c03d42ece"/>
        <s v="b95191de-28a7-40dc-913e-bca78001e706"/>
        <s v="bc3961fe-0fd8-4def-ac66-034599f81a1e"/>
        <s v="903321ef-2246-4151-a4e8-440fa3dc1201"/>
        <s v="12bcfc8e-75e2-4463-aafd-7800d31c2855"/>
        <s v="c3b36068-7eca-45a9-8180-e677b3ba0941"/>
        <s v="987d6ed7-4810-4352-bf2d-e21d89c7c403"/>
        <s v="51dc1a75-819f-4306-b729-f499dba93644"/>
        <s v="36ddb739-b3c2-45e6-a741-0a968b7f04de"/>
        <s v="8759ee76-205f-44c0-9a5a-ba94f7a5f2b0"/>
        <s v="477917b0-8370-41ef-9bc3-95931af0eb8f"/>
        <s v="6dca8366-fce6-4070-aa1d-4c7515df94b2"/>
        <s v="b7e06d14-ced2-4e22-81ea-4874223c360e"/>
        <s v="62123a7b-652c-49ae-84c1-7aa739d8b876"/>
        <s v="effe0d6b-ed4a-4e44-85ee-45833ee00006"/>
        <s v="c56e1f22-9da8-4f81-aa56-73e61062a0c9"/>
        <s v="b0854fdf-f587-4972-96a9-d794441b2e0e"/>
        <s v="8fa864b1-578c-4e84-800e-eae7e541f5b9"/>
        <s v="7a8d6401-07dc-4cd9-af9b-3b0291845f50"/>
        <s v="ec80bc5f-6734-48d1-bd97-a3de50d7cfad"/>
        <s v="237bc043-3a33-46a9-8c05-fa8297de57b5"/>
        <s v="5a2e8502-fa74-4534-9b42-325485f53b59"/>
        <s v="d94d7555-1ab4-4ce0-a61a-b860830ff853"/>
        <s v="615a1177-6178-4158-a35d-7e1c9c4f595f"/>
        <s v="dddbfdfb-38d9-4526-bbce-ff9c8acf62fe"/>
        <s v="18ff01b5-7133-454f-aece-c9f6087e9e46"/>
        <s v="5cb06a9e-5ec8-4e70-9d24-d912acd92190"/>
        <s v="4138feb1-2623-4df1-b185-75190cbd7cff"/>
        <s v="f1e1b01c-19af-4c06-8322-2716cfbb8b19"/>
        <s v="e8290cc9-52e7-4639-baad-5ec8143c5ab6"/>
        <s v="95838590-8b60-4f48-a138-6f1232d07b4a"/>
        <s v="bb45152f-e9bd-4cdd-8862-0109f2b2f8c4"/>
        <s v="8992e238-4e0a-4600-ab8a-5548f46f9ebb"/>
        <s v="34a6d471-8a5b-4d69-b4d3-43416ef23fad"/>
        <s v="51f48c2c-6616-43f1-a568-f48048438a00"/>
        <s v="542668fa-be20-4a36-8e92-7d32be7bf260"/>
        <s v="06de0a65-2c5f-4299-ab08-79d20c02d471"/>
        <s v="5b18b8b2-e64f-486f-a621-ee40f9c06683"/>
        <s v="7e6aaa99-345e-4ed9-9c33-bffc7fa1bb3d"/>
        <s v="65438b1e-40d6-4b3c-84f8-ca08fba38d08"/>
        <s v="36551f01-5d43-4929-aa15-f78361426479"/>
        <s v="549660a8-7f54-4e53-9942-8744a0f224d7"/>
        <s v="438970c6-04ff-4476-82d5-f30e2b64e89a"/>
        <s v="38fc9736-ce48-42e3-b8c5-27ced2147baf"/>
        <s v="93a9c16a-9e36-46be-a80b-5af25bcf9c6d"/>
        <s v="1b75e3c7-c083-41a6-a761-2285df24b0e1"/>
        <s v="89b6532f-ef33-4ac9-983d-38ff826b850f"/>
        <s v="499d58ed-5e89-4154-9e37-bd22584b8ce9"/>
        <s v="1036329b-5d3d-4620-8f3d-b1e700763dbb"/>
        <s v="efe08ff8-7fc0-49a7-98a1-39016404c69c"/>
        <s v="24a6557e-f91a-40fd-ab54-35f31c6f5430"/>
        <s v="97785d16-b396-4450-a500-0a48939368c4"/>
        <s v="02d9d139-da6b-4d1b-904f-f158992d1275"/>
        <s v="ef1f1163-6149-4053-94c0-80a0a69c3c8b"/>
        <s v="4c667b49-b4e2-441e-b238-f555079ff9fc"/>
        <s v="5093b757-52ae-448c-804f-82c637e09fd7"/>
        <s v="10e0f015-b161-4f6c-a942-3a9954517dd0"/>
        <s v="8bd8f920-317e-4927-8d1f-b60b5cc9ba51"/>
        <s v="53743af1-68eb-4c74-8e40-1d68fe856126"/>
        <s v="202c2e49-b7b1-416d-b7cd-86608a5ab235"/>
        <s v="544b02be-9d4f-4fd0-9066-bc0351adcf67"/>
        <s v="bc949b7d-5538-48ed-a9d3-7040408ee20f"/>
        <s v="1d555535-22ac-4bd3-9752-daaa47f7e998"/>
        <s v="e3ac4432-7765-43fa-afcf-465b54a99839"/>
        <s v="b4b59833-c1d8-4e5d-916c-6849d0cdef16"/>
        <s v="524149e1-381b-49eb-80e1-23448734c564"/>
        <s v="d1b07541-1a84-4b99-ae37-dcd790daa4e0"/>
        <s v="e773ceec-a668-4df1-b1e6-c9da4c32d921"/>
        <s v="4eff9fcd-91a9-496e-8521-7e2578f660b1"/>
        <s v="24267e15-ad3b-4b7c-a782-f9d5fd1a743f"/>
        <s v="7248ed9f-227a-4a11-9e7d-cdbfe4e73dc6"/>
        <s v="8f81b125-e883-42cc-b0e9-f58a3ae75c94"/>
        <s v="4464b0dd-a783-46e2-8630-6d0a93ce841a"/>
        <s v="21e6716c-9852-4d9f-bee4-92e19b553346"/>
        <s v="8de51696-8005-4da2-ba02-ee76c7179a9a"/>
        <s v="78c00dc3-6be4-431b-846d-1baf6890e402"/>
        <s v="49250b9f-bf22-4583-8751-786250160226"/>
        <s v="57c81824-365e-458e-9fdf-588f0eb2afa6"/>
        <s v="a3dd9134-da5e-423f-b064-1716d038970d"/>
        <s v="25b1ed1c-56a1-4490-a5a0-9dd35771cf97"/>
        <s v="5e04d88c-34cd-405b-97c6-44704cf47a79"/>
        <s v="a08e46db-2a6d-41f1-9f09-31eeb1e30d06"/>
        <s v="657fdd73-36c4-42a4-9b1a-5798de658ab6"/>
        <s v="55ed3126-8c26-435c-a804-5f3433fad943"/>
        <s v="a133cebc-a04e-4899-98cc-2d642b612c33"/>
        <s v="31fee202-e33d-476e-bc0c-f847bad2861e"/>
        <s v="75f5f9d2-6ab7-42f2-abfe-4cb4b9da38b7"/>
        <s v="a504b761-f123-4ae9-ac25-cdb5afacc862"/>
        <s v="19061718-d9d7-4c19-b2f8-7d2fe0b39d7d"/>
        <s v="e37c292a-7184-46a3-b0bb-d51762852334"/>
        <s v="c287a91d-f5af-40fe-90c8-119573afa457"/>
        <s v="a6fe83ea-20b4-4481-aef1-06bfa51013b4"/>
        <s v="724786c9-64ce-4c55-99e2-1cdadc7d8995"/>
        <s v="69501164-8e7a-4c75-a8d7-9cd1c0626038"/>
        <s v="863524ab-3802-42fc-b575-d0b838c1116e"/>
        <s v="bde8f845-acd7-423e-b285-4825f19da0f9"/>
        <s v="f84839a2-519f-41dd-b42f-823d90a05416"/>
        <s v="f357d9c5-6444-4f51-8c77-d52d1db4a5a8"/>
        <s v="c9e14b9d-d84a-498d-8810-4c9a17815ce6"/>
        <s v="0a269de1-3faf-46a7-b0d2-bb120e508554"/>
        <s v="e1fc5536-59bf-4cec-9215-3403e7771079"/>
        <s v="8d7a9ebd-49a7-498a-88d9-96d9d94f9dc9"/>
        <s v="96fb2fdb-f7d3-41fd-8cb8-9944b6f9acc2"/>
        <s v="7f5b1139-3768-446b-839b-b18a296a53c7"/>
        <s v="d5b3cab0-da63-4618-a9dc-3850bff213f0"/>
        <s v="75c481ce-74b9-4fac-9361-76dcb65247e8"/>
        <s v="c3f08f68-c566-4eff-9520-c8b8fb11b162"/>
        <s v="7d7167d9-a2f7-419b-b414-77481320e812"/>
        <s v="9459e8c7-d795-43ae-81c9-0907af5fe2d1"/>
        <s v="a7297cb4-2456-4f7c-b1cc-91f01ecba3c3"/>
        <s v="871d7fbc-92de-4055-a6e1-4d2caf4cd3c0"/>
        <s v="49598c14-6cb0-4968-ae51-136451a58919"/>
        <s v="9c349386-a07c-4b34-a1e5-0a21b5098295"/>
        <s v="239655b3-5352-4029-8926-10d2bc59f56b"/>
        <s v="b8eeb739-d61f-48e6-8f83-1f815524a857"/>
        <s v="8f12dca7-2717-4f3b-8760-35ff7cb10d8b"/>
        <s v="ce20a54c-e2cc-4fdb-a656-1fb10f27d9a2"/>
        <s v="f09ad1d6-00ff-4a99-9d25-764b47710ee6"/>
        <s v="4dd81066-9af1-4355-b9a1-a7f5b69f10c9"/>
        <s v="4cf41395-9674-4fb6-bc21-821cb51c6fb4"/>
        <s v="9ed32d10-646c-46e9-8a4f-dfb2f8f991c9"/>
        <s v="ed8d3e0f-dc21-4f5a-850c-192ce517da6f"/>
        <s v="89500d1d-e14d-4158-9f1d-eb4651678fb9"/>
        <s v="0a3a9ce6-4d06-4502-9867-2a1391cfdd33"/>
        <s v="ae678cf5-e6b1-4522-a6a7-93064b4f1e2a"/>
        <s v="36f6f4e7-d217-4c63-8732-e32f8a157418"/>
        <s v="0549bc05-a878-4c6b-8143-6114d3141deb"/>
        <s v="9b5de814-81cd-458f-a22a-4a55a0c4bcac"/>
        <s v="3239c4c7-c6d3-46bc-8f82-8f7442bc2c8b"/>
        <s v="bea90013-6559-4f43-8d89-bc93e5e54433"/>
        <s v="17e28b83-4eb0-4756-8934-e9d18e4b8e0a"/>
        <s v="ca61e10c-3a2e-4474-a49c-94475d40582a"/>
        <s v="6cb84080-8f50-4102-8391-f2e1a17a7582"/>
        <s v="bffb1cc7-d7dd-4203-9e4e-288c6a5bb0b5"/>
        <s v="2bd9fe45-f9ac-4480-9dfb-e2daad5808df"/>
        <s v="e3956fe8-29be-4f6d-802b-08491102864e"/>
        <s v="1e224cda-4af4-4537-9ea2-fb3cda17f329"/>
        <s v="93963c6c-f537-4888-8440-9339335fddc8"/>
        <s v="d4074570-3bf2-4348-8761-d0420ccd21c0"/>
        <s v="6b539bcf-2a97-4457-ae78-b3a8075bee49"/>
        <s v="e1ef903e-83b3-4299-98a3-b0d11541e921"/>
        <s v="6b1269ec-c7f6-498e-857e-453d884650af"/>
        <s v="fc36d7ea-f128-45e6-b147-d96eba853c54"/>
        <s v="bc809e21-7c4f-4cf7-a067-e0e425500b19"/>
        <s v="938af9fb-16c8-4bcd-8318-5c126d6a1d72"/>
        <s v="c12d6b95-49ed-42c4-921a-f99bdfb33a6d"/>
        <s v="5d52cb75-c512-45a4-823b-818d97f8bf0b"/>
        <s v="0362c41f-5248-476d-96f0-6b69e352f44c"/>
        <s v="ccce13fa-b3c9-4c5c-97cd-6b02be9ff0b3"/>
        <s v="3ca4f881-cc03-4213-b118-25a1599af92c"/>
        <s v="66efe47f-5c4c-422d-937e-5c0729d70865"/>
        <s v="1d40f765-7ddd-4346-9500-00e2d401e4c0"/>
        <s v="785ae7c4-97eb-48ed-b36a-14ee1f566b26"/>
        <s v="21514142-a2c5-4ee1-8a83-69f577ebb815"/>
        <s v="0e9b04b7-c891-419d-aff4-fe0168f7b76c"/>
        <s v="2c3c2c59-5a24-42d2-bc3e-1c0796436a25"/>
        <s v="2ae548e4-51a0-45df-9e7f-bd27ae06c494"/>
        <s v="6959a47b-c92a-4090-9977-6f26092b023a"/>
        <s v="a0588856-7ebd-4258-b42e-575fa7b4988b"/>
        <s v="147c4578-c348-4c14-b6d8-bc68c6e1fca2"/>
        <s v="71ceae8d-435d-4cad-a50a-b547bea46aca"/>
        <s v="56a2105e-2c72-48f1-9611-ec5ce95dbcd5"/>
        <s v="dbf3bc85-ff8a-4ec5-a7d5-00560acb1d94"/>
        <s v="dc3d3d9b-0eeb-4b93-ae47-4ebf7cf4b0b1"/>
        <s v="c555b0d4-2ab7-4043-8891-a84ce8580637"/>
        <s v="5a714f06-1bf1-4fe5-9998-cb61a810c840"/>
        <s v="3d92ce51-1e5d-4483-9e48-2c9c43a1a856"/>
        <s v="0d2d71c6-9c88-4b30-8840-16ca29d1eb17"/>
        <s v="c46cec1a-0ceb-4f81-b8fc-518ff6b09fdd"/>
        <s v="203f9ce5-dcef-49c4-8e1b-a9e81cf3fde4"/>
        <s v="0e18e951-8778-4458-9167-3ef2199c6c4d"/>
        <s v="2b9e7d41-7ac6-492a-882c-00c71648c7b9"/>
        <s v="67dc4945-430a-4411-8823-edf68694caef"/>
        <s v="adadfabc-aa68-4f19-b985-d1c189555e78"/>
        <s v="b5282ebd-4f65-4492-be40-1b4f42a029c0"/>
        <s v="c81d3100-7924-424c-837e-31ac72fd7e3a"/>
        <s v="2cb4c3bc-8fe5-49f6-802a-3d6f506b17ad"/>
        <s v="1a9f5af9-1a15-43c3-af0b-0bc8b2197f7b"/>
        <s v="9df89e54-6d7f-4d0a-a29f-60446f0da77f"/>
        <s v="9a1f874b-acbd-4703-a8c0-93f5de6c9eb4"/>
        <s v="11e7badb-a0b1-4914-9455-6c8e8b8839f3"/>
        <s v="272b588b-17b9-4cbf-bcc3-562230ca8d69"/>
        <s v="7e2ee796-cc63-4f1e-865f-1aa0b4371bde"/>
        <s v="78317560-99a7-4412-94a2-11c2ff3234e9"/>
        <s v="1f7c4d1b-f4d8-4aa8-8061-5a09da5ae8a8"/>
        <s v="ef0b18bd-df94-43ab-82b7-096b8d3fd4af"/>
        <s v="f0a8b0dc-9e24-482b-9a66-d7be0f8f6713"/>
        <s v="a6c39d8e-3eeb-488f-bf59-5226434d84f6"/>
        <s v="6cb584df-c1ac-4f6a-a74a-0ca9b548c6b1"/>
        <s v="353da27e-3138-418b-afb8-394a2d700065"/>
        <s v="dcfb4be4-9ad5-4afc-9dc3-c3785358954e"/>
        <s v="cfca80c9-21f3-40dc-b5bb-91a2a428e5ef"/>
        <s v="ba287e13-a740-4b26-8194-9141285e0a14"/>
        <s v="dc92b058-64ec-4318-b6f3-f6a7fe90869f"/>
        <s v="022e5251-8fef-4251-8a8c-b5e190892de8"/>
        <s v="3803129c-8086-44fd-9045-5dbbbf21260f"/>
        <s v="259e1213-5aec-4815-9dec-0d271011f622"/>
        <s v="ddcb62d1-790d-446d-aa41-306b3b2b15b3"/>
        <s v="421f9e02-2bd7-4543-9b4a-a6e0f88b2e87"/>
        <s v="ea7ba366-3cc8-498f-bf51-7a3c6cf81d0b"/>
        <s v="8307a974-d032-441d-872a-96aa79db16fc"/>
        <s v="1f20de01-8f68-42ec-bd88-514f98374aa6"/>
        <s v="24272e8b-500f-4b1a-8e39-3faceeea2fe1"/>
        <s v="b56d30c5-0155-468e-b247-91fcfa228109"/>
        <s v="430f99f2-8737-4a9f-a8da-c8a09c29a6f2"/>
        <s v="e3d00056-b512-4772-9d5b-25bcdb63ba47"/>
        <s v="81277128-d2b9-4611-b7c7-46c79cea1939"/>
        <s v="af4c696f-ef08-41f9-a6e7-de5aae354fcb"/>
        <s v="7a3ab611-0377-4ebf-b873-c2afa79baf0b"/>
        <s v="71cfc3a8-e0d1-4fdf-8a16-2d95c4d942e5"/>
        <s v="5590f973-6956-4f30-9b25-19e454be0932"/>
        <s v="e14332e3-8a86-4dab-ada8-6210005fd08a"/>
        <s v="430bd056-839d-4757-9cad-4a206689dd9f"/>
        <s v="e8967ebf-4a12-4525-93f3-fa05b23138f7"/>
        <s v="367d529f-c592-47a5-822a-9b2c0fe942cd"/>
        <s v="832fbf3d-0bb4-4f3e-841c-073171374016"/>
        <s v="68e88418-006d-4fb9-8df5-5ccb8d0b115b"/>
        <s v="18c28c6a-4326-4bac-898c-311970e245df"/>
        <s v="c1f54f24-0097-4224-bbac-5a02e144ffaa"/>
        <s v="a5968a4a-085e-4de4-86d6-6d9d8ba040d7"/>
        <s v="0d4c5f58-8bbb-4950-8c86-88123ade7818"/>
        <s v="cb6e6448-78d4-4778-9041-757e28187d49"/>
        <s v="3420192b-eb11-44f4-b8cc-9a2bc1b50831"/>
        <s v="af081e9e-5ea6-4b1c-a9c3-8b6e4116d6f6"/>
        <s v="cbc60331-9957-428c-9d1b-88e06e3a6104"/>
        <s v="6869cb7f-eeb1-4015-a43a-72ad57e5e15a"/>
        <s v="f487b9c2-9627-4799-b048-b35d190195ef"/>
        <s v="a8fa88af-a9fe-44bd-bc81-0601376082fc"/>
        <s v="50589ce3-6fd1-4e55-95dc-37a213e22d88"/>
        <s v="7ee0599d-a256-420b-b7be-15f79c75b6cb"/>
        <s v="ebdcdf3c-e8dd-46e3-b4ac-1deab19f2db7"/>
        <s v="5e9a5a19-7be9-4cb8-8056-f5c15cb2f3e3"/>
        <s v="48f4ee34-e511-4fb6-86fc-c89b309c6c8e"/>
        <s v="3c196594-6bbc-49d7-84d9-7a86a52f9278"/>
        <s v="2e68b8b4-5085-4832-bea8-56374ab5bfee"/>
        <s v="c17f3e56-3897-496a-96fc-5399c0da6ede"/>
        <s v="6e6712d9-9f34-4d9b-8211-b0c6c8e30db6"/>
        <s v="057c2283-84b6-4a80-bebe-82c0bdd68525"/>
        <s v="54ca8841-249f-46c3-9ed8-4767e700b08a"/>
        <s v="47f14c3f-a9d2-4554-959d-0b3309ad6157"/>
        <s v="209a6fb2-b18a-40d5-b6e5-250eebd64d33"/>
        <s v="cb21d457-8886-4503-958a-03f0b89744f7"/>
        <s v="d4e9515e-5908-4e07-a4d2-fc562e47c495"/>
        <s v="ddcbd78f-955d-4836-8ade-95b46b612dff"/>
        <s v="1bac2b8e-3923-4ae0-b7e0-9cb8cb94b20a"/>
        <s v="bf102963-a8d1-421b-b9f0-a13fcc8c132f"/>
        <s v="8e1a1e47-cef5-43f9-b6e8-22f0849e61da"/>
        <s v="74f0c16c-019d-496e-a1d5-b4674347c44e"/>
        <s v="15b2d332-02c6-40c0-ae31-251b6bb7a0c8"/>
        <s v="90ec9180-d7f4-4cd1-97b4-c60cd827b401"/>
        <s v="46160387-838c-4f22-be45-55cd9c11b2fb"/>
        <s v="e6e72038-ff07-4cc5-be86-e66f408deb82"/>
        <s v="7cbed394-91e8-468c-a40a-17f6fbcfeb22"/>
        <s v="05dc871a-7197-4d93-80b3-1fdda960d555"/>
        <s v="ec388b2b-0256-49c6-86b1-758c05440f8f"/>
        <s v="4a4f4dd2-723e-4c3b-9c1f-1d3dd3230a05"/>
        <s v="66a2f238-d47e-4b55-b84f-3533f3c8df28"/>
        <s v="479a3f3d-33e5-44a7-9b0f-145300b2b4d6"/>
        <s v="4f193e3b-6a94-4803-ae69-2ca230024bc3"/>
        <s v="01487ab5-ba42-42c5-b5f0-2badc3f29e14"/>
        <s v="818e7a6a-6efc-4314-abab-1f209d080245"/>
        <s v="3ed61fad-d906-435c-8d41-c7dd9d1a096d"/>
        <s v="531833fa-f1f4-4ef4-926d-42cdd7b1e6b0"/>
        <s v="a0be473f-a17e-409a-ada4-6c2ec3979e76"/>
        <s v="0b8a56a8-b569-4e3b-b824-5ae4341db052"/>
        <s v="83e9d752-d235-4a65-9f96-bf57f5d5a95e"/>
        <s v="ce4e24ae-e093-44e7-8e48-b64a15381eba"/>
        <s v="1d59889a-4dc7-4e1f-ae1d-903e270bdef7"/>
        <s v="3108557c-0254-48f5-b66f-099b64440845"/>
        <s v="78fafd48-ad3f-47ea-98a8-c68907f16dec"/>
        <s v="6bff2d1e-7647-49a0-844a-4a7ec5c1b1a1"/>
        <s v="ea430fea-1c0f-44e2-9d23-146c475b59e1"/>
        <s v="88f008be-4e0e-4c60-b87c-0036aa4b4d83"/>
        <s v="6d89fec6-b290-4784-8210-7f8073a78bd0"/>
        <s v="480cb764-9be5-4dad-ae83-12c2c1d9e6eb"/>
        <s v="882993d8-41c9-4ad9-80aa-ee83df27ccd1"/>
        <s v="366ad9c3-48eb-49ff-bfce-59bf117189e9"/>
        <s v="ae7d9548-4f24-450f-bbd9-f3d6d39a383b"/>
        <s v="c11ae09d-73c1-4712-bd68-19d5f639141d"/>
        <s v="b79f3946-301a-40ff-82ae-09a616ec5492"/>
        <s v="ab9090da-37f5-4785-a492-d7e0d51c7c7a"/>
        <s v="7bded7a4-4719-4d12-882e-40adf3a0d7de"/>
        <s v="e8967c26-37e7-4f9a-a5c8-99d54109a903"/>
        <s v="0dc393fe-dacd-4ce2-861c-f5afbf096c4f"/>
        <s v="991c5e2f-8237-4b94-bf6e-60afe6f81ec2"/>
        <s v="44db81e5-619c-4ec2-b6e1-243b69d9d283"/>
        <s v="b0495bed-8a1f-4fdd-a7e1-9dfc220532d1"/>
        <s v="8927c855-0eb3-420c-9e41-175b046941ac"/>
        <s v="544b3fb1-5c06-4d25-877e-1b1a85c93f24"/>
        <s v="8dbeab52-7467-423f-89b3-fd5c5ca5b728"/>
        <s v="71902f4c-7e0d-47ac-955f-493fa513e419"/>
        <s v="56c1df76-76bd-4e54-8272-f9e203891ce7"/>
        <s v="68fadbfe-bdaf-48b3-90ed-7aadaf4b5ebc"/>
        <s v="0674772a-0470-4622-b163-36acf5ae9efb"/>
        <s v="3f07e851-9455-4fec-a680-c8560701a818"/>
        <s v="83bba16c-7141-4af6-a206-d9aec2ede525"/>
        <s v="e479026c-ef37-4b5a-873a-807fbbf6d3e0"/>
        <s v="c5790228-ac10-4d2b-af9f-bdc587770ec5"/>
        <s v="dd24845c-153c-444f-a3b6-c83d9d6e5b58"/>
        <s v="c285e0e6-a5e3-416e-9fc1-f22ef5759e93"/>
        <s v="cb389f9e-011c-4579-8e0f-e0373357a9a3"/>
        <s v="37566697-a02a-40ec-8068-aa3e194e225e"/>
        <s v="ddf6e473-bbad-48d5-9467-7eaa773c89d9"/>
        <s v="90e72bb1-8c14-4091-b06f-3b849f34cbb8"/>
        <s v="022dfaf6-ec61-4262-9a53-d7c0cdfe9879"/>
        <s v="86564bc3-7fb6-461c-8711-bbdd89294819"/>
        <s v="91479817-b25b-4698-b99a-65917030e589"/>
        <s v="57ec83f4-01eb-4472-9c3d-3e8af9c5ab42"/>
        <s v="0ebfe42e-741f-43f6-b804-e4f968ec4fdc"/>
        <s v="dbdfb0bd-8496-4a3e-b3d9-198ac2968257"/>
        <s v="d8ac244f-a8de-4f49-8572-d2e00283a02d"/>
        <s v="554913aa-19d6-44ec-8d79-d5468f1f9dd1"/>
        <s v="4305cc3f-c4f0-4e36-8eaa-ef82304f8c67"/>
        <s v="6cf07c04-31e1-4bed-9910-6c8b16b1d4c7"/>
        <s v="4f06f5f4-f8b0-475c-acb1-b01b01c7d5df"/>
        <s v="6f5dd0d0-4a3c-45c5-a765-d6d1800946c0"/>
        <s v="b8d45c8b-c0f9-4933-b8f3-28922a90923e"/>
        <s v="2ea4a931-b37e-4e7f-addb-6a3a157be096"/>
        <s v="79d3a2b6-f1b0-4a64-8dc7-21fc831c4a2c"/>
        <s v="69aa609f-b239-46f3-935b-35ab0460f3d6"/>
        <s v="3b6daabf-3506-410f-a47a-9c4786cabc20"/>
        <s v="00ab5b0c-dbb4-424e-b168-a164f85b606a"/>
        <s v="3ef8f5dc-a865-4dba-9f4b-c639231c6e4a"/>
        <s v="114d8520-4dac-4693-bc2c-c9e0a47b1553"/>
        <s v="9c2f96cb-345e-4caf-b96b-15fd73d42c43"/>
        <s v="86d5fe4a-499d-4a67-b51e-c57374dacdfb"/>
        <s v="a21d8295-201e-4105-9226-8c5863512947"/>
        <s v="3f57c061-585c-46db-984d-755065b756ce"/>
        <s v="047bbe98-5a43-4385-b1f2-006a611fed40"/>
        <s v="6aabf96c-a881-45ac-a6e5-c6eb4ae72df2"/>
        <s v="ac3f0a70-55ff-44b4-aa5d-7829714538ed"/>
        <s v="e42453d7-4800-42b9-8761-cf73ac361db4"/>
        <s v="0c1a0715-0d76-46d3-9380-f5466f0266ec"/>
        <s v="19384a67-5d24-42ec-aa6d-bece78766f7d"/>
        <s v="ae77d7a2-e31e-4420-8ef3-ae2141c5447e"/>
        <s v="8bbb45ee-727f-456b-9132-023ec6d0edfb"/>
        <s v="9be5a2c2-c62c-4554-a306-5449e9e38f8e"/>
        <s v="f4f32ef7-8a1b-40e1-a2c4-3b2a0cfa241a"/>
        <s v="bfe156b0-e83c-481e-802f-384ef90544af"/>
        <s v="88a40e72-44fc-4b73-90db-b9b25cb52f5d"/>
        <s v="93c34723-78e7-4240-a1ea-b51d62da6612"/>
        <s v="fc4aa824-2387-41eb-94d4-12d8bd6e1082"/>
        <s v="32b8bea0-6188-4ccb-b061-ce740ce2a68f"/>
        <s v="de6e53b7-cb08-498f-ab39-70053fc8c20f"/>
        <s v="4b10dc0d-69ef-4699-b300-e71e76fc4d7e"/>
        <s v="7504e385-dec0-4e60-a21b-725667639d46"/>
        <s v="52ed5257-aca3-4008-a798-f88b004dc9c5"/>
        <s v="7a496aa0-6551-4fa3-9620-ce7d1fa07076"/>
        <s v="ffd4bb1a-bf0c-4c79-aff8-a3b1c8789140"/>
        <s v="88295b24-f41a-4fa7-8dca-45ec6b21dd5b"/>
        <s v="d71ac99c-5d39-4830-aeba-60f53fc20511"/>
        <s v="78a1dbb9-1aa5-45fb-8833-444fa5eaddf5"/>
        <s v="900db76a-f94e-4ceb-82a9-79f2fc32ecea"/>
        <s v="8bc7237f-0b42-4ae0-ac8a-336d434515ba"/>
        <s v="1c71251d-3829-4415-aa14-9e6945057b0e"/>
        <s v="b5707cc8-8491-474c-843f-af5ed0c8d577"/>
        <s v="e597882b-b88e-4461-b7a4-efab01f84cbd"/>
        <s v="c4fc449a-6dec-4e1c-8059-2ec6f118d472"/>
        <s v="b099bbbd-a1e1-45bf-94ec-49575f521182"/>
        <s v="955f43ca-27b5-46f5-9f41-3aaa0ae11f7d"/>
        <s v="f3a5bcee-1f27-4a0c-b29d-4a687fe66bc5"/>
        <s v="f8783e1c-94ca-4963-b4dd-a1f477aa4eb5"/>
        <s v="6fe3fb9f-afc5-4374-8fc0-86e24f2ca1a7"/>
        <s v="8e673b51-63f8-4870-bdf9-bcd258175abd"/>
        <s v="f9e17824-b29c-495f-a01d-f5cba818fb5e"/>
        <s v="0444aafa-e541-4314-8fba-926cc8a0f9c8"/>
        <s v="a9cf439f-bfa0-45a0-8eea-e84e6d134b9e"/>
        <s v="38a24e9d-8f3f-4de1-968d-5e5a5aa3f155"/>
        <s v="5276921c-8dcf-483c-80e8-a7272174838d"/>
        <s v="320db39d-bf85-4096-9a01-3f0fedf59827"/>
        <s v="2c5f61fd-a176-4bb6-a1c5-9017613f3d77"/>
        <s v="0e8c96f1-e269-43fb-8ac2-387e07632dce"/>
        <s v="b8a92db1-26a4-4674-802d-b7a79d8716d5"/>
        <s v="a423cd8e-2f92-40bc-b9d7-6c0ac53624de"/>
        <s v="c9a5c0a1-a9e1-483b-86b5-380aa342b309"/>
        <s v="ec708284-5f48-4fda-b9d2-fdb228fdbfcc"/>
        <s v="65addbe8-dba4-45ff-9f57-19e668bb0e71"/>
        <s v="806967cb-9e87-4997-a47d-35466c2b5345"/>
        <s v="e333b115-dd76-433f-93dd-53c4a1a1bab5"/>
        <s v="eab42532-e8a4-42b0-8281-b6923af025de"/>
        <s v="d578c576-2ae1-484e-a491-4522f16c2180"/>
        <s v="e03d7e90-f2dc-4d64-aea9-1178d0c4970b"/>
        <s v="c18f8a72-45f2-406f-9d0e-6578addd7a1b"/>
        <s v="a31478b8-aac7-45dd-b1bc-2ead417d2082"/>
        <s v="64bbc858-6fc0-4b70-a6b9-5b5eb86cc6ca"/>
        <s v="497a75db-f073-409b-8c12-3c4d4363de8d"/>
        <s v="2b663ea7-d649-4987-8b2b-af86bab73334"/>
        <s v="33eebbaa-6085-4e23-89df-0b02ad1f8cc8"/>
        <s v="7ff1cce5-f9ab-401b-995b-8cd163818522"/>
        <s v="b5b9c19b-f82b-4a77-b6ba-5e344970f16a"/>
        <s v="6631fbc8-c745-4c57-9761-d7d768c29840"/>
        <s v="c04cec60-f76b-48f8-81d2-963596909e4f"/>
        <s v="84a16d6e-6ee5-4753-b265-eb7daf48311e"/>
        <s v="f09519cd-dfc4-4a95-843c-c3598147ddcf"/>
        <s v="9eccba1c-a37d-4475-844b-2b952a8ab7f6"/>
        <s v="5f469654-42cf-49de-8f03-21b598b27aa9"/>
        <s v="45bed457-a6d5-4998-a25a-e5a9486f411c"/>
        <s v="98ad7712-af02-4ce7-9a6a-dc73f89731d9"/>
        <s v="7ad86222-96b4-48f8-b7ec-cbb78fffb7e5"/>
        <s v="41e1f809-03b9-46c9-adba-d99949892c82"/>
        <s v="1a136248-b664-409c-978d-3d6509bf0e2f"/>
        <s v="ff97353b-e221-4dd7-82ec-3f776863a240"/>
        <s v="b60b4cda-88cd-4ec4-be39-554b4774cb35"/>
        <s v="df8af594-4a9e-4637-826e-7738652ce192"/>
        <s v="c477e15e-6453-48c0-a4b5-a762ffcae0ac"/>
        <s v="99fa6850-58b1-4040-b961-091b4e5b765a"/>
        <s v="cf2bc5b2-6f69-4c91-ad5d-4c8417076d2a"/>
        <s v="63ca8288-5002-423d-8a7c-e7437fda5749"/>
        <s v="78c13f31-362b-40e5-b9a3-4c9494b7a7e0"/>
        <s v="a5c1f6e5-f017-40e2-8d32-3073f2589660"/>
        <s v="e57e106b-1c58-4c89-9a9e-9cf85cb21144"/>
        <s v="9fe46855-2a13-4f90-a0cb-db793cf5ef36"/>
        <s v="b4c058c9-65e0-4c99-a771-c8691a1cd104"/>
        <s v="43efbea5-3800-47f8-8473-85860c688a8c"/>
        <s v="5138af77-64cd-41ff-9765-2461edb33eb8"/>
        <s v="89bdaa89-216a-48ac-9652-2fe9e8df00b8"/>
        <s v="e27d179f-bb0b-470e-9fd4-271c88ac493b"/>
        <s v="340e04cc-5964-49b5-a228-6766a0a6473c"/>
        <s v="dbab469d-da92-4d29-bb9c-589718ff99a0"/>
        <s v="90f3c72c-c969-4f6e-8ee6-df4bc45e00ff"/>
        <s v="a58edca6-097b-4f2a-a013-d142d6779e4b"/>
        <s v="08b3d095-a08f-4e5d-8329-022cd517f56a"/>
        <s v="fab39025-7eb4-4c6b-a86d-0c8f9ef6b7a7"/>
        <s v="acc1038c-ac96-4337-b85b-90ae55749e29"/>
        <s v="2aa028db-7c3c-4317-80b2-9960b24cf121"/>
        <s v="3ab58bc6-5255-4890-9f68-6183ca34f0b3"/>
        <s v="04a87729-6e2b-4ebf-b16e-329170ba00e4"/>
        <s v="39205636-5278-43e4-afde-ab0d043d262a"/>
        <s v="635ca627-3582-439f-9a63-86ff2358e242"/>
        <s v="8cdb085b-9fe3-4819-8905-4bc602288199"/>
        <s v="0d9b12e1-0168-402d-8f69-bc56968a3a12"/>
        <s v="098dc0b2-b9f2-42af-9a19-5b4580aabd6d"/>
        <s v="84917f60-3256-4523-822d-50ecae60022c"/>
        <s v="728a8cf9-963d-44b5-9bce-8016dfec68b5"/>
        <s v="a41fd3b4-57fe-490a-bf45-c7b804474afd"/>
        <s v="0556f8f2-a15f-476d-b0ac-b45606cd659c"/>
        <s v="133f5a42-72e7-4e7d-b99d-58c2ddb0bd86"/>
        <s v="61ad242b-3466-468c-981f-e9065a630ad7"/>
        <s v="615f6126-3b1f-4b3a-96db-9047ae66a4a9"/>
        <s v="c4a0c122-87a4-40c6-98b9-1234773f9066"/>
        <s v="2f68f8c0-fcc8-4e3b-ae5c-45589a52c937"/>
        <s v="d0155714-6f7f-4774-ad18-60c652b9bd1e"/>
        <s v="85dca737-2ef5-44f0-89d9-f4486e0f4c2b"/>
        <s v="237aacd6-ae6b-462b-a9e3-d41dd1c2d2fd"/>
        <s v="0e3c7de2-e488-4b47-887c-371717a39dd0"/>
        <s v="86c354b8-e487-4429-b0c1-5bc5e906ec17"/>
        <s v="b1adf6f1-e730-4746-82fa-d03af78d4512"/>
        <s v="f91b6134-f0c2-4e0f-a004-7ca580d4b187"/>
        <s v="79d1a5c2-bd7a-4572-8e64-bb071cb1e24e"/>
        <s v="c8e08881-8163-473c-838f-37fa9e50150b"/>
        <s v="bec7491b-f495-4c47-8046-0fd32eb6ff90"/>
        <s v="58e9c421-a756-436c-a582-53df7946d2dc"/>
        <s v="0e77dc51-d4c4-4443-9c74-7e83f5ec5a08"/>
        <s v="69fa3809-5ce9-4606-bc5c-3f4fdc996b5a"/>
        <s v="a6e8b818-e7e9-4846-b581-fd429ab8c4b6"/>
        <s v="7dd20cc3-580b-4175-92d7-4b4866c392de"/>
        <s v="9c7fa404-29d5-4ae4-ba4c-1e18bc72abe8"/>
        <s v="3c036d5e-6e98-4722-90b9-c71115aeb95c"/>
        <s v="38dde791-ed37-4817-bf49-6a4d5bcce569"/>
        <s v="b78daa57-490f-4f17-836d-47382f034de3"/>
        <s v="8bfaf1c5-8597-4557-90a8-2045eba4c807"/>
        <s v="38bd192a-c32d-4fde-8e92-6e33718d80e4"/>
        <s v="f4cb85c1-2328-4e05-ad13-3ef043ae9f67"/>
        <s v="c5786f94-14c0-4c40-8d42-b9d04a875fb3"/>
        <s v="f44167c3-4117-4f3b-94be-784293a20219"/>
        <s v="ac696c97-ae9d-41db-8f48-83bd4f232edf"/>
        <s v="53199da9-540e-45bb-b9a6-0317d54d4c49"/>
        <s v="055e541a-5254-47f9-969b-e7dbe0d030fb"/>
        <s v="8350da38-6e2a-4dd3-9023-437c603520db"/>
        <s v="2f823d6e-1915-4b13-8800-05813f371eab"/>
        <s v="9c57292a-d26a-46ac-8a5b-4ed443a6ec9f"/>
        <s v="dbeea462-3acd-42fb-843e-767df3391884"/>
        <s v="e0e8bfa5-ec1b-43b2-b0bc-d82bc3228d2e"/>
        <s v="065810e4-c74c-4839-bc78-543a695e1d44"/>
        <s v="a7c86c49-6c1a-4dfd-937b-ab4374aedd65"/>
        <s v="9f013f3d-fd5a-42cd-b7c2-95cdaaca67ef"/>
        <s v="5019515a-6f17-47b1-970f-e38d8a976338"/>
        <s v="e2f4b64b-ac96-4bb5-b3bc-2d95c6ba546d"/>
        <s v="151f879f-78e0-4ee9-a707-46067a9a1c13"/>
        <s v="0ee9e183-f7b4-4b5a-85fd-72a98d832509"/>
        <s v="873acc56-c44d-402d-950e-8643eb62aba5"/>
        <s v="0b09eafc-4e35-400c-836a-d98a8b9437a3"/>
        <s v="f5c48487-ecd0-4cc8-820d-368b664a3bf4"/>
        <s v="be067165-ac04-49f5-a2c2-630e7c78ef7e"/>
        <s v="dac193a8-a997-4dcd-9475-991e4a263672"/>
        <s v="8dc2da81-4ce5-46a7-8c68-f39df9e51a56"/>
        <s v="03b284fb-97e6-4a7c-b150-8b14e338a032"/>
        <s v="fd320f15-1283-44b5-a826-b14b78ee3c49"/>
        <s v="9e81471c-56eb-47ad-a021-2850146bab4b"/>
        <s v="fa541a84-aa70-419d-a684-62ad5172d4f6"/>
        <s v="661fa91f-2f56-4df6-9a24-4994938962ab"/>
        <s v="a2d889d7-5880-4525-9fbc-717058c0ae05"/>
        <s v="5f970b6a-13af-47b0-89ea-1e0649579489"/>
        <s v="1c2bea39-3d5f-4e0f-85d3-98542a7701fa"/>
        <s v="34b554c9-d383-4584-9d2e-b97a5a7bed62"/>
        <s v="0524a111-8e35-4c84-b426-85eca570b18d"/>
        <s v="35985fe7-93e6-4c63-b9ad-7853218bee9f"/>
        <s v="ae911d66-0be3-4a62-af0e-a55bb5042a9b"/>
        <s v="2734a346-90ce-4523-a449-f616beebc197"/>
        <s v="f4411a8f-f3da-408b-a333-a0da2a358061"/>
        <s v="eab44fc1-a1fc-4e0f-8bd5-d9d03069238c"/>
        <s v="1f1c2921-2c34-4f19-8c5e-14f5eb5992f5"/>
        <s v="5b7f0f12-2731-44ab-85c3-8c262ab62133"/>
        <s v="948822c4-68f9-4bed-b2a6-f26eed48dba0"/>
        <s v="097b92f1-d81d-44c8-ae18-ade42a572f06"/>
        <s v="8e9ab667-5ce0-400f-932e-42b01592e031"/>
        <s v="68bebcc7-a090-4f57-a922-bfe07b30d69a"/>
        <s v="8da413ae-0a06-40dd-a65a-c91d13e4153f"/>
        <s v="025af77f-0664-4d2d-92cb-ea09f11a41a0"/>
        <s v="50dce17e-1772-4bd2-a2c3-8625159244c3"/>
        <s v="01dcdccc-fc04-4de3-89b9-31f3e8060d76"/>
        <s v="39c0794a-3659-4949-acbe-d8c1b8453a41"/>
        <s v="4551a76a-dee2-44aa-b4de-23d464fc9ebf"/>
        <s v="b5c3bb2c-27fd-43ca-a857-402d23656fb0"/>
        <s v="174c3dde-24dd-4d0f-a7e6-44a545fcc254"/>
        <s v="989d5d62-a015-4cf1-814e-7364b90804a8"/>
        <s v="f77377de-c17a-4b44-9edc-4737f06f5702"/>
        <s v="d91bccdb-f0ee-4ce2-8a68-45ddbd9bb2c7"/>
        <s v="3faf281c-21ef-4efc-8dfa-522d8e50c114"/>
        <s v="228e6ac4-1e2c-4491-b3eb-dff4ce22cbf1"/>
        <s v="f47c8ce3-92e4-46d6-923a-080ca5ceabac"/>
        <s v="3404fd26-55a8-4e29-8eb3-8efca021a6d4"/>
        <s v="a0a4537d-3f52-46ed-8ae1-c6ff2283ff2e"/>
        <s v="f7bcd9dd-c812-47f4-9846-afd19fecd8e1"/>
        <s v="7c93bc4c-84c0-41b1-998c-835e281a238c"/>
        <s v="0b7d2e09-f388-459a-95e3-3cc30bd56124"/>
        <s v="285a64d3-70d4-4089-a8ab-4164a5117c69"/>
        <s v="72f26062-ba96-45b3-8bd0-b870ffd97aaa"/>
        <s v="939641c5-c7a2-46d3-a704-b5b651a41248"/>
        <s v="de79b35e-74dc-4795-876e-5b83551bc712"/>
        <s v="240a8530-3ad7-4380-bfce-3d7924d6ae90"/>
        <s v="2315e38b-a4e1-483e-939c-568cc21b9f5c"/>
        <s v="b17c1d1b-e6ce-4823-90c3-adc2e588cf14"/>
        <s v="2146b7de-1ac2-4744-ad77-4b1dcc64e00d"/>
        <s v="4c8ea3c7-3529-4d16-b914-d1fa75fa801c"/>
        <s v="84bbab89-e017-48f3-bad4-84e474580e5b"/>
        <s v="f1f2998e-f1d3-4857-9940-adbbd2a5ad46"/>
        <s v="75a42f07-e726-449f-890c-535cc64d88b0"/>
        <s v="997e3c4b-fb5a-4b85-9f55-7da67a27bfbf"/>
        <s v="3af9ab6c-d2ef-4a76-be76-08806d9f426f"/>
        <s v="8b7e4315-ccab-4306-9270-4adfe023a396"/>
        <s v="981fb185-209e-4a1f-a0fe-98a118cdab5c"/>
        <s v="0628d6df-ae14-49d8-a462-7d70ce284a72"/>
        <s v="6e75fa54-6f97-4b87-ad4a-328d33169e7d"/>
        <s v="5fdbe8ef-da45-4908-b1f9-03872ebfbeca"/>
        <s v="375ecee2-d724-47c1-89e6-c63832680a9d"/>
        <s v="9ac1526c-3a2b-45d8-a7ae-00c0373c9509"/>
        <s v="83bebd28-9583-4632-a129-eb4378b88f5c"/>
        <s v="1f28eb41-32ad-4df9-b83d-9d7ff258b33b"/>
        <s v="29a550a5-4555-4e07-a08c-7b11965fa3af"/>
        <s v="fd38523a-73d1-46d3-b6fa-1a3bfdace169"/>
        <s v="571b53e9-9dcb-49ff-a149-132c99521462"/>
        <s v="9c64de87-e0ec-4485-9fe1-981540a69d46"/>
        <s v="cbeadc96-e75d-4e15-92f2-a9f2ac3a8c3c"/>
        <s v="6e734b45-7d38-4ef2-86ef-7c43bdc1e113"/>
        <s v="a8cba79a-4a55-49ef-b126-53d780027613"/>
        <s v="84246058-1429-4b6d-9b16-a9e536228629"/>
        <s v="27ce04bb-8dcc-422b-a7c6-c5b207e80803"/>
        <s v="65687660-1478-4250-a51a-a329bc655e98"/>
        <s v="84deb44a-bec3-4968-8fcd-549dec5df6f0"/>
        <s v="b0f00aa5-2f51-4457-a21c-a3f87d2bee34"/>
        <s v="5c5f3148-4a81-4e24-a144-2e671130fbc1"/>
        <s v="3918cb76-4ce6-4d02-902f-69499d3e20e2"/>
        <s v="a120ccc3-4436-46aa-be8e-7ef4017911fa"/>
        <s v="bea06653-e72c-4a27-a659-4987724ba467"/>
        <s v="8caeae2e-12bc-4165-8be8-2d8a5adf20bc"/>
        <s v="16948557-4de6-4558-ae2a-014bf3093f8d"/>
        <s v="40063265-c954-4b0f-aefd-c2a0cb5fe110"/>
        <s v="235e6bac-deed-4eed-9fee-2c8dfb69277d"/>
        <s v="7506886c-ecc1-4a13-b302-560eece762be"/>
        <s v="619cff14-bb4f-4c97-9da8-b3f279455739"/>
        <s v="f0a13fe7-dfab-4ffe-b822-1c79ea85314f"/>
        <s v="bc31332c-8e34-4226-8138-f74f0713b962"/>
        <s v="47d76bab-1056-47d9-a85c-83efc47f8d83"/>
        <s v="9746a70c-61d3-4bbe-8226-0e19abbf3c02"/>
        <s v="da99223c-b128-4088-9933-eba17282d04a"/>
        <s v="38a83e9c-12e3-4e89-8762-6072ed0cd281"/>
        <s v="cc00e555-843e-4fa7-bbf6-a9a3781ef791"/>
        <s v="fee7f5a0-3e90-4df2-97b7-2980a332f15f"/>
        <s v="b2a89b7c-8c97-4bef-b93d-ec9cc35e7db6"/>
        <s v="dcfdfd71-f5b1-4943-8ee9-56422fdbf073"/>
        <s v="07828bbb-8dd1-4fa1-8817-d2ba2d63011c"/>
        <s v="c0b3d68e-1ef6-4bf6-81cb-24715677c4c6"/>
        <s v="e1aa31b1-8056-4736-929d-e0b34dd706c2"/>
        <s v="1e51832d-ee12-4da1-88f3-07950cb3dbba"/>
        <s v="57ad6699-1680-4f13-afd0-8f6b952c20e9"/>
        <s v="ffb999b0-6ab3-4718-b3fa-cd80b731d49d"/>
        <s v="3410f098-58bf-423a-898f-587a92e86edb"/>
        <s v="99692c8e-3404-448d-bd60-f39eabe6c8e8"/>
        <s v="a4aa54df-9459-4a81-94dc-6eed7ca168ce"/>
        <s v="4f8a5234-cad1-4a5d-8680-5cf36da7046f"/>
        <s v="2618d66f-ac40-453a-a80b-cd1ea82f7cf2"/>
        <s v="c7667fa2-0862-4e5f-8f0f-385128516e62"/>
        <s v="57b3f6b9-3140-4798-baed-4b3ce53fa411"/>
        <s v="f06b28a9-4be0-4e2c-8da5-8afa9f9dd345"/>
        <s v="7470ed7a-f04e-4665-9651-976b5ac6a4df"/>
        <s v="aabe2492-ab47-4bbe-8970-0f3c5224e3cc"/>
        <s v="6436bf00-707d-4815-a308-090147d6f246"/>
        <s v="1cf4c8b5-3065-488d-8f7f-bba2dea9c257"/>
        <s v="ca4ea2ac-8fff-4206-915e-7511335d961c"/>
        <s v="880e3616-4ace-4763-a69e-6b32781f4bc2"/>
        <s v="253fa6aa-2c2e-410b-bb1e-d9e998a96891"/>
        <s v="93ebc005-ed91-430e-8bce-34074264004c"/>
        <s v="6db19ba8-bb83-400f-9d7e-d3105a5013e7"/>
        <s v="7aa521e1-016a-4c45-af21-44913b3dd4e2"/>
        <s v="f4851e18-b25f-43fc-838d-05d3f82263a8"/>
        <s v="d8355b36-8c55-4a30-9d87-4e17a4a40b6c"/>
        <s v="a529e1f1-0e41-4d65-85e8-5c77d0a4e813"/>
        <s v="0f880fac-c94f-460e-ac3b-f26fbc3c335b"/>
        <s v="52afaed9-2ab4-476b-8405-ab6581e705c1"/>
        <s v="21c07556-a7bd-47df-abbf-660ab5a0ccd5"/>
        <s v="7195be17-b501-483d-8361-e30c46edff3d"/>
        <s v="70b6a6dc-9fce-492d-adc0-b4a04722118a"/>
        <s v="9849a782-b32c-459c-9de7-25daefd62320"/>
        <s v="611bb2ca-0a4e-4048-bfbc-9e4251f57e49"/>
        <s v="679a0d2a-79c4-4b1e-8622-6fcc3e8f5fac"/>
        <s v="325f7280-3342-4401-9430-cd156294417e"/>
        <s v="2129b3c3-3dd8-45c0-8c4a-ec19e4a3a1b8"/>
        <s v="815cb600-1f16-4294-8b5c-5620bedec0e9"/>
        <s v="c0d33678-89c4-484d-b993-e046f97115d8"/>
        <s v="e8ea492c-6ad0-4d8a-ae50-f18c77463a45"/>
        <s v="17a2b981-ab5a-4c46-a352-0caaa51c7efe"/>
        <s v="b88f1291-bf94-4a43-b72e-259198c67052"/>
        <s v="12f4ab2b-8394-4b65-97c1-39ddf53d211e"/>
        <s v="74ca0a91-3ccb-4e7c-8143-34f67317b1f0"/>
        <s v="4ac1c6ea-9b3a-429a-a8f4-7f4555df39ea"/>
        <s v="e2cf7385-3083-4f02-8d79-6e33b8813fdb"/>
        <s v="ec65ccc9-9555-403f-bebc-e2f2b975accb"/>
        <s v="d5296c3b-c3c0-4475-8bb0-9946878269b4"/>
        <s v="d119a77a-c013-4722-b185-6a1599c38da2"/>
        <s v="46f2c3e3-debe-4bf9-8cdc-9a4ecacb2180"/>
        <s v="9d7edd3c-76d0-4943-8841-d970ee1f944c"/>
        <s v="6a51137e-530e-4ab8-91f3-8a73a4bbe287"/>
        <s v="b82bec03-23ab-4c49-8224-2ec80eb858bc"/>
        <s v="fb6654c3-5604-4e6f-b3b4-ce4455352d2d"/>
        <s v="e90b447a-ad79-47dd-a25c-fdf47417cb7e"/>
        <s v="1241b067-d7c5-49d2-911e-0b22cf74d4c5"/>
        <s v="cfdff051-a35c-4036-84ab-c5d76d629863"/>
        <s v="b294e918-99e2-4171-aa29-16fbfe03069b"/>
        <s v="0d24f24f-3a04-499d-baa8-77e4bb37298a"/>
        <s v="939e610a-4c00-4a87-bc0d-c5600b337445"/>
        <s v="3fabcd48-544a-4c95-8ae5-dd033d4df787"/>
        <s v="a1af4e40-8c09-485f-a260-e2518880011c"/>
        <s v="9787368b-c2df-44ac-9905-a32f0367f7a9"/>
        <s v="271a1deb-b53d-4c3d-b3a1-111ab9b31e5a"/>
        <s v="ff63b6a3-1e53-4b6c-ad4e-928d530df350"/>
        <s v="e8c759e4-0f7f-4b58-ace9-0c57420dbafa"/>
        <s v="ea51c92c-83f1-40a9-9a61-895132a9cd4c"/>
        <s v="3a283d8a-6534-4006-b461-dec539596867"/>
        <s v="d400e967-3b3f-4ab3-861b-dc094c4e89f5"/>
        <s v="102c9bfd-9908-466b-8232-d049a00d0ff9"/>
        <s v="9b8c7d50-4c6d-44a1-bb53-e600cf7f4b4c"/>
        <s v="eb0ea4d3-4e25-4068-8cd9-609014617d74"/>
        <s v="c76f2922-4b8d-4850-943c-9969a9ad1a0c"/>
        <s v="2a7ad603-ee1c-4820-984b-34fc3947f310"/>
        <s v="b18ec232-3065-48e3-b844-26023964fa30"/>
        <s v="db5b75c4-3009-4dee-bed8-77334a78d26a"/>
        <s v="4f9ec509-9302-4a04-92e9-d593f078c0fa"/>
        <s v="eff7fee7-0e82-4834-a5d9-de3fc490445b"/>
        <s v="3094ca9e-ca38-44f5-af01-fc7fddc0eaca"/>
        <s v="fe515e8a-a466-4c61-94ef-28b8e2c60dc1"/>
        <s v="9739b9ce-31ad-4482-89af-6ba8b76d253f"/>
        <s v="40a9d52f-ed02-4c0b-ba94-ecbad911530d"/>
        <s v="606b2981-750b-472f-9901-350c244ccafd"/>
        <s v="5f1a9253-7096-4447-bc59-df6b4f97df0f"/>
        <s v="d40bb8af-3fba-4922-a2f7-19fcd3369f69"/>
        <s v="8101e07f-cff4-4968-9cf0-84abb4fe0b1d"/>
        <s v="77b02162-03e4-4c0b-bc7e-5a40ae35b09d"/>
        <s v="9cd20677-7391-4e9c-a693-c184624abb70"/>
        <s v="dab55ffd-59b0-4228-8268-b5a615ee4689"/>
        <s v="d54d7816-7454-4bf5-b8a0-7bc3ad7c1b8a"/>
        <s v="22eb0984-e06c-4692-9d52-8eea794437a6"/>
        <s v="d1fb0664-a342-4461-ba72-85bf8b928c81"/>
        <s v="e09bf64c-eac3-4389-8344-082617fd0bd1"/>
        <s v="68a979c1-e54a-4c4a-becd-9fe7bacf80a0"/>
        <s v="b0cc2d67-a640-407a-a589-b8766a009d57"/>
        <s v="bfb57de9-73b0-43e6-90a6-9a3b99c2e40a"/>
        <s v="f8b8815c-1443-4d8c-9b9c-4d06967fd2c4"/>
        <s v="5d497ebd-0764-449a-86b3-632fcaff98aa"/>
        <s v="b5d0e72c-ab83-4f1b-a0a9-ba916a295d90"/>
        <s v="a37d99c0-7b38-4883-85a2-3b2e6af7b51e"/>
        <s v="bd54266b-28a0-42e8-97a2-63d486ccfa9e"/>
        <s v="49ede4ad-3f15-4b3c-a981-d47f275ce584"/>
        <s v="cb6dfe0f-f713-461b-af19-b6b3869bfbbd"/>
        <s v="a25eb80e-7f94-4573-bf6d-d859cf603eeb"/>
        <s v="bb004a3f-54f8-420b-a46c-3f397fdbbbc4"/>
        <s v="c290f109-fe6a-4723-9793-95241e0d4c1f"/>
        <s v="53589269-90af-4b7d-ba65-e53eeba746c1"/>
        <s v="45c8aa2e-623d-4f20-b9f7-792254410d86"/>
        <s v="7475cb9c-c84c-4fae-a31b-c31118affdf3"/>
        <s v="f775ff94-9051-4028-a87f-6260a16d882d"/>
        <s v="d0359b71-5f50-4b33-a8cb-288db8c0efcf"/>
        <s v="33f7ccac-f4c1-4719-a235-c36931524afd"/>
        <s v="df5e1c0e-bd22-4999-aad3-d2f83fff5eef"/>
        <s v="9d91213b-3b87-4683-baa4-01c97508d558"/>
        <s v="26bd5a60-4e32-476d-bc33-aa58e405c7eb"/>
        <s v="e8fbfc85-c61e-4370-af18-4465251894de"/>
        <s v="b1a8d466-845a-459d-8a22-104da5395548"/>
        <s v="fd5c2687-3543-49d2-9611-5f3bd82edef1"/>
        <s v="be2b0d7a-de9f-4181-bea9-f4cd82ff72a9"/>
        <s v="e5848395-0f26-46e2-9d6e-ac5ab830ce35"/>
        <s v="6dd9a619-2b36-4d55-9d8a-1cf2c00dcce9"/>
        <s v="58f02e9b-7609-4769-a3df-dd860eb60ef8"/>
        <s v="ef719763-4b27-4046-9d82-3556e3b063cc"/>
        <s v="e8848476-c8d0-4fdd-9022-14f740d1ba98"/>
        <s v="751c8b06-8a8b-453a-a7f0-22b4c0a7530e"/>
        <s v="119ea941-e3ed-40d4-9816-f5c61e8c63f7"/>
        <s v="1544ae42-02c1-45b0-9a2c-5a94dd5e9250"/>
        <s v="5f460c59-4e25-4b1e-9314-d682b17a9a5e"/>
        <s v="d136028d-fab4-484e-a116-4607e23ebb24"/>
        <s v="b8f3a875-8ed5-4f25-9975-ffded434a2cf"/>
        <s v="1f7a073e-cc3c-4e64-8bea-b452a3538ea9"/>
        <s v="31b5b5fd-e1e6-48a2-9c18-3e149c572b90"/>
        <s v="5b475d8a-486e-48cc-a2dc-023a721dbee5"/>
        <s v="fbd26daa-87a2-45b9-b0be-18288beea7d9"/>
        <s v="5660f900-394d-4a6c-9be7-78aaaaa63c95"/>
        <s v="fbccddc5-ecad-4c27-96d8-776e627ee61f"/>
        <s v="5064ca09-9fb9-4ec6-b0cc-9b391d02f1bb"/>
        <s v="910fba21-a6a8-476b-a735-0890cb70d729"/>
        <s v="d1926f93-375a-46ea-8345-638ca46dca53"/>
        <s v="3d122095-3663-4a22-a717-83c031e65fa8"/>
        <s v="8a455142-5050-4247-97fa-4c6c25a003b4"/>
        <s v="5b019fc5-308a-4821-b15e-8ec348fe8c9f"/>
        <s v="106d2b53-eba0-4f0e-9b82-335bb0368aee"/>
        <s v="e0180fa6-f48a-4db9-99ff-b7bbc4a5b3d9"/>
        <s v="c99f0c19-da0e-4ece-8bdf-dd59a2e16d63"/>
        <s v="7cf35d8f-9e46-4eaf-89f0-876afd3f0452"/>
        <s v="c8002e58-ecb6-4dc6-a99a-6e9d5fccb0e2"/>
        <s v="97d0b4c6-dc51-4659-84b4-f0f6af9cdcf6"/>
        <s v="d44dd267-ae0c-42b5-902c-73ceb65846b6"/>
        <s v="0d9d90f9-5d22-4b5d-b16e-519ee5fbdc10"/>
        <s v="6df760eb-db84-41d9-b77b-e2ef3cfdbda4"/>
        <s v="d195b024-390f-4674-88a3-297efc7a68b7"/>
        <s v="fb0bd9cd-5813-48e2-b8e1-9de4e97dc806"/>
        <s v="67ea5201-9892-4dd6-bd36-f83ed606bd88"/>
        <s v="bacaf790-5c91-4538-9b3e-c451c7d600d3"/>
        <s v="a4e79c8a-70d7-41c8-b57b-2fb96013f512"/>
        <s v="9c862225-b4b8-4649-bbd3-1b2e44041c0d"/>
        <s v="cbb0af04-749d-4933-bee0-5af805d552bf"/>
        <s v="07193964-788c-4114-b9cf-2071559fc35d"/>
        <s v="a944da4c-7a3b-4ffd-8482-f7defb8d416b"/>
        <s v="28fe7dca-14e1-4f37-88a8-10f9616be1db"/>
        <s v="2873b692-86df-4dc3-9c5f-7f4540160a26"/>
        <s v="616e757a-16bb-4c65-b30b-821e21711bb4"/>
        <s v="101d5269-b865-46cd-8145-a93b1d2157f3"/>
        <s v="d0dec844-f6b0-4727-87df-de78ed294050"/>
        <s v="0a35f5ae-c7fb-44a8-a8a1-60904231b549"/>
        <s v="b3fcbef6-ef70-4859-ba21-8545540116f9"/>
        <s v="4a79d7d0-b142-4809-80c7-5d10e87b669a"/>
        <s v="ccacd9ff-b6e5-4f53-be47-61f5f5b535d8"/>
        <s v="6440b21e-30f3-445e-b1fd-b5d90957fb4f"/>
        <s v="ae968bbd-10ec-451d-820a-05aa6b1c3f02"/>
        <s v="65d53719-bd6b-438b-8969-1885b809eaf7"/>
        <s v="30677f2a-42cc-4522-9551-dbcb5e8e24cd"/>
        <s v="708b8934-0ac3-428f-ae56-081d9d7540ee"/>
        <s v="2aba3bab-564e-4f31-9b8c-33adc09cdb83"/>
        <s v="fe0da8e8-d1ba-486c-882f-82c2205c5e61"/>
        <s v="11b8d027-ee1f-425c-bddc-e16cafdbdd1b"/>
        <s v="0d5a55e7-4aef-436f-9c03-319e233855e0"/>
        <s v="ba9d6ae0-e176-4cb5-a418-6d33ff5d2983"/>
        <s v="8548fb34-7862-4136-a8a9-578e73103eeb"/>
        <s v="9fd40068-9cc3-4383-ae45-3f4dac986231"/>
        <s v="dd4f4673-8a5a-4af9-bf1e-27e708d4e37e"/>
        <s v="62e900ba-0c86-423e-ae91-db721b0d9f95"/>
        <s v="9b78c0bd-8ed0-414c-9799-e809e50a76b4"/>
        <s v="b6242616-2b3e-485c-9142-7ee0a0cba4b4"/>
        <s v="63427709-ef30-4336-8f8a-e12773188424"/>
        <s v="5a2c9805-ce92-4ae2-a546-14bb9b1f343b"/>
        <s v="f443d508-a842-4c03-99ae-98db2881f456"/>
        <s v="5549a18b-b96e-48d4-8d27-bf084ca33b87"/>
        <s v="b27698fb-15c6-420a-8aa2-27dd45bd1cb1"/>
        <s v="b9dba8bd-d595-4e9c-b911-92b1efb87dbd"/>
        <s v="3ea2b673-ee76-44f4-a5ba-4c16dc3a513b"/>
        <s v="a993afd6-732d-4694-b2ed-c72b585df7ed"/>
        <s v="349f031d-4d86-4dcf-be9d-d4ed86f882a1"/>
        <s v="77d5ddb6-06c4-4081-8031-880b5b154e63"/>
        <s v="eeff86f6-e2e7-414e-ad76-ee0229b3e545"/>
        <s v="5eb8b717-02f7-4c8f-9bb7-ca4870e55897"/>
        <s v="76917155-b16d-4318-9675-96ff99e23663"/>
        <s v="c723dd6e-a3b2-422b-baf1-56f66d4f1700"/>
        <s v="f36ad662-a235-4471-b89e-14b47332c82a"/>
        <s v="6edeb35a-898d-4d59-9b89-1a6abf889899"/>
        <s v="ccc16d89-ff89-48f0-99af-d2d8752f9a34"/>
        <s v="76084520-c7c9-40c7-80c0-2b646958b00a"/>
        <s v="f31a0990-344a-4672-9d94-ef75788b139d"/>
        <s v="dccb7ae1-5e02-4075-b81d-2670f9863168"/>
        <s v="67f55b58-4d4a-478d-9884-040fbaf52b0e"/>
        <s v="17024cf3-4d5d-4886-9744-1d9f029404e1"/>
        <s v="d82f7681-d83d-4041-b017-8322cb61dc3a"/>
        <s v="eca49b93-a438-4c14-83fc-5a29dc52b0b4"/>
        <s v="4875ff96-fe41-4b15-a61e-31e4602b0c55"/>
        <s v="bc949cc6-a1d4-442c-8984-917cfec8942a"/>
        <s v="f77f8db3-1eeb-4121-a948-57ee0f143368"/>
        <s v="28bf29ea-44d6-4ea5-970c-8211f08f03fe"/>
        <s v="3fe3505d-a711-4432-be9c-a22aabdf3003"/>
        <s v="64fe6643-6a51-41eb-8bc5-7f787d994e9c"/>
        <s v="34e10e7d-c570-465a-861f-34e896356531"/>
        <s v="8bd0a222-ae81-4ee5-a857-7ca877d53cc9"/>
        <s v="2c0a42f0-e8ec-4278-8ae4-5345a9267af0"/>
        <s v="9086e2e1-ed7c-41d3-9ff0-875d4503d2bc"/>
        <s v="c2abdcb2-59a3-4330-9c39-efaf9b176c8f"/>
        <s v="a94ce910-f2e7-4cc3-a0fd-c936efc7f740"/>
        <s v="1ff5ff8a-f6c3-4ffe-aae7-c4edab1184e9"/>
        <s v="1b9ea109-3cd2-4f92-bce5-43539a6a907e"/>
        <s v="7c117372-70c1-432d-9baa-64f24ea78ac5"/>
        <s v="e9e85b37-c2e0-4c66-be1c-8160ed3bf352"/>
        <s v="2b91b2fc-1c62-430c-97c0-90dc0a3bcd18"/>
        <s v="4587f3f2-365d-46b2-a00d-9b814f558800"/>
        <s v="74574a90-15e5-441d-9805-a9566605fc42"/>
        <s v="8f5b2073-dbff-47e8-ab3b-d25bef012827"/>
        <s v="ed3d48a6-dc5d-44fb-be94-a2aa4369bdc0"/>
        <s v="b4cc1bc1-f481-4b9c-a29d-78a26ba66147"/>
        <s v="578c7c81-a7c0-484f-8e15-afd63f0ed29a"/>
        <s v="197f0b2e-edd5-455e-a76e-e943bc3fe21d"/>
        <s v="6a320d0f-3d6d-4d6f-b826-383162b2fe8a"/>
        <s v="46978a20-8b72-4583-9948-52df7175e0b9"/>
        <s v="64fb7b19-eead-42ef-8765-d408c5b06974"/>
        <s v="0be1e01d-27f1-4d9f-b6cf-b0958941300d"/>
        <s v="ba5bab7e-484b-4154-9d0a-0f573119bee0"/>
        <s v="2a9f791b-6271-4359-99c9-94e493a1cdf4"/>
        <s v="f5e29e91-6937-4c2b-a416-e6ff2ceffa8d"/>
        <s v="c25669e3-71cf-41f0-8096-9c75762e5c5c"/>
        <s v="7c78d99d-a717-491a-8155-280773ce1de4"/>
        <s v="c7223b1d-8eb6-403f-8d9c-58b3635269c0"/>
        <s v="9a3b29ed-0a18-4796-9d80-0871b7e98105"/>
        <s v="ea05703f-a374-4dd5-a4fb-39982ff83047"/>
        <s v="b7322daf-551b-4864-b7e6-c02081d98670"/>
        <s v="8859d03b-021d-4081-b81c-f88137bcd223"/>
        <s v="48d86a4b-d85a-4d10-a9d0-b14334dcc572"/>
        <s v="20bf53ef-6eb0-4940-8d21-2d4d5493e8cd"/>
        <s v="62fc86e3-a078-4ee0-b6c6-90004ece7cac"/>
        <s v="fe49cb97-6679-43d6-a4ec-e2ecb8df5874"/>
        <s v="4b676548-a582-4ede-86bc-4f3d2049b2c1"/>
        <s v="d297299c-7bda-41ad-9a84-931859313c92"/>
        <s v="eefac03f-bfa2-4e49-a91e-8ca5e6918085"/>
        <s v="c4a023a8-6e5d-4929-90fa-068438f62178"/>
        <s v="df2d3b99-3980-428a-bd08-cba077912831"/>
        <s v="f4d12dbc-c0ed-45a0-8f44-3ecfe2b07718"/>
        <s v="99349a8f-1b28-4f11-a0af-3166920225d4"/>
        <s v="2e357732-0d72-4cd6-9645-5293f6644562"/>
        <s v="7ffa0ae4-ccd9-45b6-985a-5ee35bdf10c3"/>
        <s v="e69eb277-7b88-4511-b1f1-26e702ba438a"/>
        <s v="218c150a-55c5-4936-914c-a36ee71b9970"/>
        <s v="896b900e-a7f2-4cad-8314-671cae61bf64"/>
        <s v="7c3815e6-593f-4537-8405-9756ba67c64c"/>
        <s v="b3d14cc0-374f-4f52-8414-37c9f9052551"/>
        <s v="653b71ff-711d-4ad2-a8bb-905f8636e538"/>
        <s v="99405685-8508-4da9-b1fb-cbe9601875c7"/>
        <s v="6420c4c0-a718-4c30-953c-d6467e59ba61"/>
        <s v="0d97d8f7-2120-428c-8fcb-b002f163b739"/>
        <s v="ec4d3a4c-0a4b-4727-98fd-6fbd8f5b4091"/>
        <s v="de7d721b-a788-4658-8ba9-030d7442bdf8"/>
        <s v="8d41f767-0728-4b4e-8371-ad2f38ef02c7"/>
        <s v="4c66d12b-a1e0-42b4-95c9-84df2359f37f"/>
        <s v="bfbc844f-924f-4278-9590-2bc8b8ac84db"/>
        <s v="0e52c1a0-6e30-4955-a3e0-eb0f6bad4454"/>
        <s v="f7e71334-c78c-4277-aa4f-6b1e23442ce8"/>
        <s v="7c15882d-dede-41d5-beda-9e7bfa71450b"/>
        <s v="d478d194-762b-4e72-b5e1-f0bb4e130b34"/>
        <s v="c9213986-c8b0-4613-a7fe-041003d6a743"/>
        <s v="a3bf01b0-8c3c-4f60-abbc-9164b159b47e"/>
        <s v="26e0a479-7cf7-471d-a786-edc9ff1860a8"/>
        <s v="3918dded-732d-4d1c-b588-2ec884c06965"/>
        <s v="b58d0c51-f7d3-4984-a754-1b356a2d7274"/>
        <s v="77fe420e-a81a-4e0e-a867-84539e0aa22c"/>
        <s v="f607b3c2-896e-4205-b148-b1bee571bc84"/>
        <s v="4d4eb4e7-e47c-46c7-996e-6c8b50c2a0d2"/>
        <s v="06c8b453-8a5e-4370-b975-6d232476a8b0"/>
        <s v="3091ee58-86d9-404e-b025-fa6e1ce9c1b9"/>
        <s v="8ca899c0-a218-4e96-b869-c0313d42de53"/>
        <s v="7a9528be-ba94-4a9b-bfd8-1f68c9afbe5e"/>
        <s v="cbbe5aad-4658-40eb-9541-fde2145621c1"/>
        <s v="cefd9967-6bc7-40b3-ac97-40856fae0b7a"/>
        <s v="a0127546-64b5-4f0d-b66b-e0b0fe6bf421"/>
        <s v="96d39b5f-5d14-4384-9587-a1e1ed0e102c"/>
        <s v="0aa7ee48-3479-4c24-8ed0-dd4f752e1471"/>
        <s v="df0d2438-ec9c-4d1c-a36c-79b174d1cbfd"/>
        <s v="da5286e9-31db-4c71-bee1-cbeec4ceebe2"/>
        <s v="b6f0678d-bfd4-4541-8bc0-1ba013b9077d"/>
        <s v="7a582423-1921-47e4-a88d-275ae8dc472e"/>
        <s v="f87f7c93-a674-40ba-9de6-4be755ea9412"/>
        <s v="95f3b322-73dc-45fc-898c-cbd911c9701d"/>
        <s v="6abe0426-88d3-4089-bb69-5cb83b79131c"/>
        <s v="bf2fd646-5ac5-409f-91f2-15ea43bb4a99"/>
        <s v="ce1d9d5e-59a9-46dc-9eef-f7258a736582"/>
        <s v="a0eaa588-6106-4c5d-ba85-f2ccbd25cba1"/>
        <s v="e7a69a2c-d8bc-4c98-8be2-a330ad2a71a4"/>
        <s v="dc21e395-e9b3-47f2-832f-8ab94cf0ed66"/>
        <s v="f5080f79-efbd-4b66-8f3b-115770ad8b9f"/>
        <s v="d5ab9214-ef47-4742-91dd-c20cce282f3f"/>
        <s v="1a554ec3-2333-4e20-850f-4128921a7960"/>
        <s v="d6c5364a-3256-4aa5-acf2-5f770f549fe3"/>
        <s v="dd618b30-a266-4691-b0df-0a5110ae6966"/>
        <s v="91233f6d-f7f7-4412-b5d9-ce8362de1203"/>
        <s v="ab98e0a6-403d-4a5e-8550-75c91bf3d6ae"/>
        <s v="5730ede8-3848-4755-8e1e-da457005e9fc"/>
        <s v="c4690c16-9228-4dea-890d-2c88c44d5f29"/>
        <s v="44fa3ee2-f032-4302-9fcd-57d844b18cdf"/>
        <s v="d82b452f-490f-4531-921d-176327e39eba"/>
        <s v="a7dd029f-bd8c-49a0-b722-b251b0c48e69"/>
        <s v="f0d63c94-4353-4ab3-aee7-5dfef1fe5482"/>
        <s v="c707be16-c438-4135-badf-7acc88f01932"/>
        <s v="be8ed412-4e18-4c25-b98d-0b5a3c7cf45e"/>
        <s v="dc252476-449c-4fa6-a3b7-a3f9eb84e9b9"/>
        <s v="b582381e-c727-4557-9b24-74fd347ed868"/>
        <s v="f60f2593-7707-47c9-88ff-31f1f865aa16"/>
        <s v="dbecb28b-8353-4fa2-ab0f-abf7bfcbf970"/>
        <s v="2502cb02-6d0e-48df-91bb-ae733fa2a2bf"/>
        <s v="21a2ced0-4745-4fb0-af8f-fe469120e456"/>
        <s v="1565c6e1-c411-4c21-9230-346f9286485c"/>
        <s v="59412b4d-add8-4fa7-889d-c177db3034ec"/>
        <s v="a7ad7ad6-d9f4-4a8a-bab2-04765d67c4eb"/>
        <s v="2e7d921d-8135-472b-b662-947505bc1dce"/>
        <s v="93389084-1696-4b7e-abbf-b7c2889cea56"/>
        <s v="d1ce2f74-8b1f-48f9-85ec-9ccff9a86284"/>
        <s v="8f3a41ab-b318-4e52-9668-515a039605c7"/>
        <s v="a8957faf-e6c8-4c20-a692-5f4797ded908"/>
        <s v="df0854cb-b71e-4dca-914a-2ed1f21ccb2d"/>
        <s v="bf2b3b04-2810-4cb0-bd63-3250d7204b74"/>
        <s v="b7eabe08-0e30-4ae6-8a95-241ae9154c60"/>
        <s v="4d97da70-a661-4139-9e6e-2b028dc543df"/>
        <s v="1c7995a1-5565-48d1-bb08-570b1dffd253"/>
        <s v="d6bd2f19-ce4c-44bb-bb7d-f0cbcd0fe9fe"/>
        <s v="66db4be8-5448-4f3b-9324-741d7c8ee72b"/>
        <s v="12b73349-584a-4b9f-a284-29e205227043"/>
        <s v="ee035325-de29-47c1-b89d-e635bced11d3"/>
        <s v="143119d8-aa2a-433e-95af-5cfa4f8701a5"/>
        <s v="4554c394-79b9-4424-a9df-c933342d8fb0"/>
        <s v="00d50dfe-5166-4cd7-8b06-096c502619aa"/>
        <s v="ef5dfcce-f7b9-41f9-9816-2a9329c6355b"/>
        <s v="7a325c92-05a2-411c-b89e-c3a1c764c31e"/>
        <s v="fe3a69fa-0d7c-42d2-8ea8-dc31eb1495e2"/>
        <s v="fe718898-bfee-469b-9511-d0ea51195127"/>
        <s v="3ead7ce6-b634-42ed-9d5d-c8914b7ecca4"/>
        <s v="b3870828-eb14-4e06-9109-a625a1896e6d"/>
        <s v="e8e80c0a-2e96-4cd5-8529-936aacdfeb76"/>
        <s v="92273dc8-48e5-4ac7-9bdc-75f57e407250"/>
        <s v="8c9e0521-1f47-43e4-9ce2-f2eca314a8d1"/>
        <s v="d9dd06a6-6b03-4b15-9696-c272ba9cf32a"/>
        <s v="083d3aee-9e38-45e7-84a2-9c218f8b752a"/>
        <s v="13cd7665-ce0c-4aef-afbf-6dc23f1be0a4"/>
        <s v="0cd502b8-b889-4a42-839c-de934b6c7b4d"/>
        <s v="418645b2-5770-4ab4-b105-5419ffbdf67d"/>
        <s v="6c03495d-f030-4a58-b301-4799c69a23d2"/>
        <s v="548d0321-03fa-4b9a-ba6e-5bbeac6cc3ff"/>
        <s v="4f89bbea-2ca6-42ca-a22f-e5ab585b6751"/>
        <s v="c1eb196c-ce68-4bdd-839c-09453e193241"/>
        <s v="c2384d91-610a-4290-8fa1-087a037f21ac"/>
        <s v="97c7489d-cef9-4b03-bf76-0f428b93b103"/>
        <s v="fb9eb6aa-66c9-44f5-874e-e3f8c6161ee6"/>
        <s v="ec907bbf-41c2-4fe6-b335-646a21feb918"/>
        <s v="a0ae9c2c-bf9c-425b-b7e2-0f26dc50e0ac"/>
        <s v="26b99cfd-297f-48f9-902b-7b307b9f5955"/>
        <s v="89211ba1-e6c4-4d0e-8f25-902a33fe1072"/>
        <s v="46b3885f-0f55-483f-a256-524ca8571e8c"/>
        <s v="eaf9bbc0-d211-456e-9534-bb073605d055"/>
        <s v="6104fd9e-d2b0-4e5a-8b6c-c5a3b35fc178"/>
        <s v="0759362c-06a0-45e6-82f2-f74f129b0ece"/>
        <s v="8bbf71f4-3ff4-4a1b-a235-d1220120a984"/>
        <s v="dfb457db-4006-4ace-bfac-0b6658af881f"/>
        <s v="bb75bab8-1713-442f-8cd6-1e4145d984c7"/>
        <s v="ab1f469b-05f4-44fc-99ef-0ff7cb19b059"/>
        <s v="c33f8b7e-05a3-4ee1-a152-be76a92eeb00"/>
        <s v="ec5b5e4a-afd8-4052-ad97-35eef61734d4"/>
        <s v="08c0d4e9-4dcc-4f5b-9855-eb28d539d642"/>
        <s v="d0cd84c5-43ca-4cd1-85b0-c9a8b8748673"/>
        <s v="b2dea439-72fe-482c-af54-bbb5b93c97a6"/>
        <s v="ee571dc6-c145-42b5-988e-0dab6c43c5cb"/>
        <s v="5bf49493-582a-49be-941b-8039dfbb812a"/>
        <s v="30007ee4-02a9-4320-8112-8eab8dd4b9de"/>
        <s v="eb152200-b3dc-4baf-9d05-215f98e261a3"/>
        <s v="69405d06-95fc-41a7-b4f7-bf6da6bb1c26"/>
        <s v="94ae1466-1f34-4816-96ba-125e73ebe9ad"/>
        <s v="e06e1662-4d8b-45b8-b0a3-653b3358620f"/>
        <s v="97b8bc44-8a69-42ef-a6a0-3f33358b6f3c"/>
        <s v="9da3cbaa-895f-4898-8ab5-3a12e8258b5a"/>
        <s v="0661202a-08d7-49f5-b63b-38d48cb45376"/>
        <s v="eff13faa-9cd2-48f0-8434-40f6368c2639"/>
        <s v="e637b5f3-a239-4434-8f32-0ad3e42295b9"/>
        <s v="ee875977-4821-40f5-8b88-2de34f2aa629"/>
        <s v="4a13319b-2990-45c6-8ebe-2b21e61ec093"/>
        <s v="02d43b91-7056-402c-b10b-ec3c116b0e5a"/>
        <s v="0681cd06-0511-40c3-8055-20a9ba2dab65"/>
        <s v="7db95be9-4007-4da7-ba1e-c12d8d7a1f8b"/>
        <s v="5ecdd3a2-edcc-4f0a-99a6-eb25fb92d453"/>
        <s v="b98d1c33-4f3e-4a14-b948-d464d77e7250"/>
        <s v="ad817e40-280c-415a-b733-0ebefd6f2096"/>
        <s v="cae3ffbd-bc21-46b4-ae09-b29ec804a4b9"/>
        <s v="0c99fe7f-8ceb-4c9d-8734-075324f672c6"/>
        <s v="406668c2-e110-4da2-a2b2-4369356f82da"/>
        <s v="f8dc13e1-c74d-498b-8b71-b943f9030230"/>
        <s v="fc365212-1b55-47a7-8578-78ef2a0dec79"/>
        <s v="1f6b9857-08c2-45a2-b871-802ca9db113a"/>
        <s v="05566281-141e-4c8a-a52b-e0a8d18cda42"/>
        <s v="dd8af664-b3d7-4073-b09b-1309c6207a7f"/>
        <s v="aa5aacdb-26df-424c-80ea-edfecc8f1878"/>
        <s v="233e712a-3da8-41dd-905f-f9070ab48c52"/>
        <s v="ee63558f-0016-4699-9068-13ab8385f963"/>
        <s v="e368ed07-f876-4b35-b3a0-966b07c6e17c"/>
        <s v="48111183-737b-43d5-bbb2-795fcef726a3"/>
        <s v="d60ff274-fff1-40d6-9b57-fb978aa1cbed"/>
        <s v="7df34ca4-94f6-4839-8237-4734d671b7f7"/>
        <s v="f382c246-41ba-4ccf-81ec-027a2789dd42"/>
        <s v="ac74dc57-277b-4c6e-aba7-2ff410dd4f95"/>
        <s v="f1e37a2f-dd0b-4f94-9db0-1aa1468c8a15"/>
        <s v="46a18eea-7e7c-4141-9b74-eee2a54f9452"/>
        <s v="873b541a-cfa8-4290-bbac-ed30c353c42d"/>
        <s v="3bcee64c-2dc3-48c0-856e-1d5432707b23"/>
        <s v="7ee4ea93-c9d0-454e-ba06-27896ce1cf2d"/>
        <s v="87d2dade-42f4-4318-99a4-4f2a3d2fd627"/>
        <s v="5525a3ae-b87b-4e59-813c-31a2c461e3eb"/>
        <s v="b6e7055e-0b5f-4384-aec4-4ec4d8343134"/>
        <s v="5b3b44d7-f312-41ee-b187-7ca9a6f360e6"/>
        <s v="a2fbedc1-506e-416e-b1dd-43d77b8e9d83"/>
        <s v="505ec67c-0525-406b-b55e-c7de9d78b7f1"/>
        <s v="cd8fbd5c-a842-4735-80c4-e0e3b09f059a"/>
        <s v="57498568-8377-49bc-9841-498c078d06c3"/>
        <s v="04f8790e-af4e-4d37-a28d-3a33a65e6551"/>
        <s v="b8a0d928-5877-46fd-a50f-2c0c54356044"/>
        <s v="696348af-68d1-4dff-85d3-f49d3db49e77"/>
        <s v="bcf6a5a4-ae6b-4c3f-839f-a2d5895004a9"/>
        <s v="33bffe01-791a-469f-930d-dda61e8dab6f"/>
        <s v="afe6f483-cf3b-41a2-b3e9-e117d16cf4a8"/>
        <s v="bbdacfff-df4b-4941-b157-02cd2d8afd8e"/>
        <s v="fcf2170f-7dd9-4cf1-9358-91a1c0beb7bb"/>
        <s v="1bf8da6b-0fe0-4d7b-8036-21d4d2e86d2f"/>
        <s v="350416f9-8ea6-43c1-a0b4-a89a386e04d7"/>
        <s v="0d90c84f-f038-4696-bd98-df0b5a31d690"/>
        <s v="8f268236-a344-4573-a883-749fd68c0335"/>
        <s v="bfa06b1e-782d-4feb-a33b-e55f43ce50da"/>
        <s v="ee98fbda-c34d-450b-9854-45abbafa7659"/>
        <s v="d7e635ac-0eb2-49de-a976-bcf21fcf9da0"/>
        <s v="4685f40d-a319-43a5-b6e1-8ae294e63a70"/>
        <s v="c8228db1-877b-43c2-948d-409a9822476e"/>
        <s v="e3397498-238f-4135-bd9e-5686f64b6bfc"/>
        <s v="3e96c4ed-f7cd-4eb3-84b3-2853edb7bd44"/>
        <s v="623d711d-11bd-4015-8c22-e11b8fff30d2"/>
        <s v="9af35ee3-c883-4203-b599-51d28661e417"/>
        <s v="ecebe579-9070-4ec0-8689-0e497d61476d"/>
        <s v="9708e1c8-4f7c-4a27-9501-2f3c9c3347c7"/>
        <s v="cbb85c4b-f507-4420-b0a6-3a7c15709cff"/>
        <s v="bae7f996-5644-44b3-bf0c-411543df6fa3"/>
        <s v="b5504876-84c3-4be9-8747-0d450c9c1e1f"/>
        <s v="564d6e52-be1a-4d2d-b9ee-fe112dc90f8a"/>
        <s v="b9ec512a-3b28-41c9-8e5c-dcf01c5c2280"/>
        <s v="31a11962-bf5c-4f4c-b6d5-dcfc8374b0bc"/>
        <s v="219cb62a-3aef-4a47-a550-f4616a4990a8"/>
        <s v="3ab7e490-1eb9-42aa-a9bf-9c3caa02bbf2"/>
        <s v="2dd4696f-7868-4f49-99b9-5d77da8c68dc"/>
        <s v="37f0bdf7-7422-4d63-a096-772880426106"/>
        <s v="dd58407a-52b3-445b-94cd-2d319552ee76"/>
        <s v="20b2ca0a-899a-463e-b057-6a920e08a488"/>
        <s v="09a823b7-1714-4e72-9974-e343fe3a96eb"/>
        <s v="334c8b7e-f8a5-4803-bb4b-233a7acf79eb"/>
        <s v="50b58785-5549-4d7b-9589-0d38d5a78bed"/>
        <s v="473ec41c-5169-4eb6-bc77-b96c5814cea7"/>
        <s v="366f03f1-e428-4889-bb45-c43d008369be"/>
        <s v="aebdb511-a155-4aad-b154-5d024b6ea33a"/>
        <s v="d38a9dbb-95eb-4bb7-8a49-1e5ae2db5f5b"/>
        <s v="b1daa47d-aa73-4005-b5be-2b2d00cfab3c"/>
        <s v="89551eca-7219-43c6-936f-ec166b4ebfac"/>
        <s v="3bf4f5de-6d90-408f-bbe2-f2cdc01ffbad"/>
        <s v="f5971252-0963-49a3-bda8-b02b27bf3a35"/>
        <s v="079a1aa4-0b7a-4871-82e5-9e7dba6def63"/>
        <s v="0047b564-6d6c-418f-97a3-6a97055954a3"/>
        <s v="7db0a8f5-a0e5-4e36-9e05-55e8a7d46b16"/>
        <s v="c9fd149b-8a7b-48ec-9bd1-8b4b9580ab99"/>
        <s v="12b41561-f4f1-472e-8afe-7675f01663e4"/>
        <s v="a2ce8141-aca6-4266-b539-7d1003536f4d"/>
        <s v="c65d10bd-3975-4990-b7b2-86f7b29c9b01"/>
        <s v="ddc6206a-73f3-41d7-89b2-99ef2789ccf8"/>
        <s v="560e6276-07bc-4db4-95c5-fe35c8c406f7"/>
        <s v="abe10ade-02f3-421e-8c97-b245703bf614"/>
        <s v="26cb4a23-46dc-4f84-8bf2-4add38640d11"/>
        <s v="7b4fe0ed-5b1a-454f-abbe-f08b2d259423"/>
        <s v="2fc76654-04f7-4b51-b611-8109d468fcd0"/>
        <s v="2e6abeed-0374-449b-87ef-a13c1e39c238"/>
        <s v="4c433865-7a7b-482f-81a5-cf5959314077"/>
        <s v="14312cf9-09f2-4000-8e73-94c694c6e53b"/>
        <s v="2538244f-e704-4514-995e-0c64e796220a"/>
        <s v="56b74365-c748-4277-9a72-9e9b368df53e"/>
        <s v="1d0d127a-1cb8-49e6-ad2e-39b32eac410e"/>
        <s v="a2b33768-63e9-4cf3-afcb-d59232230c11"/>
        <s v="ed1ea518-109f-4842-a4f9-4ed87c35a363"/>
        <s v="3f216fe8-72f9-4a45-9a7b-1049b2cc93e8"/>
        <s v="bc5915f1-d8fa-4b46-92ab-250a158f2674"/>
        <s v="842e3ed1-a7fa-4321-ad9b-9125b01c0458"/>
        <s v="eb89642e-ccc3-4984-b92b-869d386e74a4"/>
        <s v="7b4a1967-b37e-479e-837c-6119b4e800bc"/>
        <s v="55d30785-b17a-48c2-9550-98ae4be30fac"/>
        <s v="47e36607-e361-48fa-84a1-85562b7518bc"/>
        <s v="604cc086-d5ec-4ef0-bf77-e9964dca9ed6"/>
        <s v="40f5830d-636c-4c9a-829e-5b07b28ef9e7"/>
        <s v="23fa99f1-5bd7-4c99-857c-5f507bb162ac"/>
        <s v="b30d3c03-e018-4376-9aec-ac9e3ef0490f"/>
        <s v="66a0e67b-9f34-46d1-8af1-e25df3700539"/>
        <s v="eff1a3a3-0368-48db-8bbc-f2c33a2769a5"/>
        <s v="d8c8c9d0-40ac-4ba4-85e3-2d6c03b84a8c"/>
        <s v="aa1f4ca6-cba7-4a24-a5f8-e55b948eaafd"/>
        <s v="3db823f2-f406-4a84-afdc-f64669235911"/>
        <s v="bc4f2fff-6192-4bf4-9e26-1c6ea276dcf9"/>
        <s v="eb320c23-c084-4670-ba0e-997e476bbc8a"/>
        <s v="1c326d40-1fae-4857-a4cd-8ebe1fbe43fb"/>
        <s v="9158eb89-f642-40bb-976a-e9781517af74"/>
        <s v="bef777e5-3240-4ded-abd2-3fc4b2af3e3e"/>
        <s v="47b14be2-c2e1-415b-b0e8-b069946cb21b"/>
        <s v="10641b33-5823-4fc0-8041-b32b4fe006bf"/>
        <s v="a34336a6-5e75-44a0-aa0c-005c649a37eb"/>
        <s v="b5614138-cb28-4b78-a276-ff8d8eb8be18"/>
        <s v="8b42c520-69d2-4c25-b9c0-65fdcdc47e87"/>
        <s v="a9f6a529-85a5-4857-b7ac-02d88ea05ddb"/>
        <s v="b8b60725-ba12-4700-8d03-4af241db679b"/>
        <s v="6a4ab508-a8ab-4d6b-a559-9355944c9a70"/>
        <s v="a0574d9d-c60f-4482-8935-b74584c2d290"/>
        <s v="2572ec4e-1df0-400d-ab6e-a6df3927fbcf"/>
        <s v="9b903dd0-3589-495d-8d5a-e6594a72f09b"/>
        <s v="5ff618fa-d6e4-4924-af6d-dd46dfbae2d5"/>
        <s v="15dedbdb-35bf-4365-9e7a-fb4c90738970"/>
        <s v="55786313-8859-44f9-a8bf-eecd7ff85a81"/>
        <s v="b73adb68-348f-48dd-b91b-2dc519e7fdbc"/>
        <s v="307e337e-cda5-4268-af40-7091e3904965"/>
        <s v="44f276f2-08f3-4f13-a4cd-d86eaca7268c"/>
        <s v="e01df51a-f450-445d-9739-a4f058d62c43"/>
        <s v="f1f8b951-b0a9-4974-9e51-686e42b38386"/>
        <s v="2040a9e9-5e5b-4fbb-91b6-314f3afa11e2"/>
        <s v="907f9291-273c-47b0-b87e-bfd7c2894ecf"/>
        <s v="1f314691-fa94-4e1d-9431-9611a06d4317"/>
        <s v="538b4318-c6b2-4803-847a-76f837754099"/>
        <s v="b1500487-86ed-42d3-916b-a001510b1701"/>
        <s v="e8136e8f-562d-489a-a426-17d38c96fcd3"/>
        <s v="39c89423-50ae-433e-b26e-81922bcdbe3b"/>
        <s v="626cafce-e725-44e6-9cb1-a49c2487de00"/>
        <s v="429a661a-0b65-46a4-87c5-571833b9f48e"/>
        <s v="7260a23c-e7c1-492d-ba36-d207f085561d"/>
        <s v="dc0a7344-2201-4978-8eeb-40fc69d55a13"/>
        <s v="9f824272-c392-43d8-add4-dd3c115cd7d0"/>
        <s v="0b8d55d4-324a-44a0-901b-ddfefb94a419"/>
        <s v="c4b5ac7d-8c29-4a3d-a604-e35d578b43f0"/>
        <s v="6863712c-39d1-4710-8856-00b7ed6f3e6c"/>
        <s v="e6edadaf-e09e-4ca8-9654-91d7a7577d12"/>
        <s v="f3fccfa2-8f7b-4556-9228-a332cbca7a07"/>
        <s v="c8eae7af-9a01-4b63-9f25-d7351e085fca"/>
        <s v="ca8a8620-b057-4883-ad7f-5f76c2949dd1"/>
        <s v="7df53770-df08-4225-8065-9037c804f96e"/>
        <s v="953d1c7c-360e-4114-89e4-aedcdcf153ae"/>
        <s v="1d9ce0bf-b6c4-4409-b79f-cea60e977249"/>
        <s v="312f99cb-05be-4971-8930-b9227c25e01f"/>
        <s v="43a0e765-e858-4333-a4db-83151fdf4aaa"/>
        <s v="a8f452aa-2225-4080-9ab3-9cacc4340d5d"/>
        <s v="b6398b34-6fc1-4b09-a876-a958c300fe9e"/>
        <s v="e6855a1b-d4c5-4fb3-8758-771a04f7237b"/>
        <s v="50d2c1b2-9d1c-4cce-90a6-f5a806ecc049"/>
        <s v="bb159dec-93a6-49d8-9649-fac8470475e3"/>
        <s v="ec790129-d904-444f-8a99-ec10ab4a3fd0"/>
        <s v="a8b45d94-b48d-4812-83d3-c9e805f8af61"/>
        <s v="9d5ea663-7d38-423c-b01d-8400966d7ab7"/>
        <s v="7d9c2073-db46-4f7e-87f2-138934c58e16"/>
        <s v="cc47ae51-7ccb-4c82-a0b8-676ba7828b34"/>
        <s v="e46c5a37-32dc-474c-bd52-315b218619a6"/>
        <s v="78127957-c85e-4fa5-95b9-063871cf5e32"/>
        <s v="41828c2e-63f2-43c8-b5c4-10c1c38170cb"/>
        <s v="751d5d2d-541d-4330-8994-2b7acbee9b8a"/>
        <s v="e4487267-a30d-422a-a7bb-87c44bd3689d"/>
        <s v="d3e41338-48dd-4810-a814-3d1b8a3ed5e8"/>
        <s v="508ef202-3267-4a59-9233-3783b6891962"/>
        <s v="d370cc13-bf0b-428a-a301-ca1396a6da97"/>
        <s v="2f757f06-d44a-4a78-ad61-202b160c10cf"/>
        <s v="295669c8-e0eb-44dc-92ec-c72e9d477c6c"/>
        <s v="187243a6-711c-4632-a4ed-272763e7a1b6"/>
        <s v="77e93817-25fe-4de8-86f8-ee04835a9421"/>
        <s v="d2b958c5-0a47-422e-a092-d3ca1789ec5d"/>
        <s v="31f483aa-746b-4e0f-a889-e92a8e228ffe"/>
        <s v="b6e94097-fd90-4b8d-8540-91bdd7219e42"/>
        <s v="b0127c57-e9e2-46c4-a142-225bbd7c66b0"/>
        <s v="5ba072c2-5f99-4185-9356-0ac3bb0cd73e"/>
        <s v="d0b1d756-35ec-4c71-bf1f-d3e9a679b3e4"/>
        <s v="03018481-53b9-42c7-b036-d926d91d8597"/>
        <s v="45bc8e01-ea55-4a85-82af-e1311be193ed"/>
        <s v="902a2246-3b41-4628-9280-d3aabe898a9b"/>
        <s v="15d542be-9c0d-4885-895d-82d6122aa109"/>
        <s v="05c27a73-846b-43d6-8b08-1c1ce078c136"/>
        <s v="1a71632f-e732-44f3-90d1-db5038679c02"/>
        <s v="9fb23420-ecac-4bf2-bbc2-93f3a2ad0a95"/>
        <s v="43be6d17-9b15-408a-ab67-0749ff5a220c"/>
        <s v="fc78e141-5948-4c94-b9b3-8298d8a3c6c4"/>
        <s v="2c049aca-59bb-4b97-b4cd-0934c6bd9aff"/>
        <s v="9e98253c-9c98-4320-82a8-0e25a831e8f8"/>
        <s v="48579f00-7a1a-44d9-a4f4-a77515cc5b1d"/>
        <s v="4b57d156-1a66-4c2f-833a-eecab41c05dd"/>
        <s v="1a3fec97-ff12-430f-8ce9-28805f49de17"/>
        <s v="b8671395-64d5-4d46-9d36-f22766b9bef5"/>
        <s v="4a511a9a-caa9-4846-a362-05c7a3566243"/>
        <s v="e4137333-f27e-4af3-8015-524f68759456"/>
        <s v="57a46919-342c-4e40-ad50-6df5dbdc5525"/>
        <s v="a4d09b91-db8e-481c-bae5-acc148d8fa4c"/>
        <s v="c82fe7d7-d239-48d7-a1d3-4dade21e7de6"/>
        <s v="79be71ed-2ac6-4ea3-a3f2-20ccd7c2eaaf"/>
        <s v="69472653-07a7-4b35-b911-d89c9aeb192f"/>
        <s v="2414eae3-4cd2-4f90-8d9a-d1398f1a126e"/>
        <s v="5fe73da0-7d55-4137-aba6-d7bacc94816b"/>
        <s v="64967b8c-7baf-4d2f-9a28-2630592a0dee"/>
        <s v="5cd0c717-7544-4824-b372-d6694d4a3214"/>
        <s v="feac8282-8767-42f2-a004-d50b37e6d56c"/>
        <s v="cffe7ace-c106-463a-9f38-476dab593058"/>
        <s v="7177370e-1bbb-4a76-8e37-a1cf11fa6716"/>
        <s v="34a1cfe4-d647-4877-82bc-ee753f357824"/>
        <s v="f47373de-4d0e-45b9-a29f-5ccc2d8356e7"/>
        <s v="cdfc9891-f5ce-4131-bff0-d259b870c344"/>
        <s v="7b7c2d83-b3fa-4e2d-86f6-18c78a869387"/>
        <s v="f10dde7f-1533-429d-b4de-a10261848a2b"/>
        <s v="0b83f4d5-df5b-4bc9-8d2d-c1159aebd826"/>
        <s v="41e8537f-9b81-42cf-ac53-2eff3f0f7341"/>
        <s v="a976c545-2c6f-4b59-824b-45c1f4ab1bf6"/>
        <s v="9bea8b05-d4eb-4070-bd98-3c44487955a6"/>
        <s v="857514e8-da9f-48bc-adb4-cf0fb5f4a036"/>
        <s v="a63266c8-375b-474f-9d73-102326d9f679"/>
        <s v="2949b662-cce3-43e8-9db2-259a6813eeaf"/>
        <s v="5ed1b9f6-e83b-4c96-8322-5dfda2cbd965"/>
        <s v="187c96dc-c3f3-4b42-bc3f-55c0cb8e0b31"/>
        <s v="e1f5cb01-81be-4417-a4d1-e0df0c47f7f6"/>
        <s v="036c5031-a646-40dd-be71-504ea6dc8b16"/>
        <s v="9285f6da-00fe-4b1d-8110-4c0b9ab14163"/>
        <s v="4748f47c-2469-4e55-8841-8cca643756f3"/>
        <s v="8e8d18bd-1433-4d3b-a48f-02dc3adee335"/>
        <s v="a99ba9d7-6089-49ef-9680-b292b6bc21f3"/>
        <s v="1e9c95e1-3b97-490b-8be8-8d4ea80efd91"/>
        <s v="13cf8ec9-02e6-41a9-b62e-bee1442b8261"/>
        <s v="187a1b10-f43b-4015-be62-09e2212c32a2"/>
        <s v="6bf5103e-0204-4ad8-828a-cd9e467cc3ae"/>
        <s v="da42b07f-f753-4463-af85-5bf6687b4076"/>
        <s v="0eecf58e-26a4-4122-a8b6-d636adbad899"/>
        <s v="06e9f51d-1be2-4c91-b93b-1e5c5d876c65"/>
        <s v="b7fdf81c-0d11-4e86-9c46-2a9631e76400"/>
        <s v="3830b22b-9575-4de9-9068-6c052df0019a"/>
        <s v="eae8b84d-3810-4ed6-8854-b795831ea842"/>
        <s v="60ee21ab-9a94-4fc0-abfd-1babfcdaca37"/>
        <s v="5192608c-cc18-4d79-88a7-578a25b675ed"/>
        <s v="d0180df0-84e4-4dd4-a752-b7b337c032cb"/>
        <s v="e60cfa2e-052f-4069-beaf-1cbce60f8a21"/>
        <s v="644852db-b0f5-47d3-9563-09269cb208bc"/>
        <s v="7a0cbef7-91a1-46a9-adcd-894be169c2ed"/>
        <s v="7e138424-33bd-4895-af5c-125798228547"/>
        <s v="25158041-b5f2-4280-9e02-19ce99028323"/>
        <s v="206c454a-6e30-420b-aa79-b8a923822783"/>
        <s v="eee6b0f0-98c0-4cf3-991e-b802f439a304"/>
        <s v="eb586c0e-f6de-4c91-88c7-01573ce2a28d"/>
        <s v="be63f831-e376-40a4-b502-fd4dac8942de"/>
        <s v="2d909e7d-8fee-4705-892a-67515e1fd18e"/>
        <s v="ba8966a2-540e-479d-ad01-eb634984afa1"/>
        <s v="59788a38-dc1d-4a9f-ab20-f976e3c67e99"/>
        <s v="fe129cb7-b546-4785-a9e1-a2eadf281482"/>
        <s v="45116396-0caa-4bf4-9069-f8e62c52fdef"/>
        <s v="8e55c55d-385f-4dcf-91e2-87bf32016abe"/>
        <s v="ee0eaa7a-192e-48e5-bd92-177b5078889d"/>
        <s v="11563d11-76fa-45af-ab17-ea233dad44bf"/>
        <s v="c4a6c7a6-f427-4da4-9d37-df8220b71890"/>
        <s v="5ab6d9c8-07a1-4dd0-924e-10afe8762f67"/>
        <s v="aba8bd2a-31a5-4c95-acb7-c9ca27d1cbb9"/>
        <s v="9dbdd679-f324-4ce5-9a07-a476451f3ea4"/>
        <s v="2b692c5f-1118-43e0-b841-f150d1942378"/>
        <s v="1d3f31ac-0863-4e15-a98d-7c387a313e05"/>
        <s v="9fa076a7-76d9-4522-ac61-48d2b05fe1af"/>
        <s v="212ad2e7-bd61-41f0-ad27-3e041314ff59"/>
        <s v="30ebb692-5622-4206-a0cd-fdaa30a3e00c"/>
        <s v="a705d4eb-e447-42b4-a28b-7db4b72fd328"/>
        <s v="70ffaf48-1e27-47e8-ac61-d142f15d5067"/>
        <s v="72ad51e6-7c91-48b7-9a91-aea0bc19b235"/>
        <s v="c721dc54-02ab-4984-b777-85079a525dbf"/>
        <s v="22bcc34e-d6a1-4e0c-b732-b8ef3e3a6624"/>
        <s v="bacb8d80-5cfc-4d68-a588-3911cba6313d"/>
        <s v="25d944bc-92bf-407e-91a5-8207c1f36f1d"/>
        <s v="7ffe1278-02d0-4365-ac0e-22bf42fb1dba"/>
        <s v="4cc797b8-eeda-4f42-bc25-53a23f8f069b"/>
        <s v="74332ba9-999f-4ab6-9e00-230006ccc433"/>
        <s v="ad3f403d-aad7-4e30-b7dc-ff69b49fce8b"/>
        <s v="03f48c84-a61f-434a-815a-a3ed354bba73"/>
        <s v="de61f32c-170c-4f3f-b60f-b42b4de4a305"/>
        <s v="421438f1-ffa5-4d9c-9551-7eb53cefdc77"/>
        <s v="c65421ec-c329-41eb-ac9e-35d7a648cac3"/>
        <s v="62e1bb6e-f09f-44c8-8d50-b884c8aadb40"/>
        <s v="af85ea53-b37c-4385-b83e-df0d79609a8c"/>
        <s v="ae2f15ee-54e8-4b5a-8405-ab3d38768050"/>
        <s v="339b5de0-7ff5-4f22-9cf9-db3945ed249a"/>
        <s v="75dc0217-bf82-4270-a907-1c1b2ad736fe"/>
        <s v="315bef81-8167-4e8c-8a75-f73d20a1d885"/>
        <s v="8bf5ded8-4a41-427f-b071-c662632ab6af"/>
        <s v="2f8bf34f-9750-48d1-88d3-3aab7824b014"/>
        <s v="2d9876e5-95ce-464b-a12c-5bc3136d4846"/>
        <s v="e2b599f2-5917-46da-b80d-711e57fb094e"/>
        <s v="6de119ed-f85a-41d7-93bb-d22a9911bca2"/>
        <s v="ed74df75-8905-4ff3-bece-17277fde4081"/>
        <s v="77414170-3f53-4cdb-842f-1441c4dd9d01"/>
        <s v="300a62be-351a-4ea2-8e83-0d18d5fe0286"/>
        <s v="0046e437-5979-458c-a383-66092c5c7243"/>
        <s v="a373c2b2-2154-4734-9df9-3f3cf23a9f82"/>
        <s v="582b2cb2-ed4c-4c3f-aeae-5ccd3ff75ddf"/>
        <s v="104146d1-18b4-40e2-a5c6-a6b9274e9067"/>
        <s v="a51b2980-3b17-4b29-907f-a6c3bf200d21"/>
        <s v="464b450c-3fbf-4aa5-b011-57ac023296d8"/>
        <s v="43def255-9c0e-461f-b383-26fb030b3b23"/>
        <s v="4d4df6b2-ad82-4f69-abe1-a33f71138a6e"/>
        <s v="2b4109b4-e31b-45f2-a36e-2c77e86eeab0"/>
        <s v="25b16c91-f944-44ee-bfd6-276837c6046d"/>
        <s v="5913785c-fd6f-4c9e-85f7-e0b45c217e67"/>
        <s v="2dd6bb46-bd39-460a-8ac5-67e053161cee"/>
        <s v="57ae6bc7-0334-4e98-a2ec-1716ab509533"/>
        <s v="f3273981-b517-4595-bccb-1e3c5f3cac68"/>
        <s v="26b5b1b1-b41c-4941-b748-26b6fd5ba5bf"/>
        <s v="4437f3fc-1f49-4d92-a6f0-ad93d1c114bc"/>
        <s v="58520f74-5b5f-4733-9a0e-aaba37a41109"/>
        <s v="15a89a2f-39e6-45ae-b7d8-a87c8487cced"/>
        <s v="93a2fcb6-1dbb-43c1-a310-4ea39e2a20b2"/>
        <s v="31a0aa72-9320-469f-ac33-3db99c1e4077"/>
        <s v="a3bcc3a3-871b-43c3-9f60-77404bf7781b"/>
        <s v="2c69249f-fc69-4c75-844f-016c2bb8f294"/>
        <s v="a839ee32-96d3-46d3-ba15-bd83ae0be53d"/>
        <s v="98fd263c-6c66-445b-bd40-30a3533a0861"/>
        <s v="9e407fae-a84e-4e2a-8cfd-4a9a6cead92f"/>
        <s v="22d1c94c-e6ca-494c-a9c4-8c9152c5b5b6"/>
        <s v="48e8bd8a-2089-4378-bc79-c64474b5c85a"/>
        <s v="3ca4981b-1e4a-4d54-b1ee-824de401a470"/>
        <s v="e80043b5-759e-449b-a0ed-dfa79b96a2d6"/>
        <s v="f681ac0a-add7-4598-b66f-7db9ea00335a"/>
        <s v="4546352d-48df-402a-a2b4-3a76732b9126"/>
        <s v="ff4aa42f-2076-4a0d-b837-53cb0805b327"/>
        <s v="c79cf572-b1e9-431b-8c8c-8afea6d0a5b9"/>
        <s v="433611f8-3a85-4794-8722-ccc50bcc76a5"/>
        <s v="fd46d34a-d4f0-42bc-88d2-4f08ce43e428"/>
        <s v="eec20727-5d9c-496d-a0a1-31912dc4b90d"/>
        <s v="277a2623-0ae4-47fe-894c-4a9e84b27e4e"/>
        <s v="fe49f422-6cfb-48ed-a30a-c7128a3f86db"/>
        <s v="8b8fa9c8-45c6-4990-beaf-11b63a9b12d9"/>
        <s v="72049d56-2beb-4889-b691-0a2ccc6c3f81"/>
        <s v="2f202d3e-873a-42c9-bff7-50275acee63e"/>
        <s v="b2f2d7bc-2b91-4541-b392-e6fbbd7599e7"/>
        <s v="9d178e8d-fcdb-4a84-9ba5-8a9d139d52b6"/>
        <s v="0a458106-7239-4b06-a90a-35c615d5774b"/>
        <s v="0917a331-e64b-44e8-9c40-00a5bed4a51c"/>
        <s v="b98fcd40-c1a8-4ea4-9804-631cf831d8d1"/>
        <s v="a49da76b-86cd-4690-b74b-7db778e2c997"/>
        <s v="80df245d-2724-490b-b303-b643459483c9"/>
        <s v="9c25f74c-205d-433d-9495-baeefb081daf"/>
        <s v="01e7b50a-ae20-451d-ba47-f2444401c4ee"/>
        <s v="cf63e81d-b86e-43b4-83a5-50cbebe72b11"/>
        <s v="ea5e9784-1d7d-4742-9589-6feca46c5663"/>
        <s v="d046a5bd-4f1c-4218-b0ce-3c85a087aa04"/>
        <s v="76679b63-d11a-42b9-99ec-bab0e94c41b7"/>
        <s v="9f99406b-f8bf-4236-ad8f-13e9055c93a7"/>
        <s v="337204b1-e566-4dfd-b56a-8a3c62f2c81c"/>
        <s v="87fc5144-3eb0-4151-a169-23783048be64"/>
        <s v="a89496d7-3633-4347-bb58-fe91bfd93260"/>
        <s v="bc90489c-1ae4-4356-b6a4-c76d69cda3b2"/>
        <s v="5d4ce2a5-6484-4dbb-8b5b-b073d269a000"/>
        <s v="490de04e-d9b1-48f7-b772-eca702c2f7f4"/>
        <s v="84c48e82-e081-4445-bc3d-928cec64acfb"/>
        <s v="d4211040-4570-40dc-b1af-ad196ddebc4a"/>
        <s v="2edd4991-1fce-4ad7-a99a-62f5fca0e1f3"/>
        <s v="5031e425-d81f-477f-8277-070ca9455554"/>
        <s v="f59d7feb-1951-4914-8ed2-95a146621ee1"/>
        <s v="4dd0ea78-d8d1-47be-9eb8-3dec52c1ab1d"/>
        <s v="36e5a950-be49-4931-b1f9-2f798edc808c"/>
        <s v="2f609295-25c4-4694-8b34-e35275a71ed3"/>
        <s v="b788cc70-d7f0-4ec9-8f74-d7894119cbcf"/>
        <s v="7c099dac-0171-4a8f-a89f-0eb8b36365f6"/>
        <s v="e6c25726-41d5-494a-a555-6683225fe475"/>
        <s v="5980658f-a1fd-47f0-a820-fedaa27fef3b"/>
        <s v="27b02f8b-20f2-43f1-9c17-c4a029ef9e5d"/>
        <s v="793c4af2-660e-42a6-8d6c-07976f0871c0"/>
        <s v="78244ae4-b60f-4b4a-badb-736b307c9188"/>
        <s v="b547597c-e5b5-4163-a323-22f6b2e51046"/>
        <s v="30f70c6b-f0f9-456d-bf67-fd5addb5fbd1"/>
        <s v="0900c1ad-476d-4e83-9445-30934bd973e1"/>
        <s v="f3f185f4-0d92-4202-a024-195e00fb36d7"/>
        <s v="310e2285-390f-40f4-b575-fd299896bf5d"/>
        <s v="b05b96f1-889f-4f08-bd5b-c0899b230039"/>
        <s v="c823cf0b-2c62-4020-9ec9-1fd3d8209a2a"/>
        <s v="0c3bec0f-4ab7-437b-b75d-0702a0a9f06b"/>
        <s v="367f955b-ec71-4393-b20c-74cb16cef268"/>
        <s v="c239d1b4-20f7-4b60-88d6-ed1911955b11"/>
        <s v="f2c1f1d0-e0a9-45ba-b64c-723c7a581f5f"/>
        <s v="50df359c-1dd8-442e-ad83-e8aba9bb2058"/>
        <s v="94190218-98ca-463c-9d00-7dcb3ad23571"/>
        <s v="795eab7c-de1f-4af8-a198-eae1c04d338a"/>
        <s v="a596833d-0997-4343-8313-33df8b9875f8"/>
        <s v="d73afe48-2904-4929-a02e-f12fc3f5c005"/>
        <s v="dac99aca-133b-4f1c-9dd5-840ca15c8a90"/>
        <s v="26cacc63-153b-49d8-af49-bb2a15d54f6a"/>
        <s v="40415520-5597-43b6-b4c3-b115ec065df4"/>
        <s v="0b414ddc-b40f-436f-a7a8-745538641317"/>
        <s v="f0cff98a-8131-40e4-809a-42304b8b4903"/>
        <s v="78353d7e-d2f0-4509-a382-e2774283412a"/>
        <s v="ccd9d396-e2cc-45f2-8437-5ef6eb9e35b2"/>
        <s v="0fda7fdf-469a-41df-9191-f20f70999345"/>
        <s v="0e34a469-866b-4db6-9e13-9f4591a1990e"/>
        <s v="990435e4-9b58-4ccc-b0f6-49ec40f9088c"/>
        <s v="3a5730ea-f6b4-47dd-aed8-0af94b5ce70a"/>
        <s v="a0f167f7-8cc0-4aa7-9b5f-65f6536e8f4d"/>
        <s v="a07bf222-2ee8-46e0-8e4e-8e15a253f63f"/>
        <s v="29493a8c-0310-4698-9bab-2bc9f3299ec2"/>
        <s v="155616e9-9b2e-45ed-b72e-5e41cbebfdd6"/>
        <s v="d7c30152-6088-448f-9939-fddd6dbb29d8"/>
        <s v="e0a0fbc2-a41f-4a83-8ff8-44c235c0920e"/>
        <s v="a927a03a-185d-445f-8b3e-e273128e6a3b"/>
        <s v="cfe45d5f-ca8f-4cf0-916a-c955ff60cf06"/>
        <s v="336fc7e3-1a64-4f5e-8524-cf9bf7b3c7e3"/>
        <s v="1c92c3cf-5e9a-4a08-8bf7-2f83de421aa6"/>
        <s v="e3497eef-bcf8-4f14-90b2-74cc47ed46cf"/>
        <s v="737a8fec-3421-4f91-b943-7df3e0355d84"/>
        <s v="d847b869-39b0-4e68-a08f-40e79b091732"/>
        <s v="dc37d512-d707-4eb3-bdb6-368d0389f4d8"/>
        <s v="c669b7df-cf2f-4ff0-aba0-1214d8edb520"/>
        <s v="9b91755c-9f4c-4a40-a0a0-0536c95c6f13"/>
        <s v="6dc4ac4c-254f-44d3-8445-aaf2fb3d8918"/>
        <s v="acf4e6e3-c70c-4e18-a567-e885506788d3"/>
        <s v="d6f5e41d-d842-4a0b-bd35-a0531f3aa562"/>
        <s v="c8c7d34e-c3e9-4f1d-9f0b-be9e0b10a58f"/>
        <s v="49103e7a-988c-484a-ba95-c2bb2c36ebb6"/>
        <s v="3367f9a9-c9d3-4b45-9246-0d85336708cb"/>
        <s v="fc590b19-5756-4440-b6c4-7fa8014cd434"/>
        <s v="52052b4e-bd6d-4fd0-9e40-6d6731b718b7"/>
        <s v="08608580-f7e0-4072-8232-43c0b6ce4abc"/>
        <s v="c79dfb1e-fee1-4fdd-870f-0cb21259180c"/>
        <s v="10d7b99e-6bd4-463b-b09d-dc902aaf1930"/>
        <s v="208d653e-c0c0-4b83-8259-3d8a59f5011c"/>
        <s v="6bee8741-71ef-4c7b-883c-d8eccca7a42e"/>
        <s v="7db47f6a-90ab-4fe0-9b87-98a480061d22"/>
        <s v="3cc576e0-ad4e-41e0-9e39-cb6255f7baf1"/>
        <s v="ced0ee26-aa12-4a2c-a677-ecada5a6d3a3"/>
        <s v="612a7774-d019-4e3e-bdb3-cda1505563b0"/>
        <s v="81ffcbb0-6ced-47e1-a8aa-db971175546f"/>
        <s v="42716360-8cc3-4924-b0db-bc13b9ff1c10"/>
        <s v="a9531a7f-e2e2-4618-84b1-72446e7c29b5"/>
        <s v="b05b85e6-04df-456b-bcca-5dc4641463ca"/>
        <s v="49c9da8c-dd5d-46c2-ae26-ea4e32c49154"/>
        <s v="bf64c999-01ac-4883-9eb9-72fc4927861f"/>
        <s v="60cf4c95-4122-4585-a431-78280f267f5f"/>
        <s v="e584210f-d58a-4e87-8a19-26718be7afb2"/>
        <s v="4fc01541-9b57-428a-abe1-9f2187887aba"/>
        <s v="53078957-0cca-43c1-ab02-ac95502507ef"/>
        <s v="55edefec-4d03-428d-9936-05b2de6824ae"/>
        <s v="d3795e47-f448-4411-a5f5-3adb58d339f3"/>
        <s v="e0bccc5f-509d-4a91-b13d-9cf03f9ff5a1"/>
        <s v="09cfcb59-c53c-4fd9-9fd7-d4a1811806b9"/>
        <s v="575aaad1-d27b-463c-a4d7-218d9e575691"/>
        <s v="d401ed20-1555-455b-acce-5ceae1a2e7be"/>
        <s v="2dfe8123-76f9-444f-8177-64cf4e61e75a"/>
        <s v="9c3f544e-e56c-4b9d-b5e0-820708cb1be2"/>
        <s v="0bfd9464-e3da-4c75-b6de-29ee8013afaa"/>
        <s v="15036695-8e6e-404c-8321-31dc1f1135e1"/>
        <s v="bb1aeea8-742a-4263-92d9-cef6ef47f597"/>
        <s v="cd8c3165-0a24-405c-850c-45a48032b2c7"/>
        <s v="e3832c11-4f70-498a-9bcf-645db8d36527"/>
        <s v="7555d3af-493e-43bd-a31c-cc43ed6afc93"/>
        <s v="e5eee7e5-40fe-4380-b4fa-0dec3950f256"/>
        <s v="0864b4cf-d0ed-45ad-ab00-feaa67552f76"/>
        <s v="71e7655e-415e-4dcb-ae7a-447097f7b1d5"/>
        <s v="aa98bbe4-3dbb-4d30-9f3e-08b43b3f7901"/>
        <s v="98057db6-96cd-4405-89cc-326098e9dec6"/>
        <s v="91aa5495-dccd-4e40-8b94-33e2fd199da8"/>
        <s v="270ea698-25c4-4416-8407-4867484f9ccc"/>
        <s v="7efcc7e6-7b4d-443d-9029-e829e46050d6"/>
        <s v="0358731f-6719-4ceb-9d98-e3ac009a1b3f"/>
        <s v="36f0b56d-8c31-4b7a-8ddf-f2a8448f8ee8"/>
        <s v="57de45b2-f1d2-4df2-926f-283a89d05194"/>
        <s v="4ad4651a-12bb-427d-8c34-9f1e829bca14"/>
        <s v="1b2c9ff1-5c33-40da-b441-30b92232ce25"/>
        <s v="f1b4c274-a5ab-4f02-8372-fa8a48391cc4"/>
        <s v="81be73b2-13cd-4fff-84ed-e9a10de4137b"/>
        <s v="dfc411ee-9a7b-4fbd-8620-28c5d3682f3d"/>
        <s v="750e84d0-cbc7-4085-9468-ad6d7f106d41"/>
        <s v="0ef04a49-0ff5-430a-9e73-fb0ad286ab62"/>
        <s v="f3029e99-7af3-41d1-9c40-6e5d6775afa9"/>
        <s v="4695eb33-144e-4c8a-b48f-8282e6f1d8c7"/>
        <s v="9842f3b7-492a-4457-abb9-4e0d800bafd0"/>
        <s v="d52666c8-b41c-4503-81e3-db6c5e41dcc4"/>
        <s v="cce8e08e-d82b-4b68-8355-4c4b5cbd14dc"/>
        <s v="1124dfee-b9bd-467b-9ac3-ed69d3c8940e"/>
        <s v="0eb6d94c-b84b-43ae-9e5e-538f9412288b"/>
        <s v="0b422056-b964-4469-8416-aa26ac3d1170"/>
        <s v="78ba52fe-fd7b-44b9-a346-1c18021ef91a"/>
        <s v="502e916d-0ac6-48a6-97a7-be34317b4d3f"/>
        <s v="af2bad53-a913-4fa7-954d-fa77ee0b38e5"/>
        <s v="1975fa18-b7f7-4263-984a-3d424ab36aa9"/>
        <s v="7a0310ef-12b4-4cdf-b62f-b0517a3a7571"/>
        <s v="5e6bfe20-781c-493a-ae36-3452c0d12a69"/>
        <s v="93bfeb18-24fa-4532-81b8-5e725bff8576"/>
        <s v="8f22b21a-f116-4e5d-a3de-0b5af6e0df9d"/>
        <s v="1e7a56fd-f7b1-4577-b852-c79612f8068f"/>
        <s v="4459cc19-6f81-403c-8262-9f5f5b588d12"/>
        <s v="05479e80-c340-472d-bd7f-b1c2d1442cd2"/>
        <s v="429c0dde-ec63-44dd-87ed-5d8ed87e445d"/>
        <s v="53ae2d1c-8ae3-4421-a013-e5cf32c77672"/>
        <s v="4bc66d17-bb33-4b5b-8765-e79f11d316ed"/>
        <s v="907d5cc3-f709-4fde-8dbf-90784c241b83"/>
        <s v="50430541-1430-4f08-bae4-edb30ab54bba"/>
        <s v="911bb668-f45f-495a-bf0f-6241c8d5d1e0"/>
        <s v="2ddfba5b-15eb-4bb4-bfe4-45a852d32ae7"/>
        <s v="9be4c74c-8417-45e2-a585-cc461ed28d10"/>
        <s v="ddb996aa-2912-453a-8247-d76252cd8053"/>
        <s v="067d89d5-0f39-4995-981e-9eeabecfc1f0"/>
        <s v="26e3e8a5-4fa4-45f7-af58-9c08f1b35a6f"/>
        <s v="4397291c-8589-4add-a523-7c5feaac1258"/>
        <s v="50d03ff9-f9ec-40ea-bd0a-a5870d1f29c0"/>
        <s v="b593e9f6-5ca8-4dab-9e50-77cbe49d9518"/>
        <s v="a5c1782a-ec3b-4cde-8a5f-9281c31c1bc9"/>
        <s v="0488ab7c-d742-4a8c-b927-a9c0720079d3"/>
        <s v="1ed4ce40-4c6b-4f26-a5a3-d8f0aa34f167"/>
        <s v="b65f5477-400a-4cb5-9cf2-6b4368e9d0a8"/>
        <s v="25fef4af-e532-440e-9178-dfe76f8d8ac7"/>
        <s v="84a11c15-d33e-4295-9a63-a2323996f1b7"/>
        <s v="f38c0954-e235-41d4-b1ce-f6f44356a4bd"/>
        <s v="50b2d35f-0b56-45a0-bc69-58b520940649"/>
        <s v="6024c44f-0359-4fb4-98c2-62b4697b549f"/>
        <s v="430af69d-5427-4bf9-90a9-ce604fd8bf1d"/>
        <s v="1412544d-fd70-49d0-954d-af528f2228df"/>
        <s v="bf1d632b-9521-48ae-b6d6-990a81752b3e"/>
        <s v="4d41da23-8777-46a9-b6b9-d4383ca33c12"/>
        <s v="ed36426e-ee41-42e6-b440-4d970687aad7"/>
        <s v="b3a3b72b-5608-4218-b4c3-0af9c6fdf160"/>
        <s v="3f5927f7-5741-449b-b979-88cbae0bba77"/>
        <s v="aa5bfb86-ebae-4cca-a834-556f7e7a39a0"/>
        <s v="7dbb5d97-718d-4678-bad3-0a675e717351"/>
        <s v="146ecadd-0c8b-425f-a977-18909c9db4d0"/>
        <s v="821d0a26-7dc9-4a36-a928-c6dc261deb7a"/>
        <s v="dfa62062-153e-42d6-a713-2f834a4aad1d"/>
        <s v="224c1e9c-9aae-4179-bcda-6e08ad2ae5c0"/>
        <s v="66e8af04-3b3f-4111-b4f3-ecad2acd68b5"/>
        <s v="708f65e5-0c8f-416f-8451-76786580b973"/>
        <s v="6126ff05-8080-491e-a5e9-2177df77e4b7"/>
        <s v="4d5f90b1-9bfd-435b-8601-330688bce072"/>
        <s v="0e9f21c9-0323-45f2-be8f-3c473ed941e9"/>
        <s v="a901435f-1fdd-48ca-a1f4-590b04a971fb"/>
        <s v="3e361171-34e5-42c9-be83-8085477e2f65"/>
        <s v="42743d01-f0ec-4744-b139-54b010655d1a"/>
        <s v="5654f454-7c4e-4b34-ad0c-993978f3b1e8"/>
        <s v="35853e44-dace-4966-a5bc-cf95d41b9dc3"/>
        <s v="2148f5a5-2d74-4bda-9a0c-52369aa3be8e"/>
        <s v="62d55b2f-f5f1-4cf8-b70a-e01f829faa78"/>
        <s v="27fe97ae-e817-4f56-bbe7-56f9efaac7bf"/>
        <s v="e6994cd6-6779-48c4-8b2d-5a9d1f4d72e7"/>
        <s v="b4e8400c-d2ac-4624-95c1-5f598f0b655e"/>
        <s v="5bd66f90-0562-4fa1-af95-54d45f820aea"/>
        <s v="2868719d-03ff-4b72-9313-18ffe3e53f6c"/>
        <s v="7226118f-bda9-48dc-9169-71ccc00c29b6"/>
        <s v="b0dc18e3-c772-4b50-bf6f-9c8996d3226d"/>
        <s v="3422d815-9d0e-4e21-8d0f-fbee25ab8470"/>
        <s v="41af1f93-5b92-4618-bc72-6f088d0e1a69"/>
        <s v="32aa6df7-7c14-4d6e-9ba7-98629d1f9df2"/>
        <s v="ae613bd6-0339-4e01-b499-b95d5dd4b259"/>
        <s v="b909155f-1b1d-494a-8470-2b070af8a7c5"/>
        <s v="52a01b7e-75ef-41cc-90b5-4d53ea9c733e"/>
        <s v="d5b26946-09a2-4807-9165-3e97acb3c980"/>
        <s v="3ff8ddff-64d4-49d8-bb55-1a3655a1daf2"/>
        <s v="5dfe7090-633b-4da6-bb20-33f48a3a84a9"/>
        <s v="89a0e399-18e6-4174-8ef2-47398c8fabc6"/>
        <s v="53ea2f5c-934d-44b8-b533-8f727dfdc598"/>
        <s v="c09cb429-6c6e-4c57-bbdb-9169457648d7"/>
        <s v="4fbea79d-70b4-4985-b427-e5766cf2663c"/>
        <s v="81a2e568-3c40-4411-ae66-ce5bad552732"/>
        <s v="4b0f9f94-f574-437e-86d3-6a8aa7a06fc3"/>
        <s v="b1515146-4a46-4de4-8f9f-8448f9f1b47c"/>
        <s v="2eb3c0aa-ab87-4ac8-8fe5-620941084d26"/>
        <s v="eb93a8e9-554d-41e5-8999-d879e7604ecb"/>
        <s v="f7fa4396-7552-47e7-b2e6-fe9596cc20d9"/>
        <s v="6de45739-9ddc-4004-bbcd-db560f433cea"/>
        <s v="6d3b048c-f230-4e05-a7fb-12626bbd4056"/>
        <s v="704381a7-11c0-429d-8c28-7f17f2fb002d"/>
        <s v="850f9614-ae75-4a36-bf03-4e2dc91c67e9"/>
        <s v="44a61537-1331-4ad3-849d-a461966c66c3"/>
        <s v="02e8ad18-2a1c-4d61-9631-4acda53fa277"/>
        <s v="8e893082-d7f1-4dee-9791-138eaabf28fb"/>
        <s v="aef0252f-d51a-4778-8581-167c775ee244"/>
        <s v="ff683fe1-5aef-4b06-b427-944a0df8ee87"/>
        <s v="5510e200-e15a-42c1-a1d2-b93866066c1e"/>
        <s v="3cd63c0b-99ff-456d-a69a-3fbc520cee03"/>
        <s v="b5064f86-8729-4821-a2e3-0d132375c172"/>
        <s v="9ccbef7e-ba4e-4b24-8060-bc635c248349"/>
        <s v="1a6f1276-ca60-4a23-a48e-9796ba2370ab"/>
        <s v="a5224017-72a2-4841-bb87-9a2f04dac217"/>
        <s v="a93d43a6-d30b-4e21-81fb-0b61b3a0cfdb"/>
        <s v="16e87b8e-ef10-4360-8158-5a68fc8fda32"/>
        <s v="f9f48293-4194-4caf-a512-97d0788976a0"/>
        <s v="adf4b54a-3829-4b5f-bb56-cf20ccd98d70"/>
        <s v="4aa57896-ab40-4cc9-a589-0698ff970963"/>
        <s v="b665b2c7-8619-4e43-8523-52696cdef4f4"/>
        <s v="7af4f2e3-18f7-4256-b28b-4aba9f657f1f"/>
        <s v="bac2f04e-1d62-4a36-b281-e470851d6b41"/>
        <s v="607f9e54-c5f0-424f-bfdc-b7a0f4062ad7"/>
        <s v="081935e8-d038-49fa-b2cf-49ca83bd0cbb"/>
        <s v="7020e900-d923-4301-a9e5-00b173e37534"/>
        <s v="6b91d222-154e-421b-8c2c-ef02da3942dd"/>
        <s v="bd814e1c-0555-4594-91f4-876ee3cda70b"/>
        <s v="b1851643-465b-4c18-9439-1f2248f21010"/>
        <s v="84d5e0da-6b9f-419f-ac58-1d966c3e8b8e"/>
        <s v="710a1ab2-ef08-4aa7-abd7-d25d8c24c7c5"/>
        <s v="12d47674-93ac-439b-8e47-fc5b89a430b9"/>
        <s v="a1c2fd2a-252f-4851-b183-6b37865a45b3"/>
        <s v="60c18b5b-6d16-4139-a887-a778df78e504"/>
        <s v="04a8ca41-8a36-4845-b0b1-5fafc63a58e9"/>
        <s v="ca8b04b0-4210-425f-b4bf-6f37650a36eb"/>
        <s v="0703bfc6-169f-491f-8d0b-81ac7b7b4673"/>
        <s v="6722dfa9-c9ac-4295-ab60-5d12a4273cb7"/>
        <s v="2012c1c5-6f78-469e-93fd-fa4bf0cd3530"/>
        <s v="9415ca5d-b164-49da-a2cc-c0092f05c068"/>
        <s v="a2f91db3-6a74-48ba-8c56-5a47f6d7fbaa"/>
        <s v="8a5275a0-537f-44f9-a364-2550901faca9"/>
        <s v="866cd68e-f452-4628-a16c-ccc799f22c0a"/>
        <s v="08fff154-946e-4a14-9518-ea0742796875"/>
        <s v="b6f8a2ee-4bfb-42c8-a13f-b909190ca2fa"/>
        <s v="b20e9a61-abb5-49c5-965f-bcbd80e81c9a"/>
        <s v="8ae5ee7c-5cd6-4377-819c-ce66c181d22a"/>
        <s v="197165cb-0da5-4b77-8a44-55c6a0b0051a"/>
        <s v="a01b2113-32ab-43b1-bdbf-9a5b868d73a6"/>
        <s v="f32848bc-7bb5-4e47-9f64-741d4c11c93f"/>
        <s v="df12b16e-ee58-42d6-a7c9-b7d0afbcba2d"/>
        <s v="a2bf09ed-9cd9-4eba-8fef-04083662b808"/>
        <s v="bdd568eb-c133-4dcc-94b6-c73e6c948af4"/>
        <s v="af196cf4-a91a-45ae-8e80-9bb75bbdad0d"/>
        <s v="3032dc4e-9adc-4af5-bd62-a37ba49eadf7"/>
        <s v="f3eb139a-477e-4fe9-bb59-d933dd650c41"/>
        <s v="fbc1caee-1480-4ca8-926c-bef4eb4588ca"/>
        <s v="13402461-7be2-4e0f-9e20-afd6c95a71db"/>
        <s v="55df1cd1-d9f4-4196-8156-a443299cb9a9"/>
        <s v="d0c97995-4f2b-4068-a62a-cd60d496f7ca"/>
        <s v="0280a87c-1fa3-4e70-96b0-f899580675e6"/>
        <s v="36d1dc16-8952-4a72-9638-178016463646"/>
        <s v="e6cc9ed6-6bb3-4caa-9399-78b523584890"/>
        <s v="ed2c7868-252c-44d5-9923-52cb755f0b81"/>
        <s v="499a5dc0-dc8a-44b3-b9d2-323442e42d1f"/>
        <s v="f6009b6d-0938-4e15-a11a-a7cc662f1896"/>
        <s v="67f69ef6-cdef-4c50-96ba-1327bcbb4000"/>
        <s v="70cae277-a931-41f4-9db9-de7d4560eae0"/>
        <s v="9380dfdb-c278-4b3c-ba9f-ef0ad9b41a00"/>
        <s v="73f2ff1c-d9d9-4ffe-8516-ecc05c2ce556"/>
        <s v="d33d5f9b-56ef-4b8e-a057-e1a3038d6071"/>
        <s v="e01fc36c-83c1-494c-b4e8-ba7fb6a2cf2a"/>
        <s v="4cefc0c7-98bb-40c1-a2b7-21fbb874a1c6"/>
        <s v="4e327af2-866b-4046-b9ce-849af4e12439"/>
        <s v="0b90a8ec-bc82-4386-8f30-ca92350e8565"/>
        <s v="104bb9e4-5ae1-4877-9f77-0f96a7498faf"/>
        <s v="ebd421cd-0520-457f-9160-e046e8282b63"/>
        <s v="c7f8ca5d-e15c-4c79-98c6-f85c7cdaf973"/>
        <s v="80adb7a6-5670-4e2f-87a2-653f3788195b"/>
        <s v="b5dbff04-b579-44b6-9f8d-9cff53a64cec"/>
        <s v="f4ed012e-3510-48dd-9639-b28eaa2ddce0"/>
        <s v="a89dc319-6f31-4fd8-a9d9-5bda77ee0c20"/>
        <s v="e63c987d-6e69-45f5-b55c-1ed51e6af6bb"/>
        <s v="cb57fa2f-6885-4a84-aeb9-bbae3929bd3a"/>
        <s v="9556196b-3409-49e3-bb54-a77231974fc0"/>
        <s v="c5af2909-2683-4c0a-b3fc-8533bbd2079c"/>
        <s v="e2050580-022d-48ed-80a2-31218066b69a"/>
        <s v="624bc248-6c94-4636-82a0-1c998f977d74"/>
        <s v="b6f1aec3-f848-4b4d-be64-b2983e80dc43"/>
        <s v="e5dbf4e6-9823-452c-ab0f-790e83aa91bb"/>
        <s v="4b2026c6-ff1b-4aab-9d0f-2abf92e6efc6"/>
        <s v="903e1358-f20e-429a-a64d-6b29f1dc6b78"/>
        <s v="4b7656f3-da89-440d-9e99-2e43067d9a6e"/>
        <s v="bcea5b36-a501-4a5d-85f8-19c99187db26"/>
        <s v="0b40531f-7b9b-458e-a29b-2f26d17e0490"/>
        <s v="6f0b114a-23f1-475d-b45a-1dfc87892b0a"/>
        <s v="ea225b9d-9bcf-465e-b426-33932d8930b2"/>
        <s v="97bed39f-5b94-4766-8ade-a8815c2786da"/>
        <s v="5c221f27-4983-4e57-9e3e-295afbf9ef3d"/>
        <s v="4ef9167d-7c2b-4c56-9d69-0c3f4ad430fd"/>
        <s v="338cf25c-f3f9-47e5-9ccd-ca31174d499a"/>
        <s v="504c5019-f6d5-464d-8ce3-69dcb3c2f783"/>
        <s v="42ba85f4-b4b6-42d8-be24-eb5c337a7650"/>
        <s v="8e24df9e-e25f-4b5a-84ab-dc9fc4f6aeb6"/>
        <s v="83876d02-e32e-41d5-83a9-d1ff679b52e3"/>
        <s v="d7a0bab1-363c-4c97-a9ed-b280b5afbceb"/>
        <s v="0ec78c15-598a-4e95-bf0f-4943ee42524b"/>
        <s v="f3c10473-aae3-4b8a-8419-016a2f78039c"/>
        <s v="2ce3344e-e7c5-44bb-a2f9-ebdfb0198342"/>
        <s v="e1f12dbe-f38b-4005-80fc-2ba5bfb699e2"/>
        <s v="8533bd83-8fe4-4711-91c6-896c9bf24dcf"/>
        <s v="684108fb-7265-4dd8-a6e4-3244491df110"/>
        <s v="b54a3967-30d4-479d-a98b-a651337b2fff"/>
        <s v="05a7890f-819f-47d1-99f2-199448d927ee"/>
        <s v="16ec9a65-300d-456b-a763-2737b3593bff"/>
        <s v="2fefc841-c715-4649-880e-2558492b1e19"/>
        <s v="05526986-24ec-4384-a98b-36b5a081608e"/>
        <s v="9133f935-594e-453a-b3d0-5938451104a5"/>
        <s v="6859f8e9-d19f-40d2-8428-db11eb8af9dd"/>
        <s v="daf27779-362a-4058-8964-79244708d63a"/>
        <s v="582c5c24-f071-4b14-8e86-7a0ddcbb93f6"/>
        <s v="73107851-c7b9-4b0e-a1ac-8c7a1aced43a"/>
        <s v="959476e1-c220-4fea-8830-19b5c3297a2e"/>
        <s v="8820677d-4863-4d19-a014-0fd3b79dfcbc"/>
        <s v="60ff0a86-a193-423b-8a16-88b387cfe321"/>
        <s v="339eb6c2-2351-4750-b8fc-8047953185ab"/>
        <s v="2593b1e2-bd8b-4e7c-9c67-044b5a7c9107"/>
        <s v="720383a0-17f9-486d-a289-2ecb41aab1d5"/>
        <s v="7d4b8381-444f-439d-8b4f-7e1248332a4b"/>
        <s v="8a9f8926-a7a9-48f5-9696-0f5f9b7869ab"/>
        <s v="ab6939ae-8f79-46e2-9415-43eeb747808d"/>
        <s v="61f59165-d2f2-4624-9930-3c5b7113404c"/>
        <s v="0af47856-4fd4-4e43-ad76-38cef8be1a5b"/>
        <s v="fe14c3d5-2926-4c86-9d41-1cc797f6b86b"/>
        <s v="fb995dfe-0be6-416a-9e15-8a6070b45f7c"/>
        <s v="94ce01bb-12b2-4591-8b7c-c9e91c10084a"/>
        <s v="47cf073f-dd3f-495c-a8e1-6e0646fdb6e0"/>
        <s v="f9d93a94-ed1a-460e-b645-b96b85e3317f"/>
        <s v="012da32f-d598-4b6d-bcdd-f321ce5292cf"/>
        <s v="d8327195-5fc9-440f-b7cb-fcabbcf889fd"/>
        <s v="914dfcad-d01b-4471-a9a3-54be808d5066"/>
        <s v="751b35f0-78fe-4ef8-a9f2-646a491c5675"/>
        <s v="b82888f2-742f-40c4-9dd3-7989b4e443b8"/>
        <s v="b90979b4-6408-4f16-ac56-1757e1e5dbb5"/>
        <s v="03fbebcc-7e14-45b4-8c41-9baa2e37ab2d"/>
        <s v="7f3bc803-4323-4c77-b215-4846ebf2509c"/>
        <s v="5a9d00c3-066b-4f51-a28e-1f6fb2652ebc"/>
        <s v="99b5601e-710a-482d-8637-501a942723dc"/>
        <s v="329fef6c-53d4-4092-9dec-1e1cce9e70b6"/>
        <s v="d403ad5d-bffb-4774-97bb-8ada63101120"/>
        <s v="f8bb4995-2511-4f15-b980-b6c5d1133ed4"/>
        <s v="2f9768c9-36dd-4109-b163-dde4c4f47e43"/>
        <s v="b392d31a-0aeb-481e-bf3d-28c33143a8c0"/>
        <s v="2eef20d6-47d3-4654-84b2-dcda3979e879"/>
        <s v="a2cc00dd-e838-4428-91b9-ce2a79d220ff"/>
        <s v="49877ab1-d321-4664-8531-d328fb94d847"/>
        <s v="1c9e9799-f8d9-49ca-afb9-4dd2b97a2961"/>
        <s v="855be3be-b5a5-4505-b16c-013a9ab9846c"/>
        <s v="a04e0753-068e-4f72-87fd-56f1e3fc4575"/>
        <s v="964f497f-f605-4fe8-9dff-6f7f9de7f36b"/>
        <s v="c0fdada4-e323-4709-a08a-5d99dda72ece"/>
        <s v="a537d978-33f5-4f67-823d-21da224a4f7c"/>
        <s v="60fe6870-92a1-4eb2-8c2b-c7e6aa9a856d"/>
        <s v="c8e7acd6-7b14-4e71-b1c9-75bcd804abf1"/>
        <s v="1066307e-d1cc-49cf-97f8-a84339f5071d"/>
        <s v="8ae08450-fb84-4a4b-b96e-249d07a8f70d"/>
        <s v="fde06b6c-ddd5-4282-86ce-31e7b3c4c71e"/>
        <s v="028b8c93-33cd-44d9-be22-27a700e073d4"/>
        <s v="1b820db2-524d-4e20-a470-505c95868f5d"/>
        <s v="fa14242e-7c2a-44a1-a270-7eebab9a3ac5"/>
        <s v="16bfd985-504f-46ec-8003-0d345f999256"/>
        <s v="fbb60113-c2ba-4668-a569-f0e375f7a032"/>
        <s v="c7818519-1684-4f13-9ee2-8fbb23e02057"/>
        <s v="0c2e942b-4d39-420a-9432-d9f98ef0f070"/>
        <s v="27903daa-4a02-408f-8ea7-fd66fc8df4d9"/>
        <s v="d3a51282-5628-4b3e-8b30-fb5f39477703"/>
        <s v="0fc03bdb-b7f2-4e65-b4b1-27efaf6b780a"/>
        <s v="0fdf5851-734b-45ab-9099-1619f165168b"/>
        <s v="8dcd6645-59ef-4917-8138-dbe439be5708"/>
        <s v="374cbc58-8146-42a3-ba95-38bfbddae4d7"/>
        <s v="0279fdf5-e6d7-4e75-b421-9339c63664ee"/>
        <s v="7bc0dc73-8863-4cad-ac06-eb658ddce1cf"/>
        <s v="22bcb615-8492-438d-a953-59188cc23a28"/>
        <s v="8762a98e-203e-4cd4-95c4-0adfd1028c0a"/>
        <s v="7ca1d4e0-382b-4980-9ca1-57ff8e2294cc"/>
        <s v="1ff97252-4b15-4b96-bf70-fc1546d55905"/>
        <s v="59ad770e-455c-4011-b6ff-9324cdeb9bd4"/>
        <s v="d5022978-e47a-4ae2-88e5-b9b8d4c19ee9"/>
        <s v="89bd6a40-9081-4aef-9488-ca40840bfec8"/>
        <s v="5db9cfc9-ab13-4dfa-81b1-25a3257969bb"/>
        <s v="cea400fb-ab11-4ad1-9e6a-4947ae7462fb"/>
        <s v="12dc46eb-8621-4554-99ca-f97d010103e4"/>
        <s v="a2e662a4-0ea7-4ba4-aa73-2c21ee6b8bb4"/>
        <s v="efcb24d9-f64b-4d8d-9593-3c504bc8a2e8"/>
        <s v="5c75b23f-16eb-4dc3-9ea3-ec24412e56b8"/>
        <s v="0bc5be6c-ca47-4be0-bfc7-4c9ac04805a8"/>
        <s v="e6d5db6c-fa48-4d34-9052-e8c272e7e4eb"/>
        <s v="5815a7cf-bf2e-4377-858e-1f126bc8d312"/>
        <s v="9ada5fa4-fe8b-43ca-bf3d-d21b5f2b5fec"/>
        <s v="dde4f144-a4a9-472f-a495-62079e94b483"/>
        <s v="bc2b4ceb-3911-4272-80a8-5912a9dde4e9"/>
        <s v="ff172376-aaec-4511-ba00-8b52fcd046d5"/>
        <s v="a5e91553-b259-43cc-bc87-7983f2b41b14"/>
        <s v="1c23c4de-9410-407e-a39d-a959e8aa165d"/>
        <s v="8efbead7-ce29-4317-9d15-8c3117411aaa"/>
        <s v="7480b553-23ba-426e-b7a9-a54f65bc0eca"/>
        <s v="1c0704d7-56ca-4622-8887-d08ab635fdbb"/>
        <s v="a6a8c48c-aa86-4420-9ccb-0de84a0d71ce"/>
        <s v="1c850a15-af22-499a-8928-1960e1f861ad"/>
        <s v="9475897c-7cdb-4ec6-93df-859c4da66c7c"/>
        <s v="5f2fdcf8-32f3-4c3b-ab58-775fc9c635e6"/>
        <s v="13267d47-09fa-44cf-9940-7e0e06f94be7"/>
        <s v="cdf76ea7-6504-4473-99cc-8afa7278d921"/>
        <s v="de814b45-b2bb-4c5f-ba9b-1e7936209096"/>
        <s v="979aa46e-dbb8-43b3-a005-28738a843895"/>
        <s v="f7ee8bb8-4fd5-4c0d-b910-6e93053f7a23"/>
        <s v="c46ec7c0-3702-4b68-a8ac-ba5866ef598c"/>
        <s v="0522a46e-4bf5-47fe-9114-f8ace006c3e3"/>
        <s v="db6dd677-6013-4bf5-bb28-b33fcfd847b3"/>
        <s v="8db5512b-e369-4e65-886f-e26d610de8c6"/>
        <s v="f253527b-321d-447a-8561-73df42f22945"/>
        <s v="1b387e72-8f14-4b0f-a8cd-701bbf9648d1"/>
        <s v="13243cdd-af6e-4b5f-ac3b-bc839756655d"/>
        <s v="7fbc09a5-91d9-4525-be0e-e1eafe8acd24"/>
        <s v="2c1aa193-0248-451b-b8cf-0bace36371f2"/>
        <s v="09793d03-b71e-42fc-94ac-59af56127833"/>
        <s v="9330978b-0eb0-42ee-8b56-f6ba088255e5"/>
        <s v="e6be9d27-a854-49f5-a072-512057a8555e"/>
        <s v="a97b604f-845e-469f-b885-5decf0a55191"/>
        <s v="e7ddd439-3379-48c9-81ac-79d4236f3e0f"/>
        <s v="220c0b4c-566f-4860-8c07-39808387d7e2"/>
        <s v="589f9437-93d2-43bc-a01a-8ea61517cf54"/>
        <s v="ab47095a-2ffd-4646-a594-b756f9ecc234"/>
        <s v="b3f7461c-ad3d-4b64-8028-f308849d5b10"/>
        <s v="b78300ff-07a3-4d9d-9273-3206426ac828"/>
        <s v="358bb2f1-2b83-4453-83ad-542bf91e85ea"/>
        <s v="fcb7a0f0-21c4-4ad1-8e14-efd6ea81c75d"/>
        <s v="1ee0ac63-d07c-4122-a0d8-55ebd10768b3"/>
        <s v="71cf213b-029e-44fd-8705-079fb3cf9ad3"/>
        <s v="dee69650-c711-4768-8b81-5651824472b8"/>
        <s v="1b21af36-ea67-49cd-b86b-12dfc9bb4ecb"/>
        <s v="864bc337-1fcc-4749-86f8-41c43d316757"/>
        <s v="c8b873e1-5ab3-4f1b-a26a-9f9eab3976f9"/>
        <s v="0461b16e-c48d-47c6-b749-ebf3b3b83690"/>
        <s v="5bc770d3-a2b5-4ee7-86d8-f78105aff370"/>
        <s v="b1412dae-449c-40a3-afc5-02a518db7f88"/>
        <s v="0d90b52b-e3e9-465b-84cb-290b9de96986"/>
        <s v="cae94774-29a8-4bd6-94be-222ac3e94741"/>
        <s v="c9a9617d-8de6-40fb-bb74-b3e9f15a0461"/>
        <s v="83ad828f-a605-45e6-a38f-c600f475be61"/>
        <s v="f0ce8d37-dc98-4e2b-8514-dac9c3ae683a"/>
        <s v="35c79845-3656-45b6-bde6-05b97b48be7e"/>
        <s v="1341377c-79a9-45a6-af29-81f1593af68b"/>
        <s v="aa28e818-f21f-4370-9117-bf1afcc8a549"/>
        <s v="d699daf8-78ea-409c-9cc2-45fc02e1d6d1"/>
        <s v="43b254a6-91c3-417b-82cd-f3fdef1637d8"/>
        <s v="feab68a1-9887-4a8b-9b92-0d7c725cc8a0"/>
        <s v="a5f8d487-7efb-4c33-b880-96b04192f185"/>
        <s v="be57170f-d6dc-490b-be8b-db7e8a3f438c"/>
        <s v="e0bb2089-a506-4c38-bc53-b95412bca50c"/>
        <s v="726e44fa-1fde-4e5e-b8c9-1f069e685f45"/>
        <s v="acaf9180-8941-488c-bf9e-29d6b25cf75c"/>
        <s v="b9bad61f-c2f5-4c79-9a25-88af61f62013"/>
        <s v="c3a2bee9-89f7-433d-80a9-18a8d8bc28a7"/>
        <s v="9387e185-a22a-467c-b468-3b8a3874eeb5"/>
        <s v="33bdd888-6850-4718-87e5-26a8aecb36ec"/>
        <s v="feaeb2ae-74e0-488e-a6a5-5815a38ae80d"/>
        <s v="779e3007-1cc4-4d81-9342-7a736759f0f4"/>
        <s v="fe29061c-0ae5-4629-89f7-da9ca98832c4"/>
        <s v="24a1e735-15d3-4da3-bbf9-a3393b517dca"/>
        <s v="9585c29c-f020-45ba-9efc-1928804bb2b7"/>
        <s v="3ccf020e-884b-431a-8b7b-43e4e18ed21d"/>
        <s v="c91b51f5-13f8-42bb-82e5-91c674199e25"/>
        <s v="05a5185c-a4ee-4c56-bdce-b67a1a542e65"/>
        <s v="5770b731-3adb-403c-bcb2-e9a0cfe1e082"/>
        <s v="7e88caa6-15f9-4466-b424-5f557f6b1d86"/>
        <s v="cd2c1992-0f75-4b28-b9d0-eeb8afb57d86"/>
        <s v="0a1fa5aa-d56b-4e5d-9bbe-cb2104ff141d"/>
        <s v="20175e55-c7f0-4c69-80f8-3216dd7d2989"/>
        <s v="4938068c-240c-4e15-8eeb-6cd4e7a14ee9"/>
        <s v="15e5a4f1-8a5d-4e2b-a9fc-b27e8e569284"/>
        <s v="c56ba68f-0950-404c-94f2-ee76e304196e"/>
        <s v="28624e15-ad61-4f43-862d-c0a01e990258"/>
        <s v="ffcb6384-ec91-4831-ba2b-a3b1d9bacd7b"/>
        <s v="4f472774-b066-4bb0-a87f-36e2fe8d5156"/>
        <s v="eae15b96-21b1-47f6-b08f-e9677c3e23f9"/>
        <s v="ba9e4f91-c8a1-46a8-829d-e613f478d6a6"/>
        <s v="0c971a56-2801-41d1-92a3-dbea41381127"/>
        <s v="d2a97c3c-81dc-4753-8507-07f02aed66b8"/>
        <s v="8b4ec7b6-e5d2-4f05-83e9-c6a20bdf14ee"/>
        <s v="9c7e90cb-6d1c-47dd-bfa3-fae946888a6b"/>
        <s v="f35d18c4-6166-4239-9a68-03a7622eb6ef"/>
        <s v="2f4ec470-2bbd-4409-bfe6-82ebe4e2eedf"/>
        <s v="12159f11-07d2-4acc-a1f7-a83614c0dcb7"/>
        <s v="b89c7f76-7e42-4a87-9f5d-3e7661a5de63"/>
        <s v="00f94d05-009e-46ae-9f0a-322fb9f1c907"/>
        <s v="4e5e7c3b-6385-4290-8839-fe62be51fa6d"/>
        <s v="7c231406-8afa-4bf8-a5a7-3f767f0baaac"/>
        <s v="041a118d-a62c-4f70-9adf-a06d7eda64e8"/>
        <s v="d7308dd4-7051-419e-a8df-3e9024252c29"/>
        <s v="6cb87cae-0c78-493c-b5c5-bd9a8f722009"/>
        <s v="e728db4f-59e9-42e8-8b4c-49143f76c9a5"/>
        <s v="0a1346d5-9003-4837-b520-586e851cf8eb"/>
        <s v="4ccb4ff7-fb4a-4593-b8f8-8843de0b33d9"/>
        <s v="95b5149c-0f43-4a89-ba8e-bc5455876c69"/>
        <s v="b2ff97c4-3b11-4a2e-9844-5b655a066103"/>
        <s v="0ee1b5ec-ed18-402a-91e0-4b6003ace946"/>
        <s v="8c60a63c-f603-4d17-bdb3-b6aea352e8fa"/>
        <s v="452128a1-147f-44a8-a5c5-f1b00a5cfe93"/>
        <s v="fc0c2453-225f-4887-b79f-a8e4e7b5c312"/>
        <s v="dc5fb4af-34ec-454e-93ce-83d543612201"/>
        <s v="5c010ae8-f03b-4810-8bc3-e93ec0acda39"/>
        <s v="2beb32dd-4417-4fd4-9833-c89ee9d6883a"/>
        <s v="0e320ca9-128c-4359-858f-a41c98de555c"/>
        <s v="30f14a24-3012-46b0-bdb4-2ce347b4927a"/>
        <s v="c091b574-e899-4819-8feb-576c41e09850"/>
        <s v="82a725a2-db52-44b4-988d-9c3aa926a435"/>
        <s v="a8d746a7-7385-4766-8070-b238d902f33d"/>
        <s v="c1abc423-7e5a-4473-aba0-c6ca2ef214c0"/>
        <s v="9434b007-33b6-403c-b83c-ee5ea5d67025"/>
        <s v="93b0106c-5e90-4843-8694-a50b9cb26403"/>
        <s v="70d45f5e-9f86-4cbe-9cf0-e84fcab989d9"/>
        <s v="13eafb6d-d3b7-49d2-bcd4-e613db201163"/>
        <s v="d6cc69f2-d787-4af4-bdb0-7d09bb3f7221"/>
        <s v="8a6ba4b3-fe62-47fe-81ae-eb345dd8a1c6"/>
        <s v="d4d7c5a3-2ba3-4a0e-b1e0-4747fe2d2b0f"/>
        <s v="c4d49b6b-f3ef-4424-8c5e-6df6b50a443b"/>
        <s v="3aa32338-2c3a-4999-a6cd-a3ef75252a9c"/>
        <s v="b7de3f4c-ab2d-4fe4-a6f0-7f56cf5531cd"/>
        <s v="582bf88a-0d46-41d7-b11d-e4f0a332737a"/>
        <s v="cb791c2e-b5e3-44bf-9059-4b6846e630b0"/>
        <s v="18530b7d-e391-46b4-8aa7-217af30a9511"/>
        <s v="5c9000e8-b622-4d7f-8b7b-69122e44db90"/>
        <s v="d77f6767-998a-42ed-bb3f-3c137e329a0f"/>
        <s v="fe74b093-77b3-4d0b-b183-ee340fe65d25"/>
        <s v="e7c24af5-5456-4326-aefa-23fed4156265"/>
        <s v="67f4cf8f-6b4b-45b7-a7ba-18de8649b089"/>
        <s v="178181ed-ecb1-4e4b-b2d0-9263a49fd8c7"/>
        <s v="b03548eb-f2a3-4abf-8108-637b84726dfa"/>
        <s v="a378c949-9929-4dc2-ac10-4e12d585487f"/>
        <s v="233a730a-d6e8-4894-95d9-ad0b92bd3169"/>
        <s v="e43f31a1-ba86-4160-a680-0c63e7fe23fc"/>
        <s v="c3672a83-2750-427a-8282-6fea343a754f"/>
        <s v="d9992918-18ae-4b87-a11e-ba55f3ecc6bb"/>
        <s v="79ef158e-2b17-4559-8d53-9862fecd152b"/>
        <s v="20fa95e7-bde4-4635-8f87-cd703d08b6da"/>
        <s v="844c0a60-6890-4716-a9af-a192f02330ef"/>
        <s v="f949c56a-c5b1-40e8-9a87-42b0c708de83"/>
        <s v="6dd10b7d-a591-48f5-93ba-939e7093945b"/>
        <s v="17c0e0bd-f728-403d-ae10-8be1c4c16ddd"/>
        <s v="69feac7c-569b-4ff8-ac5f-524b0f3b9833"/>
        <s v="d37dc605-1bea-48f9-b4e5-b7aba40c0e6b"/>
        <s v="e9b54eae-9839-4993-9a65-bb629a82e1db"/>
        <s v="252b5241-19ba-4746-b137-841b9f18af44"/>
        <s v="699bc2f5-fceb-41b2-8391-ea49ed04c020"/>
        <s v="21ce0eb6-8f58-4be9-9797-139d319b1258"/>
        <s v="f9ffe8fa-c9ef-4be3-b987-c519d27d9a05"/>
        <s v="a22ec7c3-1f49-48ab-bbbb-fbff9474f1cd"/>
        <s v="43356ff1-2f2f-4d2d-adb4-5eb8c35857af"/>
        <s v="63815c29-2dbc-469c-a0b2-a3a3c2ed97c8"/>
        <s v="71cc5b25-d5ca-4df7-8d65-78702d8f9f6a"/>
        <s v="1f57451c-558a-4199-b07c-efe6fb164c9d"/>
        <s v="44d0bfb2-5cae-435a-8251-1d73db227612"/>
        <s v="e2db87ce-5d79-47ed-b322-1287872163bb"/>
        <s v="79b7dc8a-494b-482b-8f22-2a690fe73f67"/>
        <s v="13649163-87ad-4b89-95b7-ec9c6b53fc89"/>
        <s v="d0377a30-8415-4852-87a2-9b5b8a34d206"/>
        <s v="e8c8fa78-5e41-4271-a6ea-54a598f75af0"/>
        <s v="cb5f0f99-73e5-4162-8e1d-8c0a326149da"/>
        <s v="84f3815f-4aaa-48bf-8fef-6e0beb4bc876"/>
        <s v="b4f6581e-0f67-44f4-b5b0-8dde0fe346e5"/>
        <s v="e11cfb13-2ee2-4486-ad19-ec15e8f5466d"/>
        <s v="57de34a5-55ef-4e43-8495-87f44418371b"/>
        <s v="e264d4fd-5b9d-40d0-bdd7-be91e2a0c38e"/>
        <s v="8a702654-a4f9-4bed-98fe-80c32c3fd555"/>
        <s v="2b8cee7b-d991-4219-8e6a-f3e6bf6d332d"/>
        <s v="393a7573-137d-494a-993b-5ac0bba5d795"/>
        <s v="a09659a1-5631-43b3-8617-e6e4c38eb472"/>
        <s v="d958f575-08e9-4837-b111-590d3119a9c8"/>
        <s v="0763b69d-4d3b-4ffb-94b2-020bec300d1f"/>
        <s v="06ed281b-2d58-4bd5-b684-5ca8beb73726"/>
        <s v="4294ac74-956c-43c4-95ac-415ac93bc27c"/>
        <s v="93588e9d-94e3-4ce3-a8f1-4a26f0f7cbe6"/>
        <s v="6717c34a-eacc-4b16-aebe-b738329ed3bb"/>
        <s v="ca2e0ffc-db03-4e89-9473-e6addec8f24e"/>
        <s v="ee038a10-e8a3-4658-b426-215d3f772de9"/>
        <s v="4a4971b6-2186-48b9-b651-2c5f6a8ceb82"/>
        <s v="ea57714d-7d91-413f-98a6-86d5e4398cb0"/>
        <s v="9cf81d8b-e2b0-4467-95e3-7faba9f5b080"/>
        <s v="273ac2b5-bd60-493c-8e8f-0a980377c62d"/>
        <s v="f94be84c-6f03-4ecd-aeba-cad32747767f"/>
        <s v="5e7c921a-3005-413b-9766-45574ca3c5ab"/>
        <s v="81aef926-9286-48e8-9726-5c173f0762b1"/>
        <s v="caed758a-2933-4258-9ab1-313085a40812"/>
        <s v="ec4bd2fe-90dc-4d22-98f4-f336871e93a4"/>
        <s v="d09ca4f5-bfea-4c0e-8240-ad334c44d94d"/>
        <s v="c668d666-a3eb-4cc7-9a6e-325b42243ed9"/>
        <s v="364862f9-74c3-4b70-851d-bfbeffe62ccf"/>
        <s v="80322f96-5330-4a3d-851b-e88e6d659421"/>
        <s v="67c1938d-80b5-475d-b23d-f8205440a533"/>
        <s v="dda30aff-626b-4929-ba83-1406d0803542"/>
        <s v="9dc989b5-afe2-421f-9ad5-662b497af8b1"/>
        <s v="def5f510-6366-42db-b6e5-6b21c9ffcfd0"/>
        <s v="60987145-8cf6-43bb-b20c-f653a1ffc2b6"/>
        <s v="b3c88449-df43-471b-8ef6-45114526b46c"/>
        <s v="6f27e5b5-c612-47f0-a8cf-132668d42061"/>
        <s v="b8b88397-f3dc-49aa-a07f-f169807ce29a"/>
        <s v="de344883-dba0-49bd-ab21-7b49afb23f5f"/>
        <s v="68cf6054-04d3-4517-a98d-e88da97f2b73"/>
        <s v="7a08d664-fade-45b8-ab59-2e30e8031e8e"/>
        <s v="7beacfe7-bc1a-498f-92d6-5fc572f219fb"/>
        <s v="9cf38107-29a6-45b1-9c51-9367d7106982"/>
        <s v="a13fac90-7d8f-4cbd-86d1-13dbe1e9a7ec"/>
        <s v="b94f9cab-85e0-464a-ad3b-c477297db6f1"/>
        <s v="ef1814ae-185d-4dc6-8031-7b4c897b7f78"/>
        <s v="5e43aaad-0483-4e66-b372-eeb2d8968df5"/>
        <s v="ec233dd9-7e48-4a22-bede-d120f8e71579"/>
        <s v="b875977e-053b-4ab6-b393-9ea1d5b27f6c"/>
        <s v="cc8d8845-e448-48d1-af5e-67fb0d996e8d"/>
        <s v="6c551fc7-18ed-454d-93ff-d49c239f4ecd"/>
        <s v="5dbdf76c-4526-42e7-8913-93d7442c2633"/>
        <s v="fc2c4b90-2113-4391-85f8-af840abda1b9"/>
        <s v="a6705a69-d639-4ace-bfe0-c0cdb1123af7"/>
        <s v="0db2de7c-faa9-4967-9dc9-71d312fb1e6d"/>
        <s v="de091ad5-0041-404a-bb93-4dae875131f2"/>
        <s v="41b4be2d-b8f6-4585-962b-7f0092a708f6"/>
        <s v="6f6b2dd7-8166-4010-b71d-f5d07f99eb59"/>
        <s v="a602b3cc-b3ca-4eb9-9c1b-6456decbfc0b"/>
        <s v="63ae2b31-d71d-4086-b61e-e6599f090ad7"/>
        <s v="7935c7aa-0fce-44d8-8114-de6ad3e3ef17"/>
        <s v="8153a7ad-582c-4ff5-b64f-64f9268a1e12"/>
        <s v="73c7509d-4764-4081-9d20-c11fef959290"/>
        <s v="f8f16974-e3d7-4aa8-bd7e-ec70bd1cef2f"/>
        <s v="0a6577d4-bbfe-4644-8282-8fb42d0cb840"/>
        <s v="f3faced9-4f6c-4719-9030-3b7ef60afd4d"/>
        <s v="169dbec7-8fa1-45ab-9b74-f3380b4df987"/>
        <s v="b086ffce-95e9-4d77-8263-e7c0dfb96f82"/>
        <s v="efe1f34c-79c7-4965-b10f-4179186b19ab"/>
        <s v="d0e6075a-6b3b-4529-bc6c-94468bb44e53"/>
        <s v="e1741a26-1a33-4b78-b371-21b7db858d32"/>
        <s v="62a5b2db-f8d1-43e5-8cce-65445521ca58"/>
        <s v="852d7918-cbc9-41b4-aec2-3f33df68b614"/>
        <s v="cf006d3a-3d6d-4b4a-92b9-93f9ed5af60c"/>
        <s v="b24b71e9-7d21-465f-82a6-7a6845390356"/>
        <s v="9596b607-07f8-453d-ac0c-2fc188222965"/>
        <s v="c680a153-0e64-4a07-8cdf-0514c3c0db38"/>
        <s v="dbdde5fc-62ee-40e0-b1b9-9a04cf6ebbab"/>
        <s v="f8180279-5b32-402b-9f21-ec6f6fec8288"/>
        <s v="1c72b667-cd96-481d-8c2e-712595d1a1ac"/>
        <s v="1ece544f-0264-4c52-a0df-dc90952df715"/>
        <s v="67a6a41b-a6b9-46ee-b307-a81a30fecb08"/>
        <s v="5cbc0a52-1b7a-46f4-8c9e-c62ff19eefed"/>
        <s v="3e75f222-a377-4c73-88c5-ca329a4049a8"/>
        <s v="dd8a1997-439c-4519-95aa-17c9c724cf26"/>
        <s v="1e9977ca-fedd-488c-8423-d75dc1985c12"/>
        <s v="26c7b660-a475-4ea3-8acd-a28fd937728c"/>
        <s v="0fd4b86d-4d46-4f0a-9c83-1091fbdedfd5"/>
        <s v="29535364-438d-438d-8b6a-353484c20ebf"/>
        <s v="16f20fae-5fad-4b01-8af0-ea38862fddf9"/>
        <s v="ce2224a4-8f01-4c7e-80ef-3df944af4de5"/>
        <s v="9053c18b-c992-49bf-875b-1ac5c8bcae20"/>
        <s v="b4535c41-90de-4a5c-a742-fe12d68f188d"/>
        <s v="5bc13473-1ea0-46f4-8fc7-9cf89a846404"/>
        <s v="75ca6ce2-d4ba-478d-b5b5-0917249a3a9b"/>
        <s v="c73ed000-ece1-462a-800e-e5fdef023c65"/>
        <s v="2ba454df-7deb-409f-af0b-32ba881c0e04"/>
        <s v="38456bcd-f614-42d4-b972-e07c563887d5"/>
        <s v="34d351f7-e597-4c2f-a3fa-c9fc2f2724a2"/>
        <s v="2c571828-8360-4f22-9721-7fa3b3298850"/>
        <s v="494d6c7d-0ce1-4c8d-94fc-797a98404d39"/>
        <s v="6425114b-0f11-46b0-b9bb-d09fe7b5c83d"/>
        <s v="a051902b-f3cf-4bfc-b6cd-c9dcd08ea277"/>
        <s v="008fdeeb-ccb4-40dc-8b01-eeab3eaa0b3b"/>
        <s v="dc0e2794-b6e2-4768-a846-2f7ab9effcc6"/>
        <s v="78a0eb74-3de1-481f-b210-f32d7e241e7d"/>
        <s v="0ab9794f-7124-4e86-94dd-9e3eeeea9e9c"/>
        <s v="73fefca4-e74c-4770-8005-cad68b4f6e54"/>
        <s v="a26207b6-3e59-484c-9700-cdeb5d4c0845"/>
        <s v="be7b65c1-f916-46f9-8b48-77ba85c1bc91"/>
        <s v="acf62cc6-9921-4069-8b6d-9cbe3f8bcad3"/>
        <s v="7d1b5f09-731f-45b8-b994-21b76a0999fd"/>
        <s v="46464e40-b733-4ddd-afb1-4f84c4663fbc"/>
        <s v="d2e76132-b3ed-4f24-85cb-6681d022e13f"/>
        <s v="362c5484-c423-4ff5-a068-5370999853e6"/>
        <s v="576392c8-0b39-4463-a8d6-a5cdb0db60b6"/>
        <s v="f1a9f963-3bd3-4543-9394-6d7d38738c33"/>
        <s v="cc3619e9-916d-4582-a947-1368d7a1ba76"/>
        <s v="4adc92e6-b389-4d13-9085-857e81bfb719"/>
        <s v="ccfb982b-ca01-4adb-a603-86a9b0a4e781"/>
        <s v="495ad3bc-03e5-4145-8f19-733975cb1812"/>
        <s v="4696d1f8-452d-4c98-b9e6-4857daaab074"/>
        <s v="69e6fc6d-5230-4fff-82cc-4890e65b7c01"/>
        <s v="e5866710-40ee-4d69-9b27-923347024a6d"/>
        <s v="1b0fbec9-5fa0-48b8-9e35-f7a60a387d8c"/>
        <s v="bd0d6bb7-08f1-4572-aa65-ef3fcc996d92"/>
        <s v="a17f3e17-6d95-4f28-8b93-664085a9a723"/>
        <s v="d4f93987-7efe-4925-9ebe-4f9db037333c"/>
        <s v="9697c080-1942-432b-ad3a-363b954c45e2"/>
        <s v="6038b50a-d9c3-4acf-9272-e790a13ed566"/>
        <s v="46792dee-b206-4f1a-9563-6a8a0f815160"/>
        <s v="05e5892c-6d73-48db-8bb7-2238c55937df"/>
        <s v="ce1f37dc-deeb-4979-a378-6fa6981a07fc"/>
        <s v="85d79cfd-1a04-49e3-8700-b1865c647024"/>
        <s v="e6ce590a-ad10-45a5-8068-14f5100f4309"/>
        <s v="9af0ec20-29cc-46f5-9949-022ac02b8723"/>
        <s v="85de10bf-ff8c-45df-a415-771a1da30cfb"/>
        <s v="2b83eab7-9cdc-4930-a580-bb596de25aa1"/>
        <s v="feb6f6b2-ddf0-478b-9e73-016371bb08cc"/>
        <s v="d9602d53-233e-4c32-bdf3-13bfbd96f5bb"/>
        <s v="781f6956-71ce-4094-b904-6f41e4140418"/>
        <s v="f2812970-9c18-412b-aaaf-dd0cd9956d10"/>
        <s v="694a05ec-b839-4050-9a4c-675d4da0d2ad"/>
        <s v="8511264f-4566-4fc6-941e-c79e6141f4c6"/>
        <s v="477ce2c9-2f8d-4003-8ca0-60ddfbd08d17"/>
        <s v="10dd0c6c-59e8-4979-8ac2-3836682a1817"/>
        <s v="1a937447-bf47-4c4c-a1d9-57249ae8992f"/>
        <s v="61859560-88f7-42bd-9822-f8ef7f476011"/>
        <s v="df4d4d7c-9c03-48b3-bb90-d2cd71367aeb"/>
        <s v="0996024b-2265-4d2f-9392-f3e78544578f"/>
        <s v="74f8a38f-cf06-4439-a7c3-7cea2d682459"/>
        <s v="d6e1cfa2-f87c-4963-aa8d-d840a59b302c"/>
        <s v="e29a9cff-3afe-460b-9669-44b9852f6876"/>
        <s v="03cda453-4883-4905-af87-dd6faddb29a3"/>
        <s v="cf9bebc8-6c32-4cdd-aafb-2726de424221"/>
        <s v="3624d921-8f37-493f-b6d0-61d8a2067190"/>
        <s v="08ff9ab5-ad58-43a8-a4ed-6e990a384ee0"/>
        <s v="26dcc5bc-7f8d-434e-9751-a769f7da7439"/>
        <s v="edf74083-7061-48be-88f7-fb17849d2fe9"/>
        <s v="59c79461-cf1a-4ab7-9f8a-84f2a1a25d3c"/>
        <s v="dd483ff4-aa62-4916-b347-98585fae5a22"/>
        <s v="13f78654-c2cf-4d49-b2d9-4290e8c7ef21"/>
        <s v="60018a72-f242-48ad-9af3-900fc47f32a1"/>
        <s v="41f63293-b1ce-461e-8933-394654182dc0"/>
        <s v="f16c3312-8c2c-48f1-9d96-ed70a90384a1"/>
        <s v="1a5f5962-b11f-4c5d-82dd-d535cb03111c"/>
        <s v="01cb74b5-d2f9-4855-ab2f-789754ea4eb3"/>
        <s v="1dbafb05-5fcb-486f-a881-c98e3b192fc2"/>
        <s v="31912621-8cb9-4757-9768-d563f6ecd6cc"/>
        <s v="b2e06c3b-b4bc-4e68-b8a0-d39727741477"/>
        <s v="d5761b8f-ee32-441c-9c20-8a1b22d4b274"/>
        <s v="c5f1d042-14e4-4e81-a449-32b2ceb04d4c"/>
        <s v="3f35d2bc-e40d-4e47-b4bc-c1461bcb04b4"/>
        <s v="2dff159e-82fa-4a1e-a979-212dc467b825"/>
        <s v="56d3de28-c851-4214-bdef-f75cf9afe476"/>
        <s v="94f24540-9178-4454-a56d-5d1b12521c51"/>
        <s v="a38bb1f9-4854-4b18-b613-2483e0fbfb8e"/>
        <s v="c72cdd05-cd22-4325-93ca-2cb4465bf08e"/>
        <s v="7e04591d-dd25-4604-ac4a-ae2fe77710dd"/>
        <s v="f399c0f9-0489-4a9d-b146-928221dcef1b"/>
        <s v="7c2d8e99-201b-4b42-9cc5-dd323d959170"/>
        <s v="9599d7bb-0a6f-4daf-a51b-45be50bc02d9"/>
        <s v="5c969914-0439-413b-a488-917bc385ee30"/>
        <s v="08d0a6b8-35e8-4702-8267-2e06e8262334"/>
        <s v="10e7f6e4-8781-4447-8cb1-f66140d43343"/>
        <s v="1a79c089-7e49-442f-bd66-3a00b9de9427"/>
        <s v="29acd2bb-3db4-4d95-bc8e-4171ff1b4b8a"/>
        <s v="fad64682-b2dd-4b95-9225-8b71a89a597e"/>
        <s v="8bd00f07-fa20-447c-81b4-345adaab40a6"/>
        <s v="6b736a45-adf6-4c6c-b713-037130b251e0"/>
        <s v="fc27ee4f-8c55-47de-856e-5572a5014598"/>
        <s v="85172730-2921-4de3-ae6d-b59f0936dc71"/>
        <s v="c36f4fcd-5755-4489-ac6c-c67929bcdb16"/>
        <s v="2c8f48fc-92a9-4fa7-862e-ca01cca71389"/>
        <s v="105ed167-db1b-49b4-9020-87965ad5017f"/>
        <s v="47784a61-0f2d-4aec-83ce-512c630c8d7f"/>
        <s v="d35812cc-514d-4f39-954f-79660afe82cf"/>
        <s v="2b770900-2a4c-45a9-826b-64e633b6e9ff"/>
        <s v="24be4ec3-114d-4dac-b09d-dc0a2234e2e1"/>
        <s v="5c50dcea-fb75-4d2d-96db-60b32416f296"/>
        <s v="f6373b5b-5fd7-4bb1-8ea8-cb4413fbc90c"/>
        <s v="d7861d10-048f-488b-b665-058b90575c1d"/>
        <s v="02ac1c5f-bf4f-465f-9cb3-28b2f16e5db6"/>
        <s v="381cf826-3a5b-417b-802b-1a9954798071"/>
        <s v="ecb9604c-55e6-4950-9f13-bfda4cc8ea2f"/>
        <s v="defa2b36-856e-4a02-b89f-14159b56346a"/>
        <s v="d2345baa-6af9-49bf-a484-a49ed026246d"/>
        <s v="593ac576-23fa-4d96-af49-75cace12feda"/>
        <s v="172d07c7-57a2-4bed-91fd-dacfcd2eef3f"/>
        <s v="c712b833-afd6-4740-9314-26f8b4d1b550"/>
        <s v="5c3df483-df71-4743-884e-422562eb37f6"/>
        <s v="948c7e2c-dad1-49a2-92b2-67bc631bc47a"/>
        <s v="f05b084f-df9e-474b-9a23-1e2827f364f8"/>
        <s v="a1225eec-7ac3-4fb1-96f2-0d970d658b04"/>
        <s v="f6c72207-5b82-4ca2-bbbf-040e6c0250ba"/>
        <s v="2c2edcef-0be2-49c8-97f0-3ea5d97fdfdf"/>
        <s v="1e334ec1-9189-41df-9b38-1eebb9853d45"/>
        <s v="885729b5-0b04-4092-a889-4d9da9b1920a"/>
        <s v="82aa60bc-a98b-4b39-a442-6ac2a72f4d51"/>
        <s v="c358498f-77f5-45df-9e0f-ce10309956d9"/>
        <s v="27efbe23-ae97-44b5-b9ea-5778b5148fe6"/>
        <s v="16afd683-9773-40ff-a11f-58d3652635ce"/>
        <s v="f9b00221-4068-4b68-be9b-926965f9df65"/>
        <s v="d104c025-1fef-4555-9c5d-94ba8625e235"/>
        <s v="aefea4be-de3a-447c-bd7e-48a568a82c2a"/>
        <s v="0733df5b-00f7-46c2-9169-7c3248360003"/>
        <s v="667dfa03-d942-4a73-8528-e5c8ee1724bf"/>
        <s v="85179586-17b8-49af-ac6b-2c47f863cb5b"/>
        <s v="755ab703-298d-4193-8365-e362f3e61807"/>
        <s v="a940a0bc-f85e-421a-b3a8-14f42db67bd4"/>
        <s v="542413d1-4c3a-4ddd-a68e-2d4845d92872"/>
        <s v="61527c93-ef8e-4a56-8788-5fa358b0a5db"/>
        <s v="800ab333-5e02-455a-a292-81eb37f2eaaf"/>
        <s v="4b1136ef-147a-4294-941f-6d1e25d68272"/>
        <s v="48636aa7-ab85-4cd2-a93b-d5b48484126e"/>
        <s v="8075ec5e-6b12-4835-a2d6-80a0488d8b99"/>
        <s v="ba24bdc3-bca2-4c87-84b7-632048f3bfeb"/>
        <s v="4a2958cc-9f4c-490b-8fac-3ce9a219699c"/>
        <s v="b5332e0f-522a-45d6-bbb0-cccdaa70f9f6"/>
        <s v="e9e21476-a373-4a44-901a-d33b763cbccb"/>
        <s v="cec3a261-ba99-4b61-ba1e-c14924218e47"/>
        <s v="41fa0aad-6303-4cdf-a525-4e61448c9a7d"/>
        <s v="e03d03bc-b92f-4ded-9e84-df8a8732ebc4"/>
        <s v="a3bb07c5-9c1f-42b7-802c-cdb468438e04"/>
        <s v="7db542a0-f9f6-4632-b0f5-3a54e683970e"/>
        <s v="3c2204c0-d3a5-42cc-a43f-43a2bbb766f0"/>
        <s v="417044be-249c-43d0-9ab0-a3f76e2cb0c3"/>
        <s v="f4026e05-e74d-4839-8b5c-dd980fdfb2ae"/>
        <s v="ba2e91f7-14ea-422c-968d-2f485d94bb91"/>
        <s v="39c28bf4-f98b-4b79-b099-204b884b265f"/>
        <s v="40227f60-93ad-48b6-9052-5a7ad7a12f02"/>
        <s v="529e8056-a9ee-4973-9370-854dd5372d98"/>
        <s v="1d6f287f-86b8-41a3-b23d-2a92f77e4103"/>
        <s v="3bc59e69-1a5e-4ca7-aa7e-1a407b73fd21"/>
        <s v="92bcba13-5be8-4776-9d90-674008088f6c"/>
        <s v="980a7a13-c3fe-487d-a238-0149081afe42"/>
        <s v="be26d9e9-1bfe-4686-b079-b9254bc56610"/>
        <s v="da9014f1-438b-424c-b28f-69e98f1468be"/>
        <s v="131d57fb-c2cd-4816-b4b2-102a99beab21"/>
        <s v="fa94deb7-7032-4a63-9e76-b446b12d3837"/>
        <s v="dc4aaee3-07c2-4db9-a620-1c69112f7622"/>
        <s v="13a6f2fc-f1ca-48f6-8900-02c53a69d0c8"/>
        <s v="948aadb0-0043-4640-888e-bc4b31fed19e"/>
        <s v="3f7adf62-d3d8-44d5-9608-d62cd605937c"/>
        <s v="093f9eee-157c-4fdd-a8fb-ff7dc95d5276"/>
        <s v="e89e887f-a25f-4cd0-8fd9-3d627cf63bea"/>
        <s v="985c80db-1721-4ee9-b02f-d33c57f97009"/>
        <s v="55d3d42c-39bc-44a1-8814-bc1e55764f2b"/>
        <s v="08f569b4-7717-4ad3-8c63-2f13c118f3fa"/>
        <s v="239c7c52-0e5e-4ad3-b99e-012b3ec2d412"/>
        <s v="0cb1a6ec-3f66-4109-8b8f-5b71c8d1ccc1"/>
        <s v="447b2a7d-eb2c-4e63-9502-65d6be4f31cd"/>
        <s v="9781b860-51d8-4112-babc-5c36188bf022"/>
        <s v="8a864e0a-71a5-4f55-b7fe-b03e2fdf3504"/>
        <s v="d8eb927e-1717-43c4-a932-f977609cab0b"/>
        <s v="3e20b7a7-acb8-4e7d-b43a-f47c64236d54"/>
        <s v="ed1fdc04-8cc6-49d6-a45a-9f06add6cc25"/>
        <s v="a7ef111c-5da3-48f7-8b47-99517a2737f2"/>
        <s v="b23ffba2-fe3e-445a-b3e8-712e1afc5453"/>
        <s v="999d69f9-456f-4dd4-be37-118fc77bb262"/>
        <s v="323a1fc5-e9c4-4005-9cc8-a5fb74caa728"/>
        <s v="daea8b67-02af-4950-96ad-129f7aafde65"/>
        <s v="88cf90fa-593e-4ecf-b5a7-f60fb16aa82a"/>
        <s v="87f15e76-fed1-43bd-b57b-a8c02f0fd886"/>
        <s v="58174326-9f64-4260-a5dc-201a191933a1"/>
        <s v="1390b564-1f55-42d4-91df-77529b3a8f41"/>
        <s v="946d04d1-0cb4-448b-8dd2-b0dd046af1f5"/>
        <s v="dff56b5d-80cc-4709-bba6-8f6fc98cc53c"/>
        <s v="41b572a4-5d72-4c96-9047-2ad9671aae87"/>
        <s v="8d5bdc48-267c-445a-b704-03102bd79136"/>
        <s v="5ec7e659-b21a-4ac3-a556-83807ac1e619"/>
        <s v="eac4f321-9a69-4da4-b439-670ebf8cd939"/>
        <s v="f6a9958e-b569-41cc-b4a7-05063580eb3f"/>
        <s v="c9fe2eea-56e5-466e-9210-fcd96823abad"/>
        <s v="d440a68b-afe8-42f9-a7a8-f21aac8f2252"/>
        <s v="60e04cad-8398-4bee-b688-62ccfa72654a"/>
        <s v="bb274b14-ce80-48ea-aace-fa2e31024bb0"/>
        <s v="d888c6b9-27b5-4ad3-afdd-6bf35e32f4f3"/>
        <s v="75c9faea-2fdf-47bd-82d8-154d53dd3006"/>
        <s v="cc1370da-c43d-4842-80e0-f296c5b68d60"/>
        <s v="59c466e3-bdb1-4fd6-8934-f1a38738998b"/>
        <s v="4d6cfead-977f-4a67-b1e9-b7fd6a70f1c2"/>
        <s v="455a33cb-5ad8-4e0b-a7ac-7a740eba256e"/>
        <s v="7399b313-5206-48d9-802f-fc1b4d61faf0"/>
        <s v="513e8bb6-859f-477c-acc1-c334db469aac"/>
        <s v="6cba046f-9a2b-4b0f-9a5a-4980273938f6"/>
        <s v="a39ca659-ec29-46b5-8cc4-a90feaf20b5e"/>
        <s v="ee83a906-7934-4f6c-ad4b-55d79e3960c8"/>
        <s v="12fdaafe-6737-4bd6-8a5c-969c5735548e"/>
        <s v="5545fd3a-d922-49ad-8850-9a26c1863f41"/>
        <s v="82dd450d-66f2-4c8f-b652-5314cae06e9f"/>
        <s v="854f82db-8bc1-4951-8312-d107e7b12aea"/>
        <s v="f4acb9e6-a1c6-48d3-b79d-efd2f2878963"/>
        <s v="8a78bf82-287d-4fc7-8b2f-0e0dde25849c"/>
        <s v="5f721080-fca3-4f97-951c-048d968dd306"/>
        <s v="84a76cd5-8d68-4646-94b3-ad85b37d3096"/>
        <s v="5c2e64d6-e415-4d29-ba8d-848d2413c1e9"/>
        <s v="c18d5e1e-fd95-40a4-8fdb-25a66b75e927"/>
        <s v="fd404e7c-88aa-455c-892a-b86e869f8751"/>
        <s v="a03cfc8f-5bbd-4bae-99fe-476b49ccd8d3"/>
        <s v="6205530a-003f-4f0a-bc62-0c3e0c786216"/>
        <s v="f13af8f5-69c1-4a45-a83e-2d042ebd8ff6"/>
        <s v="f8dc3ad3-6b2f-48e7-88a0-093d714cbf69"/>
        <s v="5eda3ea4-dcd4-4e6e-9ed6-5b7cad2b26ed"/>
        <s v="abd86e2b-0b0f-475b-a300-573eb4942fde"/>
        <s v="39d45c3e-7dc7-4ae9-a391-85fe936ec891"/>
        <s v="26206b2e-7436-4a66-9c7a-c6493c3fba72"/>
        <s v="50586ed9-6d0b-41b4-b999-0f8bad591a64"/>
        <s v="856a8af0-0789-450d-b964-8f7ad0936f40"/>
        <s v="e182c285-64f8-4888-8dfc-c8410fa7f444"/>
        <s v="423ab5ab-0c42-401a-b55e-7549857a1226"/>
        <s v="1522889e-9311-4978-8889-49688372f082"/>
        <s v="4ae860c2-4960-45d9-90a6-257ff6a4bc4a"/>
        <s v="31b57884-8890-4b55-bce2-0b963470a39e"/>
        <s v="cbf862ed-8f74-4978-bfba-f52852da6210"/>
        <s v="3c0996ef-8655-49f5-be0d-2cd999a11a6c"/>
        <s v="04f4b64d-a7d3-482d-8f41-bced1ce44ff3"/>
        <s v="d5f2929f-0817-4d3f-ab6d-71aefb2037bd"/>
        <s v="a7053f58-8f2b-41f0-869c-a7f752c54f04"/>
        <s v="95ae5dd0-f14b-48ed-b10c-fd3c76bda8f3"/>
        <s v="80a4623d-8227-48b6-83ea-56af5b752b7f"/>
        <s v="ea3f821c-b1af-4dec-ae90-23ebae8eaece"/>
        <s v="e29173f8-57f7-4697-b6af-520bd0d4bca7"/>
        <s v="394a47c6-99f9-4466-b7ae-c012fdf9220b"/>
        <s v="36f9d83b-b5bc-4889-98cb-038151367722"/>
        <s v="1a87c217-5df5-4498-aba7-d4e25a30f395"/>
        <s v="2e8a874a-b64e-4723-a11e-700b2952819d"/>
        <s v="fafb01ed-5539-4376-913c-7af8e0d0b288"/>
        <s v="638cee00-4a95-4384-89c2-207a01a29bbf"/>
        <s v="eb24c9d3-60cf-4a67-8e5f-f5d943b153f5"/>
        <s v="fbc76775-c8be-41a5-af0a-ad41a7f987a6"/>
        <s v="57511576-c512-42a0-82a5-ef8558895c17"/>
        <s v="34e4d892-2238-4d44-b802-16a9cb44572f"/>
        <s v="e947c21d-d100-4a5a-967d-a4c898ac9149"/>
        <s v="9ed093b7-a044-4b70-927e-6cf9f9af0b83"/>
        <s v="93a3067c-6656-4c1b-ba7a-dfbaaf95866d"/>
        <s v="7685c4b0-73af-428e-b9bb-c2b89c7d2d9b"/>
        <s v="46f5837d-7047-43be-a677-3fc23b788ab0"/>
        <s v="57eeefcb-c1c2-447c-863f-06ac1b2abaec"/>
        <s v="4f75cf17-4ae4-48a5-961b-b0127ccb25f6"/>
        <s v="c9a2aa78-08bc-4edd-90e7-9a092adaac9e"/>
        <s v="2f32a5a3-545a-46f9-94c8-76e5a4e07113"/>
        <s v="2bd39c87-d131-488d-bfa1-336a47a6f987"/>
        <s v="f4e317be-b7ed-4d4a-8611-4c6e971791d3"/>
        <s v="509a2ad4-e073-4235-8817-ad32f3acd15e"/>
        <s v="6404b9f7-d9bd-496d-9033-668ad37ff51e"/>
        <s v="20fc2582-6e9e-4a5f-9bbc-2a821af27d2f"/>
        <s v="359538b7-88d5-4158-b090-1dfbbc9b5ad0"/>
        <s v="bf1836a6-b1a2-43a0-9ec5-ce87c541d4ce"/>
        <s v="ff022614-4a63-446c-8e03-3c6d2e03ebde"/>
        <s v="fd790540-424d-4923-9266-7962ced3b42c"/>
        <s v="6e14a07c-2745-4321-adbf-226302250bb9"/>
        <s v="f52f1a64-e2ee-457e-bf00-3e221b077ba2"/>
        <s v="104fc051-a5d7-444e-898f-2958905e0ffe"/>
        <s v="37d93ccd-e62c-4c5f-8843-936ccc032568"/>
        <s v="5b8951d4-26d3-4a8d-b17f-beda5a9724e1"/>
        <s v="7bb550bd-427a-4f56-b77a-6205312aa6a6"/>
        <s v="0df84ccf-f8a5-448f-8db1-14d9c36bde28"/>
        <s v="32b9eb1b-932b-439e-9a49-e9892ef45cf5"/>
        <s v="38019f0f-6531-4b0d-8c75-b88bb98ccc4b"/>
        <s v="b284322e-a97c-4095-ba84-4015a9faa042"/>
        <s v="904b0b41-bc51-45ef-9ca6-79b70317b42b"/>
        <s v="45687426-bb0c-412e-9cb8-36787c616ece"/>
        <s v="335eeec6-cb18-4e26-a8f2-934681eaba40"/>
        <s v="cbb56dc3-938c-4e0a-94c0-af7075bd89c7"/>
        <s v="31ee5362-c5f3-4dca-9f70-cb572cf07b42"/>
        <s v="be728585-3645-4f59-bf0d-105caae9de83"/>
        <s v="c336ff09-9b45-473b-9220-f10b58193ee4"/>
        <s v="88a17e46-8efd-4d39-8908-5267d227d283"/>
        <s v="f8c6cc4c-ba21-4d83-82f7-1fe03d1b8b2e"/>
        <s v="29b40938-2117-4084-9ef7-c3d0e292dda2"/>
        <s v="15b03251-be48-4927-b9e4-a84d422bab81"/>
        <s v="ad4df51f-aa54-450b-9a1f-a08151f084aa"/>
        <s v="50f076e2-aa2e-4039-a8df-010835a3bb66"/>
        <s v="f75c5776-5e00-46bc-b934-fe7a3e53f50d"/>
        <s v="922921cf-40bf-4820-b92d-5dbde8b75a63"/>
        <s v="5f0b8cec-81da-4e7a-a637-1d7f083e6467"/>
        <s v="a4394149-99e5-44a8-a2d2-987f4e3726ca"/>
        <s v="7ec248e7-216c-4f09-92c9-7d3d3578e146"/>
        <s v="8bbba35e-fe82-48ea-8b15-08ac845fc7ac"/>
        <s v="d433260c-b6c6-4714-9b4f-4d93d0fe348e"/>
        <s v="61b1b3d6-7e78-49f4-8c6a-7abc99c5faa7"/>
        <s v="e5183181-42d6-46d6-9221-ae45325fbcd8"/>
        <s v="3007401b-20b8-4f29-b27c-af757b1cfe63"/>
        <s v="2af54b60-41fc-4a92-a54b-371f9d168535"/>
        <s v="9e70a5a3-213e-4813-a225-ca60ce29aa45"/>
        <s v="040f1147-a8aa-49f6-a106-953554659912"/>
        <s v="53daa96b-440b-4c43-a800-e6b4cc7b97ef"/>
        <s v="f28c34fb-f612-4f92-a6b9-d13c26e37559"/>
        <s v="3a95ff15-37c8-4a50-9434-244bea180642"/>
        <s v="69b095e5-eb07-4b0b-b134-a43f26208df8"/>
        <s v="c9621a57-1e00-49f2-baa1-c1ab115a9157"/>
        <s v="43417298-c9fa-4a48-bf64-d813ef1f40c0"/>
        <s v="e6df11fa-eb71-4fa8-a9ed-7149c87a28fc"/>
        <s v="4f7055fd-015b-43bd-8914-b8875ef50220"/>
        <s v="404e9716-7825-49e8-b9cc-7ccf42a428c1"/>
        <s v="f794cac4-6761-478a-8aa7-bf16234f1acf"/>
        <s v="757a2066-607a-4259-ba67-9546f9341ad0"/>
        <s v="38bf6701-4afe-4fdf-945b-ac89c678785a"/>
        <s v="d31c49c5-013a-4bb8-bf6a-28657583be75"/>
        <s v="ac2e79d0-379d-4692-bcd3-a54902d293ac"/>
        <s v="e5a0794a-eb35-4dbc-924c-cc4edac059dc"/>
        <s v="6f1bf172-a878-4952-9071-9d86be82fd92"/>
        <s v="7d85836d-2425-42fc-9fb3-38a31c58db66"/>
        <s v="1cae244a-a6f4-4e22-ac47-b02881aba2a6"/>
        <s v="089bf977-7f32-4733-8d79-bc453c211da1"/>
        <s v="e489df46-ab20-4b9a-9b1c-cbcd6ec9f91c"/>
        <s v="7527c978-0876-4544-9f5f-466546ae8783"/>
        <s v="6ad798d5-8df1-45fc-99fc-7337004fafbe"/>
        <s v="24628b7d-d6f7-4a18-9935-2c23ec6df3fe"/>
        <s v="cc3b20a6-c534-4f24-964d-41702fda642c"/>
        <s v="c927d664-f786-4e0d-b09e-b787496d0c60"/>
        <s v="573cd38b-5ef9-42a9-838d-f360e9718975"/>
        <s v="e8faecb8-70df-4868-aacf-5b9ff0a3970a"/>
        <s v="2cc9c671-d382-4869-975a-55f2e9a12e14"/>
        <s v="ab3eb4b7-b9c2-429d-b3ad-89915366eddb"/>
        <s v="6a3aaf4f-acce-44f7-91fc-0de5027d26e5"/>
        <s v="96afc94e-d035-4ba0-99d7-0d7635d444f2"/>
        <s v="9a6afc21-57dc-4110-a97f-858980740e5f"/>
        <s v="0e44de3e-048e-4f60-a33c-b87f0638d307"/>
        <s v="78f0d28d-7412-4fde-b864-b80f7693663b"/>
        <s v="a3abc6c8-cdd6-46c0-a254-ee0e86308a9d"/>
        <s v="4505e7b4-03f2-46ff-8511-6eb82b2869ba"/>
        <s v="c42481b8-3d99-4c37-8c05-dcf1e05a2a3c"/>
        <s v="40a53709-825a-4623-b9fe-ac2205a328e4"/>
        <s v="34262d8b-c4a7-4fa9-9da6-e6a390d940b1"/>
        <s v="12d16915-e1ed-4123-b63e-25a836d21b35"/>
        <s v="2450236e-f558-4c6e-9373-1d46f29bc5cd"/>
        <s v="5ebac154-abe6-4356-82d1-2eed027fa4d1"/>
        <s v="b1300b3e-28d9-48e7-8101-a36e897e24db"/>
        <s v="3d018e5f-61a3-4253-a8db-9add5620b450"/>
        <s v="565d68d9-957f-43f9-9d14-8b98e43c8582"/>
        <s v="c357e08a-afa6-4484-bf54-c2e91ffe3136"/>
        <s v="58f85711-c6e4-4bd6-8a80-855478c90f66"/>
        <s v="9a419ced-0a9c-40ce-8d41-75ee3a12d5a4"/>
        <s v="26be60e8-6bf6-4473-b4c1-910917f476e7"/>
        <s v="92c7c16d-0222-4621-83e1-a5eb3acd64e2"/>
        <s v="5cef38eb-8214-4333-956e-9513bd384976"/>
        <s v="53e36996-484b-45d1-b141-01ad10abd822"/>
        <s v="33cb6a0d-b02f-4a86-911b-35f37d4b42b3"/>
        <s v="03367e45-b11e-4b66-87cf-46004a4abddd"/>
        <s v="eb956374-fcf5-4aac-9f37-e809e3d0ad47"/>
        <s v="88b16531-0506-498b-a4ad-5ecb44101478"/>
        <s v="b46e20dc-464b-465f-9267-b3518a6a144d"/>
        <s v="71aad319-1de4-4020-b31b-29c2ad58481d"/>
        <s v="f637ab2c-b6c8-4e1f-9783-f73e1ed86850"/>
        <s v="09d57ff4-3935-499c-98d3-782a6e1b8b04"/>
        <s v="3b7a4e85-f2d2-4b9b-b960-e80fe1da9a96"/>
        <s v="74c06611-c1cd-41ee-9768-5a7053f515a8"/>
        <s v="fd6d6c87-b62b-42c2-9c9f-1bac24546a01"/>
        <s v="798410a0-4ffd-4799-b1ac-585f0caa2724"/>
        <s v="c4895f2f-6f81-442f-8227-43b208c5819f"/>
        <s v="6c94b38e-9744-4476-a542-4e626639064a"/>
        <s v="366fe44c-864e-4750-827a-3ba5dafe3e98"/>
        <s v="f7c33a20-a919-4607-95ec-dac7b707b00c"/>
        <s v="f74228e0-c2f9-4946-851a-fb3e36c0329f"/>
        <s v="301d8ee0-af0d-49de-a561-49cc29dcbaab"/>
        <s v="94131886-ef12-4e95-a909-ec4e5fd15555"/>
        <s v="ba654730-97a5-4d81-8446-33f6e969fd83"/>
        <s v="6bc9fd54-a050-4cb9-970d-a6b2d891fdb6"/>
        <s v="4ef8ae2d-298f-4222-8dc3-033f1705c936"/>
        <s v="1316873b-7c3a-4836-976f-ac48b2003eab"/>
        <s v="7fd636e5-699e-4347-b3f1-e18a5c9b3e9e"/>
        <s v="5beda9a4-a000-4133-9e8e-187ac2f0e319"/>
        <s v="25e7d193-6dd0-45b3-848b-f7510550cd20"/>
        <s v="1a610c6d-b866-41d0-8932-8ef67fd48128"/>
        <s v="64d32369-fcba-45cb-ba9f-ece36d487ec5"/>
        <s v="985a027c-0e6b-4914-93fb-640bf4484b18"/>
        <s v="63f78b54-a4ee-40c5-bcc7-8e3377581506"/>
        <s v="684dad77-e64c-43c6-898c-9659b26f3942"/>
        <s v="c2a9dfe0-1826-4c3b-b462-1270ec3fca73"/>
        <s v="c11ec4f2-a674-4ace-9571-ccf659d9f04c"/>
        <s v="b969606b-c096-4fa3-8149-b795b0d409ad"/>
        <s v="171026d3-3e5f-4b10-9f87-62a9eb3fcc44"/>
        <s v="6ef3622b-7ace-4b9f-9d8f-568cd7897e1d"/>
        <s v="40d81602-40c9-41ce-9b18-7bbcd52c4a22"/>
        <s v="ef2ae371-9abd-4b91-9a29-3a3a6934c3f0"/>
        <s v="6ab1a466-cf70-45c9-ba90-c732b5856bc7"/>
        <s v="794ed084-d82b-4af5-89ed-32ae385597f8"/>
        <s v="b295bec5-cc74-40b5-b946-99f240a46062"/>
        <s v="ede1f6fd-66f5-4a73-be7e-c96db78a7448"/>
        <s v="875761e2-ebae-4605-a551-58f24f884a0b"/>
        <s v="3eab5f13-2c81-46c1-b219-4c57472a1ab2"/>
        <s v="c92d09b3-c1c0-4e9b-a6da-73d196d94edf"/>
        <s v="55e750ab-4a65-4cac-90f2-11463e8da838"/>
        <s v="2af56303-77e2-4f20-bd98-a424ebea3673"/>
        <s v="17938752-bb04-4d18-b638-6c8cc96dc58d"/>
        <s v="feb07fc8-27ed-43a9-9c4b-748650108f63"/>
        <s v="c281970c-0c97-4dd3-8ffe-a1ecb9467048"/>
        <s v="b9c3eb8b-22c8-4605-833c-c213594fc3a9"/>
        <s v="3a72ca67-45f3-4ef2-9478-5fa2b4b483ce"/>
        <s v="ea5b754b-048f-4727-91de-5946f9d98ffb"/>
        <s v="86e31fa8-ce7c-4a42-8caa-58bd05451b6a"/>
        <s v="2eac9a08-f180-4bee-ad5d-d90463ef0fbd"/>
        <s v="b31a8b4d-d647-40f9-abf3-11729cee65d1"/>
        <s v="c06f0406-cb49-4a2a-9bf1-34824b01154a"/>
        <s v="72ca7dec-feed-42dc-9d9e-b250831a8e1f"/>
        <s v="d789c5af-c97c-4607-a9fd-d07e9a1cb5ee"/>
        <s v="5b2bcb2b-0130-4365-99cd-eb99af0e6a4c"/>
        <s v="239c81d9-26f9-41e4-9175-0360e41e6cf5"/>
        <s v="1ef34575-2bca-4961-b603-dba0c6a730c7"/>
        <s v="df3dac17-57a6-4dad-aa5f-5cbb8321a9dc"/>
        <s v="6485af44-367a-4686-b08e-6b2f99a07ea5"/>
        <s v="88ad95fa-6672-4504-bd01-f25712427089"/>
        <s v="7307d3ee-69c7-465d-a8ce-cc3b86993404"/>
        <s v="d7a5a1f5-70a8-497e-9366-c07d344e655a"/>
        <s v="4cde1737-630c-4d1d-afa9-becd4947ac99"/>
        <s v="8b3d2305-f8ea-4259-8dba-7febf9a250e7"/>
        <s v="25753239-32d3-414c-bc6d-c03985421a84"/>
        <s v="e8a10845-5f5d-4729-ad8a-ed4da60928e8"/>
        <s v="54311fea-4c58-46e6-9aee-8f78aac70fc5"/>
        <s v="af60e3b1-9f6d-473e-8200-d48956fdbe47"/>
        <s v="578dd7ab-08ff-44ec-be11-51b1f59dc5d9"/>
        <s v="02372bf0-4267-40a6-b10c-b5f602ec9307"/>
        <s v="b49ebe4b-b074-4b6a-98ac-c28865c803a8"/>
        <s v="dbdad541-e962-44ef-9d78-3af11936d7f1"/>
        <s v="37f535e4-24c8-46ee-a8b9-a5487dcaa7f8"/>
        <s v="1c6822f8-ae00-499e-b03d-394033e29115"/>
        <s v="f71943cf-de70-4914-a060-27b76760ecce"/>
        <s v="94ad8cc4-0dca-42e5-bacb-8d24e945219d"/>
        <s v="08e08838-9abd-4db6-8f60-aad97be15e96"/>
        <s v="1d23f9ca-c9dc-46fc-aee0-0df8a0dd2050"/>
        <s v="6d36b058-e688-4fac-b649-dccb37579539"/>
        <s v="80bdd92c-84c7-4be2-83d3-e62cea511d17"/>
        <s v="6b407e53-e79e-4313-8637-9e08861090cd"/>
        <s v="7422501a-19da-4864-a396-948291d47f42"/>
        <s v="c0119132-7fdd-4c73-b05a-d9ff043aae08"/>
        <s v="8f561024-674b-42b3-9bd0-228acc0dbc01"/>
        <s v="538354ae-68a6-48fa-a8ba-8bb16ba4acda"/>
        <s v="05034db9-d497-4975-85d3-bb0cd7c1cf82"/>
        <s v="ae2610cb-fb48-4ee8-8798-a9e7d3e6d714"/>
        <s v="80214b24-433b-4f83-9c0b-a9bfee897afb"/>
        <s v="ca162368-661c-4e49-b760-3a796d8e85c6"/>
        <s v="378f2a19-8388-44d9-bd71-3d0f54c24d78"/>
        <s v="02c4c27b-1e62-4e6e-92e4-e8c7f4e51b2c"/>
        <s v="4e5f49d2-893a-4be1-8129-ac591ccb9063"/>
        <s v="82718a94-f659-4a27-9471-f7b366b568f0"/>
        <s v="53e78008-7265-415d-a99b-9816488f3536"/>
        <s v="cede1903-8918-4267-8ccf-bfc7b0406fdc"/>
        <s v="e19e8d05-353e-4d6c-9c91-972d20701a5b"/>
        <s v="4283f257-5725-4533-90cb-48916ece5b11"/>
        <s v="3dacf993-bdae-416b-9aa3-b6f2ec07b628"/>
        <s v="bcc008cc-f8f5-4d7d-bbaf-a61e9e7b98c4"/>
        <s v="5c098ca5-2f97-43f2-9567-36efcf698eed"/>
        <s v="f2bcd755-cb46-49ac-abae-20b7419308ec"/>
        <s v="6d6814ca-2c47-4f12-a8d0-792b85c7f07e"/>
        <s v="dd8e622e-e1c0-425b-b68d-d77bef0c8d2d"/>
        <s v="86aefad8-3358-4d49-ba61-560365b94a1e"/>
        <s v="e142cd1a-7c5f-4e83-bc30-8ab6193a15d2"/>
        <s v="1846cf09-99c8-4f45-8709-6610e92477d7"/>
        <s v="cb310fa5-9ac6-406c-8412-119ff98fca54"/>
        <s v="fcbe8cc2-388c-4ea6-a825-722c39745ebd"/>
        <s v="5f8656f2-beae-4927-8f84-aff9e0c26383"/>
        <s v="f3dcffc0-eb65-4e06-947d-e300e78b9e97"/>
        <s v="c131b052-169d-4392-a7b6-fc093b0a8d2f"/>
        <s v="1e7a13a9-2818-44b6-aacf-f9e85328df9a"/>
        <s v="c54516e5-27c5-4241-8b96-712aed0df436"/>
        <s v="b7cdae64-1ac4-42e4-bf26-b24193721e43"/>
        <s v="bf4bc1d4-c5e9-420d-a70f-64dd8229ab34"/>
        <s v="e682123a-0674-4023-bb87-f06c63a461fc"/>
        <s v="c75ea153-23a4-4f1a-bac0-4cc2c1cf7e68"/>
        <s v="47dbbce2-f87d-459f-94e6-2f1f992db85c"/>
        <s v="d593decc-b92a-4370-80a8-cff29f6d596c"/>
        <s v="335bdb41-b3d5-4cb2-9332-2dcba99623ea"/>
        <s v="f869f18c-a6a7-46b7-a69e-7de3bc75a3b7"/>
        <s v="41693c94-c340-4ae7-9caa-c95ec2c38904"/>
        <s v="456bce49-f7b5-4730-a808-1b30d1585bf1"/>
        <s v="0c658050-08b4-4afb-9b25-bb37e8c1d8f9"/>
        <s v="e1427c76-f682-4222-81ae-97183e5adc67"/>
        <s v="b4c606e6-f9bb-48be-8586-3e9b88b3387f"/>
        <s v="a9ac5c9f-af73-4b48-b67d-502ae8aed9ad"/>
        <s v="5fad8f8d-29a2-49f6-85a4-d49b29b3bc76"/>
        <s v="8b40af88-e58a-4807-85be-142f9b14bb2e"/>
        <s v="948cdef3-4e36-41c8-9778-8ed970e2ce3a"/>
        <s v="b3ee2761-1fa4-4e88-8c6f-c43efbaf8aea"/>
        <s v="6f8b3c9d-8dcc-4a02-b7a8-c4b1a91d5a88"/>
        <s v="e47f8a2e-a3d9-48be-b93f-f373b8b2d074"/>
        <s v="f4ed8a1a-4c31-482d-a56a-e0b256071da0"/>
        <s v="a7d04fea-8cb0-4269-b80e-fa3165854ec4"/>
        <s v="1e38317f-2ca6-4326-86c3-609d371685de"/>
        <s v="95f0a942-7549-49b4-b7c6-dbabbc57154d"/>
        <s v="9015defc-3b43-4ed3-8641-4050a350673a"/>
        <s v="30998019-57d5-4113-865d-ce0185a3c163"/>
        <s v="1a4bd15d-2b59-4f58-ad1f-03be21df3f6c"/>
        <s v="1f015153-7603-414d-8a52-5d45f1b70e9b"/>
        <s v="ae786467-07c0-4f25-99cf-2fd11fc129bf"/>
        <s v="459fd26d-e6d3-4b0a-aab2-50a5197f929e"/>
        <s v="76811f38-4f42-479d-8fd6-95f0334aa9ca"/>
        <s v="312de782-56d8-435e-b2f8-b4d2de702e73"/>
        <s v="851feb90-b826-4aff-885b-bbf54ec720df"/>
        <s v="d11ce15e-05ae-4a95-be82-82d316557fbf"/>
        <s v="112af848-2567-41f4-ac32-952530a34ede"/>
        <s v="3e312c06-914a-400a-befe-26a9805bf330"/>
        <s v="61775708-0438-4753-a8ff-4900a417dc1b"/>
        <s v="537a4394-8ff5-4167-a66f-366f622135e1"/>
        <s v="4a69509f-793d-4995-ac5c-4648287299ce"/>
        <s v="6b23205d-21c1-403b-b9e3-341c89ffc759"/>
        <s v="10b77ed1-3e2d-4e08-bb29-c6dde2e594a1"/>
        <s v="09f48558-0832-4a90-8733-72b17c8d2e71"/>
        <s v="74412a58-e876-4dcc-8c03-f618c308f5f4"/>
        <s v="9603b98b-7553-4fd4-b94c-64d18118e301"/>
        <s v="faa9dea8-2159-440c-8f77-e822fbf9ca8b"/>
        <s v="05627479-bc9a-4373-a99b-dd2c494d901a"/>
        <s v="8fb13c13-4c3d-4832-a76d-94e1cbde71e3"/>
        <s v="fd7ea5cd-3d73-433f-b2bb-e61804ec50d1"/>
        <s v="bfe245be-f64f-48ea-a0c6-785d5303ef4b"/>
        <s v="e1f479f3-fb65-4d3f-800d-440794931eee"/>
        <s v="60368904-a2d0-4fcc-b5df-8b6897a9c3ba"/>
        <s v="92dc4548-0a83-41f8-9831-935db3ffe3ab"/>
        <s v="b9064fe5-32c0-4f6f-9e6d-54ca09bedec3"/>
        <s v="cbc0cacd-e906-4560-b033-a5ed50a3271f"/>
        <s v="866f0601-e70b-45cd-8eb7-184723c4c88f"/>
        <s v="94d789cc-e7f8-4a62-98e4-83c0c70de4f5"/>
        <s v="aee36ba0-7b7c-4e8c-a957-0770f638ed92"/>
        <s v="ecf88a0b-a8fd-4ba5-a98a-4bdb34a6452a"/>
        <s v="690c8fab-79d0-4e12-8580-376c278513d4"/>
        <s v="c09c205a-26e9-4e4e-9744-1b8196d4d8d8"/>
        <s v="0f3caffc-6c9c-4dd1-b68e-61050218e410"/>
        <s v="cea4ae8a-e089-4675-afe6-bbcb6139df09"/>
        <s v="65e4d276-68f5-405f-93c5-0ea31f91eb12"/>
        <s v="1b74c78e-49f4-421e-87b1-c6f0efbcd2d0"/>
        <s v="51ddba36-f0f6-456a-ab38-b5f2a5fe9c2e"/>
        <s v="6db01673-b4c8-496d-aa18-f471fc7fbcdb"/>
        <s v="81a5a12f-9351-4718-9abc-4d0773709bb1"/>
        <s v="03d23d28-ace5-4c17-bf16-6a4e18ede869"/>
        <s v="194586d7-c3b2-49ab-a50b-b3eccfe79868"/>
        <s v="06a21e23-cf85-4b77-aac8-d7035939514f"/>
        <s v="9e81cb6e-3354-43d0-83ac-cb744a2521f1"/>
        <s v="a3e6ded1-b759-41bc-b3af-db4730b332e6"/>
        <s v="92e697a9-2895-4341-8d71-9f5cdb5faefe"/>
        <s v="d6b93aa1-0ffc-4b6d-a70f-79c3adeed906"/>
        <s v="54c2becc-5100-45f6-8442-28ea78e89dec"/>
        <s v="c7e24ab4-5fbc-4e91-9476-b42602869438"/>
        <s v="0401e433-f352-4fb8-8f8f-3c42fd66ecae"/>
        <s v="8b74c4ed-4db3-4edf-9364-e23a0c49afd7"/>
        <s v="d538fe93-93ef-44bb-a808-082124866ce9"/>
        <s v="e3b4444b-d82e-4f79-b182-10216c0b8ba2"/>
        <s v="163a24cf-672d-42ae-af81-2978f9172bb4"/>
        <s v="975f486f-e393-4c61-b455-1620a9d70877"/>
        <s v="a7317921-aa46-43de-967a-e412d8e9f622"/>
        <s v="c5bd5b7c-d99b-4f0e-b8b1-230b28baebea"/>
        <s v="714ead83-f662-43bd-95c9-bf1b164aa75e"/>
        <s v="00bf6e11-c783-426b-b05b-d5a1d8f340fa"/>
        <s v="062c37eb-4d99-455a-801b-600d981071d0"/>
        <s v="fd094eca-0f8b-4f69-be51-cd285921a733"/>
        <s v="65e0d478-16dc-4b51-b5c9-16fa07ed5e5a"/>
        <s v="e0256274-eaa7-41a0-af52-64d9f29328fb"/>
        <s v="9801f6f9-2d5c-4aca-a920-a61731b19eaa"/>
        <s v="d33155eb-4003-4996-9faa-a79cddeef2a5"/>
        <s v="c747fc07-277e-432a-8cba-6207765886e6"/>
        <s v="ec9364b4-a3ae-40c8-b764-d0868150217b"/>
        <s v="9079af4c-a4db-4579-adb3-c034f23dabfa"/>
        <s v="7e0086f6-5bda-4e19-9bfb-5a7246e80bc9"/>
        <s v="5d291d2a-7395-49d4-ace1-acf62e150dc0"/>
        <s v="d1411cf5-9d41-4c31-aff5-51b34aece03f"/>
        <s v="7f54f675-0794-4a79-982b-51f87e0ad15e"/>
        <s v="8f848655-5fef-4170-ba29-169cf81824f3"/>
        <s v="ffa27e09-ac95-4c34-84ef-c6723bd08174"/>
        <s v="4f2447c5-013a-4698-8959-6143a2daa1f7"/>
        <s v="635e2f5f-93ff-4f62-b362-354e71a7a367"/>
        <s v="abb39a60-9514-4f57-8e59-e11574f6482a"/>
        <s v="f4af1d67-18d6-401e-87f9-f1f42cc0ab1f"/>
        <s v="a5f23d9b-3513-43d6-8d35-418c174d3da4"/>
        <s v="4e38f164-0c15-403f-99c2-1dbc587f4926"/>
        <s v="a2024eed-0590-44e1-ab0b-2efd72bb2229"/>
        <s v="6bc5de9a-fcac-40b5-8389-e3ae30264f96"/>
        <s v="c566c8cf-3c97-4f9e-9298-2df02670fc5f"/>
        <s v="e2e8531f-38d5-442b-a1f5-1d36ddc5d4c5"/>
        <s v="2260f819-f680-493b-901e-9dd09de17e2b"/>
        <s v="d583886d-e6c6-4531-b585-36b283e1807d"/>
        <s v="fb29ecef-78bd-4f18-93eb-4c485bdde584"/>
        <s v="4d25cc54-4721-4cc2-992b-c0beb5a6542b"/>
        <s v="92bec671-1f3b-4ec9-aa9f-2f11b3eea00e"/>
        <s v="0307e1e6-7854-4cd2-b6ed-041f53e6f1af"/>
        <s v="ca386da0-4768-490d-aa4b-d202c6c61b63"/>
        <s v="0b8d7ec6-557f-49a9-b2ae-84c6c0abaf34"/>
        <s v="e4fee869-7371-4363-a281-c331a13507b2"/>
        <s v="6064ac3f-0363-4d9c-b144-4c7c2b12ee86"/>
        <s v="6fec4dd2-9756-4b11-8357-bdcc6816a468"/>
        <s v="3932970d-3ffd-4a42-9333-d114fae010e1"/>
        <s v="f7749e9f-87df-4635-9066-dc7a4290a5b4"/>
        <s v="8b33e87b-0921-4c4a-8a86-89ca9cbea9f4"/>
        <s v="0c64460f-df7b-425f-a005-aaaa8f01b2ee"/>
        <s v="4bfcb5bc-2841-4def-9f00-09e720db6bcf"/>
        <s v="2e466394-19ed-4439-973a-d97b1d794c30"/>
        <s v="9bbe60e2-9df9-42db-acbd-2ea8a43c0b7d"/>
        <s v="3ed66d01-cd67-4dc2-a296-176a18c8b50c"/>
        <s v="71191c4a-b213-4285-b8f6-ac434e72fe70"/>
        <s v="411535d3-518a-464b-8480-f1025b1e66bf"/>
        <s v="4c9711c1-d5d9-457b-8fe1-c32440a21a0a"/>
        <s v="dba09b81-e304-4378-bd6f-b2119a0fb4e1"/>
        <s v="ef7e2a42-ee1f-400c-9364-5408c1212eba"/>
        <s v="aaabc8e3-ffc6-4454-8252-a6529bde1c56"/>
        <s v="ccb4dbd7-4960-450d-8cd3-f082fe62f041"/>
        <s v="37f86dda-a350-4ec5-9fce-6ff8fb353996"/>
        <s v="7c961d3a-b682-4965-b11a-0e1e0a82f638"/>
        <s v="03f4a227-c345-48f8-a010-f633dae2865e"/>
        <s v="8986f4ff-cf5d-4aff-add2-369de8ecaff3"/>
        <s v="28be13fe-aac2-46f3-bbfc-43454bba5ff0"/>
        <s v="41aa018b-e208-406d-83ef-4a8c6998dd66"/>
        <s v="91a3943b-1937-45ab-8e41-d07ade5147fa"/>
        <s v="f4546ad6-c812-4a47-88df-37633bc034b7"/>
        <s v="526eed1f-4500-4393-b552-f58eb6c5f03d"/>
        <s v="c66ea207-ef22-43af-8685-1fa1b101e7b8"/>
        <s v="31433111-aee3-4eb5-86de-4680b576dc56"/>
        <s v="9b53a136-3b9f-4b21-b032-e4a2068805e3"/>
        <s v="2d7a950f-c360-4346-ac98-7699977bd34a"/>
        <s v="4ae1a0b2-4946-40e8-be3b-7d429c10f1a4"/>
        <s v="2c91ee19-1901-4fb6-b267-7c7aee649a4d"/>
        <s v="5135863f-cf49-4515-83ec-e7f145c5a28c"/>
        <s v="0c0c3e75-438a-45d3-9b2b-05c5cc93764f"/>
        <s v="6887ac5b-6544-40a6-b107-ee2a80796d26"/>
        <s v="a69df621-81d2-4624-b1d8-419eb6e8ebee"/>
        <s v="d58e78c9-e16c-464f-b8c6-653c1234be0a"/>
        <s v="0293898a-ac38-4453-9c65-623c68a9c77a"/>
        <s v="9e975508-3c92-4845-9f26-04096b251220"/>
        <s v="5dc8a190-756f-48cc-a5fa-2c70144296f2"/>
        <s v="4e539c05-eda3-492f-b00f-e014798add1a"/>
        <s v="a8e49a7f-d7c1-4102-a680-14871a572bcd"/>
        <s v="bfa91024-159c-49fc-a5be-ec6fd09d50c7"/>
        <s v="985815a4-9ceb-402c-9b80-60369cf34f36"/>
        <s v="1370f237-8075-43da-a10e-f4c60bea531f"/>
        <s v="822f15a7-990e-48e5-8b74-bcb873266a28"/>
        <s v="5cd219ad-db80-46a4-b49c-cf4adfd1f86d"/>
        <s v="57a7fd71-abbe-47a9-a2a5-444c2bf6a67d"/>
        <s v="63de7501-d9ce-4ffc-b5cd-90849e93a745"/>
        <s v="6683028f-561b-48d7-ae9d-24748f9c9baf"/>
        <s v="4b2f3d7f-53fc-43c4-adf1-f222f6daa2bf"/>
        <s v="fca4c3a8-94bc-4446-9786-f7160b7f8aee"/>
        <s v="96151957-678e-4c91-9660-bf6f8b69116c"/>
        <s v="e93c0616-9bb7-414f-bf39-8c8b886b3e99"/>
        <s v="7388820f-446d-4683-8caa-832caac20578"/>
        <s v="ba40187d-e245-498e-bd04-1efb613cb53d"/>
        <s v="2ae00f4e-a26f-48e2-88f2-5b60a3e6c239"/>
        <s v="48fea1bc-f7d1-4b93-a242-f79f51d3511e"/>
        <s v="8fef8b35-f193-4bfc-9250-fa8a80c1d921"/>
        <s v="b622d5c7-7df0-4b8d-81c7-77e9372f2f4c"/>
        <s v="3d18dbd1-16ee-49bc-a684-3cfed4f422c0"/>
        <s v="62dd2dbc-38f9-46d5-9822-03536d6d9d14"/>
        <s v="35bba045-b6d7-45c8-99d2-5f5dafacc650"/>
        <s v="369a9298-d8b8-4b78-9c28-6156764a3ca5"/>
        <s v="1a8c635b-c9d8-4c06-89e2-7d9963689843"/>
        <s v="a29f38fb-5693-4794-9683-7f219f4f609a"/>
        <s v="a993cf68-8352-4e3f-98d8-f844ee611562"/>
        <s v="88d889ca-9a0c-4ffd-980a-caaf0be151a4"/>
        <s v="8b49e402-1e30-4bbe-9396-81732b3adf11"/>
        <s v="fa546c6a-d2c3-4479-9973-03318c9888d9"/>
        <s v="5f40c6de-db40-4087-9882-d2b1b4c5ff12"/>
        <s v="e35f0e1c-93bd-49a1-bcaf-e3a6e8920efb"/>
        <s v="aeeb907c-5b6e-4d77-a0cd-24c3679e5f1e"/>
        <s v="aeb1fc6e-69e3-436f-9657-c852cf07aa46"/>
        <s v="5f2aae0c-864c-41e6-99a1-d8e57e5e5672"/>
        <s v="f44168cf-f681-45e3-b570-676e1d060198"/>
        <s v="4cf40117-8361-44f5-8fed-00231f213786"/>
        <s v="ab1e272e-9d5f-4aa6-9970-be7a7ee1dcda"/>
        <s v="9d7dc5fd-a79e-4d1b-b87c-ea807a533ba8"/>
        <s v="0cb655f7-86ec-4b2a-ad65-8356203f49c0"/>
        <s v="f7991f77-df86-4247-9550-5a4abad0bdba"/>
        <s v="8c8be8a8-84fa-496f-88df-1131f3a380f9"/>
        <s v="1336a770-14a4-4161-812f-6f3b39c3803c"/>
        <s v="67cf2362-e7a9-4e4a-9e96-30bb88d51ca1"/>
        <s v="3e457e8e-3330-444f-aaef-8066e586f7f3"/>
        <s v="ee59b77a-ed7e-42e4-b2a7-b64bda8a10e1"/>
        <s v="8099505d-0680-4118-b20e-6aabfac20c05"/>
        <s v="fffc0027-aa1b-423b-aacc-4ad136ad7e3c"/>
        <s v="8e117a92-1dc6-47f2-bf2b-9cba2761858a"/>
        <s v="a5133a3a-b630-42cf-a23e-5a8a5c6313dc"/>
        <s v="0947a3a8-a3d1-4737-a597-ef0c7abecaaf"/>
        <s v="af50e80e-4d23-47dc-9c4c-5b397b94d303"/>
        <s v="f0f09e4c-610b-4c23-978c-c709824dacd7"/>
        <s v="4bb56d8e-597e-4eec-a21f-b6fb4dca2651"/>
        <s v="81d99df6-b3fa-4d98-81e6-3d193642e10f"/>
        <s v="ee832be0-b6a8-4e66-994e-8410c12e8b9f"/>
        <s v="95f8b50e-d8a7-40f4-b192-b4874b18f7ac"/>
        <s v="4720c3aa-6699-4272-8840-ea9fcdb52cd6"/>
        <s v="f55beb88-6198-4417-b1d3-1b2f1f2d2863"/>
        <s v="fd3d38e4-69a6-48a4-808b-e0005dd2e74b"/>
        <s v="682a8bba-d8e3-4948-bdab-4e8d568ca0cb"/>
        <s v="ccd63e8e-8b5a-479d-b197-b4ed46d6ed84"/>
        <s v="b849c8cf-3e86-4a81-b27a-3c93e121129a"/>
        <s v="3a2842c1-40a2-42fb-87c8-c07eda5db083"/>
        <s v="40093ae6-3a5d-42af-82c2-746709c639cf"/>
        <s v="5000ecaf-7e59-449a-85b9-fc961aa6aa08"/>
        <s v="82c6877b-413f-4cd2-8792-6ac415a344ba"/>
        <s v="5f7553c9-7492-493c-918c-1e2bb7075637"/>
        <s v="479b5942-2f7c-45c4-bedb-1054351d070e"/>
        <s v="29186e98-e819-4106-b1a9-e8e4c4abd35a"/>
        <s v="d5652ba4-ebc4-4ae2-a342-51f8aac65520"/>
        <s v="48367526-8d3f-43c6-8ffa-82d2364e75b5"/>
        <s v="0a7cfbca-2e24-4f9b-bd89-974820b72fe1"/>
        <s v="e7e8bc47-a577-436f-86ec-6b3127da2eb3"/>
        <s v="f8273485-6781-4244-961b-c57af35d3884"/>
        <s v="5b209134-770f-4684-b307-acce9f1700d9"/>
        <s v="34e485c8-a14c-4bcf-962f-6e5b8a350996"/>
        <s v="6fb0185b-5591-4dc3-a7ca-fbd74a145edd"/>
        <s v="1ba0f3ee-c2df-4e18-b984-17b1b6775e94"/>
        <s v="f7790db6-2fa8-4732-849d-e4b82a721d20"/>
        <s v="ee267b4b-593e-49d8-9017-a78271289238"/>
        <s v="a99821ec-8e99-4699-bddd-b421ca6758ed"/>
        <s v="f2edfc29-85a6-488f-9f66-b615f76f33f0"/>
        <s v="2991f105-fc91-48b8-89ac-1755ec3fb727"/>
        <s v="c8da71a7-254b-424e-bc60-ce3e45cdfde2"/>
        <s v="441dc34f-2f9b-4637-9d0d-75b78db93c5b"/>
        <s v="5394c407-ef6b-4340-b4ca-9c267908205d"/>
        <s v="5e89d60a-b5af-4c5b-9738-13454e305faf"/>
        <s v="acf028f0-9609-4495-83c0-c58e1d4f6083"/>
        <s v="27632e0e-afa8-4e36-a002-6318a766d992"/>
        <s v="114a6da6-0933-4894-8842-d1a09f3af1f4"/>
        <s v="640fd218-1ecb-42e1-9185-ca7e87e2911a"/>
        <s v="df459352-22e3-4126-8c6d-8851833a3ddf"/>
        <s v="cf86682e-c369-463f-aa2f-2cbca2d50c1b"/>
        <s v="5f7ee595-c228-42fd-b00c-1fc0efb0827f"/>
        <s v="68f62037-3247-417c-a5e3-b170e987c268"/>
        <s v="c2acafe4-d4b7-4253-ac96-6150fee429c3"/>
        <s v="9c8b28c2-0dd4-477a-bc38-40a05383b977"/>
        <s v="2c91f270-e9aa-4bad-945f-0bd5a0379831"/>
        <s v="eb593b7d-9241-49f0-8aea-dfaf4bd1883a"/>
        <s v="0ba03867-5cff-4240-980d-a847587fec2c"/>
        <s v="aaa9254d-e542-4d6e-bd93-ab3109764a53"/>
        <s v="691298a5-8c90-40e0-b875-ad27254f2ef9"/>
        <s v="ae1e46a5-3c16-4262-a5dd-f99d87d8d9b7"/>
        <s v="1364136d-2b7f-4622-bd09-0eec14bf2416"/>
        <s v="bd37c939-4b83-463f-89fc-1752d5c5ab13"/>
        <s v="3afe1adb-0621-4172-8a56-32fa0b932362"/>
        <s v="a4ca11b2-2df6-4199-b21d-09f69e82c681"/>
        <s v="2adb3a76-9fa1-429d-b4a9-9b6448222e95"/>
        <s v="f92232c6-6d9b-4780-99cf-af4967c006c1"/>
        <s v="7ab72340-27cd-41ef-9947-daa87c550e7c"/>
        <s v="fb355371-0eb1-4d25-a326-7d195501866d"/>
        <s v="d411eda9-f101-4088-beb7-63e5244d7400"/>
        <s v="30df5e19-f8d0-4c44-ad35-b76d6ada88f0"/>
        <s v="cff596bf-efc4-4d17-a405-3f57b9c8fe7e"/>
        <s v="d3caeed5-7531-4327-bf40-47c4adb90c24"/>
        <s v="d44f114d-950a-4282-abef-d8dd4d47fe24"/>
        <s v="917796ae-b373-4a3e-9013-f27c9226b8dd"/>
        <s v="190054cf-a759-46d1-a88f-27fd888b788c"/>
        <s v="4867f130-fa05-4617-8d72-a15942602896"/>
        <s v="cc4b2509-27cb-4cbf-9cc5-1bd7d305a7e9"/>
        <s v="0b51331c-c6a0-4b18-b2fb-700cc07b1ed5"/>
        <s v="68bdb89d-8e74-483d-a3bf-d09c15b5b430"/>
        <s v="70351db6-65c3-4933-82bc-a5e87697e824"/>
        <s v="7c60b2c3-8c15-4d18-aa12-227123dd1298"/>
        <s v="749e8462-d9ad-4114-91e5-6bfa44e01420"/>
        <s v="1aa1da32-a1a6-4c81-854a-a399979fbcf7"/>
        <s v="6ec359e7-d125-4d5a-9507-7e3b35085909"/>
        <s v="1e937954-e3d1-4946-a526-ee69b8f7b463"/>
        <s v="51148153-0ac3-44c7-b3ee-954eef243772"/>
        <s v="49f8b0c3-751f-400b-94a8-646cdd3b374b"/>
        <s v="98ba4fd3-473a-41c0-bca4-cb043b87a9ac"/>
        <s v="830f236f-bd1a-4be5-80f1-4a50826c4328"/>
        <s v="1d903947-1e13-41e1-9b2f-1077391edfbb"/>
        <s v="493a0780-de98-4da3-a35a-a133cafbb696"/>
        <s v="1e74269d-838a-4007-9a79-c3b5937ae942"/>
        <s v="38ae8ff2-5f0e-457a-9df1-12f262fcf872"/>
        <s v="4f04a5f7-e54c-4345-b0a9-a02371a9f927"/>
        <s v="6461f9fb-d10c-438f-9c13-26f0c44bc394"/>
        <s v="ab4d80fe-790e-4f2d-8654-6b88140914e5"/>
        <s v="9206a4bf-ddbf-4898-bde2-67e6d4209d64"/>
        <s v="3742a3fa-4ae3-4499-ad5b-cfff8e4d473f"/>
        <s v="c549261c-cc05-4b83-b9c4-a94abe6a7b3d"/>
        <s v="83f425b8-1aaa-4459-b2ee-098b6aef518e"/>
        <s v="90ad2a69-7648-452f-95b7-6db7cc4bd706"/>
        <s v="892f8d7a-9b62-4aa9-bf2e-6fcb16b8e671"/>
        <s v="43daaaa7-cad8-4653-ac32-d4d49e3051f9"/>
        <s v="4f732f42-8fba-4431-a3e3-6d8ce20f3cd0"/>
        <s v="5714d0ff-7a56-446b-95de-83ea8008e77b"/>
        <s v="8d86ad3b-0142-4b94-ab97-3eaf412fcdb7"/>
        <s v="11b2c561-2349-4e0d-9490-56a40b0da0e8"/>
        <s v="f768ac85-ef09-4bc8-8068-804aea9a0269"/>
        <s v="c94fc2dd-01ef-48c3-8dde-876a46e6e4ce"/>
        <s v="21aae698-dba4-4af2-8d1f-4e3592e440a7"/>
        <s v="bb907b10-722d-4001-8ee3-ddada50bc7bc"/>
        <s v="c06870c3-a13d-43c8-9b44-f0f0ab6b213e"/>
        <s v="09446f56-c5d4-4e10-9206-be7f341d7632"/>
        <s v="fd1cdd7b-4975-416a-8902-c1fcb4ce132b"/>
        <s v="fd7f3929-6630-4c3b-a906-244eee76159b"/>
        <s v="b2ae5f70-2ace-4c44-b271-8639e0a408d2"/>
        <s v="d27b5652-d7c5-44e2-82eb-8ae3412a409f"/>
        <s v="a8076ae3-e5d8-4c56-b06f-dd09798b9aae"/>
        <s v="f6c0ce77-4108-4a82-9ed6-06a27532fd5e"/>
        <s v="715a5bbd-f52d-4479-9602-fce4aa8a1850"/>
        <s v="341432e7-f71b-4727-aacb-3c965b02c5cd"/>
        <s v="a3bb5b5f-a0e6-455c-ab2a-1278ace3dbf6"/>
        <s v="2d6e5d39-f806-4d32-871e-78736bb8dcaf"/>
        <s v="1a7044f3-d032-4b5d-8479-762cdf95ada1"/>
        <s v="d5efe1f1-c1e7-402f-a200-7632773fb9a2"/>
        <s v="d05b2508-5291-48c0-a56b-120901e26c02"/>
        <s v="0ee80343-516b-42bc-bda8-59af3c603996"/>
        <s v="7277df32-654f-47a1-9816-c032590b1e35"/>
        <s v="6972e1b9-29b8-47f7-abab-0178127130d3"/>
        <s v="726c7579-0d7e-4ac4-9925-adf61a43f744"/>
        <s v="33db4055-a4bf-4b4b-a5a6-a073565a316c"/>
        <s v="7b7daa75-99bd-47a3-a9fe-2db6d72cdaf2"/>
        <s v="30c23adf-3587-49e1-b2b3-da2332c95c10"/>
        <s v="42d02fad-3bce-4d94-97e6-475cc0052b0c"/>
        <s v="9acaf2f7-801e-42fb-a700-a45f19a6495b"/>
        <s v="ec264d2c-11c1-4d1c-895d-f4a8c99d5866"/>
        <s v="bf58feec-7ba6-4aec-a2d5-13900d7fb350"/>
        <s v="be35f4ba-823b-4881-847a-b06b0e2359e1"/>
        <s v="f5675911-d9a8-49e3-a7a9-c9ffd8014054"/>
        <s v="5e804526-516d-4c81-b674-f756e53091d1"/>
        <s v="41cb17c0-e658-46d3-93ed-338637794055"/>
        <s v="bfca20c7-caf3-4c90-95ca-d032e77a512e"/>
        <s v="27454fb1-6e1b-44b6-8165-1c95c5186442"/>
        <s v="f4e2239b-7b13-44e2-8b4a-dcf45199ec47"/>
        <s v="59473dd6-d672-491b-8901-bf5b7c53bb91"/>
        <s v="6c3ebb7e-4c93-4e07-9a85-89903330966b"/>
        <s v="cd30a3bb-f004-4257-a15e-70107fffa8ea"/>
        <s v="8a2d08f1-9625-4844-9fed-96adcfb9d68b"/>
        <s v="04593101-01ef-4cb7-9cb8-a4a015edb11a"/>
        <s v="81537608-8534-4bd1-be01-a1e319c61516"/>
        <s v="8a5c31b4-63de-4b47-9269-634a082e7157"/>
        <s v="c684342b-c510-4124-a0d1-1146a20fabcd"/>
        <s v="f2cc3f9a-2fd9-4fc2-8d2b-90a886197d8b"/>
        <s v="7ae8fd0c-99d1-4f1b-a60c-d80bf7449ec0"/>
        <s v="6c377629-33fd-42e3-9820-eab30542e369"/>
        <s v="70edfc7f-086d-4372-8450-4e523cda3dc9"/>
        <s v="35a276cf-2ac0-400a-aefb-f71890086c1e"/>
        <s v="54cb0b95-add5-4c96-ae78-1ddfcd91aed9"/>
        <s v="5e39dd35-3f1c-4393-b102-b61177c55737"/>
        <s v="de1ccc66-f699-4395-8ad0-cf64240fb636"/>
        <s v="de8fe676-61df-4641-bf6e-adf92af0bbf6"/>
        <s v="bb7344a0-e699-425c-b01d-3dbfa5f4256d"/>
        <s v="16a3adf9-f7d1-4529-851e-49b09217aa1c"/>
        <s v="77482741-31de-4383-ac3b-222675268a2b"/>
        <s v="14828710-c26c-44f5-8f19-958696454864"/>
        <s v="c980bb58-d9e2-41cf-b07d-4e45427ede37"/>
        <s v="76d10502-be7b-42e6-8918-1d44ef9fe030"/>
        <s v="b58dc250-723e-47f8-9d05-ba97cef253e3"/>
        <s v="d987a05f-5581-4292-a4cb-71632465f1d1"/>
        <s v="bfd09605-00cb-4bc2-976a-2f13ec86cad0"/>
        <s v="e556bec4-dec8-4867-825b-9b5362aae665"/>
        <s v="bf084a30-d566-4130-873d-92dee2dccf6f"/>
        <s v="662eb68d-7aa9-4173-8e20-35b2794c9284"/>
        <s v="f7a34f4c-500e-46b5-8565-0a874408651e"/>
        <s v="dc3cd5d0-41a6-4ec0-8a13-89c84b26b6a1"/>
        <s v="735c4c4f-385b-416a-acaf-e3f27b28328f"/>
        <s v="8da82004-3bce-438b-acb1-052be90bfa08"/>
        <s v="7e03ec4c-57b8-48eb-92b9-74441f8f644b"/>
        <s v="657a8e2b-3996-4d54-bb5c-abbebe11efdd"/>
        <s v="28d2efce-19b5-4660-aa43-902dd443510e"/>
        <s v="18fc9bd9-c7eb-40a3-880d-480233a565ee"/>
        <s v="0cabe942-dec7-486b-a9cf-7ffaef2f4a73"/>
        <s v="26f89633-35ec-43dc-93cd-c404e92a5b97"/>
        <s v="c7d16414-8b8a-464d-83aa-f357417b848b"/>
        <s v="a1b47450-e680-4cba-b2e7-56db19170989"/>
        <s v="90b2bcf3-284a-405c-973e-45db9e5eff40"/>
        <s v="3d4cf707-bc67-421a-8a19-fe6d3f02ef92"/>
        <s v="cbaa4f4e-ebbb-40b9-b0c0-50672afe00bc"/>
        <s v="057c5dd9-3078-4b23-8fc9-69f8684f25e6"/>
        <s v="0e8e506b-b38a-4321-985b-30ea38a84d60"/>
        <s v="3ac4fdaf-2198-46dd-8e78-6c78b7d13d3c"/>
        <s v="8f2fc05c-743e-4c10-8df4-0631a23931e2"/>
        <s v="61539ff4-65ce-4367-b78d-09d431eace64"/>
        <s v="6ef6f957-6285-4f46-bcfc-00377c8151d7"/>
        <s v="671c8cab-bc1c-492a-9317-8ccae2611e40"/>
        <s v="684941a1-6ff8-4c2a-8846-9e56c84617a7"/>
        <s v="95cfcb6c-54bd-40f2-bf9d-7ab432490df7"/>
        <s v="f7133f52-444a-4804-8385-0d227fe96cbb"/>
        <s v="60b6191d-b613-4a00-8bab-9739b4f1fd57"/>
        <s v="d4d67bf8-0abb-40e5-ad33-cb30bce41a3f"/>
        <s v="c25e13ae-6ad2-408d-954b-88c617950980"/>
        <s v="94590866-f4ef-4080-b70b-5fb42527b02f"/>
        <s v="ffb75fb0-1757-4f1e-9af5-8d72e69bed4d"/>
        <s v="3a1c94c4-be95-4cf2-ad73-1921be481f73"/>
        <s v="b66774b9-88e1-4be8-8cd2-b8d1261ee1b0"/>
        <s v="d1b956a1-a356-4883-a155-4e44a5b814ec"/>
        <s v="6c203674-5727-4d3c-899e-82df6ea7b680"/>
        <s v="07fb2834-2ea0-44ac-9133-5b355c71a0f5"/>
        <s v="769aa139-29f4-4634-871b-f399048d5cc3"/>
        <s v="0990da2f-2253-4cae-9676-892ae925adf7"/>
        <s v="d3542829-5573-4869-ab84-7f3abfb3155d"/>
        <s v="ef402fe8-e2e6-4591-b190-ea1b2e665ac4"/>
        <s v="9c824625-f298-474c-9e96-738bf9859620"/>
        <s v="7b0adcf0-15e4-4449-86f0-026a0397cf79"/>
        <s v="eb619c23-d8be-40d0-a220-7835bcf39f2a"/>
        <s v="6d960406-4aa2-4b40-983b-0ac1bd3b8bdf"/>
        <s v="d5361e3e-1ec8-4d77-b171-d6e3e884be86"/>
        <s v="3c23d791-e360-4ec9-9767-291920cac386"/>
        <s v="d52e648b-de28-466f-8b0d-10e2db2cb975"/>
        <s v="d92a0f91-e013-4d52-bd9e-4a715870a02e"/>
        <s v="a113b7f4-1780-4c87-a7d3-24dfbff7f33e"/>
        <s v="f6e3694a-d92a-432c-8582-544a501a2df7"/>
        <s v="3a77006f-0879-49e7-848c-8a0469988b47"/>
        <s v="6e5d4db1-558e-456e-a13a-512cbd6ff6b9"/>
        <s v="8c8faf49-afdd-4884-ace1-c4130e787841"/>
        <s v="4821d177-dcf3-40bc-9471-5df46f4718fb"/>
        <s v="1163f21c-488a-4ea4-9c06-0844e62ca17d"/>
        <s v="62b64036-cdc3-49ae-ba24-9649aa1e4c6e"/>
        <s v="cb194614-d439-4a74-9515-bd5c49733b5a"/>
        <s v="d740d0f4-36cb-40b1-9da6-8419a72f9826"/>
        <s v="fb867894-530c-4c24-b7f8-0769f27f984e"/>
        <s v="e37811a6-4e0d-4c91-92c6-ae9b0d0fdcc3"/>
        <s v="55a8e416-9b84-47e7-8659-c2dc91734e92"/>
        <s v="a8bd87f6-ffa8-4ea6-b751-a69c6576e8a8"/>
        <s v="e93104dc-6109-433d-a8fe-613ddf397c36"/>
        <s v="3cffeaee-ff8d-481b-8c0b-82e3710b8acc"/>
        <s v="acb88c0d-7b74-4bbf-9878-49395abda7f7"/>
        <s v="ae0f21ca-1061-4d5b-ac49-8ee1bada9c0c"/>
        <s v="8a282e86-d747-4a57-ba22-e7785c0618a1"/>
        <s v="e41b43de-bb35-4435-b636-ae1bc2b5c029"/>
        <s v="818267aa-65df-446c-9f06-bc76c9fccb7d"/>
        <s v="3fa4d2c2-6c89-42df-bb94-ebf8fd1657e8"/>
        <s v="f078cd7c-9572-4c8c-8b33-950d67c609ff"/>
        <s v="bd094877-ec5b-47d4-8682-11bde72dbcb4"/>
        <s v="f9b11c63-63af-4683-ab4f-867bbcedd34b"/>
        <s v="4fd56ff5-b921-4206-896e-054cc7f0a3b2"/>
        <s v="80a4875b-4496-4948-8438-a4a6734c5c53"/>
        <s v="e79a474a-110a-4a98-8722-78db8c01e005"/>
        <s v="a3e3391e-1057-4d2a-99b9-9dd7ff09bf51"/>
        <s v="43de07b0-54ae-4c02-8f3b-473c16a45f9e"/>
        <s v="f497ee5f-320d-4b79-b5a5-33d140cbee40"/>
        <s v="52c5443a-ff5f-4af1-b898-d463acfbe8ba"/>
        <s v="3a490d64-b90c-4f1b-ad05-da8666d9aef8"/>
        <s v="7b611007-2749-4803-8d81-be63f11f826d"/>
        <s v="ec863cf7-a630-456c-a254-0bcf9202bee9"/>
        <s v="d340a277-3ae9-4df0-962c-01d8aa0e49bf"/>
        <s v="b7430d76-b0cb-44bc-a60b-01ac749deb68"/>
        <s v="2815298b-43c2-4ff1-b7fb-04b8a2d18e2d"/>
        <s v="2ea8c938-a513-4c25-bcf5-2127bb8744ea"/>
        <s v="34f295cd-53b3-4490-b728-1cdb895c92e0"/>
        <s v="e9587840-bc62-4627-af81-fc02936b8159"/>
        <s v="2d5ae6b0-6930-4f70-bbeb-cecaaaa963eb"/>
        <s v="a45bd70a-8a0d-439c-9994-97f1978070f0"/>
        <s v="f0b487a5-cd23-4df0-9907-f7ce85036aca"/>
        <s v="515b0b54-4efa-4234-89b5-f66852bd474c"/>
        <s v="ba409495-de01-42d2-a078-a447acbd3fbd"/>
        <s v="7d2db2e1-149b-4a28-a5d2-d0ca463ea845"/>
        <s v="3a150a54-81c4-4b52-998d-f67983e03b98"/>
        <s v="ee68abb8-1213-4f10-a583-852b882ffb63"/>
        <s v="03488e84-a3d5-494a-9011-227bf4b02753"/>
        <s v="f96b428b-62f6-4208-85ba-a8c3f8fd5854"/>
        <s v="45d775f9-509a-4075-b02b-56e60cef5498"/>
        <s v="64d87b56-b506-4083-811e-91782f8defbf"/>
        <s v="201d78c8-81ab-4cf1-b1d7-ded58bed8510"/>
        <s v="8adfd48b-d2c0-4934-9b0a-84ad8eace9e7"/>
        <s v="db58db60-0355-401b-b1de-459d65fe89ff"/>
        <s v="c68cb379-a54f-4e75-8549-52b370211ee1"/>
        <s v="e35923fb-b34b-46b7-b733-f6baad0e7a66"/>
        <s v="89060e34-22f8-4377-9fff-5297150332bb"/>
        <s v="4750cbe7-b54d-4108-b209-8468f3ad1b84"/>
        <s v="a76f3a11-ce30-41a2-b4ce-e492fe34ade9"/>
        <s v="218a10ca-8ac6-412a-8469-370110215fc8"/>
        <s v="3fb5ac13-19fe-4b2f-87f6-0a2217f26fc2"/>
        <s v="610744da-71bc-485f-b413-ee1ea86757f3"/>
        <s v="108d8555-c19a-40d3-bd42-28be21cb8e1f"/>
        <s v="fde1e549-4cff-441a-a06e-d257f4a41ce0"/>
        <s v="8e09cc1a-56d3-4567-97e3-ad26a3c7d413"/>
        <s v="0de1260d-2026-426d-b2e6-cf8311853042"/>
        <s v="c80f4a4a-710a-4f1a-a49a-912c325336b3"/>
        <s v="d5551663-c1f7-4492-911d-375096b4b934"/>
        <s v="39548705-645c-4971-99bb-8b072c4b2fe7"/>
        <s v="d01b4783-ca0d-4594-8266-eb9d56011650"/>
        <s v="a30a9486-8c82-4c0e-944f-4ae273ae63e2"/>
        <s v="4a8ec209-9ac9-4291-bb75-eeb86a84e9bc"/>
        <s v="d95da360-bcf3-490d-81f4-7775262d799b"/>
        <s v="9b073b8d-887c-449d-a83e-f28c6f9ce461"/>
        <s v="ab627df1-c58b-481d-ac74-6653b88ad20c"/>
        <s v="1595e1d7-d25f-43da-9a62-fb4c6601b21b"/>
        <s v="bb6d29b8-3bcf-4c9b-adcf-ea7eb50a12d1"/>
        <s v="51c1e266-9d14-4b0a-9573-a0d4cab08b4c"/>
        <s v="5b85bbd8-c1f7-4f62-b8a9-8126f288c71a"/>
        <s v="ec4c2abb-0584-4057-b1b5-3342b39fd999"/>
        <s v="a6dddca6-bb45-4aff-9625-1ac6a788a4ea"/>
        <s v="93b776ff-cdc3-4425-9583-249ec5fce44f"/>
        <s v="733e4897-2bc9-40ae-8920-ac3bbb64a344"/>
        <s v="ac6e369b-f14c-4882-b252-6d0a5e99f9cc"/>
        <s v="39e0edcc-c9b5-4a5e-988c-35bc018b31af"/>
        <s v="8ce7afda-8ade-4583-b622-e2f5674c626a"/>
        <s v="95eb6523-8547-4ce3-9435-bc1306fd397a"/>
        <s v="3750f806-8199-495a-a079-089e5cb5c79f"/>
        <s v="e2866be7-f021-439b-b6f9-34c3d0e82cd5"/>
        <s v="dab11cd6-934e-4a2e-aa5f-060409135dd9"/>
        <s v="7ed4ccda-0437-47cb-ae1e-ba43499885dc"/>
        <s v="5b566470-737b-4519-83b6-798b0b473f9c"/>
        <s v="e7231c36-1f7f-4a67-a55d-1223e616f4b1"/>
        <s v="6f7301ff-97ab-4fb8-bad6-187bd72abfbc"/>
        <s v="8f0b1805-33ae-4593-9273-46f845c4f20a"/>
        <s v="31f2fdc5-b694-4ddc-aa37-356d4862285a"/>
        <s v="f4d17201-fd03-469d-a7b4-749971da82b9"/>
        <s v="ea724338-5d28-408c-b799-ad01585ce3ca"/>
        <s v="8a29fac6-b66a-4c6d-b575-9fb6d22b0cc7"/>
        <s v="6e21a8fb-7968-4ba2-9f93-b6d91530fe86"/>
        <s v="1513f24d-0d60-436a-9426-94085b4c132e"/>
        <s v="c0b37b7c-d7b4-456c-9efd-6efe27be7ff1"/>
        <s v="5f46b2cc-0d6e-4318-a351-9fa039b01c1b"/>
        <s v="22628766-e6e0-430e-9b3a-792607e0c839"/>
        <s v="bb6ca340-bdb0-4da8-8e77-ae5bfb93e807"/>
        <s v="c01922ba-3fd5-4caf-bef9-59f6992b4634"/>
        <s v="e43c7b51-7b13-478b-8297-ecfd801c916b"/>
        <s v="6517bb71-5aa7-4bc5-8a42-07b28ee8d8a6"/>
        <s v="fc2eac8b-ea3e-483e-89f7-22127f0a9649"/>
        <s v="8a2b7683-ac7a-4973-9fa2-2b19e6307cc2"/>
        <s v="3ef6aac9-fce4-47bb-a113-c4a60281026e"/>
        <s v="01c36061-685b-4880-9a52-c16955f5b40c"/>
        <s v="cb0c31be-775a-47e8-85f9-b1b01116f164"/>
        <s v="aa7ef3c8-08dd-439f-a425-71acde85f322"/>
        <s v="db55c538-3c68-4c54-98c9-8fd3ab44e343"/>
        <s v="6193106d-17ad-4232-a8a1-06bb3b7cc6b6"/>
        <s v="e10598c3-7a45-4670-8efe-adcca48781ff"/>
        <s v="6e2b04e2-f9e7-4a3c-b63c-8ade6164f92f"/>
        <s v="d650bb82-9bf5-4a3a-b3ae-d3bd39a279ae"/>
        <s v="69c72acf-bc1a-46f0-8ab6-20a6f29b9770"/>
        <s v="afcad173-4c29-4dfa-b2f9-84840c23a21a"/>
        <s v="25706510-40fe-4a2a-ac60-58e26af1133a"/>
        <s v="f9dbef67-3c06-4931-94c9-a048ab2d7e03"/>
        <s v="056b0472-39ec-47be-815f-088d33ed97e5"/>
        <s v="fc757eb4-82a1-42d1-8e32-b2c5fc6da007"/>
        <s v="32a1ea5e-4790-4351-a42d-95a17dd8f6ea"/>
        <s v="95a5bc7e-1727-4128-af6d-174a1a2c12b3"/>
        <s v="16442fcb-e328-4e04-85c9-7ef0f5be0c70"/>
        <s v="d238397c-cadb-405f-bb14-13519138db8d"/>
        <s v="ff701075-ec19-469c-bade-cc7c3eddca0a"/>
        <s v="7ff1fac1-0dbc-48e8-8869-6664bab31ac1"/>
        <s v="b8983974-255c-46d0-89a1-5b210a72d1b7"/>
        <s v="a639b0a1-8b67-4c34-a414-2a90e3fa6507"/>
        <s v="54973918-999e-447f-99ff-45fa7591d6ef"/>
        <s v="40fc85b6-4d29-49dc-a344-896aba813d97"/>
        <s v="bd4f7b63-8db2-4ef0-8691-1dcaeca722dd"/>
        <s v="bb049cb0-18e1-41a7-a8a3-47d9c883a04c"/>
        <s v="c3d34b59-60bd-4b42-befb-2c724b8594c4"/>
        <s v="291bad6f-2e81-4c50-b388-e985e2191cc7"/>
        <s v="1e1ad152-156a-4031-af94-07c6d43414fc"/>
        <s v="73a14840-321f-4e9f-83f9-2d4d13a5d391"/>
        <s v="d5b99a63-ab8b-4cb7-94be-dc10370e6284"/>
        <s v="3cd425ec-96c9-4193-b5af-ec34aa21f937"/>
        <s v="5ccf7af5-0e5e-4e7e-84ff-b0137710a364"/>
        <s v="cb9978e0-5e3e-459f-85db-ffb1e0165e2c"/>
        <s v="96051220-ad96-44de-89e2-b9412da46409"/>
        <s v="f6eb52af-2b8c-4707-bbf9-987b8f5931e9"/>
        <s v="6c929672-8ea7-48c1-be0b-4550fa42d0d7"/>
        <s v="60b5d231-53e3-49c0-a17c-4c71a814649b"/>
        <s v="860fa99d-0312-408c-960e-588587949166"/>
        <s v="a57f77d6-0baa-4861-9663-fd4364e7b68d"/>
        <s v="6f50cb25-35ec-4048-b1b6-6b5d2b3b028d"/>
        <s v="f2e2bea1-8560-486b-95b7-f7d3fef91cca"/>
        <s v="6284998d-094a-4d0d-bb2e-1ffefb16b035"/>
        <s v="fe7bb12d-0892-437d-811e-aeb02f97c227"/>
        <s v="621203ae-81a0-411e-b785-e01cd7bdec9e"/>
        <s v="12bd78db-07b4-47f8-ac6c-52b835a9b6a0"/>
        <s v="db675715-61fe-436c-b68a-7835e3e2874f"/>
        <s v="ac32d20f-7dfe-412c-8255-2ecc7675c133"/>
        <s v="2e355abd-28a6-42a7-a5e1-78afc3b7603c"/>
        <s v="f9f42446-5319-4798-af10-a498c09efaec"/>
        <s v="0d8d66fe-5d9e-461f-bc3a-1c8771f0d85b"/>
        <s v="53af616b-b640-4b8d-b538-766825ae31d1"/>
        <s v="0fc18f66-53be-4e04-98e1-44c9e93fdbec"/>
        <s v="f141fbab-889e-470d-b8b1-d6efa15892ed"/>
        <s v="d56948fa-83e1-4d3f-b036-334585d140ac"/>
        <s v="abbe71a0-694c-4a5c-a85c-609823036dc9"/>
        <s v="6ede9d47-f8e1-4299-9f93-cdc1a1e4b6f6"/>
        <s v="d3ea3837-c329-4eac-a4b5-8776a38fed9f"/>
        <s v="a597bc5d-52f2-4177-aa76-c812e9ff1c48"/>
        <s v="e346f1aa-bb26-446d-b769-7072f33e25d7"/>
        <s v="b67c54b7-76c9-45dc-95d4-e96b8dd15baf"/>
        <s v="3f404b63-3cec-47d6-95e8-f68cec39c0bd"/>
        <s v="34ccf415-973e-4884-b75e-24b5d354c7a8"/>
        <s v="b658a436-2437-458a-ab47-c8a4cab88275"/>
        <s v="b83795ad-855e-4bfe-aee5-4fe5a8acaf70"/>
        <s v="cf87e070-02a6-407d-932b-8d605a838d6c"/>
        <s v="de5e1cf7-b1d6-4eb5-82ac-ae36c2364087"/>
        <s v="64266693-c1ae-4dd7-a312-38b64ef05c84"/>
        <s v="358ff895-0ed1-49e7-8bc0-9b6da5b8b5bc"/>
        <s v="b03a09ba-928e-4fb2-bf9a-fe9cf1008af5"/>
        <s v="3b5855bc-9703-463a-8ba8-8890c452a833"/>
        <s v="52ba3f3f-26d1-4c84-ad9e-b34cf7118699"/>
        <s v="1b045524-9878-4a6c-af4a-283a02e5f6af"/>
        <s v="8e38d2d5-64ce-4e09-99ed-b5b10d98877d"/>
        <s v="c9a9bcef-20f5-40d8-9c5c-a34ca94e6687"/>
        <s v="1767699d-f5d0-45a7-9ba9-6bd86be47207"/>
        <s v="1afeb4ec-7c58-4955-b8c9-28d3a9b662e8"/>
        <s v="ec577230-9cef-4d67-92da-a749b9715337"/>
        <s v="70702240-5103-4889-9cf7-5eebe6e13a03"/>
        <s v="cd10a531-d4f8-49c9-bb29-8b8a405ea7ec"/>
        <s v="2eefb937-14f2-46d3-bf11-16dc578c2681"/>
        <s v="2c1e6a4f-2160-4552-9258-0e1582d55414"/>
        <s v="60707310-de72-4b30-af54-41e09fb6c570"/>
        <s v="ffe411b1-92b1-47c3-b95d-0b07c9aafbf9"/>
        <s v="76068717-3c38-4e9b-a738-7737d9494f77"/>
        <s v="e6dbb1a5-9d6d-479a-a3dd-89603c3b13f9"/>
        <s v="a88f69d2-2e67-48a4-ad49-f3d3025dffd7"/>
        <s v="7242f253-6786-4e4a-a80e-ea083b50331f"/>
        <s v="a5d5810c-3aa4-4010-93b6-744e98b9aa52"/>
        <s v="a91fd31a-5604-46a7-9ed2-a3dce1ef1863"/>
        <s v="433563ae-ff0e-4f91-b5b9-011bfe763307"/>
        <s v="d24999b6-3938-4387-b728-a7a1b7fd3fc5"/>
        <s v="37a59d49-847e-4e04-9c51-a20e41a52a6f"/>
        <s v="c6dbaba8-f1e8-4ff8-b8ac-001a054bca54"/>
        <s v="72c56210-00af-4236-a10a-38629f9c145a"/>
        <s v="7082d2ab-3f7f-40a3-8833-bd65ddae67f6"/>
        <s v="1adb073c-390b-41f3-8aa5-2e7976e5c3e2"/>
        <s v="ff54d43e-0afe-4538-bc6a-4de7b2ef7e26"/>
        <s v="8754fdde-1750-4b6a-bc13-2b082c0be977"/>
        <s v="388c8ef9-97e7-41f1-8597-f377f47716ef"/>
        <s v="60d67240-8292-4950-abc1-64d37f95faa6"/>
        <s v="f97c908e-a805-458d-87f1-93498e61b151"/>
        <s v="df435ba8-2de1-442b-9706-11d62139112d"/>
        <s v="7f305c10-fa2b-4eb8-a178-d07f6cb33411"/>
        <s v="2c72d566-3f54-40a2-b2fd-927e0856bd05"/>
        <s v="6af9b26f-53ce-4023-bccc-b717b8abfba0"/>
        <s v="7b900415-3861-4b42-9362-5c81777a2e33"/>
        <s v="13f39d11-9220-4be0-9b8d-ad5bef128c32"/>
        <s v="941a7d7b-ead3-4c90-a1ca-39b75adcc671"/>
        <s v="2be1c3d8-1803-453f-af9f-dd0f4d1ce6fd"/>
        <s v="ce8996a2-8ac3-4be4-9da6-d7d045c1cd79"/>
        <s v="cf2aa775-2045-47dc-b1d1-d058d36ccebd"/>
        <s v="fda3c52d-3a36-4639-91f5-3d1d442ccba5"/>
        <s v="4af32585-e5b8-4c33-b158-35313f16ba4d"/>
        <s v="6680c14e-41a6-4a1f-9156-29f3bdf856e3"/>
        <s v="d7dd60eb-3538-4fe4-8570-58724d7dbaf7"/>
        <s v="7f7f4937-b848-431f-96de-e4685c6e6171"/>
        <s v="3d45067d-d690-4856-b3f5-15becc669c8c"/>
        <s v="3df51b19-aa3e-4a0b-8f9d-a579441cc7c7"/>
        <s v="516094e9-fe26-46de-97b2-f2c87dcac4c9"/>
        <s v="08e18b2a-8f81-424f-bf0a-6be83325c9fd"/>
        <s v="1d660915-4626-4276-b985-7c3dcccf54e2"/>
        <s v="9822159f-6653-4c22-a94d-d3d88c17d131"/>
        <s v="98455e3f-49d0-4050-86c8-61ef0b41f278"/>
        <s v="d1392d1e-212c-4fa3-a34f-2b6e7de2247f"/>
        <s v="828b38b6-8edc-4434-b359-7dd2771878f2"/>
        <s v="9825c611-963e-494f-af5b-6bea1651b2c5"/>
        <s v="d51a50aa-5de8-4f13-81de-284eb9e5f2f1"/>
        <s v="58ffcac5-1062-4db9-89a0-7461ce195108"/>
        <s v="56e5a74d-6e77-4b4e-a4cb-a4d2613da478"/>
        <s v="92b97a81-bcca-4adc-b976-cb008c2faeaf"/>
        <s v="cf95e439-1f86-413a-897c-cda3a095dde3"/>
        <s v="5882b6c1-72f8-4f2c-ab95-2c2a13ac0d92"/>
        <s v="4f0e8055-136d-4356-b558-d8b00c79d2e4"/>
        <s v="96f5c6ef-d274-4057-a34e-586291d37a5e"/>
        <s v="8d742f81-acb1-4668-bab6-a9a4383b6b1a"/>
        <s v="6aa2d8fa-7e77-4318-8cfa-ad83f1e8cd70"/>
        <s v="98390157-77b9-41f1-bc15-fd18c6a6905c"/>
        <s v="cdfae90b-c0f7-4e81-9356-badfe91aa9fc"/>
        <s v="a5d3a6bc-e605-40bf-966b-2a095d48edcd"/>
        <s v="2ac1353f-b169-456a-a5ad-742b739b28df"/>
        <s v="18bde021-c0ee-4286-be9f-30733947320b"/>
        <s v="bbcd28a0-187b-41be-9246-d4cba3bed77d"/>
        <s v="d92d643e-49eb-42a0-900f-6327a1b8b2b7"/>
        <s v="ffdd8ede-5ad6-4851-b89b-7287844e66d6"/>
        <s v="116fb616-1551-419d-8a2c-4d6426da6947"/>
        <s v="f2092500-3c7d-416b-8b18-6e1a92813f5f"/>
        <s v="21a80ff9-0143-4137-94a0-f02339acafe0"/>
        <s v="68027c78-591e-4af5-88b4-2b43fcaeae52"/>
        <s v="9ec0256b-3a82-43b0-8640-c1f1ea9793ce"/>
        <s v="c2dcb16a-eddd-4935-aa7a-0416bf33f82a"/>
        <s v="788fb8b3-9469-46e9-9e03-8b6e65a1235a"/>
        <s v="b37b93a9-3711-4b60-840f-a00b405781aa"/>
        <s v="54b6f70d-2668-4c19-aecf-79ebda53286d"/>
        <s v="bdcc0759-e322-4a84-92aa-41a897990a58"/>
        <s v="c9bf8d22-74c4-4d09-b7a6-01326f72d3c4"/>
        <s v="b66f33ac-2c44-4558-9c9a-d387548e01b9"/>
        <s v="bae1a5d8-6f0d-4bb0-9cc7-aa1245087ce8"/>
        <s v="d756b13c-56bc-486e-aa1d-6136e927233b"/>
        <s v="0daa8471-9739-49a8-b68f-d7e1df9e68f2"/>
        <s v="35800610-4154-4391-867a-f237acb6924c"/>
        <s v="2c290efa-8709-432f-a553-a6bf3acef710"/>
        <s v="65a9695f-f336-4a2b-bdd0-57abbfd88ed9"/>
        <s v="c2688abc-8070-4492-a885-448c54c89530"/>
        <s v="dc6c1d92-f50f-4526-af66-f34ba19eb628"/>
        <s v="098bee3b-73f1-4873-90fa-965d77e11808"/>
        <s v="b6c140a0-469f-46ac-b38f-e156aac699df"/>
        <s v="b3e0237b-26e1-4f17-a0cf-6a7f4b8f855b"/>
        <s v="f3c8d78e-eebe-416e-a44a-5a3c8c7da2a1"/>
        <s v="ff1b9bd9-1f72-4f8b-97f5-7d2632e0766f"/>
        <s v="36598012-f319-4af1-89d1-20f9e3c9e380"/>
        <s v="d8e313f6-443f-43b5-b0a2-d72c680b5580"/>
        <s v="04ab282c-18bf-41c9-9044-4f7e9ae3505f"/>
        <s v="3a92c497-5b4a-4d2c-91a8-0f0308a2e30c"/>
        <s v="5f774c0c-e320-47f8-a6ec-cd0e6702aa2a"/>
        <s v="d2700f1c-e669-4462-8834-eccad50b9463"/>
        <s v="ad0ce828-165d-4d24-94db-43f898ef8951"/>
        <s v="8ee05552-61bc-46c2-8d4a-d988c0cd57d9"/>
        <s v="70d5828d-31b9-4122-adac-dc200aace12f"/>
        <s v="698c2dad-e4e1-49ce-b52a-5b6f507300a9"/>
        <s v="7da8e7b7-16e6-43a0-8605-e19785c7887f"/>
        <s v="d40e9e30-2577-4af9-813e-c8f9d12b90a1"/>
        <s v="1b9fcafc-499d-47e0-95f0-b7235df72962"/>
        <s v="1b70ad08-74e1-45f1-87d0-da90386bccaf"/>
        <s v="40a19668-9316-4bb1-8b39-09cf8d9a399e"/>
        <s v="39e0182b-fbff-49d9-9b2f-61881974493e"/>
        <s v="376d4e68-fcdc-48a3-855e-31ab59a3d668"/>
        <s v="717835b9-3bef-4e90-8c61-4e17c34c65c9"/>
        <s v="1791491f-8a16-4540-bb3d-297f60180228"/>
        <s v="9be0e52d-2194-47e3-ba67-a826e835bb3c"/>
        <s v="a526434c-e248-4714-9939-68e0dafa769b"/>
        <s v="1a85678b-dca3-4c43-932f-a54a22c392ef"/>
        <s v="9fa1fe78-d42b-4556-9568-e04af025dac5"/>
        <s v="a3039ae6-9ace-48a4-b6b5-1870ef87163d"/>
        <s v="8b0e6c30-557f-4144-bb31-77bf1c3e60f5"/>
        <s v="17d8b661-9cb4-4a0b-9799-a32e072ac7c3"/>
        <s v="e6f61209-4b2b-45ff-ae8a-69785771bf10"/>
        <s v="d2bb8010-8a99-4684-8f99-9785fedba2dd"/>
        <s v="34346757-f2bc-4a5a-ac54-7f39f1cbe8cf"/>
        <s v="e22959a1-bc18-47fc-a502-da37801a492d"/>
        <s v="b7c79cf3-524e-4db4-90ac-2f924d98b64e"/>
        <s v="8412705c-64d5-4868-84e9-63775f099d33"/>
        <s v="5b038c05-1265-47a3-98dc-637cf75b550b"/>
        <s v="d2cab75c-1481-4d76-b278-d205a65f8a49"/>
        <s v="71e915f9-2687-4a8c-a138-e37b15bd4e9b"/>
        <s v="f5c0e718-900d-45d8-8f33-d82ea885da55"/>
        <s v="5ff01f53-44b3-4cdb-abba-19f982d81f61"/>
        <s v="f049e9ab-0820-404a-8b7c-2a6d9a83d1b9"/>
        <s v="fea55b7d-5369-453e-848e-7b21d5609b0a"/>
        <s v="008cc709-deb9-4fa0-a211-d7830d1bee53"/>
        <s v="ca1f9128-a0ee-4ee3-87dc-647d163062df"/>
        <s v="3ec04ded-a51e-4ec3-a969-1647c30fc341"/>
        <s v="8a2a4232-0c36-4832-a2dc-458d534e3155"/>
        <s v="c02f5854-f2a9-4d14-b2b0-893530f22c8e"/>
        <s v="2c31b0fd-1b97-4af5-8da9-9c4ced2cc542"/>
        <s v="8bd9592b-88ac-4c31-a02b-e90cd69192f8"/>
        <s v="c1881e60-02a9-4a67-b059-e83cd44e3fc7"/>
        <s v="825a7b96-a379-4486-b991-b851f1f5b09a"/>
        <s v="90895b31-75bf-4829-a829-80162e7bb86c"/>
        <s v="a19c32f9-f200-443b-a3d6-d849ccb0a36f"/>
        <s v="a3ad28e6-76dc-460a-81b3-63037405e3cf"/>
        <s v="e4a8cc43-ee3c-4b86-b755-ade3cb516ab2"/>
        <s v="caa46376-7099-4b47-bc91-c241d3152796"/>
        <s v="10e35443-e8bb-429e-afc4-453cbb3afac2"/>
        <s v="44c29eee-c5f9-4b59-96ff-3e93f2bccebd"/>
        <s v="4c353778-5220-4f8e-bcb8-46fa2bfd4775"/>
        <s v="4bc5ebb3-9f3c-437a-9d2c-46fb12e32d36"/>
        <s v="9fe1f147-9698-469e-b8b8-d1629232fceb"/>
        <s v="e71064aa-ad66-4784-b725-f54b52d88e26"/>
        <s v="9fccd1ab-f0e9-4eb3-a4c6-e97c72c74104"/>
        <s v="3b3c31d2-e8d0-4188-a98b-5a0f013f59f1"/>
        <s v="7eac7a3e-0a6a-40cc-a84b-663e172cd644"/>
        <s v="ec2571d6-1919-47c4-9da8-8727817e03c9"/>
        <s v="1dfeb094-8a68-41b0-bcab-86381dfd49a7"/>
        <s v="824da5b4-826a-49c7-b5ef-695c7acacf92"/>
        <s v="aefcf831-8b30-41f8-b71a-248cda288729"/>
        <s v="fd15a7a5-9549-440b-b8ff-b899e613086f"/>
        <s v="ab219c46-5cd8-4ec9-9603-72d715b1d54e"/>
        <s v="644b02af-a78c-4c78-b566-25e0a14397cf"/>
        <s v="6c3d1f16-5010-4b14-92b3-8e3d02981122"/>
        <s v="c53f418b-1a0c-457b-8917-812a12122091"/>
        <s v="433e102b-eacd-4b2a-8466-2a75eea06ec5"/>
        <s v="5d05d126-0553-4a40-9732-94acda4e2a12"/>
        <s v="adc9db5d-139e-4765-aeca-15f122c787e2"/>
        <s v="6b5bb1c8-44a9-41e1-852a-75accc6a5dad"/>
        <s v="9e60e2d2-a8ce-49cd-a359-c3575caf68f6"/>
        <s v="ed32ff4e-9f57-4aa3-ab51-bfe94c822ae7"/>
        <s v="281f583f-0bc2-4239-8bee-21d06d793349"/>
        <s v="089b812d-89c0-4e93-a005-9aedd72967fb"/>
        <s v="e2c130a9-1134-4751-bbce-4487c7e68c0b"/>
        <s v="ba0a6c97-21e8-4ba0-99d6-a49e17c08913"/>
        <s v="bacd4cf2-7af8-4b4e-9255-bdb578332177"/>
        <s v="63e430f8-3e2d-49b1-8e26-8ed493778844"/>
        <s v="65bd2603-37d2-41ec-b496-124670bbfb62"/>
        <s v="340e9be9-74d4-4ef3-a04a-9802d4650a96"/>
        <s v="9024f86d-865e-4127-9439-793b0585211d"/>
        <s v="94c1e6ff-f72c-48d6-ac29-6e18881e5b2c"/>
        <s v="d1fc74e2-ceda-4162-8f12-5e8d234b189a"/>
        <s v="5998051b-f0c2-45fa-8fd4-1102e288d191"/>
        <s v="71553641-c6a3-4301-ba75-36c4d49d0e3e"/>
        <s v="95319d9a-722e-4e69-8d5a-d52cb9e710df"/>
        <s v="44939164-6785-4f45-a860-654b5d9466ad"/>
        <s v="b76e17bf-a558-4117-b948-1d499aa25e31"/>
        <s v="d94278b5-158e-4a26-83e2-e7bc0035a4fe"/>
        <s v="d4f28590-78eb-4a1f-a169-2cc4510144fe"/>
        <s v="e8623d20-c717-424a-b34c-f28edac10871"/>
        <s v="5e81f300-db2f-4ca0-ba0c-782a2f244568"/>
        <s v="51bd0f30-886c-45ec-bea4-df657cbdbcad"/>
        <s v="17730d99-849b-4f86-88fd-9f93d37c4548"/>
        <s v="e2dccbbd-acd7-4073-90f2-6e8ad897ff12"/>
        <s v="77b5165b-c714-4db6-ab2c-5f92426793fd"/>
        <s v="96f4d359-b27f-4c8d-bc5e-6b29b2818a17"/>
        <s v="10e56603-b1b0-4b66-a49e-6e2080560321"/>
        <s v="5503f62f-ade4-4879-80d7-5a27dda85090"/>
        <s v="25fdb8c9-7426-45d8-b517-128dbd678f42"/>
        <s v="31cd7b4c-60a5-4d6e-a68e-f4058c0e2faa"/>
        <s v="47f12388-95e6-4c2a-b1ed-87691208a02a"/>
        <s v="24ba0388-06d9-434a-8c78-8f97901c0670"/>
        <s v="0afaf5b9-97ba-46dc-982e-b20feda3d5e8"/>
        <s v="09e875a1-fc07-4962-b32a-6c9fa0fe002a"/>
        <s v="6089cb17-0479-4296-a11f-8d5886ede9bf"/>
        <s v="4cfacef6-2273-4f53-b8ae-9affff8022ff"/>
        <s v="2db15902-b2a0-4a72-9540-279d6b0b2e16"/>
        <s v="ecdcaf4e-c555-44e8-a756-237eacd70deb"/>
        <s v="ed0388c7-d26c-4c6a-8da0-0340817c20a1"/>
        <s v="638d417a-0a61-413a-ae86-ec815776b104"/>
        <s v="3971ff93-09c0-4804-b91f-a1e2a5295daa"/>
        <s v="01a5d38e-782a-4ed0-ad70-8187106a6a32"/>
        <s v="12f60770-ad6e-4a64-beb6-f4cccfaeb21a"/>
        <s v="72dde422-8411-4d74-9c4f-4b9abcbc1c46"/>
        <s v="a275c594-259e-4451-83b5-0020c2f02f3c"/>
        <s v="1a1af496-1356-47fb-846c-996b5514cfc7"/>
        <s v="4847ca7b-026a-4fd1-a470-7140da992be0"/>
        <s v="b638eb4d-c6df-4375-9754-2bc3da0bc0f6"/>
        <s v="5e037a44-3be9-43c1-b221-e7445d3e77a7"/>
        <s v="87eb8ce3-2096-477e-8440-58f408670597"/>
        <s v="690321bd-850d-40dc-b4b6-e78613067fc6"/>
        <s v="528c3d4c-bb40-4a68-9cbc-5f225e267ff3"/>
        <s v="fa6499f3-e966-4aa9-a720-704f564c3784"/>
        <s v="cf032586-3267-44bc-9219-4e761a8875b0"/>
        <s v="1e64e0d9-cdf2-4fd6-b5e3-3674060e31ad"/>
        <s v="eefcbbac-f09e-4a41-bf2e-9fac2324adeb"/>
        <s v="7bd769dd-dfc7-473a-a718-fb539c8a3d79"/>
        <s v="3e6dbdb9-a908-461f-a887-ba500cdb0faf"/>
        <s v="394414f3-1d5f-4a4f-a6c9-a6c19af1f8c6"/>
        <s v="812f707d-2dbc-47d9-a31c-8a87845d4eb9"/>
        <s v="bed8a73e-ed03-4a62-8f96-993a855a408e"/>
        <s v="c546c3d9-9d63-4d79-8882-e52488c527fc"/>
        <s v="127e1949-8e81-4430-9324-300064c5e0d9"/>
        <s v="288a2be7-1563-4e55-bf51-7c94dee84709"/>
        <s v="de67f7fd-6676-4b83-a800-6d8de4c8bd6b"/>
        <s v="9ada9cb1-0a44-4df7-b74f-afd3f4096897"/>
        <s v="6a383cf8-2ce5-4806-be65-aacce746053a"/>
        <s v="e049888e-11c8-436f-a961-ce8b8ae4bd6d"/>
        <s v="8675f3cc-32ed-4066-a83a-45078a34f935"/>
        <s v="8c7e6d07-cb11-410b-a47e-e1777d1fe073"/>
        <s v="b766da43-4832-4d69-b77e-da796f5395cd"/>
        <s v="f7c00c73-7345-4d85-9ee7-eeca540d0e9e"/>
        <s v="3cf67c04-3eb7-4fd9-87e0-8d501d64cac3"/>
        <s v="8939081d-6a5e-4a4a-bd58-5d9dc3fa6c50"/>
        <s v="7a52af4a-47a4-4016-966e-9a901a13d0f9"/>
        <s v="da319c50-e9c0-487b-8a87-5a8bb76765e9"/>
        <s v="9705f4f1-8a88-4d2c-a3cc-feeff293043f"/>
        <s v="56f446c7-282b-405b-ad04-56d3ead081aa"/>
        <s v="d698fcd7-d7c8-4bec-ae27-5de46dcbab27"/>
        <s v="42358ebb-6777-4876-adba-af4c93c7a5a0"/>
        <s v="697eff42-70ad-44f3-8b3d-49ba35d7685c"/>
        <s v="7eed517a-4a88-4e8b-8747-a49e07e2e36a"/>
        <s v="042bc0c9-22fb-4348-b943-4ac046a85e09"/>
        <s v="f7870a69-6a14-4911-a40a-4fc4553edd30"/>
        <s v="4627b795-e6f0-4c0c-b584-8dc0b29b1962"/>
        <s v="6b88c776-c4fb-4189-9c21-c4b70867cc3c"/>
        <s v="a7e31923-36c0-4cdd-a2a3-e528cbab7318"/>
        <s v="dd6ab6f9-ab0d-4bdd-a619-0f7520f98dc2"/>
        <s v="9f51116e-9f0f-46d1-bd28-20adf6505d8f"/>
        <s v="e55cb024-039e-4c64-b7c0-21354017aad2"/>
        <s v="c681d74a-32ab-48cb-8ce1-762eb7c6d955"/>
        <s v="1680d0a6-429c-4172-8462-5bc698f9ce86"/>
        <s v="ab37fbb3-18b8-4aaa-b9e6-a58ec7e536fa"/>
        <s v="c89a3d4a-ad7b-4c34-b664-332d70ff6d62"/>
        <s v="357357a1-dea8-447f-a089-7f272355de15"/>
        <s v="bb7844c4-ccf4-40fb-ba9d-91cc1c88c6e9"/>
        <s v="d86a64a2-c179-4e73-a402-1588de6155f7"/>
        <s v="1de49ef9-274d-456d-a639-f21ca384f3f5"/>
        <s v="940bd303-05cb-46af-bf7b-03bca1fe3cf0"/>
        <s v="293d5a9f-eb47-45cb-9bb7-ec6f07a3f6c4"/>
        <s v="6aba839c-5032-456b-bd78-318a8428bf1d"/>
        <s v="bdb58276-c4e8-4b03-888d-74f2d489a8a1"/>
        <s v="7cd9861e-1ad9-47e4-b644-3bffa7457380"/>
        <s v="5704d941-f0b9-4cd8-92b8-9a4daacbc298"/>
        <s v="d07abafe-ebd4-4290-a1c1-b2588a6152ba"/>
        <s v="e62c667d-b1d4-456f-9ff8-23065d42633c"/>
        <s v="0d7c93a0-4d10-4a7e-b02a-2f25c65fe048"/>
        <s v="724457cf-d4f8-4862-b01f-98e31adf4d7a"/>
        <s v="79e9f4f1-7fcd-48d3-8284-d1a7bf1e5fd7"/>
        <s v="70aa61f6-d580-49f0-a9d8-ae7f5878742b"/>
        <s v="5b80305e-94a2-4070-bb48-c84f23e314cb"/>
        <s v="f5a6cf3e-8c86-4494-bd28-41f8aaf4f16f"/>
        <s v="67e8b44c-7de4-42d6-b7a3-dd177365b4e6"/>
        <s v="e50b1ef8-89f8-447a-b3c8-34c5387d22dd"/>
        <s v="f48dcc82-717d-4653-b0d8-8875115274a1"/>
        <s v="7389f79c-cb95-4c60-8fcd-81cc17915d1f"/>
        <s v="17741741-40b0-4861-8285-426e7a264981"/>
        <s v="bcab6298-6730-4f16-92a1-9944429362b7"/>
        <s v="a9a5d986-edd0-4720-bb09-70ff4e3bfbe3"/>
        <s v="d888036f-f6af-40d2-9f42-e0a515138b6c"/>
        <s v="9bb6dfbe-e587-4faf-9042-04bf0e678e7a"/>
        <s v="002e6470-0045-4c7c-bbc4-e73253726d5b"/>
        <s v="3ea56fc6-5e89-4eba-8519-5396d008e700"/>
        <s v="8ecb0c93-3510-4805-87b2-f5211f79bee8"/>
        <s v="e5d19f05-1a3d-46c4-b097-7f20b52d07ac"/>
        <s v="754d4435-1957-483a-b1c5-a9a686d476f2"/>
        <s v="b20087b8-fa6f-4a25-8e9b-730314683726"/>
        <s v="7ed26a35-26a8-4775-b6cb-6fd479724fc4"/>
        <s v="0327982b-e6c6-4b1c-95e2-f4c9281fbdce"/>
        <s v="e12572b6-82b0-49b9-95b7-9e76be2c82ed"/>
        <s v="9049c643-f94d-4105-bb14-0a665ea480de"/>
        <s v="805274c3-7ed3-4c4e-8f81-ef898c9dedfc"/>
        <s v="a65d9d27-1acf-4e6a-ab43-4ee7e8f31dfe"/>
        <s v="b4539f32-503e-4725-a517-e80af3a1cac2"/>
        <s v="cd8dd70d-e58e-4e19-9736-505cf5243ebc"/>
        <s v="b7157981-d5c3-41c4-b028-24843d81225d"/>
        <s v="8fe8328c-4ea6-49e2-92bc-66af798db6e6"/>
        <s v="a7eba3c4-4460-497c-ac86-31f55976d449"/>
        <s v="a0fe44df-3855-4c9e-a0bc-5635bcc8b2f2"/>
        <s v="39a360d8-332a-41f3-b95c-9bcce0f55215"/>
        <s v="08e3e1dd-551a-4d55-a819-8e5bd8adf70e"/>
        <s v="89995087-1f5b-43a3-9398-a86c2e77114a"/>
        <s v="98393ecd-8420-4698-a615-8c44ca46a0a3"/>
        <s v="2978fd6e-0947-4b87-80ea-18e0584b7f8a"/>
        <s v="d81270bc-5361-4afc-9433-960c2c5d57a9"/>
        <s v="a91b67a7-fc0e-48a6-bd7a-9706516c550a"/>
        <s v="9e256692-cc16-4b2a-a1c4-974d94512c8b"/>
        <s v="dfd097b8-c8b4-45fe-aefb-0426b75acf09"/>
        <s v="c1ae8e3b-cf1f-4abd-9550-3c32efc33e2a"/>
        <s v="0ebe676a-0627-4022-bb7e-fde7bc3b792a"/>
        <s v="60550700-f43c-42a4-ae8f-dc04ed3030b0"/>
        <s v="6556de00-1af5-4635-a732-99e1a87cba43"/>
        <s v="2d9b1a1b-0b86-4201-b990-bd2150ff307f"/>
        <s v="b9f67f89-41ef-424c-b52b-fcb58a49f105"/>
        <s v="8faf7c59-1cbd-4d25-851c-a6d5df9ce4b1"/>
        <s v="1c0606c5-243d-48c4-b81d-2477e838d359"/>
        <s v="1f3a7441-7a11-4e54-9095-228a6ac1618c"/>
        <s v="881ad6fa-e04f-4e42-b114-386a34173131"/>
        <s v="86d206d6-af94-424a-9c3d-1c7c7db8c75e"/>
        <s v="75428924-e53e-47a9-b747-a6c111e8f42d"/>
        <s v="3ae36719-6473-413c-9408-1ee153018be7"/>
        <s v="cc49d8dd-a15f-4ab2-83d1-105f4cb0be25"/>
        <s v="a49b8be9-2009-4fb6-837a-7630977965c1"/>
        <s v="b0818068-d8bd-40b7-9410-9e8ee9c2e64e"/>
        <s v="9c358d6e-3161-4a1e-9008-5e0487ae75da"/>
        <s v="35f35545-70f0-4e94-acc5-1551a3725ce9"/>
        <s v="502c9624-4019-4321-a277-d7fa75ea5282"/>
        <s v="6effdd58-af75-447c-920b-43b24617a334"/>
        <s v="429d54b7-7037-4900-9f09-4306b0f6f93a"/>
        <s v="777bc3c7-751b-4d3c-b58d-43544b6a057f"/>
        <s v="0be37ff1-16af-484a-b00c-27c0c8e60269"/>
        <s v="ceb36ca9-edc2-4f7c-8bf9-baa5bea707fe"/>
        <s v="c64808ac-4a95-4f80-b89c-01ebd399d7cb"/>
        <s v="5f9092b2-d75f-4886-b661-fa126332671f"/>
        <s v="1d57b303-a44a-4770-bdf3-62c4bdfca527"/>
        <s v="e43a5a6f-1b32-4c27-a3c5-4f5cb5b4ab14"/>
        <s v="930387fe-97e7-49dc-a0a8-37b96ea951eb"/>
        <s v="4515625e-dbca-41bd-a93e-972f0e96b03f"/>
        <s v="27561ee3-3ca9-4c6a-8dee-44a7de52cb17"/>
        <s v="1123bfdc-5e89-4dc2-b19c-c03acbf2d3e7"/>
        <s v="1d952f24-b854-4cc1-89b9-022dc9acf224"/>
        <s v="b0f9e65d-2041-4a35-b829-249a7f654e85"/>
        <s v="8d861761-dd01-493e-a62b-663a2a56c3e5"/>
        <s v="981323c3-90c4-4ead-aec8-0079bb6248e5"/>
        <s v="226238a9-507e-47d6-bce5-8a1c1cfce5e5"/>
        <s v="282fdf73-e804-4792-8585-d17decd3900c"/>
        <s v="94d1f02f-4af1-4df8-b982-56ec00199a52"/>
        <s v="2e964f2a-df45-4d8e-8ebf-0a487abf32ac"/>
        <s v="c5aaaede-4de9-4940-8279-d09684daf3d7"/>
        <s v="55292250-8320-4cdc-8180-2712b47b83ab"/>
        <s v="8ce9e36e-9ff3-443d-8e6e-5cfeccbc0399"/>
        <s v="f4abac5e-7532-4134-85ff-f9822f6ddca4"/>
        <s v="2b9646d5-5717-41ec-a0a6-464ab5311611"/>
        <s v="78c5d9b8-38ed-4610-ba4e-2d67cd1ea2cb"/>
        <s v="2f06b6f6-8d56-401e-a227-42aef06efcfd"/>
        <s v="79c9ae3a-0580-4f15-957e-af8463392ec5"/>
        <s v="cb662984-5a6d-4f6d-a78a-466ec9726774"/>
        <s v="b0de23c4-86f6-4af5-b30c-e4ae22bbab4f"/>
        <s v="bfab1f97-2c5f-42a0-ae7e-a356ec28a45b"/>
        <s v="4174c984-5295-401d-865d-ef54732047dc"/>
        <s v="2ca77571-2a15-44e8-b6d5-37eb850cc7d8"/>
        <s v="46624789-5f44-4bc0-9f38-73ab95ae17be"/>
        <s v="6955f1d1-ef8a-4974-811f-5d45654f531f"/>
        <s v="67d1ede5-6803-450e-9e66-5478e7f9cf95"/>
        <s v="86327a51-5300-49db-bcf4-a5f5724739a2"/>
        <s v="e74fe943-b703-4243-b475-425e0c68febd"/>
        <s v="47be622a-73a7-482e-93dd-95be1f18c229"/>
        <s v="f8e5fc67-ed0e-473a-aed9-f599d4b0db37"/>
        <s v="de87fd3d-50e0-443e-9585-b7ca02264120"/>
        <s v="b4b06c7d-8623-4735-8043-660953f1a25e"/>
        <s v="fb7ddb1d-86ff-40ec-9d9b-a9195c2c7682"/>
        <s v="6b4cd774-77b3-4a4c-b22c-82f467005abb"/>
        <s v="63020338-94fc-4645-a02f-96deea8e21ba"/>
        <s v="625effbf-dc9e-4198-ac71-068182d76322"/>
        <s v="b9498a4c-40d9-4b44-b68a-cdec95c5d435"/>
        <s v="d5bea9d1-dbc0-4e1d-bef2-75644366e9cb"/>
        <s v="8575a384-a14b-4650-87ad-4392a73e3784"/>
        <s v="067e642b-428f-447c-8c5b-75bd8156c096"/>
        <s v="58393f01-523e-4b99-8f0c-926325831889"/>
        <s v="fc847e95-5e7d-46a4-a6b5-79989488f86d"/>
        <s v="e82ea74b-7f26-4b92-971c-ab58306884fb"/>
        <s v="c93fe0b9-c306-45a9-ac76-636bda313cc3"/>
        <s v="0d9a44d5-b39f-4344-8b60-836ac1fe7b8e"/>
        <s v="703070ef-b78a-4fb0-b55f-3b78118b66cd"/>
        <s v="a7d4f091-12d3-4e4f-b4d2-5c8c53db0a6c"/>
        <s v="cd2d814b-48a8-40cb-8d6a-8e28824d504f"/>
        <s v="5651b0fb-cde0-4686-9315-3c73882737d1"/>
        <s v="aa573a09-df63-43fd-bbb2-cebda2d5da5c"/>
        <s v="3e1f53b6-77a5-429b-b41a-6d32ddea88d5"/>
        <s v="715ace2c-3c26-444f-af56-0955df598eec"/>
        <s v="bc6085b7-4805-4b0c-baef-a99ce2dc3776"/>
        <s v="de80729d-0e20-463c-9a6b-d0d3f5f6c49d"/>
        <s v="c6ba35ed-eb06-4f3c-b97a-9e7953cce1ee"/>
        <s v="a42859f6-3456-405a-82de-f486ecd702a8"/>
        <s v="0a9e00c7-3cf1-4434-a064-66e74f394681"/>
        <s v="41858283-13ba-42e8-808a-c8f89a0b9869"/>
        <s v="24e613e9-a0ca-49c7-9ef9-3332f738988a"/>
        <s v="1d94b59d-8fc3-4717-9f5c-b7d66318fcbf"/>
        <s v="6b8bbdc2-bea7-48df-9acd-7baec2050076"/>
        <s v="edcd65ee-568a-4d7f-9764-93ea281aeb6e"/>
        <s v="ba530cd2-5fef-4e9f-ac9a-78c8b9966693"/>
        <s v="7a7d3d4b-3436-4b37-abce-4f5c42742a5b"/>
        <s v="630b6a79-7d02-4d84-807f-ade0a22199b0"/>
        <s v="552b1b60-255e-48b3-ba10-c89d2c94b563"/>
        <s v="3464762b-dd10-4d5c-a3dd-7ac2a663face"/>
        <s v="42bbe427-37e7-422e-a396-424102d84930"/>
        <s v="fd3e78e9-74ee-4335-b516-37e36cf418f7"/>
        <s v="d361a94e-18f2-434d-a10d-1c9c2c39a0a0"/>
        <s v="0e67fe90-1fa8-41cd-92a3-7d3d971321ac"/>
        <s v="9404ed02-295d-41ad-9cde-81b72c7518fb"/>
        <s v="eae1f826-d68d-4f66-90fa-e70e375a5ff7"/>
        <s v="bda14ca5-33ef-4889-ac59-f64a6af938fa"/>
        <s v="d3050efc-ee37-4c8c-a0c8-b478b25f7ff2"/>
        <s v="7dc1495e-c0ee-41a6-9c5d-75a9c84de007"/>
        <s v="f9d673f8-2413-4d07-a1b6-577c5ddccb23"/>
        <s v="717ee236-b884-4a7a-b5b2-e4ef3b680800"/>
        <s v="e87aeef9-0227-4036-9ddb-1e61f6cf008d"/>
        <s v="3e85966c-cb15-42f5-8b8b-7f1d5eb5280c"/>
        <s v="adc6c033-fd09-43ed-9dad-c5632382debf"/>
        <s v="6d62e3eb-8b27-413e-ac63-21c404d560b8"/>
        <s v="9a8da99f-7275-4f95-8627-6234491386e9"/>
        <s v="544de610-c390-4bf4-8d1f-36b22ba97ee0"/>
        <s v="79b958dd-2207-4674-bb88-1277230543de"/>
        <s v="ffc08bfd-dd57-46a4-b715-cec1fa8f73d2"/>
        <s v="4aea0a4a-094b-4447-ae44-58e5550b55b1"/>
        <s v="ed236522-f2dc-4686-b21e-1d9f069f34b3"/>
        <s v="f29824f6-3837-4919-8d47-84c6262da073"/>
        <s v="ea029227-e220-40d6-9014-ddf11d6c2632"/>
        <s v="049b4713-990c-400f-bff7-f77400396383"/>
        <s v="8e10330d-c795-4bfc-92c9-c69cd8265db3"/>
        <s v="ceffc831-759f-4ad9-8007-712551f5c901"/>
        <s v="0990d82d-feb8-4417-831a-b500c755321a"/>
        <s v="08593e03-12c2-4451-963b-e6532becde36"/>
        <s v="b61f2e1f-caae-43a9-8908-4deed4cc122e"/>
        <s v="a7ecf30e-9595-4c10-9706-6be1f71ae899"/>
        <s v="98bc5caf-5f05-48c3-b6ad-df056537a951"/>
        <s v="4b4c3823-1ba0-4dcd-a880-9c784fd4c8b5"/>
        <s v="7c364bf6-ece0-480a-a43b-4aa60d48dca5"/>
        <s v="83147ab5-a25f-412d-adf0-3fe981209613"/>
        <s v="729ed5a0-836f-4c23-bd0d-263bd1f1f5d9"/>
        <s v="29c7fb2b-8ada-42b2-ab85-4eda2b12fcf4"/>
        <s v="adb44a13-74d8-430c-9a90-ae7413bc0731"/>
        <s v="6a89716e-253f-4a1a-88a7-f099a8db8353"/>
        <s v="0bbfd39c-677d-4e6b-95fb-8239c7359547"/>
        <s v="1e019a27-de7f-4747-8f8e-5fad8e0d1983"/>
        <s v="00e50084-2cb6-4692-9912-77e991f02868"/>
        <s v="2949f7f1-c54c-413f-8c1b-7880f312a196"/>
        <s v="636a186d-611f-48b0-93df-de0342a0b8a3"/>
        <s v="4eff2a69-f038-4b2a-aa71-f4de05e9d0d9"/>
        <s v="a5b0e7e6-cca5-4d4c-8da4-6e466a33907c"/>
        <s v="5b4baf18-5c5f-4c94-a352-8b56d8e99a58"/>
        <s v="29e48ca2-af39-4826-af8f-1c2733cac98f"/>
        <s v="a8325982-05dd-4933-95c9-aaf8ae5a411e"/>
        <s v="a725f339-31a4-4968-89bc-aa1860ed61d7"/>
        <s v="ee461e4e-a2d8-4e29-936c-7800a8491f89"/>
        <s v="d63f786e-38c3-4366-bc94-60d23c12b33b"/>
        <s v="7b9dd72d-9f5b-46d0-8194-83a1543d2895"/>
        <s v="e578b9c3-d42b-4f24-891a-0dbb67d88634"/>
        <s v="fa7674c2-c9c5-4d0f-b7ec-5c395d7fff20"/>
        <s v="216e2669-c6d7-499f-9101-3d3fa1982bde"/>
        <s v="b001d350-b659-4a83-9c8c-45084a1b454f"/>
        <s v="89f5fc46-bdda-40ce-a1ba-997db587c392"/>
        <s v="4bd8d60f-f462-45c6-b0e7-13840fcaaf4e"/>
        <s v="bdd7d1cb-ab8f-44de-863d-464846b6267f"/>
        <s v="ca3e2bd1-389f-4f5b-ae33-99f8545335d5"/>
        <s v="070e7559-449a-4090-a477-293c5376c20e"/>
        <s v="8cffcab5-563d-449f-b785-d065c76a2cd5"/>
        <s v="a213e446-71b9-43b5-ab2b-2dc0e1fa7324"/>
        <s v="24aa5bc3-7e21-488d-8bb9-020e2ca2cfea"/>
        <s v="7371a68c-35c9-4b51-8523-fddbe80651d2"/>
        <s v="7ae891b6-9135-41a4-991e-522f8c72aeb8"/>
        <s v="1db60762-1b5c-408c-9bba-bb1dae2fe747"/>
        <s v="ee26bdde-c9bf-4a4b-9f1a-fa7aefa5c12c"/>
        <s v="87bac037-404d-4847-8da3-56ba932e5e75"/>
        <s v="851d954b-234c-4299-9e55-00f374d0985f"/>
        <s v="38b39386-be75-4225-9149-10229b6d6f10"/>
        <s v="472a8f9d-61e2-42c7-a4b7-ceb66eaaad66"/>
        <s v="fe7e477e-1e37-4d82-875b-e75aa4f6451e"/>
        <s v="00f561ac-4014-4731-a8c5-8ff7ed5c9204"/>
        <s v="a0573f19-4311-4f2a-b26a-0241e40382b6"/>
        <s v="00337661-0a12-42ad-887f-9c3363c5acc4"/>
        <s v="a7e9f61c-4914-43b7-92d5-748dd0938914"/>
        <s v="4afeec79-0b12-49b9-a585-b7a2b3331e9a"/>
        <s v="465d6fa7-4cb1-42b2-9539-340799e2021b"/>
        <s v="114c67e5-5ba1-44dc-80cb-256f47895cbf"/>
        <s v="10811d82-f53f-46e6-9be4-acf582de9e56"/>
        <s v="79d9af55-a060-4dba-a8e5-acb5755ba12e"/>
        <s v="68862a10-02f9-4c66-9ed2-83c896336493"/>
        <s v="de93f49e-a0f2-443c-9147-c31cd73a7bbb"/>
        <s v="62ae51a1-f3a4-4926-8c51-46c6b761c8c6"/>
        <s v="e307705b-2700-4af3-b2fe-46355bfb50d8"/>
        <s v="caf178e3-9b42-4f85-b8b7-c759c14b9563"/>
        <s v="b948fe5b-64e0-4be3-b61d-5cb73e28510e"/>
        <s v="39eadedb-e40a-4136-a4e2-50e6d9911dcb"/>
        <s v="931722c6-a776-4e49-a39c-d18f5d24a982"/>
        <s v="7fb72434-ae14-4e4d-aeda-98e71508091f"/>
        <s v="406f8f9d-8bec-4a1c-900c-302e550063f0"/>
        <s v="5374a518-1fac-40bd-86d3-82a373aee78e"/>
        <s v="5fb6ba5d-1dc1-4dbf-ae11-7c40a967f258"/>
        <s v="cdc6dc33-4bc8-4795-b770-a1d5f8e6984f"/>
        <s v="f9600241-7d93-4be1-a107-54e7301dfef8"/>
        <s v="60c0ab75-4716-4976-86de-dd1165c8ca10"/>
        <s v="e780059f-defe-47a6-8f24-98134c0febcd"/>
        <s v="bcade786-01bd-4ae2-beda-8d52a9619a9d"/>
        <s v="559ac905-9734-4140-808c-90ae0e730fee"/>
        <s v="2dcb4893-1fc3-44c7-b291-84328ca3c9fe"/>
        <s v="355cd6b1-fca3-4a2a-abc3-3ab48647bb02"/>
        <s v="c7cfbc5e-40a3-4c6b-aa5e-d22745d2ef12"/>
        <s v="6866ad60-b653-4bc2-bfca-e54ec2012178"/>
        <s v="babcba45-9105-4b56-84d7-fd13cd1c341a"/>
        <s v="70940de9-b7d8-4c8f-a229-32b4d97cbc49"/>
        <s v="033c00b9-ae39-4d8d-9fd2-ed20c8fe8cb7"/>
        <s v="1fc602c3-a440-4ea2-be2e-697ef8657b18"/>
        <s v="f47a3b98-7f8f-42ee-b4f2-6dd973b1955a"/>
        <s v="8c9d9a08-c356-40b9-99c2-dc7b977c7e40"/>
        <s v="125a4320-e147-4204-b1cc-4a5a121fcfc0"/>
        <s v="f338c72a-2796-490f-b339-c0782505e5f0"/>
        <s v="b524c19b-8dc9-49c1-bb12-f35687525794"/>
        <s v="85fcfbdc-8583-4521-bcfa-1fbad48970ee"/>
        <s v="674ea5f5-49f3-4c74-8c52-2f7771e3f557"/>
        <s v="cd397abf-d478-4ce2-a034-342031d7c561"/>
        <s v="26a99be4-29ae-44ec-aa96-ee947bd21a4d"/>
        <s v="9f27f433-fe15-4b0b-8f07-9d83a622147e"/>
        <s v="ea6d052d-c6ac-48b3-a9ac-58c1747e1122"/>
        <s v="649f8ead-73e5-4564-a9fa-cd4b1226db9c"/>
        <s v="54cfaec7-cf49-46d0-9f3c-39493cab936c"/>
        <s v="8478cf29-3344-49e4-89d0-43def22ae656"/>
        <s v="0919fbd9-ed52-4d37-abaa-bf400c551534"/>
        <s v="6e9d614c-c2f9-4d97-9119-76b52327e10e"/>
        <s v="e94af2a2-c2da-41da-9bf2-83903ca322c1"/>
        <s v="fba7d78d-21f9-43c6-a4df-3900f6a27fee"/>
        <s v="45a40ac2-a315-43e5-98b3-8862bf24bc7a"/>
        <s v="b676443a-70bb-492a-a63b-72334e221a67"/>
        <s v="e8a16a5c-7d75-40c3-a491-afd0e84a064c"/>
        <s v="a768de29-137e-4c9c-be5e-660a7343b09c"/>
        <s v="0df0b31c-5f2c-4fe0-ace8-e1785f0b5596"/>
        <s v="0e122380-87cf-4e56-83cd-d44358d35bbc"/>
        <s v="8aeaffc7-0feb-4e64-838f-41c522577ee8"/>
        <s v="8bcf7e91-6bfe-421c-954f-3abc57f1407c"/>
        <s v="f0bf96c9-b856-4c1f-8189-5774319d23e2"/>
        <s v="10467b21-f646-4903-9675-bb04a6ed8878"/>
        <s v="c1b61a2f-456e-48be-8935-a01b27534af2"/>
        <s v="3a98bfb9-2aa6-4893-9c24-620e1f7ca670"/>
        <s v="66107533-9559-4e0d-9223-a3e614d96ffc"/>
        <s v="65880fb0-1f06-4252-b85b-e00c165571f8"/>
        <s v="44b90d8d-eba8-4da1-a4dc-8fc6b248ff81"/>
        <s v="fd3a7df5-d9ea-44e0-98b1-8320e02e1d9b"/>
        <s v="a3f0692d-c857-4677-b202-7354076cc37c"/>
        <s v="727cc4f5-843a-46aa-95f9-539665bd1d46"/>
        <s v="58e82b1c-ef9b-4674-a5c5-8a5b3d5f6292"/>
        <s v="23444951-eecf-4002-ba49-ef7dcd5d36a7"/>
        <s v="624bb5c7-6573-4c54-ad17-64e289a63c0f"/>
        <s v="fbcee9d6-7cad-4099-99a8-053882e68079"/>
        <s v="a28dfd23-46cb-4714-96ea-bd39687fde4e"/>
        <s v="86e19ad4-8d82-46fc-815d-b281c167f4f4"/>
        <s v="83221feb-3e51-4881-97e2-104a97a61f31"/>
        <s v="d4401f3b-7a0b-4ec3-a48d-b03abfb2dec6"/>
        <s v="2a8b9067-6833-488d-8482-85bd221c6f92"/>
        <s v="b869af40-8c19-4801-9ae4-8c7c93d200c1"/>
        <s v="66df58eb-30de-40f3-9820-5e522e4bc0d2"/>
        <s v="527c9b8b-90bc-4491-88ca-0ce3e673b905"/>
        <s v="cc48e17b-dc7e-4d0d-ae0e-b39f68aeca07"/>
        <s v="6bfc6492-6059-4766-806e-8248af3d26b0"/>
        <s v="b62e1263-ff4f-4521-84fb-38819f569b89"/>
        <s v="7fa184c2-a1e8-4e59-b8f0-731674ea0598"/>
        <s v="c94d9a1c-e781-47df-9ed3-0d36af5e1dfc"/>
        <s v="469ad840-7c87-4753-a1f6-f51233ae85a2"/>
        <s v="ad6de9bd-6a39-4339-a743-f7e02f2ccb18"/>
        <s v="6059db1b-1091-4b03-84f6-7af29549bcfd"/>
        <s v="0d9f5545-80ba-4475-9dcf-d82d557623a0"/>
        <s v="d9ef69ef-f8f3-42fe-99cb-5d5ad62def88"/>
        <s v="1a51825c-1599-4904-9a80-d31cf9a43f6d"/>
        <s v="ad2980e3-5c35-4e6b-8026-1a2c64850710"/>
        <s v="cd51a8f6-873a-4321-a6d9-23b3e924d8c0"/>
        <s v="9f0dc5ff-1934-4962-b022-fcd5d101068f"/>
        <s v="1f89f089-bb6f-4c79-9d59-7f82c437c396"/>
        <s v="d9b309fa-cf80-4d4e-8c8c-c19465c5e1e9"/>
        <s v="e7dc788f-ca77-49af-b86a-4c51a83efb4a"/>
        <s v="85b8ba65-7acd-42e6-92bd-dd03bfcb82f3"/>
        <s v="a8f7b43f-d105-4779-977a-a4ed325765a2"/>
        <s v="ed077a06-cf2a-4e27-ba14-b3d8f0013fe9"/>
        <s v="08711eb1-5e10-47ab-88a0-f1b99cc33e31"/>
        <s v="74e29ec6-fdf6-47f2-922b-3df535f683cb"/>
        <s v="24bede16-89bf-41fb-bcf7-c9f3d5218500"/>
        <s v="42abc555-b395-45e9-86fd-48351ceda5f8"/>
        <s v="ad3b800f-259b-447d-b008-7e27685dcc91"/>
        <s v="5d46e3fb-dc8e-4e37-8693-e5ef4805ec86"/>
        <s v="537e6976-ef8a-4c46-943a-85bf3a5aef2b"/>
        <s v="8a97020b-e580-43a5-8768-d2e4acb1409b"/>
        <s v="c94aed14-fd49-48f1-a197-03910bf5e2d8"/>
        <s v="ffbe533e-cf33-471b-af1f-585d6beae3fe"/>
        <s v="571aa5e2-b18b-42d5-8c3b-cb65ca526005"/>
        <s v="01388604-43fd-48f8-9620-d1f3b78eb446"/>
        <s v="2c94b2f7-5a3e-48f5-9074-928cb24e45d3"/>
        <s v="250b95c3-a4e4-42fc-99b2-856c99e6fd73"/>
        <s v="25842ae2-8cb7-4827-a834-d5a53d700767"/>
        <s v="89224378-d531-4441-8550-1dded2a24a37"/>
        <s v="159ef5d4-15e5-4981-959d-ed0d24fc9b90"/>
        <s v="ce04abbd-c262-4874-b57e-c4aaaadb21b2"/>
        <s v="719cf047-d71f-4580-a3e4-4fdd72bbc19a"/>
        <s v="44f4e1de-8e8b-4741-96b0-221ff8130c03"/>
        <s v="f67da3a4-7fe5-4b62-b931-32045c011393"/>
        <s v="68d29f64-7161-41b9-b7d3-9258c5f788ff"/>
        <s v="2535830c-8716-4898-91e5-a91c8cd66f36"/>
        <s v="bc8dee23-4723-4d3d-aed6-bf9608d1b973"/>
        <s v="15fecc66-5db4-48e8-9ad0-c5fe1eb71288"/>
        <s v="cce939e6-81a0-431c-ba12-2b7ea3dfef3f"/>
        <s v="dc7c5f26-917d-43b1-be8f-5a9f1a6b9ac6"/>
        <s v="114a0e31-2f38-4d51-b1d0-cd5640ef8d6b"/>
        <s v="c3d34fd7-c5b1-42b2-bb90-bfffe2362fd6"/>
        <s v="8bc1a626-cdef-4fc9-9148-27132e11c03d"/>
        <s v="b2ef522d-c85d-4de5-b6f5-38fec461a0c1"/>
        <s v="5dfba304-d292-4f95-90b6-b5d3f7ba4691"/>
        <s v="b1cf8e59-661c-479f-9300-96ee7a5dcf17"/>
        <s v="5996838c-05ee-44fb-aa35-a969be4af4f8"/>
        <s v="14ed1e89-3367-4f40-8d72-12d37eb5da39"/>
        <s v="bd400bda-6ec6-42c7-bb72-4d985a3f5cfe"/>
        <s v="5e4232d1-f759-427d-abb5-320a703a34dc"/>
        <s v="f9fd670c-58a9-43d9-bfdf-58e2277f5828"/>
        <s v="6c84376b-de49-4752-a870-a26220ebe62a"/>
        <s v="11d5c0f6-85b4-4f7b-bde1-b89aaed96e35"/>
        <s v="c080366d-8f9b-434a-93cd-b656cefffe6a"/>
        <s v="bf46b167-ec42-497d-a57c-8fbb5524d028"/>
        <s v="6f4bd37a-da3b-4c71-bd42-d940c225a075"/>
        <s v="f43bbcef-ac47-433b-8f49-accd5cc2a82d"/>
        <s v="125b0ecc-d2dd-42bc-92af-b4355ae92413"/>
        <s v="39d24db8-1e20-4a60-8927-c75b4342d661"/>
        <s v="08ab2030-e07b-4e72-bed8-fb64f84358d0"/>
        <s v="9d686a7f-610e-4aa3-a97a-0a141c00d09f"/>
        <s v="8fecff2c-01ea-41ac-9044-92fd0d025dc0"/>
        <s v="835157cf-fc5d-42dc-8d86-739381f82db8"/>
        <s v="42c8bba1-ae02-4995-95d2-9b8995198e0f"/>
        <s v="8717cbd1-91a7-43ca-b3f8-818e6c4aa3a2"/>
        <s v="e8ce73a9-ee79-4ad7-a58e-93284f2ead5a"/>
        <s v="08b9a93a-9682-4ca1-a947-ba6f213a947c"/>
        <s v="d2fbe180-0fba-47a9-bdfa-a306cfdcc8af"/>
        <s v="45ca04c6-bf09-41a7-908d-9cbe7bf3b75d"/>
        <s v="58fb83c2-7147-4460-a910-cc52a5d77111"/>
        <s v="923c8b7d-f3b4-4f20-96e4-d96e1475694f"/>
        <s v="a8701d7b-07c3-40be-ad14-bc2c6041ff78"/>
        <s v="38b787cb-74e4-4a02-90f7-d82ab93b2a3b"/>
        <s v="9da79e36-042b-4d97-8651-8e1ed87d3397"/>
        <s v="3ba8f4f2-bc02-4b28-a61d-8e844128dc24"/>
        <s v="3f4744ae-c8ab-4e7e-8224-c3169d4d1378"/>
        <s v="9d533723-07e4-4582-9e32-e182a5cd4e93"/>
        <s v="de463a46-9492-4aa8-94d1-6d5c71b688e2"/>
        <s v="cfe2d045-fbe2-473d-83e2-278c63e4598e"/>
        <s v="1ebe9a4f-4873-4eef-8f84-129b5118d2c6"/>
        <s v="8fb0d592-50dd-4121-927d-d9a86a27b58a"/>
        <s v="f33c8870-3375-4ce6-a935-9731cbf9014e"/>
        <s v="ab073a69-dc1f-4da1-9ef8-ae8fc075d973"/>
        <s v="85dc93f0-0145-4a4d-96e3-f1967938aa6b"/>
        <s v="cf0f62fa-2b11-4c1d-b3e4-4df14f8dccac"/>
        <s v="0e41f872-f9ab-4087-b71d-742f8868cc4e"/>
        <s v="b1441275-281e-47d1-ac76-dda518546632"/>
        <s v="3649804f-b707-4dd6-8d8a-f1b73ffa31a0"/>
        <s v="8beaebcf-9f84-460f-ae24-5877b6c616b1"/>
        <s v="9a3c17e3-c0be-4aa8-9069-bdd9d6a19daa"/>
        <s v="4466b793-be8a-4555-9b04-f66680e5800e"/>
        <s v="f664b1c9-c41b-436a-bf36-7dea125790bb"/>
        <s v="6dbbe880-4b23-4d9e-aa22-a982f01fe4b4"/>
        <s v="f94c07dc-4318-4e42-abe7-d21ce80dcb9b"/>
        <s v="0f5cd7df-831f-408c-b11e-506a6d6eddb8"/>
        <s v="52b3656e-5375-468d-b70b-d12fe57d698c"/>
        <s v="d3345209-159b-4e00-9da4-d1cb4af1d774"/>
        <s v="0796004d-655d-4ac4-b9e0-19e711573dd2"/>
        <s v="098c4e05-447f-4c24-8cfd-2e59cbb2bedb"/>
        <s v="c7ba29e2-4d10-469a-9ce4-a0efa05a1334"/>
        <s v="392411b6-e8ac-467f-ad00-4465c989c035"/>
        <s v="d4ad355d-63c2-48ff-8f20-533f4d420b90"/>
        <s v="8986cc47-dd8e-42d6-b7ec-96e9c1e858d7"/>
        <s v="2d318563-9d20-4d26-88fb-8c9b18596544"/>
        <s v="5d64ba3f-1444-4c70-9146-87507b203c67"/>
        <s v="cf19b3e3-19bb-4a22-9e28-5062c165ea71"/>
        <s v="ee058973-ccf1-4b1d-b8f2-45e6f497d422"/>
        <s v="5db60390-6364-4c7c-ad11-50562be1e7db"/>
        <s v="b0928d7f-0767-40fe-8d04-79e795c85a7e"/>
        <s v="7aec6313-fe9f-4332-97b1-1892d02f0e99"/>
        <s v="14cee4e7-a67c-4243-b64e-7606956ba6b7"/>
        <s v="c4161d05-a312-417e-9b7a-d7ca387cdd27"/>
        <s v="58736b17-b6e3-4f91-8076-4c27c29cdc54"/>
        <s v="a4e960de-56df-4679-a8a9-5006b165afd3"/>
        <s v="87ecc5ab-a70e-42f5-a8b9-0fbb483f52d8"/>
        <s v="61c15eb1-29f6-4a92-9946-35cb42ab2775"/>
        <s v="2f0cce94-c8a7-4d0c-8d44-2eabe51c6f88"/>
        <s v="06e55d67-cdfd-466f-ad35-05cdbcf46039"/>
        <s v="0c1cb561-2e51-495d-b890-283d4f2f659a"/>
        <s v="14f81029-41fc-4a52-afa9-e5def0781794"/>
        <s v="cb89b4fc-f475-4876-abf7-6c6359620b0c"/>
        <s v="7d13e94c-6ede-4d25-afc5-d13279014721"/>
        <s v="28a38dc7-2975-4ddd-a4dd-722aecb0cf02"/>
        <s v="68ba3f10-b28f-43ae-b99b-87fceb29505e"/>
        <s v="a2b132ba-d323-4f20-9f5b-5ef34ea28f3e"/>
        <s v="722dc71a-8fe4-46a7-8130-147f3e654d95"/>
        <s v="7cf41261-a410-4185-a504-ab88454c6d79"/>
        <s v="b0d6d1fc-0caa-4e2c-8f9d-ff198b6f27c4"/>
        <s v="5c0384f9-45e7-4959-b86c-4d23baca0b1c"/>
        <s v="7f7bff04-b9e7-4847-b3c1-a4bc3b16c671"/>
        <s v="e3a6d567-47df-43f8-95d6-64a744f02c63"/>
        <s v="f7f8eb4a-3cdc-4142-a17c-969adcd470a0"/>
        <s v="eb23db89-f5ac-4a72-8946-4645c9181ab2"/>
        <s v="5932b237-b67a-4207-9a1a-35b7ae271ba4"/>
        <s v="d5a0105c-6817-431d-8356-15f6a4779b97"/>
        <s v="502606e0-75ef-4c7a-a8ae-cdaaec94ab45"/>
        <s v="c6ea0df4-f1e6-47b2-9365-e30f61509399"/>
        <s v="8a5d86f4-8ec6-4d12-b2d8-e6664d2fec1e"/>
        <s v="5c790ae2-6b36-40b1-a17e-c041d0ba9dce"/>
        <s v="c65f9c4c-5111-49de-ad76-1c7a5334ff20"/>
        <s v="12e5230e-7235-4684-a69e-f3a76e0118be"/>
        <s v="63343817-a0bf-41dd-b3d7-97bc3f782cae"/>
        <s v="e78d17f5-335a-4173-bb8a-115b4d055950"/>
        <s v="71f827c0-dc1d-416e-a906-e3c3a8d45487"/>
        <s v="20779366-57b1-4c86-af62-c639e3d639b8"/>
        <s v="3c958ec3-059c-4fca-be67-2264b48b350c"/>
        <s v="e326af4f-dd90-4e6e-bfa0-4f607b9b68f0"/>
        <s v="bf85f4ac-b2a6-4b59-b4c6-0eca9415f38f"/>
        <s v="28f86769-c95e-4df8-a51a-0fc5fe547901"/>
        <s v="07f71219-e998-4e0d-843f-779eabec0904"/>
        <s v="6ecfb778-a76e-4642-aba0-6cac4efa5f70"/>
        <s v="16d47eae-6948-47d6-98f8-afa66df2e3d0"/>
        <s v="ad30dae0-bea4-4d2e-a7c4-8352c8d74af0"/>
        <s v="b1437cb0-2e90-4b6c-afbd-bcf0db274134"/>
        <s v="d875d0f8-34d2-4c2e-8811-a722c3a75692"/>
        <s v="907f1799-ce93-4fff-8078-674de5e0a908"/>
        <s v="eb544e48-6a9a-4540-8251-87ec45d44bd4"/>
        <s v="a45c1787-dee3-47d5-861f-987df4090952"/>
        <s v="4857e7a7-5ef2-479c-ba7b-99cc1118a893"/>
        <s v="017cadf7-3904-42f6-888f-34f885f186b0"/>
        <s v="1b2371ff-626b-4b68-811c-3a7fb11f7e79"/>
        <s v="8d9bf55e-684e-408f-aa73-1f962166d6dc"/>
        <s v="c0c3a791-a08d-44b9-b9a2-770e2b35567a"/>
        <s v="db849b27-62af-4847-bba8-80944504d848"/>
        <s v="0865d0ac-b7f7-4646-974c-9d3c5327e085"/>
        <s v="1a086d77-e961-4e75-958c-ac2eea969ea9"/>
        <s v="0d73fca6-7542-45e0-8c75-2872f95384e7"/>
        <s v="c1a686fd-b5e5-42c3-ab6e-10519fa746b9"/>
        <s v="d28b9c4a-ac36-484b-8853-2051c776edc5"/>
        <s v="e23de05d-c2b4-41cd-9124-3ff6432c5a4a"/>
        <s v="46af99cd-5bea-43a8-b5ee-3a6f8a0de3d6"/>
        <s v="5b8a1be2-5a44-4ff9-87a5-fca3e7e943f4"/>
        <s v="8e47c4af-ca20-4688-9809-51de8bbfa1a6"/>
        <s v="be5bdc03-3876-4f34-b71e-1a1de464dba0"/>
        <s v="4398bc41-d7a6-46ec-9edb-93ad970b49a5"/>
        <s v="e107c61b-482d-43d0-a19f-683da760ec5c"/>
        <s v="c5311c8c-6625-4e65-83d4-3ed2c3b97e72"/>
        <s v="9ff630b4-5492-4f5d-b73b-3ce4f551ac20"/>
        <s v="d97db240-80d5-4851-b4e2-e0642608377b"/>
        <s v="4c138686-502d-4292-a862-28f730a6ae4d"/>
        <s v="e42fb412-3799-417a-b738-873b66ad1550"/>
        <s v="44c5a6d7-442a-4dc8-9c1f-bbd65eea28a4"/>
        <s v="71574633-0c29-467d-b3b7-6087a90af59e"/>
        <s v="41aa821b-55b1-43da-a5a4-1dfb84419451"/>
        <s v="e78e065a-b2c9-4e06-8e6f-b18b473e87cf"/>
        <s v="77e4edcf-5925-4141-9f00-58ec08780e91"/>
        <s v="2c5ea054-e0ec-4a45-b2c4-741d411c3b1f"/>
        <s v="ddd0343f-4553-4a4f-9127-19bc10f15ccc"/>
        <s v="de654dfe-5541-4ae4-8d32-09cba8081c2e"/>
        <s v="9efaaa1c-3ebf-4e00-8972-1a8444f8e7dd"/>
        <s v="765507f1-fd15-4a23-8270-78edf23e0773"/>
        <s v="9f08da27-9caf-4433-9c09-78f556dff4c3"/>
        <s v="3de6cf1e-f0a3-463b-bfe6-cfebb6aaffa9"/>
        <s v="9a307f3e-55fc-4446-a9e4-a4ccbf8bedeb"/>
        <s v="86b5dd37-8fe2-403c-a6d3-8d18ffa5e82b"/>
        <s v="b0037f33-b887-46f6-85cb-06b9a9b62d9d"/>
        <s v="0061f045-0963-4db6-b4cc-d56a9aaf8814"/>
        <s v="6a1037ea-cafa-4a7f-9758-c03c9062514c"/>
        <s v="3151d92b-8e0b-4631-b963-665385b23595"/>
        <s v="29c7fa27-0dab-4fc5-854a-03971c674b17"/>
        <s v="10452d3a-d16e-4893-9fdb-821be895b6bc"/>
        <s v="539a55a2-73e1-469b-bcaa-bc82761e3f6e"/>
        <s v="9dbb2b29-9a83-4663-b894-c1b89145fa21"/>
        <s v="41572018-8c4d-4827-b758-deceba9ee194"/>
        <s v="f4e239ab-2f21-404f-8a9c-e8173ab9bc63"/>
        <s v="1560627a-f579-4ce7-9c79-2206b8238eea"/>
        <s v="379f0da8-afde-42ae-b6ea-5ba6bb5d5deb"/>
        <s v="e6e164a0-1dea-4a1e-86a2-1a62fdd6baa4"/>
        <s v="59bd2826-a92a-4f79-a1b4-9875a42eec27"/>
        <s v="9d30b9b1-5d7d-4c8b-b809-3e708dec8999"/>
        <s v="a9238f2c-a1c8-4f68-90d6-81b49332064e"/>
        <s v="8c0f6587-c869-4d55-8791-081a31780543"/>
        <s v="9d367bfb-1275-40a9-a73a-7bcfd36c773c"/>
        <s v="2ae433e7-8caf-49b0-aa63-cff301863221"/>
        <s v="04e19898-113a-490f-b257-1adb64ed843c"/>
        <s v="d923c578-d389-4537-a53a-49305e9a1f01"/>
        <s v="481f0522-1323-4859-afa7-29b439603476"/>
        <s v="e0e99ab0-a443-44cc-9b9d-3ccc9c27ec89"/>
        <s v="cd248064-a64e-472f-9837-154c6ee5ddaa"/>
        <s v="1c4eb7a5-a092-45dc-9980-11f1caa0954c"/>
        <s v="9a065297-7829-4f9b-b5ab-5f4d852bace6"/>
        <s v="42db6b00-ce0b-4466-8c7b-bd3e7fdfdc3c"/>
        <s v="68bca5c1-6cf5-4477-852c-39c6346ab143"/>
        <s v="59776b04-f78f-4e4b-890b-ea248ca400d3"/>
        <s v="fc6cc976-cc57-415e-a0c4-e7398571158d"/>
        <s v="89663e4c-aca9-4c79-8d39-6c8a00afe27f"/>
        <s v="ca1076f0-5e1d-497d-8ffc-346a0f8dbac0"/>
        <s v="2af47399-7cf7-4679-9357-4f55bf8e4e44"/>
        <s v="c865977b-6388-4048-adfd-256e80b7ae37"/>
        <s v="7f9c66bb-447e-4bf6-b964-61d5ee017491"/>
        <s v="ffc933ce-c235-418c-b1be-ecd22bcf931f"/>
        <s v="d3b67141-46fa-4583-94d1-ea504961aca2"/>
        <s v="e11a28d4-8c79-4330-b630-6d8fcb5d5234"/>
        <s v="7424676d-4f24-4e28-ad1b-895c7b7e2f89"/>
        <s v="d8715f00-1341-42b8-af05-099a0289734a"/>
        <s v="356577ff-19d7-4253-93b1-7c897e7590a3"/>
        <s v="410666bd-49ad-4f0d-b6f5-cbaa762ce2fd"/>
        <s v="22ac525f-c1b2-4eb1-95a4-05694ae04a3c"/>
        <s v="697e77ad-d5c9-4a84-835d-32e378230c48"/>
        <s v="81a08905-b2db-450a-91e2-20bc57f0b850"/>
        <s v="db5063de-3889-4416-ac17-306d459428ea"/>
        <s v="e4ac7ff7-2488-4184-b759-9b27169bb62a"/>
        <s v="6797e834-8aff-463e-9b63-9f7c88c863e0"/>
        <s v="86ef8447-2061-4c71-a0ec-9167e980b790"/>
        <s v="70516ee1-5fd8-4ae0-948d-90ec395e903a"/>
        <s v="301ea7b0-1abd-4058-9027-6554335b0cbc"/>
        <s v="73eda980-1266-4813-9992-d2fd75aecc9a"/>
        <s v="fd2cacd0-3fad-48cf-b2bc-7038ddcdea57"/>
        <s v="4b9d5cf3-b973-4faf-84d7-e6897c9e4fa2"/>
        <s v="34cedd6f-037f-4e75-a3bb-c85b319a4793"/>
        <s v="c019a857-483e-4a28-93fa-b28461f7fb6c"/>
        <s v="4c0d415a-824d-4a22-99c2-0acbfca86fa8"/>
        <s v="b8b1b7eb-567a-4422-9b26-e6be3fbd6859"/>
        <s v="bff850c1-be0a-4633-918e-2c5d2540993e"/>
        <s v="e46dcaac-a45b-4f0c-b776-fcaa84658d20"/>
        <s v="6d765723-8d44-4207-a420-a3510e351003"/>
        <s v="f0642045-3509-4686-ba7d-5ae5946dc3a5"/>
        <s v="a648f407-0c9e-4f79-85e6-a78bb688a1d0"/>
        <s v="217fe203-bd11-476d-9333-9bdc341d6089"/>
        <s v="6736ba3a-583a-41af-807f-cbef0f776faa"/>
        <s v="20cbe96d-9420-4109-b7c7-1b1a7236bfd0"/>
        <s v="329ab7a7-e86e-41d5-aa8b-34cfab33e9d6"/>
        <s v="ea9e337c-c8dd-42e1-b7c4-a5c81cb9331f"/>
        <s v="f4f9b227-d671-49e2-84d1-c83bb4c5a174"/>
        <s v="b4f407d2-f940-4874-9c15-c8942ec7637c"/>
        <s v="0c723da3-036e-44ec-9eaf-19d9c1780435"/>
        <s v="6459f395-e01f-4da4-9110-93c47d7989b1"/>
        <s v="8b3ff633-c174-44a4-8ba8-2f1bf31f659b"/>
        <s v="74cea037-fa7e-44ad-9044-8aecc6f897ec"/>
        <s v="f3299a60-c80c-45d5-aaab-7beeee2de858"/>
        <s v="ee52b134-141c-4df6-b71f-e80a52f40b11"/>
        <s v="e5e24120-27e6-4699-b445-f99cbc20a7ff"/>
        <s v="58cabc9b-72cb-490c-83ac-73a014f495b2"/>
        <s v="9331de05-0520-452e-ae29-052184419a6e"/>
        <s v="0ace7f88-746f-4334-ae0b-6584596783ff"/>
        <s v="43ca805b-aa3b-42dd-ae5f-c204632d43fb"/>
        <s v="93b71c08-9cb7-4702-8979-8bf4bb5ad825"/>
        <s v="6cb1f536-a275-4af9-9b4c-6d6e08157c42"/>
        <s v="f9a38ca9-0f11-4388-81f7-38ad34b843b5"/>
        <s v="7a3c9441-4d34-445c-80c6-b0efe8792bb9"/>
        <s v="d3308f05-8061-482a-ab40-3f21f3de8dc5"/>
        <s v="4012822f-8cc9-43d4-a292-b4f59ee61127"/>
        <s v="5a9d9712-159f-4384-84d0-05648d6d0eab"/>
        <s v="ca1c135e-ed12-483a-9ab7-2d60501c5bb5"/>
        <s v="e66c4f96-6e68-4125-b856-c828dd28c543"/>
        <s v="a74fa958-29cb-4d65-bcae-83a24389b104"/>
        <s v="211ea569-0f36-4cfe-bc9d-0fa9b9fbd890"/>
        <s v="f531c810-63f4-4051-8a75-7299e4ff2811"/>
        <s v="49162cea-1a15-49eb-a24f-8c972af555b6"/>
        <s v="d7c4b2a6-31d1-4e21-8867-dcd191513bbc"/>
        <s v="c44cf0b6-0bb4-4885-89f6-d21f00605c22"/>
        <s v="a4546a24-4629-4e87-844c-721aae35b624"/>
        <s v="4b77532a-5a36-4de3-a803-773276e89fb1"/>
        <s v="ccb45894-11e6-48f4-a96e-8ce95fb34f32"/>
        <s v="67dbac5a-7ad9-4eed-8ea8-5f42825cc35e"/>
        <s v="6f8ad3e4-55a4-4770-ba21-2e69067fd6e6"/>
        <s v="73424e5b-9241-4fec-8c20-1667df667987"/>
        <s v="b40cab4d-4723-4558-8ad2-4df873876e7e"/>
        <s v="bcc122eb-78cd-4e2d-a454-26f3c33336f8"/>
        <s v="ece19df1-c541-4473-be68-48fb8cb35691"/>
        <s v="0bf2a87e-4377-4136-9c64-71fb047112b6"/>
        <s v="189c8e2b-735c-4882-bf2e-d477c1888185"/>
        <s v="5f190f79-8674-4c3e-a35b-5d1274c6469b"/>
        <s v="3a26c439-72c1-4179-b2d2-6b49e2df07f2"/>
        <s v="f7be11d8-80ed-4254-96f9-4d619c6ccdfd"/>
        <s v="937ecdba-131a-4bbf-aa9e-83a9a029178d"/>
        <s v="f643ebb7-3e2c-47e9-ae74-7c50d9c95765"/>
        <s v="330b3b12-9168-403c-8119-53898df2e9f9"/>
        <s v="d795022e-1d4b-4539-ac8f-d0c63775c2d6"/>
        <s v="7ea47c80-f8b9-499b-b8da-90fb57d297e0"/>
        <s v="dd4b290e-93f6-4166-9f11-5e9d6bf27cb0"/>
        <s v="e5729b8c-af12-4bd7-90f0-bf218194f3a6"/>
        <s v="6b07930b-b0a1-4f5d-ab46-254b5036bb89"/>
        <s v="bb2b7141-2b33-410e-89f3-d10d95c008d5"/>
        <s v="a6a48369-9bf9-4b2a-ac08-1dc0d42b1683"/>
        <s v="5bfe0ad9-24b8-411b-afce-c8c94dd55174"/>
        <s v="eb5a8575-b0bd-4028-9435-2bb6b8193bfc"/>
        <s v="0511d921-bc4f-45b4-8e27-06c815cf4e79"/>
        <s v="07864721-e491-4ca7-98df-4fa2f59a522b"/>
        <s v="5eb2acca-56aa-4936-a635-3c91c9a3b83a"/>
        <s v="bc7a0be8-a4a9-46e5-a39b-ed272c4ca17a"/>
        <s v="12e7b9e8-87b3-449e-90e8-33418056df40"/>
        <s v="c2f74df4-5fae-427e-858e-d42d853c8990"/>
        <s v="db3e8c66-71a3-496d-af2a-c1789cb9e43f"/>
        <s v="c62aee5d-deaa-4325-bc94-b33a16ad932f"/>
        <s v="c5c21a5f-0b00-4daa-90a8-a43ffc9af725"/>
        <s v="f750b245-3321-427a-b41f-3c593e07bf23"/>
        <s v="5b1f1108-ea37-45d6-b134-75cc6711ee38"/>
        <s v="98fca14e-5dfe-48b9-b08c-f6c3f3fe3dfb"/>
        <s v="e5f1d93d-afb7-4eb8-873f-f4e5d37e6976"/>
        <s v="29fa8cb9-819b-4c60-88bf-21cccbb93517"/>
        <s v="f74150e8-27cd-44a5-8272-6b07046370f2"/>
        <s v="fffdf1f3-1af2-48e7-ab84-6b37f83230df"/>
        <s v="e4900f3d-e252-438c-84a9-9b361407219f"/>
        <s v="a2a9f20e-aafa-4282-8e7c-21e995e16c35"/>
        <s v="b3c105f4-0fcf-4f64-9ab8-5072e39bf6e2"/>
        <s v="930f7823-eec2-4314-b03c-597e356c16a2"/>
        <s v="d36286e7-cb4a-4f5b-81d4-0007f491198d"/>
        <s v="561c16a9-3787-4d56-b9d6-224410796bf2"/>
        <s v="b913c72f-d3b0-4b50-af24-f4c0c7cc255f"/>
        <s v="98c0fb27-7c1d-4182-aa4e-b2f68364def7"/>
        <s v="59478f97-68ec-4f62-b5c3-1e37c4588a0c"/>
        <s v="e930a613-a87c-4381-88c4-1df5a50c0e21"/>
        <s v="19f0a977-298a-43e8-bdb9-4f3b0f5c844b"/>
        <s v="2064cc52-2798-4700-84aa-be0b9fbf2224"/>
        <s v="9e3d23cb-488a-4f54-9a14-5457a4197cd7"/>
        <s v="9f52d323-d635-45c1-b5a0-60216afb8a47"/>
        <s v="0a788c51-d12e-4806-bdb7-b4a005f19bcf"/>
        <s v="46c97836-c8d0-4a67-ad1c-63805795b82a"/>
        <s v="fbf1b989-3c0b-4d87-bc0b-dae809b3fc47"/>
        <s v="5394dead-9bfb-4ad8-b00f-eb89fcdcd666"/>
        <s v="cb2ffdcb-335a-4ddc-8137-d3ebfcbf649a"/>
        <s v="8dabf76a-ea47-4e37-981c-99f966dcd78e"/>
        <s v="768ddc52-97c4-4d0a-81d8-40a3547acdbb"/>
        <s v="484b2b32-9961-409a-816e-aae0f3988e97"/>
        <s v="25a813ce-0eb3-479b-bbf4-a4e39f9fac27"/>
        <s v="8383cfeb-9504-4395-9681-d24b161b2c9f"/>
        <s v="f1ad2118-1f74-4b67-8ac7-f0c14c92303d"/>
        <s v="66971075-223a-4162-9bd9-fcc6058e070e"/>
        <s v="72e56868-5faa-4b37-9701-4e2bf7697c27"/>
        <s v="96a60176-9df2-4de9-b464-c41178103f6f"/>
        <s v="825d73bb-e5b2-4680-a649-0192a6ef9fcb"/>
        <s v="c5913998-ca88-4a8b-ae8f-1d8d045a81e1"/>
        <s v="027a97fe-cac5-4b9e-9147-6c80f1677565"/>
        <s v="10af0404-f6a3-43fc-8268-39ebf80e2ff1"/>
        <s v="3ccb9a39-688d-4267-b32d-7d118ad228ce"/>
        <s v="14d8ff68-5c1d-4a86-8209-8495bbb4f502"/>
        <s v="8184c588-f579-471b-aa15-2163ec47f478"/>
        <s v="8d3610a5-1b34-4fa4-9120-ca41f23b0999"/>
        <s v="2c82fd46-d939-486f-bd64-4e2a6fbcf35f"/>
        <s v="a52b57e9-ba2b-4460-bb5a-3a749ffa304d"/>
        <s v="4e9cb570-9fc5-4a08-bc56-4c6556edaa1e"/>
        <s v="4dbe9d13-a570-4b16-adf7-0b8e20243c83"/>
        <s v="8d8b3659-d0eb-4dd4-9c5f-7dba2959978a"/>
        <s v="7a914ad6-0053-4a30-bee0-71fee202a982"/>
        <s v="cffe3804-7d70-4f4d-9eda-7d3731bb8c2b"/>
        <s v="ca552d3b-704b-4397-8763-361b4270877c"/>
        <s v="3b1e1fbd-6380-4da2-aeaa-873c42b6febb"/>
        <s v="24517a65-d570-4dda-a427-ed841391500e"/>
        <s v="3b47369f-bc1b-4822-8811-879b98028e16"/>
        <s v="c20d23d7-9fb9-4a75-93d9-6cd50ae80e8b"/>
        <s v="59b2cf76-7f2e-4067-ac7b-d00cb34e3cfc"/>
        <s v="6075a2c9-265e-4e67-b7d4-21483e82992f"/>
        <s v="cc092072-711f-44f7-b553-640afc65b304"/>
        <s v="08d7c38f-a706-4026-8695-d52a5a58a46c"/>
        <s v="49ae04b9-30db-4d60-8425-bf04e379974f"/>
        <s v="8e0e799c-4718-49c4-bafc-092f9bbb4187"/>
        <s v="dc0a0b6b-b0c4-4c25-b8fd-5f3e0ea9c50b"/>
        <s v="0d6d3ab7-67c0-4352-a9a2-a35a5d476b67"/>
        <s v="9d9f3218-ecbf-4cca-8de6-401fee3ae8a3"/>
        <s v="0fed74f1-2990-4fc0-bd42-c54b70721184"/>
        <s v="59b14fd6-790b-455a-bb35-acf47f9a595c"/>
        <s v="6f87cbc9-948d-494a-962a-868d322b40b3"/>
        <s v="01c136ad-6ba8-489a-8e10-5fe5e5a8d8df"/>
        <s v="5703d9a9-8ce5-40e5-8d06-16fa543d7bd2"/>
        <s v="6c873817-897d-47cd-8b89-ad949314dd05"/>
        <s v="af2f7806-cc86-4af4-abdb-1c2eccd84b8a"/>
        <s v="0aa717ac-4a5d-44ae-bf41-f0deb0191a6b"/>
        <s v="28bc6021-0d7a-4667-a204-e691a267433c"/>
        <s v="8bb13d10-9a98-4cdd-9552-19d8051d1340"/>
        <s v="2c619e6a-dc34-433e-9d72-cc0e9bb15b53"/>
        <s v="3c6b5c59-607a-4df9-8ab4-8fc96a683d13"/>
        <s v="02483e26-fd20-4810-a575-111b3e5f1758"/>
        <s v="71156a21-6c14-479d-82a9-e927467d14f7"/>
        <s v="d940e145-0023-4441-8537-91e4206cdd70"/>
        <s v="28526bf0-4d56-4d69-bd86-a3ce2762989f"/>
        <s v="f63f7524-0905-4ea6-b60d-fce4a64c7aa3"/>
        <s v="5f406ffa-b35f-4f9b-bd4c-bc7561a4d34d"/>
        <s v="53e70b6d-49e7-48b6-b019-756d3e75e6d2"/>
        <s v="c42ef903-4cc3-4294-a097-6beffa028933"/>
        <s v="50a7a09e-8907-443d-a5cc-5772835d3b95"/>
        <s v="26a44581-16a3-40e5-a70c-9f9c77511b71"/>
        <s v="6455badd-2a1d-4def-ab98-615c4701cecc"/>
        <s v="5db91c9c-9c46-477a-98b6-6f81927c1080"/>
        <s v="a5a095e0-f361-4d7c-9c56-b3e46c577e95"/>
        <s v="09a4a046-6505-4655-97fa-18356fd7d306"/>
        <s v="f7d365c4-9226-4327-9f58-8a60adbcfab1"/>
        <s v="d8a93c9b-7d00-4374-9866-25e3a3f313ae"/>
        <s v="6247c55b-9238-4555-a6ee-8a715117c152"/>
        <s v="157c3505-afe7-4d15-8c7b-32c2a45ee08e"/>
        <s v="7644e06a-7b19-44ce-bb29-d46590e6bc7e"/>
        <s v="2d53cb4a-eab1-4db5-9061-425ff75d4fe3"/>
        <s v="4bd3c18f-8952-433b-8aa3-45767ff56175"/>
        <s v="ca25e1c1-0b45-4145-bbff-0019ae36776d"/>
        <s v="26b18de7-d056-4f96-877c-704e5e75580a"/>
        <s v="ed826953-01ec-47a2-a812-ee6262876ec7"/>
        <s v="fafb4322-0a76-421a-8fe4-68f686f51e41"/>
        <s v="8798253a-47d3-4be0-a79d-383c84aadd0d"/>
        <s v="628d4a27-418c-465c-81c7-9ede5046f548"/>
        <s v="64919822-2e0e-4b7e-aa93-368b797fbefd"/>
        <s v="94809e16-51d5-42c1-b120-ae0c9eb91e79"/>
        <s v="886674d0-818e-4925-8817-b716f9c5d74f"/>
        <s v="53e21bdc-0b0e-46b8-ae98-c3c2af5e2616"/>
        <s v="666f9309-4c82-4f85-a374-96fd9712d330"/>
        <s v="b75cf036-4d49-45de-9134-710dcc71d599"/>
        <s v="d06d80a2-545e-4a1d-99cf-786b3f29d796"/>
        <s v="03537456-8ebb-4ef0-abf3-f3f4741974ec"/>
        <s v="db54cb82-37e2-4d6a-ae8b-30eefb6e1792"/>
        <s v="2fc78b03-7ed3-42cc-9a37-5efea2b4fdda"/>
        <s v="2fa479ad-0957-4f30-b4be-11ee5aec9242"/>
        <s v="b709263f-b907-4218-9b03-cf3faf9ba8a6"/>
        <s v="841d5dec-7277-4080-a1e2-f422f4b81813"/>
        <s v="9b95690d-9689-4b96-8aa6-0d56a558c11e"/>
        <s v="ea4caa5b-8212-4435-9ca0-8d70d3c55960"/>
        <s v="9c7d7d66-115c-4cca-9b65-f013b5a31cf7"/>
        <s v="890c189f-25fe-4c54-8c15-8cc8ff78e375"/>
        <s v="8d608d95-fdcc-4cf0-bdab-e2c3e6877453"/>
        <s v="9249bf5a-138a-489b-b87c-afaee986505c"/>
        <s v="cedebc53-e028-449e-9733-e2df1dbac18e"/>
        <s v="e520ddf2-5271-4631-a784-48f6c8c4e0cb"/>
        <s v="40815441-1780-4ce1-be8b-b11445bceb5d"/>
        <s v="da5a6c02-1c39-417d-a82a-6a5fc593338b"/>
        <s v="be281a89-3f70-4ab2-b4f9-cc85220d9202"/>
        <s v="0d47fa60-e7cf-4273-a5c1-3972ee3c1c11"/>
        <s v="452b452e-76ee-4230-988a-1529bcd36d46"/>
        <s v="1223f46d-0a5d-4d01-988f-2ac6981c6bb7"/>
        <s v="d7dc150c-9d97-40b1-8d5c-938871f921b7"/>
        <s v="b4f8b8b3-5623-4b41-8599-9d54e848c5f2"/>
        <s v="5f9c06ad-7421-4340-8eb7-56405184695f"/>
        <s v="eb8d9e5a-5d1d-4832-a752-0c66d86ff0d8"/>
        <s v="f916eec7-7169-4b3d-a1d9-2bbaf47ede3e"/>
        <s v="1afcc155-e9ad-4747-9946-e5d62591cb0e"/>
        <s v="5f553880-23a8-4ee3-979b-8868c5753e63"/>
        <s v="d544ee76-3fc7-4156-b0c2-37803db1a233"/>
        <s v="134476e4-2a83-4e55-a3e6-0ec0212d5790"/>
        <s v="581a7258-571d-4dbe-b6ab-e926508acef5"/>
        <s v="4127bc7d-a1c7-47a4-8f32-d212c665abd6"/>
        <s v="7da1523e-ed14-48f6-8858-5746b4e6cef4"/>
        <s v="8e6dfee7-36b9-4537-b3d9-6ba68b74a018"/>
        <s v="e5e8e732-9700-43f8-8f71-27249320f2f8"/>
        <s v="55adcc9c-0493-4c11-ad3a-454cd62c90b4"/>
        <s v="c6e106be-ebda-4617-924e-8b89c82159d8"/>
        <s v="41974531-6e90-45e2-a9ff-81bf8c349096"/>
        <s v="e7684ff5-5f91-4308-8ebc-1db2de115612"/>
        <s v="5bba757c-43a7-49b9-8182-a2b2f10e0223"/>
        <s v="8d40d217-5b94-4c58-843b-df72aaa8e96e"/>
        <s v="b1b4ed30-d1e5-4f92-8d30-e5718754fe4f"/>
        <s v="f020cf1b-fc2a-4cfb-b545-796092694609"/>
        <s v="4db36b36-8ce6-4944-9d21-4004abd0bde8"/>
        <s v="0a5e4a36-9aec-4ce5-98d0-c8efe84c1368"/>
        <s v="368a9602-d28e-4e43-a872-7bc7760520b8"/>
        <s v="eb96fcd2-0b5a-4fa9-9e17-625f5d329a11"/>
        <s v="78324f33-dc72-4de8-b20e-52613baacc06"/>
        <s v="43d8b2eb-afbb-41c6-b3ca-731f6602fa1e"/>
        <s v="ac1fdaa0-9900-467c-9528-ab9a6f00ad03"/>
        <s v="853a35e4-34de-4912-9ac3-ddf7deda8773"/>
        <s v="d94d365b-44eb-4fd2-bc62-f8b5396a3a5b"/>
        <s v="7b79d3cc-d0ec-4e17-a1b8-aa15330a3c3e"/>
        <s v="8351442d-9661-49a2-8505-a22f7598fbe0"/>
        <s v="712ccc4d-eed9-4689-bc22-9cf0e4e12433"/>
        <s v="ea80e98a-7be7-4cb1-85c9-ad1319245a9b"/>
        <s v="eef67c56-f7c4-4b15-8a5d-8c81f142de01"/>
        <s v="2c3e5aa2-4e31-43d2-8e45-720533ea3293"/>
        <s v="d4a0b202-d9aa-4b92-866c-81847976c7d0"/>
        <s v="b3d76271-1947-48dd-a28a-8cd95ae22953"/>
        <s v="3e91acba-491d-4ca5-af8c-f63264b077dc"/>
        <s v="d0526f3d-cde4-46a5-925e-e16df846ea7c"/>
        <s v="a40b50f2-c69f-4a8e-94fa-b404538eba05"/>
        <s v="2972b6b1-095f-4221-908c-c83f04ebeb7d"/>
        <s v="0324fbbb-60f7-4bb6-94f1-6b39ed9c78d5"/>
        <s v="5567d4ba-9c68-40ef-9a10-bfe75ea195b9"/>
        <s v="28657b22-2122-4d3b-9b86-670a73619334"/>
        <s v="a883edf8-5687-4987-937a-95171f284c77"/>
        <s v="0b237e61-820a-4b7e-acf8-387778a8797b"/>
        <s v="ddd84b02-c27c-4b8d-8f0c-6864053739c1"/>
        <s v="96d4022b-1c4d-4ef2-82df-c8213da34c8b"/>
        <s v="633535e6-ebf4-481c-b514-b8cf61bbfda9"/>
        <s v="e231f5cd-68e1-4ed7-8eb1-bc694f22acf5"/>
        <s v="d05626d5-8b3a-46e6-a45d-fd3cffbace85"/>
        <s v="fef26139-0b37-49ff-aec4-25564e0dff3f"/>
        <s v="cc540624-e166-481b-917a-80679b974e8a"/>
        <s v="8ac9ad8a-c353-428b-9261-a1234f77e8fb"/>
        <s v="69fc5a84-577a-43eb-a440-b4488517de18"/>
        <s v="a96d2680-e374-447f-b92e-d3bcc8116563"/>
        <s v="49e71332-ecbb-479f-a886-2a3885fb2072"/>
        <s v="0ade2b3f-2738-4131-901d-5a046f9acedf"/>
        <s v="10ff4761-3cc0-4d28-adc9-9bce3f11c4a1"/>
        <s v="b29ba19d-f024-4417-9e4b-b48bb31f8c77"/>
        <s v="b8d07706-c416-48ec-bf79-7205eb26198b"/>
        <s v="f3290eac-e4a3-4f33-acbf-43ee7ad69b7a"/>
        <s v="d2d0c085-ce23-4f7c-9ec9-040c71786340"/>
        <s v="8fd1bb42-40a5-4bd9-a813-012d63125f88"/>
        <s v="0a709a12-4cf0-4c45-9aad-0b339dc15c3c"/>
        <s v="aa224fbc-d802-41a1-9d80-dc923d7f6a22"/>
        <s v="481ef1f1-1e21-4b3d-92ab-db59ba8ec187"/>
        <s v="91ded91c-1470-4412-9645-180d61d7190a"/>
        <s v="a0fa2648-c69c-4609-9380-3701688052cd"/>
        <s v="c0323d26-7a1a-4d68-a969-258927a500a7"/>
        <s v="a5d69f75-53b8-47d5-9f80-4ea5b6e280d7"/>
        <s v="bf5daea7-da30-4b78-8a66-12556dbc5e64"/>
        <s v="d7f5a0f0-c0f1-4001-aad1-04935c345ade"/>
        <s v="43ee3aaf-2101-45cb-9b81-1a7a19e2c46a"/>
        <s v="9c921756-2432-4d67-a60f-09215901a675"/>
        <s v="7dd71340-bcc2-4796-b217-41124fac5a6d"/>
        <s v="f801fa1f-a1b2-4a26-94c2-a17161dc8f66"/>
        <s v="c082ad7c-1b49-42c0-8579-77f7e544709d"/>
        <s v="c4ac009e-ad0f-4f70-a88e-6ac04462faa6"/>
        <s v="de23c221-eac8-4a55-9a6e-c260c6bcc9f5"/>
        <s v="cb7f1685-8b00-4e8d-ae97-899ccdbf86ce"/>
        <s v="2c11ba40-d473-4569-9863-ca0f6226e567"/>
        <s v="2668e181-b958-47f2-97fc-02a607d1737e"/>
        <s v="b94b40c9-abc9-4e33-9dd7-fa08d38babe6"/>
        <s v="29102430-f1b6-4ebb-8489-e83f1ed6b814"/>
        <s v="cda0e7df-a08d-4311-aaf3-b5019140ffd8"/>
        <s v="664ab681-20c5-41cb-9924-6ba220a96464"/>
        <s v="c6cfe9da-885e-4992-8eaf-c5e2203d9d0e"/>
        <s v="36592ed2-dee8-4ffb-b8e8-ef4434e2327e"/>
        <s v="8d416a31-ae5c-40d9-9efd-33424fd7b1db"/>
        <s v="f7e5fc63-4d94-4fdf-9531-1d5aad193213"/>
        <s v="6118a872-f890-4da7-8df3-e582d43eac02"/>
        <s v="ad030b71-1fc0-4c89-acb7-be8e612179fd"/>
        <s v="8530c52e-ff18-46d1-885f-86ef284e1ab2"/>
        <s v="c7bd05f1-fd27-4954-90fc-780ffa015242"/>
        <s v="f18201f6-b28a-4e19-a1d5-5fd238cd717f"/>
        <s v="97993481-290b-428d-b112-0231177406e7"/>
        <s v="17c403e7-a026-4337-9665-8d451818414b"/>
        <s v="2d7d89df-8cd0-4c2b-a5a4-9254ffa78ef2"/>
        <s v="1fa06ba5-613f-4f6c-8e10-b56ce41eae25"/>
        <s v="6f7b4cc7-a40c-4b94-93d9-80b086291386"/>
        <s v="724e1419-a485-4236-a156-eb8c23fa0ad6"/>
        <s v="a1448e5d-4442-4f43-9eb9-8471f64585bb"/>
        <s v="c72ac77d-cb6f-4dfb-b842-5dd8da2d6081"/>
        <s v="9f0e50ce-099e-4aec-b7fe-82b0082211e1"/>
        <s v="60f24c98-4711-4310-9870-400fb5d3d95f"/>
        <s v="bb6fb40a-be28-4e31-86af-3a181baafdab"/>
        <s v="440a9200-5ab3-4edf-8d4e-7cffc16b53a0"/>
        <s v="f85e90a3-cd4c-4cb4-b529-db5df164c83a"/>
        <s v="1841aa93-41da-4de5-92dc-66ada393b3e2"/>
        <s v="711508f0-0c1a-4c57-ae02-99b381b5299c"/>
        <s v="ca64c55b-03af-44ff-99d1-968c6e21b708"/>
        <s v="7a0ec21a-fff5-4176-b4a0-d6c58faee171"/>
        <s v="8fb106fb-01fa-48a0-af4f-4132c60854b1"/>
        <s v="cc51bbee-3a4b-4680-9da8-39dc09fbb721"/>
        <s v="3608ba22-9f08-4379-a988-e0c9b56d60a8"/>
        <s v="6bdf5dd4-14d4-45e9-b336-03fd2e14b8f5"/>
        <s v="bba44512-72c0-43dd-8c37-26b994fb2017"/>
        <s v="8b85e5c7-b427-4688-958a-f9ffc223e34b"/>
        <s v="55c73fa0-39ae-46d8-ba28-82f01e0b4357"/>
        <s v="990fdbfa-8c56-4e17-9572-df5f13713569"/>
        <s v="821bafdf-2b29-471a-a395-d50dcbd35864"/>
        <s v="b91c639a-d6dc-4d4a-9e9c-ced4d25782f4"/>
        <s v="625cf18d-e020-4c2b-a03d-8e12a6afd84a"/>
        <s v="acef61f5-07f7-4050-a8a0-9c558defc228"/>
        <s v="54798d63-2a13-4bc9-9f69-7641472555a9"/>
        <s v="bbb9420d-e6dc-4738-8d14-1885f3b9ba67"/>
        <s v="65194407-8df8-4188-83b0-bc2e32cd4dcb"/>
        <s v="1181b8cf-2196-419f-8dc8-af43dd2b0700"/>
        <s v="8ea2a1b1-edc0-4336-a516-a55e7415987a"/>
        <s v="fc976bb6-b3c7-47aa-9afa-f79ce0b8b8ef"/>
        <s v="3b53adb2-3375-4ac5-95c5-a33c300faacf"/>
        <s v="2812acfc-a24d-445d-ab7d-bd0b697517aa"/>
        <s v="4a1cbd85-0e12-41be-af68-c5acd89e5961"/>
        <s v="84b88224-ff99-4918-b5df-1d08c9d02ccf"/>
        <s v="9f157ec9-2e7a-43b5-9ebe-78f83906b7ff"/>
        <s v="14446952-092a-46c2-9de7-bc8457724fc4"/>
        <s v="580446d7-db7e-4a46-8482-ab38986e8211"/>
        <s v="16b71add-33ac-4ba1-9355-65a80befc626"/>
        <s v="7d3cdc6f-1791-4113-b072-6db7867195e0"/>
        <s v="07ba9697-88f3-4aac-8032-f094fad3a81d"/>
        <s v="1c161f4a-aea7-49cc-ac63-23402a641e26"/>
        <s v="c5885f7d-9d3c-4c9f-8046-79f0101ac704"/>
        <s v="397afe35-e955-44e6-8dea-7a8c74d1dc27"/>
        <s v="bfddd7dc-9864-4132-b55e-2b638d37ff1a"/>
        <s v="18e69ad9-11cb-4f93-82a5-42355dcf97af"/>
        <s v="8bc23fcf-6245-4e03-93cd-744d9356127e"/>
        <s v="a86b7aec-9a2a-4adc-84a6-d12cc873b0f2"/>
        <s v="c4db78ab-f58c-4fd6-bb1f-0baaa71ef383"/>
        <s v="d3d7a9bc-4b6a-4eda-88ab-bc5f4b916147"/>
        <s v="88b06c54-f7fd-4aa8-a280-242735fd8e4c"/>
        <s v="c57182c1-f61c-4b08-9c59-8dae79655908"/>
        <s v="9d5eec76-2a99-43d4-bffb-dcc3b2b70abc"/>
        <s v="a4b55d55-9e58-4269-93cf-621d30e0d606"/>
        <s v="5466e209-2de3-40d1-b2e1-7f8000a9fff5"/>
        <s v="aa9783e3-3315-4fdf-ac8d-7ddd139b7124"/>
        <s v="92d2f4ed-e6ad-4626-8c25-d5befa8d0a93"/>
        <s v="a7712634-7be4-4b0a-b286-e968da237517"/>
        <s v="75c5cb8a-429e-4a7e-8035-0e38ccabf072"/>
        <s v="5a052a68-7cf5-4eab-806e-af13cf8b0897"/>
        <s v="cde3966e-9ce3-417d-8bf6-7380361f5908"/>
        <s v="abf0b092-62a2-4096-9f7d-eb972c47b665"/>
        <s v="3e7ff481-50f4-478e-a1dc-9323c914e119"/>
        <s v="44648676-b1f2-45e2-9ef4-fb975586c4da"/>
        <s v="4cb935c6-db2b-4f1c-8fe2-b7d65255bd6d"/>
        <s v="399c2de7-53b6-46c7-af91-9ec7fc1ce9f4"/>
        <s v="38ce2d3a-00ba-4ef7-bb74-a847fb33e58e"/>
        <s v="68d88e85-3c13-4237-adb4-73b69f7586c1"/>
        <s v="50a3df38-09aa-4022-9136-364dcd64de16"/>
        <s v="d5ec3448-aade-4750-91c9-79665456d2d1"/>
        <s v="eb6de8f6-aee3-4ddd-8493-5fdb5cee6fca"/>
        <s v="3373402c-0306-4b05-b9fc-d97faa78b4e2"/>
        <s v="2b96f07b-1a0b-44bb-acb6-dc093e8de82c"/>
        <s v="5d5838ed-f58b-41cf-b48c-b798fa168772"/>
        <s v="651090a5-3657-4fe9-843d-e584eb688900"/>
        <s v="f939b44f-7ab6-47b8-b67d-87671c4a9991"/>
        <s v="db52419a-b6e3-450b-b8f8-1522340103f3"/>
        <s v="bedd114e-37a9-4390-bbbb-7bd3f546fec9"/>
        <s v="fa57a23d-f664-4168-ae63-056dbcc244c2"/>
        <s v="f7520a7c-96af-44bd-915e-3416ea63e3d0"/>
        <s v="b9579749-e623-41ec-9134-5c8dacd87061"/>
        <s v="445de48d-5cbb-44a9-ad87-9bebead48177"/>
        <s v="65777c03-7596-45e1-8563-254944d596e3"/>
        <s v="1efd2b8c-15de-46c5-9728-19d6fa12f90f"/>
        <s v="85c2b002-b0dd-4a3b-8c13-9536916592c0"/>
        <s v="1197d245-e4b7-4062-9d77-b445cd13756a"/>
        <s v="e3488e86-f97e-426d-a6d5-7a77c64ccbb3"/>
        <s v="1371862b-c743-4e02-85d3-4ea4b6becc44"/>
        <s v="0f1edb37-f22b-444b-8058-e746d85ee269"/>
        <s v="ff047ca0-c98b-41c8-95b9-42d9c557b019"/>
        <s v="dde413c7-6d9f-4693-ad28-c65f56f1dcdc"/>
        <s v="23d55777-933c-4cfe-9a07-7a4f34c9eac5"/>
        <s v="60696248-862c-40ba-a2d0-d306ea11449a"/>
        <s v="8f89cff5-0c55-48a5-8527-b7b043130618"/>
        <s v="0bca6604-4553-4faf-87fb-1b50eb980d21"/>
        <s v="c0f8ad51-c425-43a6-84ee-efd5f52b9fbc"/>
        <s v="669a5fad-7578-4a8c-bf04-e7bf6c974b10"/>
        <s v="36ac6bc6-f180-4828-b34c-0c0524f9c478"/>
        <s v="640d6ce2-2a0f-4668-a4f3-f5bfa56fc27a"/>
        <s v="651a9537-6e65-44e5-b699-b8de0aa2ea1d"/>
        <s v="c1f0c470-9455-4135-b98f-bc7d74c8edba"/>
        <s v="f79589e5-05a4-4d5d-b9ef-238381792aa4"/>
        <s v="b4865427-5c23-448b-8f0a-75443e5f454f"/>
        <s v="3dd31afe-b721-4f3a-a0e2-972717c0cd18"/>
        <s v="0737e336-9a1f-4322-85b3-79508e26998f"/>
        <s v="2e91dd5a-4645-499f-a510-8df7921e38f4"/>
        <s v="e40c347f-4d32-4495-b778-6a2c9c0c6efd"/>
        <s v="ec9246e8-fd80-4677-a7f5-9d1ee5fd3f8a"/>
        <s v="072146b4-eeec-4f60-abaf-02db8d1d1170"/>
        <s v="e3c9689c-5b31-4c65-94d1-1180c661bdf1"/>
        <s v="2c0f9338-7226-4dff-a4e9-a0933054ced2"/>
        <s v="9bb7c18d-eef9-4542-a27b-47e9de69ea1f"/>
        <s v="58a0b90d-d3f0-4818-9cba-e73f32a59010"/>
        <s v="4c7cee09-a1f5-4021-8b74-8dfd775e2227"/>
        <s v="046ad14d-fec9-4cce-9ba2-1d0a6aece65c"/>
        <s v="7b3ee1c2-0583-4bba-a84d-0fdeea4e4fc8"/>
        <s v="4ae60ea0-f104-4ca4-b8f0-73d21e165c48"/>
        <s v="71b26aa8-a304-4daa-bd1e-cd29c3657886"/>
        <s v="9c8aeb81-052a-49b1-99de-1a0321408415"/>
        <s v="84505ee0-97d3-4357-a4fb-f65b9f21f433"/>
        <s v="6b646147-c23c-47df-8863-deb02e41b9d8"/>
        <s v="3339dfc7-c7de-4c1b-aeef-4988bca8831f"/>
        <s v="8f6ae095-e5ba-419b-bbd5-353bc3a14bc9"/>
        <s v="185c98db-1592-4336-bdd2-078c7175e5ee"/>
        <s v="324937a7-e6e0-47e2-bf10-b5dac1aa210b"/>
        <s v="6d05bfe4-1623-4ba4-86dc-7bb68cb0b3f2"/>
        <s v="3f6f777e-6622-4dbb-bdc8-d16dfeb3c80b"/>
        <s v="0ae383e4-ddc5-4f69-9f70-2026d665894e"/>
        <s v="0bb42ff1-a62f-4710-8531-b4804d9414da"/>
        <s v="cb63563f-e302-48e2-b756-fea3a586a34e"/>
        <s v="04a4e3cf-7736-40d2-9d1b-c8e944b355bd"/>
        <s v="71386d58-8e48-4f0b-928c-3f9cc97faa36"/>
        <s v="cd33cc32-39a3-456f-846c-ca8d1ae2da3a"/>
        <s v="a2578fb7-c3a2-45ae-b451-6d2fd1187ec0"/>
        <s v="293eca55-8e01-4db9-8ac1-155bb8389c1f"/>
        <s v="f81de501-5b4b-4f38-8cf8-8727b931302e"/>
        <s v="1843f8d3-639d-48a5-84d3-9b7c9a714496"/>
        <s v="23a80fb5-de40-4ca1-a8b5-8f56ee78f13f"/>
        <s v="ef1426ef-f26e-4555-b4e5-7fbd2f3ec3d6"/>
        <s v="e49b8106-b0eb-4a4c-8632-b784ac863a5a"/>
        <s v="cfc4e372-a16d-4a97-bced-3997b4653f68"/>
        <s v="a847a2b9-9ba1-41ba-a1b0-9ce62a53475e"/>
        <s v="5740d28f-2307-4a79-8108-6100b5705e69"/>
        <s v="52b9a0ee-f64e-4418-b2df-4bbc8777bb11"/>
        <s v="59d6ea64-f49e-4ab8-92e1-e2d9f25a4572"/>
        <s v="77d3b9ed-e154-475c-b262-844be19f03a8"/>
        <s v="7ad8c279-ac7f-462d-9170-e837753c9f1c"/>
        <s v="64bb361e-fe07-4b13-b40e-a36e0c92d568"/>
        <s v="56b4f50f-5c02-4a15-b83e-189affb293df"/>
        <s v="1eca4087-f32b-4bcb-bf3f-895bb0145f16"/>
        <s v="96a96ce6-58e1-45c2-8264-6bddf4374ca3"/>
        <s v="95758b3c-d11a-4644-8703-57e28545a30a"/>
        <s v="f86ad4db-7b92-4159-86b6-9afa6d0fc393"/>
        <s v="5cc4b6b9-861f-43c0-aebc-02870fa5174d"/>
        <s v="1053fa3f-411b-467c-92a4-e9e5ed5a5297"/>
        <s v="1b18e72b-c6e2-4751-8255-2f5d1e589938"/>
        <s v="7fbaa63f-426c-4de3-b10f-ab39f44ed532"/>
        <s v="209328a7-65ce-4dc6-823f-d13d2b34cc8e"/>
        <s v="96cc142c-5f3d-4471-8615-22a0e9f6bcdd"/>
        <s v="6f2c6b43-a84d-4603-9403-47da95728263"/>
        <s v="7f55a5b2-4f2c-4667-a566-1acb6446ba61"/>
        <s v="e49b7faf-1ae2-4b53-98ee-601ad6b4c334"/>
        <s v="59114cc2-34de-4e9f-9257-d583896007d9"/>
        <s v="62fc7477-eb31-4ce2-89f1-9f01a036d4c9"/>
        <s v="0f20ffa6-6148-4497-a067-983177180ba3"/>
        <s v="48c49ef1-5447-4d56-adf2-7ccbb9a09029"/>
        <s v="c1960719-d4d4-4ddb-ba57-27d0394afc68"/>
        <s v="9653de08-f174-483e-a960-b48177e489e3"/>
        <s v="373533fc-9c40-407e-a9ff-981ed7e4ffd6"/>
        <s v="f99a0afc-7d6d-4da6-bd48-32275982b7fc"/>
        <s v="2e848c92-2027-4c65-93f7-8a4e67f26a9c"/>
        <s v="a0ffbe0f-fd21-4f5c-95e7-0a2259318894"/>
        <s v="bdec08fb-fb62-41e9-8d0a-68980e88200c"/>
        <s v="15c00a48-86e0-4ea5-ab3a-0c141cb472f8"/>
        <s v="e4d4a7c7-2046-4dab-a3e2-b06cfb343545"/>
        <s v="846055b7-8728-4514-a641-e6564c7ec2f6"/>
        <s v="f58a0b39-b1d6-45ec-b247-0ed13b8857ea"/>
        <s v="8b08c5c6-6dce-4f38-833b-174daf62979c"/>
        <s v="5f1ddf70-55c1-467a-8aa8-9a00259a7a06"/>
        <s v="90bae3dc-1067-4725-9351-21706a2db5ed"/>
        <s v="07149078-2283-45b6-94bd-a36120e2173e"/>
        <s v="5a7504b8-3a6b-46c8-ab43-1637e5fac070"/>
        <s v="1f211e39-e722-4e43-80b6-620c7ff15f33"/>
        <s v="cab93b45-8a1f-42d7-9412-8a8fd001fb03"/>
        <s v="54eb82d2-28b2-4dab-9112-6e5bc80602f3"/>
        <s v="e40657ae-ffa5-4869-b9f2-ce0e8257a494"/>
        <s v="b0203b10-7d91-42d6-9cc4-fa1571554fb6"/>
        <s v="527b440b-8847-49ea-a16c-843f49b73236"/>
        <s v="391c896b-0121-4862-93d6-4b1ffd4d65d4"/>
        <s v="763ea415-1055-43fc-a0c4-b71387f614ac"/>
        <s v="d22f6ee0-cf1c-4640-bc5e-8d0435ef37b1"/>
        <s v="6e112682-bc6a-47ce-9a29-7dbb33b95247"/>
        <s v="6c203bf3-8eb8-4ff9-a5a3-2c8ed7d577b6"/>
        <s v="10916073-cfdc-4a1e-9729-d89abcf6b9f0"/>
        <s v="c85191e3-f028-4de5-8c56-a878f0c8a62f"/>
        <s v="fd481d81-42df-4e98-8f7f-1ccfadedebd6"/>
        <s v="77e52b91-bfb0-4aaa-9906-cd57f5515be2"/>
        <s v="5e952269-e80f-4996-bca7-5f5cf6925aa0"/>
        <s v="235357ca-ec15-42c2-adaa-cd777fc7ed0b"/>
        <s v="00543b1c-8c92-4580-b500-2b3599aed682"/>
        <s v="8c8f1b83-4c43-4e0a-99d7-5bbe29696751"/>
        <s v="ce941a2f-8c4f-467a-9caf-cbc06628a23a"/>
        <s v="45a977dc-c462-4805-97ab-9f484fc820f7"/>
        <s v="f283039f-1120-4503-9dee-0637afffcf6e"/>
        <s v="9db09aa7-d8c4-43cc-994c-491646564af4"/>
        <s v="9084a223-c5fc-462b-b0be-a0357b5aa795"/>
        <s v="e0737c88-6957-4ba7-a20c-076418350a93"/>
        <s v="14e0f3ab-5fb7-49b1-9627-0b604cacd2ea"/>
        <s v="1e6b8024-526d-4d38-9433-f3cec67e59d8"/>
        <s v="a53dc5e6-1d0f-463e-831d-fbd7aa909078"/>
        <s v="0d607474-db97-435c-8647-9808f8638030"/>
        <s v="f5c83515-8f89-4398-a86f-06232e134745"/>
        <s v="181a6a2d-7668-46b5-a54f-c3e33dd8d9dc"/>
        <s v="4f09742a-c6eb-4aeb-a11b-816f2e8edce1"/>
        <s v="db3e0c9f-f914-4bf8-8dee-97d557c6eafd"/>
        <s v="1df174f5-3e0b-4e3a-b5b0-6fa4f05e4e7b"/>
        <s v="4683749e-074f-4800-a960-4c2f92388855"/>
        <s v="53776b41-d529-42e9-a1b7-2d6f01e2058b"/>
        <s v="bdf2bbd2-80f1-483f-a7f7-ade63a29d332"/>
        <s v="c525f495-9ad9-4b80-bfec-6415d2419def"/>
        <s v="d12f338b-256e-469a-afa8-8d4c6505358e"/>
        <s v="f16d5dfc-62eb-4062-9b5f-ac40d384efcb"/>
        <s v="6b0d299a-a7fb-417a-a26a-ebe0d95957e2"/>
        <s v="2c570456-503a-49e8-8e98-38f52580b819"/>
        <s v="4e25f7da-6a5e-4532-acd1-aa007b299888"/>
        <s v="11f0127d-b695-49bb-b433-9b5199685bca"/>
        <s v="73fa7fab-2cf9-40f3-8b7b-68e8d48daabf"/>
        <s v="424ccaf9-9a2b-418e-b3d5-f661997e4c41"/>
        <s v="c1076975-4fd0-4215-ae2b-48f5537cd93e"/>
        <s v="989591a5-f456-4638-825c-a7d303db8e85"/>
        <s v="98c959bf-f48a-4439-8881-6998ffb871fd"/>
        <s v="d6bf2298-2a71-40ba-b2a6-4bdecfe2ed2d"/>
        <s v="c2d808e5-acd3-43a6-8d67-4db03e6271b6"/>
        <s v="045b3b45-2d30-4e85-90b0-509197519ac5"/>
        <s v="e013e886-a35a-4c89-aea3-f98261174917"/>
        <s v="e485ae11-96e1-472b-b877-562ffd56eacc"/>
        <s v="e41de1ce-28be-4f93-9230-73fe7d65ff56"/>
        <s v="6b0c9494-2c4e-4dcf-a6a1-840725d17641"/>
        <s v="66377d83-56f2-4834-89de-65685c91f1fd"/>
        <s v="3417ff8b-9299-4720-b8c2-5bb778663f27"/>
        <s v="60c2b77d-0bc5-48ae-8c9a-b2958e369e4f"/>
        <s v="a7afa6d3-2970-403e-b4cb-34c458ed965f"/>
        <s v="492124dd-44bd-41e1-ba06-7f7d8f1841f9"/>
        <s v="6506d5d0-6b5a-4bff-adfd-b8950849f77f"/>
        <s v="fa67f65a-bcd1-4ef3-9fe2-e893b8ecc6ef"/>
        <s v="251652ac-8d33-4036-b733-615a284649df"/>
        <s v="6b3e9f54-eb3e-4be9-ba28-3a1f8d675fee"/>
        <s v="71750363-e5ea-4aab-a0a0-4b0f0197f599"/>
        <s v="6d898c78-5b2b-4c95-88d0-1e4f243c0a47"/>
        <s v="ecece3bd-efd0-41ae-a718-54253efb9525"/>
        <s v="42a2351e-35d9-4d53-b678-db1ba5ca3b98"/>
        <s v="84478d4b-72a0-4b14-b0e5-bb3091eb1e67"/>
        <s v="c03b6644-7f44-4c43-9c02-a1e91cf065b1"/>
        <s v="fdf61760-8acc-424c-bd88-2a445182c4b2"/>
        <s v="c5097426-06f0-4ab8-8beb-70baaae4cf11"/>
        <s v="66780e73-fb3b-4112-be1f-112c0531ea91"/>
        <s v="f55757e2-2cf8-43be-af8b-d452c41842c9"/>
        <s v="9ab670c0-d0cc-4937-8516-9963a4c69de7"/>
        <s v="efff9a71-297d-4cbd-ae67-3097bb73787e"/>
        <s v="db4e0772-e0a8-4287-8c58-a625e46d16d9"/>
        <s v="907c785c-6b7a-4ff9-a561-2df338fd8895"/>
        <s v="4ec34e42-58b0-46d0-9a5c-4e2f39c3ca23"/>
        <s v="387e9158-5476-4552-88ee-ad8f22464c0e"/>
        <s v="7dbeee0a-eef8-4ece-b6ae-ac6a8388dbc0"/>
        <s v="cbac6180-6f43-456b-be5f-fd402ed0b03a"/>
        <s v="e03d09cf-f563-4f23-9170-81d3e5c95bb1"/>
        <s v="089b0f14-2012-4639-80f9-de635887de34"/>
        <s v="db17620c-54b3-45b7-85f9-2b9d935ee22d"/>
        <s v="6ebdb757-bda0-490c-aafa-ee36e2e565f6"/>
        <s v="902269f5-9452-4aa7-8287-d032e9deccdd"/>
        <s v="2c90ec1a-9710-4d26-bc80-95e19a4d94d9"/>
        <s v="7a2272ff-4141-4629-97d2-f673510810d6"/>
        <s v="83909078-6cac-4587-a713-69becb3d6c3d"/>
        <s v="4c7a4b65-366f-4078-bcfc-5826f5bbcf3a"/>
        <s v="1ba97219-5022-463c-876a-ee19fcfe6543"/>
        <s v="4a6d7ab7-6d45-44a1-a719-efff1a2784a8"/>
        <s v="9a94ca49-8d05-42ae-925e-681b65cd3021"/>
        <s v="eb9471a6-d132-4d2e-bbbd-2d521eaabb57"/>
        <s v="46086ab8-44c3-4a0c-a1e9-c1c7728b23cf"/>
        <s v="020fb238-1808-4567-8b91-03091c570c6b"/>
        <s v="f88b5a41-8d37-4a40-95e8-85a75eca2703"/>
        <s v="3f8e07b1-b563-4cc7-ad7a-d69a4bef3d5a"/>
        <s v="86e5216d-205d-4c98-9f2b-dd58a90e9431"/>
        <s v="06866470-7826-45b9-8dd7-1d4b8833c9fe"/>
        <s v="4c413708-f689-4104-ab07-e35d5857c93d"/>
        <s v="35b14363-bb48-499a-9197-1334208d2cb1"/>
        <s v="75b268f2-18d3-4a76-a8b8-89f9fbd84167"/>
        <s v="5ac5e9ca-ed96-4b09-bb59-b3831f1d6a03"/>
        <s v="fabb003b-b2ba-4f4d-8bbf-170faaac211c"/>
        <s v="2b4d354f-3890-4b5c-a2c4-b010163bf6b3"/>
        <s v="d2dd0b88-cdd3-4aa4-a1a5-205b3b7c2b9c"/>
        <s v="7fce2268-a435-49e6-8703-535ba8da997a"/>
        <s v="2ac6d97d-8d4c-4cbf-99ab-103aaee4b77d"/>
        <s v="7d74d0cc-e0a4-4a34-a028-5e643b42b02f"/>
        <s v="4cbc7546-3cbb-4fdf-bfb2-5aa09c28dfe5"/>
        <s v="188b89d1-cd68-4bb9-a72c-4c52e512d20a"/>
        <s v="168d6fe4-af1c-40ad-a02e-127541aa018c"/>
        <s v="2ebd455b-c145-45cd-bfa5-c89c2ac8d28b"/>
        <s v="3931f7d1-a00e-467d-a142-582657ffb37b"/>
        <s v="0d2f1409-0ace-463b-a777-6f37a7ff408c"/>
        <s v="5c64e247-7d84-44e2-9e81-035771dd11a9"/>
        <s v="26cc1cf4-5212-4716-a7b6-98dc214fdda7"/>
        <s v="35b2db0e-7e0f-4a6e-b269-b5490e226f32"/>
        <s v="6660f82f-200f-4341-875e-a2f147a77ae8"/>
        <s v="60fa0ec4-f7c4-4d58-bfc0-ccf283b09d0d"/>
        <s v="a2ba239f-41d1-4140-8ff7-38f7c5f683be"/>
        <s v="0f8efd50-4a51-4257-aece-d8d4506b3954"/>
        <s v="41857e54-9fd9-4830-8cf2-8db15cc6878a"/>
        <s v="cb960673-66ed-44ad-b7f9-bede29d7bfa6"/>
        <s v="f0572f63-67ef-4c37-a0c9-fa608d079344"/>
        <s v="86a9fe14-a8d4-4a89-91e4-efcec9bc8c00"/>
        <s v="4c9428e8-d779-41eb-bb3c-c695880a1e0c"/>
        <s v="3e3bbd26-a9b9-4169-96cb-337a92e62dfa"/>
        <s v="c595b826-a4b8-4b35-a763-6b6de1fb8452"/>
        <s v="9f5797e0-80c8-475b-8a2c-bc0dc316eb53"/>
        <s v="c2a114aa-19b5-4b13-9b81-ee419b1dc07c"/>
        <s v="2021a214-2b4d-4ab3-b922-12f38a5720cf"/>
        <s v="01618135-d4e9-460a-891e-f6d685a129db"/>
        <s v="d5ae605b-ffb5-421e-8d3f-04267cf4a4a3"/>
        <s v="84c2b371-bcee-4d53-bf24-5ddf5290ca36"/>
        <s v="95f2b64c-4d2a-4bdc-984c-85b510c09aef"/>
        <s v="7191a0aa-840b-4942-b6bb-591f39a63c4f"/>
        <s v="6dd2b1f6-013b-456e-b3d9-a9e0ccca4020"/>
        <s v="cb438053-5c71-4ff5-8dc7-3f032cccc356"/>
        <s v="b9c78d00-0c5a-4208-9058-b43fb24a97e5"/>
        <s v="3cdee80d-e24c-4150-8996-44bb0926a9a9"/>
        <s v="c73dab9d-1282-46ab-a52b-a67c74f6f19e"/>
        <s v="4e86f8b2-6290-40d6-842a-371c786d9f30"/>
        <s v="e73eae92-6396-42ba-a17f-baa16e076d19"/>
        <s v="498dd5e7-46f0-44a3-a651-afd68e5d5364"/>
        <s v="599ebc51-faca-4bb1-8276-0d4485c27350"/>
        <s v="4861a36b-7a8e-44e9-baa4-1554b8f884bd"/>
        <s v="cfd57ade-e429-4966-8f40-b4763c282531"/>
        <s v="e4a6f001-23f1-4c85-a481-e53129e2efd8"/>
        <s v="e08f3a02-a150-4db4-86a2-ae030f844221"/>
        <s v="7622897b-8f42-4a0b-bb12-82b6a04a1a2a"/>
        <s v="1cb3abf7-2738-43f4-8f50-fe7c22275b9d"/>
        <s v="da0bb5b3-c792-4c67-bfbf-ed059a871944"/>
        <s v="529de444-485b-4330-87e6-841c41f98d36"/>
        <s v="30e84e05-701d-442a-9b7b-779288c60acb"/>
        <s v="972ede79-9ffb-4549-9f18-727fe84b9443"/>
        <s v="3295bb1f-af7c-427c-9c6e-a9c07c5e4523"/>
        <s v="ab1a3f38-89ba-4725-9065-54b0bf1a0cca"/>
        <s v="a5de66e2-c516-4d7c-8847-e9070ed98eca"/>
        <s v="cbf06a4a-7894-4e75-9f35-d4539211d595"/>
        <s v="dbdd07cc-0ba7-4d9b-9cd4-5f60c7e292ac"/>
        <s v="42bb0b47-d429-4d3b-85e2-0c5f9033b5e3"/>
        <s v="f3be20f4-450b-4e37-96ff-435e09e01df9"/>
        <s v="de1c11a5-9a64-4c93-a3ce-f9ba19e82651"/>
        <s v="d908cb28-c187-40b2-b94c-c427f058126e"/>
        <s v="f43314ee-d0ed-42ec-a980-9b8743671e16"/>
        <s v="7aa938d9-22dc-43ce-9be5-59be4ada82ad"/>
        <s v="14959e3c-6db8-42d1-ae26-ebc64e7cb5d8"/>
        <s v="36293f51-9a18-41de-8dce-608a6342c699"/>
        <s v="6717efc3-d6d2-499b-af20-6e9d0e6e5b0d"/>
        <s v="db2995d9-c9b2-4634-99c7-5fb6717a68b8"/>
        <s v="8c6e4fab-2cdc-4dd4-ba49-e173c04543e4"/>
        <s v="18b6a2a1-11e5-4802-979e-02de2989b2a1"/>
        <s v="beace8c0-393b-4bd8-b3b7-a43877d475fb"/>
        <s v="8b5d5bbb-c562-4796-835b-155f5b4b5b61"/>
        <s v="095556ec-de2e-44e8-98cb-a2ab5733cb76"/>
        <s v="90250ad7-4c47-4e32-a925-9aa9d1d29c53"/>
        <s v="b133b656-6a03-4bdb-a911-137530943ebf"/>
        <s v="e664efc9-7b19-43d3-856a-e1bc9905ffb5"/>
        <s v="692e9d79-7801-4c5c-8ca2-a6fa5c8548dd"/>
        <s v="5816e560-18a2-4e0d-b0ef-3d30c23d6723"/>
        <s v="6a49b8b8-0930-40f0-9dc3-4053f75ed081"/>
        <s v="8fa519bb-cb6d-4f43-b5bf-b247373308fa"/>
        <s v="825e21ad-1069-42e9-b924-335044381210"/>
        <s v="31923cdf-5d34-4c4a-a930-5fee5aa5967a"/>
        <s v="b34a42a0-a72f-4ed8-936c-3f4bdc3f6e7b"/>
        <s v="d10f9d95-6cb0-47a7-a9f0-7e57a81357f6"/>
        <s v="29f35d87-3c56-450c-b7c8-f6e52bb323cd"/>
        <s v="25da653c-5a7b-4c29-9f45-7facce294160"/>
        <s v="d7294893-7d8c-4cb1-a403-476d30084ddb"/>
        <s v="df4f206d-088f-481b-8670-27ca1ffe1962"/>
        <s v="19c7d464-bde5-4128-b9f2-4e31d07c366b"/>
        <s v="a43dfe56-2f6e-4c62-b89d-241351adb829"/>
        <s v="7b41c139-8083-4726-a23a-98771ef649f6"/>
        <s v="15077f57-0048-4b7f-be4c-5d89a78b6c2f"/>
        <s v="56c70424-fa15-41a4-9686-737664699d01"/>
        <s v="9238220e-7b0b-4f22-a340-bd2a1cadf8d3"/>
        <s v="ec50c456-56e2-4aea-af84-d1761a4bed80"/>
        <s v="2ebfd847-f5a1-43ea-abe3-4beebaa45206"/>
        <s v="fd09bebd-580c-4907-aa99-7b0a50c1c3d4"/>
        <s v="38ee686a-1f28-4328-9ec1-7eef2472dbdd"/>
        <s v="2acb10a8-d974-4e16-ae98-7762c031828b"/>
        <s v="88acfe6f-3bdc-467f-b300-23a69105fb16"/>
        <s v="7be4a8b0-4a64-4e9b-be60-8babffde19a9"/>
        <s v="b494bedf-91b6-48ff-b4d0-d902bf4540bd"/>
        <s v="2ac2a2d4-a02f-4608-8413-9e5f82d1e3cc"/>
        <s v="d39edd2b-2f1d-4a09-af8a-af025e466450"/>
        <s v="415a80c3-3d51-4f80-ab81-0e46ddb5544b"/>
        <s v="d0155735-f311-4955-9318-0e53d48b2f9c"/>
        <s v="ab782c7e-ed8f-45a3-8dbe-3bf27bc88a3d"/>
        <s v="3f544c5e-1c25-444f-9165-28cc8206be7a"/>
        <s v="3b8887ce-a74b-4a8b-be35-6711a95603ae"/>
        <s v="b0d7d7d1-6c96-4e57-ae9b-4349e660b59d"/>
        <s v="e2506517-f2eb-4a4c-8e02-c6c4b84f6151"/>
        <s v="bf048b3d-c340-4336-95a3-75583683794a"/>
        <s v="78ccad7c-ef94-43d6-b670-18ff519908bc"/>
        <s v="e1e95fe1-90e8-4e8e-bb2e-23c6ee4db6aa"/>
        <s v="38f52367-7301-40a9-a887-cfad305bc3ba"/>
        <s v="fa8274bd-a973-43ca-8a9c-260c80b5b68e"/>
        <s v="f6eee9ee-623f-4577-9fb3-36110be850c7"/>
        <s v="35f9900e-87ed-4d65-b986-b7266250d5eb"/>
        <s v="02677c8a-6d59-49a0-b387-d4746476160e"/>
        <s v="f9ee3079-03d8-467a-a436-a123ff3c1d51"/>
        <s v="50589a2a-e55b-4098-985c-d319c92c56cd"/>
        <s v="39fca00f-3315-4dab-9002-fa90aaf0e129"/>
        <s v="0cdb30f0-6005-4445-a585-e46d62cbb2df"/>
        <s v="bb828f51-f3b2-4d49-9591-d6620c114edf"/>
        <s v="205b6ed4-c83c-4faf-9883-e05da14647a6"/>
        <s v="0ab2e0bd-a1f8-4da4-be53-35fdffd1c7db"/>
        <s v="c6b578dd-1219-481a-8538-8d8ee3a035d2"/>
        <s v="608b329f-a6f5-4f6c-97c9-4ab0a17420eb"/>
        <s v="10dab882-d4e3-47ae-afa8-ca8fcbe1b276"/>
        <s v="26294023-531d-4b13-9f1e-c2f3e1c73c0e"/>
        <s v="e1286ac8-dd24-41df-a62f-05ea72957534"/>
        <s v="000d6f78-2048-42ff-b4e8-58fec47b0299"/>
        <s v="77ccae65-efb6-4a72-ac42-03c5ed208b02"/>
        <s v="138a089a-3df0-4a82-b32b-c26f37939478"/>
        <s v="c620f68b-3610-4e88-8054-88bc7681b960"/>
        <s v="1a7df804-6d80-4a55-96ec-ebeda905563d"/>
        <s v="52597343-ddf3-4820-84ea-7aff572be8f9"/>
        <s v="1f297aa4-1ef2-46c9-a403-7c7b1af55302"/>
        <s v="6e6f78d5-156c-4cb6-9d93-c9fb67c29b41"/>
        <s v="8d9e5add-94a3-484e-9f31-75a833c56ad0"/>
        <s v="5005f657-f466-4dbd-8f07-43deec027d48"/>
        <s v="ae7291c0-0afb-4433-95b9-8f1e80054558"/>
        <s v="ed5575f5-fd49-4bbb-90b2-89e9f1412ca0"/>
        <s v="f205f854-ef0e-48a8-bafd-24d7121afc5a"/>
        <s v="a53fc610-1162-4b64-bb00-d7776c4f60bb"/>
        <s v="35ccef68-7507-4845-88b5-14c56180680b"/>
        <s v="2d30a4ab-44cd-4b7c-9270-e27bb9b2591c"/>
        <s v="6a83b0e6-c634-4e39-918a-0bb87c8c955d"/>
        <s v="e682a4e9-9c8d-4955-a887-4f516266ae01"/>
        <s v="96c9d69d-25d8-4318-99d9-ca943289b9aa"/>
        <s v="e9a3fdcd-7c96-4d37-b733-c098d6cad9b1"/>
        <s v="2d6fba47-4921-4409-b7bb-652cc8312822"/>
        <s v="a259da95-aa21-401c-b20c-ef2c9c39d9cf"/>
        <s v="90f5148d-850d-42b3-aabe-ef1cd266c665"/>
        <s v="e768316b-93ad-4d9a-b35d-f7db45de1c9a"/>
        <s v="c54bd7e4-c13c-4e25-b500-b307a8e341b6"/>
        <s v="e23478c7-9a9a-4a3f-8ed9-3efba91de8db"/>
        <s v="bcfcdb7f-cea7-465b-8580-0e15a45a57d5"/>
        <s v="b4c2c71c-4927-44c1-b00c-731c7f4f05d0"/>
        <s v="88661b20-f8a4-4bec-a6f7-65f320a1051d"/>
        <s v="92d279a2-79b5-4770-92b2-4ecbe1c3fde4"/>
        <s v="4468abb9-b233-4548-8eae-84a1e411c44f"/>
        <s v="07131b13-9ea2-42e6-b25f-98d20dbc947c"/>
        <s v="7dcd31a3-17f4-4fa6-9a22-48c7db120a7d"/>
        <s v="828489b6-7fc5-4fd9-97f3-1db8a7e26d36"/>
        <s v="4ce6f23b-8a2a-49e7-8897-0d425c4da5d3"/>
        <s v="48ce21b7-7df1-4e97-990b-2b08552c14f0"/>
        <s v="de883d05-2b62-4572-a2a4-ac86a7659f43"/>
        <s v="914b38a8-bd9f-4a2e-a1b2-a9d086f79010"/>
        <s v="f31b9d16-6fbd-4f91-906b-a2ee38a6c3c4"/>
        <s v="99a2e530-3639-4b7a-8638-80a877efe228"/>
        <s v="2d11ff2d-634b-40b5-a144-2cdb77d4689b"/>
        <s v="4648d011-04c7-4fd1-9394-ce7ebf1ff47f"/>
        <s v="d2d868cc-10f1-474f-a37c-aaf17674a085"/>
        <s v="d4c21298-59e7-4cfa-a8bd-12c0f786ba6b"/>
        <s v="a44d49d9-d826-4ea7-8a71-3c6d26ab272c"/>
        <s v="d44b5e4b-516c-403f-b42d-cd9c29bd8434"/>
        <s v="37d247aa-b137-426d-a89b-e65fa97d1c97"/>
        <s v="c1fe0f73-b071-472d-97e3-151c836a7225"/>
        <s v="175b2e23-73c7-4fbc-a93c-548d4f1bbdb0"/>
        <s v="8d94394c-e4d0-4461-bd5f-8d25c86296a9"/>
        <s v="b621d290-8f7d-4694-bffc-893e7ca27366"/>
        <s v="d39b0d83-1f07-482c-aeae-ea53b2da1797"/>
        <s v="d8770a1f-c89c-4305-ab2d-a491dd5745bd"/>
        <s v="47f46e84-89ea-44bc-ac3a-1858b3db3238"/>
        <s v="86b4cc69-2219-4cb0-97a8-785813aaee76"/>
        <s v="3900b066-f0e1-42f2-833f-df691b723156"/>
        <s v="23ea52fa-100e-45b8-a2c9-fcb30b49d299"/>
        <s v="726908ef-c4e4-4403-921e-d71933c7e8fa"/>
        <s v="3e8c327d-efb1-4063-aaa8-c3aee692da35"/>
        <s v="6504ba8d-da96-4770-8dd1-955313271689"/>
        <s v="50faf0d9-0d88-4d7b-920a-e206286d348f"/>
        <s v="eda26e6f-acc1-45bc-9612-a20ada1cb9eb"/>
        <s v="f6cc508a-9a1b-4581-9119-7340b5966b83"/>
        <s v="49a4618a-91fa-4158-9a9e-c5957a961b60"/>
        <s v="f1491642-a947-45cb-87d2-ecbb2f589a7a"/>
        <s v="77e667f8-1489-493d-84b4-b2e60a1fa1ea"/>
        <s v="35b29e76-67f7-4c13-9de0-a952427a6dc6"/>
        <s v="25da624b-f010-4125-9d72-1598018c761b"/>
        <s v="1191450d-4462-4b37-9f15-d64f1686b075"/>
        <s v="66d6114b-0b43-4c58-8741-3b675e6922f6"/>
        <s v="c1bd317f-0668-4ac6-9e6c-1bbf5a7868df"/>
        <s v="d3c8d4f4-ddbe-41ad-9620-d1b7f9f9d68a"/>
        <s v="1646a604-e922-4bff-a08f-ca3c3c30229c"/>
        <s v="3d477ad8-e569-4d38-af04-c309bdf0c58d"/>
        <s v="a45f0a90-52bc-4ec6-836d-23fd4b64f541"/>
        <s v="6b3f076d-1f75-4b7d-a9a9-659d1d252da0"/>
        <s v="9b42e59c-b835-4f89-a493-63ec10207dae"/>
        <s v="40c18c09-6431-4ce9-8cd6-d3af2200bc47"/>
        <s v="a1b1873e-c34b-40a0-a452-5d844f8883f8"/>
        <s v="fd71061f-9c46-490e-9b56-727945722079"/>
        <s v="bf7d34cd-376e-48fa-9535-fe65a928fd56"/>
        <s v="1c45bbdd-cc96-4088-b7cd-d7032d4100ad"/>
        <s v="0a0bcdd1-03d5-4b2a-a0df-2da7c696efb5"/>
        <s v="72f5d7b2-6875-4618-aeec-c31e65c6ac0d"/>
        <s v="1ef7167d-c180-43b3-bcde-dee729413c69"/>
        <s v="75579535-3773-4694-88d0-7de6c8cf501c"/>
        <s v="c9d3739a-f55e-4e07-9f0f-d90751ea0da7"/>
        <s v="7ab96737-549f-4697-8684-6f2adb706fe0"/>
        <s v="0424ec74-3914-4c59-94f2-9e6145b599f1"/>
        <s v="44a322f5-1b7a-4a0b-8530-3076db1d360a"/>
        <s v="34355f43-a3bc-435a-ac55-43d81757ef66"/>
        <s v="f0c2da91-5461-4b57-bbc2-acdb1df15f42"/>
        <s v="5069390e-ddaa-4fb8-b31a-58cb8ac4d27d"/>
        <s v="a3fce3b7-02f1-451c-8a7f-0051b37df332"/>
        <s v="09304729-7ce9-49af-8a9b-5eaf684674cb"/>
        <s v="3e5411ad-044d-426e-b589-abda4bcce891"/>
        <s v="4d78ea74-0225-4ee7-a549-c7939a253b8f"/>
        <s v="68694339-e4dd-4576-96e1-64f4999c01ea"/>
        <s v="ce5b8d99-cb68-428e-aaeb-346d618a3855"/>
        <s v="9cf06af7-91b2-4992-b108-f9ff3c2eb4b6"/>
        <s v="164b75d0-1067-4e4f-ac48-6ee4790d7bc5"/>
        <s v="ae0bb19b-9879-4fd0-bacb-b0fb0dc53f32"/>
        <s v="5b8b59de-6b97-48db-9361-9a9444fb6e81"/>
        <s v="b487e87e-a511-4d72-9666-dc2c5cec3b2d"/>
        <s v="0be51d76-942a-41ac-8639-a0361d197f3a"/>
        <s v="1b21cb78-9451-4224-99f2-4adadef197fc"/>
        <s v="4262c862-ed03-41ed-9832-2b24110f39ff"/>
        <s v="065a5a14-f28c-429e-8680-7c8369e77cc4"/>
        <s v="01500e01-0a18-44ab-854d-9488287cae7d"/>
        <s v="08edb61e-57e7-448c-bfde-9ca1dfa7e77b"/>
        <s v="c8089701-8b2c-473a-bd63-bd50a4fc6379"/>
        <s v="14eb91f8-1e4b-4534-a2d4-85ec22c9b370"/>
        <s v="88aea38a-8ddf-41e6-b852-e0773c4aaee9"/>
        <s v="4fa83265-4bbf-4c44-88b0-29c9793f8c19"/>
        <s v="f904be98-613d-4d55-b2db-bfb0dfa3bf2a"/>
        <s v="e4329520-e28a-462e-b61a-b2ead8975440"/>
        <s v="a8285dc5-378f-425e-a9f2-78bbe2d22746"/>
        <s v="8ac3a175-6632-4fe8-9fd4-d61d138b7390"/>
        <s v="13680734-ad29-4bf8-bacd-7f5dd8e477c5"/>
        <s v="58c33277-11a7-4b34-a6d4-d6fd7678beaf"/>
        <s v="14739b86-ebfd-4aa1-b3cd-dd2d1ab3bd62"/>
        <s v="0eac121b-0272-4629-aa33-e27062bf6184"/>
        <s v="22b482ef-3147-48fc-b58e-06371818ebcd"/>
        <s v="7d24df1e-7333-4f5b-aa0b-b690d9679924"/>
        <s v="b089bb40-79be-4e7b-9802-85da335a183e"/>
        <s v="d2fea027-b507-48f4-8377-1b3e213ef73c"/>
        <s v="49dd5081-68e3-4495-81f5-0c5a18736cb5"/>
        <s v="bab7337f-fa5e-4b83-872a-1a99ffa7b052"/>
        <s v="3687f92b-ef33-4e78-84cd-83e04007e05f"/>
        <s v="07040e04-853e-46d7-96d4-6cb8df39cba1"/>
        <s v="24cf892c-60c6-432a-a252-b11dc960e49e"/>
        <s v="b616e36a-8c19-4bd1-b822-61cf6399e49f"/>
        <s v="9bc0bc9d-7e9f-4b24-bf8e-fb047989f469"/>
        <s v="74557f1c-18ab-48b0-9cee-0e78154d8f6f"/>
        <s v="239491a3-ab8e-44e3-9d57-3b01d213c276"/>
        <s v="7982ad65-166d-4c4e-891b-7df42eee7730"/>
        <s v="14d54e6c-1852-4bf2-8de2-8c30a43cfe6c"/>
        <s v="d181afc0-0104-470f-9da5-b1fb4a00a23a"/>
        <s v="d1f1e138-6571-46c4-8961-ed542f1ee704"/>
        <s v="96b9a3d6-3554-4888-8f6a-37045805236f"/>
        <s v="9e8dcbec-695f-4550-b508-45209f1f0d32"/>
        <s v="c74bf230-bbe5-4ac5-af6d-e285f26673d0"/>
        <s v="f50f0e1b-ed8d-4d7c-824e-3637cdbb2d1b"/>
        <s v="4c7a10e5-43f8-443b-84e9-9b0af4ba21c0"/>
        <s v="bd07bda0-0318-453f-867e-71587b928efd"/>
        <s v="98b70dc4-6cb6-4a65-b24d-c507c3f1deb8"/>
        <s v="e43b36d6-ab01-479b-9d2e-5e19a757c4ea"/>
        <s v="09117885-3149-450f-b016-fcd630c69ed1"/>
        <s v="bd9707f0-24c4-435d-88df-bacb331038f4"/>
        <s v="676e51e2-db1f-46dc-869a-c582aa14e2c3"/>
        <s v="69dcb774-16be-4524-b550-439f27522bab"/>
        <s v="324e1d09-bf29-4eb7-a94a-bdeb346bac41"/>
        <s v="660ba84a-9f13-4045-b804-859ebfda5921"/>
        <s v="72b315b5-b5d0-4bb0-8ca5-00453b9b10b3"/>
        <s v="51d5c03b-ac1a-4a67-8b21-1c24749b8dd5"/>
        <s v="12b0c156-48bd-4b99-bc08-ba135265c045"/>
        <s v="32bf3182-ed60-4c15-8788-89914012d625"/>
        <s v="e68fe8bc-20a5-43af-8087-95dcce038ece"/>
        <s v="f9cd9c6c-f9ff-498c-bba2-247b6e861e25"/>
        <s v="836a964a-9599-4a38-8b01-b9040d1472b1"/>
        <s v="ea79c353-2835-4a61-bd25-e2942fb7f1ac"/>
        <s v="20cd1037-88c2-4ee6-870b-4893e614358a"/>
        <s v="5c4ec6c8-31c5-4a2f-ae98-34a7a34c1a40"/>
        <s v="9ec5ee1e-02e6-41b2-b0e1-77857e096b74"/>
        <s v="44857a65-df26-4622-b597-5e91d6c55e17"/>
        <s v="0e6517c0-7b75-4306-8b0e-594b974d8c0e"/>
        <s v="6f53e6b7-d064-4e49-a54c-f5734aad4bdc"/>
        <s v="dc51a860-c020-4d27-b151-3a22ef8a51c9"/>
        <s v="6bb9a601-0368-48b9-a3c7-8a97a3049537"/>
        <s v="7c4143f0-9932-4fbf-845b-49396550c503"/>
        <s v="97c07ccd-7e4c-4aab-a308-03116849ef8c"/>
        <s v="1c02125f-bf7b-47d8-be45-b7234cfd604c"/>
        <s v="119532c4-5270-4a49-9536-8c50b6ff7d8d"/>
        <s v="b1c2023a-f937-4e90-8f28-2a5e4e42e27e"/>
        <s v="99016167-158a-47e3-829a-3db3796457f2"/>
        <s v="78fd3fca-6a25-43a5-afe4-6276fc4688c8"/>
        <s v="3fd84e17-ab0e-4476-94b8-c3d474706936"/>
        <s v="de2616e0-4a5a-4079-a391-b45a16141214"/>
        <s v="e6498121-af32-4bc7-93ac-7f1ae37674d0"/>
        <s v="619ed8ec-dca7-434c-83eb-28e4bea5f011"/>
        <s v="e464a34c-d60e-47c5-932e-30ed66297b69"/>
        <s v="e2258491-f2a0-4767-b9a7-6354356065c6"/>
        <s v="4125a2c0-4048-4f75-8503-591727556632"/>
        <s v="0d910e6e-e790-4c52-9c9e-5d1edd9f29d2"/>
        <s v="07487ef3-e43d-49b7-9050-49e740828ea5"/>
        <s v="0345159e-260e-4720-9dca-67b678383465"/>
        <s v="f0bb97d0-3424-44b1-9091-bbba0d2a5b19"/>
        <s v="17a13ce6-3499-4783-a018-7d71787b7b57"/>
        <s v="b7d5dff7-0698-4a3b-8bd5-0f8185422e7a"/>
        <s v="a9d7b00c-4a6c-443f-a4d9-350faa87351f"/>
        <s v="02c7c1b1-acde-4e6e-996f-c27045a490d3"/>
        <s v="aacd6250-e9c1-4c7b-8ecc-85a4dbafb44e"/>
        <s v="cec4e201-b501-4dd2-a35c-49abc5c85fcd"/>
        <s v="18c7211a-e99e-4b90-9c87-70e830374254"/>
        <s v="4e9a8049-8934-4ea0-8a58-dd779c5279c4"/>
        <s v="90ed39da-f9f2-401b-995b-b97ab760e957"/>
        <s v="c7d23e23-9cf3-47a9-b8bb-c86dacf2b2f4"/>
        <s v="9b8d6588-8e1d-4c31-8e02-60a30aeed4b6"/>
        <s v="63bcc9ac-dbf2-4a8c-9329-a518b1c29f43"/>
        <s v="999c0f83-442d-4569-9efa-6fdefba6dcde"/>
        <s v="528fb3dc-d4cb-47e5-9932-54a1ec18c3d5"/>
        <s v="92eebc3b-f7a2-485e-aacc-5d9ec35b3740"/>
        <s v="e6017819-be3e-4608-b8c6-d41bb5dc5411"/>
        <s v="d60bac9e-c5e2-4868-804f-1784f4fbdd47"/>
        <s v="0fe79f64-daf0-4156-90c4-1a65181c5a1c"/>
        <s v="36a38590-afb7-4ccc-9ac7-615e1ba0d896"/>
        <s v="d2ee680c-5fd5-48f0-bf83-3baa089d149a"/>
        <s v="6344ab5d-4bcc-48f9-b747-e84c89e149c3"/>
        <s v="1c7079f1-37a1-4d4a-83cf-75d54976c919"/>
        <s v="7c751767-eacf-4cdf-8227-6d84ef3b15ec"/>
        <s v="db78acf4-07cd-4948-8202-8d9a49808d87"/>
        <s v="53af851a-64d6-4b4b-a551-34ca5bcfb02e"/>
        <s v="3b9e8f3c-1d55-454e-8dec-c63ff95e74a8"/>
        <s v="80560055-feec-4997-966b-dd503559b153"/>
        <s v="5f254689-b058-448a-acd7-768140224f4a"/>
        <s v="3bd28a2e-6dab-4e55-be5c-5629a3fdbb74"/>
        <s v="db2f4614-33fa-44c7-8c59-5672e2ee1c74"/>
        <s v="811c0490-238c-45bf-8bfe-cd373d63fa17"/>
        <s v="2f931b12-c53d-4e57-b4f7-d3fa77474c8c"/>
        <s v="428805a1-8578-45a0-b465-619295292ce1"/>
        <s v="21776907-03ac-4f27-a941-f503bd486229"/>
        <s v="28e86de0-fe27-4eec-b1dc-551fd5be7140"/>
        <s v="e1267796-8149-457b-9a84-587864937e85"/>
        <s v="42d85c17-d4f2-44de-a9ba-460ce0476928"/>
        <s v="8b96c0e7-d8f2-436c-afcd-74e0a7879852"/>
        <s v="e2ff14c2-8955-479a-80dc-8e9a8052876a"/>
        <s v="db0ee35f-91a3-4cbc-a28a-374d313f1f2f"/>
        <s v="593f495d-b9e6-47ca-b5b0-b7d8474b8215"/>
        <s v="7b0f0591-e93c-4b21-b813-3dded858a699"/>
        <s v="94cf0290-9af5-4f95-8e4a-31b44fa9570f"/>
        <s v="ab220272-583b-4756-b834-48be5d6c516d"/>
        <s v="85f80542-8dac-4273-b84e-5d0d6e455c7c"/>
        <s v="d6fe9ba4-02f3-4ce2-abfa-6b386b5974c8"/>
        <s v="1de91b47-1269-4177-8519-51e730e12b20"/>
        <s v="1fd6ab46-215d-4727-9f8d-3b7a07019c87"/>
        <s v="b498c743-09a7-476d-817c-ceae3da6a94e"/>
        <s v="5ed29cb8-d780-4a16-807b-b412e616cc65"/>
        <s v="f6a78cef-75ea-4b3f-b326-74ea756707f7"/>
        <s v="8edef95f-c592-4038-bc94-ae325ca7b51f"/>
        <s v="20688f10-f009-47b8-b7f5-7ba801a72449"/>
        <s v="54749b9d-f860-4f6b-a789-aa0008571853"/>
        <s v="e1adf298-6048-4129-9cb5-59b3ab1d85c7"/>
        <s v="8282696c-57b3-41b2-b5e9-4cad2b69d0e8"/>
        <s v="bd4a1359-f8bf-4a62-a9cf-44a3519cb463"/>
        <s v="0815c1d2-96eb-4a3b-92bb-54850b602bc1"/>
        <s v="c5a6a3c4-f564-4873-90da-5bb07bfed9bc"/>
        <s v="1a4ce0db-2771-4dd2-b133-0c19e43efa31"/>
        <s v="c5d12b22-2281-431d-be11-5d2caae9a0b7"/>
        <s v="3b49dc6c-8d7b-4a8f-842c-379d691d73d9"/>
        <s v="b1ba4a52-9225-45c2-9103-162efea71bae"/>
        <s v="9f9314e1-bbd8-4591-a144-bd35ad8ce18a"/>
        <s v="473026cb-34fc-43d7-a94e-431365aea929"/>
        <s v="5b6c2656-e25f-418b-9616-96eab6215f12"/>
        <s v="6931fd47-f9d7-48a3-98d3-28fcde6f2962"/>
        <s v="0f0b93b0-8230-4413-9817-509014324964"/>
        <s v="0f6b871c-12ce-4fde-a198-2e04e0c004a7"/>
        <s v="80c39c0c-d730-494f-89d3-dbd740301378"/>
        <s v="9083f3d2-9763-4c23-b0a4-c03364592317"/>
        <s v="218af1d6-08b0-4b50-a1d9-5bb1aefc516c"/>
        <s v="54e96cef-f2f7-4cf6-a1b8-0b4e55b3732b"/>
        <s v="69c9fd9d-2b8d-489d-980d-85d507ceb242"/>
        <s v="69dedd72-92fa-4fd8-a539-e58a2eb19529"/>
        <s v="b83455ac-35cf-4170-b6a3-f99db709e425"/>
        <s v="d6ed44ff-17f0-4764-8785-fde14a75bf3e"/>
        <s v="aa0dc9fd-ef8b-42a0-bb19-db89b8cd8d32"/>
        <s v="3338f5f5-5007-4703-96ea-779525144d8b"/>
        <s v="56966fb4-b08e-4d57-b717-2ec7c53acc80"/>
        <s v="6c581cf6-cbcf-41da-8bd7-fe9bcafc4e84"/>
        <s v="245cf316-ebda-4ecb-9ca7-74beec278e9c"/>
        <s v="71b8f54f-ec9a-4b1c-a945-3fe5af812f2d"/>
        <s v="5733e8da-f8a4-4b38-acf3-0e8e265dbb2e"/>
        <s v="e6bb153a-bbce-482d-9f9e-838836d89ca1"/>
        <s v="3811ae37-9f05-4067-82ac-0056ecba2ec7"/>
        <s v="d6d7e373-6ba0-4e1d-a7cc-6b15a6cd6774"/>
        <s v="414f7e74-e455-469d-8081-9e2b528f35e3"/>
        <s v="a4387878-2568-4229-bf53-ff4637cf2498"/>
        <s v="6ceff21f-4f8d-46d9-8370-ffe55c734e19"/>
        <s v="8d02811a-1257-4552-b61b-feb4b69a1e5b"/>
        <s v="90d5a1b1-ece1-499c-8906-33f418585014"/>
        <s v="d572b5b3-4c98-4566-90cc-6b176361255a"/>
        <s v="c743700a-fccc-429c-a40e-77d3da3583bf"/>
        <s v="9b9475c8-7539-46e4-b639-09ea79b54cd4"/>
        <s v="55a47949-2a25-46a0-a6ce-f3e3e5e23782"/>
        <s v="fa82a7f9-8ebf-4a64-9c56-e7c3693ee4ed"/>
        <s v="bb869fcd-d366-41d6-9c04-2b990eba70f4"/>
        <s v="b7a28fbe-307b-4d1a-93e1-f457d3a2004b"/>
        <s v="6cf0089e-49e6-4642-8426-4c1454573a42"/>
        <s v="5bd6ba72-99e5-4b93-8d61-7465724ae59e"/>
        <s v="491e6f46-dd23-424a-818f-5f502f295c00"/>
        <s v="2f0d2d78-343e-4c7c-8278-4103d73eb10b"/>
        <s v="c200ae56-1124-4cd8-b5f1-e88a445bb26a"/>
        <s v="7e9f5666-efab-401a-8b98-51c0d4968e1f"/>
        <s v="bb147209-d6a5-4e04-b273-b0af43664c8d"/>
        <s v="14dcf8ec-2529-4977-8251-77e9fc3ba99a"/>
        <s v="c8e7e36b-4440-4bfc-8101-78125993a970"/>
        <s v="78450427-12d9-4f61-b33f-3fcfcdb1fdf0"/>
        <s v="cee0b146-35bd-42ea-b662-80910f810ef8"/>
        <s v="3e252ca3-a1d0-4eac-ae0a-ef070ce52220"/>
        <s v="fca226a0-cf59-4526-b02f-83d4624bd05e"/>
        <s v="5f9ec92b-9693-4749-b325-d44c6ed6ae29"/>
        <s v="6d210c13-47bf-4aa2-baa9-9e63bf4b9e9d"/>
        <s v="a14d0645-9b7f-4f6a-a829-67d1bc686100"/>
        <s v="af18c5ee-1ea6-4a61-a02a-e60de122927b"/>
        <s v="35f124c4-8d85-4c2d-9a55-f9671e352e48"/>
        <s v="9d60ea8d-56c7-4e87-b451-5fb124266844"/>
        <s v="d529ba67-ae4e-48db-a0ac-48db65ce9cc9"/>
        <s v="a5485713-5bbf-4e04-8d8c-d6886127e939"/>
        <s v="167c0829-d0d7-4cd9-86e1-0c81207546f2"/>
        <s v="95f5b922-616f-4982-a812-8ae0dbb32d4f"/>
        <s v="333ff788-266b-4964-9234-6b1525454e28"/>
        <s v="b2c60dff-5307-4206-bdbb-10c1b92bf3be"/>
        <s v="17839e35-19d7-4982-8f21-1c34692ec905"/>
        <s v="e362fee2-bf14-446c-ae9e-18365715f8dc"/>
        <s v="aed0f9cf-f489-43cf-96ae-d869b095121b"/>
        <s v="cb24cf51-d2b0-459b-befb-c1908294c52f"/>
        <s v="cf9aeeae-6f67-425b-a642-ede410e8e652"/>
        <s v="c2f93db5-66ed-42d6-ac09-606ee7854074"/>
        <s v="98fda0c1-994d-4c39-9364-788bf55d333b"/>
        <s v="c3f5d8a4-b19f-4d97-9e88-fee374210f9d"/>
        <s v="4408e659-803a-43ab-aa32-2a6380c65010"/>
        <s v="b8c55943-741c-413f-bf6f-f5f22bc6eff3"/>
        <s v="46197606-96b0-4c70-8710-0bc8680f3847"/>
        <s v="e9127f9e-0fc8-4666-bcda-a4c1a7147968"/>
        <s v="9dcc1fd5-b213-43f1-8a2c-f545210380be"/>
        <s v="ef9dbf87-b72a-45e3-80ff-e1f2f379436c"/>
        <s v="8316b8f7-15b6-4923-bf7f-c3bb488dda19"/>
        <s v="eba5fec0-7d50-49e6-ab20-5b1d54b22b32"/>
        <s v="6965b0fe-89e2-496c-91e6-ac3b2e6ce402"/>
        <s v="12337289-be21-49b9-8783-042461d173ad"/>
        <s v="1b22f374-84ae-4dce-8c82-54c3b505c81e"/>
        <s v="b46eb41b-d0ad-4e6b-b9d3-1877b87b4fd9"/>
        <s v="0f31b428-5ced-43cb-bcf6-58083fa561e1"/>
        <s v="12c2fda6-0b9c-46ab-9088-44a9205d5a41"/>
        <s v="01067b4f-5196-41f7-b0c9-f93c0216ee17"/>
        <s v="a30107c3-256a-47e7-85c7-71ce426a9c07"/>
        <s v="0c2754fa-4fa1-4551-b913-a13c12384704"/>
        <s v="896830b2-36ea-4664-8ff5-75e40401c214"/>
        <s v="63ec7fc3-3329-44bd-99af-37ededef3b15"/>
        <s v="7c528cdf-03b1-457e-8c99-3309a8b39ff5"/>
        <s v="97333d83-7df5-4303-a842-6cf92f2d39da"/>
        <s v="69b48100-9282-4c27-a36d-ea6b79a5797b"/>
        <s v="58e5aa8c-54f7-49d5-a3d6-d2e31bd268e7"/>
        <s v="cb01d31c-7730-4b11-8913-57fa1f831d94"/>
        <s v="ffffc189-ed0e-46b2-8dda-e4c6163f3328"/>
        <s v="590e892b-ab4a-4ae8-ae58-0a3cb22f0cce"/>
        <s v="3f55d8ba-70d1-46ca-b727-2bc2cbc8f1bf"/>
        <s v="09762218-13d3-426d-8b7c-8543bfa645a9"/>
        <s v="2fc4e088-c88d-4e8a-bd85-5f613b0a5ff9"/>
        <s v="466a374e-3008-4621-8189-b58d9f210e34"/>
        <s v="74d60c22-7ad4-44db-80a5-ca91f8a2fee2"/>
        <s v="200875cc-402c-4969-b802-f9d7be447969"/>
        <s v="9e637394-d777-439e-999e-539304a9bb4a"/>
        <s v="1b69d652-686c-4ed4-8d98-f86c9276d01c"/>
        <s v="640f36dd-ea8b-41bb-b29e-031befa6f74e"/>
        <s v="1e984abe-c183-4436-a9f2-60dbe15ec576"/>
        <s v="3326a731-1a62-4e15-a439-63402ea02003"/>
        <s v="0755e5fe-b587-4e6b-9ff9-b077d38d0ca2"/>
        <s v="f243b57f-7800-472c-adb7-8f78c49e7f8f"/>
        <s v="e0702f67-006b-4432-80ab-619052a61e74"/>
        <s v="42a3bc03-a38b-4133-8d1f-f8748bc25867"/>
        <s v="4ca9e1d7-dcfb-4575-acc2-0eae05f7c210"/>
        <s v="adbfa682-4b2a-495d-84f8-25dedbe99a98"/>
        <s v="7514124b-7bfa-4f77-a0ed-07928d674e91"/>
        <s v="d1ae5a4c-621e-4611-b299-c1b8b37eaf5e"/>
        <s v="d06574ea-44e5-496d-a24a-d40d01f1519b"/>
        <s v="2bea141b-4cfd-4e2b-849a-2e174ee40cfc"/>
        <s v="6e3a1d86-c837-4ed4-bcc5-7b80ed870005"/>
        <s v="e93bf819-f1b9-451e-a187-ee4a92aaba1c"/>
        <s v="985474c9-1e69-4bf1-a620-afdd90b96115"/>
        <s v="b0ae696e-ee2d-46cf-9d5e-b407e5f44e96"/>
        <s v="dc91f742-eeb8-4f9d-99c7-c3f36e71364e"/>
        <s v="d8931906-8159-4eed-89c4-ebe667f63329"/>
        <s v="c91bc0db-9a92-4b33-8fd4-5d4f62a738c8"/>
        <s v="71d0cab4-5ea3-4e19-b1e7-b37e32b6742d"/>
        <s v="aec96189-ae4b-42a5-9fc9-9dc3736d099c"/>
        <s v="51124d06-43fe-4c17-b0fa-15bdf7d02c1b"/>
        <s v="d2c56d67-0290-4886-8f02-f904dc6263c2"/>
        <s v="25af8c2b-3eaa-49b9-b0f3-1d33d1948946"/>
        <s v="e3fa1927-9253-44f2-afa5-c9d42c363afb"/>
        <s v="97b98292-db76-4a06-8d0d-b5d0be60a33a"/>
        <s v="4d66ddaa-37d6-4c7b-823d-69a2364a9a26"/>
        <s v="3cdfdecb-152e-4675-a662-6afa86b98d2a"/>
        <s v="3d60deda-3f8f-4340-9b5b-a4ab188d78b9"/>
        <s v="80436077-7a80-4005-8e64-ab4b1e1e8c18"/>
        <s v="db769444-ce3c-4dcd-a332-3fb858ad1bcb"/>
        <s v="cab2e68f-ae92-4145-9233-0100f2c049cf"/>
        <s v="43b10c33-9e81-4eb9-921f-9f70741e6537"/>
        <s v="f80ad03e-8e02-4ac8-9456-e4f5511f1998"/>
        <s v="7eb0c862-f08a-4a11-bb04-2a388e1ee7d8"/>
        <s v="f8f933eb-1879-4eb9-8062-289bb16cf2c1"/>
        <s v="d7b1a700-d101-42ac-abca-ea75c9b3b2af"/>
        <s v="6daedeaa-1e15-4427-8940-dc97e329b5d1"/>
        <s v="0cb8cb08-623a-462e-9b08-e30e2e5a3082"/>
        <s v="0368b53a-fa57-424f-94a1-38f32860aa15"/>
        <s v="b3a82e98-4504-4563-9617-7ad3e71ed0aa"/>
        <s v="28475a23-cd98-497c-89df-9d39823193b4"/>
        <s v="829eedbb-d80a-4ce2-9fe5-2a16af4d4ea0"/>
        <s v="6ced9eee-a7de-4e4f-93f8-1c3af3a89a69"/>
        <s v="8f7abcd6-a21e-4413-80a6-5d6b0d260a6a"/>
        <s v="b94721c9-17dc-4044-973e-ece790a3706d"/>
        <s v="f63991d3-62d6-4ff0-87e3-402a26adcfdf"/>
        <s v="35e34e60-cd1c-44d6-ba27-b3b7eb925259"/>
        <s v="4c87d782-8c76-40d7-92a2-ee046825627b"/>
        <s v="ba22df36-578b-4a9b-9628-19e62e8cf8d9"/>
        <s v="ce411cf4-7cee-46ab-82b2-83e96d5d24f2"/>
        <s v="e76ced95-a31b-4913-abb5-16b8300a6ede"/>
        <s v="4b434bc0-fb78-4474-a4f4-2941180155dc"/>
        <s v="3f8fbafe-bec4-4a38-a3dc-9b309f63101f"/>
        <s v="e7eda263-f177-4dfc-bc50-2f0561e91bb1"/>
        <s v="fae07d03-8254-4474-bd39-9a923062a3eb"/>
        <s v="feb45ffc-9887-4225-ad7e-c13858d84ffd"/>
        <s v="adbf2a1e-d5c1-480f-9145-1626367372cd"/>
        <s v="a4eb76eb-9d7d-4468-9b5a-dabd57b286d4"/>
        <s v="fc140c41-c1dc-4862-9387-fdeba0bc4ac9"/>
        <s v="7a401a98-4f2e-4c7e-b95a-d430f15c87fc"/>
        <s v="0d886e1a-b9b6-4e97-a350-41dc472ccf70"/>
        <s v="9fa33884-d5c7-48fa-95f2-2c678ad4de16"/>
        <s v="f8a25219-7d80-4928-be4a-91d5287af084"/>
        <s v="73b22c67-bfb5-4ef4-9891-168197bd886f"/>
        <s v="39e3407e-c912-45be-bb5a-5d9bde979158"/>
        <s v="5b2e55a6-1121-4f78-9e00-a45dbf040379"/>
        <s v="685eb3d1-9e8b-4d4f-996a-9805359b1b97"/>
        <s v="3dca8454-716c-4950-af67-89365f1a571e"/>
        <s v="d539b9c1-a850-4484-bd74-be5ae4774b3f"/>
        <s v="f3dd9716-61d1-45b3-a750-5712ddf90e79"/>
        <s v="a78ae791-5dc3-4140-b03e-b14243f13e73"/>
        <s v="ff5ee35e-60e9-4a36-a5d4-991a5da7ec4d"/>
        <s v="a570f4e9-ac75-4b6b-a814-163ea974e382"/>
        <s v="7c818856-e533-4339-a1a2-c666f37a98bd"/>
        <s v="f022ea71-245e-4e7f-98d9-89940d222fb5"/>
        <s v="ff7d8d9b-40a1-4963-9ed7-d2ac3c1c9b34"/>
        <s v="7b9ea636-f97d-4788-a327-c8efa6c27d03"/>
        <s v="dd2e095e-f64a-4a0e-a360-cc54eba6d162"/>
        <s v="6817305a-c51f-4419-a8e9-61b086a2810a"/>
        <s v="a91d0209-c1a3-4b79-a078-ab44f871c4f9"/>
        <s v="117b9cd2-81d8-4b70-b4f2-fc595cb8acd2"/>
        <s v="3f0155e2-ed63-45d8-bb27-6fb48762cdf9"/>
        <s v="a786a2f1-212a-473f-8141-3bd65a7adc08"/>
        <s v="50a774cd-880a-4036-b7ac-611a457d15cb"/>
        <s v="bdfbf952-1d24-427a-893a-caa3a77aedfc"/>
        <s v="b83287ec-11bb-406f-933d-751e77106292"/>
        <s v="ddbc5917-9fb6-4c12-937b-64547ca97ffa"/>
        <s v="735aadde-255f-4e80-8652-d1431126121c"/>
        <s v="f8ce7261-c9f7-42d5-a511-2956a025db9f"/>
        <s v="4bfcc831-6d51-47ee-8113-991f34c4a6e3"/>
        <s v="1ec65b80-df00-4436-aef8-70ebfdfbe6ff"/>
        <s v="eb6ccccb-da17-4e43-a477-ddd4acd0fd92"/>
        <s v="41295966-2a1f-44fe-90c9-7584e4c72e26"/>
        <s v="82aacda6-1590-470e-9c21-932529db31e2"/>
        <s v="682b7c67-64be-40f9-b09a-d50954421158"/>
        <s v="04cea749-13ed-44bb-a4ce-081434d38c93"/>
        <s v="583a0492-7cd6-44f0-bd09-1a6fcd325f27"/>
        <s v="6ab00f09-8680-4b2e-81d3-b38c000e0cfd"/>
        <s v="3e6442ed-a8d6-404d-b636-15f203efae75"/>
        <s v="c5ed705b-524f-4cf2-a3c7-1282674799cf"/>
        <s v="8cb2ccad-6a07-4978-9dc3-efb2cc229575"/>
        <s v="f3e063a3-5d8d-4c30-a703-093b511a0849"/>
        <s v="a22399e4-d26a-41a9-a880-3b3181890e85"/>
        <s v="2b3b7683-b277-43b8-97b1-0c693b481fc6"/>
        <s v="50b8c730-d30b-4fa8-adcc-4fb2347d0044"/>
        <s v="384ea43a-4d66-46cc-986f-db25f3a4735f"/>
        <s v="13b93638-4ee4-41ad-b6c9-64f40d0208d3"/>
        <s v="a80cde5a-24e7-456e-a76f-5aab208a7a34"/>
        <s v="ab2b6692-5b08-4f86-8091-32b5ec6c9d1c"/>
        <s v="1b28c8d4-095a-4f2c-a562-338d198ce733"/>
        <s v="3c995308-aad7-4ef0-8ed4-cc41e879c80f"/>
        <s v="2726380e-cc35-4f28-b425-a4ac513bae1d"/>
        <s v="22d66fd9-e07e-4643-923c-14045ad2a398"/>
        <s v="271a7936-171b-4efa-90e2-5b04eacc500f"/>
        <s v="38b75f75-aa39-49e8-ab12-aee53db6c56f"/>
        <s v="12050e8c-e3f3-42ce-9d3f-4710b7566c3e"/>
        <s v="fa4df21f-3425-4f5d-b7ed-9fd9b23efbcc"/>
        <s v="fa63cf5f-8aec-4ef3-bed8-349713d3a58a"/>
        <s v="cf96d2f9-19e4-4943-9e33-3f27f55eb012"/>
        <s v="ecf3075d-341c-4c78-a037-08937b43feee"/>
        <s v="4aacb6f7-4f43-4949-8b86-6f2f2bf4edc3"/>
        <s v="3ed04204-89c1-4cb9-b7a0-e20cd7b28f9d"/>
        <s v="a6a4d375-33e1-422c-8cde-7a26fc4127ab"/>
        <s v="1b9006e5-544b-4e0e-9eac-7a336d347851"/>
        <s v="4926cd1b-2857-48a2-a4d3-6ce79c2d3bd2"/>
        <s v="451c852d-529a-4c22-bcbe-e0fd56aae4b6"/>
        <s v="65e1acb7-eb36-4295-a7f2-42bae33dbccb"/>
        <s v="9ee44e6b-e410-4f7b-93db-466260b2007b"/>
        <s v="65d50588-841b-42c3-9532-8a44a35062b3"/>
        <s v="554eb4f2-d8a3-448d-acc3-163a3e97e2aa"/>
        <s v="4c2f07d3-845d-41aa-ac6c-8d92bbdb07e7"/>
        <s v="f43bc910-c5cb-4890-aaa8-6e24d51e7813"/>
        <s v="24e85133-81d3-416b-b64c-4c01306f5bf4"/>
        <s v="de5b94db-8bb3-4716-ad8f-a262f463dd02"/>
        <s v="72169938-e1a9-44e5-8c85-cc0e5c5bedcc"/>
        <s v="0d2aaee5-08fd-47ac-8ca7-179275ef1d56"/>
        <s v="339b4c7c-74a2-4d1c-9a3d-59b2e9ab425c"/>
        <s v="20f5f037-ce0c-4247-8306-06e62e27ed27"/>
        <s v="bce169ff-9247-47be-8666-bed4e7751fb2"/>
        <s v="4b33c405-5325-49ce-a90d-6cfeca6b2299"/>
        <s v="ebd06817-f4f0-4ab3-9c9b-8a36d1d5dc25"/>
        <s v="414bfb5f-2738-4652-99ad-78d77e6ea49e"/>
        <s v="57a11b36-139c-48cc-8ac5-285b63b524d0"/>
        <s v="2ae524e1-6b8c-481e-9245-7bb49ad9acca"/>
        <s v="c3af4a02-9318-43f2-9ef0-0e5eefe98067"/>
        <s v="c78590e9-2091-4aec-9b69-adc0e719c65c"/>
        <s v="9a21721d-4e62-4e09-9c48-ee3cf48c8c6d"/>
        <s v="e01491d4-ced8-45aa-be69-df310eb19d66"/>
        <s v="7f2d32a2-ba46-4e7a-8396-7e5be42278a9"/>
        <s v="7d491e3f-6d6b-4755-9dfc-ce0bc8ae9236"/>
        <s v="39b20b2d-9839-4f9f-8df8-db9c45bb2001"/>
        <s v="9e152c66-628c-497b-9f4c-daff72e9b7d4"/>
        <s v="b5193af6-e3bf-4502-ba18-435ffd968b0c"/>
        <s v="b0d507d3-cfbf-41c6-96ae-a61c5906d3ea"/>
        <s v="397516d7-6e54-484a-ad51-e1d795c8e0e6"/>
        <s v="8827d724-a003-46ec-ad26-0b390b575add"/>
        <s v="0883abda-5843-4910-b37e-d0ef61c870bc"/>
        <s v="e7a4da3c-a02c-4589-a08b-c65a1e901ad9"/>
        <s v="581348b9-cbcd-4da8-ba6c-5edad9cc18c6"/>
        <s v="19aed575-1a1c-47b1-ae6e-b0bbc18c9ed6"/>
        <s v="fad88b05-da2f-4139-abf6-134057109937"/>
        <s v="22b36a19-60c5-44a7-8bf3-508696da864e"/>
        <s v="4526eaec-c16a-4b51-8e5b-7edcf48893da"/>
        <s v="db49ce88-4953-4c0b-b101-60ccd3c17efc"/>
        <s v="c3297ef8-7226-4263-ba0c-ef433d9b0dc5"/>
        <s v="e7525781-0329-4373-9502-910360e70a25"/>
        <s v="38f5cece-770b-4505-a9fd-bfbfe3a4eca6"/>
        <s v="d45fe915-e4cd-4792-b23b-bb47325f2ba8"/>
        <s v="823240b8-54b1-453f-9b47-48529c489a0a"/>
        <s v="450673df-48e4-4317-8975-95d572224f85"/>
        <s v="370dc23f-707e-4797-b37a-df3077ce6119"/>
        <s v="5778661c-ab9f-438e-8a2f-ef71b3542408"/>
        <s v="92beecf6-5810-4be4-8e04-4bebf861bbd2"/>
        <s v="e066bb3a-e326-46d2-9a75-4bc2041d216c"/>
        <s v="6509647a-d9c2-4986-ad64-4ba34f6e80c6"/>
        <s v="7e5e9c5b-272f-45f1-bdfa-ba273a97d133"/>
        <s v="0b8bc673-2b21-4e37-8616-5ebe61f69573"/>
        <s v="5f31ca05-62f6-4a52-ab3c-6e25c7db75d6"/>
        <s v="cc007787-8ebb-4ef4-8ddb-5268b41ea32b"/>
        <s v="bfa8c629-51bf-4920-8928-df39ab65869d"/>
        <s v="fa12f4cd-47e4-4ca7-afe2-ea565e00c92a"/>
        <s v="074942ab-c78a-43c1-9df8-2d5624429796"/>
        <s v="29660579-2195-4415-8a95-f7a496139369"/>
        <s v="44004d71-cfa3-40bd-8b6a-bbf00616a105"/>
        <s v="fffa9010-f6a1-4369-a827-c0c3a2069fff"/>
        <s v="f849a24a-aae9-4cf0-9ba8-877650943bb0"/>
        <s v="302afc45-51c0-4a61-9ee7-cbdb9b13465d"/>
        <s v="0c455c5b-0b05-4ec4-814a-91b3a1d3c9b6"/>
        <s v="bb7dc620-4c16-4274-85d7-c2f54270dcbe"/>
        <s v="212ef602-ea35-48ec-a4b5-ac63e182f775"/>
        <s v="df6e0ee8-21a0-4f1e-9e38-85216715e60d"/>
        <s v="28a862dc-e0f7-49bf-a5d8-063e8cc576d3"/>
        <s v="9a574276-90b5-4ab4-98b6-c2b347d92a44"/>
        <s v="47d93b15-07d2-4a6d-988d-ffcb4c3aca6d"/>
        <s v="c6813660-067d-4136-9f2c-5fcdd87335b9"/>
        <s v="cf21fbd4-3427-422d-abd8-285b8cd4710e"/>
        <s v="0f4f162f-fc0f-4844-8de4-3c2cfeff15c2"/>
        <s v="386e213e-8e5c-457d-a1e4-0b02435e6138"/>
        <s v="9d7ee777-894b-432d-ba13-7d56971abf89"/>
        <s v="df50821e-bac4-4def-a590-5120a0571795"/>
        <s v="4941789d-eac7-4d31-b928-46302e2a222b"/>
        <s v="f834b0b4-9c25-4385-818f-2f05f426af06"/>
        <s v="b4d5e269-3067-418f-a158-44b70d92f76a"/>
        <s v="7beb64c1-3a8e-4d67-9778-e195f927111e"/>
        <s v="d972718c-46bc-40d5-b9fa-61b965ec9875"/>
        <s v="b8c2232e-b808-4ba6-9868-cfea3ace2503"/>
        <s v="128dad87-f1c4-4e6e-9af8-896238d282aa"/>
        <s v="d5566c60-26cd-4aa7-8c9a-dee3b3cf3bbb"/>
        <s v="ea77f804-ccfc-46c3-aab7-c9fb3f29a1b9"/>
        <s v="3a9810c9-d9a1-4a6b-a355-bdba5749042e"/>
        <s v="e891ebe3-90ab-4981-935f-8e71b331decd"/>
        <s v="019f8299-fce8-4768-90b1-182aca026675"/>
        <s v="3f0809e8-1a7f-4c16-a7c4-e112cbe6a308"/>
        <s v="f4454726-26f7-4a60-85ad-668ea1fe8e2f"/>
        <s v="df4b70a7-a03e-428a-8269-fd1cefd18016"/>
        <s v="c9fc7f51-f53f-4d7a-a6ba-859aec519b86"/>
        <s v="14ffbf4f-06a5-4742-880f-a02160f0ff7b"/>
        <s v="84c0c201-8cb9-4d76-af0b-f19196974bd6"/>
        <s v="5f9d8d68-2ac8-4bec-90d7-dade831f136d"/>
        <s v="d4d624b4-d87c-4158-88d3-f940a65f37d6"/>
        <s v="86bb5573-2b8c-4c95-91df-7e9c23aced09"/>
        <s v="75172537-dafc-43e8-88c2-5be37817e57b"/>
        <s v="ff2cb273-02fe-4a77-8123-781d0f2ebf90"/>
        <s v="74297b70-0c05-4338-9d65-9ac56f4afe78"/>
        <s v="5d44ecf2-8e43-4fca-ad40-4babc15790fb"/>
        <s v="3ed05a24-c581-4dba-9c87-c3d35a004250"/>
        <s v="a147b27d-9dc2-4138-83b1-f7e4ecb172d2"/>
        <s v="5faa69cf-4cde-4d5b-9c1a-8f0539c7332a"/>
        <s v="a93df17d-fdbd-478c-a616-c91886129bc4"/>
        <s v="aab3054e-94bb-45a4-bd02-30672ff9f8f0"/>
        <s v="abfd912f-a357-4a7f-a49c-303fc528c7f3"/>
        <s v="1cd16abf-d873-45cd-af1f-4a04dbac718b"/>
        <s v="813b36dd-a375-4419-8cb0-3662254852fd"/>
        <s v="3d37629c-7104-469a-b819-bb80fd1fb4b3"/>
        <s v="fa2f533a-25c1-4b49-bef8-7510b3cbdf9e"/>
        <s v="7dc6995f-f77a-4d6f-a084-811c12faad08"/>
        <s v="d30939bb-939d-47a0-86d3-106968515fe8"/>
        <s v="9e86dfcb-0ba5-4324-9c54-4f67e699a1c5"/>
        <s v="0bbf509c-c27c-4bbd-b420-3d372deed670"/>
        <s v="f4d885b0-6c87-469b-bb40-bb11b1e0e735"/>
        <s v="1e600523-e650-4e25-b5f3-cc4205728245"/>
        <s v="dfaa44b1-3fc8-4254-a7c9-9dc1d2ff4fcd"/>
        <s v="4dc5e1cd-598f-4f30-870c-fe13d4dc3ce9"/>
        <s v="c24a7988-fb0a-462a-a4f1-9d03608fe3ee"/>
        <s v="c62d3344-6b23-4137-ba39-2eb24e91f2bb"/>
        <s v="eced86fb-dcdb-4184-ac4b-9d79af458e53"/>
        <s v="d7715290-10bf-46d7-b601-485f76907aea"/>
        <s v="8cf8611b-b068-4f9d-a3fd-b2caff303281"/>
        <s v="3b0107e2-b899-40fe-b2dc-d1d7b0558381"/>
        <s v="9442671c-d916-47fd-b29a-64e85a4a565f"/>
        <s v="b3d4078a-bbfa-4a46-be46-48ca9f5cf02a"/>
        <s v="d42f16f4-00a5-494d-aee8-f24dc367bdba"/>
        <s v="ba8ef574-8c5d-4dbc-8fe5-e6b310bed2a8"/>
        <s v="99185759-58a4-4e4d-8288-db4ac141aace"/>
        <s v="f61b0d37-4ccd-4ecf-929e-c96acc6d3af1"/>
        <s v="cbcc8c8f-d1bf-4630-9707-d42a3a020e62"/>
        <s v="836f9788-7b59-4c65-b1b0-c125133c3fed"/>
        <s v="003c5209-098e-43b2-aecd-548023f4992a"/>
        <s v="c3433376-817a-4a2e-bc90-405b704b1ce6"/>
        <s v="0a5a735d-900d-443a-8538-c9453e6216aa"/>
        <s v="8cc3ff9c-4dd7-48cc-b4a6-148ef24aa597"/>
        <s v="94f74518-4e90-4da0-833c-7f522328e8d1"/>
        <s v="fbff90fc-1040-41dd-803f-364f7c9d1b4c"/>
        <s v="b61e05c1-825c-4280-9c9a-ad1dcfc2292d"/>
        <s v="7892de07-eb5b-49bc-8455-029b0ca13ef6"/>
        <s v="246d69c7-872d-4c6a-83dd-f22222818fa1"/>
        <s v="fcea6e9c-1cb7-4d3b-8e06-9a195cb9a679"/>
        <s v="6a0570b9-066b-4422-a70b-e21e79e4534b"/>
        <s v="5c66b5db-cd71-4005-996a-c30e9c12094e"/>
        <s v="4132e078-7214-46bb-9ffd-20de6525ee77"/>
        <s v="67fe9424-4c7a-4e6c-9f15-4ea4ea8cc5b3"/>
        <s v="9360208c-567d-4f07-a767-37710b76a280"/>
        <s v="ba4d93a0-e3b8-4cac-b8e2-ec0429517aeb"/>
        <s v="a82031aa-edcf-4e21-8537-0f4410eee36b"/>
        <s v="f4c8f676-6dc3-4535-8daf-1ef3edc06c5d"/>
        <s v="d5d39623-ee5f-49cf-9eb9-ca4042d48a0e"/>
        <s v="c27449a3-f7d8-47ca-a812-1f0b49af9cf7"/>
        <s v="f45e0bfe-6e30-49c6-a343-57752fa966d8"/>
        <s v="2b93844c-5c53-4e39-b0cd-d4a9e3e2889c"/>
        <s v="fb5f30fd-8c25-4263-92f7-266f8e2343c4"/>
        <s v="9ed1cdee-6504-4541-ab4f-4647cd4bcb11"/>
        <s v="87e6534c-cca7-44b1-8c4a-fc9bf7f18b0d"/>
        <s v="b7bdb66b-d9c6-4c34-966b-75de6064302a"/>
        <s v="c43863bd-09db-46d7-b7ca-b8fc75778553"/>
        <s v="d0a1d4da-ff04-44c2-a097-ecd4d0ff375e"/>
        <s v="b29f2f71-ce7f-4741-8167-a40141c78019"/>
        <s v="d5a39460-c054-4c18-a493-2f40311e6999"/>
        <s v="4e7946b7-ed1c-42a2-b75b-6da3397a8305"/>
        <s v="e9540b30-49b9-4fbf-a3ea-d12a56d9b812"/>
        <s v="4be8ebe1-c7fc-481d-a8b7-22b23fd08879"/>
        <s v="8650403b-0f81-49bf-bbdf-581e1dcc4c6b"/>
        <s v="6dd78e41-d21a-4df9-a2b7-ca5e78d7e32c"/>
        <s v="c8d9e2be-0d0e-4e9b-97ed-45fe8cbce74a"/>
        <s v="b7feefec-80e4-43ec-8330-7f4c29bb7db5"/>
        <s v="fa52b20a-d466-42e6-a8dc-7fda1e4be3c9"/>
        <s v="3bea2ef1-5a1e-4d13-ab05-0598dafb91d2"/>
        <s v="3c33ee8d-6e05-4550-ad7a-cd7f9dcbc68f"/>
        <s v="85dbf505-7207-42b2-853b-2c5ef26d1e62"/>
        <s v="6ac97e51-b756-4ae6-b639-68b723916c62"/>
        <s v="5512e5ae-9745-4e5d-9fc7-48cae5d67dae"/>
        <s v="cf106ec1-0863-49dd-a08d-407b328cf44a"/>
        <s v="76a5832a-525a-4115-a917-bb31af001363"/>
        <s v="7bc461de-844d-4831-94f4-004a934f9d0e"/>
        <s v="e73ee8f9-02f8-43af-986b-98e4110ad4d0"/>
        <s v="0a6d9a3b-ad07-4a08-8cd1-b5eeb8f410f5"/>
        <s v="093b9518-ecc0-4f8b-88ac-2c9ab96411e3"/>
        <s v="79619a28-e3c8-4066-b4ae-af4135bc514e"/>
        <s v="a9446c35-5ad7-4211-b2d0-d4d797aefba1"/>
        <s v="0a124087-b944-45d2-96b7-b74d2543eac9"/>
        <s v="e51ae1ff-d930-4237-911b-9685a84b56eb"/>
        <s v="37dd2008-31c1-4d98-a4af-76190585e580"/>
        <s v="4eb519c4-cc5e-4d79-a5b2-9241c47579a5"/>
        <s v="024615f4-b239-4ee6-aee8-1733edf02edc"/>
        <s v="d42e937c-942f-42d4-a3f7-06a14c7a86a1"/>
        <s v="c5d8ac1f-86aa-4ae0-b9f4-7a7891ec1403"/>
        <s v="188e2e66-2d1b-4049-9e78-c8d21a960fda"/>
        <s v="f88810ab-92fd-4e47-b615-75beb2ee7ea9"/>
        <s v="43242dfc-701f-4c7d-8d4b-8395bec49308"/>
        <s v="eb9fd294-4e38-451a-97fc-81f8bdc34cf3"/>
        <s v="99d4a2c9-b8e6-4734-b184-7ffd84c95c09"/>
        <s v="4adc2cc2-e603-49bb-a016-25500dadd079"/>
        <s v="64979674-0ea8-4f74-940b-e21cfee37be9"/>
        <s v="7520a1ea-66a0-40a1-a46d-2a315c0fa323"/>
        <s v="51c03ba0-09c3-4384-af07-64b9e130e85e"/>
        <s v="7187ba97-54f5-4bf6-a746-5fea16c05850"/>
        <s v="53436c58-0960-46e9-ab0e-c60d61101980"/>
        <s v="e314158b-2b74-493b-86a4-73b66ca9da72"/>
        <s v="d4955765-d793-41f1-bd5c-2fe1d251019a"/>
        <s v="2d30685b-3567-4f96-9ea3-13c8d5cce181"/>
        <s v="e9f95216-5175-467f-b4da-5531b891036c"/>
        <s v="31cc18a8-0ca5-45b3-979d-81d57d1680d6"/>
        <s v="d3752462-d6c3-41ca-b50b-3a4c86a865de"/>
        <s v="1edefba7-1f09-4fc9-bea3-543eb39ec976"/>
        <s v="63d6421b-8619-416e-bfa1-2c67e5be2b62"/>
        <s v="bcad7f13-18ed-465e-9d47-a48359be27eb"/>
        <s v="66a93fdc-5115-4da0-b415-10a67bf28e41"/>
        <s v="a4e090fa-8576-4804-a010-1a936dba6e54"/>
        <s v="490b0686-9070-4662-94fe-efed056df94b"/>
        <s v="15b41a63-db7f-457c-9b3b-30a118b86563"/>
        <s v="73f9488c-3d1e-4682-96db-1b67debefe5d"/>
        <s v="556dd23b-a11c-45fa-9b4a-2239bcaf49a7"/>
        <s v="94069650-c460-4ecb-a3ad-6326cf1a17a3"/>
        <s v="235c2540-03ce-42a5-9534-381909ea1da5"/>
        <s v="58698b02-c51b-41e8-9ca6-5438cbf8b25a"/>
        <s v="3223d95c-8eac-4534-841a-76d5fb8fbab2"/>
        <s v="9564cfe6-85b6-4a25-8504-bc4926292595"/>
        <s v="21854872-8783-4830-9124-e4393d158ff7"/>
        <s v="baad97c2-7018-4545-8bca-5842adfdd8ea"/>
        <s v="dfe8f082-4f13-411f-b3b7-5fbb3e314868"/>
        <s v="fdac71ef-d8de-467a-a32d-5106c6e167c4"/>
        <s v="def8987b-ec24-4acd-9ca7-d78eb342ff6b"/>
        <s v="e785b6ec-679d-4c44-8e32-9078f38fb683"/>
        <s v="3f778478-cfd1-4443-a4ea-bf5a8fb94a51"/>
        <s v="3dea828c-b259-49b1-b2a0-a4f244685855"/>
        <s v="305b96a9-837f-4692-8d17-d8ec8e950af0"/>
        <s v="cba1493b-e8d2-463f-b6bb-718162874b7b"/>
        <s v="776a3533-f4de-4614-abbe-f1554ab51a5d"/>
        <s v="67015d68-6180-4192-aef3-6203b3cbf23b"/>
        <s v="1676f09d-406d-424a-805f-620ecdb5da0b"/>
        <s v="081e887f-8e1a-4bdb-9fac-8d3336d20477"/>
        <s v="348a0366-68a8-45cb-8d3e-32b1c65c1936"/>
        <s v="16703490-8b68-43d9-8ba6-bdfda6ca3daa"/>
        <s v="463fc74f-a5fd-44a9-bd3f-061406cd74de"/>
        <s v="3d86a684-d3ac-4986-a597-1edce9498dff"/>
        <s v="885053db-942c-4aa1-b0d4-c82818231d96"/>
        <s v="29159f71-ca82-437e-b76f-a2d1211aafd4"/>
        <s v="64b0c9d4-72fa-49f4-8e0c-24d8b1e76fd6"/>
        <s v="52b9d0d5-c1f2-42da-b75b-fe0d65028fbd"/>
        <s v="20cc2ee8-8945-4f45-ab92-3b65cb938b8f"/>
        <s v="21622db3-deed-4734-a1a2-90eb48070542"/>
        <s v="81568179-1dce-4a07-8847-18cae8968c1f"/>
        <s v="f3182b98-72d7-4ace-841e-6a69355de212"/>
        <s v="d9a80b91-ad50-4503-b34d-486393d433fb"/>
        <s v="2e2653e4-04c3-41c6-b7f4-d1f3afdedee4"/>
        <s v="28ccb51c-2a3c-4e68-821d-753a8afac7d3"/>
        <s v="6df8074d-cb60-4e9a-9d64-db80ddc8dfef"/>
        <s v="a4d881bb-96dc-4592-9895-d67a23d190c6"/>
        <s v="417e25a6-a904-4205-90d7-89893d32db69"/>
        <s v="63848d8d-61c9-4b30-ac8a-f998a5aa69d1"/>
        <s v="e7b2d3df-1054-43f8-8fda-dc40b324890d"/>
        <s v="4aed981f-d6d5-476e-b474-fc4de87b242d"/>
        <s v="a4987119-259d-4db9-affc-76016c6ede96"/>
        <s v="07cbb563-f1e4-4d1c-a5c1-1f372d1b88d0"/>
        <s v="71e240e3-067d-4dde-aeec-3f906f8fd93f"/>
        <s v="d786a627-2b0e-4a19-9016-4d0a82a06a8c"/>
        <s v="6d6e0178-26ba-4999-ae3b-e6bed787bbbb"/>
        <s v="baa3eef6-f252-40fb-ba2c-d9f61540519d"/>
        <s v="3daf5870-4d88-4aa0-a61e-74d838bfa2b0"/>
        <s v="fa5c3484-8475-4be0-8144-37ec83b1f7f6"/>
        <s v="e8cf96f5-e223-484f-9ad5-b114c9ace859"/>
        <s v="32a72614-e2dd-48f7-bc0c-dad7b4fe7191"/>
        <s v="5dd0af80-7ff3-455f-a7bb-8178721d3ca4"/>
        <s v="ce3337a9-dcc9-41d7-b90d-11fc9cf41df2"/>
        <s v="81fc9d11-5cda-44c0-a6bf-23f292c549ff"/>
        <s v="6e33ddea-7a17-4cc2-8a83-b1edb6b2e8fc"/>
        <s v="94031c01-3f82-4682-af45-77b3b366e2d5"/>
        <s v="37283eb7-700c-4b75-9570-0fe8d07ab39d"/>
        <s v="ee3d86d9-9606-4606-be25-74243d0c32ba"/>
        <s v="756368de-77d1-412f-8d8d-080211a69334"/>
        <s v="0007ce6c-53b7-4d2a-9d8a-8ab1adb4de1b"/>
        <s v="b9d5d1eb-2272-4b72-9d94-89ad5b0d32c5"/>
        <s v="c8b84ae9-fba8-44c3-a156-0a98d7a68a7e"/>
        <s v="7f79439a-8724-4af2-b2cb-2291a8574c8a"/>
        <s v="44909f3b-7d43-4e6d-a016-a85597d3687b"/>
        <s v="b27b30c5-d97f-4e47-8645-30612f1f842f"/>
        <s v="1d462319-3a53-4993-b84c-0fffb56b9ba7"/>
        <s v="70875c06-f53b-45d1-88bc-4ae03217aa18"/>
        <s v="387a9bd3-3771-453e-856c-dce51efb6dfd"/>
        <s v="fdf6170b-012e-4838-9039-46efdd8dbc57"/>
        <s v="9ce55b8e-5ae4-404f-bb1b-abf016dcb095"/>
        <s v="72dfa7d1-3cc6-45fa-9cd3-836b9de8afaf"/>
        <s v="1c3ba23a-2950-4f47-aa0f-71214ad950ee"/>
        <s v="333ee978-1807-4125-9f87-a8ee71c9e3bb"/>
        <s v="212bb796-7015-4fb1-8b9d-fa26b620db9e"/>
        <s v="79cc0bb4-d0cf-4a2b-9894-9ef915e4f3ba"/>
        <s v="d26d46dd-81b0-45f4-8938-06f40ac3993d"/>
        <s v="479c0185-4b79-4e41-9fff-a1a26778fd5c"/>
        <s v="b343aa1a-b5cd-4e43-ac63-49d7e88f4299"/>
        <s v="633ceadb-a908-40b5-bd16-121878b0a492"/>
        <s v="b5245c8f-14b8-40ff-8f80-fbbad82d0da7"/>
        <s v="f631d183-6ab6-4cf8-a4cc-a347f9aa8fe0"/>
        <s v="f43bd062-c446-46e9-9e60-d2c7093b549d"/>
        <s v="c82a9a6b-531e-4744-a1f5-7d6550cf38c3"/>
        <s v="eb5c688d-6881-49ee-a5cd-301487b04bba"/>
        <s v="e4eff38f-7bcd-42ba-a6be-b4aec562db74"/>
        <s v="5d7bb0d8-b602-4666-9a1d-fe0d30204f9b"/>
        <s v="c37ad184-fa01-49c2-823a-aa416efcf604"/>
        <s v="d1e51f3c-1294-44b9-8570-82cb0a56eaa8"/>
        <s v="66531408-c2d2-4d6c-9f59-23cea93b4b4d"/>
        <s v="27469087-632f-4c6e-81ee-5637dbcaebfd"/>
        <s v="b8af7735-7424-48db-9b07-907c31e7b2a5"/>
        <s v="9db5dc2c-e266-4ce2-9a9f-a5b5c6cce841"/>
        <s v="91e2abe0-0b4a-4f2b-86d2-5b979d5a2e2e"/>
        <s v="69a4ab6d-bd72-45d8-8be7-d4418df750cf"/>
        <s v="6f9801a5-c097-4f17-80e0-30ebc9a69bce"/>
        <s v="3a9f47a8-b522-47e6-9105-7e2c85dff017"/>
        <s v="8c67e8a6-94fa-4202-be9a-ebb19336c7e7"/>
        <s v="2c0b871d-d942-4db9-a2e8-b3670470cced"/>
        <s v="ae9b97de-a781-47ae-83f4-87f519fbbe68"/>
        <s v="89d5e023-9d0d-41bd-a83e-6425d54a3e48"/>
        <s v="3ceba99b-88f5-4552-bd6d-8ff520ee4cee"/>
        <s v="d0dba196-4694-47d9-b16e-d15179e83d95"/>
        <s v="b05b394e-ad99-4471-9c42-948a8d47e251"/>
        <s v="56f8cbee-1392-4548-99bf-be34bcaf029a"/>
        <s v="a9593922-a735-4724-a045-961249976263"/>
        <s v="74003989-59d3-480f-9838-7412e8b56a0d"/>
        <s v="9f166832-e91a-40a5-9dfb-9b0c01ff59e0"/>
        <s v="7bc49040-c942-4c01-83d1-650d13557a32"/>
        <s v="4964e8b3-9599-4bf4-8cd1-f4e1865a33d5"/>
        <s v="9c3ef118-85db-4e4e-8711-94b13663de35"/>
        <s v="3d1dd551-b708-4281-9812-3940b18c6b96"/>
        <s v="acda1876-2a14-4185-be03-d76a32b467d3"/>
        <s v="bd9bac65-c368-437f-a231-30846e4e7540"/>
        <s v="0c571dc9-f829-4a44-999e-d7f9503e3f3c"/>
        <s v="f52cf34c-1d0d-414b-9528-36ef6d62f78d"/>
        <s v="921684e2-9673-4c4e-a164-e840296653c0"/>
        <s v="95c2820b-18cd-4431-a50c-892f7eec2edd"/>
        <s v="f07e099a-2086-4e08-9460-84133dcd8a16"/>
        <s v="ffc6416f-c676-4ed1-8c0b-82a12bcf2acd"/>
        <s v="8047f5a2-8ee1-4775-b423-668b823c7d11"/>
        <s v="5568b5d3-9d2c-4d47-b7f0-9fd50311dd04"/>
        <s v="231ee8bd-5ac4-4968-843d-089596c235a3"/>
        <s v="446a6210-bef8-42ed-b795-743c3bd8f625"/>
        <s v="74befeb3-dc35-4bc3-b68d-8e9bd62438d6"/>
        <s v="90c95047-3d08-4a5e-bf84-d3cb83785010"/>
        <s v="2f706650-a1be-4aba-b6c9-13c6963d83cb"/>
        <s v="bbf6667a-4482-4ad1-87d2-db4204d9f33f"/>
        <s v="baf45811-4024-4e61-9e93-d1379d844f7e"/>
        <s v="969946a6-ea38-4801-9869-d5166b817b75"/>
        <s v="fc5f6b38-2e65-4796-a97c-4f286245e660"/>
        <s v="892156e5-b94e-4c96-9161-0d437faae451"/>
        <s v="a578049b-53e6-4cab-802a-c67e0fca8d81"/>
        <s v="0e2f8793-c120-41a7-96fe-1d90d2326648"/>
        <s v="20682726-8c6a-466b-82fe-5b8ccef9d185"/>
        <s v="619f4018-0cf0-4ae4-a6e8-b3222697543e"/>
        <s v="dd0d9e7c-e391-415a-a297-47dc6373b1b1"/>
        <s v="864f4bf3-4125-4ea6-a475-cd047afeac50"/>
        <s v="fcf5b733-4372-4b12-955f-349d7401d6ff"/>
        <s v="5727f893-5237-4595-8bb1-e1215170d273"/>
        <s v="59ee03b7-0348-4da5-868d-2b7cea8f8cdb"/>
        <s v="eb80ddd2-bd19-46bd-914e-fcf700d89f08"/>
        <s v="02233751-a535-474a-a9a4-f54084487f7a"/>
        <s v="207694a4-0a40-437f-b502-02f5e7f8eff3"/>
        <s v="2430e037-44da-419e-8396-7158acb9ac1c"/>
        <s v="0f84d93e-b353-41b0-b5e4-e9e0bd700b38"/>
        <s v="c565c052-4c3e-40f8-8215-4a58cc73137b"/>
        <s v="9a82cea8-2392-44af-bfff-ee434d96510d"/>
        <s v="414ad645-82b5-4235-9831-fb987ecc86e2"/>
        <s v="920028ec-52dc-474d-b55f-74f9b93fcff3"/>
        <s v="d7c413a6-b1fd-44a0-bea4-130e371c8926"/>
        <s v="444860cb-b1d9-4214-a9dd-e9393aae1893"/>
        <s v="2d382b4c-b49e-4419-9d0b-d003add1e994"/>
        <s v="a12029b7-8f1b-48b6-a847-784e0f2a7d90"/>
        <s v="16b64a3b-7727-4ab5-a5d4-aa3511a03149"/>
        <s v="390a3d5d-fd85-42c0-9994-a1ca9ac471c9"/>
        <s v="566d60b2-a92b-4cb9-9d0f-fded1ff1d044"/>
        <s v="ad940861-aca9-48ed-b96c-591b53d6a851"/>
        <s v="056f72a2-521b-43e1-a299-9a3013fc29c5"/>
        <s v="f400c945-0d4f-42bf-a5ba-48354a1a1b19"/>
        <s v="f7f66279-f3e1-4c41-bb44-f38b484c1ada"/>
        <s v="45440840-4e47-40ab-b667-c815de4215ea"/>
        <s v="c3399809-043e-4098-8923-9914e1b95414"/>
        <s v="f72ab145-7007-4e8a-b130-8ba178cc5c70"/>
        <s v="c5449387-7329-425c-ae5c-31c5f4a97bc1"/>
        <s v="37c9ac93-72aa-4ed6-baf9-f0704214c9c8"/>
        <s v="f1124513-640c-450b-9c1b-b479c501f72a"/>
        <s v="4470576d-55a2-431c-8f42-8a17d135fa92"/>
        <s v="20af056e-fb17-4425-a606-640b58a9a9b6"/>
        <s v="7d7ce661-3a2c-4032-bc9c-1ba650d9f71f"/>
        <s v="4699e45b-5e5c-4077-b77f-a8d64a14418a"/>
        <s v="4be24af0-502b-4ce0-852d-d0ba35314bf1"/>
        <s v="d04c2752-c211-4bac-b0f4-ee5a3286a6ca"/>
        <s v="71dc2393-713e-4471-8e8d-6bfa3239fcf7"/>
        <s v="1738443a-2c86-4b97-98dd-7f075ad9835b"/>
        <s v="fa22bc56-5a1e-4552-9628-cb7f94751b7c"/>
        <s v="824c0fd0-b23a-4b00-8c70-38546c4a9ad3"/>
        <s v="6e1d31cb-fa71-4e33-b47e-4f7c68c0513f"/>
        <s v="77b20126-f26d-40e8-8039-55eeea90b646"/>
        <s v="1de08178-337c-429d-ac0d-e8d49df15138"/>
        <s v="feda47b3-3495-4382-881f-3ebf70b4bee7"/>
        <s v="315a31db-0462-4605-beee-bf60fa1a60ba"/>
        <s v="b5f1cba0-3d6c-4f0d-af10-b85e13974563"/>
        <s v="70c5fc65-c743-4fe5-b17b-2758ee47cbdb"/>
        <s v="49ddc1ae-a3bc-42e5-98da-c91a70b3fbdc"/>
        <s v="99e1771b-f402-40d5-b637-ee4ba9475915"/>
        <s v="9baee975-7e3a-4fb7-b050-560b336c7a0f"/>
        <s v="eff4456e-ed71-4aa1-9e18-e7955fe945f9"/>
        <s v="99f22925-267c-4317-868c-610fefe635aa"/>
        <s v="758e280c-9d77-41cc-81aa-c08bf52f92bb"/>
        <s v="b8436d25-8685-4279-9087-b26fb6f82876"/>
        <s v="c1310bb1-65d2-4974-9aab-ef9269946ceb"/>
        <s v="181b53ad-ce00-4a85-bbe8-9e23ae8ba9d8"/>
        <s v="d177c64f-2ab5-48b3-a954-71f40615ca55"/>
        <s v="016a074b-003d-418d-8d82-881991ff513f"/>
        <s v="d7141659-535e-4658-ba61-136b520a360e"/>
        <s v="52e77e42-c597-42a4-afbf-983911039069"/>
        <s v="17deb302-b478-4c46-8d1e-6ab7ebbfbbbb"/>
        <s v="7e4de1d0-8b3c-48fd-a1bd-be7b0df4c5ab"/>
        <s v="e36969b7-28a0-4ef0-a20e-124c822078c9"/>
        <s v="74493488-02e9-4794-a746-c10cd4820a6a"/>
        <s v="a3bc7514-1fb3-4640-a4e6-e2230441a57a"/>
        <s v="838f3b88-c192-4655-990c-5c1b61ccf9f3"/>
        <s v="6c5cecd7-830f-479c-b22e-96aa8f8bd8c5"/>
        <s v="8d398250-5285-4dfe-bbdf-75298d5eea0f"/>
        <s v="6b065e20-c867-491e-9c8a-e6a8d2ad1321"/>
        <s v="b4e4f441-a816-47f9-9f2c-02185292e876"/>
        <s v="9a6ec7e5-70ca-419e-ba42-45e1c2c43ee5"/>
        <s v="9e0db5df-f199-4ce0-bffa-a3b65dda2bf5"/>
        <s v="d4a4813e-cb16-4f9f-a7d8-629d5bf4815c"/>
        <s v="83c0809a-f623-48f1-a281-0e03fd625667"/>
        <s v="bec466ac-4464-4e3b-bd0c-f6d24f49c878"/>
        <s v="fcb05750-8a58-4399-9e1e-9e1b143ef142"/>
        <s v="c0f9d49d-3a70-43ca-a3ef-124c341f8658"/>
        <s v="1556c553-b1b2-401a-ba42-75dbd726452c"/>
        <s v="555b5043-7769-4bb3-8699-c04e840efe4d"/>
        <s v="0b388154-0dc0-46d1-9842-ed616d25373b"/>
        <s v="17f17062-2324-4659-83be-b41a1dc928c8"/>
        <s v="6c5b7095-4058-40fd-9222-0ac7d2b452bc"/>
        <s v="240912e5-1a87-4f7a-a7de-cd25063b4418"/>
        <s v="15c4a162-338d-424f-9533-ca5673044f10"/>
        <s v="8d784679-e057-4e45-aba5-1a4b28e70601"/>
        <s v="748a1c0a-d944-4226-bbf5-51b41a7906ab"/>
        <s v="59f552bb-6b5e-45e7-b9f5-3163d648817f"/>
        <s v="11c72927-8136-4b58-b5a0-4f005fe64398"/>
        <s v="57e21b03-c13f-4c44-98b0-00e39dad7308"/>
        <s v="502567b8-01ec-4d83-b72d-6473041ad605"/>
        <s v="5b229b0e-c64a-48bd-8b0e-653f59729b17"/>
        <s v="c7635fcf-9f43-4f9f-a477-76a2f12af660"/>
        <s v="40dca71d-5c8a-4f07-9312-f47cca946543"/>
        <s v="2d1f018f-f6f7-4e52-9dc2-8c26abfe2c68"/>
        <s v="e94bd840-1f1d-4d84-b7eb-f070989c7c24"/>
        <s v="d002191e-cbc8-4121-9d20-44bb721d79fa"/>
        <s v="ffa501f4-ec10-4d2c-a6a2-8f73d99aea49"/>
        <s v="67219af4-6b0a-480b-89e0-7af20f0625f3"/>
        <s v="8b641495-92d0-42b3-bfe7-86bccc83f9ec"/>
        <s v="d62bf91a-4ac8-4815-9ab0-c56902f296cf"/>
        <s v="4590ebdb-0e73-44ca-bfa2-6f9f77cc8936"/>
        <s v="e185ead1-a2c0-46e9-b44e-104aa740cad8"/>
        <s v="ca9a3ff9-e7d5-4aed-b361-e1d1b139235d"/>
        <s v="09b543e7-1608-4ac9-818f-d8c7ca14fa77"/>
        <s v="1ed348dd-81d4-4065-ab29-feabc0e058e3"/>
        <s v="15afaefe-dbdc-4e9a-8430-d5408f482e7b"/>
        <s v="cf170f4c-fc3c-4a13-bdf5-fc711673b4d3"/>
        <s v="0a3f7bed-77c7-45a4-9cd7-ccd89861c8af"/>
        <s v="cfae6bb5-483b-4562-8a5d-323fb1c7f14d"/>
        <s v="7a4deef5-4574-4ff9-81ac-f0d779677ff4"/>
        <s v="7405bbed-4d17-4385-8c37-eed812711efd"/>
        <s v="d37adbca-23e1-4eb8-b7aa-be0c94d88fda"/>
        <s v="304baeff-f71f-48ea-8590-e0ae6e1f1754"/>
        <s v="f90c96e5-cfc4-44f6-8a5c-b8b202b553fe"/>
        <s v="6c936c85-ef3d-4a75-8cba-1de5e1d43e8d"/>
        <s v="fa7ba4a1-f78d-4892-aa46-78bedc969d0a"/>
        <s v="08e623bc-fe66-4acf-8760-b3d6831c0898"/>
        <s v="7e9773d0-c191-4e35-8a44-11c26aa9aff9"/>
        <s v="897da8b0-cbe4-41b7-a284-f11e8ca93d71"/>
        <s v="34c61484-0956-454b-b3cd-3a1f540408eb"/>
        <s v="66f378ec-da5e-48c5-8bf7-ce4587d0a496"/>
        <s v="96839536-ecb6-4c0a-bf2f-aea152413a81"/>
        <s v="e2eac73e-095b-4a01-b195-d903b157060f"/>
        <s v="49f5cd7b-3edf-46b9-b8da-a6c81f42c452"/>
        <s v="c159b0b6-894f-42c8-b6c0-ea040d8d4bdf"/>
        <s v="e23c7189-9b36-4852-8d1a-b7959f1d3237"/>
        <s v="ab02945a-cf9c-4fe5-8967-5dbf4d7877ff"/>
        <s v="e98618a8-e2c1-4ccf-a56e-0fbc1dba7339"/>
        <s v="fda2d56b-8ecc-45f7-9899-209640ed5252"/>
        <s v="1a073c0a-f099-4656-8b77-97ea14e94031"/>
        <s v="fccbbe6f-5fe0-4777-83d0-ce4cbc999534"/>
        <s v="628d2568-d486-4229-af6f-a5b09011f06f"/>
        <s v="5f56088e-d95a-4fca-89b2-2dff2fe0dcca"/>
        <s v="ff7aa65a-3985-4ea5-8d5f-ee671c5a992f"/>
        <s v="02075e72-9b8d-46ee-a4f3-32f889f962a6"/>
        <s v="3e05cc3d-e1ef-4a5f-a541-aaadf922051a"/>
        <s v="cd7770ce-4f38-41d7-8a55-219a82c0608c"/>
        <s v="7cf1b18f-4401-4507-9653-c6dd6e9181b3"/>
        <s v="434809e0-6cc3-49a0-ae30-1573fb212edd"/>
        <s v="cc7ada85-dde4-4512-99b0-332487c23c93"/>
        <s v="1442584e-7d38-4fdc-b4ab-4af4f6baa7ff"/>
        <s v="b6532235-e799-4e93-aa65-b4b5eb6e2255"/>
        <s v="9f28aca5-1704-42a7-bf8f-f993c2fe78ad"/>
        <s v="462db0f1-51be-4599-8f87-f5e3e2f25731"/>
        <s v="51ce3974-a8d5-4504-b039-bf7f0be606d0"/>
        <s v="4a727054-12b7-4161-a6a7-6e8634b89c2a"/>
        <s v="28364aea-6790-42c6-9a54-7215250090d8"/>
        <s v="cade5fe4-2472-4b48-a3b8-1304571f6f44"/>
        <s v="4545dcce-39ce-406a-95af-760ff32a6a99"/>
        <s v="4d1b31f4-c1ec-4256-aad9-b30af29f6233"/>
        <s v="ba05232c-b6ea-429b-aeb6-46aac38ac67c"/>
        <s v="7d8f1f8a-ab2c-4049-8151-7af93421e3db"/>
        <s v="223d2e23-c6d9-4a9f-975a-88371c78f184"/>
        <s v="bb64482a-2a0d-48cf-a64f-00376d48c09d"/>
        <s v="a298b08c-a770-4c91-af38-54cca0239d71"/>
        <s v="dad12a01-cb39-42c6-aa45-084c56ed619c"/>
        <s v="853a5623-d0d9-4126-8287-699b191a5659"/>
        <s v="d2c23da8-8740-435b-90c7-49c6d23947ac"/>
        <s v="567a02c3-78ff-436a-af49-79dec0c24daf"/>
        <s v="280acd08-fdc1-4a5d-b667-1081c23b12a2"/>
        <s v="19e459bd-db4c-4d65-a7c8-3cfb89326bd7"/>
        <s v="b0954f4e-d0df-45d7-bd47-757ff732a9da"/>
        <s v="01660009-b6ce-468b-a8f0-3feab29eaf94"/>
        <s v="26afff57-5349-4497-b59c-32632201bed6"/>
        <s v="239a8668-7952-4a39-8c44-4ed03a6f6f65"/>
        <s v="f2645a8a-39e4-4e92-9857-5ba0084298de"/>
        <s v="9145cf4d-fa30-46a4-b553-39c27d51ff2c"/>
        <s v="70799337-9215-4531-bb98-6850bdcee765"/>
        <s v="73d638cc-1cac-48be-90b1-2eb69c23acaa"/>
        <s v="cf3363c3-c5f9-4c0d-9682-8f38af309ad2"/>
        <s v="3811307c-55fc-45d4-9b35-eaa7eb597ad5"/>
        <s v="7aa4e3c5-dac2-49e2-8700-c2891baff9ca"/>
        <s v="2e5f4ce7-9456-4c98-9bb1-78ed84aac28c"/>
        <s v="56315307-0444-446b-9147-df984271c0c2"/>
        <s v="92cdbb39-aea7-4d02-8525-e6d94308ab89"/>
        <s v="4b28ae53-c119-4e72-8f05-a00f2af6aab8"/>
        <s v="cf99edd5-0dbd-4903-98ea-82793205ebe2"/>
        <s v="79d5f3df-37aa-48c6-af74-882798c4dece"/>
        <s v="19f9ea5a-da90-440e-ab68-a8799ec441e9"/>
        <s v="aa29e5e2-8fde-48c5-b65e-c7f407bd0211"/>
        <s v="4b488dce-2eed-453f-aa93-1b9eab6b4ec2"/>
        <s v="d020be05-c18f-4cf0-97c9-af1c986174ce"/>
        <s v="084ab9f3-dc1d-4bd7-965d-84e34508a64c"/>
        <s v="bff9d30b-05db-41aa-a732-c23b70d4cd44"/>
        <s v="105e828e-af21-4afa-90fb-863cff025476"/>
        <s v="c6df43c0-6513-438a-a7b4-73eca27a7691"/>
        <s v="b9377444-ae01-4775-a09f-1cb6758d92fe"/>
        <s v="cdf0aeb9-1b3b-4a60-80c7-835e4f6ab7d5"/>
        <s v="fb7d9009-60b7-4d52-a2e8-36017f5fd686"/>
        <s v="9119bcd8-7c94-44fd-b602-3595a8bb2b97"/>
        <s v="1ff3bc4f-82f0-4fd6-880b-d53dc3608702"/>
        <s v="c53415c2-2578-461e-aee6-1afc10b84440"/>
        <s v="2c245503-697e-4eb6-a5b0-b2289009158a"/>
        <s v="10041622-6764-4a39-837b-80af98b93cd1"/>
        <s v="65680cc7-6a37-4fe2-9993-8e6d6d2eb1e3"/>
        <s v="92ca55b9-7728-4110-9e03-014de57ddc9f"/>
        <s v="248d427c-b41b-44dc-80f8-22868e28bfef"/>
        <s v="1bef6329-b4e5-4c03-84a1-39084c157011"/>
        <s v="c0fee394-8efd-4e35-95b7-c9f87fde9f07"/>
        <s v="3e693db6-049b-4422-a697-760a04a5de9c"/>
        <s v="edb1bd09-028e-401a-8769-03950b904014"/>
        <s v="0302a9bd-8129-46c1-9ba4-523e70166fdb"/>
        <s v="5fae0ef8-6c55-4da9-a893-b9bb135ffe90"/>
        <s v="e2616bde-ddfa-4b78-b7e7-be9a00cb1e7b"/>
        <s v="6c8691d9-922d-4f75-a9b2-2b7ff4aa9e12"/>
        <s v="f0b6f362-f0e1-4b2b-a464-11682c22bd90"/>
        <s v="6c3363cf-a233-43bc-ad20-690e7b4a39a0"/>
        <s v="e207046e-5bab-4203-af64-655fd754a1e8"/>
        <s v="3039bef4-4b5a-4cc5-a114-880092561c01"/>
        <s v="052c8e7f-86e0-4180-a8cb-2604e4cc64dd"/>
        <s v="8ede9fd8-583a-4d52-b76f-692ba78b11b7"/>
        <s v="cfc79bb8-5821-4f9b-935c-46133aa81165"/>
        <s v="3197e33f-8b8c-401a-ba87-1fb75c997ecb"/>
        <s v="abfe1fde-6ca6-417e-9fb2-3aa28d7a1f85"/>
        <s v="c9cc76ee-f4f9-430e-b1e1-2608929889b0"/>
        <s v="bdd3ba5e-41e4-4133-9e93-8e87c9d06a25"/>
        <s v="3e7adeae-401a-4217-8bec-49593ae0f0bd"/>
        <s v="14d4586b-b8bf-4bf6-b469-fd4e64760f00"/>
        <s v="3dfbb56d-2371-4e1a-b027-d62ed0fded98"/>
        <s v="a64a6bd3-81dc-4f6c-9964-02b8df20e748"/>
        <s v="dd0c2366-bac1-40ee-ac7d-c8e48340a8f0"/>
        <s v="5205d601-d4b3-4bfa-9eb1-6b2f78415d9b"/>
        <s v="8ef12fd3-a76e-4fa0-8a0e-59b98fba8ae4"/>
        <s v="8940e6d0-70b1-43e8-965e-37e250294f05"/>
        <s v="48f1a27d-d5f3-49e4-8e91-a7c4b359d0f3"/>
        <s v="939497b2-dd85-4915-87e2-216425c0c58c"/>
        <s v="5b932dcb-c123-44ca-8b9d-db9f3528b53b"/>
        <s v="92eba05c-47ec-4c57-86fd-813aa1bef78d"/>
        <s v="2ff75bb1-c15b-41dd-bab6-768630d10665"/>
        <s v="f266d941-71b4-4915-b5f1-fcc888fa0292"/>
        <s v="93e089ad-5b94-4827-bf08-cca55ef272ac"/>
        <s v="238d48a1-e16b-4fd7-acdb-21d40d5a4e2b"/>
        <s v="acd910c3-fd66-464d-92ca-e1bc75ad9759"/>
        <s v="ecdef302-953e-48fc-8c93-673f6f8022a6"/>
        <s v="3c497fcc-0e79-4083-b7d2-1094ad2cb66a"/>
        <s v="a4d80ec3-1fbc-466f-8888-6b8fb7722103"/>
        <s v="dba68295-d974-4376-99de-79bb8406515d"/>
        <s v="9f1f8eb7-1761-41ee-993f-036745c20546"/>
        <s v="69cc8d9f-2af4-4419-a226-5f3f55cc47fe"/>
        <s v="f9a237a7-42f8-4c99-863f-0f22cb7a4b2f"/>
        <s v="1d89b0f9-4677-42e0-b1b4-107234e9ccc8"/>
        <s v="fe66d56b-10e1-4942-887b-140fbdc82802"/>
        <s v="0108eff3-1091-4a95-a7c8-8f9c17adf784"/>
        <s v="0f4c772a-947a-452a-99ca-44a8fd6ce683"/>
        <s v="a91cef6b-bb96-4d44-b43c-d9a44b99dcfa"/>
        <s v="574dd4da-0b64-4006-89de-76622dcd9527"/>
        <s v="3202ab5b-ae87-438b-b15a-44e7f7935d64"/>
        <s v="e1adae02-a4f0-4385-bb99-8e5f14ba10ef"/>
        <s v="2b901748-5c5f-49dc-a88c-6903aadf55e4"/>
        <s v="6f26120f-57bb-45f7-839a-5b41f12cfb36"/>
        <s v="c674b288-6141-4316-8562-5de8bfc7e075"/>
        <s v="a7e69cdc-1350-498d-9a41-60aef9996787"/>
        <s v="72abc87f-2b33-4cd3-97ae-36004c9ab604"/>
        <s v="2a73deb6-2e6a-4e06-9d0e-0160436fa3c1"/>
        <s v="f5b88c6f-0823-4486-aad0-23f8b1630886"/>
        <s v="c7ade461-f300-44ae-a638-80b0f32207e8"/>
        <s v="f9c03850-6be7-4ee6-9d14-d898806622f0"/>
        <s v="1fbd1c78-806d-48e9-8ce0-f8684031088d"/>
        <s v="b383294f-4cea-4422-9161-840bc2a399be"/>
        <s v="f5ee5e30-9eb9-4d0f-8eb0-91909d533d8b"/>
        <s v="a6aea220-7ddb-47ba-b2f0-351e6a940c8e"/>
        <s v="0d9acc79-d765-454a-86c3-8d08f751f763"/>
        <s v="705e1a8e-dc1b-45ee-a280-2bc87c11a4c9"/>
        <s v="65670c65-2b41-4b3d-8508-e6ee1cd2b0e4"/>
        <s v="48651188-5088-46aa-a113-6364bb7a6366"/>
        <s v="b3f10b62-b597-428d-ae31-761ed8544d6c"/>
        <s v="57fa775a-367c-48f8-b27b-e2d265a3a9ad"/>
        <s v="b2033669-43e8-407a-b732-975ff6deb6f7"/>
        <s v="addb03e5-fa0e-4c27-aaaf-7f7fec5b35bb"/>
        <s v="b3f42616-0cee-4f59-9952-ab6a9403e7a8"/>
        <s v="8bbdd333-fe58-41e4-9183-47002f89ac1c"/>
        <s v="1bec3f1f-c946-41fb-86ba-78d02078c3ae"/>
        <s v="4ce37f37-532e-44ab-82d1-555e0280dfb9"/>
        <s v="724663fa-e686-4972-9ef8-a4be4e426bdb"/>
        <s v="e96eb242-1f57-4432-8127-94920e62c3c9"/>
        <s v="06bd7b43-e6bf-4063-abff-de45cee6ae5d"/>
        <s v="034b0b38-ac39-4bc4-b15d-21ab830d922e"/>
        <s v="3613892f-e80d-4c47-b469-8c0354b0f193"/>
        <s v="0f4e3f96-013d-4911-af2b-74ab1393477f"/>
        <s v="db708fcb-d510-4357-ab9f-27e885ac8cf8"/>
        <s v="6a43f948-a354-48e7-b566-f22955cc0757"/>
        <s v="830bc72e-016e-4f37-9034-bf667b70b0c6"/>
        <s v="81d59817-ccac-44aa-9b6f-a1d740141885"/>
        <s v="46c6790b-e707-491a-ab5e-a030266cb280"/>
        <s v="7ac98893-d51f-4ea6-8ef5-5b71601cf683"/>
        <s v="d611e302-26db-4588-b334-bc3a00120e47"/>
        <s v="c79f0c5f-213b-4453-af6b-06879749edee"/>
        <s v="19af0d83-8796-4eff-be8d-711864d46cbf"/>
        <s v="b14a33ae-aa87-46ee-8e61-650a8b7c8113"/>
        <s v="66072460-29e6-4af7-a067-b08ed06e8a6a"/>
        <s v="b9499db4-3d8d-4992-b9e8-b3aad997da36"/>
        <s v="2ec98641-4de4-4e27-8a84-4eb6f4e56074"/>
        <s v="4ca72853-ae0c-4742-b879-ce3ea9f62aad"/>
        <s v="3caa8204-c75c-4cb1-8f7c-5bf2710c966e"/>
        <s v="f786f7d1-f3ff-4b98-8624-8a111940b109"/>
        <s v="9df22b51-813b-4391-b0e3-0f352acbed71"/>
        <s v="c2feac1c-e3d2-4947-a9ab-4aed01f03ff1"/>
        <s v="93b6af1b-b5ff-4df7-9e14-c8c8e027a52c"/>
        <s v="7cb56b31-b4bb-4059-a3aa-051865713e0f"/>
        <s v="bb244180-4c01-4380-b3cb-d3b1c5b9d238"/>
        <s v="37125b28-b4e6-42d3-809d-2d53a2902c54"/>
        <s v="a5843274-231b-442f-af2d-3b29516dee95"/>
        <s v="e152beed-f83e-440f-bd36-ea503e1bad31"/>
        <s v="b13d42a6-bf79-4b07-81c3-49aeb448e6b4"/>
        <s v="e38273f8-efae-449e-8020-9842c6c9ab54"/>
        <s v="61dce9b9-5105-435a-bd50-9b989d2618b7"/>
        <s v="e561837f-7b1f-4888-97ab-60b1449e3b1e"/>
        <s v="6cf36155-be2b-4d91-9177-f01ca3d5348c"/>
        <s v="3e7c0e96-5252-478b-aef7-466a2925d2a8"/>
        <s v="0ccdf01f-6ec5-40db-b4c5-01b57063c854"/>
        <s v="d5736bfe-164e-4875-b2ca-498e6ab4f0c0"/>
        <s v="1d33dc8e-5266-4763-81b4-546d4f2e2c77"/>
        <s v="ad3ccd61-e913-488f-914a-42243f8697db"/>
        <s v="5a69772f-c71c-4dfc-a04b-3b90ba231d27"/>
        <s v="21f2edfb-d0e4-4dd4-a8cb-077b2f9dd4ef"/>
        <s v="1650cb94-9204-4140-82cd-bf6e836d3d19"/>
        <s v="f0a7eda1-369c-4e1d-a063-db400d96e88f"/>
        <s v="9c2cfb30-a56f-4337-a7f9-e96694c86f79"/>
        <s v="37ba0e1d-8f15-4123-8caa-3af7466bf7ca"/>
        <s v="d0d1569d-892e-4e6d-bc18-009333e8e8d0"/>
        <s v="502fe862-862d-4242-9cc8-a44ded08bdc9"/>
        <s v="13bb7950-42a3-4903-a14e-e9962a0eab2e"/>
        <s v="1237edc9-f0e6-4ee7-b7f7-c82b5bf822d5"/>
        <s v="e6f3aa74-df01-44a0-ab6a-36a4a6fd0627"/>
        <s v="a72c8822-08cf-4aef-aa0f-cdd2ac534878"/>
        <s v="1dbbecbc-6e7e-492b-8293-1eeb1119087f"/>
        <s v="2d34efa2-3238-431d-a494-f0003ada94c4"/>
        <s v="4ee66c30-3d7c-4337-9c8a-34687cfdf9f9"/>
        <s v="91456c83-3e81-48a5-9f61-5cbdfca6c195"/>
        <s v="5a24d89d-7399-40ee-9413-a4e17006c009"/>
        <s v="8e34e7fd-c28d-46be-9665-804583bd1d49"/>
        <s v="fd620f37-2a41-4763-8351-a8fac2cbb106"/>
        <s v="ce443d50-d2ac-4d0b-9412-19a459abf946"/>
        <s v="92ed643e-fade-4431-8c94-cde83f29185c"/>
        <s v="35f64a46-251a-4ebf-9d50-3403812932bb"/>
        <s v="d2850968-fc90-46ac-ba3f-510a6df96475"/>
        <s v="17b207fa-fda2-4292-acf2-3c1a8e43d60d"/>
        <s v="465cef28-3485-48bb-8927-bfdd5d701704"/>
        <s v="d5d61d6b-087f-45aa-bb03-895104ce3f8b"/>
        <s v="08e0572d-05f6-47e7-8fb4-a6f5e2cd03e7"/>
        <s v="b6dd7131-d2dd-4faa-bfdb-2404c4a3bcd4"/>
        <s v="61f0b20c-bccf-4776-bc2c-80f0217957fc"/>
        <s v="a7f34ed4-54f2-446c-8038-2975e70206c7"/>
        <s v="f0f35fd1-efc4-465d-b1bf-a38cd154bb5b"/>
        <s v="380ece7f-ee0d-4edd-a6bf-dc5de1659d69"/>
        <s v="b7cde80f-c042-4809-aea5-f6bfeaf31dfe"/>
        <s v="e401a4bf-8d0a-490b-9aec-0b54fdf9e8a9"/>
        <s v="9d81d02c-c462-4681-86e1-f57e76b2f822"/>
        <s v="80f1666c-56da-46b0-b671-6af0a62601e4"/>
        <s v="1553dde9-a840-4e23-b5a8-c23ab636d3ae"/>
        <s v="d357dfa9-a5f6-4d93-8b53-9d2cef92624e"/>
        <s v="0324d769-8913-44e5-9724-299a7c6b305c"/>
        <s v="51bb1c57-c377-454c-ba8a-0cd6aa9bc2a1"/>
        <s v="92a69d15-5383-48aa-82b1-0288d6b48b48"/>
        <s v="656b4381-8a59-4054-a861-b3c849804174"/>
        <s v="ac0a2d3a-1184-49f6-acb1-08329a02cb33"/>
        <s v="dedb0893-f93b-49e4-9c6a-7b7321c424c5"/>
        <s v="b0d9fc2a-1fc8-49df-9a30-5053e4fb8b9c"/>
        <s v="2da97d38-3305-4ab2-9878-ab8f4e6ad0fb"/>
        <s v="3be5643d-89ef-4efe-be89-af29192adebb"/>
        <s v="1befa626-7192-4730-9627-1fc631a506fb"/>
        <s v="9c706001-310b-4325-ab94-e6d491a896e5"/>
        <s v="6710b01d-d374-4cff-8601-6e65279f276e"/>
        <s v="5468044a-3af2-49ed-a7ea-b81f1714d575"/>
        <s v="32601743-4985-4da0-8349-98fbb6a3b18a"/>
        <s v="8194ef87-3b08-4b56-a433-e0658fc78640"/>
        <s v="6fd15eb8-da08-44bc-8a60-f09911b13f7a"/>
        <s v="c88f9721-bcd3-44ad-a091-82a5964ef20d"/>
        <s v="97916e34-cfba-47af-b714-b2aa2edffc39"/>
        <s v="b45c024f-8654-4cc7-84bc-a6a4769d3209"/>
        <s v="247c2f6f-1704-47f0-857f-20801e03f8bb"/>
        <s v="80953439-fa96-44bb-81b6-6b61ca211b06"/>
        <s v="e420e5cc-31fb-4461-9b63-a050b46fa735"/>
        <s v="fb784bef-fe00-4608-ab40-25ac6ac33b15"/>
        <s v="09d8831e-2247-4193-bda8-8029a9af14dc"/>
        <s v="ecbc0e4b-527d-4f16-a9d1-0478724a53b0"/>
        <s v="0751a174-5144-4bff-8053-a31f75c6e910"/>
        <s v="5add55db-e0c5-44d7-b773-09cc189afa03"/>
        <s v="5e48b1f3-68f7-43b5-87db-7c1c82140c8d"/>
        <s v="f7d0605f-82f7-4228-bb21-b461a722f03a"/>
        <s v="f216d524-ca42-40ac-85fb-2608e0c67795"/>
        <s v="b71a4a49-73a8-47f3-88d7-540910e8a93d"/>
        <s v="ff88d9b3-252f-4741-aa0b-fa887fa3800a"/>
        <s v="ad82cd63-409d-4b49-ba0a-6ab409665bfc"/>
        <s v="b2fc1a26-cc6b-4ea8-b41b-5c2dbbb5900a"/>
        <s v="3ad0f159-49cb-4ec4-9daa-8c47df001402"/>
        <s v="7bb7b61a-fd74-41a6-837e-c104f4514d53"/>
        <s v="347904a9-1ddf-4be4-9deb-ab061f2f2dac"/>
        <s v="a55919ca-ec20-4892-95ce-daeb4ceaa524"/>
        <s v="7b8dae25-4fcf-4bce-8651-321af2a1f0ff"/>
        <s v="3043fe74-fa3d-441a-963f-3086f7523aeb"/>
        <s v="6f07d0b7-a080-459f-9b2a-417d04944ad9"/>
        <s v="aed83b15-097e-4295-b82b-04f1cdd36628"/>
        <s v="813c65a7-6a9b-4e55-a78a-aa983d84975d"/>
        <s v="123195dc-e216-4c0f-a671-4529a9afecf4"/>
        <s v="3c071ad9-1568-4a89-9bde-8ba982b98291"/>
        <s v="f8b9a011-3313-4d6b-875f-df9e28c370a8"/>
        <s v="d2e20927-ebfa-4859-82b3-e304c40e0749"/>
        <s v="5fdcd25e-9209-48e5-bec2-c57e17f7197d"/>
        <s v="8cbb4d7d-d879-4225-83dc-fa59c76141e5"/>
        <s v="8c8cc7ab-1193-4157-b19e-88e1ce05182a"/>
        <s v="b4771ec3-4db0-48c0-bf00-ca207dd78ec8"/>
        <s v="18b08d74-a228-4b54-98cf-131c089da09a"/>
        <s v="0e4c6b42-be27-461c-ae43-37bb5941e13f"/>
        <s v="8593c8e2-adfb-4fb4-a6e0-74064c68a9ee"/>
        <s v="231d6b48-6b73-4f63-a46a-907d42f88b18"/>
        <s v="ad86693f-3f35-4f45-8274-088a9b2c26e6"/>
        <s v="6b2c4d2d-788b-45b8-879c-b81734fd2d4a"/>
        <s v="d006db1f-5283-47aa-82ab-a644c659611d"/>
        <s v="cb06772d-87c2-4c50-8ce0-107e7b8b2b53"/>
        <s v="4ba94ad0-1320-4d3b-953e-70778c51217d"/>
        <s v="c0132883-2711-4ee2-9591-74c8f5e3d4cf"/>
        <s v="0b353427-dcb8-44b1-8b86-ca02586ef792"/>
        <s v="34f012e6-ce4a-4878-a7ae-2bcdaef69054"/>
        <s v="328b0ec1-4f5f-42ca-855d-7886c7d93291"/>
        <s v="ac0d055b-43e3-4284-88d6-a43c642a7061"/>
        <s v="2de4409b-a3d9-4cde-8bfc-409056426087"/>
        <s v="da231549-29cd-4736-aaf8-79638dfa7065"/>
        <s v="a66982fd-750a-4554-b489-9b7cc097dfc5"/>
        <s v="8badd1e8-7335-4d96-814b-51f6e8f5f32b"/>
        <s v="a9b372a7-7b6e-4fc0-a8e7-71ec95ee9a97"/>
        <s v="dcc99ef6-81a2-4326-bc5a-bc18903e22b7"/>
        <s v="14127893-c08a-4d1f-a8fb-52fad57cfe4b"/>
        <s v="e3b34030-7ac5-41dc-9f33-1ec60f3483da"/>
        <s v="aa5aaac2-24b9-4540-ba2e-4c5eb1b980a9"/>
        <s v="3ac1a4d1-cbd2-4d79-97c2-f961c1310ca5"/>
        <s v="19e67974-9bd1-409a-b015-42f061f650fb"/>
        <s v="1ac86c52-2fa4-4c08-9b75-6da5b68ae87e"/>
        <s v="6567585a-975c-4ccf-90fb-6cf03e1a3756"/>
        <s v="5b26a5ac-0933-4560-9773-dd504a4da5a5"/>
        <s v="ed793f42-1b49-4cf5-acf0-3db72c66ff6f"/>
        <s v="36cdb103-b2b2-4240-836a-bc5646bce1ec"/>
        <s v="8ba1b6fb-b000-4212-b6f6-fff993c4259a"/>
        <s v="cc8b343a-f3bf-46b7-931a-336db96d245d"/>
        <s v="647b7ac1-93d2-41e1-a0df-2f5481d26dc1"/>
        <s v="9ce77767-67cc-4d12-ad3c-dbaed931b6cf"/>
        <s v="e2c0fcea-4d49-49b3-bb1c-3b0e6c5db494"/>
        <s v="1b29c561-9360-4d09-92e7-d396e52436d6"/>
        <s v="60b254d5-dfdf-49cb-9f53-e2735ebc57af"/>
        <s v="86c6dcae-a21e-4b5f-a7b7-bf4ff83a062a"/>
        <s v="32d3c071-9c07-429f-9997-1c2242273738"/>
        <s v="ad105c54-a82f-4319-832c-bc82619331ff"/>
        <s v="b07c4fbd-25e9-473e-b63d-c8876d228c57"/>
        <s v="3518eefa-1e07-45a9-8f82-22e9f9745a75"/>
        <s v="d30c1719-250d-4201-86dd-377d22d87895"/>
        <s v="d1052cf0-c38c-4b06-8399-1972e0dff331"/>
        <s v="972de167-224c-4875-a332-183bad5e7e02"/>
        <s v="42a995ed-a8c1-4f10-95f3-c7ade5e2f909"/>
        <s v="eb6c59d8-4c52-4e0a-89f9-42f5a969fd26"/>
        <s v="86b02d0d-733d-44c0-bd5d-5232ffe64230"/>
        <s v="b35006a2-90e6-4607-8d8b-326905bf492f"/>
        <s v="a9a724e7-a45d-427f-8e52-12241c2a3ee2"/>
        <s v="efd344c6-28d6-47fe-9fc5-549d9af4c319"/>
        <s v="b237311c-fa09-49ab-9d9e-559ff8ca0f60"/>
        <s v="c1ddae60-9846-4591-921c-74d8ef4bd4c3"/>
        <s v="4a16e7bc-fe30-47e5-9fa9-400d7c3df192"/>
        <s v="9be6ca54-fa9b-40ac-a068-530806e5a323"/>
        <s v="2a9ea343-881f-4eb8-bb76-42bb620eebb0"/>
        <s v="ac6d4cd9-bfa7-4e99-9b69-12da8424cf94"/>
        <s v="1a2a6262-deed-4bd4-9fb8-c2944d3f40dd"/>
        <s v="bd24aeb0-02c0-4ff0-99f5-d5d900650d7b"/>
        <s v="8ca3218a-cbd5-4b62-90bc-548323374764"/>
        <s v="ffd288a7-3aac-44ea-86cb-48b5201abead"/>
        <s v="1066bf49-fee0-4410-9e08-1c19b5809bb2"/>
        <s v="2ff92ba7-9bfd-48cf-a997-c9d4cf35bc45"/>
        <s v="130af42c-4bd5-4bff-a8ef-9776de20ff44"/>
        <s v="424b2486-5413-478f-9eda-07b877373af3"/>
        <s v="cf11f8fc-827f-4f38-b762-27fd65fbb545"/>
        <s v="2b097ca7-04d5-4714-b842-3c29ffde96b3"/>
        <s v="16bae083-9840-4be1-bcfa-407ce2116e18"/>
        <s v="3b1870e0-84b7-45d2-98ba-6906d55840ab"/>
        <s v="4546c22a-b572-4a9a-b669-ce6895a41380"/>
        <s v="4017812d-6f7c-47a7-bcaa-2a26d8f22da8"/>
        <s v="946845f4-515c-4aab-b710-ecbcca2aaeb0"/>
        <s v="182c8493-9138-496d-80ac-1c4f20b0c6ad"/>
        <s v="66adede6-6b71-42cf-a60c-b7d639d4b285"/>
        <s v="487e8cf0-aa0d-44df-9995-0f6ef4307939"/>
        <s v="aedc892b-4dde-4c73-844d-93d1712bde27"/>
        <s v="08d917a7-b2ad-41e7-aa89-d5c84032df6f"/>
        <s v="1e411f93-6da7-48bc-af5b-6c245de39eaf"/>
        <s v="06592775-1e53-4fcb-9450-bcd24a4861e2"/>
        <s v="77b40ba1-d524-470c-a157-48fa31fcc746"/>
        <s v="3f9dd6f6-0d3b-4a45-8fba-3b9c0f8e083a"/>
        <s v="71e6c7e5-13d0-4e74-b018-37aeaaedbfc4"/>
        <s v="6acafda1-430c-4216-b4f4-374240c4feea"/>
        <s v="7865861c-dcc9-400b-8ce1-1df7a3290d18"/>
        <s v="3b759733-209d-47ea-b1cc-da532b241345"/>
        <s v="d15a57e9-becc-40e5-bc7b-3d43761830d4"/>
        <s v="33c17235-33f1-48cc-8a4a-633ad9d6174c"/>
        <s v="338f1068-2711-49f6-9a1d-36e6cedc4559"/>
        <s v="a9c71931-d925-4e5c-b253-8a5725f49c4b"/>
        <s v="55546e6f-6709-4d29-82cf-1a5bfbeb60b8"/>
        <s v="dfdf5337-9ec6-484a-867c-b9473a6e0b5e"/>
        <s v="93d5fc18-fc1a-4d78-9248-f8b1b2d0dc75"/>
        <s v="825203fd-ae52-4cb8-b021-e4cd0d0dcdf8"/>
        <s v="4369a793-4928-4362-8593-50132d81abe8"/>
        <s v="012e2fb3-9149-42b7-9d62-eb4ca39f3ea9"/>
        <s v="dbcb9177-e2cf-4e31-9486-8825af43aeec"/>
        <s v="f1c053cc-d30c-408f-8674-cecfbc4b7792"/>
        <s v="22266472-cbf4-4e99-a8ca-0f0df213c6ad"/>
        <s v="6c43f622-a0f2-44ac-aab0-c8dc2dcd0aa0"/>
        <s v="2cd00e31-3415-4b6f-89d6-9318f40991cb"/>
        <s v="6d467f6e-2a7f-4a71-9527-157593dff105"/>
        <s v="b9ad6d14-9bcb-4475-8528-7045024ccb01"/>
        <s v="f6711fd5-fd23-4ef3-82bc-af93db26423b"/>
        <s v="1973e65d-8f8f-41b3-8b0a-11b95609124f"/>
        <s v="0e875e5f-b6ad-4d85-82eb-0fd654eb2114"/>
        <s v="63abf3ad-d79b-4e55-a0aa-f20b2a29e700"/>
        <s v="7e80ec37-6e80-4d63-9201-62236f4e0cf8"/>
        <s v="9f4f992d-35f2-4d19-96e1-db8dbc40f26d"/>
        <s v="38824527-9137-487f-8aa3-31c569691d4a"/>
        <s v="ec9612fb-2c2d-45cd-b591-50c8d7f99a10"/>
        <s v="d8390dec-e522-49ae-8fe0-5aa47c7dc168"/>
        <s v="95d8da34-dd08-4099-9c2c-6fd2e518fa1f"/>
        <s v="cfe1dd6d-be6e-478b-a51f-8de6044bbdbb"/>
        <s v="88eb5040-33e8-4e18-95f5-4ab748edd580"/>
        <s v="5c8884af-f5db-4197-992a-5323a6be076c"/>
        <s v="d70e5c77-cb70-40d6-8b92-a683e57f70c7"/>
        <s v="44c6b2f6-7b0f-4fe7-90ad-dd228e22db31"/>
        <s v="d62922e2-8ca6-4d1c-b868-2d613d474e2d"/>
        <s v="6a2d9155-e159-4672-85e0-c5821631e82c"/>
        <s v="a14286fc-aecb-46cb-86f2-dab3cd054b22"/>
        <s v="05452271-cbf5-46aa-877d-9f0119cfefbb"/>
        <s v="84e8d65c-a733-4a34-8df5-137805788f14"/>
        <s v="7aade6b2-0edc-4631-a77e-b60ee0caeafe"/>
        <s v="917d8ad1-a016-4d3d-884c-a022de1bc303"/>
        <s v="e8068845-fffe-43ee-9605-b23346bca2ed"/>
        <s v="d1f4cc8c-0c3e-424e-94fa-3b73232a4b00"/>
        <s v="f1cca90d-5f34-4d87-ae73-ab23dd1fae40"/>
        <s v="2ac47d06-3bfa-47af-8cef-13f32c0895c5"/>
        <s v="61a55036-9a88-4fa0-888f-281b17ef10fd"/>
        <s v="841e6219-51db-48bd-8b87-bb3b6db6a3ed"/>
        <s v="35d97e85-e472-4219-87d0-8c5f10b65025"/>
        <s v="381aab14-dbb3-4c9e-86aa-c8dbeb25a8ef"/>
        <s v="5f5d689a-7c57-4cc1-8c08-0d860d2897a9"/>
        <s v="f5800d88-b399-4ded-bf35-e0d977015a81"/>
        <s v="7897ed38-497d-4e66-a997-077a5b7f509a"/>
        <s v="873d9c45-55a6-4ee8-a061-447dadd1f454"/>
        <s v="5d8445c7-bd04-45c7-af12-901dffad04d8"/>
        <s v="4ba1a5db-812e-440e-ac70-ac6999f4696a"/>
        <s v="9dc9081c-1151-4e3c-a973-c32b30803f1d"/>
        <s v="a3c1839c-9257-4868-a9f4-61033916fe33"/>
        <s v="73b85696-1903-49b3-9dda-621a0c4df1f7"/>
        <s v="0a091110-e1d0-4c86-a7a0-5815089a7c16"/>
        <s v="0c45c870-4e0f-4978-8bc9-74e53f1b69fa"/>
        <s v="fef9f2cf-9dcd-4d24-8ff1-97ec8d94d1bc"/>
        <s v="4f75c77a-c9a9-42a6-93de-4741ec58e22b"/>
        <s v="a022062a-c139-4fd8-a506-728e07bcc61e"/>
        <s v="828c4c90-1e03-45ba-a383-20e670cd9607"/>
        <s v="e235b96f-cbd6-4a48-9e62-5f173bea0cc7"/>
        <s v="e5d40d7b-573e-4c4c-9a5f-4eacbe64e4e3"/>
        <s v="84e5bb8b-07bd-4c80-b4ee-b746895c8d50"/>
        <s v="2d6f225c-0b61-47a2-a962-ab9c05407c0d"/>
        <s v="9c46018b-f805-459d-ac5a-bbfe9529c300"/>
        <s v="9cfbcce0-70c1-4317-b06b-5028aac1d47d"/>
        <s v="bc9d338d-00f1-4089-bbd7-7a05804ec8a4"/>
        <s v="64ddae4d-a375-4fa1-87e1-c38148f27820"/>
        <s v="7b8fff6d-e85e-4290-8e97-cb89a030b4a8"/>
        <s v="f4782a19-7e71-4ac6-ba18-0c0e29737d9a"/>
        <s v="bdf96541-ee17-40bc-b8d4-9d1908881182"/>
        <s v="adf6b61e-32d8-45dd-a9e9-fd2519fe8d6d"/>
        <s v="70b47568-d8e8-457a-b9d0-16fb9d1fc258"/>
        <s v="ecfd1b8a-fbdf-431c-aa15-55dbe037849f"/>
        <s v="5d5432ab-f6d8-4b99-860e-a6b6de26edc8"/>
        <s v="f60b8ce3-a731-40bf-b995-820e2cf87cfe"/>
        <s v="5fe36319-d310-4d3e-8147-7d1a42c3dc20"/>
        <s v="62a746c2-175b-4f7a-a342-6710170ad81c"/>
        <s v="ffba0b25-072d-404f-96b3-b7ea454d3b29"/>
        <s v="adfb07bb-af0a-43ab-8ab1-db452ba1561e"/>
        <s v="8525ff5b-7ded-4742-b27d-6990d2d23338"/>
        <s v="51bcda35-ab37-42a8-8b8d-51daf32300f3"/>
        <s v="769b1eb0-b146-4b14-9531-ed728f7e60bd"/>
        <s v="9c5a3ffa-fdf1-4253-bb12-1d422922e9b5"/>
        <s v="bd7c68d5-1fc7-420d-bde3-33b7b9d0d947"/>
        <s v="fa110c3d-807c-4141-880b-c990707c6e8d"/>
        <s v="5eacccf8-ed02-4e6b-a562-5447f0c33c6f"/>
        <s v="542e368e-3442-40f5-9ab7-cf855d2a0f18"/>
        <s v="305f840d-01ea-4c62-a13b-89b18bad0ee1"/>
        <s v="5b4dee6f-048f-418d-9c2b-f8b09e5a9ea1"/>
        <s v="a69ba512-f92a-4d78-a35e-96fd0ece5478"/>
        <s v="a31f65bc-7723-49cd-873a-3e8035d04a9d"/>
        <s v="9af99a01-0701-4adb-8007-98c96dbbe135"/>
        <s v="01010fe0-1c16-4af5-95d1-c754a33ddd8d"/>
        <s v="943a395a-3f8c-4bc3-8a23-dc46d2e142bc"/>
        <s v="85e40b9b-bd9e-476b-9705-1ca13d1615cc"/>
        <s v="e0f5deca-833f-44b3-abd0-f93c167679ef"/>
        <s v="1859c2eb-da74-41a3-8bf5-61c38b593dd4"/>
        <s v="3f1a8e39-d512-4ce7-9853-6849548b49f0"/>
        <s v="4219ee20-0b4c-4b6d-8dee-2a5c3a339642"/>
        <s v="6ff66a40-1a61-4eee-b13d-dfd52ca0858b"/>
        <s v="c84a5727-21fb-49b4-8d18-29b84601565f"/>
        <s v="1a07540c-01b1-4846-8a90-76998fd9d392"/>
        <s v="4b6104aa-d487-4fa1-b67c-c4eccb962f08"/>
        <s v="a16c0c9e-1b71-4991-8903-c4b722eb4b4a"/>
        <s v="4f138ae9-216f-40f5-9b87-8b1844214cf7"/>
        <s v="50a01f5a-769a-405c-a6d0-aeacaa03e4cf"/>
        <s v="1eb1b75c-aaf0-4ca8-91bd-f1c004836b8d"/>
        <s v="c5dbc81e-796d-4bc5-99e4-37f29b9238e5"/>
        <s v="3e75de27-e67c-43db-beca-8f4a458a4bb8"/>
        <s v="9a155e65-d47d-4fa4-9193-749f59a445c7"/>
        <s v="6f0c7c10-5dc6-4143-9678-b94c53a76e2d"/>
        <s v="208f70e2-ffb5-4f74-a435-247720fca573"/>
        <s v="6ca18238-313a-4be6-a4de-042b9a41b412"/>
        <s v="caf30b47-a6a1-4581-ad14-bdaf8b0e670b"/>
        <s v="1fb7cff2-0172-4f6f-bad6-6fdca427c2f7"/>
        <s v="d988695c-758e-40d4-be86-40a2c75770cc"/>
        <s v="32d7a4f8-8165-41b2-8640-13536566c79d"/>
        <s v="f0ae1798-e753-4d69-bafa-e6b077f98549"/>
        <s v="e03dc30e-0c66-4e44-a983-002f6be43a65"/>
        <s v="1ad52de3-80ac-4bb1-af50-3f834633eb62"/>
        <s v="f3369cff-0963-470c-990d-55c0624cfc09"/>
        <s v="3c942e53-68f2-45fd-9019-74f8486901c1"/>
        <s v="b90670ed-0d01-4c9e-8001-b53c9facfe60"/>
        <s v="1255f918-a710-4562-b922-4a3c5b6a4197"/>
        <s v="b89e0a48-cb2f-4f84-a8c3-8b8108bd813f"/>
        <s v="e934df97-0ea3-45b4-bc5e-27c472952bc6"/>
        <s v="dd16789f-3298-4ed0-a363-a8bcb74cf865"/>
        <s v="8b5f4ab4-47fd-4dd5-8702-7391e1b3f970"/>
        <s v="ebed02a3-9312-49c1-8f2d-14d8c63410d7"/>
        <s v="37409d44-f177-4c64-a076-f661e3e8ff06"/>
        <s v="4d62491a-cb26-4b6b-89ad-db810450c089"/>
        <s v="140a34c8-ce1f-4538-b2cb-be588e0ea86e"/>
        <s v="130f2d37-0416-4977-a65c-29e878a57ff2"/>
        <s v="2a23da12-728d-4d0f-8e42-df083f2fe1b6"/>
        <s v="c4f3f12b-4c4c-4d14-96c0-fb5479616d35"/>
        <s v="e79685e1-de68-4dca-8de3-8f1fdc656234"/>
        <s v="db5d7324-5bb4-486e-ac21-79cffe1d2482"/>
        <s v="f5af6bb7-f0c5-4303-b581-5e9c1f595648"/>
        <s v="3c0ca3d8-f910-42d9-a6e4-ab974e967860"/>
        <s v="a3076698-520a-40cc-8204-414b806fc370"/>
        <s v="a27b75c2-6868-4737-855b-c8b22978bb33"/>
        <s v="21544975-8603-480b-b591-1e515f09c91b"/>
        <s v="798f8372-d930-4047-8a30-0c9a5c3d412f"/>
        <s v="30f8b897-0e01-4a00-a0b5-3712a97339d2"/>
        <s v="24f65eef-c2bf-44cd-8835-fa91b97e52c2"/>
        <s v="4331c3ea-9407-43d9-b6b6-53b20011a0c0"/>
        <s v="28cda7d7-667c-4745-a4d5-2d4f8bfaf2cf"/>
        <s v="75ff728d-e3e2-4b3c-a3b9-12686c4276d7"/>
        <s v="985f63b5-1bff-460b-9730-fdd703bef25f"/>
        <s v="b672921e-5461-4242-a743-81ade2b3b84d"/>
        <s v="08d2bb67-b778-47ec-92a6-68c08feb5c48"/>
        <s v="2b19605c-8d01-473c-832e-b3e50cd944dc"/>
        <s v="ca960fee-0144-423c-b452-a7f0240faf69"/>
        <s v="6956015d-8cb3-4b50-ad18-d83896bb5f18"/>
        <s v="ab04e1d5-295b-4ecb-9689-2250ef423165"/>
        <s v="0e395344-907b-42bd-992a-4f93faca3a3d"/>
        <s v="5a1efb04-6104-4c78-95f4-d26b89c3cb4b"/>
        <s v="6668481f-6057-4a9d-a96d-50ab943761d5"/>
        <s v="ab10fc67-a4f0-414a-bb0a-5286b568387a"/>
        <s v="f8ebec26-7037-4180-8e5d-f45365d24220"/>
        <s v="e10f3d66-6213-4485-8348-aad86eaa5b65"/>
        <s v="fe36e2b1-a1b7-4c7d-bbee-1a6158a90de2"/>
        <s v="ca640cf9-eb25-4449-a94c-1c81f7f4f148"/>
        <s v="906caea0-171b-4798-88dd-b683c5c8c043"/>
        <s v="404846b2-1dd7-4d66-b9fc-ddf87fae2584"/>
        <s v="1e0ecb92-740f-4569-8f58-4bd54e855480"/>
        <s v="30381f2a-bcb6-48b4-a1c0-41f5dd39f174"/>
        <s v="6391172b-2402-4931-971a-a679b9b08e49"/>
        <s v="42474a77-c166-40c9-9b38-bff237dd9850"/>
        <s v="3cbe1b28-ecbc-4669-91e3-4f48da994c6c"/>
        <s v="0aecb790-2e17-4f45-b2f6-5403cb02778b"/>
        <s v="3a93fb10-5aca-43a3-a356-b32adeae39e5"/>
        <s v="1f1689b3-346b-47bb-acef-a6a996f42d53"/>
        <s v="923d3581-eb4b-4507-a41f-e7dc8fa8b455"/>
        <s v="af4d1425-6393-47db-a7fe-9ce5ab8e3514"/>
        <s v="6de3cff6-cedf-4b77-a5e8-693a131d587a"/>
        <s v="2a3aa79c-b990-4b65-a5f0-ecae6b470832"/>
        <s v="83986460-293e-4e11-ad53-d72203a9b98b"/>
        <s v="b7d24240-2fb0-4c88-9a16-8f8896d7f2a6"/>
        <s v="a1feb66b-c9de-457d-b594-18b8389dac53"/>
        <s v="22bf709c-f311-4820-9843-a6695f36fa8e"/>
        <s v="fa052092-e093-4b30-9bab-673fb57bd151"/>
        <s v="ce1a1546-111f-4edc-b3d4-4397f1f3db83"/>
        <s v="cae4f780-bea9-4ac6-b0df-e00399318919"/>
        <s v="bff09a7e-8c90-4d76-be0f-772179e01b8f"/>
        <s v="59cf6d55-cb03-45f1-be6c-42575414e0ba"/>
        <s v="a36b0c28-17a0-4498-b9c7-ed41536d9c62"/>
        <s v="bea08d96-dbc5-4fa6-8d3c-b73dcabf5f77"/>
        <s v="4dec4b37-1e5a-4f05-b59b-9f741d2f512f"/>
        <s v="9bb22e7c-7ce5-4854-b27a-6ca5df8e90f7"/>
        <s v="5677a177-e9c0-4861-8e3d-b4aeecf7a168"/>
        <s v="db835a4a-54ec-4629-865f-fe3a000aa4a6"/>
        <s v="03568e1a-b71e-406e-83e1-d5e316fe68c5"/>
        <s v="cecb5475-b809-4eb5-862b-cad8f7c970cd"/>
        <s v="e2a8eb69-61cc-46bc-a0c9-065a20e28585"/>
        <s v="5a0968e7-24b2-4929-9aa2-c110297b5d87"/>
        <s v="64b20727-0094-44df-b5cf-fc825be986ec"/>
        <s v="86c57470-bdf6-462c-93a5-f0486b1adde1"/>
        <s v="14d7582a-0822-4b7c-a8ee-3147204419f1"/>
        <s v="e2e7f83e-2806-4297-a36f-d5151f8b853f"/>
        <s v="55df1cb0-75a9-485c-99a1-50964794876d"/>
        <s v="54863d5c-6479-4317-af52-4c247153664d"/>
        <s v="23959c5b-2bae-45eb-bd25-f926e088ad14"/>
        <s v="b7a29cce-9b3c-42ac-94d2-936dacf77076"/>
        <s v="a5b77098-7e08-43cc-8005-3e5d8254f871"/>
        <s v="0587370a-8b1e-44f2-a66d-96c70ab41fc6"/>
        <s v="317d01bb-7147-45a1-899a-b04cb5f07003"/>
        <s v="99be0079-a59e-450b-9776-2aa1950e09b4"/>
        <s v="4bfb01c3-b2eb-43e6-99ab-5095ac4bc616"/>
        <s v="54056718-a21f-48df-bcd3-0c22455a7e74"/>
        <s v="57fb352a-6a19-4119-9b07-7c39b297859b"/>
        <s v="e09758c1-0678-4c08-b902-8793af216f4b"/>
        <s v="a2447091-c007-46b5-9f32-c4dd156a603e"/>
        <s v="25a6c7da-432a-4e5e-9122-6c7156ea267d"/>
        <s v="e7ab8cd2-60e6-4644-872e-a38088f79fe3"/>
        <s v="2ab37ffc-fde0-4b27-b6f9-1a6819d974d7"/>
        <s v="45078900-6c08-43bb-b4b7-8c38782dca01"/>
        <s v="bf3bba21-54bf-4ace-9df0-17909b37d68a"/>
        <s v="efb27bf9-4b06-4d4e-9954-7e22663de939"/>
        <s v="7997a076-205e-4ca8-806f-e2f784bff037"/>
        <s v="a4f7b8e3-8a40-4ccd-abd7-0a6a284fcf15"/>
        <s v="9f7ee254-7c25-4e9f-a397-876eaeb7b045"/>
        <s v="0f9c32c5-7fd2-450b-bc8c-e57ed1849470"/>
        <s v="d687d846-fb05-48d3-94f4-431dde3c31a3"/>
        <s v="f63a6232-b9a0-4288-923f-058ec9d618b9"/>
        <s v="9b32c90e-0cfc-436b-927d-030ce9b0c6f0"/>
        <s v="f846fa4d-4c37-435a-b257-f9895bf058a9"/>
        <s v="54eacc99-4564-4c17-b3f2-b7d72fcc6167"/>
        <s v="ee314589-14f6-49fa-ba5b-2b558ff21471"/>
        <s v="edde79b2-ddd5-4ead-8c1f-3bc57a988d39"/>
        <s v="d58d8ad0-b199-4975-b15b-0fbd25e0cc0b"/>
        <s v="c2086dd7-ef4d-4678-80ea-2b120ca91cea"/>
        <s v="718d2b43-3298-4810-8ed3-2762b9e65739"/>
        <s v="c529a4b9-7bb6-4d26-a170-e03e8296aaed"/>
        <s v="447b11d8-2830-44c7-983b-44ca5584e882"/>
        <s v="67002f4e-f3f5-4482-bc18-ada47254e966"/>
        <s v="1ec6631d-66d4-467f-b6ae-ea428180e6e4"/>
        <s v="787f7797-29f9-4314-a3a5-3ff7e6f80db2"/>
        <s v="14b147ca-fe29-40e4-9a65-bae63ecaf61f"/>
        <s v="32de583f-b9cf-43c4-8cb7-3c9971d97626"/>
        <s v="633e2c07-958a-4f35-bd6d-3d927f945564"/>
        <s v="e2b9b09b-7302-4617-a3e4-0c1b3645634c"/>
        <s v="8e2025b4-15f6-46fa-8ea7-67f5378ec261"/>
        <s v="26c49bc5-dd73-490c-a7d3-d72ca3b2c086"/>
        <s v="8a84be92-d09e-4881-a61a-335168aa67af"/>
        <s v="a1cd2edf-72eb-44c8-ae45-a0f6dd95fab8"/>
        <s v="401455ce-6a82-4032-ba57-1c9c66c41655"/>
        <s v="98da4512-3440-40a7-b513-7e4a0afc76e7"/>
        <s v="60da3af0-ccdf-466a-8290-449fc39fd96b"/>
        <s v="bc610221-30f2-457b-a36d-ebb94fc99b8d"/>
        <s v="22e24f9f-d638-40d0-ad3e-c5b4ba2a2525"/>
        <s v="6abd1021-8f09-43cf-943b-8c8c57fb3818"/>
        <s v="8b738d6d-6f42-439f-bece-eb3c9b2c1439"/>
        <s v="12451ceb-d908-43db-9c1e-b9d5d2611b6a"/>
        <s v="cb91b188-b7ed-4f43-aad0-961b1e877322"/>
        <s v="3f05418c-20df-46df-a90d-bbcde66084a3"/>
        <s v="752d9823-5b54-4403-9d55-31eaea8da5f4"/>
        <s v="4e4a14d1-e44f-43b1-a778-ae76ddf37ed9"/>
        <s v="9faa263a-a18a-4a2f-8008-ebb3f3df5564"/>
        <s v="3b0c33c5-16b5-43ad-ba74-393aceef6f80"/>
        <s v="d3aea878-77ec-427e-baa3-f43a8b5d6eba"/>
        <s v="af2422a2-7b4f-4ccf-8589-e04fdc2ddbb6"/>
        <s v="e0602b22-4b55-4028-a388-48d46cdba386"/>
        <s v="dae9f281-9290-43f8-8381-91532aa0c0f0"/>
        <s v="fa71f2f2-90ae-4dd1-af58-54b1eeaec736"/>
        <s v="3523980b-c91c-4791-aa24-e19e247276af"/>
        <s v="26f2a692-f560-4da1-ba5f-092071b9e34f"/>
        <s v="af4df704-dac6-4c17-b7b0-d60cafe77a41"/>
        <s v="03c732b1-f0d0-4aae-88ea-cb4ec2229a58"/>
        <s v="b1f2cbad-5180-45e8-9ae1-fd44f6bafe35"/>
        <s v="48f470d5-04a7-4395-ad72-fe5d085ac410"/>
        <s v="047d14d5-c3d8-45a4-aaa8-bbd6a19753e4"/>
        <s v="b05f77e3-3bfb-4510-a5a6-bdf41b92c901"/>
        <s v="ebcae998-692c-4eb3-b3f0-f349a154a81c"/>
        <s v="dbec7c15-f234-4882-b178-5ca350853df3"/>
        <s v="f7fbd22e-986f-47d7-8574-0ebdec906aa7"/>
        <s v="ff4e56ec-6e7b-4d1e-979a-30619a50d908"/>
        <s v="236ad30c-a641-4dd3-aa37-0fd961d16fa9"/>
        <s v="9334969b-5826-4996-bf8e-50d080400d75"/>
        <s v="8464da9a-146a-4f92-8e28-823ac18a1f6e"/>
        <s v="72c6fe6b-a3f3-4c36-81ea-1d8f8603397a"/>
        <s v="b2b7be11-4001-4fec-8f72-cf6525414b45"/>
        <s v="fd6ca918-9f23-41b7-8a3e-0b4792d3cea2"/>
        <s v="5affadc5-55b0-4593-9ff2-8d49edcc87c2"/>
        <s v="d5b97f88-cca5-4d1d-a69b-15625150a96c"/>
        <s v="a78f78cb-25ea-4498-b49e-aed3d6018657"/>
        <s v="613a5aa9-8214-4cd2-ae45-79a2cb9d7942"/>
        <s v="9a2bd466-047b-4d7a-96f8-55a0043a0b96"/>
        <s v="819cdd02-031b-4114-9388-9de61d6bb63e"/>
        <s v="a7aaded6-ad38-4f6e-88d1-897c30b1236d"/>
        <s v="3262df38-bdac-4c6f-940e-6bc04256f084"/>
        <s v="443a5399-93b1-4026-887e-eb90a08ce89d"/>
        <s v="4aa6bdaa-0452-4610-b98f-ae00be8fe8a2"/>
        <s v="d7fe64ad-a78b-46b7-8e1b-415e8be888b3"/>
        <s v="2ad21656-594c-4153-b385-07c32c8065b2"/>
        <s v="2430ef58-e18c-456a-b56b-d2c4d00860a5"/>
        <s v="50bce256-2377-489e-9260-d5fb1e6b441c"/>
        <s v="00459865-271d-4120-9b9c-f485a87ae95f"/>
        <s v="6d259c78-7b1f-44f1-a854-b47f57166085"/>
        <s v="9239c217-8cc3-4648-88fc-de96ba0d1b86"/>
        <s v="cccc2c62-3eec-4fbe-aa8e-9061edf81dcb"/>
        <s v="9dbf5dfd-1494-4f4b-af68-f2ed3c18c5be"/>
        <s v="621ca640-5f79-4e00-89a1-9462522e5bbf"/>
        <s v="84dae920-92b6-4193-94c2-a13fd6483a07"/>
        <s v="db19cbf5-ae65-40e0-8aeb-afdd010fccfd"/>
        <s v="a1f4b06e-626e-416b-bd77-34466ce5f71e"/>
        <s v="7d7d2a57-8e6a-4c0e-8b01-1f26808424c5"/>
        <s v="bd622cc2-1534-40b8-bc33-275f1ba3ee85"/>
        <s v="0c987a91-ad14-4615-921f-7821fda724c9"/>
        <s v="176a0cb4-d21c-4500-8d6d-ec99a5ac29f7"/>
        <s v="47a03786-3a04-4d94-b085-71e1db03a369"/>
        <s v="3c317ca1-a885-466c-b6d0-3463c78a7f9d"/>
        <s v="606cc985-5bf3-48b1-a055-d435ad6b0c24"/>
        <s v="d323340a-d64e-48a8-a927-460b54760495"/>
        <s v="6931a4f4-2774-4b94-a757-50c1c82877cd"/>
        <s v="c8a2f2bb-3ce2-45f2-9577-2e93efb0bb81"/>
        <s v="0495b7ee-7dcc-4eba-a7a8-af9db0cad271"/>
        <s v="5012b5a1-22cc-490a-86dd-bac30e275496"/>
        <s v="955be132-e1de-4a1a-b70b-423704e7b41c"/>
        <s v="46457b4e-2d34-43a8-b0dc-9dc78e6da2c8"/>
        <s v="1f767b31-7bd1-4f30-80e6-300623098614"/>
        <s v="1dfb1d66-b222-4dd9-b90e-862b1edf138f"/>
        <s v="bbd2271f-791d-4255-a697-559511fa2fcf"/>
        <s v="f12651ec-8553-449e-b407-5ac8b2f8a558"/>
        <s v="48347a9b-2e7e-443a-b34f-8f94b38310c6"/>
        <s v="04a2c627-f01b-4db7-a3fe-e819db9e86f2"/>
        <s v="d2a96f9f-ff96-403f-bf8e-8f0eb59fa004"/>
        <s v="c8a7a84c-1f10-400a-9d49-e3da66d7c7e0"/>
        <s v="d90a5254-2a32-4806-abf4-d64c7663455d"/>
        <s v="d08f36cc-fd47-47aa-b9ec-24e9eb6b5017"/>
        <s v="98cdedd4-baa9-4d9c-81b5-1721c1ff2ffc"/>
        <s v="5f61b3de-66fe-41cf-9a29-2afe35c24b21"/>
        <s v="3c4bea10-99ef-4f5b-8448-26e92477f905"/>
        <s v="19879691-2a82-4217-9845-384e7f35712e"/>
        <s v="e4333239-480d-40d6-b8ce-88c44c227095"/>
        <s v="d5a9b933-f927-42d4-97e9-37069525b063"/>
        <s v="eb3d34b7-d6a1-45e9-a8d0-4dc916accbe8"/>
        <s v="3d29133a-6740-46ce-af3f-5c028a93a29f"/>
        <s v="8b534d3c-3b7d-492c-a94a-7bb83aafd248"/>
        <s v="9724b7a0-2166-46d6-962b-c4c7b735890d"/>
        <s v="b4a2777c-251b-4549-a0d8-b4097ea0c8f2"/>
        <s v="6f084c23-0ab2-4199-976d-ddceaf1cabb6"/>
        <s v="d0e3e39a-73a7-4128-8f08-53d6e8b920de"/>
        <s v="81729e5b-2230-45ef-a593-47e2a1ffc227"/>
        <s v="6a081dd1-fc8e-4f56-b821-58fe88d38dbd"/>
        <s v="7fd8920d-d43d-4241-8973-4285774e680f"/>
        <s v="18c3df53-c805-4454-99a1-c76867922772"/>
        <s v="2e7fdd50-1c24-4333-be79-938f25e66b49"/>
        <s v="a30c9138-c39b-4d7f-85a6-c96c01c9a33d"/>
        <s v="b82ec403-9156-4ef9-9c46-3a177f1a972c"/>
        <s v="c0bc7a62-8d3e-4105-98ff-0c62572b4ffd"/>
        <s v="79d72d77-87ab-4588-9698-2ef9523bdc19"/>
        <s v="da5b67db-fb5a-4bdf-94c5-91a5e57c4f18"/>
        <s v="4a43bb1b-527e-417c-8e40-24edecf31306"/>
        <s v="2128664d-e563-43c7-9a9e-fa29d446a742"/>
        <s v="559b1357-d4d4-4e08-951b-57267d498941"/>
        <s v="20756bda-21d6-4fd8-9b2c-c275794be656"/>
        <s v="c8d2062d-aaa1-4918-9b66-c5e0320de173"/>
        <s v="e57d4351-1171-4b27-96f7-94de66561c08"/>
        <s v="773e00a0-f8eb-4550-8449-02537009abce"/>
        <s v="5ad47dc0-caeb-406e-8503-a3bfb6eefbea"/>
        <s v="d0d2c63e-2fe0-4798-a160-fe3d65465867"/>
        <s v="83bfb3cb-abb9-4d3f-abf1-1af44f0a442c"/>
        <s v="d5819113-29ce-46f1-ac3e-7759673f3e56"/>
        <s v="ec92a144-1ffe-4ddf-b9c4-397a4f0b5954"/>
        <s v="4511cb99-28b9-4beb-b17d-6e3a86f6b97e"/>
        <s v="dad5c9f5-16bf-4a09-ab36-bc319e6d6b80"/>
        <s v="9c25573e-8804-426f-aba0-e06017356e04"/>
        <s v="eaf7c4ea-c411-4641-8109-e775b8de1f5f"/>
        <s v="93967c5c-8a81-4fa0-b36e-8873821d79e2"/>
        <s v="149f9495-9394-443a-a118-9717a8a1bb89"/>
        <s v="a9a3a774-749f-49e1-bf19-154733e59cf5"/>
        <s v="b4220ab7-537d-44f5-a67b-e8a485345e22"/>
        <s v="a909e006-7bd6-4a87-aff5-c93290c397d6"/>
        <s v="c04a3511-81b6-4747-b903-d4f0acb299f7"/>
        <s v="ed0bc8bc-e4ae-4fd8-9a83-1c3936380c0d"/>
        <s v="9a087098-e9a5-4d0c-90a6-540f4d60de7f"/>
        <s v="31c6fa95-7537-4021-980e-12f5852c4089"/>
        <s v="8a20306a-1c1f-417d-8971-f88cb4d13c61"/>
        <s v="513f4456-f928-4fac-9ff8-96a319243adf"/>
        <s v="197b4d32-0161-4b56-8b34-05328cf0f02f"/>
        <s v="cfeda503-326b-4d21-b841-110a27ab58df"/>
        <s v="0e0ac29a-7335-45bd-b401-858dcf6f148f"/>
        <s v="0f311b92-6b8c-4844-b340-4e2fde9b674e"/>
        <s v="defc689b-88cc-4792-9915-a2bb314684f5"/>
        <s v="e90958c0-1004-418d-b63b-aa232a3157ab"/>
        <s v="cf43a1e2-854e-49dc-b71e-9a7e21a7243e"/>
        <s v="3a5fa9e9-fcbf-4608-94cd-cceb2f6a81d4"/>
        <s v="a4d3c4ec-6246-4674-a17c-7f6b3504cdae"/>
        <s v="ec7fe470-df94-4fde-83e7-170a7fb3dde6"/>
        <s v="efbaa44f-a548-4f76-89ca-ac31a1d5c6af"/>
        <s v="0874cc0f-2b80-4f5f-b2d6-c0a4f4c755e2"/>
        <s v="5beb6a65-a76f-47ba-bba8-740881a858ee"/>
        <s v="e92083cf-0a90-46df-a04c-ab12db86a564"/>
        <s v="d74b1753-90d7-44ea-aea4-b752e192a9b4"/>
        <s v="acbb8247-1c5c-4c13-918c-cc4213b33e6a"/>
        <s v="8237bf88-a63b-4bf9-b152-a0d3332d92e2"/>
        <s v="ae1408f3-7024-4c84-9292-21bd82154aa8"/>
        <s v="3b50bfb5-e4aa-4d59-8953-a88b6a2e8736"/>
        <s v="9c97f236-ea23-42de-b72d-d8ae5287d55c"/>
        <s v="7d24023d-ecfe-40d1-b47f-3c0e4d9cc63c"/>
        <s v="39c30ccd-f7c4-4f9d-8ae4-c824953c700c"/>
        <s v="27817e23-c122-417b-a6fb-1a3508ce1fb2"/>
        <s v="35d06518-39d2-40a7-85ab-567c1d141e26"/>
        <s v="0b0c674e-e9a4-46ea-82af-62b51572ed06"/>
        <s v="9332ce6e-1d7a-4f86-a988-320a39a6f9db"/>
        <s v="9599590b-61d8-4154-af59-6384bdf63647"/>
        <s v="e7d8d4ea-16d0-4c7b-b81c-79cb1e5a50c7"/>
        <s v="7f06acad-4a8f-4944-bc44-d9839d3b94e1"/>
        <s v="a514aaa7-9854-47fb-a9e9-ef1e4d12dfca"/>
        <s v="62904dd9-8ed6-41fc-be6e-fff23954bfec"/>
        <s v="0f7e678c-e734-4f93-9c7e-58c82bef8663"/>
        <s v="48f8a15c-43e1-4459-8f45-22f6bbf957a0"/>
        <s v="f42d339a-110a-41ef-b3c5-69489a92a135"/>
        <s v="57db9ad3-7134-4c4f-8b78-b4d1a1889a46"/>
        <s v="02f181bf-af12-4462-bd0b-6edee6c6705a"/>
        <s v="1cc6d6bb-dd21-44ed-9a7e-e400b82e3182"/>
        <s v="649c4bd2-2e16-43fa-84a9-880db0732504"/>
        <s v="7f26474a-73d0-4367-bc91-bdb754cded09"/>
        <s v="ffcb61fd-1727-44f2-af25-9a91f058aa1c"/>
        <s v="4c9b50fe-3322-4886-9ef5-bff5190146ab"/>
        <s v="81f769ba-42eb-49d3-9127-652431c01831"/>
        <s v="34b1f55c-a9bc-4cb6-a25b-91ef772c1b42"/>
        <s v="893984f4-34a2-439e-9a3b-e105b6423bb4"/>
        <s v="d8cf1290-0911-4edf-adea-4a9b186966e9"/>
        <s v="d62d6f39-40ee-4f65-b437-d6e22da74d9b"/>
        <s v="d269bbed-b244-42e0-8444-b664e5dca123"/>
        <s v="d06ccfd3-66ca-4378-87fa-7ae5d2025e01"/>
        <s v="38c668fb-72fb-450a-847d-a79aadb022e8"/>
        <s v="bd8daba2-28a0-4698-a9af-b2dda5749a82"/>
        <s v="a8f051d6-0942-4676-97f8-a832dad3ada4"/>
        <s v="13450c5c-f0c0-4031-b5d1-86ea486e2c76"/>
        <s v="8c91b9b7-f130-4136-837f-305437953934"/>
        <s v="075c0839-824c-48dd-a8c8-241f78dd5ac6"/>
        <s v="aedc39a6-43f3-4f11-b683-e4f6eead1405"/>
        <s v="9e47eec7-55c1-4ab6-acba-add7f819775b"/>
        <s v="dc041c97-d08d-436f-b44f-0b11af5527f4"/>
        <s v="536fec3c-b2b2-47e8-b5dd-161bab347eb9"/>
        <s v="58e76dea-d2c6-4734-b71a-c316a3a23d3c"/>
        <s v="b2adf537-26c9-4de9-9724-de8c47a499bf"/>
        <s v="98efeb17-62bf-4df7-aa35-3f71a50ac283"/>
        <s v="72609030-3b30-4522-bfc0-1750748ca6f5"/>
        <s v="6723086e-808a-463c-a46d-e26bdc8f7c9f"/>
        <s v="f681e7b5-ac36-47ea-aec9-2fd47c54d376"/>
        <s v="01e93431-d3bf-4e7b-96cd-8dbe8bfb4f1d"/>
        <s v="fdcc29ce-6da6-4305-a591-c35d2a15eb2f"/>
        <s v="33af3ed9-e140-499f-9581-a0c02336b22e"/>
        <s v="99b789a0-3528-4d55-a2e1-aa48ff927c42"/>
        <s v="c8c0e5e1-49d0-492c-9e16-d3ec0f7bda5a"/>
        <s v="28881c79-d6ae-49fb-95f2-be1d48a44946"/>
        <s v="c95ab499-c500-4258-97a8-c352092f193a"/>
        <s v="82e35d3b-530a-406a-a50c-3eef5ed80aac"/>
        <s v="1e35a3d1-7298-4103-bb58-3361d6f1fdd9"/>
        <s v="f2a511fe-7ad5-4301-9fab-2edaad1dd63f"/>
        <s v="5473b945-d1ea-4461-925b-db2dcd57b159"/>
        <s v="23a12266-7ab0-44a2-bdcb-fe67c938a80d"/>
        <s v="38b07875-f21c-4776-b54f-7b8e8fef4aef"/>
        <s v="2060b7cc-8542-4d3c-9b2d-25925f52a014"/>
        <s v="dc3dc512-3b56-4871-888f-be5b828ae765"/>
        <s v="b2843816-b053-407a-b3d1-bfef030f7f6d"/>
        <s v="990fa9e4-79a2-4747-a5ba-f95fca09dcd6"/>
        <s v="7672f2f0-5725-4e50-8ad7-5d53686d8cbf"/>
        <s v="d67a606a-7a9a-49b4-8921-75c584d4402f"/>
        <s v="3541c29f-8924-4d0c-adf8-a00753d41fe4"/>
        <s v="1bc03548-6bfb-4620-a9de-7c6b8115b42d"/>
        <s v="476bb71c-2dac-44b0-a863-fb3efdf693f7"/>
        <s v="5e7245c1-f7e2-4a9b-b10a-45e663e7de5a"/>
        <s v="d33f56ff-a116-407d-8018-1541c77c0eb8"/>
        <s v="ff6f3f35-c0f8-4408-b5f6-7dd56899a0d1"/>
        <s v="96e3ca32-ca9c-4e31-825d-0bf2b427d33e"/>
        <s v="088f770e-1a42-436a-9907-d7f1a981783d"/>
        <s v="101a3445-8e4e-45de-890f-baa2098213c1"/>
        <s v="3f47045c-89b7-4be5-8339-b205e6f5fe11"/>
        <s v="44ce9602-5851-4fc7-b523-845b28027297"/>
        <s v="ecce5b7c-8f63-4495-af99-faa903f509d4"/>
        <s v="f5c53105-f5d8-4612-9392-3fae2169bfb1"/>
        <s v="0d45d59c-f129-4f6e-97ec-68e49436cc09"/>
        <s v="bbeb6cee-88be-4779-bb56-42106949042e"/>
        <s v="b617dbfa-6ae5-40a3-8607-fc25096a07c6"/>
        <s v="e09b01da-f1af-474e-b46b-f2751021dc20"/>
        <s v="230aa33c-cdc6-4824-bda0-38b0a62036fa"/>
        <s v="2a5ed528-00b7-4569-b0aa-e0d972a8d771"/>
        <s v="21ab690f-309e-4786-a6f0-6925ce2d1ca6"/>
        <s v="3e029d3c-3e6c-4e36-8872-7d708f7587a5"/>
        <s v="82f8f154-ee51-482b-bb79-3cd3a2f3b7d5"/>
        <s v="655a42f4-a30b-41b3-80ea-8c7a00756f5b"/>
        <s v="6cc8e3dd-9fb3-49a1-bb5e-211d9000ff5c"/>
        <s v="5c259d92-e706-4d0e-82ac-0d9833c174b4"/>
        <s v="c1994175-81ec-4a23-97a6-64a020d3bfee"/>
        <s v="63154cfa-febe-479f-9a78-fa06310049d4"/>
        <s v="885d21c0-8ad5-4d1f-a94e-21529e2684ee"/>
        <s v="595af3b1-092c-45d3-a815-cd52bac8e2c1"/>
        <s v="d416db29-32be-4c3f-b2a4-6e314f0add73"/>
        <s v="6190c5e5-5da5-43cd-ab6b-9384d244af2f"/>
        <s v="d6fc82d6-824c-4b25-b180-b4fc46d2d93a"/>
        <s v="ddd8902d-163d-4109-a7e7-feb54ebcf105"/>
        <s v="c24b24a4-2f8b-46dd-b3af-6b1fc7d3bb99"/>
        <s v="001a2590-9d55-48bb-ab00-e939fb3c668b"/>
        <s v="51cc6bb5-801a-4980-9c11-2c8032a3f094"/>
        <s v="e9739a04-035b-41e4-90f6-684f9e4120b9"/>
        <s v="4eb405cd-9f97-4ca9-b4ff-277d9deb3703"/>
        <s v="15a898e5-3c23-422c-a02f-dee5670eedc2"/>
        <s v="e7d1e1e7-eb05-46d5-8a92-27eb7c18afbe"/>
        <s v="eb00019c-0273-4316-ad2e-11220c2423e5"/>
        <s v="8bfb8b95-e033-4b86-b67c-10f2f22f39aa"/>
        <s v="6dea1783-f314-4a70-b732-b5c03e907d64"/>
        <s v="3de6294a-d150-4dc4-a00a-ecc4194803ae"/>
        <s v="4e42366a-084d-46a8-9b08-1724e7a07aba"/>
        <s v="94250e81-39a3-43da-9cc4-aa820b6621c3"/>
        <s v="de246212-7231-46ee-b76b-7c06bbf7702b"/>
        <s v="272ea60d-485e-4ab9-8f85-a66364169ef9"/>
        <s v="b10e0418-9882-48b4-a874-8dbf266c1998"/>
        <s v="5bd97ee0-346b-495a-90a7-b1482e2de27a"/>
        <s v="24c3e35d-2bb1-410c-9665-a7a8c155ef8c"/>
        <s v="644aad57-9c90-48ff-8ae7-01f8d562db1e"/>
        <s v="c2e0a3dc-077a-416e-9e03-bd9f18fd2960"/>
        <s v="977bc707-a137-4f37-88bf-817fa9ed5694"/>
        <s v="5c58183b-931a-4d8f-9de6-c1e46c988f25"/>
        <s v="2a3c9f2d-a051-4831-8642-cc7623a170db"/>
        <s v="2440de8e-3fd6-4270-8501-ca47f35abebb"/>
        <s v="46f35f4a-31a9-4364-b3c2-dfac5286cfea"/>
        <s v="439ae362-5f37-47d3-b917-093a09b2fdd7"/>
        <s v="59cb8330-763d-42fa-8695-03b5a80afd3c"/>
        <s v="379f8d13-8f11-4922-8022-3aca6dc26cd1"/>
        <s v="3cf8daeb-6580-411c-bb86-a4ef3190adec"/>
        <s v="4acff8ab-3855-4715-8d1b-f24600665da6"/>
        <s v="3d54a04e-09d1-49ca-86dc-f49cef5531ef"/>
        <s v="b11013c3-5fc4-4ce4-8ab8-69bca62c43cd"/>
        <s v="6aad9d9a-fefa-4202-9b75-32a90cfe80ba"/>
        <s v="f8f1006d-a0ff-4715-89e5-cb847ae5f622"/>
        <s v="bf619d87-ffb0-4d54-81e1-ce970be1c078"/>
        <s v="3a3fc4e1-9391-4e0c-94d1-46ece0b2c23e"/>
        <s v="f9022796-026a-424b-b514-091f4a8a8561"/>
        <s v="b5ea95af-cf2f-4ab7-b233-bb918c118a18"/>
        <s v="f2cb3511-0cc4-4f38-8a06-218ae4a4973a"/>
        <s v="14d66f03-f257-40f3-a016-126897c2b7bd"/>
        <s v="cbbe7cd2-0d42-439f-8360-761843c03711"/>
        <s v="776fe2c3-d392-434b-a937-2e822c30da88"/>
        <s v="444f5424-ef2a-4267-87ca-1a3b4537e47e"/>
        <s v="8dc51528-cd2b-497d-a624-14b67b1e24dc"/>
        <s v="936b549a-6875-4bfe-acd8-1bb28dbf1918"/>
        <s v="3d40a773-3ad5-4847-8b1a-5ae71bc22c7d"/>
        <s v="e3a68132-bde1-4c8b-bf48-5037167a0199"/>
        <s v="9f309285-e54a-4d44-8532-adbc875fad72"/>
        <s v="fbe7c760-a5f7-4ceb-ae41-7fbeba714dae"/>
        <s v="157e3f73-8424-43a8-9c35-959e8bdb7663"/>
        <s v="10d3a7ee-dd62-4ef4-bac9-74b77aacfdf4"/>
        <s v="3e3d23ee-19f3-4176-afe3-8d03ce4326cd"/>
        <s v="2b146f10-ebf9-4ed0-a244-2665bb439585"/>
        <s v="9b16e597-1a28-43ab-97c3-a4b6d14b15e0"/>
        <s v="78b13cc4-b2d8-44f7-aff0-7f981dd15342"/>
        <s v="fab81ad8-0982-41b8-a833-66b84b832723"/>
        <s v="373c831d-3fbc-4715-918d-7d6e89a85700"/>
        <s v="110326e3-9038-4593-b35d-92a2b7e33985"/>
        <s v="f379ce43-002e-44be-8d49-209b6d15a489"/>
        <s v="1009e3df-7eb5-429e-9de8-8cf9f9e9715f"/>
        <s v="462caba6-36c0-44c6-b70a-a3ccbb515794"/>
        <s v="d5259dff-8377-4b92-94ab-6fa79898dcdf"/>
        <s v="11b21fb7-a82d-4907-88fa-f62f7c395088"/>
        <s v="b0f39f66-cdf3-44c5-95a6-1453609cc99a"/>
        <s v="6edf0851-1640-45cb-a921-5146eb4443f1"/>
        <s v="077716e8-ebdc-4082-823e-cff422413229"/>
        <s v="54f999c2-9204-472d-bfa5-1949d85026f0"/>
        <s v="e197f206-ded9-4b76-a89e-c8779fb1f0ff"/>
        <s v="e22141a3-225e-4bf4-a489-269ba4b11d7e"/>
        <s v="7c35bd23-3429-49a6-b69d-09bbaf8254d0"/>
        <s v="fe2ec674-4a21-40e1-8ee5-d12b897826c8"/>
        <s v="268be564-0251-4612-84cb-2bea3ffa91a3"/>
        <s v="0051a03c-9870-4c80-bc07-079a1dd59900"/>
        <s v="c36e03a7-06d2-4d16-8d19-af8454103b01"/>
        <s v="b0ea4ab3-e77e-4165-8ba4-bc4cad5c5104"/>
        <s v="7b0ab5ff-0abb-475e-bca2-b85d5e85e9e1"/>
        <s v="a0273a54-ceb1-4467-99c7-a1618543b989"/>
        <s v="bab8411b-9f23-4d5e-b04f-5750776fda4c"/>
        <s v="021b010d-ce66-44ac-91da-0785c4ee0393"/>
        <s v="9488b150-26aa-4997-819e-608ee772b8cf"/>
        <s v="9dabb6c0-dad1-49a1-b6d8-b9c94db65a6a"/>
        <s v="448d5049-76e1-413f-a3d1-3f6943dfdbf6"/>
        <s v="616c43b0-a6f5-4875-81dd-789e39e7f77c"/>
        <s v="29a8457e-9558-4946-a418-605a1a7199f3"/>
        <s v="bf8da905-c5a5-4764-8455-31aafdf478b2"/>
        <s v="b4bce8e8-117d-41ff-9bf3-2942dacea40c"/>
        <s v="70c55502-0d62-47d6-8afd-fab0448ed478"/>
        <s v="67f4763c-8543-449d-88ed-6c695ee54b12"/>
        <s v="30d1771b-237f-4283-8237-139f07a00f25"/>
        <s v="486506b1-0e62-4987-a2d2-2f8d7e04b373"/>
        <s v="bb7d7a97-211d-4583-b02f-2b4e1e987995"/>
        <s v="629ef87f-67f1-4827-bc58-8caad8184b2a"/>
        <s v="97bc65b6-a0a1-4b02-9e94-6275f2fd455d"/>
        <s v="8fb55d5b-fbaa-40f6-8955-06675cb3ad3c"/>
        <s v="2ba2b0c5-9e24-4133-9a86-c582b029263a"/>
        <s v="940c5de3-02eb-4f28-ac44-873dc0133aca"/>
        <s v="64889647-01bc-4798-ad7f-e0a0e6aee6a2"/>
        <s v="4e34e952-1d1b-45b6-88a0-9229f00998af"/>
        <s v="2bead41b-29e2-4a3f-8cb8-d2ac3b0c0227"/>
        <s v="1ec72f1b-2912-4b74-8b1d-cfb273c16eff"/>
        <s v="d00d7d04-d5c5-488f-bb93-4504ba1012f7"/>
        <s v="90307b29-4b91-43ee-a781-8ddcac6c90b4"/>
        <s v="526a7e99-6790-404d-8cf7-eaef8afe37e1"/>
        <s v="891835c2-033f-4940-a3fe-cf8198fec2d0"/>
        <s v="74258840-2fd8-4610-bef3-7b2ec011b60b"/>
        <s v="7db93128-a24b-4c6a-b1f1-77ee7695132d"/>
        <s v="9254ff46-257d-4ca8-a4a7-7c4074c6c3e9"/>
        <s v="102d3087-839b-4f1e-95cf-4727dcd30817"/>
        <s v="56be98a9-592f-40fb-9ded-89e144662d80"/>
        <s v="c0481140-ffe7-4dd9-aac9-e193bcf9f9e3"/>
        <s v="50b00964-60a6-4675-a920-1dc5f38a1ae8"/>
        <s v="6c9e859f-ee54-4e79-a0c0-a10ee092ec83"/>
        <s v="1f719d7d-f352-476d-b3fe-9cac6aaa56c0"/>
        <s v="a4daa9c8-2064-4456-9766-9ac5a72a561a"/>
        <s v="bf512eec-d895-42aa-a11b-cfbc6092ad77"/>
        <s v="448353d1-2133-42fb-979c-eb7644714857"/>
        <s v="6acc3340-2e20-4f7d-9009-19ca20f3aef5"/>
        <s v="3ad746e3-c183-4baa-8d8f-e912e4cef371"/>
        <s v="83cd532b-b357-44ed-9ac1-0213abe8a272"/>
        <s v="1ea3bb7d-9e16-4a65-9c36-d0be5c115069"/>
        <s v="12d815fc-eb8b-4ef0-8790-076c1c8c52a8"/>
        <s v="ed19895b-7c0c-40ce-8093-1b7d48e47ffe"/>
        <s v="267f5539-ad2a-4246-9c0c-b305c1407f8a"/>
        <s v="6d2a66ac-c69a-45db-8346-04b2688699ce"/>
        <s v="555459dc-0423-45a5-8e21-4ba2493052d3"/>
        <s v="2b239628-1b8c-472e-8529-ce63a1e499e4"/>
        <s v="3274dae2-6ca7-4c62-b538-96aad3f25df5"/>
        <s v="c833b48e-8cc5-43b8-a829-18fe76943097"/>
        <s v="fd799b48-5fe3-4143-91c2-7b52d832340d"/>
        <s v="8a2fdc9a-b838-4848-8769-06cb72c9a61b"/>
        <s v="d8706972-b0a0-4135-b3b5-f3ea09073558"/>
        <s v="cfc45d5f-2dff-4df1-a558-3be30bd727f3"/>
        <s v="9ae90e79-2590-4ec3-b810-197e048ff81b"/>
        <s v="8b77c9fa-b7f6-4ec3-899d-e18196e03aea"/>
        <s v="c4c44fba-3857-4fed-9d7e-3e71524112e5"/>
        <s v="c46bed9a-e034-4b50-8860-eaf1fd149db7"/>
        <s v="52f88f84-171d-4517-a498-4362be2a10d6"/>
        <s v="68078cc8-211b-419a-bcff-61a9301393c7"/>
        <s v="f03f6ae8-be08-4fbc-aaba-c38955eec7de"/>
        <s v="2f9e4b0c-991c-4abe-b359-6fb1f8312a88"/>
        <s v="9340f998-45d2-4f45-8468-99c34de09863"/>
        <s v="31d11510-a629-4f4b-adaf-8cf29aeb108b"/>
        <s v="5ec26a5d-5a2e-4ceb-98c3-8166a0cb4237"/>
        <s v="0b826f32-50c9-46d0-882c-ae8ec33dc3c2"/>
        <s v="ed62d8de-0de3-429f-9c7a-d747a701a672"/>
        <s v="7f942475-29be-4ae8-8ace-dafa2378aa98"/>
        <s v="e5dcac4b-8fb5-439e-a9ae-9644e54108e5"/>
        <s v="24a0fbc5-14a0-4473-80ee-c201ab514dea"/>
        <s v="abdc684e-8498-4a2b-8387-5db961c4afb5"/>
        <s v="ef1675f4-e40e-4ac9-8f9a-70d17cce9732"/>
        <s v="eec3ca49-692d-48f7-bc90-961996f5e0f4"/>
        <s v="dcceeeb8-169e-4575-b771-014cb79a173c"/>
        <s v="7c3f622a-94b3-48f8-9b8f-056dd4c24a41"/>
        <s v="842d59c3-be55-4508-9cfc-e357e602ea86"/>
        <s v="eed6fcd7-51f8-432d-a3ad-13749ef609e2"/>
        <s v="951978c7-392c-4b20-b927-5423df9e9eed"/>
        <s v="80653428-4670-44d1-b4eb-837316a4bd7f"/>
        <s v="5b199139-53f7-4c61-b090-6a91417b8a73"/>
        <s v="c2c03156-6f93-4601-9b75-aa308a8d9570"/>
        <s v="761cb6a8-22ab-4c0c-81de-09804a6a9a17"/>
        <s v="a34167dd-f354-4a17-aebb-9d78c4701a2f"/>
        <s v="cfa9b098-bca7-4aa2-a053-c1c6005483ef"/>
        <s v="5760c034-eaeb-4973-8796-13ce513e7a0b"/>
        <s v="e3832b78-31d3-4562-907e-a3125fc5e510"/>
        <s v="5e685993-5e70-49a9-af08-1041b11f1675"/>
        <s v="d606b087-d479-4ea6-9041-2ecdb6b0bed3"/>
        <s v="d62548df-f84c-4663-9187-d90e1703d90d"/>
        <s v="005c7856-fed7-4a48-b3e2-dd99f1774803"/>
        <s v="2eec7a8d-5caa-462b-a67e-f4c5d12e4d6c"/>
        <s v="80972aab-5374-4cd4-9e46-d211d690caa1"/>
        <s v="3f97dcb3-e5b5-4745-b8e9-f5b95cfc4a30"/>
        <s v="5f6e2da9-a805-481d-b3a0-bda2988ccc18"/>
        <s v="a47f3cdb-aa11-4bde-8de5-796d48d3cf7b"/>
        <s v="a48ce097-dc99-452b-b7b6-575d6ea8f457"/>
        <s v="cebb5c33-fa02-4d13-80fa-d1af07bf8bc8"/>
        <s v="65a7d44d-b896-4ef8-96ee-be6dbfee7ce1"/>
        <s v="720f6336-4cf1-4aec-9dad-cb5ebe70f91c"/>
        <s v="b8b493e9-3489-48fc-b6fe-7ef59e605d44"/>
        <s v="93814caa-af84-4ffe-b2bf-f7b1aebe2d3d"/>
        <s v="41bc1f4f-8a40-4f4c-bd16-cae06d5c97f1"/>
        <s v="a61fb2c3-6ddc-48e6-b005-b1889c8b72e3"/>
        <s v="c19a881b-862c-4030-ad42-cb73d6c522ea"/>
        <s v="6f9a139f-781b-420b-aff3-259173b30431"/>
        <s v="f6867fd2-a5c6-4d8c-83a4-c2d0e151e861"/>
        <s v="b03cd33f-6357-49f9-869a-064ec143a592"/>
        <s v="a0d48d4b-33f2-4c17-9454-24b751ba04d8"/>
        <s v="2bf3ed00-4e46-4444-97c0-369388cebe11"/>
        <s v="90592739-81a4-4c92-9de1-340263d13eff"/>
        <s v="f53eda56-b758-475a-94a2-c349e7e0b158"/>
        <s v="86e88a61-bde1-4a12-9135-11d7bd19241f"/>
        <s v="5205039e-d5ee-4eaf-8b62-b282db0a15f9"/>
        <s v="3aa87bf4-cac3-4842-a246-872728998a2f"/>
        <s v="2f4eef05-fb04-4f4c-8cc9-ba4bdbc31191"/>
        <s v="197521ea-a270-4434-8952-336dbe766426"/>
        <s v="78af91e1-886e-429d-8008-1a94d5173e1c"/>
        <s v="098eb77b-ed92-49b2-8699-2687125ac02b"/>
        <s v="9d981e51-f1ab-4154-9c00-1a436513c433"/>
        <s v="8104252d-0b10-4fc2-8793-6d214f48a813"/>
        <s v="39e71db3-185d-4966-b7f9-a218d16c4ee9"/>
        <s v="f44ab63e-23ac-4192-a8a5-ab7f38910f4c"/>
        <s v="8c68475c-4575-4a8f-830f-d262bfbc837f"/>
        <s v="2599cf8c-e840-47dd-9a24-c90f893f165c"/>
        <s v="0372fcd8-5cb0-4a42-912f-5091c491db4c"/>
        <s v="5d098d0f-e99c-42b3-94ae-39a43f4a62c2"/>
        <s v="d9298d1e-8e16-4099-a341-8ac8347b01f3"/>
        <s v="77f09c3e-2324-4aa9-bbb5-9e8feb5c67db"/>
        <s v="ba2a2110-1841-4ba9-a09a-e48fbd6cabfd"/>
        <s v="f4ff751b-0185-4015-b12e-dafcf4af129b"/>
        <s v="e4c14289-a6c4-4117-9501-c470169ef6b7"/>
        <s v="6d9f1305-71d7-4dfc-8360-bf70b78cb1ad"/>
        <s v="80d23b05-0ac9-4316-8400-00d6009f520c"/>
        <s v="0d86e2df-af89-4628-a8f7-e7ebed9808a6"/>
        <s v="05a87853-301a-448f-842d-64d95826df12"/>
        <s v="5dfea01f-1b38-433a-a9ce-460fc9bae440"/>
        <s v="bde4b3c3-bf28-4e05-be14-fabede537b0b"/>
        <s v="bd88d672-a1ed-4a9e-8712-5974c26824a3"/>
        <s v="b132c097-69c1-4571-a2db-1decab3199fe"/>
        <s v="91d26b01-3f76-40f5-89b8-890cab2fc323"/>
        <s v="27489690-c6cd-4cb9-8427-46592bd7f8c2"/>
        <s v="6bfde3a1-0950-4b7c-be03-90b71575b185"/>
        <s v="75438766-e471-4456-acae-2b3ca0a024be"/>
        <s v="6467e752-74d9-460e-a5c4-e5ca585d4fa4"/>
        <s v="5a8a92cb-0db2-45e1-b69f-9a0c2ffd0e8c"/>
        <s v="855fbe73-5ad2-40da-8ddb-f30afec9d341"/>
        <s v="03dd33df-39f8-4339-9785-faea7cb97457"/>
        <s v="9f399aac-179e-4f89-941c-67e906a27420"/>
        <s v="1644bb9d-5ed2-4bd0-8e98-bacac88f6779"/>
        <s v="c8cf4ffb-4c0b-43ea-ad75-48c397301b58"/>
        <s v="11933742-fb7a-43f0-8dbf-be890289c753"/>
        <s v="dd5b35a5-0374-4808-8476-0a98f6cb7a4a"/>
        <s v="ee0fdc01-185e-4b47-83dd-12561150bc63"/>
        <s v="d4b6fb25-3ac8-4e60-ad1e-865f1153b661"/>
        <s v="72eda007-4892-4dc9-a121-03ab7aab818a"/>
        <s v="24f252f4-2280-40ab-8274-ee48b5a2e1d1"/>
        <s v="ecec597c-fae4-459b-bc41-43de98d3ba09"/>
        <s v="76c8a675-479e-4f8a-8d03-24eed7ed95d2"/>
        <s v="f760c3d0-33a6-4523-92ae-a3101ce58d13"/>
        <s v="b1a8c444-3936-4f2f-a0d0-9c2b4b8d4eac"/>
        <s v="2f7904e3-49de-4a87-a98c-eb4f2e4a8422"/>
        <s v="d6a15b38-48c9-4de1-a8e7-168b4e732c94"/>
        <s v="3c9981e9-202b-4507-8c48-b60743f42c4e"/>
        <s v="8a3a0b18-e530-47b2-ba92-ef3411205678"/>
        <s v="5e179b8e-a93a-45a9-b992-87745c15b212"/>
        <s v="bbb19385-4899-4fe4-98a4-4514f0b1fb88"/>
        <s v="12c9f41a-2448-485e-9c2b-11f68a30a783"/>
        <s v="d8e3f289-75e9-46a1-8757-a6c7885c6f3a"/>
        <s v="baf9d48c-3029-48d0-a71c-15e1ce2e8ddb"/>
        <s v="3e3e05e2-f74c-4b79-8a62-272d93ec22f0"/>
        <s v="dca47579-ad88-4276-817d-e389d7df8eb1"/>
        <s v="5a03df19-bbed-4554-98d0-37602fa78c96"/>
        <s v="bc0bf026-b8a3-43e7-919a-1d13b323334b"/>
        <s v="a86323eb-33f1-4b28-8f09-a199c928a085"/>
        <s v="6e4fbfa8-d39f-495e-80a0-172a4cf7f449"/>
        <s v="9bb5fba3-4ee7-4ca6-803e-e46eb318cc6f"/>
        <s v="c5c33ad3-3e82-44dc-b02e-71dae787846b"/>
        <s v="ab40ed81-a4ae-404f-bfc1-9a0ea3fea97d"/>
        <s v="7b102d7d-6d1d-4123-aa43-2126744c8f4e"/>
        <s v="9053b306-0983-4a9d-92a4-279134f11df7"/>
        <s v="aee00299-e3a1-46e0-85df-189567f399a4"/>
        <s v="4af6c80d-3f63-42bd-921f-66a230687ce1"/>
        <s v="610ae4b1-57fe-40ff-9906-84fd4bc1cee0"/>
        <s v="84d51aad-0d13-4df6-a97c-df60aeed8b38"/>
        <s v="3b4165a6-f413-48dc-bf91-16b6e468d516"/>
        <s v="bd456a5b-d0dd-4a0f-ac22-8d739ff090fe"/>
        <s v="2d7550bb-30ff-4b48-8f38-de47b2fd02fd"/>
        <s v="0a84ba35-fa23-4aea-8ae6-4a64b9147803"/>
        <s v="5249be66-9c26-4814-a821-02b8f82b2deb"/>
        <s v="735526d2-42a8-4670-bfdb-d3e713b262ff"/>
        <s v="9c803e38-361a-438f-8067-10e7309560cb"/>
        <s v="27a8d44b-3106-40b5-a28c-183cc68c407b"/>
        <s v="e6933265-2b2e-4b75-8323-6fd3ae4ebeca"/>
        <s v="17eb6658-4c79-46ae-9d46-895de2e5e515"/>
        <s v="0692d325-3d3d-491d-a19c-a29f28ded52d"/>
        <s v="9918d9f0-952b-4ba7-ad2e-fae0a7764430"/>
        <s v="fae66ed9-9979-49eb-b359-d82610a66e82"/>
        <s v="2ef56ac8-e2c7-4c34-a150-4c1b2e805e34"/>
        <s v="1c4f64e5-7498-463f-b887-a9bbef1b7ff6"/>
        <s v="d462de6b-69f8-4a50-9d66-f87540207c3b"/>
        <s v="ef0600e5-a628-4494-9646-ddd25d868f2b"/>
        <s v="59b06436-4819-4000-8093-b8138b6805cd"/>
        <s v="b9cf4ff2-3850-42f6-8722-b1a59cab61e2"/>
        <s v="c64027ba-615f-49a3-ab37-babf399d8a98"/>
        <s v="304f772e-3ae9-4887-b156-c7ae9ff9e4f6"/>
        <s v="1d597806-4cef-4eef-9186-1e333fe60cf8"/>
        <s v="60114ebf-7a0e-4106-8ffe-d1042a75b970"/>
        <s v="663b8d3b-eb6d-4354-a2b1-5f4a20834b73"/>
        <s v="35e912d7-0d3d-40da-9a35-bd7074655355"/>
        <s v="b00c784a-3729-463f-96cc-2a0d9eaca13c"/>
        <s v="03de5e0a-b22e-4ed3-adfb-57c32f8687c1"/>
        <s v="e6552c43-9698-48eb-b127-ccc1c9c691d1"/>
        <s v="17f58df2-2f3f-4483-bc20-6bffe5ed6895"/>
        <s v="531d955c-c04b-437b-a94a-9fd0c8b537f9"/>
        <s v="f841c999-8e37-49e3-9be6-cf744d20d103"/>
        <s v="631a11bd-7996-4dd2-aaee-4445c302fd74"/>
        <s v="a4d5defb-fe5f-4655-bef4-68d144e1d251"/>
        <s v="122ec621-b39d-43ce-9a44-aed9c90b290c"/>
        <s v="3d179eaa-b0d4-438e-a063-d3df0a1e4150"/>
        <s v="b5586a2e-c54c-4a82-9a1a-9f7285094590"/>
        <s v="7b5ad72a-4558-44a0-a367-ebc50b1d99a3"/>
        <s v="11c865f2-7355-4d5d-8e17-c51ff703906c"/>
        <s v="79a3c595-4e49-4d89-bdab-6ba93dbb7696"/>
        <s v="ca191eec-55dd-49fc-86ac-2c67779b6aa8"/>
        <s v="e11d248b-69fe-4c3c-b502-91fbb33a9b7c"/>
        <s v="ab0d3a98-1720-4da8-9367-b0082c9674d1"/>
        <s v="f995e25a-4eb7-4d2e-a0bc-34976b4b3266"/>
        <s v="6e394ecd-8ad6-4b19-8a68-8cbdfd617a63"/>
        <s v="f4c54d53-ff50-4290-98f1-0ceb7fea9441"/>
        <s v="58a512cf-1b6d-47d0-b977-7c51cac2f9c8"/>
        <s v="86cc16e3-ecb6-4220-91cd-4d1ba31bb70a"/>
        <s v="59bbc0ff-b266-4b85-bc27-e43bd221db86"/>
        <s v="c05052a0-0609-452b-90cd-6fce4ce81f4b"/>
        <s v="d43474ab-1358-4f2b-9ae3-c1070d2d8f56"/>
        <s v="94e657a7-9e0f-45f7-8e75-5bcfbfe8df69"/>
        <s v="bcbd06bf-de02-4851-ba9e-182c36cdba40"/>
        <s v="637a0356-041c-44b3-acb1-7bda09acca0a"/>
        <s v="3a2d6c14-2740-4f5c-aba0-78cc2c1aacd2"/>
        <s v="05bbf18d-1424-462d-9892-b7e648d2ad24"/>
        <s v="71174341-43c9-43b6-ad33-0daf7db2ba12"/>
        <s v="330e24df-d1c5-45b1-836f-d4296d8bb8d4"/>
        <s v="6dde0934-19b6-41ac-ae84-060ade3f5b97"/>
        <s v="70bf06c8-f1de-4c8e-bba8-9a04c441ebc5"/>
        <s v="60e3fa11-a7dd-404c-99ce-815fc7d63ed9"/>
        <s v="cdd14446-35e5-4146-b896-39497e37c898"/>
        <s v="0227f207-042c-4abd-90e1-ea1900bce193"/>
        <s v="c4ccdcde-abc1-40a6-82fb-534cf9f6a9d2"/>
        <s v="269c6cc0-ab4b-4927-8018-79060d7beaaf"/>
        <s v="b7d55901-534c-4249-8517-ae7873ca81cd"/>
        <s v="42d61695-7ad5-4489-8347-58605b7347b6"/>
        <s v="8d4da378-f4a4-4a8f-9517-fa538f8035f1"/>
        <s v="43906051-200e-4f0c-92c4-d478d5e4ac99"/>
        <s v="f41b438d-bcc3-48a9-8d67-4d90cfbab5de"/>
        <s v="b54b40c0-d0cd-4634-84c4-28ad2a699f6d"/>
        <s v="1a6f7394-e07a-447f-9ac3-81d229e451ec"/>
        <s v="4ee4b9f9-e3dc-4a1f-8662-c22d3916f441"/>
        <s v="a4ac6f18-3f09-471f-beae-4138072d6113"/>
        <s v="dc33ff7a-f7fb-4a72-93f8-a37af1b6e297"/>
        <s v="cba15df9-da21-4f73-99e5-32f4064fdd6f"/>
        <s v="8afcf2a3-f0c3-4b47-b82e-5925bc4b95ea"/>
        <s v="15ce11dc-7660-4383-80c0-a5e2112e11db"/>
        <s v="ddb97dd1-ba1a-4ebe-aca7-b827df9160c9"/>
        <s v="edd0a3cc-2f2d-42b7-b6d3-b6886349d144"/>
        <s v="b108e840-eb82-4b4a-aff2-92c370c8edca"/>
        <s v="d070f795-a9c5-484a-8563-418ecafd8331"/>
        <s v="2d786c0b-2dbb-49ee-a237-8bcd4983ddd1"/>
        <s v="6a32cfeb-5ca8-4752-9c7a-733f8fb8f40e"/>
        <s v="16516c3d-f746-4b4e-a91b-db224501cc8e"/>
        <s v="c235cd74-394e-44d8-9da5-86204a7f851b"/>
        <s v="9e502873-c481-4334-81a0-f94238d7a510"/>
        <s v="84c9688a-852b-4abe-9449-1daf5b38c723"/>
        <s v="2aca096a-35e6-4d40-9ad3-8169ad6e0fca"/>
        <s v="457c8781-6914-41f5-9de4-47c12d7ca628"/>
        <s v="197e3a7e-88e4-46c2-9078-b48a2df4ca39"/>
        <s v="0ab47fab-876c-4b42-a2f7-1e9f3cda236b"/>
        <s v="0b2723ac-aacc-498f-9c9a-92af874d9ab8"/>
        <s v="cd5a2091-57a4-4273-a0f3-88b6f0e7f6ef"/>
        <s v="13b5aa07-59fc-4a22-b726-5bdc0d3530e2"/>
        <s v="8a583b15-f626-4053-89c9-27dd56747dbe"/>
        <s v="46af8299-2887-4d86-a3ec-cfdeec61bea7"/>
        <s v="d0279e13-d677-41de-ac51-74bd380e77a0"/>
        <s v="5c6a6585-e67f-40e8-8123-234bf1c448cb"/>
        <s v="ef825ba9-3f32-4074-b8f6-c3a6c91e506e"/>
        <s v="0db80666-cf90-430d-a201-f4a44383e594"/>
        <s v="2c5ef0aa-6b9b-4e5d-be5e-020a09363c9b"/>
        <s v="078048d6-79cb-4e19-998d-53b4746f8aa8"/>
        <s v="dd038eb3-2c82-4a92-871b-64d56460cd8e"/>
        <s v="306d10ea-1a64-4f07-96cf-3fd308c332b3"/>
        <s v="082452e3-a807-48b4-96ea-a4e6109ed03b"/>
        <s v="2f2b3038-0cb4-4d77-bbd2-340152781155"/>
        <s v="b529d2ff-5a0c-4a78-bfa9-9160e37551fe"/>
        <s v="1e502a16-6f32-4af3-8c05-28c10fbd0f61"/>
        <s v="982ad421-521f-43fb-90af-260dd44c1119"/>
        <s v="18d8d70c-691b-43af-9681-04b4696fe1c3"/>
        <s v="6292d064-0ca1-4449-ab88-d6c4a50ab673"/>
        <s v="8af86e88-0462-4bfe-8627-9181e2ae0ece"/>
        <s v="048fafa3-de15-4d3a-b49f-28ac6ed17e71"/>
        <s v="e8f8d2e4-30f7-4e8b-84aa-364fee8a3246"/>
        <s v="650e203a-64ea-49d8-b85a-1ca1487a18fd"/>
        <s v="a0fa5d2f-7555-464a-9e7f-e311fc979477"/>
        <s v="b32998e3-b70f-4a51-83cf-e26db3762dfd"/>
        <s v="0c6fa5ae-9ac8-4683-95a2-edaeff5384de"/>
        <s v="f4313d7d-fa99-4158-977a-5dd73c1b3c29"/>
        <s v="a21eee0b-11c6-46da-b2b5-034e1d326fe1"/>
        <s v="bbf129db-5732-44bb-8cfe-0d60c7410cae"/>
        <s v="6c4df61b-a03d-4683-8338-2b3de3f44c37"/>
        <s v="7d969e30-3d64-4627-af44-9767cf431d57"/>
        <s v="e124d1be-d33b-4868-83b4-8e3c43b60241"/>
        <s v="b4685f0b-7d83-45d1-a8e7-0f93e2cc15b0"/>
        <s v="ad4f5bce-9d70-4b47-89ee-6e7488f6438c"/>
        <s v="6f24b812-1c39-4540-bf7e-c1597656d73d"/>
        <s v="0a824593-1a83-4c5a-9576-06e15d82fb89"/>
        <s v="2f18ca73-a837-47c9-93e0-1fca1b1089f1"/>
        <s v="07fa1a21-b2cd-428c-b7b4-7bee9ed6419d"/>
        <s v="d5bc967d-2627-4082-ad46-b20599724f99"/>
        <s v="e062fcbd-b990-4b88-83af-24f4602ab1b2"/>
        <s v="4fb883ee-9e6f-4dc5-a5ad-7c3a81656116"/>
        <s v="c8ac32b3-1d86-4817-80a1-76e339fca559"/>
        <s v="ee65dabd-cc9a-4a2c-94bc-4e3826c48c41"/>
        <s v="78dd3ea6-2f1c-4193-8e5f-1eaa36e0b656"/>
        <s v="17e644c1-2b82-4ee4-a765-5a6c75a21144"/>
        <s v="533a0392-baca-42fe-b9d1-930685f852ba"/>
        <s v="d8b2c990-3178-459e-b75d-dc7d987300fd"/>
        <s v="286be32d-e442-4d88-a07a-4286e055c568"/>
        <s v="ab283be3-e02f-488e-bfe9-85ed6add869e"/>
        <s v="2bdbb977-dbe0-498a-98ab-3417e1c8e35a"/>
        <s v="7fed4ad6-0907-4366-bb43-5d07a6839bf7"/>
        <s v="1dea3a7a-dd1f-4108-b1b3-34f5052a9e30"/>
        <s v="bd317006-c2c9-4724-9c62-4217949565ff"/>
        <s v="257caa8c-0060-413d-97f0-faa53250518e"/>
        <s v="b092354e-a6fa-428c-89c7-d2eb48dcd72b"/>
        <s v="6f0f53cd-37ce-40ff-8c08-093bf52f671c"/>
        <s v="42bec48d-1c18-48ee-ba6d-840af09e6fbb"/>
        <s v="c5b80f9d-d424-4a2f-aea1-ff562fe60b28"/>
        <s v="edf9c3fc-db1a-4ea8-b05d-6baa5387ce94"/>
        <s v="1d493a2e-680f-4bee-a725-ec5e15f0f8d1"/>
        <s v="86658ef1-e8cb-44d1-8710-338fabbc0c44"/>
        <s v="ce6360ee-f15e-4b7a-bfe3-77a956fddd5f"/>
        <s v="c48ecfec-394d-4190-995a-6478543d27fa"/>
        <s v="da88bf0e-ce35-42e3-b6a8-795385ff491d"/>
        <s v="a6dc93c0-0fa9-4372-b5ab-d6bf3877981f"/>
        <s v="22051db7-2556-4fa5-a78b-3cfd2aa81719"/>
        <s v="5a1a8012-d63d-459f-82d6-daeac90698f2"/>
        <s v="1c57cca2-8c24-47c6-8932-a8a8eb73b1f8"/>
        <s v="30fb3ca2-487f-43c4-9c5d-67434465d76c"/>
        <s v="768192f4-46ca-4293-b1d6-c00ed29300dc"/>
        <s v="8a565810-0109-4b88-b69f-4484019e52d3"/>
        <s v="70fbdce2-501c-4952-93ed-2a2c66aeb7c6"/>
        <s v="80219dc0-59ee-4daf-9a34-57914df80961"/>
        <s v="c8ea4162-483c-4dca-bbda-2c12b458c0b8"/>
        <s v="85519c8a-f62e-424f-86f9-a621db95e16b"/>
        <s v="91d56364-32e7-485e-bc45-8a223db694e4"/>
        <s v="56b023d8-93e9-47bd-a839-45b223b97165"/>
        <s v="3bf1e031-79fe-4918-a9b5-002b3edcc280"/>
        <s v="07cc006b-694b-4e00-a613-f0c10497e974"/>
        <s v="f21146af-b41d-4a90-a2b7-976474d8d79a"/>
        <s v="499c1f3a-80b4-4193-8cbd-cbddb256010f"/>
        <s v="df6d4a1f-d931-470e-808b-351e3d8ce2b0"/>
        <s v="4bc5b827-3319-49e3-b228-6beeafd55134"/>
        <s v="29c05264-444b-4da1-a383-c81fe56804fd"/>
        <s v="7e244bd5-2d91-4f7b-bd95-ad333737bb56"/>
        <s v="44420932-266a-4842-96ea-f11b130fc1dd"/>
        <s v="97401346-9cbf-4f65-a744-e32053d3da2b"/>
        <s v="31680fe0-c03e-4361-9e1c-ffa89c025675"/>
        <s v="6fafde0a-8d9c-493f-aacc-45f70493fa3d"/>
        <s v="4406850c-7bfd-4c1a-8814-7966b03954b3"/>
        <s v="7368aed4-ed1c-43f1-b27e-e1d2d51ed6a9"/>
        <s v="621bf63f-47b5-4a85-bf2a-5979adc6a46d"/>
        <s v="53dd2dfc-d042-4f42-b6d0-948486c161af"/>
        <s v="892d088b-5756-4169-9128-d43a91311434"/>
        <s v="844a962a-b0d4-4f05-b37d-7448919eaac1"/>
        <s v="160404e1-f551-4f32-9e1b-36fdb8d41a96"/>
        <s v="788159f5-e106-4a37-b09f-72951295d341"/>
        <s v="64dff34f-0d6d-4fcf-a2fc-1e24a13796a5"/>
        <s v="330e1365-a688-4db5-9b46-77d408d2ee7f"/>
        <s v="d27d4fdf-d07b-46f3-8669-27d79b8443b7"/>
        <s v="c46f1f3b-95ac-4202-b602-2947245a03d5"/>
        <s v="700a158a-9ae7-47bc-8532-3733df1091f2"/>
        <s v="7d188775-7a64-4485-a844-7d1c367bdaa5"/>
        <s v="3323e189-b67e-4a66-8f78-8e999c388e3a"/>
        <s v="4d4e9a2d-aa8e-4f60-ba27-6e4074a28b19"/>
        <s v="a50a696f-bfd0-48ff-aa8b-de090e3f6a11"/>
        <s v="1dc4dca6-36f0-403f-82d1-3867fa9ecdba"/>
        <s v="d545de33-85fd-47f1-b717-3a148026e73c"/>
        <s v="88bf495a-7e60-483a-8c50-951af31e3013"/>
        <s v="dc7d3364-dd5d-40f7-8fc2-749c40927a9c"/>
        <s v="6c428d26-f83b-475e-b5f9-58229cbfd02b"/>
        <s v="33c45574-d9a0-4613-abe0-4b9f201ddf0a"/>
        <s v="00c87b98-eb49-454a-9ffc-bb65f6e144ac"/>
        <s v="57dca34f-f823-42b4-8486-a5fad2c1274b"/>
        <s v="ae192636-358b-4956-b305-0919f409f774"/>
        <s v="04fac7ac-9f73-4210-b9a3-ed2b0e6a134f"/>
        <s v="1fedadad-5610-44a2-b2f8-9d1383fb09b9"/>
        <s v="a555bd58-6997-4557-816b-fd5cb97f8845"/>
        <s v="4132c485-e2e3-4fd6-9e0e-3eefabc32fc6"/>
        <s v="ba00bf9b-9a60-460c-b821-006590ddaf14"/>
        <s v="85d152d5-ff96-43d3-8841-11cd214d728f"/>
        <s v="8198e6d8-e0f0-481b-99ed-7987d05ba97c"/>
        <s v="08a5a9c4-ab32-486a-98c4-3d83fee5b2d2"/>
        <s v="67cdb4da-5598-4e17-8a75-aacdc9b417d1"/>
        <s v="792a3826-2e99-4507-9e33-85ba8049f0c1"/>
        <s v="9682cf2b-1bcd-40ff-8272-248cd1152260"/>
        <s v="6225fab1-4955-4154-a692-4f169748a494"/>
        <s v="6211b000-8c5b-4bb1-92ec-cd1dc63153a6"/>
        <s v="7a355ddf-cf08-4476-9fc3-6a174cd96aaa"/>
        <s v="3b7c8fb2-ec3d-4b5c-a954-817760de8e78"/>
        <s v="7323559a-bc00-457d-a965-138b813f2df2"/>
        <s v="4e5ba172-edef-4f74-a644-e353b74d1e4d"/>
        <s v="f9b17c08-4e1f-46f8-8287-9a8272fea2a3"/>
        <s v="387f8a99-ce7e-4bee-abd9-be17f210894b"/>
        <s v="b1b0b712-b55b-4dc5-8597-f3e6b8d86b3b"/>
        <s v="dd57bf7e-bd69-44a3-bbf6-ee59ef14044f"/>
        <s v="474c6fc3-cf41-4983-8d9a-15285715a4fd"/>
        <s v="c93e04b2-765b-486f-9747-b5a7c646e83f"/>
        <s v="3ac1476b-e1c6-4d74-a1c3-b70932266993"/>
        <s v="c0cff21b-129f-42c9-81a8-4717114b068a"/>
        <s v="0522e0a5-11d4-43d0-ae21-00e9f2ebcd68"/>
        <s v="d5d3b039-9d74-419b-9d9d-463c2c8ea0f0"/>
        <s v="55f4208b-3235-49bf-a615-8aea21dfd7ef"/>
        <s v="58a5b4a4-c07e-46d9-8593-222106b43e74"/>
        <s v="2ee09bb9-a6c3-4e28-b1e1-22f8ec3556f6"/>
        <s v="005645f6-13d4-4d4b-8443-944816df7abe"/>
        <s v="0c6f730f-1cf9-4d53-a921-65f0247912bb"/>
        <s v="090834f9-c025-4f84-bb50-825e00795082"/>
        <s v="216fc433-56cf-406f-b5d1-97a9fcc58fd3"/>
        <s v="ddf2ee0c-56a2-4d90-b76c-f85164a8a34e"/>
        <s v="dc7f08cd-62ac-4642-99cf-bc097a444807"/>
        <s v="52451ad0-3f1d-4be2-8b7f-4088a7cbc58e"/>
        <s v="9901181b-41b8-4ebc-bd5e-e0e44ba43527"/>
        <s v="5cbe0fa2-08ca-4778-9198-e3f561c4712d"/>
        <s v="15cef9c9-0b99-470a-a777-8bb4242d4d3f"/>
        <s v="0448aac4-e516-447a-bcc7-11f8fce3cebf"/>
        <s v="89d8e817-90e1-4684-84ce-45b715f5bf30"/>
        <s v="f363cecf-b677-4c22-b679-eba63806dea0"/>
        <s v="88c4dc9b-51d8-46c8-b024-1c56de109ac6"/>
        <s v="eba242df-68a9-4a6f-abce-888903546a94"/>
        <s v="cf96e4bf-c6a7-4806-9a68-18fdb7d43af5"/>
        <s v="8c64e2e5-fbf2-4980-abea-548d13b88e61"/>
        <s v="85575bde-a471-4b99-b371-44a33cf6944a"/>
        <s v="2f7cd8f3-67c4-4f5f-be85-71af97204b17"/>
        <s v="db9f53ae-55f0-414d-85dd-97cb51c19ede"/>
        <s v="690f6cb1-0697-4a8b-a875-95f26055779e"/>
        <s v="bb6064d6-d220-4aa1-ae64-87a01598e188"/>
        <s v="d5c21e67-411e-4c94-86c3-0384e00e9846"/>
        <s v="d4ab660a-c481-4f21-9318-854723784a69"/>
        <s v="5e221bc1-6c4c-4ac2-9f7c-644f3af7c491"/>
        <s v="b756f759-f47f-4bac-a3e7-50b19ff02058"/>
        <s v="21144a5d-aaaf-4f46-a6c6-c4d7717c353e"/>
        <s v="518d4bb5-d451-46d5-a2b5-c273f841cb71"/>
        <s v="4d4e63c0-cd0b-4c0a-987a-eb2089da67f9"/>
        <s v="08378bb5-2d1a-46fc-8e35-b7cc43440ba9"/>
        <s v="1fd95fa9-99e7-4f8c-a934-1ed96da59c8a"/>
        <s v="f592f5ea-1a13-439e-b15b-24af6d21e5e6"/>
        <s v="36541c7b-b7aa-4a43-9c88-9909b229f368"/>
        <s v="8c5f56bf-1738-4bbd-a534-172f388deb01"/>
        <s v="42776f00-3ace-4665-9b4f-ee13fc8a8e95"/>
        <s v="e7eb80a9-f1d3-4ee0-9ec8-23e58deb4f7e"/>
        <s v="733547ba-d093-488b-b6df-d45aa997b1ac"/>
        <s v="c6de56a5-d176-4166-909c-67ca4a05fbfb"/>
        <s v="9ce5f2f4-dafa-4649-b0fe-acc899f6c569"/>
        <s v="81b50df9-45f5-4476-bbb6-631c56f7598e"/>
        <s v="501b9718-0304-44f9-973d-e70023ea5e79"/>
        <s v="c266fced-18aa-4587-a040-e39ca45dc103"/>
        <s v="fb2f2496-327f-4fa9-86c0-888293810c1e"/>
        <s v="b48fcff2-9f27-431b-ad86-15b5533afa11"/>
        <s v="e89ed47b-0bfd-4219-95cd-e68f3bf05054"/>
        <s v="7865ac50-cf12-4cf1-85ba-0f278d13623b"/>
        <s v="b503d46b-4e90-4337-8b7a-a5fc53b7037e"/>
        <s v="98cbcb9e-77ff-4a0c-b51d-8f090e835c32"/>
        <s v="7408368d-ecdd-4361-be89-0ecd401f7a96"/>
        <s v="4397b979-c2e6-4729-b8aa-67c9df879135"/>
        <s v="e92bd522-d64b-4cd9-bbb2-64e941231564"/>
        <s v="a97b402b-2449-4bc0-8ecd-aa8a0633c6d3"/>
        <s v="a3404e49-ee4b-45ec-a238-31d97e274d01"/>
        <s v="26f6e48f-ad68-4e99-aed7-e51d62445d76"/>
        <s v="3036799f-7797-4fad-be2a-3d10b4efd8ed"/>
        <s v="12405cf1-df23-4945-aee4-16b76e8b997b"/>
        <s v="530c9130-8bdf-47c3-91a5-dfe377edefce"/>
        <s v="7e557499-36cd-4c3a-90b8-5d6e8b54e560"/>
        <s v="7d92c230-3c3a-4ff6-9a23-479af1e5ee11"/>
        <s v="29c0bb47-4c6d-403b-8e3e-bac1174a7c4e"/>
        <s v="a15c800f-c1c2-4592-8afa-61be6532adcd"/>
        <s v="f94f8df7-7f14-4053-85e3-c93977b8fba7"/>
        <s v="4504ef5e-c97b-4384-9f31-8cbda78eb45c"/>
        <s v="1138a039-7d09-4f93-9203-45c3b8939ce2"/>
        <s v="cea08771-5b4c-41d7-adab-cd738e8e3263"/>
        <s v="1d190215-3611-4338-b0fd-960201f29e7f"/>
        <s v="6564de46-9115-4cd5-91f1-12bfd6d5cbc1"/>
        <s v="994ab00f-55b3-405f-8b52-5cf96229793a"/>
        <s v="c2b72a80-ad9e-4824-a314-2900927ffd53"/>
        <s v="28ec235d-fff6-4a8f-b9f0-471ee339494f"/>
        <s v="01f06a3f-5f40-4a8b-8143-dd00de947fbb"/>
        <s v="e0121567-6996-4a7f-a122-0687a739ab96"/>
        <s v="17402b20-ff17-40bd-91a3-0a117726307a"/>
        <s v="3dd4e13e-6f8a-451a-aa68-b63544c69efe"/>
        <s v="a1a0b937-58f5-4d09-907b-fb163b03ebd0"/>
        <s v="b47b724b-9067-4170-b431-131009affb1d"/>
        <s v="f50e4b2d-8d7a-4665-94db-15657bed4dc2"/>
        <s v="c52bc6b1-bf56-4722-98c2-16b49358cbc2"/>
        <s v="867eb354-1acc-4258-847c-a1f77022d901"/>
        <s v="8395d94a-3ca9-4e2c-a551-88a59dbaca5e"/>
        <s v="45eefffa-dd17-4ade-b521-3229c302102f"/>
        <s v="83cc86a5-9345-4f47-ba95-17a1c2566e20"/>
        <s v="7040f291-5db9-402d-b9a3-b089566ba64f"/>
        <s v="38de060e-0a86-4c0e-a41b-d4d060b300d0"/>
        <s v="c35f5b90-b18b-4049-8cd6-6d85d119c00f"/>
        <s v="ba014c7e-3d60-4cca-a831-a1cc2f2e86a6"/>
        <s v="ac547b84-0d97-418c-bb44-8d471d9f3b90"/>
        <s v="043a49e8-22a5-4a0a-9ab2-0dfacab02dab"/>
        <s v="8016493d-2922-4359-b51c-7b3ef8a17c8b"/>
        <s v="29176e53-e892-4bfa-bbe8-be6b381c8fdb"/>
        <s v="b47386a2-9dc9-44fe-9fef-1020dd83111e"/>
        <s v="d8a7bd91-1c40-4b99-b4bb-712629f9d0df"/>
        <s v="9e22ec50-6620-4829-bb27-93eb4d4234d3"/>
        <s v="a9f83fd9-1418-4848-889c-923c6a20674d"/>
        <s v="442e1f2e-be2b-436a-ad4e-7c3a63647310"/>
        <s v="e77d1863-a8d1-41a7-a805-711af5d6cd73"/>
        <s v="35a76281-fc58-4e6d-8f02-5dd92f906524"/>
        <s v="2fd6e0c8-7a06-4238-8818-db46fc21f162"/>
        <s v="7d1b38ec-47ed-4435-8773-61f2095cc7f8"/>
        <s v="92e78d3e-ac80-43b5-b96b-02b561c331f2"/>
        <s v="e03213b7-d574-4a78-85ff-8434a1bd6115"/>
        <s v="ecf749bd-d5e0-4eb8-b3c7-6d4096ac6e71"/>
        <s v="42cf1201-a340-483f-b71b-531e3e7ee2ca"/>
        <s v="ee2e131c-d5a3-4eb8-860c-0463827bf1b5"/>
        <s v="ac6e0f92-9e6c-4023-a405-9a8feb48778b"/>
        <s v="8e40c010-b649-48e0-bcb6-47ae7c64ee47"/>
        <s v="6a76b745-88c1-4088-ae86-6d54fce6c47a"/>
        <s v="ba0be345-794e-4a1b-9758-bd1bf4e0153f"/>
        <s v="9784a9c1-8c83-4116-9a0f-b7dd95f20254"/>
        <s v="dd41aa8c-d2a9-4c4d-b401-d6cde5354833"/>
        <s v="e6b7426b-88d6-4bb6-b16f-f5a64ca5af14"/>
        <s v="80683e5b-fc48-4f5b-98b5-0ebd6556aef6"/>
        <s v="b94e0cc4-9057-4a94-93da-75b6b3bcb595"/>
        <s v="f0a3bf8b-5ab7-4dbf-b4d5-5691248532cf"/>
        <s v="8661ede8-7274-452f-ab70-82d4fe303379"/>
        <s v="29e218f5-fe34-42ca-b4b2-5883acdcd92a"/>
        <s v="8c7d1105-2f66-4a00-bf66-f080d8b994b2"/>
        <s v="61cd5818-4168-4f58-b652-1b6ce6240826"/>
        <s v="e0ddb301-f789-4a66-8bb7-5ca74678e258"/>
        <s v="34854700-e700-4905-bd60-c4d42d48df99"/>
        <s v="f20ba670-1773-435c-99a2-a7bfac0af6e6"/>
        <s v="afb0a8fe-23d0-4ac3-8443-829e2fef35f0"/>
        <s v="3cda2263-7777-4427-a85b-dd1813e5727f"/>
        <s v="0c064df8-1ee1-4139-8c4d-2f46459fc06e"/>
        <s v="f57862d6-8f2c-42a4-bcdd-821d4c85c522"/>
        <s v="8180fc0b-ece4-4cc3-b1e0-bd3df67d2626"/>
        <s v="7fcb1f27-c8f7-49bb-b1a0-5aca0aa7b147"/>
        <s v="856ca9f2-59b5-490a-b280-991168fbe198"/>
        <s v="82640d44-516c-4b21-81a9-6f0d29044fe6"/>
        <s v="79c6385a-580f-4c28-923c-7a039cf55ebc"/>
        <s v="c1cd9d2e-0093-4274-a34d-53f659fb3248"/>
        <s v="0ca2b5bd-edd5-4b67-a600-ada485a49dce"/>
        <s v="96c4bf9f-1a74-4c7a-8764-0089c7e35932"/>
        <s v="6642ea2f-0cbe-4a22-8f3e-1e7df275db29"/>
        <s v="0509736f-97cd-4349-ad36-1c47e8d959d5"/>
        <s v="f96a420a-2cd9-4e21-a394-f434d239c890"/>
        <s v="bfb0d41b-b2a9-47cc-b9c0-7d2df03e71ca"/>
        <s v="05248b4d-42b2-429b-a5b0-3d8a42fad320"/>
        <s v="30d0a876-4b05-438a-a04f-5570984849e5"/>
        <s v="e76a52a1-cc08-4b39-ab1b-387f05501aff"/>
        <s v="c52ebac7-5bf8-436a-b729-a084318b2e43"/>
        <s v="c6306867-d94f-49d8-aaa4-cf4104a12b3a"/>
        <s v="d45412ce-ccd5-44e9-84d8-5fe71ca767f8"/>
        <s v="4a83c9c4-68e5-4ad4-8cbc-9b5bab96482e"/>
        <s v="d98783ad-f766-4901-ab04-ded7ca88b05a"/>
        <s v="e49b1a72-e856-4465-86b4-cc24abd64a3b"/>
        <s v="1802fe1a-2d62-4988-bfdc-c657362d63b8"/>
        <s v="cd7091c8-fc43-479a-9620-4f5ff4cf402a"/>
        <s v="105a9ff1-7e1c-4265-8c59-1aead84634d1"/>
        <s v="d6481b4a-bfe1-4ff5-8614-5744a3568b27"/>
        <s v="7d9ccbb3-7662-40bb-bf26-64093f7638e4"/>
        <s v="5a4de130-ab9b-4335-bc85-d91b64e7f016"/>
        <s v="ac14365d-69b0-4808-834e-c8640836f39b"/>
        <s v="c0dcb123-a6c3-46c9-a1bd-c9f3d15cdcde"/>
        <s v="9acf6f63-5466-4c1b-b420-4aae0c691be9"/>
        <s v="b65b0aa8-8eac-484a-83d8-e27e0f6631b5"/>
        <s v="529fcb6d-baa8-4eda-b75d-1a4d34549b78"/>
        <s v="bf398a8a-555c-447b-8790-ac78d4046440"/>
        <s v="5fc5519b-ac49-4088-9d84-718869d48c74"/>
        <s v="65578c23-259e-4473-ab5b-be005d0c65fc"/>
        <s v="b68d984c-9949-4e27-952f-195ab968e5d8"/>
        <s v="6851991c-1035-42c5-8d0e-7831aa56a3a9"/>
        <s v="c763dab1-9669-4583-a24a-1d48a3f016f8"/>
        <s v="0422f64d-a708-43dc-8984-dcd0cc8269ac"/>
        <s v="f9332c41-6749-4233-a920-c2e693b56f93"/>
        <s v="e3254af5-2274-4762-994e-49b0e34f7dad"/>
        <s v="dc77dd25-3041-4824-80e2-b866e87bdda4"/>
        <s v="43a1f4fe-a89f-494d-8771-c257c44ec637"/>
        <s v="5c4880ca-4fa1-4798-ac3a-4486d585667f"/>
        <s v="4647760a-48be-44b7-8f11-84bb6c6bca08"/>
        <s v="0b901979-6bba-4489-8159-819f91c7f906"/>
        <s v="ede48866-ab6f-4b9f-bdf3-1af9b1bd707c"/>
        <s v="1a8fc16f-3db8-4fd7-821b-586001e8c3ba"/>
        <s v="625a5e19-9f8d-4d02-b0e6-f3eb5db814ea"/>
        <s v="e34b0687-5639-4a43-a1c4-ab0d7811a35a"/>
        <s v="2fd0f991-0b09-4198-9c38-cd02d73c84fa"/>
        <s v="a90c99c8-29ee-44c8-a509-3ec23dbb0bd7"/>
        <s v="8306b467-69f9-4f28-927f-5b1ff0dc3796"/>
        <s v="332e772c-5b9b-4230-b9c2-23842afe2602"/>
        <s v="45a8eeea-7578-4475-91b2-4c31145a8eb1"/>
        <s v="3dc0f49c-256d-4966-96cc-627d2203c698"/>
        <s v="f066103d-3f2f-4c09-87d4-6746dad81140"/>
        <s v="6eefe143-8951-4279-9f7e-c69f0a2e6fe5"/>
        <s v="2e80c189-f1f1-4380-a03d-721fdb1d93f7"/>
        <s v="48a0dd8a-7a6e-4591-9e55-df4fe1c48216"/>
        <s v="97fbcb7c-7e08-4060-8300-70a0b0d4f5b4"/>
        <s v="39a4064d-444d-47ca-bb29-039b0694cca4"/>
        <s v="dd216b7b-4817-45b5-b4cc-231cf8d91936"/>
        <s v="2f56ab10-d110-4f52-8af9-d121bc595f0c"/>
        <s v="086e8d6c-b0f2-43a5-8908-cfb2703f8e4e"/>
        <s v="db1b21f7-0646-499a-ad7f-aba4ce535804"/>
        <s v="724f8b92-97fe-4def-a7df-b3d2bd4da288"/>
        <s v="85395c91-b8f9-4caf-8e63-6d8d8637d1cc"/>
        <s v="7ea4a7f8-7d32-4b38-9df0-497c8ff45981"/>
        <s v="d3cd6bd7-8e24-430c-8589-b047a137d2eb"/>
        <s v="0052363d-8a05-4075-8738-ff118be68281"/>
        <s v="2bc9798d-4c35-489c-8fc4-b04720e5e71d"/>
        <s v="9f27abf5-82ff-4b01-ada1-73bcf63955b2"/>
        <s v="c2fe6e5b-4918-4b03-bbab-f5a610d49fd4"/>
        <s v="9a63c230-b2fe-4853-86e6-c7ccf26c0b57"/>
        <s v="1f34bec5-795e-47dc-818b-d7c5231bc1d3"/>
        <s v="c11dc377-1cb0-4270-8bcd-ddcfdf9df5f5"/>
        <s v="5eb3a93c-3c65-480a-8dad-b3d1596bbcfa"/>
        <s v="850dc27d-bb78-461a-a407-a4894dc4843b"/>
        <s v="dac8890c-393e-4482-b293-978878201aac"/>
        <s v="64936345-389d-402c-b5a0-c6667edc0ef3"/>
        <s v="a22b226c-b3a1-466a-aeaf-2cf5c80cb719"/>
        <s v="75fcd179-63e0-4da4-9e51-ee6e0f42f3a0"/>
        <s v="c38383a9-72a8-4939-b8a3-48f768aef8c4"/>
        <s v="06e34712-cb8f-4289-9ae4-da8f4884d141"/>
        <s v="ac38fef5-d5d2-4f65-bfc7-0e56bad226bb"/>
        <s v="8f5057cd-5e2e-4921-9e6c-6eaff50b94ae"/>
        <s v="7fee846e-a75f-40ba-9550-e0e2e796513a"/>
        <s v="b0ab21c1-2a1d-4a00-bc4b-6c7f466a0c03"/>
        <s v="9f715d2d-64e3-4ca1-8954-9dc6843ed5c3"/>
        <s v="274ea54f-c5c1-4a49-8af1-9f054718afaf"/>
        <s v="f05dbffc-d933-4820-83d2-152aa3cb0ac5"/>
        <s v="cfe55c98-ba38-4f7c-9461-29f47e52f721"/>
        <s v="0a7dab26-594a-4bf9-aa5c-9fe96e827f4b"/>
        <s v="083f56b0-fd2f-4cd3-86b6-7f1bf286fed9"/>
        <s v="c067cad1-c39c-43a3-abde-6da3d04ec030"/>
        <s v="fff89a98-d3ec-4fd3-aa3d-ba55ef6c8e46"/>
        <s v="a0f391d7-8134-43af-a61d-6f2054469490"/>
        <s v="e4fd68c1-4a93-40ad-b9be-a2d005f6dbd8"/>
        <s v="1b8910c8-b0ab-4eeb-8727-9aff519b77e1"/>
        <s v="2536d725-698b-4028-bd4a-ebfa071dd1ef"/>
        <s v="1ad93425-1289-48b1-9930-86c92ae22b26"/>
        <s v="b392e4cd-638f-43d8-8858-2d67f11ae408"/>
        <s v="0f92191a-e6e1-405b-9321-e720677fc649"/>
        <s v="d4c2594d-829a-488c-be07-0e08b6ed2746"/>
        <s v="eeff8baa-126d-4f19-b442-bcdd321d48d3"/>
        <s v="f6e95ead-7274-4e15-8858-66984b2d717d"/>
        <s v="450b929b-0333-444f-8e5b-710b91aa0203"/>
        <s v="d3ea16b8-89b1-490c-acb6-f93cc64e0b9f"/>
        <s v="706f47aa-17a1-4bf9-8ef9-76374abe50d3"/>
        <s v="6a5fb44f-80a3-4567-a2d3-2d8ead2571f2"/>
        <s v="31980559-257b-48d2-9b3c-f88a2c3816dd"/>
        <s v="ebae54b0-603c-4eed-bafc-52fa037a4971"/>
        <s v="94032134-bf63-4fa1-9e2a-28f3b07b54ba"/>
        <s v="8a3559fb-04f0-4928-86a4-3cc6eb8a968c"/>
        <s v="136f2dce-e7ae-4733-a303-1403d3410d90"/>
        <s v="58102442-37f3-4c6f-adbf-599199777dcc"/>
        <s v="ec1ba8f9-af55-4009-9d30-ed4e5b1a3e04"/>
        <s v="914f14bf-f15c-4fed-b13a-92f9629a5e43"/>
        <s v="884b90b1-b528-47c7-80a5-6341cbdc5cd1"/>
        <s v="86960df3-10f2-423c-89c9-5171526d34c2"/>
        <s v="2dab2972-fb74-4503-8038-5b68e33a63a9"/>
        <s v="587458ad-e057-408e-b177-b582ba4c1f58"/>
        <s v="6f6dc289-b45c-44b2-9b06-2a82a97fe7ba"/>
        <s v="47ccfc78-6888-478c-9ec6-14e01f6fe710"/>
        <s v="a07c95d9-e129-46a2-bea2-a2f40a337c86"/>
        <s v="e2db186d-dde6-4105-bcbb-cc2e6779c449"/>
        <s v="096f28a5-c732-4545-a220-c74fa2230fa7"/>
        <s v="939250fc-e30c-42e6-8cd7-36a2fc707da0"/>
        <s v="c5707932-14a7-4c9a-b2da-a55b179974a6"/>
        <s v="bf8ead6c-e996-4ca8-af90-5889505c8cbc"/>
        <s v="aea4e49f-3bf0-4828-8ff1-9ddfa8a57dfa"/>
        <s v="a69fa8c4-b494-4296-a563-f96e2fb8e764"/>
        <s v="5ebe903a-f653-449d-8320-707b25e59523"/>
        <s v="1a90167b-9a86-49f6-9525-6d7ee44bcfc7"/>
        <s v="808606bc-650f-48b0-8dbc-2bc41c43d60e"/>
        <s v="a7fd74ca-a12a-48fa-9153-0e76f246e1db"/>
        <s v="c8364c46-a793-41c0-972a-551d901fef73"/>
        <s v="0bfdafbb-a0ed-4119-ad82-35cbba337b69"/>
        <s v="7d04c73e-fb27-4a94-b852-2532f340fd20"/>
        <s v="26ee9884-1c99-4558-891b-1c7fe196551d"/>
        <s v="428d5033-949a-4de3-b6c3-3615fb1f814d"/>
        <s v="8502db04-3c7c-49ea-9bc6-333a0f4508a3"/>
        <s v="b1df80b1-a900-4403-872d-14d98fed20ec"/>
        <s v="bfa89f95-5b27-4fe3-9dfb-00dbf12acfc3"/>
        <s v="03b7fc63-7033-41c0-915f-8d07a9c6f496"/>
        <s v="fb713f82-753c-4e0f-acd5-f638695cc686"/>
        <s v="9e118409-23f1-40e8-870d-4e26b8c89f99"/>
        <s v="5bd41bef-781c-4a78-8e0c-8ba5b192183e"/>
        <s v="d9d37b06-d302-402e-ac25-86d55881cbdf"/>
        <s v="9b0e6a1a-c40e-4c77-a644-ae94b3abcf1f"/>
        <s v="7ba29ec5-0de3-4840-8b2f-d1f730cadbd7"/>
        <s v="11cfa21b-02e8-456c-a2bd-462e1dd62e36"/>
        <s v="530a56e5-201f-4312-804d-75a87cc593cb"/>
        <s v="2d945ef9-fedd-4c78-93ff-e2aa2483e8ac"/>
        <s v="8cc32629-1f7c-4f75-aff1-008017a000dc"/>
        <s v="01c2d466-741d-43d8-9d7a-66b7d235efae"/>
        <s v="9b7e72f5-4b94-4f97-83c7-714068cb0d1b"/>
        <s v="321dda3f-a7d7-4033-810b-c56c27703758"/>
        <s v="3e6ceeae-b18d-4fb9-bd7f-67e62205118c"/>
        <s v="46cb7c10-fdf0-4398-8c13-076655ae0ca1"/>
        <s v="82211c46-8e50-45fb-bf11-20751f5d31a7"/>
        <s v="63beeda3-c5ca-4327-afd5-030c083f07b0"/>
        <s v="9b3f682b-944d-4fa7-bbe6-cf2228a66ef9"/>
        <s v="30a8118f-c178-43e4-ab33-ca0761cf8e76"/>
        <s v="3e057127-42e2-4090-950d-50283310fdf2"/>
        <s v="36fb7730-cd41-4489-b404-0fe71c3ac360"/>
        <s v="c5075bdc-93ee-484f-ad57-1287a6ec766c"/>
        <s v="f68dc9a3-a5d2-4e51-b559-684f83658ec7"/>
        <s v="c5849a0e-032a-46df-a963-296f25edde86"/>
        <s v="416cedbb-6726-49d2-9b8b-71a367c9221d"/>
        <s v="48096552-aa03-40f5-9a7c-78765384b6bd"/>
        <s v="5bdf7c38-812e-45ef-b503-ebbbfc89b60e"/>
        <s v="bfd9a7bb-9b30-4d36-a5d7-3b79112401ba"/>
        <s v="a943d3bb-e61f-4251-8c34-e3c70d1df2e4"/>
        <s v="d4010fe8-5e0a-404c-a4e2-eacaa887b2a8"/>
        <s v="a29f6875-8f6c-4ba3-8020-cd5274ed627c"/>
        <s v="e62abd16-2036-4ea6-9e1e-36f6f083b189"/>
        <s v="7cd9c621-2edc-4a7b-bf35-e3398368644a"/>
        <s v="00cff293-f95f-4150-9969-4af004d0809c"/>
        <s v="47cffdac-5843-41ae-81a8-66ee10af2767"/>
        <s v="f322a02c-0acd-4cd1-a42b-352aa7e55972"/>
        <s v="814cb025-2b9d-418b-8f85-881774fadfcd"/>
        <s v="c14b2d38-359d-473f-b0e5-d3d08f9b74ee"/>
        <s v="832b02b6-1f7e-4732-8bea-319b556ca71c"/>
        <s v="740c1d7c-e98a-4f86-bc0a-8cd21dffff1d"/>
        <s v="444d7f8b-c469-44ba-80c3-9b5f3b07530f"/>
        <s v="ab2081a1-c6bb-43aa-8fb6-a4ff20d74149"/>
        <s v="ccd1a586-2a83-4423-8b1d-51b4082a22f1"/>
        <s v="035211e4-0146-405e-9f59-556af2da268a"/>
        <s v="e629eccd-0c44-4341-addd-00f9826eb095"/>
        <s v="fe1354fd-c21e-44dc-809a-66b0f03ffc63"/>
        <s v="ab9b9a74-2495-46ee-9404-403c48229aa8"/>
        <s v="126de1b1-117d-4be2-a328-803b482254df"/>
        <s v="c3566cf2-95f2-40c4-8809-dff02509efbb"/>
        <s v="a5b0baac-e531-4151-9d5e-4534e80303f2"/>
        <s v="3e9798df-0053-43ae-a007-368e8879002a"/>
        <s v="f74aa423-ae88-45dd-adbc-078d3a5dd1d5"/>
        <s v="36c484c2-7adb-4b5c-a216-9c5e97bba2f1"/>
        <s v="b7c1d2fb-7c5e-4d8e-ad9f-0869938113a9"/>
        <s v="ab94499b-d73e-443b-b9fc-3775c23c5c2d"/>
        <s v="1a5a6fcc-b8d8-40d5-81e4-2059dbc878cb"/>
        <s v="5e466338-b085-4fb4-b3cd-c3bfffe89aef"/>
        <s v="33caafcc-d582-4523-b5cd-6d30926fde05"/>
        <s v="fd4c95c8-a6d5-4d50-86d9-92b63d31df63"/>
        <s v="8bf661f6-80f3-4a20-9361-d7c2ff4d6b6d"/>
        <s v="6649d564-55d7-4065-9eaa-daea8b5529f3"/>
        <s v="56dd9974-08ef-4e14-9ec0-eff1f60199d6"/>
        <s v="5647c0a9-2bf3-42de-bf08-d8a3d1eed7e3"/>
        <s v="e63c6c07-fdfa-4ee2-bc10-13335a692104"/>
        <s v="ebde037f-1240-49f3-8566-5196f2d72b92"/>
        <s v="e58b753b-b227-4328-95d4-3f6674ec0d0a"/>
        <s v="6bb5e7b7-7e04-426c-8111-a596d0c81709"/>
        <s v="380ed63f-a08b-4b7c-ac04-e0a44124c7c7"/>
        <s v="7a92db4e-520c-4408-b3d3-2c3a19b6631f"/>
        <s v="cb14db52-8e9f-4c62-a2d6-77e38c9b95c9"/>
        <s v="3721d8a9-4d5c-4dee-bd14-c5b5b88013b2"/>
        <s v="be157f85-8eb0-4c33-85b3-c683c701171d"/>
        <s v="47baa7d2-e8aa-41d8-9530-51e20432ee33"/>
        <s v="a983c13c-7a05-4282-b308-845d5d626166"/>
        <s v="a1defca4-d92c-40d6-bb69-5349f2c40c7e"/>
        <s v="f4626329-1a79-4471-98bf-8552db0be41a"/>
        <s v="e95e7a4f-0951-46d9-92a1-7b2913d139c5"/>
        <s v="2ee4a30d-8175-4222-9eec-6aac617e3eb8"/>
        <s v="bd50ee27-a2a5-411b-8a5d-5ef21f08f32d"/>
        <s v="f9d02b33-7514-421d-992b-cd0f21feba72"/>
        <s v="e3b8aed5-2d4a-412e-a188-ecd8ac1e7627"/>
        <s v="f32375d1-68c4-4c7a-9d56-971407f4020f"/>
        <s v="b2a9f2e1-b6ef-4984-a24b-75b552a1bc6b"/>
        <s v="69b0b931-8422-48ff-8ce5-24644fc174b0"/>
        <s v="629e9cd1-0001-4dff-aa57-e15af0a2953c"/>
        <s v="30e60bb4-ecb2-48fc-828f-c58995ee3298"/>
        <s v="68ea9867-3a9f-44c7-9dd9-9fefe7e11ae3"/>
        <s v="e8e2474d-485c-44c5-b10e-56b2c0c00766"/>
        <s v="4cb0a9bf-fd46-4bbe-8fa8-6ce1b345e6a1"/>
        <s v="4eaa5d18-7ade-4d24-bef8-8b38f30ca266"/>
        <s v="1782ee9a-63da-4518-ac09-2107e13e186f"/>
        <s v="d45253b3-f5ba-4232-8a65-bc1efc0f5a7c"/>
        <s v="c50f7ee3-c6ab-42b1-9c40-98577fffd830"/>
        <s v="8691409a-0c0a-4bd0-982e-c50c1087a094"/>
        <s v="03f67c86-6813-4122-aa64-7e2806cecd9d"/>
        <s v="700cc0fd-c6d3-443b-87d9-680f82651f72"/>
        <s v="6d3e6fcf-1133-46d3-8554-58c39a093a6c"/>
        <s v="52cec74f-76b5-4897-9fc0-a347f2bf3c9a"/>
        <s v="b80b14b4-1f61-4755-8d97-2601d1dfed2c"/>
        <s v="cfb418f0-59e1-458e-a032-ccf8824b51f2"/>
        <s v="35169b04-a035-4444-a12f-cd0850e724b3"/>
        <s v="88165156-1e9a-408d-a674-d22f507d265b"/>
        <s v="67aa923f-44e8-49e1-8c39-ee190eea571c"/>
        <s v="8995776a-1172-42b3-b438-0bf8f5d071e7"/>
        <s v="ff5bf9b8-ccc9-4996-9fda-7533cd716151"/>
        <s v="347c2dbc-71ec-476f-9636-695f4bdd67d5"/>
        <s v="82bfffe5-8808-4052-80e1-185ea1701334"/>
        <s v="2a2196f9-520f-4430-87a2-f5731669f76c"/>
        <s v="87ad77ef-6f0b-4009-8eff-1abd58ef3151"/>
        <s v="b3bc07af-7b07-4f94-8958-b812e1e31a2f"/>
        <s v="9f551e18-590b-41ad-94e9-8ca8569cfc37"/>
        <s v="7164510e-d3fd-4742-8c35-3fe46d1f3425"/>
        <s v="2d65d7c8-8dc7-4d18-ba5a-72e240e343c7"/>
        <s v="bb3c07ad-3c6a-4cdb-b6db-f00a65558150"/>
        <s v="cb7bbd25-4484-4a84-b804-1caebdb24901"/>
        <s v="79366329-3d37-4b1d-b121-23c120253f40"/>
        <s v="27297b26-3868-463c-94cf-61b26a4e4341"/>
        <s v="825411bf-0778-4d6f-804e-a4985204f991"/>
        <s v="e7e87a69-7f3d-4ef4-9baf-f3f18a7788c5"/>
        <s v="6d67e9b4-d6b7-403d-8878-3b06abf23f7d"/>
        <s v="9226e343-7d8d-48f7-ab06-73950de80838"/>
        <s v="626c7085-fabf-40ad-84a6-162e4e5ddb4f"/>
        <s v="db0f4f18-e46d-4c2e-a357-154ec21dfbcb"/>
        <s v="3713cc06-33fa-40f8-8ea7-21c97da7d262"/>
        <s v="fd3532d9-03f8-437d-8c4e-bcb7f5002e25"/>
        <s v="3c035acd-4ee3-4a7e-9b04-649b39b5b594"/>
        <s v="e6ef003e-0e1c-417d-9883-76e91024cc08"/>
        <s v="51fcca74-0c94-4c03-97a0-a8bf70c2f37d"/>
        <s v="d68e9cf1-9862-4ba4-a175-33c5993dc0a5"/>
        <s v="cb3e45d5-b5ee-46ae-989b-adab140286cc"/>
        <s v="de54dcc8-d5da-42ab-b1a0-adc9324ee949"/>
        <s v="c47c0519-1476-407f-b621-3c6e37050bb3"/>
        <s v="9726284b-964a-4bea-bdd9-0fbb3e42bbe1"/>
        <s v="bbfbbcd6-fa66-4a81-a5cd-bdd124aaf076"/>
        <s v="bdf31dcc-5f5b-4e19-af2b-9ad4716c35e2"/>
        <s v="2bc84c26-0e8b-4b5b-97a2-aa1f0b0f66b5"/>
        <s v="9fd1638d-6ccc-47b1-ac9a-f4e98703b887"/>
        <s v="b702e6c9-88e6-4696-97ff-b803f02fd6a3"/>
        <s v="91954267-7855-4e5a-a25d-02be61da82e2"/>
        <s v="788e38ef-09c0-4839-8fe8-e7a333c1884b"/>
        <s v="4b33c982-9ad9-4a97-86f5-d194f376bb83"/>
        <s v="85dbdcbd-0cde-492a-8792-921a21a7422a"/>
        <s v="57f92056-7934-4f91-b4c0-e352cd44117d"/>
        <s v="cdd9ec83-d8cc-4129-9401-7252afbdfa02"/>
        <s v="e2f2294d-e18a-41f0-9fcd-d553a84d29dc"/>
        <s v="8c64e09b-ee1a-4e89-9cb1-70f2ef631665"/>
        <s v="647eecf0-3526-4f75-bbd4-71878d36d162"/>
        <s v="aeef6659-1969-41d4-ad2f-2108076c8d82"/>
        <s v="2f03407d-274b-4f5e-af40-55cb12c8047e"/>
        <s v="526f9a41-3690-48b7-ba65-76634d441ff2"/>
        <s v="c897d094-74bd-40f0-aa29-bb6334243209"/>
        <s v="0614fa2f-ea57-4d01-b007-d24cace9404c"/>
        <s v="366a4680-49ad-4cf9-861e-64419fa9410b"/>
        <s v="b1454f4a-45e5-4afb-9679-e73a56bc23cb"/>
        <s v="d61d20fd-6aa0-4f61-9ffb-46539c12f8f0"/>
        <s v="a43b9d5b-e094-4e7c-b5ac-91b7817c6f06"/>
        <s v="653fca77-b252-4754-b0c5-4bd66f5f8242"/>
        <s v="d88e71d8-9bf2-479b-898f-d97971aa1f9d"/>
        <s v="ee675fa1-10fe-4434-8885-6f0303fe9c7d"/>
        <s v="b55f9d90-6419-436f-a224-45372fd56f8c"/>
        <s v="b7a3328c-ed1e-4c5a-a994-b3068b13875f"/>
        <s v="30e645fc-12e8-4580-92ec-b1e674106cf3"/>
        <s v="b3254228-7256-47cc-bd22-4653d6c8ac58"/>
        <s v="8e14272d-965a-49dc-afe7-6cbbf7f8e785"/>
        <s v="a31e53c2-336e-482f-8c6f-daf447dd3e67"/>
        <s v="9f4140e0-b9d2-48f5-8ea1-bf4d9e3a3fc1"/>
        <s v="c7e76847-3e8c-47ce-bb01-745e3bf2f683"/>
        <s v="12feeb53-afb2-41e8-8576-4d849ed46722"/>
        <s v="848d5b3f-4c97-4144-8c01-404b0dec08ff"/>
        <s v="35b65f97-72e4-4ef3-8492-d19240a415ac"/>
        <s v="81873d6b-bf05-4d81-b467-72d22853c768"/>
        <s v="0505969b-5d2c-494e-b6ea-f09bdd2f184b"/>
        <s v="de2013d7-30d1-48b3-a0bb-270e81cd60fd"/>
        <s v="ee332261-e5ee-4afb-9d12-a6b2d15927f6"/>
        <s v="cd1ed314-59c9-4425-b0d8-f5f9d7a2f122"/>
        <s v="c8b45ace-758a-4700-a325-a5fda0ef60d4"/>
        <s v="b9714cbe-06cf-401b-8210-0b80f5ad0724"/>
        <s v="59c93340-1eb1-4bbc-b293-490865eede7e"/>
        <s v="449e1101-0e2d-4402-bdbc-cc4c0618747e"/>
        <s v="0b0af3d8-990f-4a80-96c9-2178999d4226"/>
        <s v="838d0485-cac1-4362-b55e-cb874f538b71"/>
        <s v="98dae50b-7d5a-4d9d-9c07-45c1f821a8d8"/>
        <s v="f0d9a5bc-a677-4ead-9582-3f2b7a1cf515"/>
        <s v="5d5f3e32-821b-46ca-bc9f-e3bad05d91d4"/>
        <s v="44948e9d-929b-4606-b51b-60e0b55066c1"/>
        <s v="b8493ebd-e492-4986-8f42-d423187db250"/>
        <s v="072d0190-4719-47fa-825c-409ccd178ed4"/>
        <s v="90c4503e-caa7-4f86-a73f-fb3ba8411634"/>
        <s v="06eddada-6a17-44d3-83ef-8a82b2d36e7b"/>
        <s v="153f21b8-af6d-450e-bd1b-4d402e7b7809"/>
        <s v="f1036253-cf2e-4a33-a89e-152ad3f9808f"/>
        <s v="8501fe84-67bd-4db5-8e7b-8b0cbaf43a34"/>
        <s v="a2591bd6-3b28-4507-932c-8184e86c901f"/>
        <s v="b4c4ae70-6890-4082-a577-beaf6d2c05fd"/>
        <s v="f83a4109-8e67-4b85-86b7-0d8c98aae5b7"/>
        <s v="662e5d58-c731-4abf-915a-9a428d5370a4"/>
        <s v="ac2ec5d0-c3a1-4cd2-91c6-0986e1e2c487"/>
        <s v="500808c2-a2e5-4402-a26b-2afc93b44a0b"/>
        <s v="1d182d28-4de8-448c-8de6-f2683306a4d8"/>
        <s v="9e23567a-df00-4095-abfd-e071f08cb781"/>
        <s v="88c3add5-72a3-47df-8585-eb66b8e97b44"/>
        <s v="ae8dae8b-5c52-40ee-b03f-ee3adf8fa725"/>
        <s v="02277461-a671-421c-a4e9-f930eb81488b"/>
        <s v="d11fd57f-3cff-4598-a9ac-c8200ac2459c"/>
        <s v="e1bbf0bb-a31a-4ce6-916b-4396d6c358e5"/>
        <s v="ac60e9ff-d5ad-4eb8-948e-53973debbaee"/>
        <s v="88fe6b19-a146-4383-bb25-fef7ce78dbaf"/>
        <s v="477d7051-b8c7-4ad6-b7ee-0d5bad186492"/>
        <s v="b39b4696-916a-4ec9-ab9b-aba0142487ec"/>
        <s v="302afed4-3b29-4b43-bb0b-4dc1a31688c9"/>
        <s v="de390e22-c85c-483a-8277-af3feb0439b5"/>
        <s v="7289f056-54d7-4801-b762-124a301a2f76"/>
        <s v="c866c255-67d2-4733-ba74-bde831aa9986"/>
        <s v="80a91e52-9c3f-4ffd-ac24-6459e41a764d"/>
        <s v="c5c7a9e1-2569-4f93-aed5-30df2afd764c"/>
        <s v="ae49d8a4-cabc-4cc8-b9be-76a0eed034c3"/>
        <s v="9d174156-9a27-4dde-a4a4-553b4fa6c91d"/>
        <s v="ba6b217a-3adf-419f-a5a7-d769bd39e094"/>
        <s v="5cf487da-b3bd-4876-adcb-46229d1c8bf4"/>
        <s v="4ee62392-88c5-4668-b450-4a178f8684c9"/>
        <s v="93c73a43-fdf0-435f-9f60-4d8193e94821"/>
        <s v="fe9820a6-98eb-402e-ab4e-87a25c4acd54"/>
        <s v="81f87cfa-9973-47dc-993a-d64ee946d83b"/>
        <s v="43688ba1-004e-4d3c-8014-fe28f9251af0"/>
        <s v="ad8df066-acdc-4bc6-881d-ecbfcb752932"/>
        <s v="f7266b3c-19ae-454d-9fea-38d5718e4ebe"/>
        <s v="d0dafb5e-303a-4397-a8c0-ae6483453ebd"/>
        <s v="615d8d95-fe61-4ce3-9fe5-3afd3a4fc28e"/>
        <s v="c57806e4-4329-4516-aec3-62b405c73793"/>
        <s v="b6ef4f36-2580-4ed5-aeeb-9d8c4f7d6e6b"/>
        <s v="a6046f17-618c-496d-a23f-61a579601909"/>
        <s v="2dbacbdd-042b-4cd2-80d0-5f33e3b31c65"/>
        <s v="4a2e357f-8f4a-4d3e-b932-0926e0691153"/>
        <s v="423190ca-46dc-4be3-8a76-673bf874ba9b"/>
        <s v="18eac723-2661-4b75-b78d-39921b000868"/>
        <s v="0830bdbb-a6a0-439a-b268-c891878f319e"/>
        <s v="61210bcd-37fc-44e4-8c03-b046a465f73e"/>
        <s v="d58c8830-46df-448c-ae5b-6a6420b8b58a"/>
        <s v="b5364a04-2647-4579-a39a-bd8a3347c3c9"/>
        <s v="b7d90278-3237-4a39-8a60-97a2044d1135"/>
        <s v="850c74f3-92c3-4585-a407-ececfcf710af"/>
        <s v="c4df2015-056a-4a8d-962d-ea9559954463"/>
        <s v="0242132d-7d63-442a-afde-bd6d5307482b"/>
        <s v="8e36e6a7-4979-47ad-9e4c-a34cb493db37"/>
        <s v="fb29bfdd-2a3a-4b94-9141-658cd0746273"/>
        <s v="5b1de4e9-acad-47d1-87fd-d8affde7e2e2"/>
        <s v="accd7c95-d549-4a26-a0fa-b82b562a7c4d"/>
        <s v="751b3dba-e2df-48df-9ecb-7e7ca55be7af"/>
        <s v="ce838756-359e-489d-944e-3b3422c76ce1"/>
        <s v="61cd0432-79bf-47a7-8136-da8880808dfb"/>
        <s v="db9d7f44-1629-4f7b-b7a3-2eecbc398f43"/>
        <s v="a8ec8f05-2caf-4106-9152-9276af5c3cd2"/>
        <s v="874e559e-eb68-4f65-9ad6-382264974d5a"/>
        <s v="a4730ff8-c096-48da-bd42-bc72477ca19d"/>
        <s v="f5b684f1-dffc-4244-8dbc-1d3bb1fc5e72"/>
        <s v="227535fa-3cae-48b1-b462-c402b85484ef"/>
        <s v="3db8d3ba-601f-4439-8b1d-396c2f51ead6"/>
        <s v="74cbd4a8-b995-4651-b790-ba086b9eb911"/>
        <s v="5c272a18-bb67-43da-89c3-a285bc1ce0af"/>
        <s v="3932613c-8815-4972-94e6-cf8ba359ba4e"/>
        <s v="18a6db2b-e4cd-40bb-8d25-08e623693322"/>
        <s v="0bf36a79-de08-4842-b353-19c61de55531"/>
        <s v="e65f8836-d590-473b-8520-34beb57a2747"/>
        <s v="6c266c73-a352-4a1e-851f-d8c9d4f835c9"/>
        <s v="a26214bd-dc00-4d83-8ad0-4050cec52155"/>
        <s v="945088b4-729a-45c0-af6c-822953f9661f"/>
        <s v="082926f2-9192-40cb-926b-b28ee6b5ea07"/>
        <s v="ca4ab5ff-1dbf-49fe-915f-bf0d6dc23129"/>
        <s v="9648acf8-5501-490f-83f4-3cd127f6ba6d"/>
        <s v="a4ba3020-a739-4112-858b-00628f7c8791"/>
        <s v="45f5e485-36de-4ba9-ba5f-4cb0eea1d636"/>
        <s v="f7ffd694-6394-4ebf-a816-d8c0df69578f"/>
        <s v="59fcfcbc-c67f-4bbe-a140-a3d14920ae80"/>
        <s v="b091e475-76a1-4ada-b5f7-0f49f3a5e7ae"/>
        <s v="9b95e1c9-d080-413b-9e7f-8949b3e90a25"/>
        <s v="de86170c-7d03-4199-9738-5b687b02e201"/>
        <s v="ebe8a9e1-4366-47c9-bfe1-aef7ab8b1c4b"/>
        <s v="163d952c-9007-4e85-878b-f6d378486a2f"/>
        <s v="fc7735cd-2e0d-4f10-b0dd-d8e8b453fe97"/>
        <s v="faa8bc04-c90f-478c-b43f-6bc627d78dba"/>
        <s v="bd099957-a445-4794-ba7c-c7de9d1c170e"/>
        <s v="8e83e21d-45d2-49d9-b5d7-ccbd92a63d2c"/>
        <s v="f87fa17e-bb8a-47aa-bac6-31bd5aaf8ba6"/>
        <s v="24222e79-35d3-4a96-80e1-edb9d0650149"/>
        <s v="b7afdc96-7393-4775-a2a6-e725b259ef5f"/>
        <s v="777ca6a5-61e9-4963-9c42-4793aab23d70"/>
        <s v="d5062b6f-5329-4fa0-b8d9-c21a0ff74ef8"/>
        <s v="ba008d25-434c-4a77-b3b9-25782294d4eb"/>
        <s v="83742b10-1a75-436b-b3a7-8383156b0b59"/>
        <s v="fad4bc45-956f-4b3e-a9b5-c3f30ff989fe"/>
        <s v="071ba2d9-9e5f-4b0f-899e-2fc769ccddf9"/>
        <s v="3feff03c-ca24-42a9-825d-850e9eac06ca"/>
        <s v="5e4355c9-b417-42c0-b650-0d790f12d70e"/>
        <s v="cdfdb242-9595-4e64-8142-52759f277240"/>
        <s v="55ed017f-1fa8-4aa1-82c8-ad5468e2d289"/>
        <s v="bde68d4f-a314-4433-acda-682755566993"/>
        <s v="038db0b5-79c0-412b-ab36-8295415b8725"/>
        <s v="a2ee2675-9437-4e5a-83b7-4ea02586ea89"/>
        <s v="dac72363-6df8-46b0-9027-66b8a8f99c7e"/>
        <s v="e008c941-8b37-4786-922b-f1fe3e8546e3"/>
        <s v="5beb9c45-a043-4a2e-bcfa-8b2985a15ab6"/>
        <s v="c77a6e61-32f2-4085-ac11-37ad1401784f"/>
        <s v="ffff4a3e-3969-444f-a653-f5f5cb2da2e4"/>
        <s v="f7b46fca-958e-4aeb-b453-fdb0010c87f5"/>
        <s v="7a39c935-1363-46a4-8daf-a7d05263159e"/>
        <s v="a311987b-4d8c-4243-ac73-ef0146318e63"/>
        <s v="08edd3f7-b169-43ba-b5ca-04ff96a0aae4"/>
        <s v="889765db-281f-4de2-a0d2-15409551b385"/>
        <s v="887c1d91-d00c-443c-81d8-82a9debd7acd"/>
        <s v="70e38273-7c17-4839-9123-9f15062f5a70"/>
        <s v="88154d28-2486-4c22-8eac-b3f1f0dac3c2"/>
        <s v="ab7711ba-9d6b-4867-ab16-69585e8d35f3"/>
        <s v="bce937bc-ebdd-4746-91ca-618970abc8e8"/>
        <s v="dcc604ed-8db7-492c-845b-c95a899f6e1e"/>
        <s v="105ee919-066c-4870-822c-98f16da6b0e1"/>
        <s v="257be309-33d6-43de-8257-d5b77439476c"/>
        <s v="31e201db-84f7-492f-b418-1b58c2dc52bd"/>
        <s v="e79e9e7b-2061-444c-9ed2-2add2a7efdc7"/>
        <s v="8c2a92b9-ad12-4342-bd59-c078e24952a0"/>
        <s v="478870ff-1ad1-4514-9140-8c1529a5f6fc"/>
        <s v="44bb061a-9c4d-4cb7-a13a-5f6ef06f3fb3"/>
        <s v="d2874bf2-ae67-45e6-8683-18d3f4870d8e"/>
        <s v="e676ef9a-d674-4672-9f1b-b78cd321b7c8"/>
        <s v="099fef3a-7bd0-45b1-8004-8464e5786df0"/>
        <s v="ff5115b6-4c19-44d1-bb68-9129ac869296"/>
        <s v="aa0ecdc9-968c-439d-a3dd-477b63113142"/>
        <s v="bc02c651-c789-4558-952c-34cd0e5fabcb"/>
        <s v="dd9cb981-04b8-4bb7-af4b-d30c6b4ac724"/>
        <s v="b9e49581-c3f4-45dc-9f4a-253f9b69e2f7"/>
        <s v="5f777858-1f64-432e-95bd-8efdc1875c74"/>
        <s v="753697e5-1646-4b47-b763-3bdcaec594ab"/>
        <s v="cf24afe1-a86a-4e31-90a4-9300921c5141"/>
        <s v="778690d4-8973-43c4-947a-e7a58748b257"/>
        <s v="33ce5558-6afb-441b-a36b-4b8aee14f30f"/>
        <s v="f2c60b82-f202-472a-a13b-21032cccb3e6"/>
        <s v="e67f4dad-adf9-498d-9ea7-992283e38b7b"/>
        <s v="8577fad3-99fb-4067-a4fc-3c9eb5a73b87"/>
        <s v="6029d65c-eacb-4229-9cc2-0feab981dedc"/>
        <s v="1fdf2384-22f2-43f4-9912-b67d6d8df833"/>
        <s v="be01d041-acc3-452b-8e3b-86ed4c4c5487"/>
        <s v="625f8af4-0201-4c60-9a23-051986e6eda6"/>
        <s v="6c0cf7a0-e492-4634-b48d-a5326d3a0bac"/>
        <s v="4b7dc70b-e3d6-40e4-88eb-f124f6eb0216"/>
        <s v="c60d62fd-3cc3-439b-83be-41588bfb6287"/>
        <s v="329e1206-fabd-4c58-b478-bd66da248017"/>
        <s v="34b629d1-bae3-4bd2-9429-f812d1f1a6b5"/>
        <s v="d9bf7a0b-5152-4682-b313-0e8a87b5dde6"/>
        <s v="7cbe5ad6-d618-473b-90a0-72c99c226e5a"/>
        <s v="d55783fe-0b32-449a-b0a8-0c4691586550"/>
        <s v="c48870ee-c6e0-437d-8797-41e7714c0612"/>
        <s v="f32d7c60-dff1-47f9-949a-425886ca8661"/>
        <s v="d746bb8d-b029-4c73-a38f-46794d48f7ae"/>
        <s v="d6ea701d-571d-4e1d-8c87-e6fab5d5f341"/>
        <s v="c97943fe-2d57-4bdc-8f1d-52f658de0be0"/>
        <s v="0d005bf0-5fc7-45e2-8589-2d501c1d201e"/>
        <s v="e4b078cc-f9b2-48c8-89ca-b17a11faa187"/>
        <s v="6bba9b69-27fa-439d-bc4f-2e50cdb71765"/>
        <s v="5780a2b5-56d5-4d30-9f0f-23582674158f"/>
        <s v="d1fa30c4-c2fc-40dc-ace1-749cd458540f"/>
        <s v="26ae00db-f910-4959-9238-010c89b6c7fc"/>
        <s v="ee817e05-57c2-451b-ae03-d04e55b4074b"/>
        <s v="448f69a8-444f-4732-a3de-c110dc6aa31b"/>
        <s v="33c770eb-1460-41d8-a46a-1d56bf7a56fa"/>
        <s v="14368b89-4b8d-40c0-84e0-a9410e6fb780"/>
        <s v="397abb76-9cd1-43fc-82ba-8b984b0469e2"/>
        <s v="ed181305-75f2-4acd-8cbd-2d26b59f636a"/>
        <s v="b60bc3c8-420c-4e6c-b94f-6a16c5340d3e"/>
        <s v="c3b92c07-0a17-495f-babe-0e4c02df0cbe"/>
        <s v="57681385-c19a-481c-bf5d-27bf9047bd22"/>
        <s v="a6d5886b-8c80-4e4b-97ee-2496312dab47"/>
        <s v="005cc750-be9a-4205-b380-33806d8109aa"/>
        <s v="491d791e-9cde-449e-8dba-56c0338e614f"/>
        <s v="1e53c033-d437-4cc0-a080-14a0f52a3b53"/>
        <s v="7334db6d-69f3-47b6-86b1-e5bc2ce38fe8"/>
        <s v="eeaf1149-b1a3-424c-8124-a5f5f2f5f6bb"/>
        <s v="8ca8c3d5-204f-46ed-aedc-a04f487a7419"/>
        <s v="f1e6f33b-888a-4765-bb63-728c0b8aad63"/>
        <s v="efc34bea-350d-4d91-9a7e-59bd4edea4b2"/>
        <s v="d139e828-1fda-4e9d-8f70-fef3f36b6525"/>
        <s v="61edd716-4629-4313-bb0e-7052d40e8a79"/>
        <s v="6f85eff9-b20d-4e58-ab4e-c7ce40287125"/>
        <s v="072b60bd-a12a-4b47-9f3d-2d9e8a331e53"/>
        <s v="1acda32c-ddef-4ad2-9238-aba642e82898"/>
        <s v="9fcba9d7-5555-452b-a177-adc4aff95253"/>
        <s v="d5633471-46dd-4bec-a7db-accf25b176d9"/>
        <s v="e4409e8a-f972-451d-a29f-17fb76c58c53"/>
        <s v="de143412-cdaa-4f28-af2a-8ccb930374aa"/>
        <s v="00d9bff7-45cc-432c-b9ab-8a96592bc758"/>
        <s v="8d68fdbc-35da-4310-af61-53db84d19d6d"/>
        <s v="0d5b64cd-c4e1-4b7b-85e1-295f6db55ad1"/>
        <s v="a97cc5f6-a7a1-4e3c-a6bb-bb797ecd07ca"/>
        <s v="3bddab6e-ec8f-4c5f-b259-b4f867132256"/>
        <s v="0c2c1b7b-2b79-4d11-aa1a-0f558656c89f"/>
        <s v="c92a7f95-f771-4859-bcd8-d990e688cef0"/>
        <s v="669ce063-fa8f-42b8-b250-1a5d14d71f94"/>
        <s v="cef93161-8754-4ce2-9cbf-72c5f6571c29"/>
        <s v="51d8b356-c088-4dbb-ab12-917d8b59cc21"/>
        <s v="89f0a4e8-8bca-43ab-a38e-cb1df74b6afc"/>
        <s v="e15d6c7c-add8-49a0-a3e0-14b3042e3a21"/>
        <s v="717de739-4bf7-4742-a89b-0fb27c2253bc"/>
        <s v="4bf1ae99-e660-4d42-bf57-194f397a9d6e"/>
        <s v="710524be-eeeb-4fbe-b602-c197dc9bcc5c"/>
        <s v="ac614b36-fa69-49fd-a806-a327b2941a03"/>
        <s v="2b3c6f35-41df-4cc9-8df7-b3831071f4cb"/>
        <s v="c73b67b1-da53-4885-95b2-a4f1aef8298c"/>
        <s v="85272b9f-6e10-4250-9180-8ded7d2b1691"/>
        <s v="d08731cf-5b8a-4dc7-aa69-ad157874b0f5"/>
        <s v="62679d64-a44e-4c69-834e-0672cc5c435f"/>
        <s v="8e1bd180-8989-462c-8827-572b8794f8c2"/>
        <s v="68f672fb-8ae1-470f-87c3-94f511e5efc8"/>
        <s v="2937400c-b1e8-40e1-9a04-1a3e89e7825d"/>
        <s v="c6ac1464-566e-447b-8e4b-064297639828"/>
        <s v="eb9cae1b-73fd-44e3-928e-2d423597b337"/>
        <s v="795f6128-d2b0-42f8-b470-13a0ca0c097d"/>
        <s v="5e381f7f-7e1f-4a0c-9b45-d5a8ea93f2e4"/>
        <s v="0ac839fe-6c33-4324-88cc-07a490521d0e"/>
        <s v="4fa13fca-ac6a-413e-b715-8feb915beafc"/>
        <s v="efecc684-4886-4b4c-b160-a499f4f9e5b3"/>
        <s v="30c8d7b9-3078-4ade-9ccf-70a56bc844b4"/>
        <s v="a5cf720c-3a03-4823-8d8c-ba5add9bfff6"/>
        <s v="5f7f05b6-abd8-4c78-b717-49056be7db9d"/>
        <s v="285717d0-dc35-4e33-b302-f557581156d9"/>
        <s v="11ed5777-7e18-4727-a9f5-97a43ea08e54"/>
        <s v="882fdf05-ad4a-41fc-8933-655b12029c00"/>
        <s v="1d2040a6-1aed-411d-a387-2d54cf586ef8"/>
        <s v="5c71b224-ce99-43e3-80a9-733e8a5b7f27"/>
        <s v="bd3df11e-d3bc-4291-99df-468a1c1aa00f"/>
        <s v="64d380a5-19b1-48fe-94f8-7eb7d0786475"/>
        <s v="eda62a75-282b-46bf-bbd1-3e3381e0a9fc"/>
        <s v="007197dc-79c1-4082-9b74-136d76e6842d"/>
        <s v="16c9435d-84d0-4c4f-ad13-2eae472d83d2"/>
        <s v="3b09e4c0-6ad5-4108-9f9d-3185c0f6890f"/>
        <s v="3c86bece-bf1d-4146-a103-d9572c395e4e"/>
        <s v="6f5863ab-feb9-4610-b2ea-4e9a9f8a6436"/>
        <s v="7713aad4-2a69-4093-8066-17e958880332"/>
        <s v="22fea40e-4366-4b59-a6bc-3843e0517bf1"/>
        <s v="b55c0692-55a3-4157-af3d-e3143f912262"/>
        <s v="7408e03a-cb28-4db7-a8cb-6cc91db9d818"/>
        <s v="3c4edb99-d048-4057-bc45-aad1999c16db"/>
        <s v="1dd639f0-5a0c-4792-a94a-0f1c1481c5f7"/>
        <s v="736c9c9d-dd0e-41d1-abd8-367214630f7d"/>
        <s v="0384b361-b5f5-45d1-bc36-19de76fe6514"/>
        <s v="9518c46a-12c2-41d6-8488-b107df772d69"/>
        <s v="f911fc87-a4a0-44de-a043-8164f9e5652e"/>
        <s v="20a45a2d-2b9a-48b3-bd85-cce9d2924eeb"/>
        <s v="bad5473c-d87f-441f-9052-edfc77c3d1d7"/>
        <s v="be4e9baa-48a7-493a-959b-973b2da44761"/>
        <s v="1037e722-9165-461b-8578-299b53fd6cb8"/>
        <s v="a22159a1-90ff-4baa-ab29-f3d3eefc8b12"/>
        <s v="e6e09eb0-7276-4eb8-b517-310198becd49"/>
        <s v="ab8880c9-841d-498e-910f-54541736743f"/>
        <s v="a786bab0-7e7f-49fa-aa3a-2cd25f762195"/>
        <s v="9a206ff4-4b70-4ac2-af31-017cec37b778"/>
        <s v="51a42478-d1aa-4f0a-b7ca-12367c6f9436"/>
        <s v="d799d634-02fd-46cc-b283-36e27ee5cd11"/>
        <s v="f3fec97d-d149-4dc2-b445-c37edf86b7e2"/>
        <s v="7c90d900-9a57-4b7b-8c2b-0686f5d8271b"/>
        <s v="fcfc8817-f126-4990-8aed-bdb9b583d3d7"/>
        <s v="d565d452-bc78-4949-a32e-6c056829957b"/>
        <s v="8a633322-adca-4407-b48a-c0ae520f6fd9"/>
        <s v="f9cd9061-d109-41bf-b9ab-b97e0260ebc7"/>
        <s v="5314e3b1-783a-4f3a-821b-a95e96cb2a97"/>
        <s v="ba2535d2-0298-4c9d-8016-a0e59a90878e"/>
        <s v="aaa18702-aafe-442a-8a1b-bcf82e38ec9c"/>
        <s v="14dac16d-c277-44e3-8b0f-9d571f5f8b21"/>
        <s v="003909ab-72b5-432e-ae87-4a5827b72b9c"/>
        <s v="425bad94-261a-426e-87d8-ec5d9d7aca19"/>
        <s v="77eb2d78-6e57-4e6b-ac3d-1d22de798b81"/>
        <s v="1d05452e-8130-46b7-9604-79bd026a4f56"/>
        <s v="c6e9749f-984d-45d6-9d06-d4ec08097cee"/>
        <s v="890bbb3c-14f9-4689-ad08-e2c762f2bc13"/>
        <s v="2f2c9e5f-d24c-4ec2-8fe9-71589f51796a"/>
        <s v="83653a0f-8898-4b08-8c24-3af0f4e98e75"/>
        <s v="86487437-46ad-4db2-b94a-698885168e3a"/>
        <s v="542e698b-c880-4053-91b8-e523eca48c93"/>
        <s v="8dfbdaa1-e82b-40b7-942b-a319ae6e629e"/>
        <s v="4b93b2f5-6e40-4e77-a945-6cbb8b4a0169"/>
        <s v="ac2f8df2-6b57-49da-8f2b-fbe7c8042133"/>
        <s v="5f97ea25-1d47-4828-950d-7f30c871f586"/>
        <s v="0bba8686-9bad-49f1-a626-aa9657894451"/>
        <s v="d2e0a65d-2b95-47de-8f88-802c3fba9c58"/>
        <s v="0b653634-9079-498a-9f9d-da3d07957bad"/>
        <s v="83424c91-ffb3-446c-a3c2-b8ea5f2d55c0"/>
        <s v="968862af-706c-498a-9f5d-585ad0c64763"/>
        <s v="db8bab92-3952-46a5-93dc-a220390c5fed"/>
        <s v="3b453f43-e1ec-44ab-b76a-a74c03255b5a"/>
        <s v="da600fe3-0a5f-420c-b57f-d770e682acbf"/>
        <s v="5c43df8d-4dba-4e3f-bbda-6bfc79c1738c"/>
        <s v="988dfa0b-38eb-4eec-abbb-6dacd7dfe372"/>
        <s v="8f2b7916-9991-4bad-b5b2-d06d00fd7fd1"/>
        <s v="3ccff087-cf4e-4567-aa51-ab461dc0505c"/>
        <s v="160add5b-f175-4de7-ba32-813a58bc5ec8"/>
        <s v="381f1c83-002e-42c7-a150-dc2de1e3b317"/>
        <s v="eccf0996-4ab0-4534-9cb8-c0fe5243c9d3"/>
        <s v="ca90d368-e8bb-4a9f-9f48-4506988569f7"/>
        <s v="7ef6b0ac-038c-443f-abe9-719ac1944c33"/>
        <s v="2c5fa893-6430-40aa-8aa5-5b54537bcd57"/>
        <s v="c6f48067-2f4d-487b-9e15-0eca96e467f6"/>
        <s v="32cfdbeb-9c69-46e4-b6b4-9be451a15cba"/>
        <s v="12de1b60-decc-4ad1-ada9-d812e3e55cc3"/>
        <s v="5a2080b8-4af5-4d83-86b5-6ada7e08dc6d"/>
        <s v="07e91b35-c781-4006-a4fe-71216f02f0d4"/>
        <s v="39329e42-d712-4651-b4c2-e5b09422a45f"/>
        <s v="82406997-8efd-4621-b6c0-4b9d8893c2f5"/>
        <s v="3b474269-7bca-46c1-8333-05cc4db1b695"/>
        <s v="ac97e67b-8ea3-44b2-a26c-7b9ee67ef435"/>
        <s v="23a12720-13f6-41bb-be25-314848162ae7"/>
        <s v="589c936e-5710-41fb-a04c-b363bb73513d"/>
        <s v="d89d0bc1-5371-49dc-8758-46f9b3459266"/>
        <s v="ef545baf-4e19-4274-99f7-77194d0bcfe1"/>
        <s v="aebc079c-65f5-4cbd-867f-facc79d1530e"/>
        <s v="3eb36b9a-aee3-4501-b159-56c56733955e"/>
        <s v="14659dcb-baa5-4df8-933e-15c7b14ee34e"/>
        <s v="201eaaaf-1d9a-4d44-b05d-0e35b09a7aa8"/>
        <s v="558da1a6-9f54-4ac6-8caf-4bf7bb7c469d"/>
        <s v="63c6c18b-057f-4b6c-9f64-eb949e7474a5"/>
        <s v="bb033bce-9a14-4b74-9ed5-3555735e73c7"/>
        <s v="5a99248f-c12e-4895-ab2f-1a1f58e3066d"/>
        <s v="8dfddd7e-435f-4394-91e3-0bfa3a4dc70c"/>
        <s v="46f184fa-6dcb-4b55-8188-6d4a2c44d2c2"/>
        <s v="346c4ccf-c71b-41ea-ae7e-ed1e65ad3f0b"/>
        <s v="a896df8b-e0a8-4dbf-9219-22b517ff7af3"/>
        <s v="efc45dc8-b5e9-4e25-9c08-7fed1c34dc44"/>
        <s v="a0bbb4e6-5d44-4540-9264-55782c3fe765"/>
        <s v="6e564072-e498-4ad2-a892-93d82fdd7dc2"/>
        <s v="6ea94094-2f31-43ae-931d-32dd577a0961"/>
        <s v="80b0c808-3d8b-466e-9891-dfb4d38eac8d"/>
        <s v="c7be73a9-c9b0-40c2-925e-e8d26447c9ac"/>
        <s v="ce55ddad-dec4-4a6f-a755-735fc990d65b"/>
        <s v="cce4ee7b-8d85-466b-b6db-b2d13d06dfc8"/>
        <s v="f9fb5aa9-abb9-4a24-9bfc-ce2adb69644e"/>
        <s v="fa608153-3304-46eb-bb46-a1e3cba58003"/>
        <s v="54da995a-c948-45e2-9c94-ff962466c0cb"/>
        <s v="bfa9b642-d3c1-45c1-9fb8-3be6b6a99e4e"/>
        <s v="7db42538-2da6-4ac7-a003-b6c1b5d187d5"/>
        <s v="5bcca073-378d-4cde-af7b-1391df800744"/>
        <s v="54399b91-946e-47f3-8a8a-10522184f5f8"/>
        <s v="3c9220fc-a22c-4e8e-8727-2bfbdae41068"/>
        <s v="cf75bf3f-8ad9-46b6-bbbc-90c2c0866ba6"/>
        <s v="deea1411-989e-471d-ab5f-48b53f734585"/>
        <s v="7a116a3a-1f46-4ed2-854c-26b71cc548b6"/>
        <s v="88d7636c-dc53-4f1c-b408-c35908c5b8dd"/>
        <s v="b2cb8752-d0d2-40aa-95b6-9f9befd7dd15"/>
        <s v="f1ee698b-5961-4f50-842b-f53036c04822"/>
        <s v="c4856eed-7775-46ac-a7b3-e92843969436"/>
        <s v="395f6662-eaa1-4a07-9f17-d59e92f9f197"/>
        <s v="293f3bac-cda9-4c97-8245-34c29a9d8ddb"/>
        <s v="f7829226-c338-44e7-a528-25b81f29e335"/>
        <s v="ac49fffb-80ac-4309-b25b-2d0e6d4e7c35"/>
        <s v="f30c9550-5e65-46f0-a60a-edf63c5a30c8"/>
        <s v="4539eee9-9139-4ae4-9672-00af29c912e8"/>
        <s v="7acbafca-2d75-4954-a1db-d263778043e9"/>
        <s v="8f7bf7fc-1314-4295-8f9f-f354bb708acf"/>
        <s v="c3db2e64-a5c4-49cf-98d4-40bbb5079d0b"/>
        <s v="8ca6be4a-8b2d-4d67-9865-9416e31a11fb"/>
        <s v="f188ecf3-b0ea-401d-b325-76d706cd2e28"/>
        <s v="430c8743-a396-492c-a5c2-f81668cc7e67"/>
        <s v="aac1b106-0694-4605-905c-9e950024c7d3"/>
        <s v="43dcdb52-c115-4b34-8a93-acb754b329b3"/>
        <s v="ccbe0d39-0bb8-4315-9378-134d9845c40b"/>
        <s v="c60dbe30-5ebd-46cf-afde-8a6d512f0416"/>
        <s v="96327be8-f299-4690-ac8f-cb36ae3cbbe9"/>
        <s v="b4b3327e-923a-41f2-a726-d1af4d83ee57"/>
        <s v="78c57a51-1cc5-47d9-b9f2-a25cbb16636e"/>
        <s v="1ee596e8-bc9d-45a6-8eaf-29090d06e4fc"/>
        <s v="802c49a2-8d21-4d5d-8772-49d7c808fa26"/>
        <s v="622555df-e38a-4ce6-93d7-1b695186a2ec"/>
        <s v="8fd3ff95-a1af-43cb-9c5f-a5985ab1146e"/>
        <s v="fde8e151-2f5a-4f49-8aba-ddf51c80471c"/>
        <s v="580bfe73-1442-438d-9b38-a7698f488263"/>
        <s v="51091b8d-12ab-4959-ba1e-9d12ac181fc4"/>
        <s v="914681aa-22c0-4a8c-b8cc-8d5f6fb2f9c0"/>
        <s v="1b336ea8-bb30-444c-8cec-beecf83b2896"/>
        <s v="d5bcbdb0-7b97-47f2-85da-8813954f57e7"/>
        <s v="3ba82bc6-1c42-4e3e-9dd0-72c488e567a0"/>
        <s v="639e8fe4-8f5e-4b96-ab5e-fe044f6c0bd5"/>
        <s v="a290d5a6-603e-44cd-9b66-8ee34f19ff76"/>
        <s v="90c62e12-b515-4f90-8f9e-9efb896a5ab4"/>
        <s v="75fa1697-18e4-4e83-938f-2b1a7ec8ed15"/>
        <s v="e0e797a0-f6d7-46cf-95c4-05a30b66230f"/>
        <s v="02e89cd4-0864-4147-89ec-fc1968770a8d"/>
        <s v="5a850820-eaa6-4691-9c90-71953806c72e"/>
        <s v="e41f280b-4d43-4f18-86ec-b0682b99656f"/>
        <s v="fa6d3ef0-e6e9-4a38-adf0-5efcc00d43ae"/>
        <s v="458ae828-0a2a-4cef-9a4e-15538b6dbafa"/>
        <s v="75818386-0385-4f3d-9c25-e5b4f0e0069e"/>
        <s v="31e0d53a-8b4b-46fd-90f7-fe7afcc5d67b"/>
        <s v="4866460f-4f66-4df2-b066-fde5c56f4cfd"/>
        <s v="bd5ead36-74b6-441f-97bf-5f9c31142925"/>
        <s v="39f6dc84-3adc-42e8-990a-e5c07f90a1a4"/>
        <s v="ae44cd45-d946-4f30-88b1-c8187e79cac7"/>
        <s v="7dab7c9b-7acf-42a3-889d-6be77143c2a8"/>
        <s v="3dcac693-aea5-424d-9171-023816f3cd38"/>
        <s v="af484f00-3230-4c8c-bde6-dc8f3ea92edf"/>
        <s v="73dc851c-c85d-43c8-b0d2-36bb384eee93"/>
        <s v="1037b1c2-ed57-4590-8891-fe7d98ac211a"/>
        <s v="36847a2d-d7d9-4e19-a5f4-ce06aec1cc0c"/>
        <s v="69200edb-fadc-4327-99b1-597be84c28ff"/>
        <s v="8af70104-7318-4f2f-8be3-f92551666d9e"/>
        <s v="ae641abb-bdc7-4577-b8c8-260b7c6c5c4e"/>
        <s v="0e0aea85-806c-46ef-8973-075f8f18ab1c"/>
        <s v="7c214a66-5806-4a69-9021-d8eb5e069380"/>
        <s v="3bf489e9-99a8-4a03-b065-c304d5d2600f"/>
        <s v="7b759d79-49ec-49ea-a730-971c2fa9e063"/>
        <s v="e952b370-f7f7-451a-b9b0-891ef96f73e5"/>
        <s v="8261699f-64a9-4019-95e3-2a3b4030fb23"/>
        <s v="3ff264b2-df6e-4bdb-b02e-bd337081ff39"/>
        <s v="70a0a1b2-ae31-4268-a6dd-490a013d40db"/>
        <s v="265efcb2-6103-4246-9e1b-b7d1e903d2b3"/>
        <s v="51c52ad9-b4a0-4654-a7cf-8827fa5f5fd6"/>
        <s v="8730f8e1-4602-436f-89bc-55a1018d5500"/>
        <s v="88b7c863-9830-43e1-b57a-71238a630560"/>
        <s v="d315a469-e76a-4cd8-98db-d355ab4e0bfc"/>
        <s v="64fe32db-8ea3-4c9a-858a-548d5515f49d"/>
        <s v="ecd2a87e-ce9c-4a75-9955-c5d8a4f2c390"/>
        <s v="052b5213-64e1-4d3d-b8b7-e2576fc560d8"/>
        <s v="f0533b43-f165-4994-a293-4e5fb2dbe411"/>
        <s v="26398b41-e49c-49e2-a773-3751a5d4030e"/>
        <s v="b36ab03c-72ed-42c4-9a32-467ff32761d9"/>
        <s v="cd7ea0bb-9ae2-4c6b-9b7d-d7f61cba8c91"/>
        <s v="0ab524de-3621-43a4-8f98-bb2cc0700f97"/>
        <s v="f6d8b30a-8d34-42e9-8186-e2fafa4fce13"/>
        <s v="e13bcf0a-d2f0-44c4-8df0-cc90d1d23580"/>
        <s v="3e55f5db-4452-4c8a-a19b-1d4f6edcb710"/>
        <s v="93b17df4-b4cf-4084-a6a6-a8981f4e063c"/>
        <s v="77dbc4ab-cad0-469a-b610-e67ec227dab2"/>
        <s v="6386efba-d6dc-4fba-9d68-676e040e1037"/>
        <s v="c3abb1ff-da7d-4233-92df-98e7a8447f05"/>
        <s v="d1b47bfc-389a-4ac9-b356-9dfb07142617"/>
        <s v="0405e860-7ba9-4497-a31c-fd9d113cacdf"/>
        <s v="a6b2c6e5-8313-4bf2-a065-6c4da8c2b062"/>
        <s v="ca69a16e-8ead-4245-9e27-34ec477686a8"/>
        <s v="65f740ec-bb0d-4b75-83e0-f31e5776d601"/>
        <s v="0b471893-85bc-4335-8ee0-85d9b93b9eaf"/>
        <s v="2c1d2ccb-770f-4f8c-b3e4-d2d52904ac35"/>
        <s v="35ce4bdb-3dbe-432a-8b6d-35060dece40e"/>
        <s v="33bd1d97-8664-4f1e-ab1b-e3dfe4136a1c"/>
        <s v="ae8e3ff7-aa9e-4959-bc19-d2b1653dd968"/>
        <s v="5c20e27f-6b4e-4369-85a9-c963464e256d"/>
        <s v="3e51a70b-a6f9-47e9-966d-d54b42dcfe14"/>
        <s v="971fe126-d00a-411f-b184-b1135b53f7cb"/>
        <s v="ff0be6e0-8db9-4ee7-a225-323c07ab9b60"/>
        <s v="01bbdca4-e452-4373-a211-886406bdacae"/>
        <s v="aa9887f2-eb95-485d-8c25-5cfb4074e5f3"/>
        <s v="ab99302c-6777-41eb-94bc-886510df49d4"/>
        <s v="584f98c8-b675-4b0e-ae1c-919b4dda7e6a"/>
        <s v="4c75040a-335a-41f0-bb25-d1c517c4fe93"/>
        <s v="adbbc483-f503-4cb0-9f09-cde4ed5957b4"/>
        <s v="1f6c69a5-e195-48cd-8718-da25e80224d0"/>
        <s v="7391033b-2e4e-4c50-8b5b-620fd255ed14"/>
        <s v="4f086c2a-0124-4914-ab56-6e1ea40146bb"/>
        <s v="0acaea20-eb17-4487-83e2-f1f80a55419d"/>
        <s v="af7741c6-ed6c-4e31-84f2-be48151a5239"/>
        <s v="6fa396b0-f998-40c2-b881-8eaee851f86f"/>
        <s v="af8a5862-bba0-4c99-bb6d-6fc28cefa224"/>
        <s v="77056980-561d-4ceb-9062-9d8932656aff"/>
        <s v="031aeb60-a3b5-4b20-bece-65654b218f1b"/>
        <s v="15a999d4-cfda-4b02-9784-59b78fa93bec"/>
        <s v="42bcd9ca-0f1d-4137-93db-6987fd497f53"/>
        <s v="2e8a5c4c-58b3-4238-8a02-6b2c2c3c0a29"/>
        <s v="d4fb7df3-b31d-49f7-ae60-e7c9a599c20f"/>
        <s v="f0e3221e-a9e0-413d-be35-f2204f4525f0"/>
        <s v="7beda543-2813-4aeb-aa2c-2ce89c87f018"/>
        <s v="86a6532a-7fb4-4736-8141-820fdf45e330"/>
        <s v="2844f444-598b-4752-86dc-cf8a52fe42a6"/>
        <s v="0e3084b8-81f7-42e6-bbe6-f24a3a26d789"/>
        <s v="6d6934a1-f968-4173-b28e-05b9c4d15ff2"/>
        <s v="70715f0d-269a-44e9-9e82-51c62d913457"/>
        <s v="1ab7ef20-473a-49a4-9779-6bdf6d0e5f78"/>
        <s v="9509e662-5603-4514-89e1-b29e7c9b3476"/>
        <s v="09d6e29a-fc29-4788-a1ef-c990602029f2"/>
        <s v="18353848-f2bb-4707-a684-46cfac57cd75"/>
        <s v="a285d994-ba42-43d0-8923-980eba82e7b4"/>
        <s v="89b4a60c-7279-4ac6-8722-0df21e478073"/>
        <s v="9947027f-e798-49f9-a9e4-df6170f1ed15"/>
        <s v="102f5691-3565-41ca-ba8b-ab0b6f0031f2"/>
        <s v="7dc3b6ae-a9ea-4b1e-852b-2f9f1f3ff652"/>
        <s v="b0c6b18b-da86-43e3-9188-c4239c484b1a"/>
        <s v="6932c48c-8f42-4fae-b423-b07018e7cce7"/>
        <s v="48902692-ce28-4948-9555-eff95f67961d"/>
        <s v="cefb4cd0-9965-4dc4-90d0-4f10f0b48d71"/>
        <s v="f947a4be-70a2-4b25-81d1-62b8b8a0141b"/>
        <s v="8b202a0b-43de-4570-8c75-f595fa0da452"/>
        <s v="c57fe9bc-ee54-4454-abfd-fe687a5017f0"/>
        <s v="1eb8a6a2-3108-4524-a766-2404b9dfaa72"/>
        <s v="998ad88d-695c-4770-90eb-8347c3cc533f"/>
        <s v="de4cd21d-ac06-4a6d-b2aa-77dade2fcd0d"/>
        <s v="457205a1-4616-4b20-964b-1784ecefd86d"/>
        <s v="0527c03d-8dcd-4950-8211-7f61c3d05211"/>
        <s v="7a9f36a1-47ad-4100-903e-06974ecf793e"/>
        <s v="e09dc2fc-8f79-4aec-ad17-abd143b9d6cc"/>
        <s v="6ad76764-1daf-4be3-bd20-ca25a57c4d68"/>
        <s v="658961a5-2643-46de-975f-93e7e7f610ea"/>
        <s v="69f53f97-05c2-4ffc-aaf1-84e898a68b83"/>
        <s v="60fc9586-379d-4c1f-940e-c06270f87a60"/>
        <s v="fd640c17-294e-469d-9bdd-a4e1604b3f5b"/>
        <s v="509ef4be-09c8-416d-8c83-333e0411f41e"/>
        <s v="4b43f5a6-8324-44dd-b19d-77b2eb5753b4"/>
        <s v="58264175-e91e-4939-b651-9594edd7bf93"/>
        <s v="6e72574b-a4de-44a3-ad82-b4324ef5704b"/>
        <s v="baa6c5b8-d2c2-4808-b725-1766dfc97398"/>
        <s v="860c8afc-9ce6-4992-95aa-5b3b4d6aded0"/>
        <s v="8548f08f-b0d1-42e1-b76c-4c0a4d73b603"/>
        <s v="6af67c96-b7db-491c-893a-7a9d28b74d63"/>
        <s v="45dda0ee-f6d5-4ec8-8e9c-9c9a6e919c00"/>
        <s v="bd76da20-d1d6-412e-bc34-5efa043e17a3"/>
        <s v="dca5752b-bac4-4373-91d4-d9f2bb303fd7"/>
        <s v="f41e532f-0b34-4709-8584-b2c800238c36"/>
        <s v="da94c342-d0da-456b-92ca-2c4d2bfb3da6"/>
        <s v="ce142069-6921-4fa4-8f53-904e8d016c5f"/>
        <s v="ae9c781d-ff69-4432-aa54-01311febde70"/>
        <s v="f0d273b4-833a-4a7d-8a46-388349a2fb1a"/>
        <s v="1458060c-5b29-43b9-b34f-c98238fa6e40"/>
        <s v="821acb8a-f353-4f92-8d78-f69ad941023a"/>
        <s v="6b2c0085-5feb-44cf-a12d-9ca02e0f85d8"/>
        <s v="a9c5604e-9d8a-4878-83a3-48ecf60903b1"/>
        <s v="5363d3a8-baf6-4003-975f-0ba1abe6e274"/>
        <s v="027356de-878a-4338-b2f2-5e0a6060f655"/>
        <s v="fb1730cf-0a08-445b-b7f5-11d2e8fc41d8"/>
        <s v="98327bac-b4d4-4044-b3cd-5ec6c597a3f5"/>
        <s v="5ef1b200-0cbf-4adf-8df1-fe2f9c6b7e8a"/>
        <s v="6f0466cf-defd-4d59-b936-bc5a83e7f7a8"/>
        <s v="cca33884-f288-4560-9525-57b15a8819b8"/>
        <s v="11e0801e-0f40-496a-9969-7a0fc2f69f2f"/>
        <s v="61dfc02b-76ec-4b2f-91f6-0fc13ae3ad5c"/>
        <s v="c0c66e78-8b81-4615-9300-03aec80c8e58"/>
        <s v="66e7832a-3fab-4a76-8003-70884734808c"/>
        <s v="2d96daa8-ee55-42bb-bd5e-0fec34d53637"/>
        <s v="8414e9e6-8a24-42db-b05e-5dda2c95d3d1"/>
        <s v="80467055-8bcc-49e6-9789-6e8fce318805"/>
        <s v="90381093-8701-4a5d-a5da-87e0d01d6e59"/>
        <s v="9f497fc1-282a-447b-8643-5c35471dfa02"/>
        <s v="584da444-4ead-4121-8c4e-d159f304f0e2"/>
        <s v="040b5b28-739d-47ee-aa6f-f7e5efdaa8a6"/>
        <s v="3b334386-7c82-42ec-b17d-baea52510cfa"/>
        <s v="3ca4e7eb-2ed1-4472-acaf-90658b7e0942"/>
        <s v="eb8199e2-b7db-4471-9277-f3baa099e231"/>
        <s v="be66d465-ce6c-4b85-bbe4-0c79ab908ff8"/>
        <s v="40001090-7f2e-45a2-a5f9-62827fbe41c1"/>
        <s v="9e8f83ef-828f-430e-8276-d3cb4300a08c"/>
        <s v="e60260b0-987e-45f0-bb30-d3e89b582a19"/>
        <s v="abcb6a86-4ae2-473c-9e1c-a89b2bdc98a8"/>
        <s v="b58edbf2-7933-44e0-8eae-f309899b0735"/>
        <s v="40122891-2cce-441c-9525-ef42334531c3"/>
        <s v="c8e31055-d853-461d-ae8a-761e6c0f52dd"/>
        <s v="4ce0425e-e913-4d4a-b130-cc8afcf52c8e"/>
        <s v="1f84bb0d-f984-481a-a315-4122ebbd33c4"/>
        <s v="8ba79c9d-ee5f-4de4-95d4-ad1eff28014c"/>
        <s v="744a603f-533f-4480-9f6c-9f0586b6c8e3"/>
        <s v="7b32fae8-10cf-47d3-aac0-7a2d27451514"/>
        <s v="b101eb43-3896-433f-9c42-6b0bde127c09"/>
        <s v="07329e56-d6de-4915-b0d4-598777255025"/>
        <s v="f11974f9-ced5-41eb-9630-eb43435b46a3"/>
        <s v="5b4b3634-4766-408b-aa54-89889aee13ec"/>
        <s v="265a80d1-5c3b-4230-a3b4-6a9832c09dd5"/>
        <s v="7f6413a7-9467-4047-832a-ab66af972ac0"/>
        <s v="4ad1aef7-4d37-4c15-ba91-99c7f6ba45ab"/>
        <s v="3aec4bde-8d99-4fca-bdef-ef54b02594f1"/>
        <s v="6d89f3d7-3cfc-4b77-8e91-e5e3d8d9255a"/>
        <s v="a46ca272-a81d-4453-a767-ed821f30dd0c"/>
        <s v="c148c764-d016-4338-a6f6-ccc87e74d8e6"/>
        <s v="32cc160a-140e-4e22-b3c1-b875ae962913"/>
        <s v="4bd3dc7b-f1f9-4071-b998-edd3a8a758a4"/>
        <s v="7a8c4565-2257-40c9-bfe4-7370cc312058"/>
        <s v="664ed4e1-0bc7-4136-9089-8000152633d7"/>
        <s v="5bfa3563-dec8-48ae-b20c-edbbef9fd290"/>
        <s v="b476e934-6608-4c64-a9c0-a197a469cfa3"/>
        <s v="f546bd82-1f68-460a-bfd3-e9dc1ef57c29"/>
        <s v="e22dadc3-78e2-4b01-8f67-3e09e9095808"/>
        <s v="e383e595-1c43-4749-beb7-a42f2049e09f"/>
        <s v="c698ce13-7568-40fd-8472-916936ce14f9"/>
        <s v="dbc10281-92bd-44ba-8f3c-9a757a7f28b0"/>
        <s v="57cb6b8e-3b50-457a-bad8-f0ae4730ea82"/>
        <s v="483c9840-6f1d-45f4-a432-d7a051988aea"/>
        <s v="d9e1cc40-e6ab-41c9-9503-001ce91db560"/>
        <s v="5941b511-bb51-4435-804f-27ced7a93d6c"/>
        <s v="c51ae3d8-fbd2-4059-8d8f-af2535587634"/>
        <s v="ece9e037-f573-4029-8380-b3aa1c7795df"/>
        <s v="58b5dc27-c71e-41db-b3b0-d4e8c79c72e1"/>
        <s v="26b5497b-669b-4d4f-9bd0-8af17d0f5297"/>
        <s v="425db3ef-3e26-4717-a5ca-8246b3b9a209"/>
        <s v="01d84700-ad2b-4be8-a572-93630a5fbd89"/>
        <s v="76dd7b64-0a29-40e6-826b-494b5da6f202"/>
        <s v="462e3123-5387-44f3-be1e-8e50e0869e79"/>
        <s v="86377a31-f80a-4981-8c07-739cb46ed95b"/>
        <s v="e7c0fa28-8732-4eb9-b5f9-321608334ab8"/>
        <s v="4deff564-e1e7-43d7-abd8-53fa4c84b37a"/>
        <s v="576817cf-0437-497a-b80f-6eab1added2b"/>
        <s v="5a0508eb-4b86-47c2-a40e-5442ce222023"/>
        <s v="30b06b34-4c73-4004-8b70-2052fb39e1a3"/>
        <s v="6398584f-396b-49af-ad1e-8b131a03f40b"/>
        <s v="c19825a5-bdd8-47c8-a4b8-df00ccb06925"/>
        <s v="660dff76-3b3e-4de5-b001-9829f914d64a"/>
        <s v="17c4427d-c6dc-41ef-a312-1433f90d93b8"/>
        <s v="8d114b19-c3d1-452d-81d8-7ea709036c0f"/>
        <s v="9e59e562-f7dd-4fc3-97b2-cd209709b6d8"/>
        <s v="0361b941-df8d-4074-869e-e7920bb9c9dd"/>
        <s v="269ca0c5-3916-4776-8c38-30aa584d8a09"/>
        <s v="3abcd7b9-4967-463a-b26a-b9785968c7e9"/>
        <s v="1a33e065-626c-4f5d-8d13-2a7e75db4808"/>
        <s v="d8b83e0b-54a6-47e7-ac37-262f46d02653"/>
        <s v="5bb16355-71aa-4005-b4ca-f3b4438a059e"/>
        <s v="4f621045-cf89-4965-bb90-de68c3a94dde"/>
        <s v="f119bf96-ba5d-4844-ba71-a7f49fa4394e"/>
        <s v="df37d2f0-7b88-4505-9ba3-ffe7bb3d7a8b"/>
        <s v="ed94e02f-f481-4225-9aa7-cac25dc6033f"/>
        <s v="75702d56-715f-4675-bfd3-6939c8b661ef"/>
        <s v="12fb4274-4107-4f56-8fb0-4af1088b6af5"/>
        <s v="b0c15eac-cc92-4c26-9031-8d206bcde814"/>
        <s v="0cabf952-07b3-4af8-8e9f-49da767fbdda"/>
        <s v="d58b1319-7046-499d-a1c6-9448c9f604b4"/>
        <s v="6ad7a0f0-0112-4d0a-9015-b5c7b6f6e06e"/>
        <s v="384ec0b9-a56c-4025-8bce-8a8356dafe04"/>
        <s v="adb7c909-236d-423f-af3d-1f98570e4199"/>
        <s v="ff869c60-ff10-47f7-8538-ecdfc4088e87"/>
        <s v="8ecc1e5c-6401-4c56-8b94-66e8f77ff525"/>
        <s v="9177bd93-1675-4d0d-99e0-8779c6481af1"/>
        <s v="9c253c19-302b-46af-86a2-bd015daba797"/>
        <s v="fffef3d8-437f-4454-80d7-b137449ad0dd"/>
        <s v="f5b337a5-a656-4d39-9f7d-2bbb3e771138"/>
        <s v="a7b6974a-f766-407a-8a9e-a19d0bbe0929"/>
        <s v="cf8081f8-1421-4ea0-89c0-7e82e2bbd363"/>
        <s v="129aea5a-3ae8-490e-aa50-19f2dbbede3b"/>
        <s v="4600cc19-f79a-4122-a83e-f33bff140bae"/>
        <s v="176155b3-beb9-431c-beb7-3aa0bad97925"/>
        <s v="2aa656c0-a45d-4cc2-bd90-e5fd2bc3b03a"/>
        <s v="ace27070-e406-4f95-9473-b3c430b95781"/>
        <s v="aa7aeabd-5b18-4db5-9cd5-2fdc5420f373"/>
        <s v="89f6a9a8-24ae-4b5c-9e99-0cd539057c68"/>
        <s v="cc9f5af1-74c0-43ff-976e-54fe50b956a2"/>
        <s v="d382e095-a46e-4276-b7a8-079f0679b19e"/>
        <s v="703baeff-8e17-4133-85d1-7dee5064af4d"/>
        <s v="8e7c4f63-0b07-4aec-a960-de69dd977272"/>
        <s v="63fc0ba7-2d7e-4cf7-9760-96134d1f18c5"/>
        <s v="fbe05591-aa7e-4b9e-8796-dd9da521aced"/>
        <s v="caac9a69-d4f7-40a6-8deb-460d1abb5225"/>
        <s v="d0583c03-f34a-4980-a6a9-b5a9aa36aee9"/>
        <s v="8e0bc679-b2be-452c-9245-6a40d27af024"/>
        <s v="a7c6f1f0-e875-432a-be80-49393f6c8315"/>
        <s v="8d055a4f-da36-4d20-95b8-0775ff8fcd8d"/>
        <s v="8746864f-2b8b-400d-a7a5-88a9db5c0d46"/>
        <s v="70cb47b2-00de-4717-a7cd-ece6c788bec5"/>
        <s v="5142e1d4-942a-4fa3-b66e-26975fa55d80"/>
        <s v="b7a23a8b-8fd5-4ffb-b772-025d2caebc6f"/>
        <s v="faacb1e5-5c1a-45be-b1ee-1588667c769c"/>
        <s v="57c7cd96-ca3d-4e20-b79f-8e59eedf10d6"/>
        <s v="0d6dd588-7115-48a2-a0cc-32e3d030d81f"/>
        <s v="c4cb1161-ea49-40c6-aa29-63c7bd943ee1"/>
        <s v="47ca3a70-f1c6-456d-a4a0-29288fff91ef"/>
        <s v="ead91172-b588-4598-a747-d37cda862749"/>
        <s v="86ab6d9e-ba21-4daf-ab76-ebc965d7dc30"/>
        <s v="300e9d80-e38b-4f44-8d10-85ebf7a33744"/>
        <s v="31091404-7db5-4efa-924a-c3f61a2adc0a"/>
        <s v="09737d34-f22c-4ce9-9657-4935e8abe233"/>
        <s v="d7829798-ac35-44b9-b103-149db240cb50"/>
        <s v="5c80f0e5-2aee-4dac-9b11-6a3124a4548f"/>
        <s v="a1132574-aec1-45c3-90b3-90a79f7db8e2"/>
        <s v="1255087b-97a5-4560-99cd-934e32562183"/>
        <s v="8c5a6f23-1622-43de-90e7-b053c1cd7785"/>
        <s v="f9b07932-9752-431a-b1b5-cb17c5f54c07"/>
        <s v="1097e6fb-2009-42cb-af85-fa205d53bf0b"/>
        <s v="d3e85b1d-6936-43e6-92b8-64d8b3be094d"/>
        <s v="8a4505dc-b42b-4d9d-a38d-1a73da018b6c"/>
        <s v="04632906-e242-4d76-a819-70db0c6703f6"/>
        <s v="8387a481-1505-4352-ba1a-fe3eaae5dde1"/>
        <s v="101aec23-ff84-41d6-b53d-648e83978434"/>
        <s v="e2d8ce8b-1c31-4e05-8110-1ac40baeadc6"/>
        <s v="2760e671-0bcb-4548-8254-cb96254a258b"/>
        <s v="f8bceffb-5a15-4495-9ae9-263742d41f75"/>
        <s v="7db7629a-7aaa-4b0c-8d1c-70733551e4e1"/>
        <s v="daa7008f-bb3c-4db8-b1d6-e3334374e3bd"/>
        <s v="39596255-acec-445f-8774-220df9e6ec63"/>
        <s v="1356676e-ed03-46e1-9e1e-b1e83b8aad6d"/>
        <s v="938dfc7d-8261-4da5-9fc5-c88b8c08295b"/>
        <s v="0de31d96-7356-428d-9214-06ced9772f8c"/>
        <s v="0e3061d0-3031-4a1d-a2d9-637a17305108"/>
        <s v="12e91c33-702f-468f-9a69-e038dcc829ba"/>
        <s v="6c2612ed-8592-4ff5-8cef-a7be047a3e46"/>
        <s v="3e9f7a56-eb20-4d52-89c9-5eff6cc2fca9"/>
        <s v="c311d733-b6c0-4b1b-a17e-6dceb2ac3c3c"/>
        <s v="d1d17f03-9b26-41c9-8863-2c0925527555"/>
        <s v="4b839ca8-60f6-4a43-8d92-4a749535bf63"/>
        <s v="c91f1387-6f40-480a-b8e1-36a65fcd8846"/>
        <s v="1249b50b-472f-4a3d-80a6-8b9fcbe9ff10"/>
        <s v="c9219edc-daa8-4a95-8b8c-dce93f0c724e"/>
        <s v="c61d9949-5451-4858-97f3-a364060eeac0"/>
        <s v="b829507d-1269-4850-9137-43446d7efb84"/>
        <s v="3f4796c7-ecf3-4403-a8b8-5189ee967290"/>
        <s v="af7712d6-b22d-4e31-83a6-43d558d1a5ba"/>
        <s v="9b10e4bb-bda4-4ccd-8c74-e3433774095a"/>
        <s v="beb815ea-f861-4375-884a-95d25a00297c"/>
        <s v="b4566d3b-b60e-46cf-9624-36db7c3af282"/>
        <s v="6feef33f-11e5-430a-93d0-b7ad0febfd8e"/>
        <s v="b09d6b44-8aaf-4e5c-b6e7-3ea61897df1f"/>
        <s v="6a0313c2-a414-4391-822c-e24cfbc53750"/>
        <s v="0ce40011-5e5b-4cbd-abce-062bccb5e917"/>
        <s v="82c7aac8-34ae-428f-ba21-1d0a952c4a0b"/>
        <s v="b3d9c296-bc83-4fd1-bd88-05c06d076cb6"/>
        <s v="d6aa1383-9113-461b-92a3-75f82ef9fad3"/>
        <s v="b78e1a42-3ec6-47ed-bd66-d67e12323555"/>
        <s v="67ccc7d7-47ef-4f4f-9548-69a5ba47cf8f"/>
        <s v="05d42212-b3d1-45d2-9e63-0cbc3c21a8dc"/>
        <s v="894fe0da-0475-4fbd-981c-31c4fa3ebb3b"/>
        <s v="55317b34-45eb-45ad-9c9c-cc168674a809"/>
        <s v="d9ed066a-8b9f-4d25-9cf2-9c9f75b1e7bd"/>
        <s v="a41b8e86-0e60-4b75-a439-42ef404141b1"/>
        <s v="b9802c35-ad86-465f-854f-a4fd8b45c76c"/>
        <s v="5afd9da7-1ae0-4389-9cd6-d1dba05da68f"/>
        <s v="440f2a04-10a7-49a3-8592-056aca4b1d07"/>
        <s v="233500c2-fbb4-459d-a9ae-3fe95566e872"/>
        <s v="f485268c-6e5d-46c5-88fc-1584a3e5af39"/>
        <s v="03813ca4-cb0d-405f-9d22-c21701f1151a"/>
        <s v="bbffac12-d074-4815-b358-7173a1935264"/>
        <s v="8388edae-5fca-464a-8f8a-2aed59b6ebb5"/>
        <s v="ef54a84c-3ed9-41ab-aedf-5086e8b1a434"/>
        <s v="c67bb506-8569-4aaf-b1f0-4a5682389b44"/>
        <s v="7abff174-9ae4-4070-a3c7-f3f263bfb4a8"/>
        <s v="f7cde876-f745-4c29-800c-d8c0ce9ccacd"/>
        <s v="e0c0a77a-a272-448e-bdb1-fc624c080900"/>
        <s v="6895262a-d5f1-4cc6-8b0f-8ebdb9aff1bc"/>
        <s v="b2e6520f-de21-45d7-a9dc-d3d1d0996f03"/>
        <s v="ecfe8aeb-0629-49fd-9ef2-67fb35540e02"/>
        <s v="85e0db74-5f13-4ed6-a8b2-085dfe0d9423"/>
        <s v="0dbc5ab8-7329-4def-927d-b6369d94e18a"/>
        <s v="d3f25bcd-f8cf-484e-bf45-5622283e3f40"/>
        <s v="4a5d50d8-6c34-4948-a4e0-c1b89c7d05a6"/>
        <s v="043e5071-194f-4041-82a0-cb92d610f399"/>
        <s v="c7f92567-831d-4c3c-a328-cdf199ceddc5"/>
        <s v="287a943b-1091-4391-838a-150c96226a25"/>
        <s v="9d3933c8-2f1c-4a2e-a14c-25fefafc2eea"/>
        <s v="042c254c-876d-4a1f-a88f-540759f4fdfc"/>
        <s v="b8198bff-acf4-40ea-8975-1a8e208b4f07"/>
        <s v="219a4bcf-9b2f-4cfb-b3a4-92cb466515e7"/>
        <s v="4056f586-fced-407a-a825-5398a8a28b75"/>
        <s v="8faa0fa8-7036-403f-84c5-bb1b33344435"/>
        <s v="3ff38527-a03b-42ab-8d9f-73f548f8b25d"/>
        <s v="fbc579b6-578f-42ea-8a04-66fbc8d25bdc"/>
        <s v="02cd19e3-f60e-44cb-9e63-c5c47accfd72"/>
        <s v="229ee1f7-8d8e-429d-9ee8-a85f6d6dd7ac"/>
        <s v="9a12ed3b-fb7a-425d-aaf5-f3c9a4e7c949"/>
        <s v="4b208200-9f0d-4dc6-a43d-940c21aa5692"/>
        <s v="f05eed42-d4cd-48a5-a9f2-d15a9c8b398d"/>
        <s v="d2c7a53a-8275-42b7-b1c5-2e551f089c11"/>
        <s v="c08c1443-977d-4ff9-87cc-d973e039ab9b"/>
        <s v="2224ed38-bd28-4554-81ef-c6ee648890ea"/>
        <s v="1bba6dba-865f-46b3-a271-40d464429202"/>
        <s v="e31b679d-67bc-4590-8aef-6f2eb3ea4b16"/>
        <s v="1e7c0c5f-6a28-4260-8e6f-49b7bd2fd6b5"/>
        <s v="279afa24-36a4-42ec-98f6-b41af6ca88b9"/>
        <s v="007f8ddd-6a26-4d1f-80dc-30741564172d"/>
        <s v="28d1d210-0cb5-49ad-b32b-564ab7b31377"/>
        <s v="abcb21ed-6e7a-4702-847e-893201cd8cfd"/>
        <s v="c57091d5-22ee-4057-9f01-a4f897b6da43"/>
        <s v="a8edc361-8e1a-4757-8188-4de800d6796a"/>
        <s v="e23e7993-7d25-4636-a60b-26ac07926bae"/>
        <s v="fbf8705d-9de2-481f-9b48-e730e5cbdb9b"/>
        <s v="54a5ec23-f46d-4d8f-b46a-397e0098ce81"/>
        <s v="a472e08a-3481-4a7b-a8db-a9d5ee82b9a6"/>
        <s v="29822855-9e8e-47d6-8da8-cbb9b2e75ba6"/>
        <s v="0e06005a-94ac-4411-827c-445ad2058ce9"/>
        <s v="39396724-b429-4dad-92db-691970a91e0b"/>
        <s v="c84c00a4-cf0e-4ee5-908c-039a592f2a32"/>
        <s v="02877068-8d81-4e30-a91c-f396846c7a63"/>
        <s v="1e2b7e51-1b1d-4dad-99ff-552d60bb23aa"/>
        <s v="88964401-42d4-4f0e-a3e8-3d13192ca248"/>
        <s v="2ac263a2-3506-4c0c-be0d-764e044f8b9c"/>
        <s v="106a91b1-4485-480a-9302-524a36bfb802"/>
        <s v="80c75b4c-7055-42e0-b166-92e0a2a0b467"/>
        <s v="c2193aed-5c6b-450e-a98a-6842cdda623f"/>
        <s v="1318b9ac-4c2a-4706-8699-94b300771f87"/>
        <s v="2cdc0424-9a50-4266-81de-74ab497e8306"/>
        <s v="2945d883-019a-4b64-ad63-340724277de1"/>
        <s v="2ae9fbdf-9b3f-4ab0-bcee-5f22adf92fc8"/>
        <s v="888e657a-758f-43b8-8ced-1601485587e7"/>
        <s v="9728fe3e-8165-44f8-9cce-e7f899bc788e"/>
        <s v="e7e512ee-ae74-441c-a163-cf74f92c54b7"/>
        <s v="8df1d367-3581-4f5c-9fbd-c68e54fca1db"/>
        <s v="5b41c8c1-7d60-4b64-9bcd-a0a01847a103"/>
        <s v="d61a96f9-8b19-47bc-8abb-d2d47e07a7ab"/>
        <s v="48ecc075-7c2a-40d0-9fc6-0c9f19d034af"/>
        <s v="ac201c6c-444b-499e-98b9-b4748adac2fa"/>
        <s v="0600035b-0cca-4df6-bf3e-9717c4f0af14"/>
        <s v="f55624cb-fd43-49f9-9970-e1497fa9818b"/>
        <s v="8b197b30-cbe6-4aa8-a649-075d8d5e0b6d"/>
        <s v="f1be7573-75f4-434a-b960-19ca55adf62d"/>
        <s v="11998ef5-e338-4a79-8648-18b91438f3cc"/>
        <s v="e1701662-d2e7-44cb-b382-9b346f210582"/>
        <s v="9967ef09-f6f5-418a-8cce-427ab6ea2c38"/>
        <s v="018bc451-b439-45a0-9438-350a0309969d"/>
        <s v="943df5a4-5df8-4bfa-a9de-e8be8b60a845"/>
        <s v="c9c952a3-813a-4746-a342-6ef84b2266a3"/>
        <s v="31d529b5-8389-42d7-bbef-5539e58ce58a"/>
        <s v="6a782660-3ebe-4b60-8a90-77ffb56846a5"/>
        <s v="ff55fc6c-5f9b-4570-be39-b6a4ac7e3df4"/>
        <s v="74e5c449-fa9d-468c-9cb1-162090c9d1c2"/>
        <s v="c55e2576-bb00-454e-9a82-896fcbbcb743"/>
        <s v="db0188e0-3b4b-41a6-a60a-ec130958b644"/>
        <s v="aa9bb564-0074-4360-b63f-ff3bb3511e30"/>
        <s v="6d9ace68-9236-4665-9be0-eff802695750"/>
        <s v="b256563c-4077-4e4f-84b9-366f2bfeeab6"/>
        <s v="e158131c-5d9d-4f08-8270-847f3316327e"/>
        <s v="9b0c0162-8dff-4d75-b6b6-d4f1a6baf8f0"/>
        <s v="0b3d74a2-b39c-42ad-9aee-428b29d82be1"/>
        <s v="fc267572-761f-473c-b021-5d6d1826b1a1"/>
        <s v="88a1225c-d25c-4237-a806-2b4a7e6d0e9d"/>
        <s v="18db8c3f-8365-4f0c-9691-05a48dbc720a"/>
        <s v="f7ce3c96-d7a1-4a4a-8038-51a6dd417b06"/>
        <s v="25ba01e3-976e-4a0a-804f-c40936f92f06"/>
        <s v="e505467f-1d2d-45af-82fc-82f13507134f"/>
        <s v="2964b89e-da63-451e-b45c-3f7d82c8b466"/>
        <s v="e827947e-9b69-4565-95bb-472f8df9f016"/>
        <s v="38efe3f5-63a7-40e8-b470-9f13b87f85a3"/>
        <s v="b9e2b7e7-1dc9-4931-8f4f-b1881beeab64"/>
        <s v="cdfc8b0c-0d90-4742-bda1-bdf764fcc4ed"/>
        <s v="44619f85-7879-41a8-9bd0-76b6ddec4462"/>
        <s v="fb049d9f-340d-4356-81cb-f2fb7d4d2908"/>
        <s v="b69cf3fd-7ebb-4838-abbc-ce20fe09c87b"/>
        <s v="440be3f3-406a-4a09-93b2-fbd0f52a0f23"/>
        <s v="d0266839-99d4-4cbc-9386-224171597c79"/>
        <s v="b28beeaf-b56e-478b-9e1d-31a6cca087e5"/>
        <s v="01cc0db5-1902-4c31-8e4f-8c46e37c81ce"/>
        <s v="a3c88c64-c3da-4c22-8dc9-7f0da492e09d"/>
        <s v="fc55499c-a3c4-4b98-92fd-d539a9307df7"/>
        <s v="0c884557-5a1f-4c0a-a5fa-72013bf59d20"/>
        <s v="fe6244c8-6824-4a39-a9de-c8b188944333"/>
        <s v="7639c453-a4b8-438b-9a03-3b3211dee8f8"/>
        <s v="b734051e-7007-410b-ba2e-151268dc3c24"/>
        <s v="776676ce-940e-4823-8687-96f15a7e7618"/>
        <s v="86fe4635-c63d-4fc4-bb14-aeddd36e5d5b"/>
        <s v="d153cfda-0ecc-45a4-b19a-f571069e5130"/>
        <s v="8abfa81e-10d7-4c50-a000-68657678bc26"/>
        <s v="e14ef321-1cf1-42d8-93e1-85088341acf7"/>
        <s v="fc1eb432-cb79-471a-a2ad-9bc1cf6e7d71"/>
        <s v="dd7463ce-1712-41bb-ba77-653197012f24"/>
        <s v="888b3bff-fdec-44aa-87fd-a93f146c49a3"/>
        <s v="213fb15f-184e-4b62-ac0f-92499b70ce9d"/>
        <s v="5e289294-8baa-4655-9635-725a6df26b1f"/>
        <s v="222de5a5-3874-4a28-94a4-e3ce4d8692b6"/>
        <s v="8ffefdbe-3ba3-4c78-8844-64b008478269"/>
        <s v="90a5ca61-efbb-44e0-8a25-e1310e88bdec"/>
        <s v="1c3fb574-9a76-45a8-bc99-3c93b03446b4"/>
        <s v="e612ea5b-acee-4871-995b-7082f234b956"/>
        <s v="85e31912-91f7-450c-928a-8f639e0369e6"/>
        <s v="392b460d-82c6-4d73-a2e4-6afb66c3e3ea"/>
        <s v="3595d64e-2957-4a30-b861-d5667393dc78"/>
        <s v="a0d47efc-4fde-4068-a25c-f5ce9512d78d"/>
        <s v="939a1a23-3db5-4840-bd60-3ef2e98a59a7"/>
        <s v="d6ebad06-2911-4474-a3a9-7980aacdd6dc"/>
        <s v="b67285f1-f98d-42ab-9f39-48e6aed60434"/>
        <s v="1861a843-992f-45fc-9d0e-d9f1f1320578"/>
        <s v="a1f3c013-2898-47dc-8d96-4f12d0996aae"/>
        <s v="a9d5de7d-4a6c-476b-9f17-03eebcbe03e4"/>
        <s v="fc6b91a5-28f1-4833-b43b-cc3e5da3e679"/>
        <s v="bf3379d5-52d6-4976-bb57-cdabdd196743"/>
        <s v="5aedcf12-d775-4ffe-9be2-e2b7d8213cb0"/>
        <s v="aef3c38f-4fb0-44dd-b608-80e435cd4219"/>
        <s v="f168c54f-c2ed-46a1-94d6-76317dfff702"/>
        <s v="a2a334da-8efe-46b2-93b9-8ef73968a880"/>
        <s v="151be545-d9b4-4073-86bd-e5d7993c020f"/>
        <s v="50776535-6586-43dc-af79-f7bff84afde8"/>
        <s v="4ea0242d-0c76-435c-b4e6-1f8faafc961d"/>
        <s v="92962516-1062-4033-a2e9-899675267e85"/>
        <s v="b31a6dce-e679-4610-99a6-620312cb971d"/>
        <s v="05f9b380-7fba-4695-b836-0546161d8c77"/>
        <s v="ec21262d-7588-4231-956c-e41295dc0763"/>
        <s v="e4dda6e5-ba0c-434f-814f-3ac5735d2b1f"/>
        <s v="d2565c65-a01b-4b00-af50-a96f466dce3f"/>
        <s v="bf645dd3-159f-4244-98a4-48e61551a6a9"/>
        <s v="af39594d-5596-4843-8781-5e1e53058868"/>
        <s v="91b31137-0f40-4d4f-a991-3058745ca76a"/>
        <s v="c9f4e6d7-0f24-44af-a308-aebd236ca9c9"/>
        <s v="879f9b00-f9ac-4f7b-9d57-757bfc45bdbf"/>
        <s v="bc0ca56e-9fd2-46fc-bc50-25d4cfd0f857"/>
        <s v="d68fd16d-e31e-4100-9898-d13606a6d820"/>
        <s v="0a4d7a40-c68b-4286-b0f6-09ca7e024e24"/>
        <s v="ec0f4987-5aad-4531-b066-95590e39c7b1"/>
        <s v="cd43b622-bd29-4306-829f-3d0019c0d1be"/>
        <s v="68a57f59-3c39-48d9-b899-962926eb22e0"/>
        <s v="bc508628-78ce-46db-9ae7-5ac29778d2c5"/>
        <s v="c1738677-915c-4f5a-90eb-bb1b42b41e99"/>
        <s v="6e3c9a1b-482e-40ae-b5b3-0386f801bb1d"/>
        <s v="51f1e441-f26c-4678-b52d-34f902e91be7"/>
        <s v="452d9341-8a7a-47fd-9932-9c58ffa9828d"/>
        <s v="5e12a8b4-4975-4fb0-9ee7-5d08f69d5ec3"/>
        <s v="b3b587ae-c792-4c6e-8767-e57795524f6c"/>
        <s v="a437601a-bc71-47cf-9aec-07e75d244284"/>
        <s v="a28dfd13-b6cc-4a64-ba85-50f6804ac3d6"/>
        <s v="e6f549d1-05bb-4d65-b4f3-84437faaec0d"/>
        <s v="b84dfa7d-a0b5-4dd9-9628-4a9e613c5d62"/>
        <s v="6fb57eaa-44ed-498a-aa0c-f7cd92075e10"/>
        <s v="f85cac2d-3bea-43f9-aa35-6b705cb6ebf3"/>
        <s v="f2216536-f96d-4baf-8060-063e0a37eab6"/>
        <s v="da68569e-d48e-4bdb-9928-69ef369cfe73"/>
        <s v="681b6918-dded-43a4-8cc8-b7517ffe587b"/>
        <s v="fdc40902-b660-41e7-bc10-380e0984f71c"/>
        <s v="0f16c668-f105-490b-aed9-85596db3bc13"/>
        <s v="203e885e-3edb-449e-89de-58d4493fb228"/>
        <s v="71037738-d8e9-494b-b7c6-978f22fd1e9a"/>
        <s v="4fe1b9b0-0d8d-46a4-a918-5e3ce38c8536"/>
        <s v="acf8ad72-72d4-4a6b-a0a3-fe6c8ba9b9ce"/>
        <s v="5b4d3cde-8c32-4430-8777-4fc63b161630"/>
        <s v="32326e82-a4e7-4478-ad3b-1f7c5ef6c317"/>
        <s v="64c94f65-17b2-446f-96b1-5758dd2359ae"/>
        <s v="a2744195-172d-4d36-84fc-f7acd4344f52"/>
        <s v="77bc6495-d442-493d-aff5-37af2a213d75"/>
        <s v="cde5aa7a-a365-41b1-98e7-7e400d48788b"/>
        <s v="e98b5a0d-f4ee-4866-9bc0-cf07a6b7f6e9"/>
        <s v="51aeb9e4-a11c-4312-8f8c-31753d7c7ba3"/>
        <s v="8ad305bb-6d50-44e3-8d8d-117c31a9becc"/>
        <s v="00603620-4cdf-4844-bb2e-d8e1fcf8ff28"/>
        <s v="11757356-ff5d-4c28-b7c0-7483815bb8e1"/>
        <s v="6f5c5f6a-f513-4015-b2d9-63dde0cd5e37"/>
        <s v="a45aacb5-faa7-4009-aee3-e0a2ea6730fd"/>
        <s v="55013185-7c2f-494c-85be-94be0384a93c"/>
        <s v="14ae1ddd-62c7-457c-87dd-84f791b64b39"/>
        <s v="0ec66682-b3b7-441d-a025-9b455d690858"/>
        <s v="80d4d057-40f4-4073-bcc2-35162ff3ca06"/>
        <s v="7d338f76-beda-4688-a637-6c51cc477e1d"/>
        <s v="94d299c6-7586-4c06-8bd5-e9306a197316"/>
        <s v="9ec1964a-e67c-461a-a73b-a025658857d3"/>
        <s v="4024a84a-4de7-43b9-acdd-498564459273"/>
        <s v="6467ea2a-b4f1-420a-b6c0-02d27e3c4191"/>
        <s v="5372cff0-e519-4e32-8c51-582085f91e80"/>
        <s v="84f2ee19-c23e-4095-b1e6-a240f5b20bff"/>
        <s v="581ea980-ef6d-4245-bc78-89977a7774e7"/>
        <s v="ad7f0d13-f7cb-492c-8ed4-a0d5fc68ad73"/>
        <s v="e202b314-28e2-4984-8b50-e7dc508b8f98"/>
        <s v="cce92faf-63fe-4d72-a791-dbaab5a34366"/>
        <s v="a6a9be55-3709-469f-a0be-14498f536916"/>
        <s v="4b23b5f0-1a27-4384-8fd3-b21cbe374902"/>
        <s v="97cc4337-c0df-404c-b5dd-5ff0d2c91ebe"/>
        <s v="298a965e-fdb5-4926-8823-ae2e32de7be6"/>
        <s v="f4a83590-29e9-4d65-97a0-21f43e83abc1"/>
        <s v="ba4f6fda-353e-4286-af4b-dfd12a837463"/>
        <s v="4c11c802-7fea-4119-883e-12c79e02c2a0"/>
        <s v="5f2eba89-3adc-41a0-8a43-dfda5cc7dd42"/>
        <s v="75806b16-21f5-4eff-8fef-ed357a8dd4b5"/>
        <s v="c579e5b1-8c47-4a92-967c-f8d782cbd553"/>
        <s v="96201aab-c22d-4cc9-b145-e10528e6c250"/>
        <s v="d7c3aad2-fc73-42de-b003-ad38ebcd39e2"/>
        <s v="f8099d4e-defb-4d0c-b045-b0c12d65a992"/>
        <s v="2ba5f585-96b0-44fe-91dd-72c70fcc32d9"/>
        <s v="47e6146f-6b71-45be-a63a-3748c0fa7aac"/>
        <s v="4ede4733-805d-4dbb-98d0-d9d097e9bd71"/>
        <s v="e6acb817-17c5-45b6-9cf5-3104cfdb1d7a"/>
        <s v="be0603e3-877b-450e-a242-ca97b5721975"/>
        <s v="ee2d3e7a-7105-4cae-8c6a-8db6a4945673"/>
        <s v="31e584e1-9e5b-4a42-b498-53700a1af2d3"/>
        <s v="d46cb21e-24da-4fb7-8ebf-b51fd612251a"/>
        <s v="8c495c0e-45df-4e78-9b17-1edd3cca1212"/>
        <s v="ddae30e2-c8ad-4212-95b2-277f4f91010a"/>
        <s v="8614f4c5-d061-4832-b277-595a0f6bbfa2"/>
        <s v="b6ddc360-69b0-48fb-9ba2-dd148d09121f"/>
        <s v="124038ff-8d06-4558-9445-ae617faed5d5"/>
        <s v="78f3c7a2-03a9-4ef5-a835-7d394b6e2536"/>
        <s v="8caa9815-bb25-43f2-acfa-fcabfc558e08"/>
        <s v="64a446e4-dd40-4f9f-9d8b-80bf4c342a17"/>
        <s v="f00f3531-e16d-4f7a-b98a-b6e5bab4d00a"/>
        <s v="141e86a7-71cd-491b-a97f-875c6b7bdb9e"/>
        <s v="237d38ff-46a8-4e56-878b-e5fcc77af86c"/>
        <s v="9d9213ca-8476-4080-ad4c-9dbf03af64b1"/>
        <s v="aff36e42-63de-42a4-9700-70d3fe398833"/>
        <s v="a4880310-3713-47ab-a77d-06a1bbe494de"/>
        <s v="0f01d8f8-f400-4476-a80b-ba07098eb953"/>
        <s v="762927bd-9910-4e34-8c0c-ea33bce75b97"/>
        <s v="e32ef0a9-8ddb-4e53-80a8-812143da49e9"/>
        <s v="1128a585-2d53-4ff3-8b08-7d09fcb9e239"/>
        <s v="c2005812-67e4-4efd-af20-87550a08c91f"/>
        <s v="ea44a3c8-4f52-4520-bad3-4009ff2a970f"/>
        <s v="863fe2db-3bae-4f7d-8b20-0a3a56b3306e"/>
        <s v="540c5b64-64a8-4247-a5b1-9ea69ed619ca"/>
        <s v="2f3b78df-74dd-4b06-ab18-b67235c424f6"/>
        <s v="6c632aa0-4885-41d8-9542-d1e38429e9dc"/>
        <s v="f24c616c-199b-4961-ac8a-66716aa9d7e6"/>
        <s v="12c87cf6-c895-4079-aef2-863ddab81bd1"/>
        <s v="92f501b5-dde3-4fac-9d33-bd5af2cbfec4"/>
        <s v="3606af8d-b02d-4813-9d8f-45bcd65d2c25"/>
        <s v="3bdbd00c-f403-4ff8-ad3f-93307a940803"/>
        <s v="9f4e0e9d-2e5c-4e26-ba5a-309351d88841"/>
        <s v="1f743c5a-a1b5-4f7a-a986-42984a8f9d35"/>
        <s v="aa57eafe-aa5c-4128-89fc-0fdc6b6d7542"/>
        <s v="e20cc438-78ae-42ec-b1d1-d0c2402ced74"/>
        <s v="218e6cd8-523f-4410-b833-7dcaec872009"/>
        <s v="846da425-70a5-4a13-8209-b5cdfbd3993d"/>
        <s v="8368b8fb-8494-482e-bd12-aa1679fa9836"/>
        <s v="d75ae9fc-6650-4ea8-86f4-90b15ece8a46"/>
        <s v="64276918-f663-41ec-9b41-c76ab675a082"/>
        <s v="8760b0da-831b-4c48-b1c4-89373d611420"/>
        <s v="f9293d2b-548c-4ab0-a617-0780ddbfccef"/>
        <s v="61a73e5a-cecd-4631-afa8-fac9cc9de17a"/>
        <s v="6cdb757c-8778-4111-aa48-37eeba10566e"/>
        <s v="09028858-454e-4185-aeff-fe7bb39c7506"/>
        <s v="90c6de38-eb4e-4fa6-9a29-97df37870326"/>
        <s v="21f4060b-88b7-4a21-9d3b-dbcc1b430c07"/>
        <s v="1f0d267f-f487-4c9c-be4d-969568522607"/>
        <s v="55bf4092-29c5-4e90-bf5c-00f77204adb8"/>
        <s v="7dca862a-6ca1-40a4-8592-a9d34bbe0096"/>
        <s v="c5abdfcd-7012-446f-9e5e-17bb5c46331f"/>
        <s v="6ff4340f-b8c3-452c-bac3-e02614d59abd"/>
        <s v="d78e1f64-977f-41a2-9656-3acb68ca8dec"/>
        <s v="19a173c2-87ce-4920-a504-4f54bb1978eb"/>
        <s v="ddd351d1-85a3-45e5-845d-61a8eff8222d"/>
        <s v="a3d79880-3d54-4487-bbe0-e860703b4477"/>
        <s v="41a164cf-e5ee-4567-a625-f0cd9e915922"/>
        <s v="3d2edc16-bfe8-44f2-b915-5bf3f08be2c1"/>
        <s v="4acef1bb-ce14-4d1f-8a83-5c8d0ffca071"/>
        <s v="cf485062-a51e-40be-9ffb-b799ad0a452d"/>
        <s v="4d188610-fc9c-44d5-a476-385e98f984ef"/>
        <s v="2a25e9b7-943e-4800-a141-050da5f593f3"/>
        <s v="cb10c077-2ffc-4946-b013-d191d5e0cf72"/>
        <s v="cf8ff40c-97c5-4690-8076-4baea4e94c0d"/>
        <s v="80de79a0-4651-499e-8167-f2c73cd5828a"/>
        <s v="0b09e008-3ae3-4477-86f7-5cf5ef647b83"/>
        <s v="a2dafff6-d4cc-4eab-baf9-2cae8b31d924"/>
        <s v="e48ee150-5fff-4e56-88d6-f4757634edc2"/>
        <s v="c9462e34-6562-4c93-8d65-6a6ca17b51ce"/>
        <s v="22b67b1c-4ec7-4f46-9e2d-22ab6d158656"/>
        <s v="19f92466-4bb3-455a-acaa-26b640539a35"/>
        <s v="1b420bc1-f874-41da-bdd8-9c097f925942"/>
        <s v="43cd9ac6-35fd-49b2-9538-bdc7ccddaca0"/>
        <s v="7bc8d70d-14ff-4c2e-8ea7-8394f343668f"/>
        <s v="0ee9dcfb-5017-489b-9048-a58dd4307ae8"/>
        <s v="1a8f8d77-92c7-4c26-b0e2-06cb3299de34"/>
        <s v="5e73b940-c8c0-4144-8524-5820f866c957"/>
        <s v="352039c0-b3bc-4d79-a55d-2fde0811171e"/>
        <s v="ccb922f6-5de5-4076-8f88-5366a48c8290"/>
        <s v="56d1e3ec-0653-44ca-80e7-bf4007561387"/>
        <s v="1b054f75-5816-4e39-bf44-91a457fa57b9"/>
        <s v="962a0a3c-d194-41f8-ac20-4e3bc07c3828"/>
        <s v="7cfa22b6-d546-4116-9014-30abb0ecd74f"/>
        <s v="41967066-8647-42f0-bcb9-94b8848e774d"/>
        <s v="2b845ac2-ff75-4d07-ad23-20e11cc54d58"/>
        <s v="b3dc4a01-d6d0-4225-b436-d1b80edf7ac7"/>
        <s v="23c0669a-07b9-4c2a-bd21-0c94cc72762b"/>
        <s v="fe3d0556-cf52-452a-8843-092440f32dd3"/>
        <s v="c94df1b2-e946-49f9-974e-5401057743c1"/>
        <s v="44bba05a-8f0a-438f-95da-b8c24d6633d0"/>
        <s v="4a5ee5dc-8ca9-4fe9-8f14-4bf4eb8428e0"/>
        <s v="74e98a15-510a-4625-801d-58d0535d902f"/>
        <s v="5ce2a316-d37e-4f92-acae-049435603976"/>
        <s v="eedddf7e-e212-458e-a20a-32f30d96797c"/>
        <s v="a4ee08a3-32d1-41b0-a3a6-3e2a74c0b8d4"/>
        <s v="cbc4ab78-a616-4e40-98ba-eb7b81f21df0"/>
        <s v="5bd68774-ace4-46e7-8111-6e9cd40c0741"/>
        <s v="7adbc4a8-149b-4e87-95d0-79fec1b05f8c"/>
        <s v="b6d2aff5-b2c7-4d5c-a002-ece4c01dfd4d"/>
        <s v="e6fc85df-fec4-4d37-97fd-e4863cfb80d1"/>
        <s v="2ede2d74-ac30-4e40-a13a-3f4b4aea2136"/>
        <s v="db98ab29-8db3-4bee-a050-75138225eb78"/>
        <s v="ecb04546-fa3a-4073-9740-f3eb14d48da3"/>
        <s v="57cba2f9-87a4-4db0-8629-da2bc4b56f82"/>
        <s v="4524b22f-114e-4753-8331-170e510d8453"/>
        <s v="db3ce24f-4dee-4b00-95a5-35356be65bc2"/>
        <s v="376f8cd9-50d7-4852-84e6-a27bc493f0a5"/>
        <s v="1b608f60-43bc-4960-bea4-09e8ca7e5c26"/>
        <s v="5880304b-3b24-44b6-b3cb-89b1153e0ed2"/>
        <s v="952025d7-0097-4eba-9a9f-48838c326e7f"/>
        <s v="2ea62fa1-9394-4dd9-bf2e-6347bff59128"/>
        <s v="6700a449-3952-4216-bce9-ba6d9174070c"/>
        <s v="35de2f0d-b172-4028-8ba6-180b86e58e73"/>
        <s v="095eab43-5e41-4dcd-985f-e68d8f71b50a"/>
        <s v="05f1ad44-06ce-44d3-ab58-f79427e5815c"/>
        <s v="0d577721-0bea-43eb-9b44-e44af41f5e83"/>
        <s v="76a53808-bf1f-41bc-9d9d-f244df675974"/>
        <s v="6bd0c787-062b-445b-92d6-78ecc85d13a3"/>
        <s v="75aed0d3-c38d-4357-ad76-3efe9c49b0c9"/>
        <s v="e62ea528-9ccc-41ff-8297-9cb7ecfc6dc5"/>
        <s v="c8f72712-1401-48ce-b267-a193d366857d"/>
        <s v="811555db-6cd6-4897-88ec-feb6e7a0e0cb"/>
        <s v="0e5c9541-09d3-4a4b-aa61-a7132ebd8410"/>
        <s v="b3b0aac6-dca5-45c5-8ea4-6139254c6999"/>
        <s v="acb2372b-fa26-474b-8f8d-9ca7a1619dbf"/>
        <s v="34f5dd5b-a236-4c0a-8fce-ec358c678004"/>
        <s v="1fef1ac7-1e2d-492b-b746-28ca5dd67fc3"/>
        <s v="c648742e-1915-445b-9e01-2cd8208a0034"/>
        <s v="9eb4947b-1525-4b79-baf3-ae20a0193eaf"/>
        <s v="76937093-4c4e-4fbe-a012-862291642d30"/>
        <s v="f45211c3-e0ec-49c8-b9d5-34de128a9079"/>
        <s v="9371f907-df70-4a1c-bcb4-e3d62bfb05fc"/>
        <s v="d3f79160-0afa-4311-a4b9-3fc23f793378"/>
        <s v="0de84184-449b-4f4c-8532-1d21d9cb1c22"/>
        <s v="c5aae9ad-22fd-424b-9215-82f7c8d85ebb"/>
        <s v="d0246341-e0ef-464e-8516-ec4af7165119"/>
        <s v="2f47d28d-7a4e-4b05-8f7b-b2c1e3dd4065"/>
        <s v="54fc9f70-a1f9-4aaf-b91e-d2347e3cef49"/>
        <s v="c4c5c51f-2759-43ea-9f05-640cc08c7e6b"/>
        <s v="1734197a-54d5-4cee-b996-b09e3c3bf38a"/>
        <s v="b3c85299-1369-42e8-a740-47ec88cb64fa"/>
        <s v="9a25c8b6-c317-461d-949d-21f0e1371f85"/>
        <s v="a8418ea2-613b-47bc-94c3-346c9c6b8a28"/>
        <s v="3778b58b-f1f5-4a41-a2a9-e6eda1e320e9"/>
        <s v="feb01e9b-d16b-402b-8a01-78873416ba47"/>
        <s v="1988397d-73af-4300-845d-de878c3223af"/>
        <s v="64de1f27-e062-4bea-9f54-5dc87211dd44"/>
        <s v="3760445d-2405-4250-8778-324ff8cac450"/>
        <s v="47c36b2f-de3f-45ce-bfb8-eded318f30c5"/>
        <s v="1f09468b-ac96-4ae1-9311-83b575d50069"/>
        <s v="88442c7c-83dd-4b9d-9fb9-07019c5da19c"/>
        <s v="9d24a0d8-6b80-4b70-8b3b-4190fe562675"/>
        <s v="8ebbc057-0202-4c78-b757-b85199887998"/>
        <s v="c38df1f8-9da0-4b9d-bc00-f97dc6f30556"/>
        <s v="72dc9441-924f-459a-97cd-7e72ec6117a9"/>
        <s v="617a606f-3d18-4729-8f2f-717931c471f8"/>
        <s v="a909f362-b89c-45bb-a3fe-8c3c8c73f41a"/>
        <s v="b4d3562d-04e2-4000-836c-bb2688412c3e"/>
        <s v="7178214f-1527-4dc2-a8ba-1ec85075b7f5"/>
        <s v="de609dbc-7c63-4e24-b067-1002ae5ea566"/>
        <s v="7f9c5b2a-899b-44a7-9915-2b1c668063cb"/>
        <s v="056d5624-8205-4eb8-84dd-853ffeefdbcc"/>
        <s v="f54ad0c0-35be-452e-ad34-337ac32e9c58"/>
        <s v="8a712797-fcb4-43a9-a9da-0d5d80f75420"/>
        <s v="31d33c3c-7cb2-4d89-9d70-5bc6999041bf"/>
        <s v="3a7a2671-89ff-4e7a-86a4-e0b7c6cc1514"/>
        <s v="877428ab-11b2-496b-a2bd-a4cdde1b19a6"/>
        <s v="fef77084-9f87-4ba9-9d98-a34a4f623da3"/>
        <s v="59573f71-79cb-4555-aed5-ce70493850a9"/>
        <s v="edf3d8b0-8a1d-4b4a-b48a-a951f9f7040f"/>
        <s v="054ae1fa-878c-4766-ad32-9ba1651b71e3"/>
        <s v="a0b84511-b8d9-4ef9-80b0-0d4e541682dd"/>
        <s v="152483ff-0b82-4955-907a-59e405b9bad6"/>
        <s v="53b275a5-0b19-42c9-a86c-8f182dfc9ed2"/>
        <s v="727180f0-e30b-4cf7-a320-48a9fc4a13ad"/>
        <s v="0a8ee1da-a22c-4973-a179-a5011a0e80f3"/>
        <s v="a99dd187-aab2-4c9b-b722-7a7e57cd351c"/>
        <s v="6c804480-7d21-4abc-ba7a-c35707e513d1"/>
        <s v="86a35430-f862-40fe-93fb-8e4869c20583"/>
        <s v="f027b7aa-2ab1-4ad4-83dd-022ead687341"/>
        <s v="750d9c6b-a783-446e-942d-092966816472"/>
        <s v="d64ffd17-a965-47b8-8477-fd112466fb6b"/>
        <s v="29150c1e-5f8d-4efd-abfe-577889158341"/>
        <s v="f5ddc0f8-96dc-49be-80ad-347c0c2d0212"/>
        <s v="a82f41bf-8a5d-4836-880a-111910ebbbac"/>
        <s v="ef7f3ef3-e40d-413d-9022-b2fca50ed488"/>
        <s v="fb889c62-4fc2-430d-94f4-dc6b74c22f82"/>
        <s v="a3af26a6-0129-4251-97f1-692ed4848130"/>
        <s v="3c5b11af-4eaf-4bfb-b451-836c2f67945d"/>
        <s v="ee4a7509-a8b4-4be4-a517-fcdf8a6d7da1"/>
        <s v="cd3b5b4d-0a29-426a-81ea-1f8c819ce628"/>
        <s v="980faae4-820e-4271-b3bb-381a37676385"/>
        <s v="324e32fa-a26a-496d-a4c8-8c2189c8e394"/>
        <s v="8237f6bc-86c6-4a72-a6ac-9ff14a6f1100"/>
        <s v="fa26ff7f-6d60-4900-9ca3-0c1c6266137e"/>
        <s v="6acdf227-6a51-49d5-af75-7728e9b9dc29"/>
        <s v="dcc03909-baf6-4ee5-8818-98dda5385fff"/>
        <s v="b851fb13-91c4-4c23-98a8-bf8e8c4d59d1"/>
        <s v="73bedae7-506c-495d-a964-5b816bdfe04b"/>
        <s v="9ec8bbea-89dd-470a-8b56-4213eaf84a52"/>
        <s v="7e8118d8-5fde-4141-8200-1708c9ec0c1c"/>
        <s v="aefa4827-8501-4cf0-80f6-96285e71eb6c"/>
        <s v="d5bca4c7-64d9-4251-991b-6a5c994c4820"/>
        <s v="0f47cfbd-79d4-42a7-847f-665be96828ef"/>
        <s v="1af21f05-4dfe-4e1e-a32c-d5f3ae041796"/>
        <s v="906fe02c-efd0-45fb-92c9-dad3e7b15830"/>
        <s v="63efc0ab-0b1a-475a-be1a-276a7cd5a675"/>
        <s v="84069de1-f002-4a59-b419-322380f4a79b"/>
        <s v="b76c5590-f811-46e4-91db-3bfc435df479"/>
        <s v="310cbd52-c084-4928-ac6b-40a3d8ee6b0f"/>
        <s v="47a15051-2f16-41bf-877c-5abc5acd67bf"/>
        <s v="160423ba-c034-4930-b70e-1054b682c619"/>
        <s v="a4567aad-8b07-4ea6-9cd3-18ef25e0a18d"/>
        <s v="76305233-e093-4ad6-a5b8-3e95216a2a92"/>
        <s v="2d8d6648-9ed9-4f0d-8c42-5f58e6f4b833"/>
        <s v="a1fb9757-863e-469d-b5d1-4a6326027e8f"/>
        <s v="9abb1479-5e23-43a1-97b2-7f7b6bb25198"/>
        <s v="1c6b87a7-78c3-4c0c-971e-7e9df69f17f9"/>
        <s v="b6707f68-854a-4332-a9ab-7ec671fca0bb"/>
        <s v="618553a5-2182-466e-a8d3-a5739c060ab9"/>
        <s v="cbe43e34-9150-42f1-bea8-89d5a34914c5"/>
        <s v="7b37df9f-74b6-4a95-b83d-ab852fc02111"/>
        <s v="fe198117-1ebb-41c9-98c1-80937b4a4dea"/>
        <s v="7f123e3d-6d32-4cb4-b4a2-2736565eda85"/>
        <s v="3db178d5-2ae0-47e8-a26f-d003dc83650b"/>
        <s v="21b480cd-b2f8-48db-8eea-08238668eed0"/>
        <s v="c4c6f57c-19db-49a2-a05f-c058eccf807b"/>
        <s v="cc30711c-3cb5-475d-8e26-98f47cb8c716"/>
        <s v="5562e391-b50f-4c1d-9969-5923977b3207"/>
        <s v="186bc1da-b5f9-4844-9875-1b9863ae3409"/>
        <s v="131af2da-dd2a-4591-bd62-dc78d0fd4f28"/>
        <s v="ef1be749-9797-4921-9156-179eed7f1528"/>
        <s v="37d2ec4c-0a35-4081-afb9-96c2c8517a04"/>
        <s v="0958d103-fb9c-4f6d-a0de-128687ec1ca4"/>
        <s v="931eb262-2d93-40b6-a3a1-985a1f659d92"/>
        <s v="b352d4a5-753b-4eb1-ae27-3a8c96c3c2e9"/>
        <s v="7a640675-c048-4da1-a97e-cfaa1b5f9ee5"/>
        <s v="1a60d4a6-7f7e-4347-9087-0f2c65e10b73"/>
        <s v="6c447b78-c713-430a-9890-501d216be929"/>
        <s v="3899b41e-a2d0-4c74-98c4-0f9844f2d8ad"/>
        <s v="fdfe5213-2229-4233-bc97-39388284b211"/>
        <s v="fe5bd754-5d55-4a46-bd77-55e47cd692f2"/>
        <s v="adf65b54-c9b1-4155-bfa4-827f1bd34366"/>
        <s v="4d027e53-38b3-400d-8766-3da7841e6591"/>
        <s v="f1db0838-f029-45b3-9a5c-f437f35c9aec"/>
        <s v="ae394fb1-9c48-48f6-8b7d-0fb89e943864"/>
        <s v="a7eb9364-00ea-467d-b6da-17923cdcb9e9"/>
        <s v="5e60d9e8-2fd7-4211-a2c8-46def7efeeb6"/>
        <s v="18b029ac-bf2b-4ad1-a053-ad57fb6d36ea"/>
        <s v="78b285e3-fec2-49fc-9190-9d2cf088bfbf"/>
        <s v="5c59e05d-4953-4551-a688-d1505f5e99c3"/>
        <s v="55e30ffb-305d-49a3-8239-c571425b0566"/>
        <s v="4c1c5fdf-2631-494e-9170-e2e1c52f42bf"/>
        <s v="cd5030bc-6de2-426f-bfc2-ad7ec5a16426"/>
        <s v="6dbeccca-9fa0-40f6-b2cb-aeb8d5efe913"/>
        <s v="edbf5cfe-0db4-4d43-9a90-cba73b3c9b44"/>
        <s v="3af1a3b1-12b7-4f4f-8ccc-2e1fa1603053"/>
        <s v="79cc1fdc-3067-487d-976b-37fa00fea789"/>
        <s v="5826c2c6-09f0-4337-a051-ba6146b1ae33"/>
        <s v="c1680c26-747f-4728-9901-cd4c0dea01db"/>
        <s v="bcd41db8-2441-485d-adea-9f6a85c999c1"/>
        <s v="9fd3666f-d377-45a3-aec6-46be391d2e3f"/>
        <s v="e384be48-9395-4c7f-8b4e-4968162a7868"/>
        <s v="f11a9e8d-5e4b-4b15-b9a4-e2e05bc23bdb"/>
        <s v="b032d188-dce3-4f85-a6c5-790833a5a78b"/>
        <s v="2f5bdd67-5116-4c0f-a0c6-84f5868716f4"/>
        <s v="914811bd-3802-4239-aaee-283cb5ae7a8f"/>
        <s v="fd0932b0-9b36-4f83-9ecd-b95859face9a"/>
        <s v="d9ea8472-ebaf-437e-bf95-584dfe391ac5"/>
        <s v="c7bd2d73-f9d2-4656-852f-b259332d0ef5"/>
        <s v="9f390b9e-8107-48ec-a437-fd51d6774988"/>
        <s v="7bccf5df-0c5b-460b-835e-ea481707eb18"/>
        <s v="46892d45-dd70-4f44-990c-9460838d012c"/>
        <s v="f60e5036-e23f-4126-bb4b-e0e708213b01"/>
        <s v="ce43d680-e1b6-4553-b5ab-693d6ded8016"/>
        <s v="9c676055-b095-4412-9aee-473c19b43e82"/>
        <s v="0e64eadf-3285-4788-8559-3e5a83e46824"/>
        <s v="4e888ba6-c382-4c27-a5ea-1a5180624b90"/>
        <s v="dd6a8344-fad8-45ef-bdbd-79b1ce3618bd"/>
        <s v="fd8d012c-30d8-4396-bf6a-165a18a8891e"/>
        <s v="03513712-6aa6-4b04-ab0e-49df0751264c"/>
        <s v="c6c87b5f-0381-43a5-ab82-d8a385e3e533"/>
        <s v="d172a379-b044-4e5d-94e8-2429fe653682"/>
        <s v="748ddfe3-1640-4f1c-a509-09dc398ed126"/>
        <s v="a8360007-9d66-4f61-bd23-58ce23c27a76"/>
        <s v="0b900e85-b8ec-4f7e-8779-60cd91a01230"/>
        <s v="8800e3a0-dfa9-48a0-a1c4-f5582a4d3624"/>
        <s v="9ec70864-863e-4346-b49e-0afc663dc997"/>
        <s v="11a6de93-17bc-4ca8-92a4-db47d13cc4d7"/>
        <s v="20defcde-3add-464f-98f5-f11aa7b8e86f"/>
        <s v="d914a858-7213-46f5-ab67-3747e686507a"/>
        <s v="dc406c0b-243a-457d-b51b-2c13a4b3ba50"/>
        <s v="9e6c7fe8-3cc3-4cd4-800a-b3138b1f4a88"/>
        <s v="9b3f691f-c084-4d70-881f-5493dab2bc47"/>
        <s v="1a6aeea1-8a47-4c76-b20e-fdc4ea09171f"/>
        <s v="fe61733b-8658-4355-9313-b6aea8a34dfa"/>
        <s v="f22b4a57-c8ee-431d-ac7b-eae5ebb5c73f"/>
        <s v="3ab5ce05-3acf-422b-bfd4-d0d5829fd13e"/>
        <s v="60900a64-3b0e-4adf-9848-652b1afe6018"/>
        <s v="c60691c8-2966-401a-bc54-4fce39984052"/>
        <s v="5dc5a215-3d12-4f9f-bfd1-6a25d381a001"/>
        <s v="3bcfa962-2180-471a-8829-59946dd9ee66"/>
        <s v="2fc326f5-d415-448a-b20d-b065c58cce6c"/>
        <s v="3cbae9df-2dc0-43dd-a537-a66716cf4678"/>
        <s v="adae9638-02f7-4a21-93d8-7a7f44a44c91"/>
        <s v="7f4e8d20-7595-4940-b01d-6cdc05bf5b71"/>
        <s v="b29f31cd-bad2-43b9-a40d-bbf4bef4576d"/>
        <s v="6b972b70-9b26-4d42-9c14-8b1000ce1e4c"/>
        <s v="f74e8026-6c53-4fd6-8777-16678237b96b"/>
        <s v="15cf245c-12ca-437e-9fb5-8331e6328e99"/>
        <s v="031b7ed0-196a-4d4d-874e-be43b4e58c90"/>
        <s v="94004925-1da3-4b6c-9838-4aac60d3ae61"/>
        <s v="9efc99c6-d47b-454f-9f8c-ea2c596f41b5"/>
        <s v="a8a4697a-0c5d-4f45-ac5d-43f276e7a78c"/>
        <s v="82087f20-ddd9-4792-9668-0767d4e09c47"/>
        <s v="5b452c99-f228-46e4-ae9d-e431483eb465"/>
        <s v="9de6b4bf-997c-4306-ad33-1547ea3c60dc"/>
        <s v="d652be80-a995-4259-a2b1-a1659751ed26"/>
        <s v="5aa2567a-9ff4-4d91-babe-0cd7b3db24e0"/>
        <s v="4aae34f8-663a-4efc-92e5-8073130682fe"/>
        <s v="c7c41b6a-1709-4795-a233-04821f1925e8"/>
        <s v="10e590db-6130-42e8-bfaf-a296f9841a55"/>
        <s v="51c3e90a-c341-4d87-a639-4603572946ca"/>
        <s v="57a8602f-b28d-4639-a4c3-e4c07016e68a"/>
        <s v="3336fefa-789d-4711-86e0-20f34ef586f4"/>
        <s v="508e596e-0721-411c-9635-ebcee4c9df63"/>
        <s v="754bfb59-7490-47e9-8ea0-f4f67ac3a4ff"/>
        <s v="2893e620-8ad5-4feb-8e70-77b4040f8b6c"/>
        <s v="01048513-56f7-478d-8dc6-358b39fa780d"/>
        <s v="79353a67-15b0-4888-a016-c8288fb46a4f"/>
        <s v="f4f3506e-33ce-4b68-ab37-ce0db6b7c649"/>
        <s v="65e455e9-5952-40cb-877a-7635e5db33fb"/>
        <s v="510a47bf-db95-4d03-a463-a5116dd36298"/>
        <s v="e35bdea5-c4f1-4163-bab2-4834f2f45bf9"/>
        <s v="bea2a844-da17-4950-89ed-512014127970"/>
        <s v="1fcf0551-b0f5-42e2-8b76-97c0952d2407"/>
        <s v="4688391a-6566-484b-a0b1-9c19057b7284"/>
        <s v="7ffc0d17-4fb7-4b2f-bed1-b55b08a77fbf"/>
        <s v="627f087e-0d19-42be-995e-d3b8937ae085"/>
        <s v="24958fcc-68cb-47a0-b5df-587d657bf0a7"/>
        <s v="3df3176b-563f-4993-87d0-72b7dbff4cb5"/>
        <s v="c0f33994-378c-4190-89ad-c96681203e4f"/>
        <s v="e77797a9-548b-4162-a47e-4358e0da5020"/>
        <s v="8f1654ba-387c-4617-8c04-60ab387a76eb"/>
        <s v="cdfa911e-cedb-41e2-95fc-7c19f0bbffe4"/>
        <s v="4add6ba3-e3e0-4980-a76f-d83a3d7e7308"/>
        <s v="d06e6f47-5221-4d28-ba82-d7b450e914fc"/>
        <s v="fe7bed48-8906-4297-9c64-81bda86c3c51"/>
        <s v="55d2e3a5-3012-44cb-b0f1-f2aa476310ac"/>
        <s v="c6b0ea79-1814-43e5-af3f-448002827ac6"/>
        <s v="86bca747-b334-4b09-94ee-a843d5b3e1c5"/>
        <s v="dbff0d51-a500-4abd-842d-4effc40d7435"/>
        <s v="500eaf15-0707-4d45-a16d-8928e4298c77"/>
        <s v="0753cdd6-3fba-435e-b2fc-a4e1339f15b1"/>
        <s v="150c1d52-ee3f-43c7-a9ac-0ff5471eedcc"/>
        <s v="15b53c6e-9fe3-4f30-94d0-1a6a5c73f568"/>
        <s v="1c9b4b59-abed-4f20-bcd7-2072c5f6e2b4"/>
        <s v="263b2273-6c8e-4f5f-a761-57d580443795"/>
        <s v="03a17267-f2c4-43fb-adf6-f9b857d57ffc"/>
        <s v="ee51a77f-f3a3-4bc9-a05e-a969ea95cffc"/>
        <s v="c8ad66cb-c38d-4d47-ae83-226878b2a3d7"/>
        <s v="83aea7d3-68ec-490f-a99a-f3298a86be42"/>
        <s v="47a3adb4-7406-42e8-a449-aa5f4ff43da6"/>
        <s v="27a8cd20-7c15-41e9-a026-738429e27773"/>
        <s v="386e6f2c-a850-4097-a0a0-49105e15b675"/>
        <s v="3e52d3f3-a385-40a6-9499-0075f1efe0a4"/>
        <s v="236a9807-4716-48ef-b5c9-9de9e4121a6f"/>
        <s v="241c3b37-fb5a-4bc3-9a77-a0c2d02e7035"/>
        <s v="d2e6d2bf-e2b5-41a7-b6d9-902dbc08114e"/>
        <s v="d53432fe-8154-4f69-a5bd-4f3cd8a0f858"/>
        <s v="a88eb182-2a0b-4e94-964f-0e05a460860c"/>
        <s v="8161b419-183c-43af-8caf-0c66c54dd903"/>
        <s v="63e1b10e-af3f-427a-ae24-df8636623c9f"/>
        <s v="fff7445a-d310-4b69-900c-d0a5fd11467b"/>
        <s v="16c8dc02-0e11-4aae-b41b-1c21b74b8305"/>
        <s v="a648e762-b3c6-42c1-8f59-14080e3009fc"/>
        <s v="85106787-ea45-4dc5-8f90-77ae03a8e8d8"/>
        <s v="b02fb2ec-d2b6-42f4-94bd-60767f90dabd"/>
        <s v="a8bfc5ea-970b-423f-a908-1360ca710d0a"/>
        <s v="9805dda4-8ef6-4865-92f3-2d08864e4d42"/>
        <s v="a473ddd1-f194-42fb-a682-7c4325326c45"/>
        <s v="e6461189-1bf3-42a5-95e4-751dbb70ea7f"/>
        <s v="3f25c029-5ec8-40ab-b14d-977998ade95e"/>
        <s v="e1d132fa-ea5b-4710-a6de-79f19cc4efed"/>
        <s v="65e47288-fe51-4444-9b1c-78ae7937f42b"/>
        <s v="c2dd5ec1-2e5b-42bb-a993-bd8d59248fdb"/>
        <s v="97827d75-4e78-4811-896c-ef99ff48cce9"/>
        <s v="6012260a-b7e4-4e18-af58-df383e19ae9e"/>
        <s v="2c961646-fde0-4fd0-ac88-310943c1ca55"/>
        <s v="c3aae468-4b6d-4696-af15-3d9b63d699be"/>
        <s v="b3f39250-859d-4d2e-8c3e-a34d447bdb8d"/>
        <s v="85eba74c-eb0c-4f9d-9458-49a4913beedf"/>
        <s v="19c205ea-2a9c-4c27-b5f3-13469bd0e4b1"/>
        <s v="d134394a-2a11-43d5-bfe4-70151c5c5cae"/>
        <s v="0fba3c70-3cd2-4eee-8740-0c2c30ab8f04"/>
        <s v="680a4f1c-d74b-4d2a-bc1a-0cad01db4222"/>
        <s v="196abea8-c41d-4f93-9019-5f83ce5070a4"/>
        <s v="5d3d5cfa-f3b3-4109-8225-b198d5969d86"/>
        <s v="329cbffe-604f-43a4-87f7-6f57cc86c0f0"/>
        <s v="e70ae2ab-7d6c-4675-9669-332596ac2097"/>
        <s v="39b06ad8-3d72-4de6-96ac-35ffeac15534"/>
        <s v="c32cd7a6-9d2a-4f3b-97e7-3dcae045e9d4"/>
        <s v="a2bb14d7-6c23-4510-920f-a6edb411ea92"/>
        <s v="23267e0d-b9ee-480e-9daa-700ce91b611e"/>
        <s v="e39d6712-4f78-4673-a77a-cee17d16f4a9"/>
        <s v="b2d612c6-2b57-4c7b-a011-45f7ab997a5a"/>
        <s v="c9aeaebe-caa7-4204-8e83-7480f836c109"/>
        <s v="697447f6-0201-49eb-a59b-2ff1923216cd"/>
        <s v="9925f69b-d0ce-498b-ab51-0cd8d239f92c"/>
        <s v="90161e91-31fd-4e92-9a69-97a60dc5246f"/>
        <s v="e19fb020-97e2-4a35-ac59-d1ea2ab66dad"/>
        <s v="4d694562-10ce-4824-815a-6acc15a7a6b6"/>
        <s v="6f6c31ce-c670-4223-8ff7-5af8a8a4c9b7"/>
        <s v="c5e461fe-9e87-4b47-a3fc-cddd653bd01e"/>
        <s v="6b800d2e-7047-4dbc-8549-e51bd2aee032"/>
        <s v="216098b5-4ae8-47d1-8d2f-43e7119ff261"/>
        <s v="99458d20-0907-4439-a779-5de1ca51a204"/>
        <s v="2050accc-696a-47c6-935a-ae9578aecb3a"/>
        <s v="117ce58b-f179-4d34-875d-528d961a487c"/>
        <s v="49bc6af0-f2ba-4f5c-b003-9ef3f0b0b50a"/>
        <s v="5d905f05-e130-48fc-9ef9-9d12c69a385d"/>
        <s v="f4ea53f5-27b4-4e5d-b094-92601e4a77ce"/>
        <s v="1c854559-7fd1-4c91-b977-85b1f97a1093"/>
        <s v="8ea26feb-dfb0-4ebe-b8b2-438c76b558ad"/>
        <s v="e406669d-d8e7-4794-8bd1-5d637a2be1dd"/>
        <s v="267f463f-43ed-4dac-872c-3851a041bec6"/>
        <s v="06f06d7a-75c3-41b5-90ea-827346d140ae"/>
        <s v="735b7664-559a-4c63-90ec-e6ea85e413b2"/>
        <s v="e377e5eb-4d84-4beb-89fa-1abc3a58537d"/>
        <s v="9e632be8-5dfe-4d32-a345-cffc03abb05d"/>
        <s v="fe005052-81ec-4223-b1eb-c60fe1e8733e"/>
        <s v="0cca1654-2c68-46f5-a1ec-d5848a53850f"/>
        <s v="f8c21135-1c27-477d-bec9-0fff3b8bea30"/>
        <s v="86f2fa19-9d9c-4ae4-b432-6e40ae85353a"/>
        <s v="f5ae8941-2675-43d1-9fb0-a9f53c8a4f75"/>
        <s v="29206d43-8234-41f2-bf51-596f153d7c73"/>
        <s v="d94108b0-2fc7-4237-9b88-6f14270f1e13"/>
        <s v="fee532de-fcd9-4bde-9297-c468ef6fe88c"/>
        <s v="2ce782fb-81a3-4e87-9460-a7e521d461b4"/>
        <s v="331a4c4a-86c0-4e3e-a785-a82641f6bcbd"/>
        <s v="d76faac7-a1c7-453b-b74e-4b26e6cfd2fb"/>
        <s v="e768f73d-6395-4781-8882-7cca408940c2"/>
        <s v="5dfedf3a-d065-438b-a5bf-efc2dd04a4b4"/>
        <s v="e04b5cbb-a439-4013-8560-900ff6361962"/>
        <s v="b1d3164f-5b7b-4bc2-befd-81c6c874905d"/>
        <s v="72397bd3-a7b6-4db4-834e-54b1b19f8499"/>
        <s v="5be8b8ba-fbcb-4bd6-b710-fdaf9ae57382"/>
        <s v="eee27c43-c03d-4133-85b1-12c05998e8ce"/>
        <s v="ab610568-ef08-4200-9377-ca84a812dd69"/>
        <s v="65f1718e-dce1-4ebb-893d-5e46a3874817"/>
        <s v="bcfb58f2-e7a1-4346-97c8-f3c10d3e42ad"/>
        <s v="7b1dcff1-b9c7-4dec-9f22-a1810d4a7e2e"/>
        <s v="080812c4-51ce-4554-a1fb-4279b3618383"/>
        <s v="6eb2a3e5-a537-4857-98ec-15df3d9aa39a"/>
        <s v="41c3abd9-f6a2-4eb1-89b9-8588ecce94f6"/>
        <s v="f3b6d940-35a8-40e6-b36d-f006b7216ff5"/>
        <s v="2b5f34e3-2e44-4a58-970f-63d2d78824a2"/>
        <s v="20029647-f8c2-4707-8992-985207963c75"/>
        <s v="59e7b844-cc63-41a9-b9e8-7a509c846197"/>
        <s v="a7838f21-4f68-4f12-8bf6-954a712f9949"/>
        <s v="da92a860-bf25-4342-a209-294d0f2704d6"/>
        <s v="cb6a746f-b537-41d4-b735-4c600947cec2"/>
        <s v="3f5a6e4c-73b9-4e9a-80fb-866df7a1a17e"/>
        <s v="80aa33dd-9623-4f77-baf6-dde4bb1a64aa"/>
        <s v="337fb2c3-2724-4e10-90b5-57748185c871"/>
        <s v="cf50c0a5-6ea4-4083-a869-88a92141565a"/>
        <s v="a7c618b6-e9a0-4e16-99b0-bde050ad2882"/>
        <s v="7e3d9951-0995-47d9-9fc1-e03cf409c2e5"/>
        <s v="e225a4c6-0e4b-4bad-be0a-5faeff7ae76e"/>
        <s v="3c86e3c3-f074-4834-a4c6-5e508a07e179"/>
        <s v="ce104b24-fe68-4d5d-9e0e-54668646e6ec"/>
        <s v="25430ce1-3d46-42e3-bb83-8d5a3fd7b23e"/>
        <s v="7bdc5450-4994-41aa-b601-3efc80ac6cbf"/>
        <s v="ffbeeeb5-5f51-4bad-8c27-01c1d9f8e6db"/>
        <s v="fc6cb0f1-8513-43ec-974e-eed905b849e4"/>
        <s v="9e679a13-c1f7-4ea6-bfd8-6c283f428c49"/>
        <s v="cf41235d-9c68-47c1-87eb-f4a411da3766"/>
        <s v="29cf7eff-4436-46f9-badb-a657566aa798"/>
        <s v="40f5091d-f0f8-493f-9fa8-dce9c7d61ea4"/>
        <s v="82d08d87-f12c-4c5a-a3bd-75047bf126ec"/>
        <s v="ae1de56a-36ef-40a8-8710-2f7fc6ae9590"/>
        <s v="28a37ff2-512d-4b3a-baa1-19d6b7d15656"/>
        <s v="11deb51f-77e1-48a8-a29d-fad98d0af915"/>
        <s v="8f821345-ca35-4fdc-8b38-c4f47addb6ed"/>
        <s v="1faded82-91e4-4636-b3d0-5939294516e3"/>
        <s v="20483638-66c9-4635-8797-9d2498583de1"/>
        <s v="86adf26c-cb7d-40bc-910d-558f50654368"/>
        <s v="ec9b9d9e-4570-41ff-a26e-3dacb6709eb7"/>
        <s v="8cd6def1-2feb-4778-8e7c-3d18d1245917"/>
        <s v="0588ebe7-8542-461c-84a3-6ee7f34baf05"/>
        <s v="ec3a358c-b8d6-44c9-9b20-bbb410fb2cdb"/>
        <s v="2d5fe3aa-3b73-4e57-912e-8638801b5a06"/>
        <s v="bcfbfa6d-2731-4d8f-8fc3-bfa52281e1b1"/>
        <s v="f8d073da-b94c-424b-9675-7a91de0e68b6"/>
        <s v="c2737bfe-5a71-4af2-a181-d7528ceae49c"/>
        <s v="7a6ab36e-4e79-4839-a556-e877327d5745"/>
        <s v="95427a54-2856-44bb-9c93-d1500dadb52b"/>
        <s v="66fdc153-c67a-4b5f-b081-9329dddba001"/>
        <s v="3b2c444f-9ca7-4fc7-b0dd-99b431230d28"/>
        <s v="710ad167-b2e4-478d-a0da-5be2d3dea773"/>
        <s v="b77f61d6-d05f-426d-b94d-a0f06bb5ce57"/>
        <s v="5f489ffe-7257-4ebe-956e-cd7807ee72b4"/>
        <s v="142783c2-40f7-494f-b4fb-beb521423245"/>
        <s v="0f3c6db5-0913-4c51-9298-70d97b64790a"/>
        <s v="066cc44b-3c97-4ce0-aaf2-ba0ee7473e80"/>
        <s v="f4e177ca-3a30-493a-8767-37bcd520e983"/>
        <s v="8d1b583f-8038-4e17-9e80-9555f05c9fbb"/>
        <s v="c4b4d85f-83d6-4009-b68a-529bc1ae6daa"/>
        <s v="ac9cb772-cfe3-4dce-bb89-d95f6bfec4ab"/>
        <s v="c22dce2c-cd48-43da-b588-748f600a3ff1"/>
        <s v="cb6a2dfc-737d-4cbb-9a92-299b4c0600ce"/>
        <s v="01f895f2-16b3-4535-859c-4cba23c8416e"/>
        <s v="979ab679-9cbc-4330-a004-c791467f895b"/>
        <s v="9dc33810-2e05-469a-b668-7a9fa77cc639"/>
        <s v="c28d2df5-2d9a-47df-8f03-26f42b38b222"/>
        <s v="deb3e97b-2dd0-4cd9-b1e7-048965431160"/>
        <s v="38aac7c1-7c45-4356-8be8-4bf03921b508"/>
        <s v="197427da-0751-4939-aa52-aa05f0a123d6"/>
        <s v="04ebbbae-f746-4eea-9e80-fed7f54eb8a5"/>
        <s v="045da131-15c9-41eb-bc63-e14894f4e021"/>
        <s v="36ba5146-6a57-47a4-83ab-a6faa4028217"/>
        <s v="89ddc0f3-00b9-468d-adf6-375c0699b8d0"/>
        <s v="4336449c-b636-44d9-9da0-52513b79fde9"/>
        <s v="b742dfb1-bc53-482a-ac77-a2c4579400c6"/>
        <s v="86218b0c-bcb9-4155-a7ad-caabc9c9b942"/>
        <s v="49f2ebff-52aa-40a1-bacf-db27f77ed2f5"/>
        <s v="d00006b6-9644-41c9-bf1a-1bdf5d2a8fda"/>
        <s v="a5f35fa5-7e21-4011-a301-e438baa51cdb"/>
        <s v="196307d3-bd5d-44a4-b244-e2cae091e629"/>
        <s v="df49e713-43e7-484d-9e53-0fbfff1ec936"/>
        <s v="b9e02bd0-dad6-4c73-81e8-47e13a0f4868"/>
        <s v="5853e7f0-f57f-4145-b747-3a6ee4d89430"/>
        <s v="ff49528a-f9d9-495f-8cd7-0ab4268b572f"/>
        <s v="0633eb17-1a88-44e4-b590-5031f3099cf9"/>
        <s v="f4d091c8-e0b9-404a-9b36-d38654935f46"/>
        <s v="4cfd932f-89fc-4855-ab22-da33cf2574be"/>
        <s v="fdd20097-0e97-4244-b24a-01969f1b39d9"/>
        <s v="667acd1f-dd36-44a7-b882-5b17441b7fd3"/>
        <s v="cb702731-4825-49a5-baf4-8b33bb231beb"/>
        <s v="9d963d4e-de26-40c8-b182-a53868fac368"/>
        <s v="3a413556-5d85-4186-80c7-ab93b3a5b798"/>
        <s v="d44cfb14-6bee-43f4-8357-0c681b1a4595"/>
        <s v="2cfa4546-65f8-4026-95b6-76118876e438"/>
        <s v="5970377e-34fe-402f-b242-5e9ae59cb4a8"/>
        <s v="6771927c-6231-479a-b8f9-91f67f3d46e7"/>
        <s v="8c8d2681-2214-4c89-8184-9c87591551ef"/>
        <s v="17e7c315-7d53-4155-8a8d-e503f0aa181b"/>
        <s v="e83c6744-f6ca-401e-8418-c7837f9ac874"/>
        <s v="64d3149b-0614-4e08-b337-c5de49f41554"/>
        <s v="1087f796-4224-4707-8966-fd61b09237a2"/>
        <s v="270a7ea0-570a-46b4-973d-fab0f9d3696f"/>
        <s v="30cad53b-079d-414a-a706-b8df89afd375"/>
        <s v="c53fea2b-ab53-4079-9453-111bafd90fcb"/>
        <s v="8150025b-93eb-41d9-a27f-f777a312b7e4"/>
        <s v="f3146620-d82d-43a4-a5da-8ca3826ac047"/>
        <s v="27034361-835f-41fd-8a8d-1fd951262576"/>
        <s v="ffa2ba95-9997-4320-9a66-1597b37ae550"/>
        <s v="42de1e96-4d7e-475a-a2a7-8bc77db12e71"/>
        <s v="a8fab2ae-a1fd-4822-bbb7-c0ce1b29ea5a"/>
        <s v="52975942-e4ae-46e7-ac38-4454e4df0684"/>
        <s v="13d56087-0e0f-4d34-a3ce-07833914457f"/>
        <s v="9d1d2c0f-4b13-4566-b79b-2ff5373fed48"/>
        <s v="9f5f942a-4dc5-4a3e-b776-89b1edbbca30"/>
        <s v="69c7dbe0-c9db-47c3-9abd-bf4253c41e46"/>
        <s v="b494d964-ab7d-4c42-a9e0-072e7c9d05ce"/>
        <s v="f25f0682-6ab1-4b07-964c-4ecc5e9cb1b6"/>
        <s v="6a7be46d-e6cb-4440-addd-608913a2dbdb"/>
        <s v="412d2ce8-664f-43da-a209-ec8856226e40"/>
        <s v="2710d7b5-d411-47a6-ac9c-8e65dcfe9abd"/>
        <s v="a4179e18-5b87-425c-897d-e81b7c17d084"/>
        <s v="8fff35fa-da37-4bd2-a667-c58f8abf7848"/>
        <s v="7fe228eb-fa8a-44d9-8d13-99289a42bda5"/>
        <s v="cd78834e-644e-4b35-bc70-3f9fa358171a"/>
        <s v="c4c3f814-33c3-48b5-b337-dbc248b173e3"/>
        <s v="f8ef6cc3-e1c5-4e39-806d-06cc5e43f408"/>
        <s v="bad63f18-a2f7-48be-a555-688961bc90ea"/>
        <s v="acd938f9-22e4-4770-b988-3bf313e4c8ef"/>
        <s v="813db089-00ed-4a2a-8707-12efc6d3009a"/>
        <s v="6274acec-6326-4526-92a3-fd54fadd2723"/>
        <s v="1ad37cec-3fe2-4710-8f3b-9f7b19cd989b"/>
        <s v="92330652-38af-4c8b-a5de-0288a7ad8c74"/>
        <s v="42e74a03-54a3-418c-b38c-39110fff4656"/>
        <s v="cb46634a-fbb2-4066-920d-506a2da86ad4"/>
        <s v="f153729a-8f2f-4b5a-8ae6-2d996d9b937f"/>
        <s v="81d437a3-aca6-4d7b-b4c2-0d43746e3e10"/>
        <s v="93f6d27f-5cf0-4800-a189-589987b55242"/>
        <s v="a85f943a-be48-4134-8588-b8fecf15fa88"/>
        <s v="06f6858f-c41a-433a-bd7e-d26426758122"/>
        <s v="29ad4f41-dc0b-4861-9874-a0e969ec91c1"/>
        <s v="d9adf07c-f34d-4f9e-a307-e24493092542"/>
        <s v="d987108c-58c4-40d9-b3bb-fc9b709b9a43"/>
        <s v="1e5cceec-1203-4083-a9e8-71502bf0bbec"/>
        <s v="b2191e72-4c23-4b4c-80b4-34987a8ebb0e"/>
        <s v="56b2c88d-7ef8-4c6d-921d-ff150e55b532"/>
        <s v="8b021c4f-c7c8-40f0-9e9e-d6b7553d658b"/>
        <s v="c446d5eb-1cab-49d3-908e-3453e39cc9fb"/>
        <s v="0ae275c6-f1c7-48ea-b7c6-606b05222f77"/>
        <s v="addd2164-4224-43eb-82e2-ca2e30685103"/>
        <s v="29dd7ffb-ef7a-4f61-960a-6afec8cbf442"/>
        <s v="e4b11a58-ca41-4b5a-939a-3ee00b1ee81b"/>
        <s v="68caf6fe-d034-4436-886c-75bfc8b713fb"/>
        <s v="ec2cc590-f067-4bc3-aebe-2bb78f19d92f"/>
        <s v="09225748-b090-42a0-a7d9-c4a527f15361"/>
        <s v="a87522d6-a598-4b88-86b0-b3da8e07c7b5"/>
        <s v="62ffbc31-9b07-497c-8e64-012032a6af06"/>
        <s v="71048d90-35c0-46e0-b1b3-1858e4c45c91"/>
        <s v="e80ddebd-044d-4659-a45f-13b4de49e365"/>
        <s v="3ba1a53f-6125-4122-bdc7-b9e9ba2d05b8"/>
        <s v="81636101-a9cc-417e-a688-0f68430feb7e"/>
        <s v="afc37c58-f79a-48fa-9268-76ce1a3daab7"/>
        <s v="c2855dff-0c96-44ec-b1f6-d67466c6d15a"/>
        <s v="931aeae7-c507-4207-8b7e-896f7b994574"/>
        <s v="6882e99b-2908-4006-b8b4-5090f8f819ff"/>
        <s v="2ae54f7a-94af-49ca-b820-a4d0210c3ec1"/>
        <s v="0554a7b9-4713-41df-998a-28b13cdcd03b"/>
        <s v="ebc5978e-c567-4690-aedb-998774f8d737"/>
        <s v="7bc2679c-fcab-4d7d-b3f2-86f187abb376"/>
        <s v="8ad4b75e-9036-4a0f-8069-bbec3254a03b"/>
        <s v="b4c37bd6-68c2-43e6-a135-1cb29f7b416e"/>
        <s v="d567abcf-eeef-46e1-977e-beeab3630579"/>
        <s v="460f7912-a0fd-48cd-87b4-a22e81aadbcf"/>
        <s v="ad1b793f-5cc1-4d55-8914-487676294aa4"/>
        <s v="b3d251a6-45be-42d8-91dd-3efd58eaee2b"/>
        <s v="07d312cc-de83-4b20-8575-ca862054a862"/>
        <s v="953cc4b7-2f3a-4260-b078-6912c0608154"/>
        <s v="6f738a79-7986-4214-8bdb-76bf6ca4b7ad"/>
        <s v="f183293c-f386-44c4-b809-c017ee23bc1e"/>
        <s v="0bc19b5a-6fd9-4f40-bb7b-ce8452ed349d"/>
        <s v="66d4d531-8b2d-4070-9dd2-d562230216e5"/>
        <s v="37edb869-0f31-4a5f-893c-c2b6c3d3f0eb"/>
        <s v="2a10f4e0-0ed5-40da-ba12-79f2c5698505"/>
        <s v="7539f832-b5a4-48fa-a1fe-27e3f27ea187"/>
        <s v="61944de7-086a-4224-a29b-ebc0fafc4eef"/>
        <s v="dd5bba70-6d90-43cd-b94c-e4cdb9e98327"/>
        <s v="c8368aab-c85c-4fac-be93-b018e81eab9a"/>
        <s v="e58ef070-2722-4304-9388-fed704f9eea0"/>
        <s v="b80037d8-e0c3-42a3-9192-ad59c025fbac"/>
        <s v="d0e1733e-3bb8-40bf-9ffa-3d396aa99b5f"/>
        <s v="75dd2076-0aa7-47b8-9631-24c55585e5b7"/>
        <s v="82db8491-ab70-4e54-b01c-ffabf6ea8ab2"/>
        <s v="bc5b491d-ac9f-4060-81b9-eec766d584f8"/>
        <s v="fd3835a9-38f3-4657-8541-5bb80132744e"/>
        <s v="4084af3f-e36b-4362-a6a5-85d2b84f3b17"/>
        <s v="cc408cd0-bfcf-40d8-92d3-653e7d31cddc"/>
        <s v="13c8b1ef-2647-4abb-9848-57177f37d585"/>
        <s v="9ee2a2be-8a21-4933-8af9-ff2e810edb7e"/>
        <s v="7141a681-1de9-48cf-a2bc-d6e7c16e9e74"/>
        <s v="6e7d9aff-d1dd-44d8-b82a-d84b6fd0f0c6"/>
        <s v="b0513d28-22ae-494e-ba1e-bc42ca98489d"/>
        <s v="016c4e95-17d0-42e6-80e2-2a46480fafe3"/>
        <s v="9c6ecc16-082f-4154-8c84-ccd92410eeb1"/>
        <s v="ff3cd5c4-a21c-4eb8-8a51-cfe43ab8ea72"/>
        <s v="b9f8b8c2-0a0d-4ebe-9118-f815d1469321"/>
        <s v="9b9c43be-9fc3-4c10-973e-6ddc4b01fa62"/>
        <s v="b17f8dd6-6f19-4eaa-9f73-aac54a98975c"/>
        <s v="a0049045-9f01-45f8-a420-1bf92032d6bb"/>
        <s v="4d6261c4-a5e1-4ddd-bf03-fc12e3ba80f4"/>
        <s v="893964dd-61d2-497a-85cc-a40c6e2c1cd3"/>
        <s v="bb4d8d97-45f7-472a-b0af-c826e3ef353a"/>
        <s v="ad617fa9-e98a-45e7-9432-cc0bee27e012"/>
        <s v="f14d323b-2475-4755-985a-d1d1c4e8bed5"/>
        <s v="777d5368-29e2-4816-a0be-8eb9e58b8b19"/>
        <s v="e5909c2a-fa2e-47a9-9d7f-91ecfd5596d4"/>
        <s v="14cea98a-db87-4815-8c1d-0b01a80f9a46"/>
        <s v="2cc019c1-9b59-4b58-93c9-5bf74335ed63"/>
        <s v="9a8b6205-91db-468d-b815-e8a16d171c55"/>
        <s v="57017e2f-bf34-4fff-b823-85166af2178c"/>
        <s v="a0cb499a-b050-41c0-9d11-9b2ec337a068"/>
        <s v="a22fa2c1-9921-44c3-ae73-02cf11069710"/>
        <s v="d26f86d5-d072-4042-a0ef-45d357f82b27"/>
        <s v="b6e8f33d-5458-432f-839d-e02f516b08cf"/>
        <s v="12a2f229-be64-4ec3-b711-9733a6f129d6"/>
        <s v="4eabf2d8-868b-4a9f-8681-0c7389e7756d"/>
        <s v="ea5c4417-158e-4dc8-9096-c663b8c5d875"/>
        <s v="be25534b-effb-4ba4-af86-20f93b64ab79"/>
        <s v="fc5498f1-7774-4d30-ac59-4554711f9ecb"/>
        <s v="99857f1a-d9eb-4b6c-8672-4dbe07310b49"/>
        <s v="587e61fa-11e0-459c-95d5-81640fec294f"/>
        <s v="6d994bd2-2a80-42bf-885d-e192c73cfd11"/>
        <s v="523499de-ebad-4f84-b148-65a620b81324"/>
        <s v="2f5492fd-ba7b-4712-8ec6-4fd61ec70cd3"/>
        <s v="fd81bc71-028f-4a69-b0e8-742074557a11"/>
        <s v="37cdb4aa-134c-4ab9-8f20-be04ee6a1dad"/>
        <s v="f007f3bd-de54-461a-afec-92534c3217cf"/>
        <s v="5ce4cd24-3471-4c18-91a8-6d7fe010e0d7"/>
        <s v="0b510879-864d-45cb-94a6-3e700721c585"/>
        <s v="e5237a2e-9d76-45d6-bd73-db82ce2e7e23"/>
        <s v="01ce9ca5-005d-44e5-9d4e-b8a775ddd7d5"/>
        <s v="6f0f3e6b-87a5-432c-bcb5-f5fcb488f8d9"/>
        <s v="31020743-796f-437c-b708-8ffddd65f944"/>
        <s v="07992ba3-6948-48d3-a7ce-27a1f7037716"/>
        <s v="56c57338-a9d8-4bcb-8985-f72d3654056c"/>
        <s v="c4482579-8bdc-4886-a08e-83b44f7b33d6"/>
        <s v="f7eda88e-e134-4880-958b-2555efe81945"/>
        <s v="8775d007-90ff-4edc-a20c-f4bf78f869e0"/>
        <s v="5b828ca7-106c-4204-be33-4f1b3ab431ef"/>
        <s v="33e3052b-f117-4a06-8ed4-2d0e6f6b35e5"/>
        <s v="7b70f935-aa46-40f5-9ecf-398b2ccf1b70"/>
        <s v="658782f6-346c-46fc-98fb-efd8aa0f3bd3"/>
        <s v="1fffbc7d-ca4a-49f4-ba60-8485858659d4"/>
        <s v="3e8b710e-fd65-4689-8ef4-77bc54493e74"/>
        <s v="076627d0-b0ef-4ee6-aa88-2d30073eaea9"/>
        <s v="05d56342-3490-4a38-9454-929f2bd89e7b"/>
        <s v="346345bd-4642-411e-b417-0b886790492b"/>
        <s v="556ddb65-fa4e-42d5-807e-0870d8d71b49"/>
        <s v="e9bc97d0-0612-4ebd-b995-9041ade7bb92"/>
        <s v="23538e75-d27c-4e7b-9d8e-6a817fafbfb2"/>
        <s v="b523a58a-127d-498b-8d16-6a867e7594db"/>
        <s v="338e5522-50a6-44e7-a5bd-755f95b94378"/>
        <s v="c7c0a5db-0fbf-4d73-9806-cc1570155cd2"/>
        <s v="56cdc784-1fa2-49ba-b514-4608a17beb61"/>
        <s v="7b5d6cbd-c11d-4d86-8919-ae75d0b4a36c"/>
        <s v="48700d31-9523-4426-80e7-4a1340e2b2a3"/>
        <s v="081f1b6d-f501-4fea-b7da-57e5140fddb2"/>
        <s v="80ab2be0-74a7-47c6-a72f-9cbfed5af5db"/>
        <s v="fd9fc713-c1b0-4726-ac98-72d7cb5432ec"/>
        <s v="12bea5f9-bcd7-43b3-a3db-92a8179c1759"/>
        <s v="cb2b3e1a-d32f-4a93-a2cd-01cbe2c6f9af"/>
        <s v="7ce89943-ca28-4259-9f1a-ca16c5a194ee"/>
        <s v="efc0028a-ef54-4c7e-bcd7-75bc6d1b7044"/>
        <s v="bf4543e4-7873-4f9c-8ace-f34811626754"/>
        <s v="89cb8ee9-a115-4e5d-a657-6103ad4a4c15"/>
        <s v="f3c4a037-b035-428b-a37c-dfd4d5774554"/>
        <s v="3067ace5-6448-4080-80b1-f8c39efb022b"/>
        <s v="95536ef7-0d81-41aa-8cd5-d2c9c68d1334"/>
        <s v="4e5b84dc-2029-4b74-a766-c63dc025e18f"/>
        <s v="f4b0b6ce-7e98-4e71-95bd-9f6605ec1c3c"/>
        <s v="4d0b6a52-6138-4200-99a4-5c3c124e88d0"/>
        <s v="0a461c1c-b8a5-42b1-b6cb-6850fa0b5f6d"/>
        <s v="6c526e78-9bbd-4fb9-9ae7-ef962903d8ef"/>
        <s v="2b121202-7757-4a4e-8b61-6d27ebbf675b"/>
        <s v="89edcef2-8748-40aa-8445-1e70664f3017"/>
        <s v="a4b58d5a-0b09-4452-8ddc-09881ed480a9"/>
        <s v="83172da5-847e-46ed-b088-fd811b6c9590"/>
        <s v="2f691a31-b371-46ac-a001-c60d190f1661"/>
        <s v="f39b9da9-ba98-4345-aa5a-fb52d0a0d48a"/>
        <s v="6dce1160-1135-4a5f-9d34-77ff5ceafa97"/>
        <s v="3814403f-329c-42ee-ad4e-967acd0ee7d3"/>
        <s v="55e6dc13-2a25-4303-b71b-9e64d9c7960c"/>
        <s v="6bd9202e-602f-4a1b-a51c-1fa701134cd2"/>
        <s v="186624df-3adf-4d31-a5cc-3d8263d68822"/>
        <s v="cf32d02f-06f8-489e-a3a6-17e016c2e0a0"/>
        <s v="39fce64d-330d-412d-8534-126a440507b6"/>
        <s v="62e9f750-6c2b-4d57-9017-497480ee3516"/>
        <s v="8e4a3c73-5629-4517-8dcb-bfe2ecbbd034"/>
        <s v="a2c89fd5-33a9-4424-8e30-b3cfd702cbf2"/>
        <s v="5fbcf286-66c1-4d3a-bf0a-294506486423"/>
        <s v="6cefd263-a452-42b6-aaec-973d580ddbd9"/>
        <s v="c7055014-4a2e-40d2-bc0e-3b98b5f9805a"/>
        <s v="e25d58fe-015e-40f0-93e1-48abf75583c3"/>
        <s v="441bc234-696c-4809-aa70-6810f758656a"/>
        <s v="813432da-ce10-42a6-87d1-7eb240fb6403"/>
        <s v="5242efec-8c38-42d5-b9ea-e01a1188d171"/>
        <s v="56e06b58-dcff-40cf-8792-737f6454ed2b"/>
        <s v="05d41e8d-8553-4a87-a2da-1ebc057af5a4"/>
        <s v="03c1a410-b619-4b54-8bbe-822dc93a4c8b"/>
        <s v="e40aaaa5-6785-49c0-8920-679e512912c4"/>
        <s v="226b5c5b-3ef0-4130-9678-095214e971b0"/>
        <s v="f2198eef-01b8-4fa2-9510-774e41945abc"/>
        <s v="724aa8fe-5f6f-45ef-b35f-f608db067a73"/>
        <s v="b01b4062-9875-4301-90b0-8a7acc0b4f16"/>
        <s v="a38c4365-b5fc-454d-9204-29d229279d8e"/>
        <s v="098cd13c-1e46-42d0-9777-2eb66c1ebc9a"/>
        <s v="e933026d-677f-456f-a42c-bf4adf7496e3"/>
        <s v="89c7daa4-ab3e-45df-a763-93a3e43a4d9c"/>
        <s v="49674679-7e5c-4793-92be-f64d99b1e18a"/>
        <s v="111e2e17-f355-4e99-a553-8738b1ce7728"/>
        <s v="6476f968-3413-4d46-8b1e-8d72287b79f8"/>
        <s v="7d6101fe-f488-43ab-8e5b-25b31fcb0e4a"/>
        <s v="41f2f613-d54b-49f4-95e1-dcea8376cf6d"/>
        <s v="16c0759f-0a58-4ed4-bacf-cd1d36a027f3"/>
        <s v="2c906f75-3793-456e-8896-6dffffc0859a"/>
        <s v="25c7f517-57be-451b-bb27-7694462357fc"/>
        <s v="61911b4d-ca2f-465e-ae39-62dfa83369f3"/>
        <s v="5debddf3-37e2-4c67-bfbe-7e73acafad44"/>
        <s v="eaf8ee99-92ab-4c5d-a0bd-194af70777f9"/>
        <s v="25de84ae-d066-43c6-a594-cb9c56c3dcea"/>
        <s v="0ae58219-b907-41c1-8563-d1f34e4a8443"/>
        <s v="2a38474f-a86a-49a1-91bd-3f6e2c74fc12"/>
        <s v="dcbf214a-ab51-4fe7-9918-77291edfe799"/>
        <s v="d2013fa8-ca4a-42a0-816a-e902a78fe327"/>
        <s v="b6756f9c-d3aa-48cb-853b-a9d3a1c18c2a"/>
        <s v="6324cebe-6a17-4b9c-9171-8d0601d7cc74"/>
        <s v="0eca5f78-c19d-4f9e-a988-a938ec238eae"/>
        <s v="44a79d13-a7dc-4889-b6a8-3fc0386e79ba"/>
        <s v="cf878689-b87b-4001-80c1-5fd702a0161c"/>
        <s v="b61e23d7-d3d6-44c2-a797-55a4452b3104"/>
        <s v="e11a1978-7467-4857-bc6a-fc2f609f4459"/>
        <s v="f9241249-8baf-4e50-9b04-68ae2f075b49"/>
        <s v="5f626ec8-f8f4-4dcc-99f5-e7a8df97ce09"/>
        <s v="7c071e61-5c47-4d6f-9c31-76a6b2a253b2"/>
        <s v="c7c69017-d493-4846-b42e-3b639e2ad075"/>
        <s v="2c234091-bc1c-47a9-8cfb-248aad986833"/>
        <s v="de656038-e295-44d9-b213-07455df3c244"/>
        <s v="9ffd015b-c374-46f1-a77e-d51a84087030"/>
        <s v="bc54f9ff-da78-497b-a6b0-cfef3068f48d"/>
        <s v="5d885378-6b92-48a5-ac3f-e53e511419c0"/>
        <s v="65957da3-7434-499b-85ec-81eb5eadc3ec"/>
        <s v="cc4e2b76-4150-4c37-a101-073f51d252bb"/>
        <s v="57346b6a-2729-4df7-8344-f575d978262e"/>
        <s v="32d536d1-8092-4e77-9821-264f235df496"/>
        <s v="79d02e3c-1cc1-49d0-a817-a2ed2f41be84"/>
        <s v="599fac40-b0a8-4845-80aa-4f5cbbe8750d"/>
        <s v="4d47389c-b7c5-45e6-83cc-17547424f78d"/>
        <s v="f2838d2e-dc47-4248-ab71-0d14fcb8586f"/>
        <s v="a277f172-05cb-4311-ac7a-51121d3d24ef"/>
        <s v="f4f17d6c-8d45-4159-afcd-78748ec358ca"/>
        <s v="d605dbf1-cfc5-4542-981b-dae2a7e15aa4"/>
        <s v="392bcdc8-a5fc-4aa4-b22e-c080f5a10c22"/>
        <s v="794f5606-23c8-4a9e-8c25-e73c2692b04a"/>
        <s v="b04ef066-72ff-43b0-ac1b-c5fb1a0c1ba2"/>
        <s v="c617e400-97a6-4c06-8881-1813f1da2795"/>
        <s v="7e9b1f63-59ce-4ed4-a6f3-fefef6661979"/>
        <s v="f099b713-c018-460f-84f0-28bf23a39585"/>
        <s v="c1ffc01f-83cf-46a2-b77d-d48304c2fcc4"/>
        <s v="dc9c341d-205e-47c5-b198-d971b81c45e9"/>
        <s v="529f649f-6e1a-49e7-a6b4-57109722d861"/>
        <s v="02848947-c097-45c5-8880-a19e095b4a59"/>
        <s v="2e713564-0e85-4d93-a9be-5abce43d8cfd"/>
        <s v="299215c9-8daa-4cdb-a319-90534a7432cf"/>
        <s v="a34d8b9f-945d-41af-8ed6-5d6944761770"/>
        <s v="4d792e79-d180-47b5-9e1a-0acff5b2c050"/>
        <s v="e4afc93a-d4a0-4200-b3e1-968f27432021"/>
        <s v="e2c89f8d-0834-4941-9e27-daf9043f6b8b"/>
        <s v="3446be29-af7c-4de2-8105-a86923a54091"/>
        <s v="fb02d3cc-77c3-4c79-a0a8-567bba139e62"/>
        <s v="234d1a24-d0de-47b2-a8ca-215e2fd3e18e"/>
        <s v="bf35d553-0916-4875-8951-d65b54c05a40"/>
        <s v="d430894d-6c3d-4452-95f0-058a2caf81a9"/>
        <s v="402ec9aa-b8e1-4261-9131-21d4918b0f0d"/>
        <s v="906040a2-e0de-4fc3-897e-4f5a357e126e"/>
        <s v="6a89d616-2f2d-41b9-859a-21a9703e51eb"/>
        <s v="1a448d41-5d67-4053-936f-f6d904326243"/>
        <s v="b826aa0f-9b04-41ac-a4e8-0a909d2daa5f"/>
        <s v="9c5a0ea9-bf52-4d64-8007-3438805a2c42"/>
        <s v="c356a5f3-4dae-4b90-ae96-ce4a55433143"/>
        <s v="f872517d-013c-43ca-9246-3fff7142591d"/>
        <s v="d9fdc7db-8634-49d3-964f-a84662ea5c87"/>
        <s v="9a8a674f-4b3b-4fd4-9b0a-86709f284b21"/>
        <s v="a5d4c8e6-ac89-40b8-ae3c-1f577a81235c"/>
        <s v="8b89fefa-5b40-45a5-96a2-ff79c251f62f"/>
        <s v="7614c3a8-ae0e-499b-b113-a26cfca2121e"/>
        <s v="01455103-4e8f-495d-8eb7-7542d1102d7b"/>
        <s v="75c801d3-f281-49b5-9f70-e77c284b7934"/>
        <s v="c2db8bc5-ee5b-4af5-b175-d123bc1ac726"/>
        <s v="912b62a2-84a7-4aca-8e13-1050269bc7fa"/>
        <s v="02322203-3c56-4e51-a808-9e9ecb00e978"/>
        <s v="55583764-bc70-419b-9179-524cc21fa0a7"/>
        <s v="dfaa0164-83cf-4793-97a7-eaf8502f78ab"/>
        <s v="0431102c-8c03-4d2d-89fb-f6c9dcbc2977"/>
        <s v="3b50c056-ba69-45f8-a9c4-34098f88c729"/>
        <s v="fc73922f-0204-4059-a40b-b20510a05d46"/>
        <s v="1e227181-7c52-4198-8e2c-e1760f6bfc30"/>
        <s v="79780be3-b204-4496-b62e-1d3d897de72a"/>
        <s v="8b001158-d747-41e5-bf53-5b85d416ae7d"/>
        <s v="ce83553b-751a-4890-8401-9435ea2b5410"/>
        <s v="3de6a22e-0f67-4fa6-ae4e-e6ca105e106e"/>
        <s v="d4a26c8d-f6d6-44ab-899c-046d0bf37e17"/>
        <s v="4de3b526-22a7-4d6d-b383-a13b27753e96"/>
        <s v="3f1afc7f-a7af-4a79-899c-8bd9700c6318"/>
        <s v="dbe77015-33a0-4a2d-92d3-1164c087a1a7"/>
        <s v="0a1bfbc2-68e0-4f5b-b07e-a45be50d853c"/>
        <s v="b7b05d6e-1911-493a-b2de-e0476e317be9"/>
        <s v="e8d7a45e-223e-4038-9e0d-168e77c03e67"/>
        <s v="dcff0972-cd9e-47fd-afa4-ce4218057ad9"/>
        <s v="c8b4e806-288a-4c69-8f6c-f156f25ee2e3"/>
        <s v="6f2c8cb1-a13f-45fb-acc0-1cb9412414e5"/>
        <s v="b0600b5f-c2d0-475e-b73a-2a5ebadc5007"/>
        <s v="d8cad49c-bfdc-462c-8587-28882ef11916"/>
        <s v="00374440-55b3-4d2d-aff9-9d5112d63459"/>
        <s v="a6010786-7b21-48d6-8d61-0cdb647cea0a"/>
        <s v="ea864fd6-5317-4964-a9b0-caf97fb8908c"/>
        <s v="b9e93452-1284-4e6a-9a5d-90278a92db96"/>
        <s v="2feb0d29-d263-4226-be13-4c5bad4ebfae"/>
        <s v="e05c6761-0dd3-4b69-b249-4c8648c4956b"/>
        <s v="e81a5813-3e4b-4f34-8b2d-a269bd8b8b20"/>
        <s v="c8f51077-baa5-4706-9249-2de268580af3"/>
        <s v="55f172cc-49c1-4071-ab70-cbc85ed64954"/>
        <s v="4622c590-c3b7-4166-8301-fd4a914bda4e"/>
        <s v="507e94c6-332b-4c82-8f64-615ef57f81aa"/>
        <s v="7bd5e189-2e3d-4500-9220-e6ae8b51de7a"/>
        <s v="cb030cdb-192a-4676-88d9-c35a2e855d88"/>
        <s v="b385e1ce-78dd-447f-993b-482077286480"/>
        <s v="2b2ef5bc-b0dc-4b91-9f6b-d593427d3431"/>
        <s v="c61dbe62-1451-4fac-8271-641453ece56c"/>
        <s v="0ae86588-8e87-48aa-af97-88cd863f1852"/>
        <s v="706f84f0-9cf9-4efd-9e7a-6e9622ed3f49"/>
        <s v="eb87cb4b-9fe3-4396-8b93-f20388bd1aab"/>
        <s v="d9d5cf49-e9ad-4e31-9b85-9daf0fa7234a"/>
        <s v="099aaac1-bf06-43e0-8a27-995d76499921"/>
        <s v="47268e59-49ca-4b58-8cff-203492caa880"/>
        <s v="53a2fe98-c646-4580-a64d-c7ebb0f2c117"/>
        <s v="87101598-9442-4bbf-a986-8e2405f8e916"/>
        <s v="cc5662af-36a5-42c6-8adb-5092f706e69f"/>
        <s v="2158e0a9-0566-48f5-999f-d612a9f07723"/>
        <s v="0f9c5185-970d-414e-a3bb-e7da0af63e02"/>
        <s v="a0573414-6760-490f-91d8-a13ec9a8953b"/>
        <s v="2642d3d8-73ae-47e1-b12e-60b1e2360695"/>
        <s v="44ea3fbc-84c7-4ad8-94ed-db5d1418b184"/>
        <s v="e314636d-148b-4a83-a832-2e9cfef47561"/>
        <s v="c9717a91-2bb0-4ab9-86a7-f36f7bfac9ee"/>
        <s v="00304a5c-3959-44ec-9443-3a4b44617bdf"/>
        <s v="9fc9a3db-bfb4-4869-b063-f25b3da12068"/>
        <s v="da9bb514-56ed-44df-9d98-74ab4602a7fe"/>
        <s v="14796d6b-d641-4f19-b3f6-16309ce27b47"/>
        <s v="5737ddc7-dc16-47bb-a653-7911adea68e1"/>
        <s v="da8dd0b3-1051-476d-be55-be29bc03de3a"/>
        <s v="ce85b880-2c01-483f-bace-db0b79f96632"/>
        <s v="92ebd55d-a07e-434d-8121-8009d0881718"/>
        <s v="035563d8-fe03-4c72-9b54-05c0b7bf750f"/>
        <s v="dc492912-e027-4f99-88b4-185125fb9374"/>
        <s v="93e97883-ceba-4b99-a83b-118d57127a4c"/>
        <s v="e5716855-6009-45dc-8fbd-f8e133fd1234"/>
        <s v="059315d8-16c9-433f-b342-15fc126af3d6"/>
        <s v="1f300926-0422-49ab-b149-c93419812441"/>
        <s v="ad4436e2-dc0d-4e53-95e7-05ba94262667"/>
        <s v="44699485-0744-4e21-99e3-1c264fa6ce94"/>
        <s v="514e69b2-77d6-49ee-b807-8299d79fa554"/>
        <s v="5fbccfab-f7ea-426f-9b42-9f7004dd2a57"/>
        <s v="a1af64d9-f193-4f73-b0d6-94eb199f77b8"/>
        <s v="c6006fcf-0a9f-4786-b465-9ee66771a41c"/>
        <s v="f5fb1ff1-b314-4d40-9283-e4a86aff3271"/>
        <s v="66c7fb8f-1490-4592-b6f2-e263abef5631"/>
        <s v="1ae96043-f7fb-4f05-be39-6eb5a6584607"/>
        <s v="80dcdf92-aa22-4969-9ece-73de7c4a67ec"/>
        <s v="e917734a-b048-4111-af70-732641d9de17"/>
        <s v="e76736c2-c58f-4454-801f-95f1697cec17"/>
        <s v="b5fc2ea9-643a-4f85-8e1f-e5ea9181644f"/>
        <s v="a82e0379-1328-4dac-83b5-278bbe3443d7"/>
        <s v="2ea1050b-587a-4217-82c9-12c84a301617"/>
        <s v="6965cdfe-2ac7-487e-a143-639fda5b67b5"/>
        <s v="30ea6d73-d082-4923-a7cc-ed32cca34659"/>
        <s v="5062808f-7e6c-4207-859c-df4917ce2740"/>
        <s v="7dfda0dd-f4b6-418f-9193-a5e2a4256182"/>
        <s v="7010c150-41cf-4b6e-82e8-b7cf4763b62e"/>
        <s v="36778e99-89a7-4cc5-8566-fc341ec39676"/>
        <s v="628c2101-cddf-4877-ac2f-3bfe656f777d"/>
        <s v="ecd1dc54-8ad6-4f64-822f-7a3a0d7665d7"/>
        <s v="8b8d12a6-b4cf-417b-9df8-82436dc811cc"/>
        <s v="4bd48a07-bf66-4170-b8b9-7c54985055a5"/>
        <s v="fc9bf816-aaa9-48dc-ba3a-e201ac38523a"/>
        <s v="18119356-710b-4f7c-a3fc-4aa1d8115bad"/>
        <s v="15c0ad8f-4198-41a0-9910-502a5a4dfcde"/>
        <s v="dbe88297-c2c9-43b1-a47b-03abcb7cc85f"/>
        <s v="e4b7bcea-6a20-44fb-a4bc-536d4bdbcb4a"/>
        <s v="6277c81e-eba3-44ce-b3c4-7c12aff0c4f4"/>
        <s v="63efbded-25a1-4669-9107-a239fb954875"/>
        <s v="4c53a084-abf0-47ce-9e68-234702623b32"/>
        <s v="0ce85df5-c68e-4097-b895-9609c9f66103"/>
        <s v="d0c8d8da-67f0-469f-aabf-73b47f5b294e"/>
        <s v="48316f95-543c-4df4-8341-55f9f15af3b6"/>
        <s v="f02f9a23-6b8a-4b3f-bb6d-5d690536b5a8"/>
        <s v="2180eead-99a6-4013-b12e-615cd8a630ef"/>
        <s v="382cf35e-7c53-4bde-8abb-745a09f9683c"/>
        <s v="71d398aa-1f58-46cc-bb95-88d7da1095d2"/>
        <s v="907e73fa-8c52-4252-a86f-67e8ddcf6f34"/>
        <s v="4b5b6b9b-667b-4f44-b5df-38e1c10c4aba"/>
        <s v="1666612b-c832-4326-ac78-b78f18103612"/>
        <s v="8909df86-9455-4158-a7a7-1a3a9e83d878"/>
        <s v="b222e2cf-ddc4-4583-9d56-3f8589fe34b9"/>
        <s v="3615e50f-3afc-42a2-96f3-6b66434045f4"/>
        <s v="6d439920-3783-440b-924b-9da9c9456315"/>
        <s v="6f7f40fa-9a2d-40c4-8b54-e9434f85b727"/>
        <s v="221fe73b-1689-4879-8029-1a3dc8274ae6"/>
        <s v="78c246ef-9caa-4b18-89b3-a68d37e9129d"/>
        <s v="7a0ca363-74f5-41a9-8b57-ece506d1c0fa"/>
        <s v="ca40b943-8abe-4e60-9c9e-76a8de11e283"/>
        <s v="b0bffef6-ce8b-4165-b106-af8d65375764"/>
        <s v="83b0758e-9b36-4829-bc73-b1c30ed0dab8"/>
        <s v="a6c9f714-2ba9-4c6e-b78b-97f44a0f5722"/>
        <s v="887c4d95-0f88-4b10-81f2-3353676fef20"/>
        <s v="470185c3-2892-4440-b6ca-8e0eecf9ac6e"/>
        <s v="7a2a79c8-a19e-432f-9491-f90f03ead2e9"/>
        <s v="e2c00ca7-6d4c-40a0-b64d-f60be34d7da7"/>
        <s v="3729cb11-5536-4e9e-a9a6-e224cfea238e"/>
        <s v="83f28331-98ff-455d-9491-e792fb3205a3"/>
        <s v="383db822-253e-42f1-9928-7dd79b31e520"/>
        <s v="5489262d-63bc-491a-a48e-1263539fc49c"/>
        <s v="9361560c-f44f-442b-8d89-c8c1c55aeb68"/>
        <s v="dcafa838-a39f-427b-8ef2-c89926459485"/>
        <s v="ff28dc53-79da-40e6-a309-39e7cf20c6db"/>
        <s v="23950873-b50f-434f-9fb6-b69f0fb7eb9a"/>
        <s v="f07334cc-1960-49f9-9c92-f15d9453e35b"/>
        <s v="3e47d1db-73ed-43a1-a043-56c470da9f8f"/>
        <s v="a1f76ff5-c9eb-44c7-a900-b8fb9e26f409"/>
        <s v="82571dea-e432-43d7-b0b1-5d2b18520ea2"/>
        <s v="5575d899-8128-45d9-a814-3e4db1b482ef"/>
        <s v="9e819fbd-61e5-4fa7-9e48-9af27610fd04"/>
        <s v="40a03bf5-356b-4f14-8232-d3ce6b3c4e5f"/>
        <s v="4883ef12-dd02-4cde-a337-1b0d76b133ee"/>
        <s v="03c71724-22c8-4c7a-96cc-432c93213224"/>
        <s v="3800ee66-fef1-4329-9814-5003436f8b6e"/>
        <s v="b0ffd86b-733f-4cb6-b08e-30e87ede6065"/>
        <s v="aa7c3b6b-5058-4de4-a94d-9c9a24bcd3d8"/>
        <s v="fe481e8d-f74f-4e2b-a28e-1e6d1011c793"/>
        <s v="88778c35-b2a5-40a7-9f12-91c38d972600"/>
        <s v="bd930edc-3e29-4f54-9a97-2de1d32e4376"/>
        <s v="342cf310-205f-428d-a7ec-e1473c68dda2"/>
        <s v="c39e3698-806b-4d1c-9247-827f1eea279b"/>
        <s v="271d2cc2-84a2-4ab8-b946-288158947b52"/>
        <s v="28e319c7-23dd-4da8-af30-cf1c1cea1ce2"/>
        <s v="ffb804cc-8002-4e3c-be72-00be019e9d13"/>
        <s v="c4a4e585-af56-47f4-9148-9072b6459b29"/>
        <s v="9c4f734f-c33d-48d6-9886-6e9e014138db"/>
        <s v="85b550ae-0b40-4f6f-9f51-389c4ea9605f"/>
        <s v="1676c81a-5b48-4ff0-82ea-6f1d4f3dfb8d"/>
        <s v="5d110e7f-3399-470c-be2c-609789da0176"/>
        <s v="6f8aac81-69b3-4c2a-a3fe-805a51f58467"/>
        <s v="9c49e15f-1ae3-4803-9df3-b41c52d0ad7c"/>
        <s v="7adb724c-dd87-4f10-ae89-11de6231bae0"/>
        <s v="7f6e16ab-7e89-4c92-bef6-5e7b3169ea6f"/>
        <s v="2f1befe1-1d2e-4d9d-bdc3-a8cf2c10cac8"/>
        <s v="2ea2c627-18bd-4eeb-b791-65adfe79c29c"/>
        <s v="a13a27d2-5829-45ad-9796-6458f39042a8"/>
        <s v="301b3924-ce24-48fd-bc90-ac990108ca70"/>
        <s v="93d44b2f-434d-4767-9798-1f2f5cab3102"/>
        <s v="5d6b982a-2f6d-4e35-9931-d949642b9c16"/>
        <s v="dd51e72d-97cc-4cff-86b0-7814e1e5de84"/>
        <s v="31e8d969-29e4-462b-9a60-d8370b8e0275"/>
        <s v="d0824cbc-6916-43c0-8cec-03a85cbc0dd4"/>
        <s v="4b74ed7f-f005-48f4-a671-3fa125e2981d"/>
        <s v="f88df54c-9541-465d-8ead-ea09bbe4b576"/>
        <s v="51d6198a-fb7d-4923-b62e-4d992f5ead79"/>
        <s v="638ccad3-2998-4e58-8f7f-d9782a1fa554"/>
        <s v="b55fd292-c79b-4a10-8b6a-8741e977dea5"/>
        <s v="2a7ab659-17a0-4fee-bbee-345cb5df573c"/>
        <s v="b022a6ef-a334-4196-94e8-5b5a6d30c6a2"/>
        <s v="fbbc81ae-0324-41be-b9cf-b2fe0593995f"/>
        <s v="476b3495-c2e3-4e51-b0d6-25333637bb0d"/>
        <s v="0a6ff0ee-696c-4f03-ab76-7be94decf0af"/>
        <s v="195181f5-e31b-4fa4-b89e-10f59b703a7a"/>
        <s v="010d1863-5be3-4fac-b15a-c5745dc3568a"/>
        <s v="9b0339e5-9fd4-4354-8eb3-a7fc94d31d10"/>
        <s v="4c76dfc6-12e5-4a2e-86d5-19fc557f2e6c"/>
        <s v="be44fd52-08f4-4da3-8106-d2061fbd6765"/>
        <s v="218791ce-b65d-41a9-aec3-982ec1f411ed"/>
        <s v="fd3283f8-8114-49bd-9320-060f15f3087b"/>
        <s v="0f399589-b121-4e09-870f-88fdcb2bc2b5"/>
        <s v="a3f3854d-8983-4ae0-bd22-a8ce53091955"/>
        <s v="2a550167-9c39-42e0-a779-3316e5b2bb90"/>
        <s v="fedbf028-57b7-46d9-b813-ff2befa7429b"/>
        <s v="d099e7e8-6bc5-43f6-8d65-392c7d6f5131"/>
        <s v="69a6e30e-c194-45c6-b806-e8a93a410b0a"/>
        <s v="2eebebc8-6f27-4d51-ab19-fb806ed59cf8"/>
        <s v="ac72033f-dda5-4556-947a-0da352c3366c"/>
        <s v="d35fe271-1393-473c-b8cf-3a7153a9c370"/>
        <s v="06977681-a737-4e47-a1a2-0e1300a5b7f6"/>
        <s v="9548a959-29e1-4212-9a99-baec5eabcf6b"/>
        <s v="2c67f039-b382-4f90-8e70-ad7fb834e07d"/>
        <s v="a23246cb-9750-43f0-8eb7-92a9fb1c6216"/>
        <s v="c1a40dc5-2d10-4407-bd60-482bc042c90b"/>
        <s v="0ec778d7-558d-4f69-9935-c776e54e1617"/>
        <s v="30539c2d-747a-40af-986a-e7f535cf2429"/>
        <s v="a8dc4fa7-9d70-45f2-a383-4ac03f487569"/>
        <s v="468741d5-ba9d-427e-9182-76ff45d9794a"/>
        <s v="9f647e2a-735c-4e23-8efe-deb202df8183"/>
        <s v="6d93e6d5-00ce-4a38-8d5d-77a41f97ae9e"/>
        <s v="53b0d004-4915-420f-8a61-4da5c30709f1"/>
        <s v="5ea9800e-3c33-46ce-bb6c-1906503a926d"/>
        <s v="70fe7250-a1a7-40d8-8dd6-5f63f9aba7b9"/>
        <s v="a6bd703b-4aff-4701-8ac8-80c366e6bcb8"/>
        <s v="cb891e87-d586-4811-b0f1-baa3f4dad798"/>
        <s v="bf6f2949-c8b0-424d-a8ff-a29a6d79ef9d"/>
        <s v="2c46f828-14cd-4857-b560-3700e83bcfb4"/>
        <s v="d44ada74-8328-4e5e-b97c-0f590c8c1780"/>
        <s v="fdc0a2a2-fe7a-4149-b2dc-d693f1c0dd2f"/>
        <s v="fd9cb878-886f-43c2-b0c1-2faf3129088a"/>
        <s v="bbd90829-064a-43aa-a064-b716365aeea7"/>
        <s v="595dcc87-7034-4672-832d-17877d2c02eb"/>
        <s v="709fcaf9-7640-46da-860a-c5056c9fadb3"/>
        <s v="235b8036-171a-4321-8d5c-9f695fbae841"/>
        <s v="45b5b337-b700-4b0b-a47d-101da1eaf88d"/>
        <s v="7fd8ffd2-265a-40d5-a8c5-703ca7204a9a"/>
        <s v="ca8a2545-b485-4ab9-a5c9-1b33ad9f6a2c"/>
        <s v="85cea90f-14b7-43e8-b246-d023e613c821"/>
        <s v="cbd6863e-83a6-4d54-8815-3441901f4798"/>
        <s v="7361e4b4-f1c4-40f5-a156-9ff67daae467"/>
        <s v="f214e68a-3d8f-44e0-a04f-659f69e4ee22"/>
        <s v="95b11801-fdd5-4b56-b673-ade9cb96bb5d"/>
        <s v="86ca15e7-3f6e-44c7-b7cb-93c3728885d3"/>
        <s v="347533a5-e6aa-4b74-b058-32c3d1b2d9d8"/>
        <s v="6fed715c-1027-4a75-9a58-d28bd35cdfb5"/>
        <s v="807b9881-00c5-40f6-85b0-b313501fbf41"/>
        <s v="d53c9697-5292-4b78-8a4e-0dcb5fcb8b7c"/>
        <s v="be829325-5b95-4317-9520-9da87ab7b0b6"/>
        <s v="2364832b-8d5f-4c98-bf55-73762aff1f91"/>
        <s v="d3fb89cd-d275-40e1-bd7a-017433a9f2e3"/>
        <s v="2d7492f3-0161-403c-ab2d-e906110c67d3"/>
        <s v="758b2a5e-6a9a-45ca-98f8-c3b8101faef9"/>
        <s v="abc9a1ca-3b53-40b8-adb4-c781b07a7e6c"/>
        <s v="72be90bf-95f6-4369-a9f7-d3994f205102"/>
        <s v="03c04ff0-ae09-45b6-b7e9-68f27cbe51a7"/>
        <s v="ddee9417-16d0-4e14-a46c-71b5b78505a0"/>
        <s v="56308af4-a4a3-4c3e-bdef-3b730cdcf51f"/>
        <s v="e544b673-742d-404f-bf6b-4b9162f20a68"/>
        <s v="43acf3ed-a02e-4a9d-b420-e6113351a5b3"/>
        <s v="cab640c2-e13c-4eb0-b124-d83552ea5621"/>
        <s v="ca04dde8-3d6a-47a2-a548-4e03226bf4db"/>
        <s v="de0a9633-76a6-4aa5-90da-f8d466a3a7f5"/>
        <s v="6b286bb3-a761-4de0-9362-c430daebd40f"/>
        <s v="228d2b30-6ac3-4af0-8c55-5484bcf06765"/>
        <s v="d7a2218c-d0bf-420a-ac82-ed7debbe1965"/>
        <s v="ff6d4b91-b0b3-4f1e-9d69-dc33a8119e67"/>
        <s v="6f1a8cdd-77e6-48ed-bc91-50a677e7c30e"/>
        <s v="3bbdd4d4-1ed3-4008-ad8c-3fc7f0381cb4"/>
        <s v="74ea09b1-c593-472c-b063-78251144e5b8"/>
        <s v="6e6e3e6b-4b98-40e4-9ec7-e8f661077fde"/>
        <s v="70c3d4db-18f7-4e07-aee0-864fc55fc9b6"/>
        <s v="5aa92366-892a-4592-8ff5-84e0d9d06f9e"/>
        <s v="de4548bf-a0e2-4a9e-b03e-48b36a15e9da"/>
        <s v="6bcc55cf-10c6-49b6-8a2f-81a15b0e88de"/>
        <s v="ad1c393c-fafa-4e9f-818c-92d4dabb87d1"/>
        <s v="2db8bcae-1497-4880-97cf-f32376fb59f9"/>
        <s v="62f64396-afff-4c7e-8c75-8469f465a0da"/>
        <s v="f80ec7b0-9a2d-4bcd-a8bf-3dcec22db261"/>
        <s v="c33a5aa0-d2aa-4c27-b479-45216178784b"/>
        <s v="67d72ef1-05eb-4a1f-8660-872b8973bfb9"/>
        <s v="e58bf7d1-95fe-4951-8f4d-fea7285f0201"/>
        <s v="8e19b097-80bf-4dec-86ed-98b0e92b52be"/>
        <s v="047042f6-fa34-4efa-b567-f7f766557457"/>
        <s v="c366ec6d-03eb-48bd-ad3e-cb98e27d3648"/>
        <s v="da2d7625-75e5-4689-8e98-93b8cc99c6f2"/>
        <s v="477ff48a-03f6-4029-8e13-a7e963027987"/>
        <s v="97b866d2-adad-4652-8a20-8a78837d5bb9"/>
        <s v="4e9eb425-d10f-4520-837d-85053828a5ec"/>
        <s v="1e7151c6-b006-490c-87ab-ab3c5f7616cc"/>
        <s v="ff63af87-e1b3-4901-81da-64f2b1e6faa3"/>
        <s v="43a9199a-c59a-4636-8cdb-ef057995da34"/>
        <s v="9e78b940-a474-497c-a45a-a860f08b1acb"/>
        <s v="e6ea9556-b320-4343-bc29-9892e9b6a76f"/>
        <s v="a297f1e8-1740-4063-8578-ef1862817a7d"/>
        <s v="cc854ccf-cdb9-4dcc-b1e5-9a372a424736"/>
        <s v="a236b079-434f-43b2-b5a3-1d8f9f809a75"/>
        <s v="d327fdf5-33d7-4d31-b32c-1c10e702798c"/>
        <s v="a67231ea-9e29-438d-8a80-1ce3141428b3"/>
        <s v="75d2bd3e-2461-4f31-a58d-7dfdfea659e8"/>
        <s v="d39dd847-d62d-4c61-83c5-2ac13128de4d"/>
        <s v="3765c851-da70-4aba-8956-f73098f8b6b3"/>
        <s v="729d4853-ed49-4bed-8d35-d02ac002e526"/>
        <s v="1da56e1f-dea2-42e2-931c-c0b62714f5d7"/>
        <s v="8a07381a-3297-4f3a-aaef-7f98f80e6d80"/>
        <s v="a33f6e6e-8422-4ec9-83b8-2b1e77deb415"/>
        <s v="9babf5f7-3bb7-4c3e-a91f-92c500bf4e4f"/>
        <s v="74922872-396d-481d-ad7a-48a5b7706d00"/>
        <s v="c133fbd5-6c94-4a07-9ed0-8bab5919a855"/>
        <s v="6bb8fee7-310c-4237-bfaa-733c439f1aa5"/>
        <s v="83a7a244-c0fa-4ccf-ab5e-af960d15ccf7"/>
        <s v="b1c902d8-fba8-43f6-b414-54a54a1862a8"/>
        <s v="631f43f9-a47d-48c6-861d-6fb62947f258"/>
        <s v="09e068ba-503a-4a98-a76d-38f956401617"/>
        <s v="977dbd17-a034-4c0a-ac27-82fa11eb6b9d"/>
        <s v="8898764a-119c-4cce-9bd8-8dd5a510d243"/>
        <s v="6719adc5-fae6-4f1e-83f9-79521341dcd3"/>
        <s v="7ac39d73-6a5c-4d68-8a0a-4531d493730e"/>
        <s v="c26669ce-905a-438c-881d-5552e837d488"/>
        <s v="8ce14b23-9246-4735-8f73-bce90d0d3dec"/>
        <s v="6f3c08c4-c069-4d08-987b-cc00bca479cd"/>
        <s v="99d2b556-fee3-4f60-af38-6feaac5a2b4a"/>
        <s v="ae95bae0-d3d7-4373-bb94-cc567465941d"/>
        <s v="26c2e6ea-24e1-41bd-84e5-9f3aff15acda"/>
        <s v="e5a999f5-9ef2-4d5b-ad3b-dfebb96642b3"/>
        <s v="eea8d39d-e1d8-4fcb-bf77-bf748b5b842a"/>
        <s v="6d841b7a-e531-44eb-81af-41c4c371c853"/>
        <s v="8e7ddc1f-f233-4972-bbed-09bd016fae4f"/>
        <s v="d6a90808-1306-4e9a-893f-535a4e8b0f39"/>
        <s v="ada3657c-37b0-40a8-a60f-70213bac0902"/>
        <s v="137eabca-a8f4-44b1-825d-53bf52ccbc2b"/>
        <s v="fdcbad3c-d3d9-428e-ab49-23ff1aca751c"/>
        <s v="e35cdb33-1f2b-45f3-8bd7-0830df2f99d0"/>
        <s v="e38d1b8e-f46e-4752-acbc-dc016fd3bcef"/>
        <s v="f78ddf8e-0a6a-4d50-b540-1c268e296029"/>
        <s v="2ef9d029-c923-4981-b47d-a21756a46942"/>
        <s v="da16b10d-9c10-4471-aa18-79c21ecc4551"/>
        <s v="28b54423-74e6-439e-9e2f-cc255b770f24"/>
        <s v="ee441634-f919-4620-aa71-93c1b8c5683b"/>
        <s v="78e94d1d-c7ad-48dd-a36e-14cc1f02a973"/>
        <s v="9365251a-2b66-452b-86a2-03a03b739ebd"/>
        <s v="55f56df1-8dd5-437e-ae99-0ec830b5dc1a"/>
        <s v="ba0ebad5-0dca-4b3c-8ca5-775243ac4af8"/>
        <s v="14848aaf-ec46-47f6-9162-d0df84bcc0e7"/>
        <s v="5ed8e371-6a24-4992-b214-19d6dc1a1bdd"/>
        <s v="f37cb835-66ee-439b-80c0-1b281bcd309a"/>
        <s v="6ef00eb4-0c01-46d3-a2f7-420e2f565827"/>
        <s v="ea695946-b271-427f-b276-88eb83c6688f"/>
        <s v="aa032a7e-cd34-49a8-b6b5-b1556cf19ec2"/>
        <s v="275448b2-f46f-4e42-9b41-db87353bcbdd"/>
        <s v="29654dfb-0948-4267-8a16-aef931f21712"/>
        <s v="28692685-2f7b-461f-a562-e4f162b5b35e"/>
        <s v="cc73417a-44e1-4053-8840-e5f327c6051a"/>
        <s v="42f00083-f815-40c1-94d7-7877d410e573"/>
        <s v="90e4363d-3565-4c06-97db-94fb577669f1"/>
        <s v="08ad219e-c03b-4184-b5b2-9b25b7fc0d4c"/>
        <s v="7c141ab9-722d-4223-a134-7b3a36519b4a"/>
        <s v="188feaf3-264b-4372-970a-415bfae0e599"/>
        <s v="158f5940-cac5-48a6-a2b4-d8144b6344a9"/>
        <s v="07865e7c-1318-4864-86db-e6badc732b7f"/>
        <s v="5e551cf5-debc-4c20-800e-ca6c9b7aab24"/>
        <s v="2a554f7e-8518-439d-9cb7-24530fb17018"/>
        <s v="f2a20152-fc0a-4c9b-9daa-a78cd721eaec"/>
        <s v="16ffa6a5-721c-490c-9166-b7ace0539578"/>
        <s v="882e04d8-1be2-4a61-9bbf-bed9a0b15d7e"/>
        <s v="2aaa4ffe-6031-43f3-ad9f-f5e97b7efd05"/>
        <s v="340a6250-9cfc-4a44-8290-4aa8f9a2463c"/>
        <s v="24e2e2f0-6789-4330-aec8-201930a3781b"/>
        <s v="a0f0302f-2438-4e6a-af48-0f3d7e1720ea"/>
        <s v="473d96bf-ccbd-46af-b4b3-a8f1d359547d"/>
        <s v="71781210-a0eb-4fda-899a-9b645d32f31a"/>
        <s v="b6a6222e-04f8-4e42-93f9-1c5ce81e29ea"/>
        <s v="33cd0ee0-a80d-4b83-99d6-59cea08ddaff"/>
        <s v="c75c999c-14c8-45f7-94b9-f7a484b5102d"/>
        <s v="9adcff7b-b10c-4237-b404-0ab0c2958c05"/>
        <s v="1b06acc7-590d-4156-80ca-09f772ba75c6"/>
        <s v="783579bf-6847-4d7d-8dc5-dde6786e6fbf"/>
        <s v="c96e4b16-a613-4470-9bd1-4e55478c1ba6"/>
        <s v="f3ee0a40-0791-4635-819b-00cb210edfbb"/>
        <s v="f9a1ffc8-35a0-491d-985a-b7d52fbaa016"/>
        <s v="89fdad20-fed0-4db5-bb1e-7664bb135d44"/>
        <s v="dd9bde16-e499-4d7e-9b8a-3b3e9f092593"/>
        <s v="cbffdd17-61b2-49c8-b189-81daed6329f8"/>
        <s v="f9a4b410-9b16-4336-8760-75290f699d5e"/>
        <s v="9135cb4b-330d-400e-8339-b7bc531f3d7c"/>
        <s v="8543bb2b-899d-4236-910f-49683c1e2dcb"/>
        <s v="c3db948d-eb58-40da-89be-eb3c51183554"/>
        <s v="0ced1fc9-2b0c-40e2-9276-c59901176a7b"/>
        <s v="00b539b0-c38c-4057-b432-4dda57e57bc0"/>
        <s v="e768ddb3-e883-4bbd-b2e6-7c06c3080ff8"/>
        <s v="93d124b7-f06e-4fcf-a82f-ac4569f56c9d"/>
        <s v="baa095a1-a827-4413-b815-3b53cd81f5dd"/>
        <s v="80b118aa-1b2e-4c8f-a16a-eb3916bc6bce"/>
        <s v="44ea75f6-2222-4aeb-a210-2836ae4e0047"/>
        <s v="e591edeb-904c-4437-b96b-862296c667c6"/>
        <s v="1b940ee4-5e16-494e-980e-cb577f08c39a"/>
        <s v="7f49a52b-367e-413f-8d84-0116e543a7ca"/>
        <s v="a84124d1-8974-4197-aa30-accae4d18157"/>
        <s v="b34cf48d-c5ca-4b8d-ac06-b10dd913d48e"/>
        <s v="7a6bc28a-f3cf-4285-9772-ef5f6385b128"/>
        <s v="9c4fb79b-c95c-4bf1-b612-9dc047e32d5e"/>
        <s v="2c88325f-c860-49b3-a3e7-1e198c92437e"/>
        <s v="567fd327-163f-41f2-89bd-9563bf49e948"/>
        <s v="d5b0171d-3f6d-4d1c-9540-e442af834a85"/>
        <s v="f6a4c57b-bd56-4cae-bd23-2c9e4cc736cf"/>
        <s v="cbcd2a07-986f-4cec-87af-2d3a6e91af9c"/>
        <s v="aa59ae8c-4cad-41af-b87b-2a380dd74bcf"/>
        <s v="d13976b2-d233-4f2a-b710-834698c3056b"/>
        <s v="61a3d385-4412-42f2-8b96-b240c0b32edf"/>
        <s v="40e3f3aa-0356-40c9-a0c7-7e73f54c34d5"/>
        <s v="7514318a-944f-4990-b674-77e7bf7f960e"/>
        <s v="767a7bc9-4074-49a7-8e91-0f36dfaa551c"/>
        <s v="c619d1fc-6fda-46db-b670-794ad72af9f8"/>
        <s v="55660889-442a-445e-9996-a746ed334370"/>
        <s v="1bb27fdf-ac86-425e-a883-2a4a4f7260de"/>
        <s v="7b1d001b-a742-4e64-8c8a-598f57c60fa7"/>
        <s v="f42e4f28-b07d-415b-a492-00af9841f1fc"/>
        <s v="8350276a-b8a9-4443-a7bd-cea96cfd0d20"/>
        <s v="e44e641a-51f5-4349-b17d-9471ea7edb4d"/>
        <s v="7af3e0ac-1ceb-436d-a720-951a7c18d2e9"/>
        <s v="8a45de04-7b69-47d1-bfb9-3e4d2d1e9faf"/>
        <s v="be8b8f48-b10d-4302-81dd-4588e4ef88cc"/>
        <s v="d69a7c20-dd2c-47d9-aca5-6eb1dd6a2040"/>
        <s v="714abc24-8756-46ce-a9c4-08156541208b"/>
        <s v="36046a71-eee2-46c7-808c-2a9043987565"/>
        <s v="4200b5bc-1c8c-4fbf-9190-df894d647e3f"/>
        <s v="eba4bf9a-408c-49a0-bc2d-e174f58b51c1"/>
        <s v="67f0a6c1-51ff-4730-b948-03da1d3d0979"/>
        <s v="9dedec16-36c8-4964-932e-fa7b6d882380"/>
        <s v="219a6911-cefb-4cbe-8a9a-2954567e811e"/>
        <s v="a77dd1c5-ea00-45cd-a53d-684f35e048ab"/>
        <s v="51dd2657-a1da-471f-986c-d643744bc808"/>
        <s v="308e90dc-f554-4de3-9342-b06c6e03cb24"/>
        <s v="3631ea83-c53e-412e-8c86-1a2afdba22d4"/>
        <s v="1f3ee999-78da-4d59-9338-42293a4be050"/>
        <s v="7d5111d7-8889-41af-9423-ec74780cc8cf"/>
        <s v="06f17595-b7af-40bf-8cb0-ce6a4fb6804e"/>
        <s v="5e8533e2-60f7-4dba-9fa8-1e2f67e86238"/>
        <s v="ab28d1f9-0dd5-4a11-945f-89e2c15d6b33"/>
        <s v="df2c1215-cf11-40b1-b51d-ceb2e7864ec1"/>
        <s v="46453a10-a0c3-498c-bfe0-c6ca9b978308"/>
        <s v="5bbb2354-f7d1-48a7-8c68-ad8671f6779e"/>
        <s v="b7d9855e-104c-436f-84fa-7810266f5117"/>
        <s v="7ed31e85-d62c-403d-8633-cbdba20109ef"/>
        <s v="10b1211a-f0d6-4b74-9652-40868a89c0f6"/>
        <s v="b4d1dc00-1089-4930-9ce2-5b1ae9c1d96b"/>
        <s v="b3c5eb1c-9095-439b-af08-7aa9a23af97d"/>
        <s v="34feea5b-d0a4-456c-9feb-dc07231b0988"/>
        <s v="605178f3-4b38-439c-8cb9-113b7457e8ee"/>
        <s v="ae01e76e-8f1d-4989-87ca-1d7047674ed5"/>
        <s v="ddc2926e-a6fc-4a44-98d2-934cc6e5b1af"/>
        <s v="7e1ff197-8180-44cb-a003-af7383c4b5e4"/>
        <s v="46dfd692-bde1-47ab-8b72-d752929a21a1"/>
        <s v="190e927f-71e6-4fcc-9b18-557a3728cb5d"/>
        <s v="abd34f6d-7c57-47ff-bd3a-679e76c69a72"/>
        <s v="f4a078f2-0027-48ba-a6be-b359076fe678"/>
        <s v="e07e9684-125a-4921-a1f0-8e1f1913adcc"/>
        <s v="11508d1f-6cc4-4517-a0b4-454180e733bf"/>
        <s v="b2ddbfa9-6da0-4c5f-9f70-f7b9e95fdc51"/>
        <s v="dce7a808-a6a2-4a5c-84a2-e957c7ce6b37"/>
        <s v="0d0b43ad-8d81-4472-bae7-3a459e398aeb"/>
        <s v="e45dd358-881a-487e-8888-c8c16a412376"/>
        <s v="bf332f64-0296-4021-8cc8-904ceec791af"/>
        <s v="80630d48-81ef-42bd-b4d4-514e21dce0e0"/>
        <s v="40a0948e-f3a5-4b08-9cd3-b3efaa99fad8"/>
        <s v="7e32126e-8f6f-40e8-a973-0e9d64265b4d"/>
        <s v="8769d9a6-2bf5-416b-ad54-0cc0f725cff5"/>
        <s v="2051c9ba-9258-4dc7-84c0-ee7da2519604"/>
        <s v="7d87cf55-a4dd-42c9-9588-e2d64c323117"/>
        <s v="bd7528a4-75c0-4b9b-a4d6-5cfb089090a2"/>
        <s v="dcdc1bac-e320-47df-91e2-b0ec4eca3112"/>
        <s v="87661ead-e033-4abc-a06b-6110cad422c4"/>
        <s v="2088973d-ebf7-49ad-91ad-19e8e7ed8292"/>
        <s v="0754a732-bcb4-4ec9-80a5-20c3a9e3dbf6"/>
        <s v="cd997b5a-8278-467e-9a26-e6a6bec6c46c"/>
        <s v="834fca43-52ec-43cd-83da-0b485d28fc9b"/>
        <s v="ab55ff92-55e9-4241-8527-26af60277771"/>
        <s v="286acade-d25a-4a39-a364-db964d14907f"/>
        <s v="f4b3421c-6769-482a-8112-68b470d611c6"/>
        <s v="44e9c738-78e9-4ed0-8702-4ec085d569bb"/>
        <s v="310812c2-f422-41db-a624-74fd5d3db2ac"/>
        <s v="6a559f91-18eb-4918-9d55-e54ff7444a60"/>
        <s v="a1ec9df1-3082-43e2-8682-e8653e26ec56"/>
        <s v="638e1060-b764-401f-b4c4-4b1506eb7e48"/>
        <s v="8fb1d2d1-605e-463e-b4b2-03ecf0aca4b3"/>
        <s v="3540ffd5-8de8-40e9-8d83-c2e46c911eee"/>
        <s v="9afc34c0-d8d4-4b12-999c-8dbad6430101"/>
        <s v="059a08fd-5acd-4e53-835b-fe34c56496a8"/>
        <s v="76ac321b-4859-4766-88f1-fcfea62642c3"/>
        <s v="8065d0f1-d64a-40d2-80fa-42e435463169"/>
        <s v="fb895611-2d39-4d3b-b6c5-a026c3e689dd"/>
        <s v="ec2b8853-b910-46d2-8bbd-e87f4dfa7cae"/>
        <s v="4fe816e3-3d98-4689-bf45-b8cc5176d0cf"/>
        <s v="b5abc18d-7afa-46bc-b313-425ee96c7c74"/>
        <s v="f45f848c-913c-4aab-a45e-f34c6459dd5e"/>
        <s v="e1d1477a-c44a-4b01-a476-ab7061ff91c0"/>
        <s v="1cb7ae9f-2851-4feb-848e-a14b097eaf38"/>
        <s v="4fd981cc-be20-4c7e-8f8b-08d5ad992f11"/>
        <s v="e2ec3c13-f5cf-4473-befb-1594241f5469"/>
        <s v="beab38d3-ca9c-4207-a4cc-4e4375806e95"/>
        <s v="8d057756-fa8d-42ed-976a-9c7a303220f3"/>
        <s v="385b4dfd-3edc-48f4-938a-44fb9a98b441"/>
        <s v="d83a2dc4-190a-4408-bba9-28d9c2784751"/>
        <s v="408fa582-83e6-4957-a7ff-e3b5ef0b6e8e"/>
        <s v="95c2e335-4875-4ae2-90a3-174b4e5955a5"/>
        <s v="89c86beb-f5b0-45d1-9299-b567303608e2"/>
        <s v="1a2a873c-72b5-4db2-b245-7c1182369c7c"/>
        <s v="7f383c3b-86a5-499b-9f15-90fde18e81f3"/>
        <s v="3ac1d953-e552-417a-ac56-3a0dc203dfa0"/>
        <s v="9b849897-6b49-4313-b90d-065bc21e65d7"/>
        <s v="9ace35a1-a0b1-4198-80a1-d8711671455d"/>
        <s v="3b1602da-ecf7-4c39-af72-cdabc7a9ac9e"/>
        <s v="b08b77b3-f453-4dc3-ac4b-f6c737166f70"/>
        <s v="e401ce54-0f54-49ea-ad8f-534c546195a3"/>
        <s v="90aa96c2-9067-4b93-b4a3-abcdbe13797a"/>
        <s v="4e43f4bd-f09d-4a96-a7be-ae38a86a147f"/>
        <s v="22918ce9-55b1-49a4-9f7f-97d03d2639c7"/>
        <s v="40e92f8b-77b3-4e46-904e-f81f62d788ae"/>
        <s v="e7b9031f-f0af-4079-9445-dfeddae29224"/>
        <s v="53af8159-070c-4da2-bccb-9478e0cf28eb"/>
        <s v="a7726231-5cf2-4dc9-928a-c5d22215d305"/>
        <s v="c42cafb9-3630-49c6-b676-51e245df0f78"/>
        <s v="195be88b-ae8a-430f-b7e6-a4298859b5d6"/>
        <s v="5c267066-10e4-43e0-a5f9-606be7b9f37e"/>
        <s v="4afcabbf-7096-4e0d-85b2-b6c1a65beb16"/>
        <s v="7bed626e-a85a-4a21-b716-659a9f76df26"/>
        <s v="cdd2be89-81cb-4b38-9d72-244a9f1e420d"/>
        <s v="72f0b8b0-c3c5-49de-be11-de036b33b230"/>
        <s v="63671fe8-7293-4b77-b3e9-64aacfe7274c"/>
        <s v="6bc9993f-bf40-4d97-9e38-937654eca715"/>
        <s v="736b44ac-6b72-4a9c-9a6b-5278fe6f8b7f"/>
        <s v="a78cc440-e49b-4ad6-85e4-02a3505aeb90"/>
        <s v="b5db1151-d7b2-4d2a-a367-4c97bd8b7239"/>
        <s v="81f57552-9330-45a1-9b83-6fbf932295f8"/>
        <s v="a3a1f9c3-42e0-4088-8588-bb1c7bcbd1c5"/>
        <s v="0f9b791b-4ec1-4b82-9684-1bf31ab56033"/>
        <s v="8c44b2e0-85dc-417d-9601-b08adaafab93"/>
        <s v="ead8c067-48c9-4034-8816-85f25ac8b141"/>
        <s v="8b77f5aa-fe4d-48c9-88a5-e2480e29e8a1"/>
        <s v="6c42b3d1-901c-4603-aca7-2a6129895378"/>
        <s v="aec1f5ac-8768-43a2-b99a-11ccec604852"/>
        <s v="bea75951-96ef-4fa9-a3e7-24c0c5c1e62f"/>
        <s v="bb0bfdda-a325-4c07-b90f-cbb61782be67"/>
        <s v="e7ad0fdd-232c-47a1-8e6c-ea77c03a4ed8"/>
        <s v="78620579-abfb-4c28-bafe-670c8a1a1c65"/>
        <s v="91543c7c-7f68-496d-a123-4eb04fae9bb5"/>
        <s v="f6e8f6fa-9236-481f-9148-fb3fde0bed87"/>
        <s v="4d228e70-bada-4270-9853-3c0c82cc8841"/>
        <s v="22d829a6-c0f0-47fc-bd31-84305b229c8d"/>
        <s v="67b71481-8f13-4ebe-bc62-0052d5cd04d4"/>
        <s v="f7c50ddf-f9e7-4580-a5ad-0fb49d7533a7"/>
        <s v="90eea80f-448a-4d1f-8a66-c3ca8ed9032a"/>
        <s v="fbec7c6c-ce40-439b-9d2f-0644ba1d3c23"/>
        <s v="9a0a18a9-b5a6-4f7d-9452-ecf694ffa24b"/>
        <s v="23f23ed1-81f7-4911-bbe9-1ed238839685"/>
        <s v="e105667c-7d10-4d70-812b-bd2378418a5c"/>
        <s v="3d87f402-7661-4726-8424-81338c09c8b2"/>
        <s v="ad837608-0158-44b5-ac5c-1d6541157dda"/>
        <s v="1a3836ef-71f5-46bd-9a59-7d72057fd24b"/>
        <s v="e893241a-59ca-47bf-8f3e-dc090fe192c6"/>
        <s v="43888384-3ced-4f37-b87a-049514da0b56"/>
        <s v="3d6cdf92-14ca-42cf-a6f0-5f9a243704db"/>
        <s v="00f6c91c-6a32-48f1-a512-65ff708928fb"/>
        <s v="e630e6b5-23ab-4a73-90e4-5b6f50e74639"/>
        <s v="0e665a40-779c-48e5-9409-0f9d8f0ce4c0"/>
        <s v="4ee17c6d-7cf7-44ab-8201-db567b256d97"/>
        <s v="dffa2bc6-7494-4762-83e1-1f7244bd5f07"/>
        <s v="c7e0369f-bfcc-4717-8e6b-03c0afae2591"/>
        <s v="1c172e1c-1f89-4273-b9a0-7a2efd2ac2d7"/>
        <s v="a116d12c-1d81-4075-98a6-91f411ad656d"/>
        <s v="2cd4f205-4159-4823-a935-32f8b380b485"/>
        <s v="d708a72f-3ceb-4845-8772-4d2ecc878598"/>
        <s v="db5522bd-94fe-46ac-a93c-cf75e904855e"/>
        <s v="2f751c9a-cee1-4015-9dd1-aa18dc00b950"/>
        <s v="7f0d9606-a65b-4009-8f28-db587df373c6"/>
        <s v="091ab8d0-3f45-4c69-b4ba-b58a22307246"/>
        <s v="4dbc9c64-1840-448c-a173-45879759317a"/>
        <s v="93be6c18-4112-40ef-8746-804acda27a5b"/>
        <s v="826d1b76-ede6-48a9-a94f-08ae06ee9994"/>
        <s v="ce38c81e-bfd8-4f32-a451-a7d415ab29f9"/>
        <s v="2cec77d5-28af-4386-b0df-395de17387a9"/>
        <s v="a3f1e062-4fc8-44c5-aac0-25fdf8f2d83c"/>
        <s v="909f3f12-0f49-4c3b-89a0-f333c8070f8a"/>
        <s v="18630175-d3d8-489e-9693-8c26ff5f0fa1"/>
        <s v="f3ffb2b9-4f6a-482d-b3f4-932f02134858"/>
        <s v="e56d89bd-9990-4e4f-a668-f3b6dcad53d5"/>
        <s v="f2608ebb-b18e-45a2-926c-9632de42c48a"/>
        <s v="2c4cbda8-e071-4673-b8a7-1fb4cb930a34"/>
        <s v="0cafd3e9-bd48-48fc-9d29-25595e2c489d"/>
        <s v="a2dc7156-9622-41eb-ad48-f87de478fcea"/>
        <s v="fb2aab03-8f04-4224-83c2-c0a2543e4eb3"/>
        <s v="dbecd9cf-c793-47ed-a42d-a159f9139791"/>
        <s v="0c9b28bc-238e-45b1-88c0-e28b0f6b996f"/>
        <s v="7fa84ea2-e3fa-486d-979e-04c5bcee99eb"/>
        <s v="81b7bf67-9f4c-4c4a-b370-701275a84435"/>
        <s v="d96194ef-3f4d-42b7-bf7a-2eb96abb94eb"/>
        <s v="67e694cf-8e56-4c24-b966-9c1cc15b27ec"/>
        <s v="7527a18b-3a7a-48b2-a958-17a68f3c76c1"/>
        <s v="d56753de-54db-4d34-a604-b338723d4dc6"/>
        <s v="af1f5a18-b83d-4fce-b67d-b2ff7cddde3f"/>
        <s v="883ed6bb-bed8-44ae-a0df-b4421f6c3212"/>
        <s v="8c31522b-eaec-4679-b0af-3b90d3c8fe8d"/>
        <s v="0665a03b-0e96-4cd3-a1aa-e68190df65b7"/>
        <s v="380d5f7f-9771-40f0-ac1d-a47970616c51"/>
        <s v="534fce36-4bc4-4912-ac88-4ad60788ba19"/>
        <s v="31da20da-0c8f-4665-9a7a-897e99bbad84"/>
        <s v="dac79808-56aa-4bea-84a3-d1aa64f43d21"/>
        <s v="380057ae-354b-46e9-ade5-39d415a31253"/>
        <s v="e41df222-aabd-4ee9-8a3d-721e15959858"/>
        <s v="68036613-274f-4966-9537-a4d776e49d1e"/>
        <s v="e6397847-5aa7-42c8-86ba-5feb098530a3"/>
        <s v="a6f3b245-cd6c-48e3-a23f-719d747cd408"/>
        <s v="16727f66-548a-4719-8106-19c26876cb3d"/>
        <s v="8a1e7d33-c1ae-4aa2-8032-c11c341907e9"/>
        <s v="82536369-4e8d-47ef-bad2-6ef8275ae1cd"/>
        <s v="de4f2af7-a303-4ddb-a111-d26bb173611f"/>
        <s v="2bf12308-201f-49aa-872c-74862a6fbc7e"/>
        <s v="8f3ee340-1114-4b44-b348-0d217246b312"/>
        <s v="7cadc013-594f-4af0-8e1d-e067b6f7b9bd"/>
        <s v="c403d995-ec58-498f-ac3c-21eae0e4f1fb"/>
        <s v="c2857b8e-29f8-4842-8ddd-e295f105b88a"/>
        <s v="7d471d2e-a4bf-4fec-91e7-b7bbab1ed93d"/>
        <s v="93e72912-9254-49e5-a6cd-955f0352f9ec"/>
        <s v="6dd0561d-a182-4031-bd3a-62dd9e788542"/>
        <s v="b3163d63-2c11-45c6-b24d-b349e2ccecdc"/>
        <s v="361ae46f-e049-4d51-a288-b71591bcecaa"/>
        <s v="673c64cd-db01-40a6-b53c-a34e03823e78"/>
        <s v="f57b8e3e-5a0d-41ea-b50d-fb736c43f96a"/>
        <s v="36b64939-e108-487c-b990-29d8d667c20c"/>
        <s v="561a16ba-c336-4bf1-93b8-fb1be2df0a26"/>
        <s v="d1a944ca-4f5a-48b1-b818-0e7a42aa840b"/>
        <s v="2d1cf01c-d7e1-4da3-82bc-463564533a3b"/>
        <s v="f5d2caa1-c70e-4f47-b39a-da6bf1552089"/>
        <s v="f53752f1-9298-400e-9279-b013b869f7b7"/>
        <s v="ae44b0a3-931c-497c-961b-662e220c91de"/>
        <s v="f97dea49-e66f-454c-85a7-0ceed3dac22c"/>
        <s v="1783360b-d56d-40cd-a1a0-09d3542b03b1"/>
        <s v="577cdee5-77cc-472e-b4b7-fc40e6b30f7b"/>
        <s v="6cc9bdd5-e93f-45e9-acd5-803292d677da"/>
        <s v="50bfbef9-37da-442d-8baa-ae41538f04d8"/>
        <s v="bd20a8c2-b186-4319-88c6-6423783aecee"/>
        <s v="1b8b4b7b-8ab5-49a1-a9e9-abb88db300d9"/>
        <s v="9a2e21b8-ec3c-4546-ba48-3387bb1f3a28"/>
        <s v="d8be9d36-1b89-420d-a754-d5488a4e2997"/>
        <s v="770d0d9a-47c3-402e-be97-cdc3f5e230e4"/>
        <s v="c13a3988-34b0-46bd-83de-2cc888e94545"/>
        <s v="8e12ba6d-f318-481f-b1d3-a298d0efcb16"/>
        <s v="a6663d82-5277-40ee-aebc-15a4d19fcbd8"/>
        <s v="fb3748fe-27c3-41b2-b8ab-b910e00287ce"/>
        <s v="06208284-0592-4bac-9037-9bad7c9f8386"/>
        <s v="c1f68e93-c627-4117-9180-74f9f1e50869"/>
        <s v="63c36975-d910-4e11-b1b4-67bcc9ab8afe"/>
        <s v="3b09230d-b8ba-4d6f-985f-2cb54fcc5a26"/>
        <s v="1432f0bc-d615-4fb2-8c17-aa8de6f4b7cb"/>
        <s v="22e4cbe6-169b-4c02-b3f3-c17342d15fed"/>
        <s v="4d3f7a46-3c33-4f1a-8ea8-75402c6b23ac"/>
        <s v="0f5e3519-4fe1-4906-b4f4-60fe44ce28d3"/>
        <s v="14cc557e-fd94-4e24-8c27-b328b363da11"/>
        <s v="9b2400c6-79b1-44ff-a8dd-9fb9cd12a1c5"/>
        <s v="5dc6ab45-344f-409f-a7d6-8d01dcfda2da"/>
        <s v="b89f7095-ba1a-4abe-9952-ab8b413d7da5"/>
        <s v="cc9e99f9-7bf2-4efd-b1a0-c26a0f5fdcc2"/>
        <s v="85b17231-8e1c-4dc9-ad43-0a36799a4221"/>
        <s v="6a28039d-3a28-4236-be39-92c02cb06b2e"/>
        <s v="aa3bf6c0-6c1c-419f-999c-1af48dc49a89"/>
        <s v="501e19a7-0605-484a-91ea-99f1ce9b223d"/>
        <s v="fced8620-8ecf-4d57-b749-d1821debf184"/>
        <s v="11367263-7759-4c27-ad8c-4e0b618d1def"/>
        <s v="9c66f477-6121-4590-a62b-a2b9b0aaab5d"/>
        <s v="f8c187d7-9d2e-401f-9d61-39fb7909631c"/>
        <s v="34955e3d-4656-4384-b262-fec41c2a57e9"/>
        <s v="3d3f2d66-40d4-48cc-90c1-bd10249301a1"/>
        <s v="764efed1-551d-477e-9f14-10fe62da1d0a"/>
        <s v="6db41223-3a53-44bd-88d5-ba34b5f2a770"/>
        <s v="e667cb03-3b91-43fc-8260-daab52a66733"/>
        <s v="001ad14f-f422-4793-aa02-c305f8cccda8"/>
        <s v="6176d84a-18f0-4315-bb66-08b90b6a5d66"/>
        <s v="dd1b684d-ee2c-4637-8473-8e0ad5ff94bf"/>
        <s v="9b1e83e5-3049-4647-a3da-e0c14ebb177c"/>
        <s v="4c0683db-1d29-44e8-978f-2a1f738e16fa"/>
        <s v="e99478d7-4766-41b0-a734-ef0e9f15e4ae"/>
        <s v="d2f74c65-2521-4134-aea3-1baa13f590d0"/>
        <s v="a08bcb47-e115-4be2-b902-668a6c0f15b2"/>
        <s v="77e7d4e4-23fc-4e33-a8ca-70e7d7e5496b"/>
        <s v="2d1763be-f9c8-441c-b873-d0f994b01fe0"/>
        <s v="3aa0f6c2-7318-4d16-b165-5c0d80492a72"/>
        <s v="40a92340-1529-4be1-8c9b-2731362b47e6"/>
        <s v="3a442bc0-db64-454d-a29b-a7861420e67e"/>
        <s v="67041634-7076-48cc-b7d4-5d52466b1b75"/>
        <s v="afda59cd-3f86-4857-a82c-934173092321"/>
        <s v="24cbf560-23b0-4e85-b4ea-2627224618e7"/>
        <s v="991c7642-9eb9-44a5-bfcc-ee4d99aa2325"/>
        <s v="44be1a1e-c044-4a84-9259-bcbf383e8760"/>
        <s v="dac7b69f-ec80-4366-8e9e-e671a21efdfb"/>
        <s v="7473f4cc-dc0f-44b4-a7c2-fdb44a5866fa"/>
        <s v="01bad036-ed0a-424b-a1bb-469029c7ed2c"/>
        <s v="ff80ec6a-6af3-4901-8af4-0a5f3264d90c"/>
        <s v="87e5c074-8319-4ed1-bcc1-8ee2d63a6923"/>
        <s v="b6ccbd22-fae2-4dbe-917c-b20da801fa61"/>
        <s v="df2c176f-622b-4e26-9e55-ce23c7d36123"/>
        <s v="f9535824-2bc1-4e8f-ba02-b0fe8b0618d2"/>
        <s v="5fc4a00e-f6a0-424b-89ac-ac4b4519a71d"/>
        <s v="ec681999-46be-47b1-9796-f00148b9efea"/>
        <s v="4be657fc-4284-4a81-be59-1d283315ae89"/>
        <s v="4584c9d6-57fa-45ea-9093-9e94ebb99582"/>
        <s v="b1c01453-a179-412a-9848-c7a803888505"/>
        <s v="e1cf068f-538f-48f3-9d80-cbe6d224d02b"/>
        <s v="3a4431a4-c870-4c3a-97e9-2713df1ecd91"/>
        <s v="f2708164-b307-4594-9532-d81b6fee202d"/>
        <s v="10598794-f7eb-46e5-8d4c-61bb54e1e0fb"/>
        <s v="4536ad52-6292-4ee6-8092-0dbd16f09505"/>
        <s v="f04cf6db-f9a6-4461-b2af-4373fb0ed474"/>
        <s v="5dd26942-b75c-4999-a50e-2a3b7c26657e"/>
        <s v="22cea315-a766-4c31-a74d-169189b4e0c9"/>
        <s v="aff85b61-878b-4aa5-afd9-d1cbac4a1418"/>
        <s v="90f0efae-6f01-461d-8b0f-6222aaf04189"/>
        <s v="37e30783-df77-4fca-9206-5bf7ed0333ed"/>
        <s v="d3ace86f-0ff0-451a-9dd5-c76af63b5039"/>
        <s v="e3db17ce-fcee-4bcb-b3d7-88aead1fb2ec"/>
        <s v="7f99901c-a0d9-4e1b-b864-686b98ab591f"/>
        <s v="238a7923-e225-4a56-ae50-ece944a62cdb"/>
        <s v="10cfbf58-61b1-4a5f-97b4-48fbe9c32bf1"/>
        <s v="378555aa-7d0f-4189-908b-e5d294c65901"/>
        <s v="00ffb796-5fab-4ef5-8d19-66a6b0430966"/>
        <s v="48538141-dd8b-4cc6-8b76-31d7ead56b34"/>
        <s v="249bfa4e-4023-451b-ad47-911cd984cc96"/>
        <s v="b7e1e7f9-2fe7-4946-a9fc-45b3ff0f9396"/>
        <s v="5b16f26b-b311-4caf-a252-0ea1329fe6e2"/>
        <s v="188352c1-2b26-4386-8e6e-fa1438a93272"/>
        <s v="6483ac60-3692-4749-80e4-c8e56ca3230d"/>
        <s v="2ea8ee78-947a-405c-a0fd-a5ab583774f0"/>
        <s v="ea7ac21b-e80c-42ff-a43a-b4e8e7b2d0bd"/>
        <s v="36da4212-6907-4377-b541-675090ab5cb5"/>
        <s v="ff0cf562-664b-43b2-bc42-8f7ee9816929"/>
        <s v="d7071cb2-896d-46cd-a484-5af71ade8219"/>
        <s v="4c8f1e72-e67c-4962-acec-6eb68b7701dd"/>
        <s v="577bae5d-22d8-4d3b-86f1-710c3a5f54b1"/>
        <s v="2aff2b36-8e11-4b7a-a0e7-b13177de1d2b"/>
        <s v="e34a8546-2a2b-48b7-ad7b-62e10a8ab9b4"/>
        <s v="a714a5b6-74b5-4a30-97aa-12b3ff29c679"/>
        <s v="f3c99302-ab55-4c8b-8b3e-83a4464c567a"/>
        <s v="18ee5159-e543-45c4-af40-37d824be16cc"/>
        <s v="12d916cf-0671-4947-b4c6-af3ad8910b40"/>
        <s v="bdd9666d-6b01-4298-81f4-05b6bbe12ec5"/>
        <s v="57028bba-67a2-4710-9a8e-2870ee692621"/>
        <s v="0de931cd-62fe-4c45-9108-e5ad6b0f0117"/>
        <s v="fe94f0f4-1014-4e50-845e-932dec4d74bd"/>
        <s v="788c9a6d-ec14-4b17-95a9-cd5e77c0f561"/>
        <s v="5c1772ca-feba-4e4e-91f7-20ada97c4630"/>
        <s v="af3bade2-9425-42b2-8952-b99388f17c84"/>
        <s v="5ad0b277-33fe-4912-81a1-bd573ceeed8d"/>
        <s v="57cb3db0-6737-421f-811f-93e7a4932dbf"/>
        <s v="28e197c2-ab2a-48ef-8e7e-d2fc00de6343"/>
        <s v="549df241-c7fc-458e-a6f1-9344ecb559e5"/>
        <s v="8384adf5-dbff-4f1e-9101-65c846e8d660"/>
        <s v="d1f03d74-8c9a-48a3-a904-b4ad84aae2bd"/>
        <s v="bbdf7398-2bf4-4126-b757-a1f04ae3f43a"/>
        <s v="e7edbdd3-42c3-44b6-ab60-0027644e4a79"/>
        <s v="f858dd15-bc9d-4e94-82e1-1d1dda4034bd"/>
        <s v="5ad70218-ea9b-4fdf-9bc0-28e7ecff7d16"/>
        <s v="04964f4e-0c9f-408d-8ca9-346db8d9ef2c"/>
        <s v="5503a1e1-0e36-4ca5-92da-8ca1ea2e726a"/>
        <s v="22349f71-17c4-4477-ba79-b2ab343b0f74"/>
        <s v="07820062-421d-414b-9c91-bf724f94bf9f"/>
        <s v="b1925ff9-5b18-438a-ad7a-949e1ea64a04"/>
        <s v="58421151-bdfa-4ee6-8b03-3d98f2da1c4d"/>
        <s v="9fff52e7-85f5-460f-9357-b726aacae1e7"/>
        <s v="5c86befa-9b91-44fe-9345-e74349ae29d8"/>
        <s v="0aa5cc2b-e30d-45fc-acf6-6068e4dd319c"/>
        <s v="86a2a317-1811-4e46-bbe9-a800fdf0e89c"/>
        <s v="93707c16-d1de-4d2d-b84b-dd8df42f30df"/>
        <s v="1f6f4d9b-26d3-4da2-bd67-4b242d0c9a50"/>
        <s v="fc1aae4e-ca98-4940-85d5-151279d151e8"/>
        <s v="4cf328aa-e2e8-4ce6-accd-f0642600850d"/>
        <s v="de28b11e-28c7-4170-9e30-f46f9c849c10"/>
        <s v="b9f836a8-b7bd-424d-8566-ba0177f72e9a"/>
        <s v="1b9ff2aa-76e3-472d-88ca-9ff64ddd8c87"/>
        <s v="59bdd829-7a12-41b1-a67a-255fe8022535"/>
        <s v="18bc8b0e-38d7-4257-b348-a4783fdc1e42"/>
        <s v="117e60ff-acbd-4127-81c1-27a282eb67f1"/>
        <s v="defbb73d-a2b3-4a50-a982-0346a71c039f"/>
        <s v="696d5e7c-83bf-43b0-a0c7-67f85e106200"/>
        <s v="65a3a691-50c6-43fc-9b92-67ad92105a2c"/>
        <s v="889e7364-12c0-4a57-b1ad-aacba9c7696b"/>
        <s v="5855a956-1939-4c5c-992d-db66d1a87384"/>
        <s v="705af7ee-26f3-472f-acd8-ae3ed1f0b51f"/>
        <s v="41c959cb-6bf1-49d4-93f8-0bee0d13831e"/>
        <s v="e77fc564-eef7-46bd-806a-6f80f45b3869"/>
        <s v="c0d2e161-71c4-462c-8cec-5670356a2323"/>
        <s v="52ebe5ba-0b7d-4cef-9f96-cedae445fd4a"/>
        <s v="c4e04fc5-0c16-4e3f-92a9-bb1996344b9a"/>
        <s v="176f5277-5b48-4e63-ae86-f4e69b3f8a5c"/>
        <s v="22ca7495-f4e9-48dd-be1e-5ef0d94dac08"/>
        <s v="8c1c8307-36f2-42f3-a53b-20b7c49f0ed1"/>
        <s v="cc1db7a2-b54d-4c34-b259-56f1154f0ac2"/>
        <s v="391ef722-57e6-4845-bdef-a8098b96b2f4"/>
        <s v="c6934b16-3744-4eff-9b46-38588d25d241"/>
        <s v="15c9cb78-600e-4a6a-8f10-cc5065f5da18"/>
        <s v="f980a963-d858-421a-afd3-1bb7c2435bbe"/>
        <s v="139a80ce-4c12-40fc-b901-11fbbbd30696"/>
        <s v="67156d41-7376-4776-89ae-e35b5f51fb69"/>
        <s v="6855dc0e-6b41-4387-90ac-3a3b0063bcee"/>
        <s v="9c5b8ac1-8c87-41bc-8767-a3ea02349f11"/>
        <s v="daba86ca-4673-45e1-ae9b-082883500a90"/>
        <s v="59b613b3-ea2c-4d29-a27c-f34cc2f43abe"/>
        <s v="00b4cc2f-a1a1-46f7-a584-b2fecf70c91a"/>
        <s v="a389ecb6-7dfe-42c0-9aae-0ec4e7cf2a9e"/>
        <s v="85bc7648-456f-4d1f-b436-1b28ffdee9b3"/>
        <s v="8e52fe4d-dbe6-4e44-9e05-96679c7de868"/>
        <s v="23201145-f536-44a3-bd45-69231c361c48"/>
        <s v="311d1c34-49f1-41a0-a26f-f0933f673d62"/>
        <s v="749728ce-95d6-4ea8-a3c4-1bb4c62ba4eb"/>
        <s v="8afcf81f-bc17-421f-a40d-40f729c5849a"/>
        <s v="fa45168a-9295-40db-ac59-d72062c91c8b"/>
        <s v="bd3d7114-b687-4f64-9e12-b9a141aa6db9"/>
        <s v="67a0e0ad-cf00-4cbe-8b2c-fa68ec2bb17c"/>
        <s v="5b720957-4963-4d1e-bcdb-ea9ad8a0314f"/>
        <s v="7103f26c-d24d-4f85-8c9e-3c859d050e86"/>
        <s v="7a8ae0c3-7e1d-4dd5-9640-448727352651"/>
        <s v="12e472f6-f5f9-435c-8844-10e030dc69bd"/>
        <s v="ff431c4b-a873-44d8-8bac-72e1459ba837"/>
        <s v="072134c0-4f16-4c30-b361-168720d765ba"/>
        <s v="908ea9ac-7712-44e5-b69a-ef5683eb1d68"/>
        <s v="6d0fc03a-4b25-4ab8-979e-6b5c8cfd20f6"/>
        <s v="f70b6f0d-5dd4-4372-a7d5-b82eb28eead9"/>
        <s v="ebff1f18-ae2c-452b-8859-f97fd8bef6c0"/>
        <s v="2654d297-582b-4c78-86cd-5d6cd60a4206"/>
        <s v="0a588230-0b8c-4bdc-986a-78588f7545cd"/>
        <s v="59a0ac23-656f-4ad2-a6c6-92e5217b843b"/>
        <s v="09e93009-c9aa-47b6-a8a7-e178bbc86e04"/>
        <s v="49677925-0a6c-4504-9e0a-754cb0449d5e"/>
        <s v="0462a25c-e39f-45b6-ba11-e789ec65f96d"/>
        <s v="ef1becf1-ff4b-457d-ba31-f9bbd752abf8"/>
        <s v="309297f8-09c0-4b63-b1f5-477e0058f16a"/>
        <s v="a0ae6da2-c44c-4434-be86-a7167f3ece98"/>
        <s v="0ae30c07-980f-4eb0-bf5f-78810f5883a5"/>
        <s v="f1a783e0-287c-46d2-a12b-bd1dfe5f858a"/>
        <s v="21827dce-8d51-4bd9-81cc-ae2dee16d735"/>
        <s v="db603057-0968-4811-9940-0613a4b3bc5e"/>
        <s v="18925179-f431-441b-ae70-acc1d3ec66d6"/>
        <s v="7a51f4a9-8492-4807-bce3-57fe379eae6f"/>
        <s v="6e33a8af-2147-409d-b150-82f9aa569cae"/>
        <s v="aa7c6ad0-f211-4095-89cb-ae90e406cf04"/>
        <s v="013aff77-b5df-405c-8935-a9f5acd94805"/>
        <s v="37ff6eee-5fee-425f-a49d-49fab4761b0e"/>
        <s v="7c5e8fa2-7610-4d24-bad3-bab2cc9c67ea"/>
        <s v="f1226350-ad1d-4ebc-9bdc-3fbf0f4d1572"/>
        <s v="a68cb8ba-4fef-41ae-b0ff-be2ccf7f67d7"/>
        <s v="e2c95788-f265-40e9-b48a-9f86d6d024f0"/>
        <s v="05ee3a68-0493-47ae-9b00-9b11082cd74a"/>
        <s v="2284a48c-93ad-410d-b84e-9f493dac090b"/>
        <s v="0f3fa56c-5f8c-4cba-a043-b6d8d9ab8e63"/>
        <s v="db2ee7e2-c615-4482-b61e-546b9e41c45a"/>
        <s v="3b36c7b0-5052-4aa2-820c-99184ab582e0"/>
        <s v="544902c8-7dee-4b52-adf8-b4383324ae18"/>
        <s v="653bf7e7-4756-4730-8eef-04e5609542e8"/>
        <s v="d53fb9eb-1add-4747-83e3-5ecd5f87bffc"/>
        <s v="f95aa89b-6cca-4878-ba5a-1c769ce98abe"/>
        <s v="9c81941b-0491-48f2-ae1b-0519f1b9ba3a"/>
        <s v="eb756230-d6b1-45ea-8bb0-c987dc8f1c38"/>
        <s v="b15644b8-434d-48d8-83eb-bcc51ea8a044"/>
        <s v="fdf3df36-c2ec-4b10-9ea9-c2526e280e94"/>
        <s v="fb849539-8f91-4eb7-8a5b-4a2b2b2bb0ac"/>
        <s v="8d1460fe-498e-4b57-a569-832ef819f9f8"/>
        <s v="92c7c393-099c-46aa-9156-191b92a385c0"/>
        <s v="29357976-e30f-4532-919f-0fb61b1e3ce2"/>
        <m/>
      </sharedItems>
    </cacheField>
    <cacheField name="customer_id" numFmtId="0">
      <sharedItems containsString="0" containsBlank="1" containsNumber="1" containsInteger="1" minValue="1000" maxValue="9999"/>
    </cacheField>
    <cacheField name="order_date" numFmtId="0">
      <sharedItems containsNonDate="0" containsDate="1" containsString="0" containsBlank="1" minDate="2020-01-01T00:00:00" maxDate="2025-04-28T00:00:00"/>
    </cacheField>
    <cacheField name="payment_date" numFmtId="14">
      <sharedItems containsDate="1" containsBlank="1" containsMixedTypes="1" minDate="2020-03-18T00:00:00" maxDate="2024-03-16T00:00:00"/>
    </cacheField>
    <cacheField name="order_amount" numFmtId="0">
      <sharedItems containsString="0" containsBlank="1" containsNumber="1" minValue="10.119999999999999" maxValue="499.91"/>
    </cacheField>
    <cacheField name="order_status" numFmtId="0">
      <sharedItems containsBlank="1"/>
    </cacheField>
    <cacheField name="Cohort(Group)" numFmtId="0">
      <sharedItems containsNonDate="0" containsDate="1" containsString="0" containsBlank="1" minDate="2020-01-01T00:00:00" maxDate="2025-04-02T00:00:00" count="65">
        <d v="2023-05-01T00:00:00"/>
        <d v="2022-05-01T00:00:00"/>
        <d v="2023-11-01T00:00:00"/>
        <d v="2021-11-01T00:00:00"/>
        <d v="2021-03-01T00:00:00"/>
        <d v="2023-12-01T00:00:00"/>
        <d v="2025-03-01T00:00:00"/>
        <d v="2021-05-01T00:00:00"/>
        <d v="2023-03-01T00:00:00"/>
        <d v="2022-07-01T00:00:00"/>
        <d v="2022-12-01T00:00:00"/>
        <d v="2023-01-01T00:00:00"/>
        <d v="2021-01-01T00:00:00"/>
        <d v="2024-10-01T00:00:00"/>
        <d v="2022-03-01T00:00:00"/>
        <d v="2022-11-01T00:00:00"/>
        <d v="2024-05-01T00:00:00"/>
        <d v="2020-11-01T00:00:00"/>
        <d v="2024-09-01T00:00:00"/>
        <d v="2023-07-01T00:00:00"/>
        <d v="2022-04-01T00:00:00"/>
        <d v="2023-08-01T00:00:00"/>
        <d v="2024-11-01T00:00:00"/>
        <d v="2025-01-01T00:00:00"/>
        <d v="2024-07-01T00:00:00"/>
        <d v="2020-04-01T00:00:00"/>
        <d v="2023-10-01T00:00:00"/>
        <d v="2021-06-01T00:00:00"/>
        <d v="2020-02-01T00:00:00"/>
        <d v="2021-04-01T00:00:00"/>
        <d v="2025-02-01T00:00:00"/>
        <d v="2022-10-01T00:00:00"/>
        <d v="2021-09-01T00:00:00"/>
        <d v="2020-01-01T00:00:00"/>
        <d v="2020-08-01T00:00:00"/>
        <d v="2021-08-01T00:00:00"/>
        <d v="2020-12-01T00:00:00"/>
        <d v="2020-09-01T00:00:00"/>
        <d v="2020-06-01T00:00:00"/>
        <d v="2021-12-01T00:00:00"/>
        <d v="2023-06-01T00:00:00"/>
        <d v="2023-02-01T00:00:00"/>
        <d v="2022-02-01T00:00:00"/>
        <d v="2024-01-01T00:00:00"/>
        <d v="2020-10-01T00:00:00"/>
        <d v="2025-04-01T00:00:00"/>
        <d v="2024-08-01T00:00:00"/>
        <d v="2020-07-01T00:00:00"/>
        <d v="2024-06-01T00:00:00"/>
        <d v="2021-07-01T00:00:00"/>
        <d v="2023-04-01T00:00:00"/>
        <d v="2024-04-01T00:00:00"/>
        <d v="2022-09-01T00:00:00"/>
        <d v="2023-09-01T00:00:00"/>
        <d v="2022-06-01T00:00:00"/>
        <d v="2024-12-01T00:00:00"/>
        <d v="2024-02-01T00:00:00"/>
        <d v="2020-03-01T00:00:00"/>
        <d v="2022-01-01T00:00:00"/>
        <d v="2024-03-01T00:00:00"/>
        <d v="2020-05-01T00:00:00"/>
        <d v="2021-10-01T00:00:00"/>
        <d v="2021-02-01T00:00:00"/>
        <d v="2022-08-01T00:00:00"/>
        <m/>
      </sharedItems>
      <fieldGroup par="9"/>
    </cacheField>
    <cacheField name="Months" numFmtId="0">
      <sharedItems containsBlank="1" containsMixedTypes="1" containsNumber="1" containsInteger="1" minValue="0" maxValue="62" count="65">
        <n v="10"/>
        <n v="4"/>
        <n v="14"/>
        <n v="24"/>
        <n v="2"/>
        <n v="58"/>
        <n v="34"/>
        <n v="12"/>
        <n v="20"/>
        <e v="#VALUE!"/>
        <n v="0"/>
        <n v="7"/>
        <n v="16"/>
        <n v="8"/>
        <n v="44"/>
        <n v="22"/>
        <n v="18"/>
        <n v="11"/>
        <n v="5"/>
        <n v="23"/>
        <n v="9"/>
        <n v="3"/>
        <n v="32"/>
        <n v="37"/>
        <n v="27"/>
        <n v="35"/>
        <n v="33"/>
        <n v="25"/>
        <n v="19"/>
        <n v="28"/>
        <n v="1"/>
        <n v="48"/>
        <n v="6"/>
        <n v="15"/>
        <n v="17"/>
        <n v="13"/>
        <n v="26"/>
        <n v="43"/>
        <n v="50"/>
        <n v="36"/>
        <n v="42"/>
        <n v="30"/>
        <n v="21"/>
        <n v="49"/>
        <n v="41"/>
        <n v="57"/>
        <n v="56"/>
        <n v="46"/>
        <n v="39"/>
        <n v="29"/>
        <n v="40"/>
        <n v="47"/>
        <n v="45"/>
        <n v="61"/>
        <n v="54"/>
        <n v="31"/>
        <n v="38"/>
        <n v="59"/>
        <n v="51"/>
        <n v="52"/>
        <n v="55"/>
        <n v="53"/>
        <n v="60"/>
        <n v="62"/>
        <m/>
      </sharedItems>
    </cacheField>
    <cacheField name="Months (Cohort(Group))" numFmtId="0" databaseField="0">
      <fieldGroup base="6">
        <rangePr groupBy="months" startDate="2020-01-01T00:00:00" endDate="2025-04-02T00:00:00"/>
        <groupItems count="14">
          <s v="&lt;01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4-2025"/>
        </groupItems>
      </fieldGroup>
    </cacheField>
    <cacheField name="Years (Cohort(Group))" numFmtId="0" databaseField="0">
      <fieldGroup base="6">
        <rangePr groupBy="years" startDate="2020-01-01T00:00:00" endDate="2025-04-02T00:00:00"/>
        <groupItems count="8">
          <s v="&lt;01-01-2020"/>
          <s v="2020"/>
          <s v="2021"/>
          <s v="2022"/>
          <s v="2023"/>
          <s v="2024"/>
          <s v="2025"/>
          <s v="&gt;02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1">
  <r>
    <x v="0"/>
    <n v="2824"/>
    <d v="2023-05-28T00:00:00"/>
    <d v="2024-03-15T00:00:00"/>
    <n v="22.26"/>
    <s v="pending"/>
    <x v="0"/>
    <x v="0"/>
  </r>
  <r>
    <x v="1"/>
    <n v="5012"/>
    <d v="2022-05-23T00:00:00"/>
    <d v="2023-03-23T00:00:00"/>
    <n v="119.37"/>
    <s v="delivered"/>
    <x v="1"/>
    <x v="0"/>
  </r>
  <r>
    <x v="2"/>
    <n v="2679"/>
    <d v="2023-11-19T00:00:00"/>
    <d v="2024-03-15T00:00:00"/>
    <n v="341.58"/>
    <s v="delivered"/>
    <x v="2"/>
    <x v="1"/>
  </r>
  <r>
    <x v="3"/>
    <n v="2424"/>
    <d v="2021-11-21T00:00:00"/>
    <d v="2023-01-20T00:00:00"/>
    <n v="299.33999999999997"/>
    <s v="shipped"/>
    <x v="3"/>
    <x v="2"/>
  </r>
  <r>
    <x v="4"/>
    <n v="1488"/>
    <d v="2021-03-21T00:00:00"/>
    <d v="2023-03-23T00:00:00"/>
    <n v="55.91"/>
    <s v="shipped"/>
    <x v="4"/>
    <x v="3"/>
  </r>
  <r>
    <x v="5"/>
    <n v="9279"/>
    <d v="2023-12-23T00:00:00"/>
    <d v="2024-02-17T00:00:00"/>
    <n v="304.99"/>
    <s v="delivered"/>
    <x v="5"/>
    <x v="4"/>
  </r>
  <r>
    <x v="6"/>
    <n v="4257"/>
    <d v="2025-03-02T00:00:00"/>
    <d v="2020-06-11T00:00:00"/>
    <n v="360.85"/>
    <s v="delivered"/>
    <x v="6"/>
    <x v="5"/>
  </r>
  <r>
    <x v="7"/>
    <n v="9928"/>
    <d v="2021-05-27T00:00:00"/>
    <d v="2024-03-15T00:00:00"/>
    <n v="215.56"/>
    <s v="pending"/>
    <x v="7"/>
    <x v="6"/>
  </r>
  <r>
    <x v="8"/>
    <n v="5557"/>
    <d v="2023-03-10T00:00:00"/>
    <d v="2024-03-15T00:00:00"/>
    <n v="406.62"/>
    <s v="shipped"/>
    <x v="8"/>
    <x v="7"/>
  </r>
  <r>
    <x v="9"/>
    <n v="3615"/>
    <d v="2022-07-12T00:00:00"/>
    <d v="2024-02-17T00:00:00"/>
    <n v="352.09"/>
    <s v="pending"/>
    <x v="9"/>
    <x v="8"/>
  </r>
  <r>
    <x v="10"/>
    <n v="5552"/>
    <d v="2022-12-12T00:00:00"/>
    <e v="#N/A"/>
    <n v="86.18"/>
    <s v="pending"/>
    <x v="10"/>
    <x v="9"/>
  </r>
  <r>
    <x v="11"/>
    <n v="2674"/>
    <d v="2023-01-25T00:00:00"/>
    <d v="2024-03-15T00:00:00"/>
    <n v="55.45"/>
    <s v="shipped"/>
    <x v="11"/>
    <x v="2"/>
  </r>
  <r>
    <x v="12"/>
    <n v="6881"/>
    <d v="2021-01-04T00:00:00"/>
    <d v="2021-01-02T00:00:00"/>
    <n v="425.27"/>
    <s v="delivered"/>
    <x v="12"/>
    <x v="10"/>
  </r>
  <r>
    <x v="13"/>
    <n v="5333"/>
    <d v="2024-10-20T00:00:00"/>
    <d v="2024-03-15T00:00:00"/>
    <n v="405.49"/>
    <s v="delivered"/>
    <x v="13"/>
    <x v="11"/>
  </r>
  <r>
    <x v="14"/>
    <n v="8527"/>
    <d v="2023-12-25T00:00:00"/>
    <d v="2022-09-10T00:00:00"/>
    <n v="272.75"/>
    <s v="pending"/>
    <x v="5"/>
    <x v="12"/>
  </r>
  <r>
    <x v="15"/>
    <n v="2291"/>
    <d v="2022-03-25T00:00:00"/>
    <d v="2021-07-22T00:00:00"/>
    <n v="280.5"/>
    <s v="delivered"/>
    <x v="14"/>
    <x v="13"/>
  </r>
  <r>
    <x v="16"/>
    <n v="6925"/>
    <d v="2022-11-11T00:00:00"/>
    <d v="2024-03-15T00:00:00"/>
    <n v="292.89999999999998"/>
    <s v="delivered"/>
    <x v="15"/>
    <x v="12"/>
  </r>
  <r>
    <x v="17"/>
    <n v="2139"/>
    <d v="2024-05-07T00:00:00"/>
    <d v="2020-09-25T00:00:00"/>
    <n v="32.450000000000003"/>
    <s v="shipped"/>
    <x v="16"/>
    <x v="14"/>
  </r>
  <r>
    <x v="18"/>
    <n v="5741"/>
    <d v="2021-05-03T00:00:00"/>
    <d v="2023-02-12T00:00:00"/>
    <n v="492.76"/>
    <s v="shipped"/>
    <x v="7"/>
    <x v="15"/>
  </r>
  <r>
    <x v="19"/>
    <n v="2654"/>
    <d v="2020-11-10T00:00:00"/>
    <e v="#N/A"/>
    <n v="196.26"/>
    <s v="pending"/>
    <x v="17"/>
    <x v="9"/>
  </r>
  <r>
    <x v="20"/>
    <n v="6977"/>
    <d v="2024-10-13T00:00:00"/>
    <e v="#N/A"/>
    <n v="89.7"/>
    <s v="pending"/>
    <x v="13"/>
    <x v="9"/>
  </r>
  <r>
    <x v="21"/>
    <n v="4432"/>
    <d v="2024-09-09T00:00:00"/>
    <d v="2023-03-23T00:00:00"/>
    <n v="338.39"/>
    <s v="delivered"/>
    <x v="18"/>
    <x v="16"/>
  </r>
  <r>
    <x v="22"/>
    <n v="2169"/>
    <d v="2023-07-07T00:00:00"/>
    <d v="2024-02-17T00:00:00"/>
    <n v="308.47000000000003"/>
    <s v="shipped"/>
    <x v="19"/>
    <x v="13"/>
  </r>
  <r>
    <x v="23"/>
    <n v="9751"/>
    <d v="2022-04-28T00:00:00"/>
    <d v="2023-03-23T00:00:00"/>
    <n v="367.27"/>
    <s v="shipped"/>
    <x v="20"/>
    <x v="17"/>
  </r>
  <r>
    <x v="24"/>
    <n v="8573"/>
    <d v="2023-08-28T00:00:00"/>
    <d v="2023-03-23T00:00:00"/>
    <n v="195.93"/>
    <s v="delivered"/>
    <x v="21"/>
    <x v="18"/>
  </r>
  <r>
    <x v="25"/>
    <n v="4598"/>
    <d v="2024-11-24T00:00:00"/>
    <e v="#N/A"/>
    <n v="345.46"/>
    <s v="shipped"/>
    <x v="22"/>
    <x v="9"/>
  </r>
  <r>
    <x v="26"/>
    <n v="4752"/>
    <d v="2025-01-02T00:00:00"/>
    <e v="#N/A"/>
    <n v="412.68"/>
    <s v="pending"/>
    <x v="23"/>
    <x v="9"/>
  </r>
  <r>
    <x v="27"/>
    <n v="7572"/>
    <d v="2022-05-09T00:00:00"/>
    <d v="2024-03-15T00:00:00"/>
    <n v="141.19"/>
    <s v="shipped"/>
    <x v="1"/>
    <x v="19"/>
  </r>
  <r>
    <x v="28"/>
    <n v="6155"/>
    <d v="2024-07-09T00:00:00"/>
    <d v="2024-03-15T00:00:00"/>
    <n v="114.19"/>
    <s v="pending"/>
    <x v="24"/>
    <x v="1"/>
  </r>
  <r>
    <x v="29"/>
    <n v="7482"/>
    <d v="2020-04-07T00:00:00"/>
    <d v="2021-01-02T00:00:00"/>
    <n v="443.49"/>
    <s v="delivered"/>
    <x v="25"/>
    <x v="20"/>
  </r>
  <r>
    <x v="30"/>
    <n v="8517"/>
    <d v="2023-12-16T00:00:00"/>
    <d v="2024-03-15T00:00:00"/>
    <n v="80.010000000000005"/>
    <s v="shipped"/>
    <x v="5"/>
    <x v="21"/>
  </r>
  <r>
    <x v="31"/>
    <n v="5040"/>
    <d v="2023-10-05T00:00:00"/>
    <d v="2023-02-12T00:00:00"/>
    <n v="375.04"/>
    <s v="delivered"/>
    <x v="26"/>
    <x v="13"/>
  </r>
  <r>
    <x v="32"/>
    <n v="5304"/>
    <d v="2022-11-12T00:00:00"/>
    <d v="2020-03-18T00:00:00"/>
    <n v="376.04"/>
    <s v="pending"/>
    <x v="15"/>
    <x v="22"/>
  </r>
  <r>
    <x v="33"/>
    <n v="7543"/>
    <d v="2025-03-21T00:00:00"/>
    <e v="#N/A"/>
    <n v="187.38"/>
    <s v="shipped"/>
    <x v="6"/>
    <x v="9"/>
  </r>
  <r>
    <x v="34"/>
    <n v="9348"/>
    <d v="2021-06-24T00:00:00"/>
    <d v="2020-06-30T00:00:00"/>
    <n v="251.82"/>
    <s v="shipped"/>
    <x v="27"/>
    <x v="7"/>
  </r>
  <r>
    <x v="35"/>
    <n v="2796"/>
    <d v="2020-02-07T00:00:00"/>
    <d v="2023-02-12T00:00:00"/>
    <n v="84.89"/>
    <s v="shipped"/>
    <x v="28"/>
    <x v="23"/>
  </r>
  <r>
    <x v="36"/>
    <n v="7916"/>
    <d v="2020-11-22T00:00:00"/>
    <d v="2023-02-12T00:00:00"/>
    <n v="302.24"/>
    <s v="pending"/>
    <x v="17"/>
    <x v="24"/>
  </r>
  <r>
    <x v="37"/>
    <n v="7252"/>
    <d v="2021-04-17T00:00:00"/>
    <d v="2024-03-15T00:00:00"/>
    <n v="301.99"/>
    <s v="pending"/>
    <x v="29"/>
    <x v="25"/>
  </r>
  <r>
    <x v="38"/>
    <n v="9669"/>
    <d v="2025-02-10T00:00:00"/>
    <e v="#N/A"/>
    <n v="133.19"/>
    <s v="delivered"/>
    <x v="30"/>
    <x v="9"/>
  </r>
  <r>
    <x v="39"/>
    <n v="1188"/>
    <d v="2021-06-26T00:00:00"/>
    <d v="2024-03-15T00:00:00"/>
    <n v="343.34"/>
    <s v="shipped"/>
    <x v="27"/>
    <x v="26"/>
  </r>
  <r>
    <x v="40"/>
    <n v="9797"/>
    <d v="2022-10-01T00:00:00"/>
    <d v="2020-09-25T00:00:00"/>
    <n v="377.93"/>
    <s v="delivered"/>
    <x v="31"/>
    <x v="27"/>
  </r>
  <r>
    <x v="41"/>
    <n v="6573"/>
    <d v="2021-03-06T00:00:00"/>
    <d v="2024-03-15T00:00:00"/>
    <n v="64.66"/>
    <s v="pending"/>
    <x v="4"/>
    <x v="23"/>
  </r>
  <r>
    <x v="42"/>
    <n v="3591"/>
    <d v="2021-09-05T00:00:00"/>
    <d v="2023-03-23T00:00:00"/>
    <n v="232.32"/>
    <s v="delivered"/>
    <x v="32"/>
    <x v="28"/>
  </r>
  <r>
    <x v="43"/>
    <n v="5315"/>
    <d v="2020-01-28T00:00:00"/>
    <d v="2022-05-30T00:00:00"/>
    <n v="486.23"/>
    <s v="shipped"/>
    <x v="33"/>
    <x v="29"/>
  </r>
  <r>
    <x v="44"/>
    <n v="9317"/>
    <d v="2020-08-09T00:00:00"/>
    <d v="2020-06-30T00:00:00"/>
    <n v="457.19"/>
    <s v="delivered"/>
    <x v="34"/>
    <x v="30"/>
  </r>
  <r>
    <x v="45"/>
    <n v="5889"/>
    <d v="2021-08-01T00:00:00"/>
    <d v="2023-03-23T00:00:00"/>
    <n v="422.42"/>
    <s v="delivered"/>
    <x v="35"/>
    <x v="8"/>
  </r>
  <r>
    <x v="46"/>
    <n v="4258"/>
    <d v="2022-03-05T00:00:00"/>
    <d v="2021-01-02T00:00:00"/>
    <n v="84.89"/>
    <s v="shipped"/>
    <x v="14"/>
    <x v="2"/>
  </r>
  <r>
    <x v="47"/>
    <n v="9837"/>
    <d v="2024-05-25T00:00:00"/>
    <d v="2020-06-11T00:00:00"/>
    <n v="477.21"/>
    <s v="delivered"/>
    <x v="16"/>
    <x v="31"/>
  </r>
  <r>
    <x v="48"/>
    <n v="1009"/>
    <d v="2022-05-01T00:00:00"/>
    <d v="2023-02-12T00:00:00"/>
    <n v="303.48"/>
    <s v="pending"/>
    <x v="1"/>
    <x v="0"/>
  </r>
  <r>
    <x v="49"/>
    <n v="1319"/>
    <d v="2020-12-18T00:00:00"/>
    <d v="2020-06-30T00:00:00"/>
    <n v="64.819999999999993"/>
    <s v="pending"/>
    <x v="36"/>
    <x v="32"/>
  </r>
  <r>
    <x v="50"/>
    <n v="6038"/>
    <d v="2025-03-01T00:00:00"/>
    <d v="2024-03-15T00:00:00"/>
    <n v="127.33"/>
    <s v="shipped"/>
    <x v="6"/>
    <x v="7"/>
  </r>
  <r>
    <x v="51"/>
    <n v="2290"/>
    <d v="2022-12-03T00:00:00"/>
    <d v="2023-02-12T00:00:00"/>
    <n v="51.97"/>
    <s v="pending"/>
    <x v="10"/>
    <x v="4"/>
  </r>
  <r>
    <x v="52"/>
    <n v="2133"/>
    <d v="2022-12-09T00:00:00"/>
    <d v="2021-09-20T00:00:00"/>
    <n v="489.21"/>
    <s v="delivered"/>
    <x v="10"/>
    <x v="33"/>
  </r>
  <r>
    <x v="53"/>
    <n v="3060"/>
    <d v="2021-01-05T00:00:00"/>
    <d v="2020-09-25T00:00:00"/>
    <n v="72.91"/>
    <s v="pending"/>
    <x v="12"/>
    <x v="21"/>
  </r>
  <r>
    <x v="54"/>
    <n v="3705"/>
    <d v="2021-11-01T00:00:00"/>
    <d v="2020-06-11T00:00:00"/>
    <n v="139.88"/>
    <s v="delivered"/>
    <x v="3"/>
    <x v="34"/>
  </r>
  <r>
    <x v="55"/>
    <n v="7932"/>
    <d v="2020-09-02T00:00:00"/>
    <d v="2021-01-02T00:00:00"/>
    <n v="482.54"/>
    <s v="delivered"/>
    <x v="37"/>
    <x v="1"/>
  </r>
  <r>
    <x v="56"/>
    <n v="4295"/>
    <d v="2025-02-28T00:00:00"/>
    <d v="2024-02-17T00:00:00"/>
    <n v="359.34"/>
    <s v="pending"/>
    <x v="30"/>
    <x v="35"/>
  </r>
  <r>
    <x v="57"/>
    <n v="7118"/>
    <d v="2020-06-24T00:00:00"/>
    <d v="2020-06-11T00:00:00"/>
    <n v="224.67"/>
    <s v="delivered"/>
    <x v="38"/>
    <x v="10"/>
  </r>
  <r>
    <x v="58"/>
    <n v="8397"/>
    <d v="2021-12-29T00:00:00"/>
    <d v="2024-02-17T00:00:00"/>
    <n v="69.290000000000006"/>
    <s v="shipped"/>
    <x v="39"/>
    <x v="36"/>
  </r>
  <r>
    <x v="59"/>
    <n v="2049"/>
    <d v="2023-07-20T00:00:00"/>
    <d v="2020-06-30T00:00:00"/>
    <n v="175.66"/>
    <s v="delivered"/>
    <x v="19"/>
    <x v="23"/>
  </r>
  <r>
    <x v="60"/>
    <n v="4770"/>
    <d v="2025-02-13T00:00:00"/>
    <d v="2024-03-15T00:00:00"/>
    <n v="298.33999999999997"/>
    <s v="shipped"/>
    <x v="30"/>
    <x v="17"/>
  </r>
  <r>
    <x v="61"/>
    <n v="2163"/>
    <d v="2023-12-19T00:00:00"/>
    <d v="2020-06-11T00:00:00"/>
    <n v="356.84"/>
    <s v="shipped"/>
    <x v="5"/>
    <x v="37"/>
  </r>
  <r>
    <x v="62"/>
    <n v="4750"/>
    <d v="2020-06-24T00:00:00"/>
    <d v="2020-06-11T00:00:00"/>
    <n v="43.03"/>
    <s v="shipped"/>
    <x v="38"/>
    <x v="10"/>
  </r>
  <r>
    <x v="63"/>
    <n v="6413"/>
    <d v="2024-07-30T00:00:00"/>
    <d v="2020-06-30T00:00:00"/>
    <n v="44.72"/>
    <s v="shipped"/>
    <x v="24"/>
    <x v="38"/>
  </r>
  <r>
    <x v="64"/>
    <n v="5562"/>
    <d v="2021-03-30T00:00:00"/>
    <d v="2024-03-15T00:00:00"/>
    <n v="337.8"/>
    <s v="shipped"/>
    <x v="4"/>
    <x v="39"/>
  </r>
  <r>
    <x v="65"/>
    <n v="9834"/>
    <d v="2020-09-20T00:00:00"/>
    <d v="2024-03-15T00:00:00"/>
    <n v="74.83"/>
    <s v="delivered"/>
    <x v="37"/>
    <x v="40"/>
  </r>
  <r>
    <x v="66"/>
    <n v="8744"/>
    <d v="2021-12-15T00:00:00"/>
    <e v="#N/A"/>
    <n v="129.07"/>
    <s v="pending"/>
    <x v="39"/>
    <x v="9"/>
  </r>
  <r>
    <x v="67"/>
    <n v="7669"/>
    <d v="2023-06-01T00:00:00"/>
    <d v="2024-03-15T00:00:00"/>
    <n v="103.3"/>
    <s v="shipped"/>
    <x v="40"/>
    <x v="0"/>
  </r>
  <r>
    <x v="68"/>
    <n v="8062"/>
    <d v="2021-09-30T00:00:00"/>
    <d v="2024-03-15T00:00:00"/>
    <n v="183.61"/>
    <s v="pending"/>
    <x v="32"/>
    <x v="41"/>
  </r>
  <r>
    <x v="69"/>
    <n v="8651"/>
    <d v="2020-01-31T00:00:00"/>
    <d v="2020-06-11T00:00:00"/>
    <n v="433.28"/>
    <s v="shipped"/>
    <x v="33"/>
    <x v="1"/>
  </r>
  <r>
    <x v="70"/>
    <n v="2612"/>
    <d v="2021-03-06T00:00:00"/>
    <d v="2020-06-30T00:00:00"/>
    <n v="39.700000000000003"/>
    <s v="delivered"/>
    <x v="4"/>
    <x v="13"/>
  </r>
  <r>
    <x v="71"/>
    <n v="6559"/>
    <d v="2023-02-11T00:00:00"/>
    <d v="2020-06-30T00:00:00"/>
    <n v="402.29"/>
    <s v="shipped"/>
    <x v="41"/>
    <x v="22"/>
  </r>
  <r>
    <x v="72"/>
    <n v="5073"/>
    <d v="2022-02-14T00:00:00"/>
    <d v="2020-06-11T00:00:00"/>
    <n v="103.88"/>
    <s v="delivered"/>
    <x v="42"/>
    <x v="8"/>
  </r>
  <r>
    <x v="73"/>
    <n v="8350"/>
    <d v="2025-02-02T00:00:00"/>
    <d v="2024-02-17T00:00:00"/>
    <n v="78.69"/>
    <s v="shipped"/>
    <x v="30"/>
    <x v="7"/>
  </r>
  <r>
    <x v="74"/>
    <n v="5563"/>
    <d v="2021-11-11T00:00:00"/>
    <d v="2020-06-11T00:00:00"/>
    <n v="236.69"/>
    <s v="shipped"/>
    <x v="3"/>
    <x v="34"/>
  </r>
  <r>
    <x v="75"/>
    <n v="8260"/>
    <d v="2024-11-26T00:00:00"/>
    <d v="2024-03-15T00:00:00"/>
    <n v="405.93"/>
    <s v="delivered"/>
    <x v="22"/>
    <x v="20"/>
  </r>
  <r>
    <x v="76"/>
    <n v="2604"/>
    <d v="2021-08-28T00:00:00"/>
    <d v="2023-11-30T00:00:00"/>
    <n v="34.79"/>
    <s v="delivered"/>
    <x v="35"/>
    <x v="24"/>
  </r>
  <r>
    <x v="77"/>
    <n v="1241"/>
    <d v="2024-01-07T00:00:00"/>
    <d v="2023-03-23T00:00:00"/>
    <n v="484.81"/>
    <s v="shipped"/>
    <x v="43"/>
    <x v="0"/>
  </r>
  <r>
    <x v="78"/>
    <n v="3724"/>
    <d v="2021-09-29T00:00:00"/>
    <d v="2020-06-11T00:00:00"/>
    <n v="209.14"/>
    <s v="pending"/>
    <x v="32"/>
    <x v="12"/>
  </r>
  <r>
    <x v="79"/>
    <n v="4502"/>
    <d v="2023-10-11T00:00:00"/>
    <d v="2023-03-23T00:00:00"/>
    <n v="433.68"/>
    <s v="shipped"/>
    <x v="26"/>
    <x v="11"/>
  </r>
  <r>
    <x v="80"/>
    <n v="3697"/>
    <d v="2022-02-17T00:00:00"/>
    <d v="2023-03-23T00:00:00"/>
    <n v="195.7"/>
    <s v="pending"/>
    <x v="42"/>
    <x v="35"/>
  </r>
  <r>
    <x v="81"/>
    <n v="5345"/>
    <d v="2020-10-11T00:00:00"/>
    <d v="2024-03-15T00:00:00"/>
    <n v="463.99"/>
    <s v="pending"/>
    <x v="44"/>
    <x v="40"/>
  </r>
  <r>
    <x v="82"/>
    <n v="5673"/>
    <d v="2025-04-01T00:00:00"/>
    <d v="2024-03-15T00:00:00"/>
    <n v="217.27"/>
    <s v="delivered"/>
    <x v="45"/>
    <x v="35"/>
  </r>
  <r>
    <x v="83"/>
    <n v="8973"/>
    <d v="2024-08-07T00:00:00"/>
    <d v="2021-09-20T00:00:00"/>
    <n v="85.85"/>
    <s v="pending"/>
    <x v="46"/>
    <x v="25"/>
  </r>
  <r>
    <x v="84"/>
    <n v="4566"/>
    <d v="2020-12-01T00:00:00"/>
    <d v="2020-06-30T00:00:00"/>
    <n v="484.67"/>
    <s v="delivered"/>
    <x v="36"/>
    <x v="18"/>
  </r>
  <r>
    <x v="85"/>
    <n v="9883"/>
    <d v="2020-07-02T00:00:00"/>
    <d v="2020-06-11T00:00:00"/>
    <n v="39.869999999999997"/>
    <s v="pending"/>
    <x v="47"/>
    <x v="30"/>
  </r>
  <r>
    <x v="86"/>
    <n v="1936"/>
    <d v="2023-07-26T00:00:00"/>
    <d v="2023-02-12T00:00:00"/>
    <n v="34.57"/>
    <s v="pending"/>
    <x v="19"/>
    <x v="18"/>
  </r>
  <r>
    <x v="87"/>
    <n v="9238"/>
    <d v="2021-03-16T00:00:00"/>
    <d v="2021-09-20T00:00:00"/>
    <n v="460.5"/>
    <s v="delivered"/>
    <x v="4"/>
    <x v="32"/>
  </r>
  <r>
    <x v="88"/>
    <n v="3579"/>
    <d v="2024-06-04T00:00:00"/>
    <d v="2022-09-10T00:00:00"/>
    <n v="37.869999999999997"/>
    <s v="delivered"/>
    <x v="48"/>
    <x v="42"/>
  </r>
  <r>
    <x v="89"/>
    <n v="2312"/>
    <d v="2021-04-09T00:00:00"/>
    <d v="2021-01-02T00:00:00"/>
    <n v="427.16"/>
    <s v="shipped"/>
    <x v="29"/>
    <x v="21"/>
  </r>
  <r>
    <x v="90"/>
    <n v="2113"/>
    <d v="2022-03-24T00:00:00"/>
    <d v="2024-03-15T00:00:00"/>
    <n v="340.85"/>
    <s v="shipped"/>
    <x v="14"/>
    <x v="3"/>
  </r>
  <r>
    <x v="91"/>
    <n v="7615"/>
    <d v="2024-01-23T00:00:00"/>
    <d v="2020-06-11T00:00:00"/>
    <n v="68.739999999999995"/>
    <s v="delivered"/>
    <x v="43"/>
    <x v="14"/>
  </r>
  <r>
    <x v="92"/>
    <n v="5033"/>
    <d v="2020-02-24T00:00:00"/>
    <d v="2024-03-15T00:00:00"/>
    <n v="293.67"/>
    <s v="shipped"/>
    <x v="28"/>
    <x v="43"/>
  </r>
  <r>
    <x v="93"/>
    <n v="2343"/>
    <d v="2021-07-11T00:00:00"/>
    <d v="2020-06-30T00:00:00"/>
    <n v="215.42"/>
    <s v="delivered"/>
    <x v="49"/>
    <x v="35"/>
  </r>
  <r>
    <x v="94"/>
    <n v="9565"/>
    <d v="2023-03-29T00:00:00"/>
    <d v="2024-03-15T00:00:00"/>
    <n v="165.02"/>
    <s v="pending"/>
    <x v="8"/>
    <x v="7"/>
  </r>
  <r>
    <x v="95"/>
    <n v="4346"/>
    <d v="2023-04-10T00:00:00"/>
    <d v="2023-02-12T00:00:00"/>
    <n v="338.17"/>
    <s v="pending"/>
    <x v="50"/>
    <x v="4"/>
  </r>
  <r>
    <x v="96"/>
    <n v="4910"/>
    <d v="2023-07-01T00:00:00"/>
    <d v="2024-03-15T00:00:00"/>
    <n v="140.15"/>
    <s v="shipped"/>
    <x v="19"/>
    <x v="20"/>
  </r>
  <r>
    <x v="97"/>
    <n v="5915"/>
    <d v="2021-09-05T00:00:00"/>
    <d v="2020-06-30T00:00:00"/>
    <n v="234.04"/>
    <s v="shipped"/>
    <x v="32"/>
    <x v="2"/>
  </r>
  <r>
    <x v="98"/>
    <n v="1152"/>
    <d v="2024-10-05T00:00:00"/>
    <d v="2023-03-23T00:00:00"/>
    <n v="234.56"/>
    <s v="delivered"/>
    <x v="13"/>
    <x v="28"/>
  </r>
  <r>
    <x v="99"/>
    <n v="2638"/>
    <d v="2021-09-16T00:00:00"/>
    <d v="2023-03-23T00:00:00"/>
    <n v="45.9"/>
    <s v="shipped"/>
    <x v="32"/>
    <x v="16"/>
  </r>
  <r>
    <x v="100"/>
    <n v="9288"/>
    <d v="2024-04-06T00:00:00"/>
    <d v="2024-03-15T00:00:00"/>
    <n v="139.94999999999999"/>
    <s v="pending"/>
    <x v="51"/>
    <x v="30"/>
  </r>
  <r>
    <x v="101"/>
    <n v="2127"/>
    <d v="2020-10-25T00:00:00"/>
    <d v="2024-03-15T00:00:00"/>
    <n v="440.84"/>
    <s v="pending"/>
    <x v="44"/>
    <x v="44"/>
  </r>
  <r>
    <x v="102"/>
    <n v="5669"/>
    <d v="2020-08-16T00:00:00"/>
    <d v="2023-03-23T00:00:00"/>
    <n v="87.3"/>
    <s v="delivered"/>
    <x v="34"/>
    <x v="22"/>
  </r>
  <r>
    <x v="103"/>
    <n v="5956"/>
    <d v="2024-09-28T00:00:00"/>
    <d v="2023-03-23T00:00:00"/>
    <n v="309.72000000000003"/>
    <s v="delivered"/>
    <x v="18"/>
    <x v="28"/>
  </r>
  <r>
    <x v="104"/>
    <n v="9666"/>
    <d v="2020-09-09T00:00:00"/>
    <d v="2022-04-10T00:00:00"/>
    <n v="13.83"/>
    <s v="delivered"/>
    <x v="37"/>
    <x v="28"/>
  </r>
  <r>
    <x v="105"/>
    <n v="5905"/>
    <d v="2023-08-15T00:00:00"/>
    <d v="2021-01-02T00:00:00"/>
    <n v="466.56"/>
    <s v="shipped"/>
    <x v="21"/>
    <x v="22"/>
  </r>
  <r>
    <x v="106"/>
    <n v="3200"/>
    <d v="2024-10-05T00:00:00"/>
    <d v="2023-02-12T00:00:00"/>
    <n v="139.59"/>
    <s v="shipped"/>
    <x v="13"/>
    <x v="8"/>
  </r>
  <r>
    <x v="107"/>
    <n v="3546"/>
    <d v="2020-06-06T00:00:00"/>
    <d v="2023-03-23T00:00:00"/>
    <n v="143.44999999999999"/>
    <s v="delivered"/>
    <x v="38"/>
    <x v="6"/>
  </r>
  <r>
    <x v="108"/>
    <n v="4450"/>
    <d v="2023-04-16T00:00:00"/>
    <d v="2020-06-30T00:00:00"/>
    <n v="361.63"/>
    <s v="shipped"/>
    <x v="50"/>
    <x v="6"/>
  </r>
  <r>
    <x v="109"/>
    <n v="5325"/>
    <d v="2021-08-30T00:00:00"/>
    <d v="2020-06-11T00:00:00"/>
    <n v="257.64999999999998"/>
    <s v="pending"/>
    <x v="35"/>
    <x v="33"/>
  </r>
  <r>
    <x v="110"/>
    <n v="1832"/>
    <d v="2022-03-23T00:00:00"/>
    <d v="2021-01-02T00:00:00"/>
    <n v="55.23"/>
    <s v="pending"/>
    <x v="14"/>
    <x v="33"/>
  </r>
  <r>
    <x v="111"/>
    <n v="5533"/>
    <d v="2021-08-30T00:00:00"/>
    <d v="2023-02-12T00:00:00"/>
    <n v="31.6"/>
    <s v="pending"/>
    <x v="35"/>
    <x v="16"/>
  </r>
  <r>
    <x v="112"/>
    <n v="3143"/>
    <d v="2024-09-11T00:00:00"/>
    <d v="2020-09-25T00:00:00"/>
    <n v="322.19"/>
    <s v="pending"/>
    <x v="18"/>
    <x v="31"/>
  </r>
  <r>
    <x v="113"/>
    <n v="3647"/>
    <d v="2022-12-11T00:00:00"/>
    <d v="2024-03-15T00:00:00"/>
    <n v="373.2"/>
    <s v="delivered"/>
    <x v="10"/>
    <x v="33"/>
  </r>
  <r>
    <x v="114"/>
    <n v="8007"/>
    <d v="2022-02-19T00:00:00"/>
    <d v="2022-04-10T00:00:00"/>
    <n v="284.83999999999997"/>
    <s v="shipped"/>
    <x v="42"/>
    <x v="4"/>
  </r>
  <r>
    <x v="115"/>
    <n v="2232"/>
    <d v="2022-09-13T00:00:00"/>
    <d v="2022-04-10T00:00:00"/>
    <n v="473.07"/>
    <s v="delivered"/>
    <x v="52"/>
    <x v="18"/>
  </r>
  <r>
    <x v="116"/>
    <n v="3442"/>
    <d v="2023-11-03T00:00:00"/>
    <d v="2020-06-30T00:00:00"/>
    <n v="277.33999999999997"/>
    <s v="pending"/>
    <x v="2"/>
    <x v="44"/>
  </r>
  <r>
    <x v="117"/>
    <n v="3426"/>
    <d v="2022-03-13T00:00:00"/>
    <e v="#N/A"/>
    <n v="220.6"/>
    <s v="shipped"/>
    <x v="14"/>
    <x v="9"/>
  </r>
  <r>
    <x v="118"/>
    <n v="6050"/>
    <d v="2021-11-19T00:00:00"/>
    <d v="2022-04-10T00:00:00"/>
    <n v="188.68"/>
    <s v="shipped"/>
    <x v="3"/>
    <x v="18"/>
  </r>
  <r>
    <x v="119"/>
    <n v="6862"/>
    <d v="2021-06-15T00:00:00"/>
    <d v="2024-03-15T00:00:00"/>
    <n v="112.94"/>
    <s v="shipped"/>
    <x v="27"/>
    <x v="26"/>
  </r>
  <r>
    <x v="120"/>
    <n v="2684"/>
    <d v="2023-09-15T00:00:00"/>
    <d v="2023-03-23T00:00:00"/>
    <n v="183.3"/>
    <s v="delivered"/>
    <x v="53"/>
    <x v="32"/>
  </r>
  <r>
    <x v="121"/>
    <n v="7658"/>
    <d v="2025-03-16T00:00:00"/>
    <d v="2023-02-12T00:00:00"/>
    <n v="487.18"/>
    <s v="delivered"/>
    <x v="6"/>
    <x v="27"/>
  </r>
  <r>
    <x v="122"/>
    <n v="3532"/>
    <d v="2025-04-22T00:00:00"/>
    <e v="#N/A"/>
    <n v="463.62"/>
    <s v="shipped"/>
    <x v="45"/>
    <x v="9"/>
  </r>
  <r>
    <x v="123"/>
    <n v="3662"/>
    <d v="2022-06-28T00:00:00"/>
    <d v="2024-03-15T00:00:00"/>
    <n v="488.34"/>
    <s v="shipped"/>
    <x v="54"/>
    <x v="42"/>
  </r>
  <r>
    <x v="124"/>
    <n v="7755"/>
    <d v="2024-07-22T00:00:00"/>
    <d v="2024-03-15T00:00:00"/>
    <n v="22.15"/>
    <s v="delivered"/>
    <x v="24"/>
    <x v="1"/>
  </r>
  <r>
    <x v="125"/>
    <n v="6442"/>
    <d v="2024-12-24T00:00:00"/>
    <d v="2021-07-22T00:00:00"/>
    <n v="393.37"/>
    <s v="pending"/>
    <x v="55"/>
    <x v="40"/>
  </r>
  <r>
    <x v="126"/>
    <n v="5065"/>
    <d v="2024-02-05T00:00:00"/>
    <d v="2024-03-15T00:00:00"/>
    <n v="140.72999999999999"/>
    <s v="delivered"/>
    <x v="56"/>
    <x v="30"/>
  </r>
  <r>
    <x v="127"/>
    <n v="2771"/>
    <d v="2024-08-24T00:00:00"/>
    <d v="2023-03-23T00:00:00"/>
    <n v="197.45"/>
    <s v="shipped"/>
    <x v="46"/>
    <x v="34"/>
  </r>
  <r>
    <x v="128"/>
    <n v="8711"/>
    <d v="2023-08-15T00:00:00"/>
    <d v="2023-03-23T00:00:00"/>
    <n v="118.99"/>
    <s v="pending"/>
    <x v="21"/>
    <x v="18"/>
  </r>
  <r>
    <x v="129"/>
    <n v="6728"/>
    <d v="2020-03-29T00:00:00"/>
    <d v="2024-03-15T00:00:00"/>
    <n v="159.54"/>
    <s v="shipped"/>
    <x v="57"/>
    <x v="31"/>
  </r>
  <r>
    <x v="130"/>
    <n v="4652"/>
    <d v="2025-02-16T00:00:00"/>
    <d v="2020-06-11T00:00:00"/>
    <n v="21.6"/>
    <s v="shipped"/>
    <x v="30"/>
    <x v="45"/>
  </r>
  <r>
    <x v="131"/>
    <n v="7528"/>
    <d v="2024-01-10T00:00:00"/>
    <d v="2024-03-15T00:00:00"/>
    <n v="170.85"/>
    <s v="shipped"/>
    <x v="43"/>
    <x v="4"/>
  </r>
  <r>
    <x v="132"/>
    <n v="5573"/>
    <d v="2021-06-19T00:00:00"/>
    <d v="2020-06-30T00:00:00"/>
    <n v="182.06"/>
    <s v="delivered"/>
    <x v="27"/>
    <x v="7"/>
  </r>
  <r>
    <x v="133"/>
    <n v="7548"/>
    <d v="2023-04-10T00:00:00"/>
    <d v="2023-03-23T00:00:00"/>
    <n v="342.96"/>
    <s v="delivered"/>
    <x v="50"/>
    <x v="30"/>
  </r>
  <r>
    <x v="134"/>
    <n v="6425"/>
    <d v="2023-02-28T00:00:00"/>
    <d v="2024-03-15T00:00:00"/>
    <n v="470.23"/>
    <s v="shipped"/>
    <x v="41"/>
    <x v="35"/>
  </r>
  <r>
    <x v="135"/>
    <n v="5279"/>
    <d v="2023-01-24T00:00:00"/>
    <e v="#N/A"/>
    <n v="97.5"/>
    <s v="pending"/>
    <x v="11"/>
    <x v="9"/>
  </r>
  <r>
    <x v="136"/>
    <n v="1626"/>
    <d v="2021-09-11T00:00:00"/>
    <d v="2022-04-10T00:00:00"/>
    <n v="63.12"/>
    <s v="pending"/>
    <x v="32"/>
    <x v="11"/>
  </r>
  <r>
    <x v="137"/>
    <n v="6663"/>
    <d v="2022-03-13T00:00:00"/>
    <d v="2020-06-30T00:00:00"/>
    <n v="366.99"/>
    <s v="pending"/>
    <x v="14"/>
    <x v="42"/>
  </r>
  <r>
    <x v="138"/>
    <n v="8149"/>
    <d v="2022-01-03T00:00:00"/>
    <d v="2023-11-30T00:00:00"/>
    <n v="307.04000000000002"/>
    <s v="delivered"/>
    <x v="58"/>
    <x v="19"/>
  </r>
  <r>
    <x v="139"/>
    <n v="2894"/>
    <d v="2025-02-13T00:00:00"/>
    <d v="2020-06-30T00:00:00"/>
    <n v="198.75"/>
    <s v="delivered"/>
    <x v="30"/>
    <x v="46"/>
  </r>
  <r>
    <x v="140"/>
    <n v="4114"/>
    <d v="2024-04-09T00:00:00"/>
    <d v="2023-03-23T00:00:00"/>
    <n v="134.81"/>
    <s v="delivered"/>
    <x v="51"/>
    <x v="35"/>
  </r>
  <r>
    <x v="141"/>
    <n v="8144"/>
    <d v="2022-01-08T00:00:00"/>
    <d v="2020-03-18T00:00:00"/>
    <n v="10.83"/>
    <s v="delivered"/>
    <x v="58"/>
    <x v="15"/>
  </r>
  <r>
    <x v="142"/>
    <n v="4228"/>
    <d v="2022-10-15T00:00:00"/>
    <d v="2021-01-02T00:00:00"/>
    <n v="188.47"/>
    <s v="shipped"/>
    <x v="31"/>
    <x v="15"/>
  </r>
  <r>
    <x v="143"/>
    <n v="6409"/>
    <d v="2021-12-26T00:00:00"/>
    <e v="#N/A"/>
    <n v="315.35000000000002"/>
    <s v="delivered"/>
    <x v="39"/>
    <x v="9"/>
  </r>
  <r>
    <x v="144"/>
    <n v="3041"/>
    <d v="2022-10-16T00:00:00"/>
    <d v="2023-03-23T00:00:00"/>
    <n v="362.68"/>
    <s v="pending"/>
    <x v="31"/>
    <x v="18"/>
  </r>
  <r>
    <x v="145"/>
    <n v="9308"/>
    <d v="2023-05-22T00:00:00"/>
    <d v="2024-02-17T00:00:00"/>
    <n v="161.55000000000001"/>
    <s v="pending"/>
    <x v="0"/>
    <x v="20"/>
  </r>
  <r>
    <x v="146"/>
    <n v="6344"/>
    <d v="2024-10-14T00:00:00"/>
    <d v="2021-01-02T00:00:00"/>
    <n v="207.18"/>
    <s v="pending"/>
    <x v="13"/>
    <x v="47"/>
  </r>
  <r>
    <x v="147"/>
    <n v="3085"/>
    <d v="2023-08-09T00:00:00"/>
    <d v="2024-03-15T00:00:00"/>
    <n v="104"/>
    <s v="delivered"/>
    <x v="21"/>
    <x v="11"/>
  </r>
  <r>
    <x v="148"/>
    <n v="7211"/>
    <d v="2021-06-15T00:00:00"/>
    <d v="2023-02-12T00:00:00"/>
    <n v="341.89"/>
    <s v="shipped"/>
    <x v="27"/>
    <x v="8"/>
  </r>
  <r>
    <x v="149"/>
    <n v="5930"/>
    <d v="2020-06-15T00:00:00"/>
    <d v="2020-06-11T00:00:00"/>
    <n v="208.98"/>
    <s v="shipped"/>
    <x v="38"/>
    <x v="10"/>
  </r>
  <r>
    <x v="150"/>
    <n v="5978"/>
    <d v="2020-06-26T00:00:00"/>
    <e v="#N/A"/>
    <n v="150.59"/>
    <s v="pending"/>
    <x v="38"/>
    <x v="9"/>
  </r>
  <r>
    <x v="151"/>
    <n v="6279"/>
    <d v="2020-09-14T00:00:00"/>
    <d v="2024-03-15T00:00:00"/>
    <n v="237.84"/>
    <s v="pending"/>
    <x v="37"/>
    <x v="37"/>
  </r>
  <r>
    <x v="152"/>
    <n v="4501"/>
    <d v="2023-11-10T00:00:00"/>
    <d v="2023-02-12T00:00:00"/>
    <n v="260.48"/>
    <s v="delivered"/>
    <x v="2"/>
    <x v="20"/>
  </r>
  <r>
    <x v="153"/>
    <n v="3780"/>
    <d v="2021-06-20T00:00:00"/>
    <d v="2023-03-23T00:00:00"/>
    <n v="332.84"/>
    <s v="pending"/>
    <x v="27"/>
    <x v="42"/>
  </r>
  <r>
    <x v="154"/>
    <n v="9445"/>
    <d v="2022-01-08T00:00:00"/>
    <d v="2024-03-15T00:00:00"/>
    <n v="335.29"/>
    <s v="delivered"/>
    <x v="58"/>
    <x v="24"/>
  </r>
  <r>
    <x v="155"/>
    <n v="6491"/>
    <d v="2023-05-15T00:00:00"/>
    <d v="2024-03-15T00:00:00"/>
    <n v="55.76"/>
    <s v="shipped"/>
    <x v="0"/>
    <x v="0"/>
  </r>
  <r>
    <x v="156"/>
    <n v="6085"/>
    <d v="2025-04-22T00:00:00"/>
    <d v="2023-03-23T00:00:00"/>
    <n v="120.07"/>
    <s v="shipped"/>
    <x v="45"/>
    <x v="27"/>
  </r>
  <r>
    <x v="157"/>
    <n v="3414"/>
    <d v="2021-04-15T00:00:00"/>
    <d v="2023-03-23T00:00:00"/>
    <n v="21.97"/>
    <s v="shipped"/>
    <x v="29"/>
    <x v="3"/>
  </r>
  <r>
    <x v="158"/>
    <n v="8784"/>
    <d v="2023-04-06T00:00:00"/>
    <d v="2024-03-15T00:00:00"/>
    <n v="309.52"/>
    <s v="shipped"/>
    <x v="50"/>
    <x v="17"/>
  </r>
  <r>
    <x v="159"/>
    <n v="8461"/>
    <d v="2020-10-20T00:00:00"/>
    <d v="2020-06-30T00:00:00"/>
    <n v="213.08"/>
    <s v="delivered"/>
    <x v="44"/>
    <x v="1"/>
  </r>
  <r>
    <x v="160"/>
    <n v="4185"/>
    <d v="2022-06-04T00:00:00"/>
    <d v="2024-03-15T00:00:00"/>
    <n v="361.99"/>
    <s v="pending"/>
    <x v="54"/>
    <x v="15"/>
  </r>
  <r>
    <x v="161"/>
    <n v="9099"/>
    <d v="2020-11-07T00:00:00"/>
    <d v="2021-09-20T00:00:00"/>
    <n v="205.83"/>
    <s v="shipped"/>
    <x v="17"/>
    <x v="17"/>
  </r>
  <r>
    <x v="162"/>
    <n v="1090"/>
    <d v="2024-04-21T00:00:00"/>
    <d v="2021-07-22T00:00:00"/>
    <n v="447.4"/>
    <s v="shipped"/>
    <x v="51"/>
    <x v="26"/>
  </r>
  <r>
    <x v="163"/>
    <n v="7965"/>
    <d v="2023-04-03T00:00:00"/>
    <d v="2024-03-15T00:00:00"/>
    <n v="117.23"/>
    <s v="delivered"/>
    <x v="50"/>
    <x v="7"/>
  </r>
  <r>
    <x v="164"/>
    <n v="9486"/>
    <d v="2022-03-24T00:00:00"/>
    <d v="2022-09-10T00:00:00"/>
    <n v="237.63"/>
    <s v="delivered"/>
    <x v="14"/>
    <x v="32"/>
  </r>
  <r>
    <x v="165"/>
    <n v="5082"/>
    <d v="2021-01-14T00:00:00"/>
    <d v="2021-01-02T00:00:00"/>
    <n v="459.56"/>
    <s v="shipped"/>
    <x v="12"/>
    <x v="10"/>
  </r>
  <r>
    <x v="166"/>
    <n v="8478"/>
    <d v="2023-01-04T00:00:00"/>
    <e v="#N/A"/>
    <n v="75.34"/>
    <s v="pending"/>
    <x v="11"/>
    <x v="9"/>
  </r>
  <r>
    <x v="167"/>
    <n v="9702"/>
    <d v="2023-12-31T00:00:00"/>
    <d v="2023-03-23T00:00:00"/>
    <n v="494.07"/>
    <s v="delivered"/>
    <x v="5"/>
    <x v="20"/>
  </r>
  <r>
    <x v="168"/>
    <n v="6198"/>
    <d v="2024-07-31T00:00:00"/>
    <d v="2023-02-12T00:00:00"/>
    <n v="475.52"/>
    <s v="pending"/>
    <x v="24"/>
    <x v="16"/>
  </r>
  <r>
    <x v="169"/>
    <n v="9270"/>
    <d v="2024-05-03T00:00:00"/>
    <d v="2024-03-15T00:00:00"/>
    <n v="219.1"/>
    <s v="delivered"/>
    <x v="16"/>
    <x v="4"/>
  </r>
  <r>
    <x v="170"/>
    <n v="8305"/>
    <d v="2023-05-16T00:00:00"/>
    <d v="2023-03-23T00:00:00"/>
    <n v="449.63"/>
    <s v="delivered"/>
    <x v="0"/>
    <x v="4"/>
  </r>
  <r>
    <x v="171"/>
    <n v="8777"/>
    <d v="2024-03-26T00:00:00"/>
    <d v="2024-03-15T00:00:00"/>
    <n v="230.53"/>
    <s v="shipped"/>
    <x v="59"/>
    <x v="10"/>
  </r>
  <r>
    <x v="172"/>
    <n v="5543"/>
    <d v="2020-01-02T00:00:00"/>
    <d v="2023-03-23T00:00:00"/>
    <n v="385.25"/>
    <s v="delivered"/>
    <x v="33"/>
    <x v="48"/>
  </r>
  <r>
    <x v="173"/>
    <n v="8939"/>
    <d v="2021-08-09T00:00:00"/>
    <d v="2021-01-02T00:00:00"/>
    <n v="317.11"/>
    <s v="pending"/>
    <x v="35"/>
    <x v="11"/>
  </r>
  <r>
    <x v="174"/>
    <n v="8206"/>
    <d v="2022-10-06T00:00:00"/>
    <d v="2021-09-20T00:00:00"/>
    <n v="47.97"/>
    <s v="pending"/>
    <x v="31"/>
    <x v="35"/>
  </r>
  <r>
    <x v="175"/>
    <n v="4841"/>
    <d v="2021-12-15T00:00:00"/>
    <d v="2023-02-12T00:00:00"/>
    <n v="143.13999999999999"/>
    <s v="pending"/>
    <x v="39"/>
    <x v="2"/>
  </r>
  <r>
    <x v="176"/>
    <n v="9849"/>
    <d v="2020-09-29T00:00:00"/>
    <d v="2023-02-12T00:00:00"/>
    <n v="49.48"/>
    <s v="shipped"/>
    <x v="37"/>
    <x v="49"/>
  </r>
  <r>
    <x v="177"/>
    <n v="4788"/>
    <d v="2024-03-03T00:00:00"/>
    <d v="2024-03-15T00:00:00"/>
    <n v="197.69"/>
    <s v="shipped"/>
    <x v="59"/>
    <x v="10"/>
  </r>
  <r>
    <x v="178"/>
    <n v="4505"/>
    <d v="2022-03-29T00:00:00"/>
    <d v="2023-03-23T00:00:00"/>
    <n v="41.47"/>
    <s v="pending"/>
    <x v="14"/>
    <x v="7"/>
  </r>
  <r>
    <x v="179"/>
    <n v="6421"/>
    <d v="2022-09-01T00:00:00"/>
    <d v="2020-06-30T00:00:00"/>
    <n v="275.88"/>
    <s v="pending"/>
    <x v="52"/>
    <x v="36"/>
  </r>
  <r>
    <x v="180"/>
    <n v="2020"/>
    <d v="2022-04-30T00:00:00"/>
    <d v="2021-01-02T00:00:00"/>
    <n v="111.35"/>
    <s v="pending"/>
    <x v="20"/>
    <x v="12"/>
  </r>
  <r>
    <x v="181"/>
    <n v="7381"/>
    <d v="2020-08-13T00:00:00"/>
    <d v="2020-06-11T00:00:00"/>
    <n v="453.37"/>
    <s v="delivered"/>
    <x v="34"/>
    <x v="4"/>
  </r>
  <r>
    <x v="182"/>
    <n v="1320"/>
    <d v="2023-11-25T00:00:00"/>
    <d v="2023-03-23T00:00:00"/>
    <n v="429.8"/>
    <s v="delivered"/>
    <x v="2"/>
    <x v="13"/>
  </r>
  <r>
    <x v="183"/>
    <n v="7232"/>
    <d v="2024-07-28T00:00:00"/>
    <d v="2021-01-02T00:00:00"/>
    <n v="243.72"/>
    <s v="pending"/>
    <x v="24"/>
    <x v="37"/>
  </r>
  <r>
    <x v="184"/>
    <n v="5892"/>
    <d v="2020-12-13T00:00:00"/>
    <d v="2024-03-15T00:00:00"/>
    <n v="379.2"/>
    <s v="pending"/>
    <x v="36"/>
    <x v="50"/>
  </r>
  <r>
    <x v="185"/>
    <n v="9818"/>
    <d v="2023-06-28T00:00:00"/>
    <d v="2020-06-30T00:00:00"/>
    <n v="376.28"/>
    <s v="delivered"/>
    <x v="40"/>
    <x v="39"/>
  </r>
  <r>
    <x v="186"/>
    <n v="4613"/>
    <d v="2020-05-13T00:00:00"/>
    <d v="2024-03-15T00:00:00"/>
    <n v="249.23"/>
    <s v="pending"/>
    <x v="60"/>
    <x v="51"/>
  </r>
  <r>
    <x v="187"/>
    <n v="8140"/>
    <d v="2023-11-24T00:00:00"/>
    <d v="2024-03-15T00:00:00"/>
    <n v="247.96"/>
    <s v="pending"/>
    <x v="2"/>
    <x v="1"/>
  </r>
  <r>
    <x v="188"/>
    <n v="6507"/>
    <d v="2023-11-14T00:00:00"/>
    <d v="2020-03-18T00:00:00"/>
    <n v="337.75"/>
    <s v="pending"/>
    <x v="2"/>
    <x v="52"/>
  </r>
  <r>
    <x v="189"/>
    <n v="3704"/>
    <d v="2020-06-14T00:00:00"/>
    <d v="2020-06-11T00:00:00"/>
    <n v="421.85"/>
    <s v="shipped"/>
    <x v="38"/>
    <x v="10"/>
  </r>
  <r>
    <x v="190"/>
    <n v="9751"/>
    <d v="2023-09-24T00:00:00"/>
    <d v="2020-06-30T00:00:00"/>
    <n v="23.21"/>
    <s v="pending"/>
    <x v="53"/>
    <x v="48"/>
  </r>
  <r>
    <x v="191"/>
    <n v="1444"/>
    <d v="2021-11-27T00:00:00"/>
    <d v="2020-06-11T00:00:00"/>
    <n v="51.13"/>
    <s v="pending"/>
    <x v="3"/>
    <x v="16"/>
  </r>
  <r>
    <x v="192"/>
    <n v="3223"/>
    <d v="2020-04-05T00:00:00"/>
    <d v="2024-02-17T00:00:00"/>
    <n v="434.76"/>
    <s v="shipped"/>
    <x v="25"/>
    <x v="51"/>
  </r>
  <r>
    <x v="193"/>
    <n v="1823"/>
    <d v="2020-09-11T00:00:00"/>
    <d v="2024-02-17T00:00:00"/>
    <n v="137.47999999999999"/>
    <s v="pending"/>
    <x v="37"/>
    <x v="40"/>
  </r>
  <r>
    <x v="194"/>
    <n v="4467"/>
    <d v="2020-08-26T00:00:00"/>
    <d v="2023-02-12T00:00:00"/>
    <n v="232.8"/>
    <s v="pending"/>
    <x v="34"/>
    <x v="41"/>
  </r>
  <r>
    <x v="195"/>
    <n v="7211"/>
    <d v="2024-05-16T00:00:00"/>
    <d v="2022-09-10T00:00:00"/>
    <n v="146.35"/>
    <s v="pending"/>
    <x v="16"/>
    <x v="8"/>
  </r>
  <r>
    <x v="196"/>
    <n v="5133"/>
    <d v="2023-06-12T00:00:00"/>
    <d v="2023-03-23T00:00:00"/>
    <n v="419.11"/>
    <s v="pending"/>
    <x v="40"/>
    <x v="21"/>
  </r>
  <r>
    <x v="197"/>
    <n v="1317"/>
    <d v="2022-09-03T00:00:00"/>
    <d v="2024-03-15T00:00:00"/>
    <n v="377.02"/>
    <s v="shipped"/>
    <x v="52"/>
    <x v="28"/>
  </r>
  <r>
    <x v="198"/>
    <n v="6733"/>
    <d v="2021-04-26T00:00:00"/>
    <d v="2023-02-12T00:00:00"/>
    <n v="119.87"/>
    <s v="shipped"/>
    <x v="29"/>
    <x v="15"/>
  </r>
  <r>
    <x v="199"/>
    <n v="1659"/>
    <d v="2021-11-14T00:00:00"/>
    <d v="2023-11-30T00:00:00"/>
    <n v="379.57"/>
    <s v="shipped"/>
    <x v="3"/>
    <x v="27"/>
  </r>
  <r>
    <x v="200"/>
    <n v="4266"/>
    <d v="2022-07-18T00:00:00"/>
    <d v="2023-03-23T00:00:00"/>
    <n v="421.22"/>
    <s v="delivered"/>
    <x v="9"/>
    <x v="13"/>
  </r>
  <r>
    <x v="201"/>
    <n v="3496"/>
    <d v="2023-10-01T00:00:00"/>
    <d v="2021-09-20T00:00:00"/>
    <n v="126.89"/>
    <s v="pending"/>
    <x v="26"/>
    <x v="27"/>
  </r>
  <r>
    <x v="202"/>
    <n v="2874"/>
    <d v="2024-03-09T00:00:00"/>
    <d v="2024-03-15T00:00:00"/>
    <n v="286.35000000000002"/>
    <s v="shipped"/>
    <x v="59"/>
    <x v="10"/>
  </r>
  <r>
    <x v="203"/>
    <n v="8619"/>
    <d v="2023-03-17T00:00:00"/>
    <d v="2024-03-15T00:00:00"/>
    <n v="352.74"/>
    <s v="pending"/>
    <x v="8"/>
    <x v="7"/>
  </r>
  <r>
    <x v="204"/>
    <n v="3749"/>
    <d v="2025-03-24T00:00:00"/>
    <d v="2020-03-18T00:00:00"/>
    <n v="306.89"/>
    <s v="delivered"/>
    <x v="6"/>
    <x v="53"/>
  </r>
  <r>
    <x v="205"/>
    <n v="2876"/>
    <d v="2020-04-03T00:00:00"/>
    <d v="2023-03-23T00:00:00"/>
    <n v="391.12"/>
    <s v="shipped"/>
    <x v="25"/>
    <x v="39"/>
  </r>
  <r>
    <x v="206"/>
    <n v="6096"/>
    <d v="2021-10-26T00:00:00"/>
    <d v="2022-04-10T00:00:00"/>
    <n v="62.97"/>
    <s v="shipped"/>
    <x v="61"/>
    <x v="32"/>
  </r>
  <r>
    <x v="207"/>
    <n v="6111"/>
    <d v="2023-03-26T00:00:00"/>
    <d v="2023-02-12T00:00:00"/>
    <n v="292.14"/>
    <s v="pending"/>
    <x v="8"/>
    <x v="30"/>
  </r>
  <r>
    <x v="208"/>
    <n v="7498"/>
    <d v="2024-06-20T00:00:00"/>
    <e v="#N/A"/>
    <n v="471.32"/>
    <s v="shipped"/>
    <x v="48"/>
    <x v="9"/>
  </r>
  <r>
    <x v="209"/>
    <n v="2245"/>
    <d v="2021-05-30T00:00:00"/>
    <d v="2024-02-17T00:00:00"/>
    <n v="300.13"/>
    <s v="delivered"/>
    <x v="7"/>
    <x v="26"/>
  </r>
  <r>
    <x v="210"/>
    <n v="4978"/>
    <d v="2021-10-30T00:00:00"/>
    <d v="2020-06-30T00:00:00"/>
    <n v="59.93"/>
    <s v="pending"/>
    <x v="61"/>
    <x v="12"/>
  </r>
  <r>
    <x v="211"/>
    <n v="2983"/>
    <d v="2020-06-02T00:00:00"/>
    <d v="2020-06-11T00:00:00"/>
    <n v="400.15"/>
    <s v="delivered"/>
    <x v="38"/>
    <x v="10"/>
  </r>
  <r>
    <x v="212"/>
    <n v="1672"/>
    <d v="2025-01-18T00:00:00"/>
    <d v="2022-04-10T00:00:00"/>
    <n v="180.13"/>
    <s v="pending"/>
    <x v="23"/>
    <x v="6"/>
  </r>
  <r>
    <x v="213"/>
    <n v="7071"/>
    <d v="2024-11-12T00:00:00"/>
    <d v="2021-01-02T00:00:00"/>
    <n v="43.79"/>
    <s v="delivered"/>
    <x v="22"/>
    <x v="51"/>
  </r>
  <r>
    <x v="214"/>
    <n v="6590"/>
    <d v="2023-02-16T00:00:00"/>
    <d v="2024-03-15T00:00:00"/>
    <n v="16.2"/>
    <s v="pending"/>
    <x v="41"/>
    <x v="35"/>
  </r>
  <r>
    <x v="215"/>
    <n v="9031"/>
    <d v="2021-06-19T00:00:00"/>
    <e v="#N/A"/>
    <n v="61.71"/>
    <s v="pending"/>
    <x v="27"/>
    <x v="9"/>
  </r>
  <r>
    <x v="216"/>
    <n v="8532"/>
    <d v="2020-09-18T00:00:00"/>
    <d v="2024-03-15T00:00:00"/>
    <n v="356.58"/>
    <s v="pending"/>
    <x v="37"/>
    <x v="40"/>
  </r>
  <r>
    <x v="217"/>
    <n v="3885"/>
    <d v="2023-12-11T00:00:00"/>
    <d v="2023-01-20T00:00:00"/>
    <n v="369.56"/>
    <s v="delivered"/>
    <x v="5"/>
    <x v="17"/>
  </r>
  <r>
    <x v="218"/>
    <n v="5425"/>
    <d v="2023-10-01T00:00:00"/>
    <d v="2024-02-17T00:00:00"/>
    <n v="311.8"/>
    <s v="delivered"/>
    <x v="26"/>
    <x v="18"/>
  </r>
  <r>
    <x v="219"/>
    <n v="8921"/>
    <d v="2020-06-24T00:00:00"/>
    <d v="2020-03-18T00:00:00"/>
    <n v="237.79"/>
    <s v="delivered"/>
    <x v="38"/>
    <x v="21"/>
  </r>
  <r>
    <x v="220"/>
    <n v="5397"/>
    <d v="2023-06-12T00:00:00"/>
    <d v="2023-02-12T00:00:00"/>
    <n v="167.93"/>
    <s v="shipped"/>
    <x v="40"/>
    <x v="1"/>
  </r>
  <r>
    <x v="221"/>
    <n v="2419"/>
    <d v="2024-05-21T00:00:00"/>
    <d v="2021-01-02T00:00:00"/>
    <n v="146.66999999999999"/>
    <s v="pending"/>
    <x v="16"/>
    <x v="44"/>
  </r>
  <r>
    <x v="222"/>
    <n v="4995"/>
    <d v="2024-08-01T00:00:00"/>
    <d v="2022-04-10T00:00:00"/>
    <n v="377.73"/>
    <s v="delivered"/>
    <x v="46"/>
    <x v="29"/>
  </r>
  <r>
    <x v="223"/>
    <n v="7209"/>
    <d v="2020-03-09T00:00:00"/>
    <d v="2023-02-12T00:00:00"/>
    <n v="174.83"/>
    <s v="pending"/>
    <x v="57"/>
    <x v="39"/>
  </r>
  <r>
    <x v="224"/>
    <n v="6325"/>
    <d v="2021-05-17T00:00:00"/>
    <d v="2024-02-17T00:00:00"/>
    <n v="99.1"/>
    <s v="shipped"/>
    <x v="7"/>
    <x v="6"/>
  </r>
  <r>
    <x v="225"/>
    <n v="6813"/>
    <d v="2023-02-12T00:00:00"/>
    <e v="#N/A"/>
    <n v="400.94"/>
    <s v="pending"/>
    <x v="41"/>
    <x v="9"/>
  </r>
  <r>
    <x v="226"/>
    <n v="5581"/>
    <d v="2020-04-15T00:00:00"/>
    <d v="2024-03-15T00:00:00"/>
    <n v="441.36"/>
    <s v="delivered"/>
    <x v="25"/>
    <x v="31"/>
  </r>
  <r>
    <x v="227"/>
    <n v="5526"/>
    <d v="2020-04-22T00:00:00"/>
    <d v="2023-03-23T00:00:00"/>
    <n v="282.33999999999997"/>
    <s v="delivered"/>
    <x v="25"/>
    <x v="39"/>
  </r>
  <r>
    <x v="228"/>
    <n v="4130"/>
    <d v="2022-11-03T00:00:00"/>
    <d v="2021-01-02T00:00:00"/>
    <n v="51.95"/>
    <s v="delivered"/>
    <x v="15"/>
    <x v="15"/>
  </r>
  <r>
    <x v="229"/>
    <n v="7658"/>
    <d v="2023-02-18T00:00:00"/>
    <d v="2024-03-15T00:00:00"/>
    <n v="249.4"/>
    <s v="shipped"/>
    <x v="41"/>
    <x v="35"/>
  </r>
  <r>
    <x v="230"/>
    <n v="8800"/>
    <d v="2023-12-29T00:00:00"/>
    <d v="2020-06-11T00:00:00"/>
    <n v="326.49"/>
    <s v="pending"/>
    <x v="5"/>
    <x v="37"/>
  </r>
  <r>
    <x v="231"/>
    <n v="8342"/>
    <d v="2020-04-03T00:00:00"/>
    <e v="#N/A"/>
    <n v="398.54"/>
    <s v="shipped"/>
    <x v="25"/>
    <x v="9"/>
  </r>
  <r>
    <x v="232"/>
    <n v="5820"/>
    <d v="2022-09-21T00:00:00"/>
    <d v="2020-06-11T00:00:00"/>
    <n v="118.58"/>
    <s v="delivered"/>
    <x v="52"/>
    <x v="29"/>
  </r>
  <r>
    <x v="233"/>
    <n v="4986"/>
    <d v="2021-10-04T00:00:00"/>
    <d v="2021-01-02T00:00:00"/>
    <n v="160.04"/>
    <s v="delivered"/>
    <x v="61"/>
    <x v="20"/>
  </r>
  <r>
    <x v="234"/>
    <n v="7046"/>
    <d v="2022-06-21T00:00:00"/>
    <d v="2020-09-25T00:00:00"/>
    <n v="241.9"/>
    <s v="delivered"/>
    <x v="54"/>
    <x v="42"/>
  </r>
  <r>
    <x v="235"/>
    <n v="6632"/>
    <d v="2024-10-04T00:00:00"/>
    <d v="2024-03-15T00:00:00"/>
    <n v="218.5"/>
    <s v="delivered"/>
    <x v="13"/>
    <x v="11"/>
  </r>
  <r>
    <x v="236"/>
    <n v="6419"/>
    <d v="2024-05-03T00:00:00"/>
    <e v="#N/A"/>
    <n v="182.39"/>
    <s v="pending"/>
    <x v="16"/>
    <x v="9"/>
  </r>
  <r>
    <x v="237"/>
    <n v="5438"/>
    <d v="2024-04-08T00:00:00"/>
    <d v="2024-03-15T00:00:00"/>
    <n v="160.25"/>
    <s v="shipped"/>
    <x v="51"/>
    <x v="30"/>
  </r>
  <r>
    <x v="238"/>
    <n v="2976"/>
    <d v="2022-05-06T00:00:00"/>
    <e v="#N/A"/>
    <n v="363.43"/>
    <s v="pending"/>
    <x v="1"/>
    <x v="9"/>
  </r>
  <r>
    <x v="239"/>
    <n v="2958"/>
    <d v="2020-04-16T00:00:00"/>
    <e v="#N/A"/>
    <n v="374.01"/>
    <s v="delivered"/>
    <x v="25"/>
    <x v="9"/>
  </r>
  <r>
    <x v="240"/>
    <n v="4033"/>
    <d v="2021-03-08T00:00:00"/>
    <d v="2024-03-15T00:00:00"/>
    <n v="103.86"/>
    <s v="delivered"/>
    <x v="4"/>
    <x v="23"/>
  </r>
  <r>
    <x v="241"/>
    <n v="8933"/>
    <d v="2024-05-24T00:00:00"/>
    <d v="2020-06-30T00:00:00"/>
    <n v="145.47999999999999"/>
    <s v="delivered"/>
    <x v="16"/>
    <x v="51"/>
  </r>
  <r>
    <x v="242"/>
    <n v="9595"/>
    <d v="2020-08-09T00:00:00"/>
    <d v="2024-03-15T00:00:00"/>
    <n v="302.43"/>
    <s v="shipped"/>
    <x v="34"/>
    <x v="14"/>
  </r>
  <r>
    <x v="243"/>
    <n v="4180"/>
    <d v="2023-11-03T00:00:00"/>
    <d v="2023-03-23T00:00:00"/>
    <n v="155.16"/>
    <s v="pending"/>
    <x v="2"/>
    <x v="13"/>
  </r>
  <r>
    <x v="244"/>
    <n v="3939"/>
    <d v="2022-06-08T00:00:00"/>
    <d v="2024-02-17T00:00:00"/>
    <n v="158.11000000000001"/>
    <s v="delivered"/>
    <x v="54"/>
    <x v="42"/>
  </r>
  <r>
    <x v="245"/>
    <n v="9751"/>
    <d v="2020-07-20T00:00:00"/>
    <d v="2024-03-15T00:00:00"/>
    <n v="72.03"/>
    <s v="shipped"/>
    <x v="47"/>
    <x v="14"/>
  </r>
  <r>
    <x v="246"/>
    <n v="1893"/>
    <d v="2022-11-30T00:00:00"/>
    <d v="2023-03-23T00:00:00"/>
    <n v="281.14999999999998"/>
    <s v="delivered"/>
    <x v="15"/>
    <x v="1"/>
  </r>
  <r>
    <x v="247"/>
    <n v="3068"/>
    <d v="2023-02-06T00:00:00"/>
    <d v="2024-03-15T00:00:00"/>
    <n v="322.56"/>
    <s v="pending"/>
    <x v="41"/>
    <x v="35"/>
  </r>
  <r>
    <x v="248"/>
    <n v="2680"/>
    <d v="2024-09-01T00:00:00"/>
    <d v="2023-02-12T00:00:00"/>
    <n v="437.63"/>
    <s v="delivered"/>
    <x v="18"/>
    <x v="28"/>
  </r>
  <r>
    <x v="249"/>
    <n v="5658"/>
    <d v="2023-08-21T00:00:00"/>
    <d v="2023-03-23T00:00:00"/>
    <n v="240"/>
    <s v="pending"/>
    <x v="21"/>
    <x v="18"/>
  </r>
  <r>
    <x v="250"/>
    <n v="6582"/>
    <d v="2023-12-14T00:00:00"/>
    <d v="2024-03-15T00:00:00"/>
    <n v="100.34"/>
    <s v="shipped"/>
    <x v="5"/>
    <x v="21"/>
  </r>
  <r>
    <x v="251"/>
    <n v="5136"/>
    <d v="2021-05-03T00:00:00"/>
    <d v="2020-06-30T00:00:00"/>
    <n v="471.12"/>
    <s v="pending"/>
    <x v="7"/>
    <x v="0"/>
  </r>
  <r>
    <x v="252"/>
    <n v="2869"/>
    <d v="2020-09-09T00:00:00"/>
    <d v="2021-01-02T00:00:00"/>
    <n v="412.84"/>
    <s v="pending"/>
    <x v="37"/>
    <x v="1"/>
  </r>
  <r>
    <x v="253"/>
    <n v="9056"/>
    <d v="2025-02-03T00:00:00"/>
    <d v="2023-03-23T00:00:00"/>
    <n v="46.3"/>
    <s v="delivered"/>
    <x v="30"/>
    <x v="19"/>
  </r>
  <r>
    <x v="254"/>
    <n v="1878"/>
    <d v="2023-04-16T00:00:00"/>
    <d v="2023-02-12T00:00:00"/>
    <n v="84.35"/>
    <s v="delivered"/>
    <x v="50"/>
    <x v="4"/>
  </r>
  <r>
    <x v="255"/>
    <n v="5978"/>
    <d v="2022-11-16T00:00:00"/>
    <d v="2020-06-11T00:00:00"/>
    <n v="51.74"/>
    <s v="shipped"/>
    <x v="15"/>
    <x v="41"/>
  </r>
  <r>
    <x v="256"/>
    <n v="2940"/>
    <d v="2023-05-03T00:00:00"/>
    <d v="2020-06-30T00:00:00"/>
    <n v="283.45999999999998"/>
    <s v="pending"/>
    <x v="0"/>
    <x v="25"/>
  </r>
  <r>
    <x v="257"/>
    <n v="4697"/>
    <d v="2020-06-19T00:00:00"/>
    <d v="2024-03-15T00:00:00"/>
    <n v="390.09"/>
    <s v="pending"/>
    <x v="38"/>
    <x v="47"/>
  </r>
  <r>
    <x v="258"/>
    <n v="8381"/>
    <d v="2023-11-01T00:00:00"/>
    <e v="#N/A"/>
    <n v="455.17"/>
    <s v="pending"/>
    <x v="2"/>
    <x v="9"/>
  </r>
  <r>
    <x v="259"/>
    <n v="8025"/>
    <d v="2022-01-11T00:00:00"/>
    <d v="2023-03-23T00:00:00"/>
    <n v="159.63999999999999"/>
    <s v="delivered"/>
    <x v="58"/>
    <x v="33"/>
  </r>
  <r>
    <x v="260"/>
    <n v="1986"/>
    <d v="2024-09-20T00:00:00"/>
    <d v="2023-03-23T00:00:00"/>
    <n v="308.72000000000003"/>
    <s v="delivered"/>
    <x v="18"/>
    <x v="16"/>
  </r>
  <r>
    <x v="261"/>
    <n v="2625"/>
    <d v="2022-02-05T00:00:00"/>
    <d v="2020-06-11T00:00:00"/>
    <n v="474.32"/>
    <s v="shipped"/>
    <x v="42"/>
    <x v="8"/>
  </r>
  <r>
    <x v="262"/>
    <n v="4457"/>
    <d v="2024-07-14T00:00:00"/>
    <d v="2023-03-23T00:00:00"/>
    <n v="139.68"/>
    <s v="shipped"/>
    <x v="24"/>
    <x v="12"/>
  </r>
  <r>
    <x v="263"/>
    <n v="3573"/>
    <d v="2021-09-09T00:00:00"/>
    <d v="2023-03-23T00:00:00"/>
    <n v="127.53"/>
    <s v="delivered"/>
    <x v="32"/>
    <x v="28"/>
  </r>
  <r>
    <x v="264"/>
    <n v="2229"/>
    <d v="2024-06-21T00:00:00"/>
    <d v="2023-12-16T00:00:00"/>
    <n v="86.7"/>
    <s v="pending"/>
    <x v="48"/>
    <x v="32"/>
  </r>
  <r>
    <x v="265"/>
    <n v="8381"/>
    <d v="2023-11-15T00:00:00"/>
    <d v="2020-06-11T00:00:00"/>
    <n v="347.79"/>
    <s v="pending"/>
    <x v="2"/>
    <x v="40"/>
  </r>
  <r>
    <x v="266"/>
    <n v="5771"/>
    <d v="2024-02-15T00:00:00"/>
    <d v="2024-03-15T00:00:00"/>
    <n v="25.99"/>
    <s v="pending"/>
    <x v="56"/>
    <x v="30"/>
  </r>
  <r>
    <x v="267"/>
    <n v="5632"/>
    <d v="2020-09-29T00:00:00"/>
    <d v="2020-03-18T00:00:00"/>
    <n v="354.46"/>
    <s v="pending"/>
    <x v="37"/>
    <x v="11"/>
  </r>
  <r>
    <x v="268"/>
    <n v="2166"/>
    <d v="2022-10-03T00:00:00"/>
    <d v="2023-12-16T00:00:00"/>
    <n v="346.82"/>
    <s v="pending"/>
    <x v="31"/>
    <x v="33"/>
  </r>
  <r>
    <x v="269"/>
    <n v="4241"/>
    <d v="2023-06-24T00:00:00"/>
    <d v="2023-02-12T00:00:00"/>
    <n v="218.32"/>
    <s v="delivered"/>
    <x v="40"/>
    <x v="1"/>
  </r>
  <r>
    <x v="270"/>
    <n v="4683"/>
    <d v="2021-02-15T00:00:00"/>
    <d v="2024-03-15T00:00:00"/>
    <n v="327.33999999999997"/>
    <s v="pending"/>
    <x v="62"/>
    <x v="23"/>
  </r>
  <r>
    <x v="271"/>
    <n v="3330"/>
    <d v="2020-03-24T00:00:00"/>
    <d v="2023-02-12T00:00:00"/>
    <n v="44.99"/>
    <s v="shipped"/>
    <x v="57"/>
    <x v="25"/>
  </r>
  <r>
    <x v="272"/>
    <n v="6039"/>
    <d v="2024-09-03T00:00:00"/>
    <d v="2023-02-12T00:00:00"/>
    <n v="301.57"/>
    <s v="delivered"/>
    <x v="18"/>
    <x v="28"/>
  </r>
  <r>
    <x v="273"/>
    <n v="5728"/>
    <d v="2023-02-22T00:00:00"/>
    <d v="2023-02-12T00:00:00"/>
    <n v="225.19"/>
    <s v="pending"/>
    <x v="41"/>
    <x v="10"/>
  </r>
  <r>
    <x v="274"/>
    <n v="5982"/>
    <d v="2023-07-05T00:00:00"/>
    <d v="2024-03-15T00:00:00"/>
    <n v="352.87"/>
    <s v="pending"/>
    <x v="19"/>
    <x v="13"/>
  </r>
  <r>
    <x v="275"/>
    <n v="9199"/>
    <d v="2024-12-29T00:00:00"/>
    <d v="2024-02-17T00:00:00"/>
    <n v="274.58999999999997"/>
    <s v="pending"/>
    <x v="55"/>
    <x v="17"/>
  </r>
  <r>
    <x v="276"/>
    <n v="2317"/>
    <d v="2024-03-14T00:00:00"/>
    <d v="2020-06-11T00:00:00"/>
    <n v="303.04000000000002"/>
    <s v="pending"/>
    <x v="59"/>
    <x v="47"/>
  </r>
  <r>
    <x v="277"/>
    <n v="6280"/>
    <d v="2024-07-20T00:00:00"/>
    <d v="2024-03-15T00:00:00"/>
    <n v="305.82"/>
    <s v="shipped"/>
    <x v="24"/>
    <x v="1"/>
  </r>
  <r>
    <x v="278"/>
    <n v="2496"/>
    <d v="2024-02-14T00:00:00"/>
    <d v="2023-03-23T00:00:00"/>
    <n v="122.17"/>
    <s v="delivered"/>
    <x v="56"/>
    <x v="17"/>
  </r>
  <r>
    <x v="279"/>
    <n v="1339"/>
    <d v="2023-08-23T00:00:00"/>
    <d v="2024-03-15T00:00:00"/>
    <n v="499.79"/>
    <s v="delivered"/>
    <x v="21"/>
    <x v="11"/>
  </r>
  <r>
    <x v="280"/>
    <n v="5415"/>
    <d v="2024-12-14T00:00:00"/>
    <d v="2023-02-12T00:00:00"/>
    <n v="292.36"/>
    <s v="shipped"/>
    <x v="55"/>
    <x v="15"/>
  </r>
  <r>
    <x v="281"/>
    <n v="8708"/>
    <d v="2021-04-10T00:00:00"/>
    <d v="2021-09-20T00:00:00"/>
    <n v="264.29000000000002"/>
    <s v="pending"/>
    <x v="29"/>
    <x v="18"/>
  </r>
  <r>
    <x v="282"/>
    <n v="5557"/>
    <d v="2021-11-07T00:00:00"/>
    <e v="#N/A"/>
    <n v="98.93"/>
    <s v="delivered"/>
    <x v="3"/>
    <x v="9"/>
  </r>
  <r>
    <x v="283"/>
    <n v="8141"/>
    <d v="2024-12-12T00:00:00"/>
    <d v="2020-06-30T00:00:00"/>
    <n v="321.04000000000002"/>
    <s v="pending"/>
    <x v="55"/>
    <x v="54"/>
  </r>
  <r>
    <x v="284"/>
    <n v="2494"/>
    <d v="2024-01-12T00:00:00"/>
    <d v="2024-03-15T00:00:00"/>
    <n v="240.31"/>
    <s v="pending"/>
    <x v="43"/>
    <x v="4"/>
  </r>
  <r>
    <x v="285"/>
    <n v="6460"/>
    <d v="2022-07-25T00:00:00"/>
    <d v="2020-06-30T00:00:00"/>
    <n v="167.32"/>
    <s v="shipped"/>
    <x v="9"/>
    <x v="27"/>
  </r>
  <r>
    <x v="286"/>
    <n v="3634"/>
    <d v="2024-12-15T00:00:00"/>
    <d v="2024-02-17T00:00:00"/>
    <n v="171.6"/>
    <s v="delivered"/>
    <x v="55"/>
    <x v="0"/>
  </r>
  <r>
    <x v="287"/>
    <n v="9117"/>
    <d v="2020-08-21T00:00:00"/>
    <d v="2023-03-23T00:00:00"/>
    <n v="151.22999999999999"/>
    <s v="pending"/>
    <x v="34"/>
    <x v="55"/>
  </r>
  <r>
    <x v="288"/>
    <n v="1601"/>
    <d v="2021-03-07T00:00:00"/>
    <d v="2021-01-02T00:00:00"/>
    <n v="232.86"/>
    <s v="pending"/>
    <x v="4"/>
    <x v="4"/>
  </r>
  <r>
    <x v="289"/>
    <n v="5135"/>
    <d v="2022-06-13T00:00:00"/>
    <d v="2020-06-30T00:00:00"/>
    <n v="168.4"/>
    <s v="pending"/>
    <x v="54"/>
    <x v="3"/>
  </r>
  <r>
    <x v="290"/>
    <n v="9431"/>
    <d v="2022-07-05T00:00:00"/>
    <d v="2020-09-25T00:00:00"/>
    <n v="414.21"/>
    <s v="shipped"/>
    <x v="9"/>
    <x v="15"/>
  </r>
  <r>
    <x v="291"/>
    <n v="9889"/>
    <d v="2022-12-15T00:00:00"/>
    <d v="2024-03-15T00:00:00"/>
    <n v="236.37"/>
    <s v="shipped"/>
    <x v="10"/>
    <x v="33"/>
  </r>
  <r>
    <x v="292"/>
    <n v="4073"/>
    <d v="2024-07-26T00:00:00"/>
    <d v="2020-06-11T00:00:00"/>
    <n v="264.04000000000002"/>
    <s v="delivered"/>
    <x v="24"/>
    <x v="38"/>
  </r>
  <r>
    <x v="293"/>
    <n v="9167"/>
    <d v="2022-12-25T00:00:00"/>
    <d v="2024-03-15T00:00:00"/>
    <n v="316.45"/>
    <s v="shipped"/>
    <x v="10"/>
    <x v="33"/>
  </r>
  <r>
    <x v="294"/>
    <n v="4335"/>
    <d v="2021-11-13T00:00:00"/>
    <d v="2023-03-23T00:00:00"/>
    <n v="140.86000000000001"/>
    <s v="shipped"/>
    <x v="3"/>
    <x v="34"/>
  </r>
  <r>
    <x v="295"/>
    <n v="5719"/>
    <d v="2022-01-10T00:00:00"/>
    <d v="2024-03-15T00:00:00"/>
    <n v="224.68"/>
    <s v="delivered"/>
    <x v="58"/>
    <x v="24"/>
  </r>
  <r>
    <x v="296"/>
    <n v="8941"/>
    <d v="2021-06-03T00:00:00"/>
    <d v="2020-09-25T00:00:00"/>
    <n v="69.5"/>
    <s v="delivered"/>
    <x v="27"/>
    <x v="13"/>
  </r>
  <r>
    <x v="297"/>
    <n v="4920"/>
    <d v="2024-12-26T00:00:00"/>
    <d v="2023-02-12T00:00:00"/>
    <n v="357.79"/>
    <s v="pending"/>
    <x v="55"/>
    <x v="19"/>
  </r>
  <r>
    <x v="298"/>
    <n v="1224"/>
    <d v="2020-09-02T00:00:00"/>
    <d v="2024-03-15T00:00:00"/>
    <n v="280.60000000000002"/>
    <s v="shipped"/>
    <x v="37"/>
    <x v="37"/>
  </r>
  <r>
    <x v="299"/>
    <n v="4681"/>
    <d v="2023-05-21T00:00:00"/>
    <d v="2024-03-15T00:00:00"/>
    <n v="496.21"/>
    <s v="shipped"/>
    <x v="0"/>
    <x v="0"/>
  </r>
  <r>
    <x v="300"/>
    <n v="8560"/>
    <d v="2022-07-01T00:00:00"/>
    <d v="2020-06-11T00:00:00"/>
    <n v="474.06"/>
    <s v="delivered"/>
    <x v="9"/>
    <x v="27"/>
  </r>
  <r>
    <x v="301"/>
    <n v="3522"/>
    <d v="2023-06-09T00:00:00"/>
    <d v="2024-02-17T00:00:00"/>
    <n v="254.2"/>
    <s v="delivered"/>
    <x v="40"/>
    <x v="13"/>
  </r>
  <r>
    <x v="302"/>
    <n v="5781"/>
    <d v="2021-07-16T00:00:00"/>
    <d v="2023-11-30T00:00:00"/>
    <n v="259.35000000000002"/>
    <s v="pending"/>
    <x v="49"/>
    <x v="49"/>
  </r>
  <r>
    <x v="303"/>
    <n v="7807"/>
    <d v="2021-03-28T00:00:00"/>
    <d v="2024-03-15T00:00:00"/>
    <n v="419.01"/>
    <s v="pending"/>
    <x v="4"/>
    <x v="39"/>
  </r>
  <r>
    <x v="304"/>
    <n v="4993"/>
    <d v="2020-12-19T00:00:00"/>
    <d v="2020-03-18T00:00:00"/>
    <n v="233.83"/>
    <s v="shipped"/>
    <x v="36"/>
    <x v="20"/>
  </r>
  <r>
    <x v="305"/>
    <n v="7284"/>
    <d v="2021-01-22T00:00:00"/>
    <d v="2023-02-12T00:00:00"/>
    <n v="103.4"/>
    <s v="delivered"/>
    <x v="12"/>
    <x v="27"/>
  </r>
  <r>
    <x v="306"/>
    <n v="9327"/>
    <d v="2022-07-24T00:00:00"/>
    <d v="2020-06-30T00:00:00"/>
    <n v="375.68"/>
    <s v="shipped"/>
    <x v="9"/>
    <x v="27"/>
  </r>
  <r>
    <x v="307"/>
    <n v="2143"/>
    <d v="2020-10-28T00:00:00"/>
    <d v="2023-02-12T00:00:00"/>
    <n v="145.36000000000001"/>
    <s v="pending"/>
    <x v="44"/>
    <x v="29"/>
  </r>
  <r>
    <x v="308"/>
    <n v="6568"/>
    <d v="2024-01-11T00:00:00"/>
    <d v="2024-02-17T00:00:00"/>
    <n v="467.78"/>
    <s v="delivered"/>
    <x v="43"/>
    <x v="30"/>
  </r>
  <r>
    <x v="309"/>
    <n v="5377"/>
    <d v="2020-12-28T00:00:00"/>
    <d v="2024-03-15T00:00:00"/>
    <n v="412.07"/>
    <s v="pending"/>
    <x v="36"/>
    <x v="48"/>
  </r>
  <r>
    <x v="310"/>
    <n v="5891"/>
    <d v="2024-09-12T00:00:00"/>
    <d v="2024-03-15T00:00:00"/>
    <n v="420.36"/>
    <s v="delivered"/>
    <x v="18"/>
    <x v="32"/>
  </r>
  <r>
    <x v="311"/>
    <n v="9022"/>
    <d v="2022-10-14T00:00:00"/>
    <d v="2024-02-17T00:00:00"/>
    <n v="433.98"/>
    <s v="pending"/>
    <x v="31"/>
    <x v="12"/>
  </r>
  <r>
    <x v="312"/>
    <n v="9824"/>
    <d v="2023-02-21T00:00:00"/>
    <d v="2021-01-02T00:00:00"/>
    <n v="247.33"/>
    <s v="pending"/>
    <x v="41"/>
    <x v="36"/>
  </r>
  <r>
    <x v="313"/>
    <n v="9903"/>
    <d v="2023-12-16T00:00:00"/>
    <d v="2023-02-12T00:00:00"/>
    <n v="194.83"/>
    <s v="pending"/>
    <x v="5"/>
    <x v="0"/>
  </r>
  <r>
    <x v="314"/>
    <n v="4090"/>
    <d v="2021-01-10T00:00:00"/>
    <d v="2024-02-17T00:00:00"/>
    <n v="490.58"/>
    <s v="shipped"/>
    <x v="12"/>
    <x v="56"/>
  </r>
  <r>
    <x v="315"/>
    <n v="7274"/>
    <d v="2022-12-05T00:00:00"/>
    <d v="2020-03-18T00:00:00"/>
    <n v="124.45"/>
    <s v="pending"/>
    <x v="10"/>
    <x v="26"/>
  </r>
  <r>
    <x v="316"/>
    <n v="1715"/>
    <d v="2021-09-20T00:00:00"/>
    <d v="2023-03-23T00:00:00"/>
    <n v="165.91"/>
    <s v="pending"/>
    <x v="32"/>
    <x v="16"/>
  </r>
  <r>
    <x v="317"/>
    <n v="7246"/>
    <d v="2020-01-13T00:00:00"/>
    <d v="2024-02-17T00:00:00"/>
    <n v="199.18"/>
    <s v="delivered"/>
    <x v="33"/>
    <x v="38"/>
  </r>
  <r>
    <x v="318"/>
    <n v="3492"/>
    <d v="2020-07-02T00:00:00"/>
    <d v="2021-07-22T00:00:00"/>
    <n v="252.71"/>
    <s v="shipped"/>
    <x v="47"/>
    <x v="35"/>
  </r>
  <r>
    <x v="319"/>
    <n v="3068"/>
    <d v="2023-11-07T00:00:00"/>
    <d v="2023-03-23T00:00:00"/>
    <n v="256.12"/>
    <s v="delivered"/>
    <x v="2"/>
    <x v="13"/>
  </r>
  <r>
    <x v="320"/>
    <n v="6439"/>
    <d v="2021-11-07T00:00:00"/>
    <d v="2024-02-17T00:00:00"/>
    <n v="436.15"/>
    <s v="pending"/>
    <x v="3"/>
    <x v="29"/>
  </r>
  <r>
    <x v="321"/>
    <n v="2633"/>
    <d v="2024-01-03T00:00:00"/>
    <d v="2023-03-23T00:00:00"/>
    <n v="267.72000000000003"/>
    <s v="pending"/>
    <x v="43"/>
    <x v="0"/>
  </r>
  <r>
    <x v="322"/>
    <n v="1251"/>
    <d v="2022-04-24T00:00:00"/>
    <d v="2024-02-17T00:00:00"/>
    <n v="364"/>
    <s v="pending"/>
    <x v="20"/>
    <x v="15"/>
  </r>
  <r>
    <x v="323"/>
    <n v="3529"/>
    <d v="2021-09-20T00:00:00"/>
    <d v="2020-06-30T00:00:00"/>
    <n v="46.67"/>
    <s v="pending"/>
    <x v="32"/>
    <x v="33"/>
  </r>
  <r>
    <x v="324"/>
    <n v="6546"/>
    <d v="2023-06-28T00:00:00"/>
    <d v="2024-02-17T00:00:00"/>
    <n v="315.39999999999998"/>
    <s v="pending"/>
    <x v="40"/>
    <x v="13"/>
  </r>
  <r>
    <x v="325"/>
    <n v="2315"/>
    <d v="2023-11-17T00:00:00"/>
    <e v="#N/A"/>
    <n v="427.36"/>
    <s v="delivered"/>
    <x v="2"/>
    <x v="9"/>
  </r>
  <r>
    <x v="326"/>
    <n v="9742"/>
    <d v="2022-11-28T00:00:00"/>
    <d v="2024-03-15T00:00:00"/>
    <n v="196.2"/>
    <s v="pending"/>
    <x v="15"/>
    <x v="12"/>
  </r>
  <r>
    <x v="327"/>
    <n v="8994"/>
    <d v="2023-07-07T00:00:00"/>
    <d v="2021-09-20T00:00:00"/>
    <n v="437.47"/>
    <s v="shipped"/>
    <x v="19"/>
    <x v="15"/>
  </r>
  <r>
    <x v="328"/>
    <n v="2121"/>
    <d v="2024-11-27T00:00:00"/>
    <d v="2023-02-12T00:00:00"/>
    <n v="125.04"/>
    <s v="delivered"/>
    <x v="22"/>
    <x v="15"/>
  </r>
  <r>
    <x v="329"/>
    <n v="5708"/>
    <d v="2024-10-10T00:00:00"/>
    <d v="2023-02-12T00:00:00"/>
    <n v="498.74"/>
    <s v="delivered"/>
    <x v="13"/>
    <x v="8"/>
  </r>
  <r>
    <x v="330"/>
    <n v="2480"/>
    <d v="2021-10-02T00:00:00"/>
    <d v="2023-03-23T00:00:00"/>
    <n v="222.65"/>
    <s v="shipped"/>
    <x v="61"/>
    <x v="16"/>
  </r>
  <r>
    <x v="331"/>
    <n v="2646"/>
    <d v="2023-06-29T00:00:00"/>
    <d v="2020-09-25T00:00:00"/>
    <n v="227.4"/>
    <s v="delivered"/>
    <x v="40"/>
    <x v="6"/>
  </r>
  <r>
    <x v="332"/>
    <n v="5906"/>
    <d v="2022-05-11T00:00:00"/>
    <d v="2021-01-02T00:00:00"/>
    <n v="452.68"/>
    <s v="shipped"/>
    <x v="1"/>
    <x v="12"/>
  </r>
  <r>
    <x v="333"/>
    <n v="6314"/>
    <d v="2020-09-12T00:00:00"/>
    <e v="#N/A"/>
    <n v="400.11"/>
    <s v="pending"/>
    <x v="37"/>
    <x v="9"/>
  </r>
  <r>
    <x v="334"/>
    <n v="6873"/>
    <d v="2022-08-13T00:00:00"/>
    <d v="2023-02-12T00:00:00"/>
    <n v="193.67"/>
    <s v="shipped"/>
    <x v="63"/>
    <x v="32"/>
  </r>
  <r>
    <x v="335"/>
    <n v="5000"/>
    <d v="2022-08-10T00:00:00"/>
    <d v="2022-04-10T00:00:00"/>
    <n v="270.27"/>
    <s v="delivered"/>
    <x v="63"/>
    <x v="1"/>
  </r>
  <r>
    <x v="336"/>
    <n v="3950"/>
    <d v="2022-10-05T00:00:00"/>
    <d v="2021-01-02T00:00:00"/>
    <n v="93.29"/>
    <s v="shipped"/>
    <x v="31"/>
    <x v="42"/>
  </r>
  <r>
    <x v="337"/>
    <n v="7267"/>
    <d v="2022-04-01T00:00:00"/>
    <d v="2024-03-15T00:00:00"/>
    <n v="313.66000000000003"/>
    <s v="shipped"/>
    <x v="20"/>
    <x v="3"/>
  </r>
  <r>
    <x v="338"/>
    <n v="9153"/>
    <d v="2022-03-14T00:00:00"/>
    <d v="2021-01-02T00:00:00"/>
    <n v="457.29"/>
    <s v="shipped"/>
    <x v="14"/>
    <x v="33"/>
  </r>
  <r>
    <x v="339"/>
    <n v="4804"/>
    <d v="2023-10-04T00:00:00"/>
    <d v="2023-03-23T00:00:00"/>
    <n v="235.96"/>
    <s v="pending"/>
    <x v="26"/>
    <x v="11"/>
  </r>
  <r>
    <x v="340"/>
    <n v="8529"/>
    <d v="2024-08-04T00:00:00"/>
    <d v="2024-03-15T00:00:00"/>
    <n v="135.11000000000001"/>
    <s v="shipped"/>
    <x v="46"/>
    <x v="18"/>
  </r>
  <r>
    <x v="341"/>
    <n v="8622"/>
    <d v="2020-01-24T00:00:00"/>
    <d v="2024-03-15T00:00:00"/>
    <n v="451.59"/>
    <s v="delivered"/>
    <x v="33"/>
    <x v="38"/>
  </r>
  <r>
    <x v="342"/>
    <n v="9955"/>
    <d v="2021-06-24T00:00:00"/>
    <e v="#N/A"/>
    <n v="87.41"/>
    <s v="pending"/>
    <x v="27"/>
    <x v="9"/>
  </r>
  <r>
    <x v="343"/>
    <n v="6661"/>
    <d v="2022-03-21T00:00:00"/>
    <d v="2023-03-23T00:00:00"/>
    <n v="493.95"/>
    <s v="pending"/>
    <x v="14"/>
    <x v="7"/>
  </r>
  <r>
    <x v="344"/>
    <n v="7951"/>
    <d v="2024-01-14T00:00:00"/>
    <d v="2023-03-23T00:00:00"/>
    <n v="348.25"/>
    <s v="pending"/>
    <x v="43"/>
    <x v="0"/>
  </r>
  <r>
    <x v="345"/>
    <n v="5949"/>
    <d v="2023-01-15T00:00:00"/>
    <d v="2024-03-15T00:00:00"/>
    <n v="107.62"/>
    <s v="pending"/>
    <x v="11"/>
    <x v="2"/>
  </r>
  <r>
    <x v="346"/>
    <n v="8916"/>
    <d v="2023-01-23T00:00:00"/>
    <d v="2020-06-30T00:00:00"/>
    <n v="62.26"/>
    <s v="pending"/>
    <x v="11"/>
    <x v="55"/>
  </r>
  <r>
    <x v="347"/>
    <n v="6881"/>
    <d v="2020-08-17T00:00:00"/>
    <d v="2024-03-15T00:00:00"/>
    <n v="291.66000000000003"/>
    <s v="delivered"/>
    <x v="34"/>
    <x v="14"/>
  </r>
  <r>
    <x v="348"/>
    <n v="5837"/>
    <d v="2021-05-09T00:00:00"/>
    <d v="2023-02-12T00:00:00"/>
    <n v="20.75"/>
    <s v="delivered"/>
    <x v="7"/>
    <x v="42"/>
  </r>
  <r>
    <x v="349"/>
    <n v="7484"/>
    <d v="2022-07-20T00:00:00"/>
    <d v="2023-03-23T00:00:00"/>
    <n v="144.5"/>
    <s v="delivered"/>
    <x v="9"/>
    <x v="13"/>
  </r>
  <r>
    <x v="350"/>
    <n v="1803"/>
    <d v="2024-06-11T00:00:00"/>
    <d v="2024-03-15T00:00:00"/>
    <n v="456.2"/>
    <s v="delivered"/>
    <x v="48"/>
    <x v="21"/>
  </r>
  <r>
    <x v="351"/>
    <n v="9138"/>
    <d v="2023-01-14T00:00:00"/>
    <e v="#N/A"/>
    <n v="418.09"/>
    <s v="pending"/>
    <x v="11"/>
    <x v="9"/>
  </r>
  <r>
    <x v="352"/>
    <n v="4770"/>
    <d v="2021-08-10T00:00:00"/>
    <d v="2020-06-11T00:00:00"/>
    <n v="307.45999999999998"/>
    <s v="pending"/>
    <x v="35"/>
    <x v="2"/>
  </r>
  <r>
    <x v="353"/>
    <n v="4588"/>
    <d v="2024-05-17T00:00:00"/>
    <d v="2023-02-12T00:00:00"/>
    <n v="321.94"/>
    <s v="delivered"/>
    <x v="16"/>
    <x v="33"/>
  </r>
  <r>
    <x v="354"/>
    <n v="5106"/>
    <d v="2022-01-23T00:00:00"/>
    <d v="2024-02-17T00:00:00"/>
    <n v="342.1"/>
    <s v="delivered"/>
    <x v="58"/>
    <x v="27"/>
  </r>
  <r>
    <x v="355"/>
    <n v="3240"/>
    <d v="2021-09-15T00:00:00"/>
    <d v="2024-03-15T00:00:00"/>
    <n v="317.83999999999997"/>
    <s v="delivered"/>
    <x v="32"/>
    <x v="41"/>
  </r>
  <r>
    <x v="356"/>
    <n v="1645"/>
    <d v="2020-10-02T00:00:00"/>
    <e v="#N/A"/>
    <n v="161.38"/>
    <s v="pending"/>
    <x v="44"/>
    <x v="9"/>
  </r>
  <r>
    <x v="357"/>
    <n v="1546"/>
    <d v="2020-04-14T00:00:00"/>
    <d v="2020-06-11T00:00:00"/>
    <n v="293.99"/>
    <s v="delivered"/>
    <x v="25"/>
    <x v="4"/>
  </r>
  <r>
    <x v="358"/>
    <n v="3153"/>
    <d v="2020-06-01T00:00:00"/>
    <d v="2024-03-15T00:00:00"/>
    <n v="54.17"/>
    <s v="pending"/>
    <x v="38"/>
    <x v="47"/>
  </r>
  <r>
    <x v="359"/>
    <n v="6352"/>
    <d v="2023-10-12T00:00:00"/>
    <d v="2020-09-25T00:00:00"/>
    <n v="376.27"/>
    <s v="shipped"/>
    <x v="26"/>
    <x v="23"/>
  </r>
  <r>
    <x v="360"/>
    <n v="4289"/>
    <d v="2020-02-28T00:00:00"/>
    <d v="2023-03-23T00:00:00"/>
    <n v="74.760000000000005"/>
    <s v="delivered"/>
    <x v="28"/>
    <x v="23"/>
  </r>
  <r>
    <x v="361"/>
    <n v="6994"/>
    <d v="2021-04-08T00:00:00"/>
    <d v="2020-06-11T00:00:00"/>
    <n v="270.12"/>
    <s v="pending"/>
    <x v="29"/>
    <x v="0"/>
  </r>
  <r>
    <x v="362"/>
    <n v="3695"/>
    <d v="2023-07-25T00:00:00"/>
    <d v="2023-02-12T00:00:00"/>
    <n v="135.91999999999999"/>
    <s v="pending"/>
    <x v="19"/>
    <x v="18"/>
  </r>
  <r>
    <x v="363"/>
    <n v="5835"/>
    <d v="2023-06-07T00:00:00"/>
    <d v="2021-01-02T00:00:00"/>
    <n v="375.81"/>
    <s v="pending"/>
    <x v="40"/>
    <x v="41"/>
  </r>
  <r>
    <x v="364"/>
    <n v="2886"/>
    <d v="2024-03-24T00:00:00"/>
    <e v="#N/A"/>
    <n v="239.48"/>
    <s v="shipped"/>
    <x v="59"/>
    <x v="9"/>
  </r>
  <r>
    <x v="365"/>
    <n v="3306"/>
    <d v="2022-12-24T00:00:00"/>
    <d v="2020-03-18T00:00:00"/>
    <n v="379.53"/>
    <s v="shipped"/>
    <x v="10"/>
    <x v="6"/>
  </r>
  <r>
    <x v="366"/>
    <n v="7511"/>
    <d v="2022-02-28T00:00:00"/>
    <d v="2021-09-20T00:00:00"/>
    <n v="483.96"/>
    <s v="delivered"/>
    <x v="42"/>
    <x v="18"/>
  </r>
  <r>
    <x v="367"/>
    <n v="6992"/>
    <d v="2020-09-01T00:00:00"/>
    <d v="2021-01-02T00:00:00"/>
    <n v="54.25"/>
    <s v="pending"/>
    <x v="37"/>
    <x v="1"/>
  </r>
  <r>
    <x v="368"/>
    <n v="1228"/>
    <d v="2022-12-09T00:00:00"/>
    <d v="2021-01-02T00:00:00"/>
    <n v="139.58000000000001"/>
    <s v="shipped"/>
    <x v="10"/>
    <x v="3"/>
  </r>
  <r>
    <x v="369"/>
    <n v="8451"/>
    <d v="2023-10-02T00:00:00"/>
    <d v="2024-03-15T00:00:00"/>
    <n v="190.61"/>
    <s v="delivered"/>
    <x v="26"/>
    <x v="32"/>
  </r>
  <r>
    <x v="370"/>
    <n v="5295"/>
    <d v="2022-06-30T00:00:00"/>
    <d v="2023-03-23T00:00:00"/>
    <n v="296.43"/>
    <s v="delivered"/>
    <x v="54"/>
    <x v="20"/>
  </r>
  <r>
    <x v="371"/>
    <n v="7086"/>
    <d v="2025-04-09T00:00:00"/>
    <d v="2024-03-15T00:00:00"/>
    <n v="63.09"/>
    <s v="shipped"/>
    <x v="45"/>
    <x v="35"/>
  </r>
  <r>
    <x v="372"/>
    <n v="8724"/>
    <d v="2020-01-28T00:00:00"/>
    <e v="#N/A"/>
    <n v="22.26"/>
    <s v="delivered"/>
    <x v="33"/>
    <x v="9"/>
  </r>
  <r>
    <x v="373"/>
    <n v="6374"/>
    <d v="2021-10-28T00:00:00"/>
    <d v="2021-01-02T00:00:00"/>
    <n v="458.48"/>
    <s v="shipped"/>
    <x v="61"/>
    <x v="0"/>
  </r>
  <r>
    <x v="374"/>
    <n v="2035"/>
    <d v="2020-04-15T00:00:00"/>
    <d v="2024-03-15T00:00:00"/>
    <n v="321.35000000000002"/>
    <s v="pending"/>
    <x v="25"/>
    <x v="31"/>
  </r>
  <r>
    <x v="375"/>
    <n v="5951"/>
    <d v="2021-05-25T00:00:00"/>
    <d v="2021-07-22T00:00:00"/>
    <n v="328.13"/>
    <s v="shipped"/>
    <x v="7"/>
    <x v="4"/>
  </r>
  <r>
    <x v="376"/>
    <n v="3290"/>
    <d v="2023-02-09T00:00:00"/>
    <d v="2024-03-15T00:00:00"/>
    <n v="32.22"/>
    <s v="shipped"/>
    <x v="41"/>
    <x v="35"/>
  </r>
  <r>
    <x v="377"/>
    <n v="5986"/>
    <d v="2020-01-24T00:00:00"/>
    <d v="2020-06-11T00:00:00"/>
    <n v="498"/>
    <s v="shipped"/>
    <x v="33"/>
    <x v="18"/>
  </r>
  <r>
    <x v="378"/>
    <n v="2592"/>
    <d v="2020-08-24T00:00:00"/>
    <d v="2024-03-15T00:00:00"/>
    <n v="125.05"/>
    <s v="delivered"/>
    <x v="34"/>
    <x v="37"/>
  </r>
  <r>
    <x v="379"/>
    <n v="3222"/>
    <d v="2023-06-30T00:00:00"/>
    <d v="2022-04-10T00:00:00"/>
    <n v="200.44"/>
    <s v="pending"/>
    <x v="40"/>
    <x v="33"/>
  </r>
  <r>
    <x v="380"/>
    <n v="9850"/>
    <d v="2024-11-28T00:00:00"/>
    <d v="2020-06-11T00:00:00"/>
    <n v="215.37"/>
    <s v="delivered"/>
    <x v="22"/>
    <x v="54"/>
  </r>
  <r>
    <x v="381"/>
    <n v="3531"/>
    <d v="2020-05-14T00:00:00"/>
    <d v="2023-03-23T00:00:00"/>
    <n v="443.85"/>
    <s v="delivered"/>
    <x v="60"/>
    <x v="25"/>
  </r>
  <r>
    <x v="382"/>
    <n v="2622"/>
    <d v="2023-04-08T00:00:00"/>
    <d v="2023-03-23T00:00:00"/>
    <n v="418.51"/>
    <s v="delivered"/>
    <x v="50"/>
    <x v="30"/>
  </r>
  <r>
    <x v="383"/>
    <n v="7686"/>
    <d v="2022-01-29T00:00:00"/>
    <d v="2023-11-30T00:00:00"/>
    <n v="470.14"/>
    <s v="pending"/>
    <x v="58"/>
    <x v="15"/>
  </r>
  <r>
    <x v="384"/>
    <n v="1536"/>
    <d v="2022-11-06T00:00:00"/>
    <d v="2024-03-15T00:00:00"/>
    <n v="348.24"/>
    <s v="shipped"/>
    <x v="15"/>
    <x v="34"/>
  </r>
  <r>
    <x v="385"/>
    <n v="8264"/>
    <d v="2024-01-18T00:00:00"/>
    <d v="2020-06-11T00:00:00"/>
    <n v="227.9"/>
    <s v="shipped"/>
    <x v="43"/>
    <x v="14"/>
  </r>
  <r>
    <x v="386"/>
    <n v="6942"/>
    <d v="2020-09-29T00:00:00"/>
    <d v="2022-09-10T00:00:00"/>
    <n v="58.68"/>
    <s v="delivered"/>
    <x v="37"/>
    <x v="3"/>
  </r>
  <r>
    <x v="387"/>
    <n v="7018"/>
    <d v="2020-04-18T00:00:00"/>
    <d v="2021-09-20T00:00:00"/>
    <n v="276.79000000000002"/>
    <s v="delivered"/>
    <x v="25"/>
    <x v="34"/>
  </r>
  <r>
    <x v="388"/>
    <n v="6876"/>
    <d v="2022-07-05T00:00:00"/>
    <d v="2021-09-20T00:00:00"/>
    <n v="39.67"/>
    <s v="pending"/>
    <x v="9"/>
    <x v="0"/>
  </r>
  <r>
    <x v="389"/>
    <n v="4109"/>
    <d v="2020-11-27T00:00:00"/>
    <d v="2021-09-20T00:00:00"/>
    <n v="484.42"/>
    <s v="pending"/>
    <x v="17"/>
    <x v="0"/>
  </r>
  <r>
    <x v="390"/>
    <n v="2501"/>
    <d v="2021-09-17T00:00:00"/>
    <d v="2023-03-23T00:00:00"/>
    <n v="334.76"/>
    <s v="delivered"/>
    <x v="32"/>
    <x v="16"/>
  </r>
  <r>
    <x v="391"/>
    <n v="1349"/>
    <d v="2022-03-18T00:00:00"/>
    <d v="2020-06-30T00:00:00"/>
    <n v="34.78"/>
    <s v="pending"/>
    <x v="14"/>
    <x v="42"/>
  </r>
  <r>
    <x v="392"/>
    <n v="4990"/>
    <d v="2020-06-05T00:00:00"/>
    <d v="2024-03-15T00:00:00"/>
    <n v="494.52"/>
    <s v="delivered"/>
    <x v="38"/>
    <x v="47"/>
  </r>
  <r>
    <x v="393"/>
    <n v="4362"/>
    <d v="2021-04-10T00:00:00"/>
    <d v="2024-03-15T00:00:00"/>
    <n v="43.62"/>
    <s v="delivered"/>
    <x v="29"/>
    <x v="39"/>
  </r>
  <r>
    <x v="394"/>
    <n v="4394"/>
    <d v="2021-01-08T00:00:00"/>
    <d v="2020-06-11T00:00:00"/>
    <n v="297.33"/>
    <s v="shipped"/>
    <x v="12"/>
    <x v="11"/>
  </r>
  <r>
    <x v="395"/>
    <n v="6383"/>
    <d v="2021-01-11T00:00:00"/>
    <d v="2023-02-12T00:00:00"/>
    <n v="389.44"/>
    <s v="delivered"/>
    <x v="12"/>
    <x v="27"/>
  </r>
  <r>
    <x v="396"/>
    <n v="1046"/>
    <d v="2024-03-06T00:00:00"/>
    <d v="2024-03-15T00:00:00"/>
    <n v="145.86000000000001"/>
    <s v="shipped"/>
    <x v="59"/>
    <x v="10"/>
  </r>
  <r>
    <x v="397"/>
    <n v="3129"/>
    <d v="2020-07-09T00:00:00"/>
    <d v="2024-03-15T00:00:00"/>
    <n v="274.70999999999998"/>
    <s v="shipped"/>
    <x v="47"/>
    <x v="52"/>
  </r>
  <r>
    <x v="398"/>
    <n v="2801"/>
    <d v="2022-01-22T00:00:00"/>
    <d v="2024-03-15T00:00:00"/>
    <n v="333.92"/>
    <s v="shipped"/>
    <x v="58"/>
    <x v="36"/>
  </r>
  <r>
    <x v="399"/>
    <n v="3159"/>
    <d v="2020-11-28T00:00:00"/>
    <d v="2022-05-30T00:00:00"/>
    <n v="17.28"/>
    <s v="shipped"/>
    <x v="17"/>
    <x v="16"/>
  </r>
  <r>
    <x v="400"/>
    <n v="6304"/>
    <d v="2021-04-26T00:00:00"/>
    <d v="2020-06-11T00:00:00"/>
    <n v="17.73"/>
    <s v="pending"/>
    <x v="29"/>
    <x v="17"/>
  </r>
  <r>
    <x v="401"/>
    <n v="1858"/>
    <d v="2022-10-29T00:00:00"/>
    <d v="2024-03-15T00:00:00"/>
    <n v="72.11"/>
    <s v="pending"/>
    <x v="31"/>
    <x v="34"/>
  </r>
  <r>
    <x v="402"/>
    <n v="9619"/>
    <d v="2025-04-25T00:00:00"/>
    <d v="2020-06-30T00:00:00"/>
    <n v="65.69"/>
    <s v="shipped"/>
    <x v="45"/>
    <x v="57"/>
  </r>
  <r>
    <x v="403"/>
    <n v="8802"/>
    <d v="2021-10-09T00:00:00"/>
    <d v="2020-03-18T00:00:00"/>
    <n v="229.65"/>
    <s v="pending"/>
    <x v="61"/>
    <x v="28"/>
  </r>
  <r>
    <x v="404"/>
    <n v="9408"/>
    <d v="2020-12-06T00:00:00"/>
    <d v="2023-02-12T00:00:00"/>
    <n v="300.89999999999998"/>
    <s v="pending"/>
    <x v="36"/>
    <x v="24"/>
  </r>
  <r>
    <x v="405"/>
    <n v="9254"/>
    <d v="2021-02-11T00:00:00"/>
    <d v="2021-01-02T00:00:00"/>
    <n v="118.56"/>
    <s v="delivered"/>
    <x v="62"/>
    <x v="30"/>
  </r>
  <r>
    <x v="406"/>
    <n v="1710"/>
    <d v="2022-07-02T00:00:00"/>
    <d v="2023-03-23T00:00:00"/>
    <n v="366.35"/>
    <s v="delivered"/>
    <x v="9"/>
    <x v="20"/>
  </r>
  <r>
    <x v="407"/>
    <n v="9543"/>
    <d v="2020-10-19T00:00:00"/>
    <d v="2024-03-15T00:00:00"/>
    <n v="157.80000000000001"/>
    <s v="delivered"/>
    <x v="44"/>
    <x v="44"/>
  </r>
  <r>
    <x v="408"/>
    <n v="1510"/>
    <d v="2024-06-11T00:00:00"/>
    <d v="2020-09-25T00:00:00"/>
    <n v="39.799999999999997"/>
    <s v="pending"/>
    <x v="48"/>
    <x v="52"/>
  </r>
  <r>
    <x v="409"/>
    <n v="7580"/>
    <d v="2020-10-15T00:00:00"/>
    <d v="2023-03-23T00:00:00"/>
    <n v="218.87"/>
    <s v="shipped"/>
    <x v="44"/>
    <x v="41"/>
  </r>
  <r>
    <x v="410"/>
    <n v="9032"/>
    <d v="2023-01-21T00:00:00"/>
    <d v="2020-06-30T00:00:00"/>
    <n v="359.08"/>
    <s v="pending"/>
    <x v="11"/>
    <x v="55"/>
  </r>
  <r>
    <x v="411"/>
    <n v="2204"/>
    <d v="2020-10-30T00:00:00"/>
    <d v="2021-01-02T00:00:00"/>
    <n v="450.64"/>
    <s v="pending"/>
    <x v="44"/>
    <x v="4"/>
  </r>
  <r>
    <x v="412"/>
    <n v="3430"/>
    <d v="2024-10-28T00:00:00"/>
    <d v="2021-01-02T00:00:00"/>
    <n v="42.18"/>
    <s v="pending"/>
    <x v="13"/>
    <x v="51"/>
  </r>
  <r>
    <x v="413"/>
    <n v="9984"/>
    <d v="2023-03-28T00:00:00"/>
    <d v="2024-02-17T00:00:00"/>
    <n v="358.95"/>
    <s v="pending"/>
    <x v="8"/>
    <x v="17"/>
  </r>
  <r>
    <x v="414"/>
    <n v="9692"/>
    <d v="2022-09-21T00:00:00"/>
    <d v="2020-06-30T00:00:00"/>
    <n v="154.5"/>
    <s v="delivered"/>
    <x v="52"/>
    <x v="24"/>
  </r>
  <r>
    <x v="415"/>
    <n v="8048"/>
    <d v="2024-04-11T00:00:00"/>
    <d v="2023-03-23T00:00:00"/>
    <n v="58.6"/>
    <s v="delivered"/>
    <x v="51"/>
    <x v="35"/>
  </r>
  <r>
    <x v="416"/>
    <n v="2874"/>
    <d v="2022-03-16T00:00:00"/>
    <d v="2024-03-15T00:00:00"/>
    <n v="427.87"/>
    <s v="delivered"/>
    <x v="14"/>
    <x v="3"/>
  </r>
  <r>
    <x v="417"/>
    <n v="4522"/>
    <d v="2024-03-18T00:00:00"/>
    <e v="#N/A"/>
    <n v="220.73"/>
    <s v="shipped"/>
    <x v="59"/>
    <x v="9"/>
  </r>
  <r>
    <x v="418"/>
    <n v="7779"/>
    <d v="2021-12-04T00:00:00"/>
    <d v="2020-06-30T00:00:00"/>
    <n v="176.08"/>
    <s v="pending"/>
    <x v="39"/>
    <x v="34"/>
  </r>
  <r>
    <x v="419"/>
    <n v="7532"/>
    <d v="2022-03-26T00:00:00"/>
    <e v="#N/A"/>
    <n v="213.83"/>
    <s v="shipped"/>
    <x v="14"/>
    <x v="9"/>
  </r>
  <r>
    <x v="420"/>
    <n v="6120"/>
    <d v="2024-01-26T00:00:00"/>
    <d v="2022-04-10T00:00:00"/>
    <n v="219.11"/>
    <s v="delivered"/>
    <x v="43"/>
    <x v="15"/>
  </r>
  <r>
    <x v="421"/>
    <n v="5176"/>
    <d v="2020-01-26T00:00:00"/>
    <d v="2022-09-10T00:00:00"/>
    <n v="193.41"/>
    <s v="shipped"/>
    <x v="33"/>
    <x v="22"/>
  </r>
  <r>
    <x v="422"/>
    <n v="8770"/>
    <d v="2024-11-30T00:00:00"/>
    <d v="2024-03-15T00:00:00"/>
    <n v="42.9"/>
    <s v="shipped"/>
    <x v="22"/>
    <x v="20"/>
  </r>
  <r>
    <x v="423"/>
    <n v="2527"/>
    <d v="2020-09-10T00:00:00"/>
    <d v="2020-03-18T00:00:00"/>
    <n v="221.62"/>
    <s v="delivered"/>
    <x v="37"/>
    <x v="32"/>
  </r>
  <r>
    <x v="424"/>
    <n v="7105"/>
    <d v="2021-08-09T00:00:00"/>
    <d v="2020-06-11T00:00:00"/>
    <n v="407.77"/>
    <s v="delivered"/>
    <x v="35"/>
    <x v="2"/>
  </r>
  <r>
    <x v="425"/>
    <n v="1982"/>
    <d v="2024-07-20T00:00:00"/>
    <d v="2023-02-12T00:00:00"/>
    <n v="297.37"/>
    <s v="delivered"/>
    <x v="24"/>
    <x v="34"/>
  </r>
  <r>
    <x v="426"/>
    <n v="6400"/>
    <d v="2020-01-09T00:00:00"/>
    <d v="2020-06-30T00:00:00"/>
    <n v="338.31"/>
    <s v="pending"/>
    <x v="33"/>
    <x v="32"/>
  </r>
  <r>
    <x v="427"/>
    <n v="6793"/>
    <d v="2021-02-20T00:00:00"/>
    <d v="2020-09-25T00:00:00"/>
    <n v="438.07"/>
    <s v="pending"/>
    <x v="62"/>
    <x v="18"/>
  </r>
  <r>
    <x v="428"/>
    <n v="1842"/>
    <d v="2022-08-17T00:00:00"/>
    <d v="2023-03-23T00:00:00"/>
    <n v="484.52"/>
    <s v="delivered"/>
    <x v="63"/>
    <x v="11"/>
  </r>
  <r>
    <x v="429"/>
    <n v="6119"/>
    <d v="2022-02-09T00:00:00"/>
    <d v="2024-03-15T00:00:00"/>
    <n v="182.31"/>
    <s v="delivered"/>
    <x v="42"/>
    <x v="36"/>
  </r>
  <r>
    <x v="430"/>
    <n v="9313"/>
    <d v="2024-06-17T00:00:00"/>
    <d v="2022-04-10T00:00:00"/>
    <n v="114.24"/>
    <s v="delivered"/>
    <x v="48"/>
    <x v="24"/>
  </r>
  <r>
    <x v="431"/>
    <n v="8900"/>
    <d v="2022-08-09T00:00:00"/>
    <d v="2020-06-30T00:00:00"/>
    <n v="119.88"/>
    <s v="shipped"/>
    <x v="63"/>
    <x v="36"/>
  </r>
  <r>
    <x v="432"/>
    <n v="6736"/>
    <d v="2023-07-09T00:00:00"/>
    <d v="2023-03-23T00:00:00"/>
    <n v="424.23"/>
    <s v="pending"/>
    <x v="19"/>
    <x v="1"/>
  </r>
  <r>
    <x v="433"/>
    <n v="2882"/>
    <d v="2020-03-10T00:00:00"/>
    <d v="2020-03-18T00:00:00"/>
    <n v="383.68"/>
    <s v="delivered"/>
    <x v="57"/>
    <x v="10"/>
  </r>
  <r>
    <x v="434"/>
    <n v="4705"/>
    <d v="2022-01-30T00:00:00"/>
    <d v="2020-06-30T00:00:00"/>
    <n v="405.54"/>
    <s v="delivered"/>
    <x v="58"/>
    <x v="28"/>
  </r>
  <r>
    <x v="435"/>
    <n v="1430"/>
    <d v="2022-04-12T00:00:00"/>
    <d v="2020-06-30T00:00:00"/>
    <n v="308.41000000000003"/>
    <s v="delivered"/>
    <x v="20"/>
    <x v="15"/>
  </r>
  <r>
    <x v="436"/>
    <n v="5381"/>
    <d v="2020-05-07T00:00:00"/>
    <d v="2020-06-30T00:00:00"/>
    <n v="24.19"/>
    <s v="pending"/>
    <x v="60"/>
    <x v="4"/>
  </r>
  <r>
    <x v="437"/>
    <n v="6062"/>
    <d v="2020-07-08T00:00:00"/>
    <d v="2020-09-25T00:00:00"/>
    <n v="461.55"/>
    <s v="pending"/>
    <x v="47"/>
    <x v="21"/>
  </r>
  <r>
    <x v="438"/>
    <n v="1100"/>
    <d v="2024-06-21T00:00:00"/>
    <d v="2024-03-15T00:00:00"/>
    <n v="98.89"/>
    <s v="shipped"/>
    <x v="48"/>
    <x v="21"/>
  </r>
  <r>
    <x v="439"/>
    <n v="7566"/>
    <d v="2021-11-06T00:00:00"/>
    <d v="2020-06-30T00:00:00"/>
    <n v="44.1"/>
    <s v="delivered"/>
    <x v="3"/>
    <x v="12"/>
  </r>
  <r>
    <x v="440"/>
    <n v="1502"/>
    <d v="2023-01-26T00:00:00"/>
    <d v="2023-02-12T00:00:00"/>
    <n v="54.96"/>
    <s v="delivered"/>
    <x v="11"/>
    <x v="30"/>
  </r>
  <r>
    <x v="441"/>
    <n v="4524"/>
    <d v="2023-05-17T00:00:00"/>
    <d v="2024-02-17T00:00:00"/>
    <n v="194.34"/>
    <s v="pending"/>
    <x v="0"/>
    <x v="20"/>
  </r>
  <r>
    <x v="442"/>
    <n v="6585"/>
    <d v="2024-10-26T00:00:00"/>
    <d v="2023-03-23T00:00:00"/>
    <n v="87.13"/>
    <s v="pending"/>
    <x v="13"/>
    <x v="28"/>
  </r>
  <r>
    <x v="443"/>
    <n v="6314"/>
    <d v="2023-07-29T00:00:00"/>
    <d v="2021-01-02T00:00:00"/>
    <n v="390.65"/>
    <s v="delivered"/>
    <x v="19"/>
    <x v="55"/>
  </r>
  <r>
    <x v="444"/>
    <n v="2391"/>
    <d v="2023-12-04T00:00:00"/>
    <d v="2023-02-12T00:00:00"/>
    <n v="442.84"/>
    <s v="shipped"/>
    <x v="5"/>
    <x v="0"/>
  </r>
  <r>
    <x v="445"/>
    <n v="3579"/>
    <d v="2022-11-03T00:00:00"/>
    <d v="2021-07-22T00:00:00"/>
    <n v="379.67"/>
    <s v="shipped"/>
    <x v="15"/>
    <x v="12"/>
  </r>
  <r>
    <x v="446"/>
    <n v="2336"/>
    <d v="2020-02-10T00:00:00"/>
    <d v="2024-03-15T00:00:00"/>
    <n v="143.33000000000001"/>
    <s v="delivered"/>
    <x v="28"/>
    <x v="38"/>
  </r>
  <r>
    <x v="447"/>
    <n v="7947"/>
    <d v="2021-12-06T00:00:00"/>
    <d v="2024-03-15T00:00:00"/>
    <n v="247.97"/>
    <s v="pending"/>
    <x v="39"/>
    <x v="29"/>
  </r>
  <r>
    <x v="448"/>
    <n v="7785"/>
    <d v="2024-07-28T00:00:00"/>
    <d v="2023-02-12T00:00:00"/>
    <n v="143.85"/>
    <s v="delivered"/>
    <x v="24"/>
    <x v="16"/>
  </r>
  <r>
    <x v="449"/>
    <n v="2864"/>
    <d v="2023-09-19T00:00:00"/>
    <d v="2020-06-11T00:00:00"/>
    <n v="179.13"/>
    <s v="shipped"/>
    <x v="53"/>
    <x v="50"/>
  </r>
  <r>
    <x v="450"/>
    <n v="5640"/>
    <d v="2020-06-08T00:00:00"/>
    <d v="2024-03-15T00:00:00"/>
    <n v="342.33"/>
    <s v="delivered"/>
    <x v="38"/>
    <x v="47"/>
  </r>
  <r>
    <x v="451"/>
    <n v="8972"/>
    <d v="2024-04-03T00:00:00"/>
    <d v="2024-03-15T00:00:00"/>
    <n v="268.2"/>
    <s v="pending"/>
    <x v="51"/>
    <x v="30"/>
  </r>
  <r>
    <x v="452"/>
    <n v="1744"/>
    <d v="2023-04-16T00:00:00"/>
    <d v="2024-03-15T00:00:00"/>
    <n v="118.05"/>
    <s v="delivered"/>
    <x v="50"/>
    <x v="17"/>
  </r>
  <r>
    <x v="453"/>
    <n v="1897"/>
    <d v="2021-07-13T00:00:00"/>
    <d v="2020-09-25T00:00:00"/>
    <n v="13.77"/>
    <s v="pending"/>
    <x v="49"/>
    <x v="0"/>
  </r>
  <r>
    <x v="454"/>
    <n v="4460"/>
    <d v="2023-04-15T00:00:00"/>
    <d v="2024-03-15T00:00:00"/>
    <n v="386"/>
    <s v="pending"/>
    <x v="50"/>
    <x v="17"/>
  </r>
  <r>
    <x v="455"/>
    <n v="5742"/>
    <d v="2023-08-28T00:00:00"/>
    <d v="2023-02-12T00:00:00"/>
    <n v="170.78"/>
    <s v="shipped"/>
    <x v="21"/>
    <x v="11"/>
  </r>
  <r>
    <x v="456"/>
    <n v="9149"/>
    <d v="2023-07-28T00:00:00"/>
    <d v="2024-03-15T00:00:00"/>
    <n v="376.04"/>
    <s v="shipped"/>
    <x v="19"/>
    <x v="13"/>
  </r>
  <r>
    <x v="457"/>
    <n v="3116"/>
    <d v="2022-04-21T00:00:00"/>
    <d v="2021-09-20T00:00:00"/>
    <n v="196.3"/>
    <s v="delivered"/>
    <x v="20"/>
    <x v="11"/>
  </r>
  <r>
    <x v="458"/>
    <n v="4770"/>
    <d v="2022-12-16T00:00:00"/>
    <d v="2024-03-15T00:00:00"/>
    <n v="255.13"/>
    <s v="delivered"/>
    <x v="10"/>
    <x v="33"/>
  </r>
  <r>
    <x v="459"/>
    <n v="6802"/>
    <d v="2020-11-13T00:00:00"/>
    <d v="2020-06-11T00:00:00"/>
    <n v="45.32"/>
    <s v="delivered"/>
    <x v="17"/>
    <x v="18"/>
  </r>
  <r>
    <x v="460"/>
    <n v="1693"/>
    <d v="2020-12-17T00:00:00"/>
    <d v="2024-03-15T00:00:00"/>
    <n v="223.75"/>
    <s v="pending"/>
    <x v="36"/>
    <x v="48"/>
  </r>
  <r>
    <x v="461"/>
    <n v="2275"/>
    <d v="2023-08-17T00:00:00"/>
    <d v="2024-03-15T00:00:00"/>
    <n v="432.43"/>
    <s v="delivered"/>
    <x v="21"/>
    <x v="11"/>
  </r>
  <r>
    <x v="462"/>
    <n v="8033"/>
    <d v="2025-04-27T00:00:00"/>
    <d v="2024-03-15T00:00:00"/>
    <n v="290.97000000000003"/>
    <s v="delivered"/>
    <x v="45"/>
    <x v="2"/>
  </r>
  <r>
    <x v="463"/>
    <n v="7843"/>
    <d v="2022-01-11T00:00:00"/>
    <d v="2021-09-20T00:00:00"/>
    <n v="151.86000000000001"/>
    <s v="pending"/>
    <x v="58"/>
    <x v="1"/>
  </r>
  <r>
    <x v="464"/>
    <n v="1341"/>
    <d v="2023-12-01T00:00:00"/>
    <d v="2024-02-17T00:00:00"/>
    <n v="483.44"/>
    <s v="shipped"/>
    <x v="5"/>
    <x v="21"/>
  </r>
  <r>
    <x v="465"/>
    <n v="8538"/>
    <d v="2022-07-15T00:00:00"/>
    <d v="2023-02-12T00:00:00"/>
    <n v="417.69"/>
    <s v="pending"/>
    <x v="9"/>
    <x v="11"/>
  </r>
  <r>
    <x v="466"/>
    <n v="2443"/>
    <d v="2022-06-29T00:00:00"/>
    <d v="2023-12-16T00:00:00"/>
    <n v="223.99"/>
    <s v="shipped"/>
    <x v="54"/>
    <x v="16"/>
  </r>
  <r>
    <x v="467"/>
    <n v="4986"/>
    <d v="2023-01-10T00:00:00"/>
    <d v="2023-03-23T00:00:00"/>
    <n v="223.48"/>
    <s v="pending"/>
    <x v="11"/>
    <x v="4"/>
  </r>
  <r>
    <x v="468"/>
    <n v="9584"/>
    <d v="2023-11-08T00:00:00"/>
    <d v="2023-03-23T00:00:00"/>
    <n v="48.54"/>
    <s v="pending"/>
    <x v="2"/>
    <x v="13"/>
  </r>
  <r>
    <x v="469"/>
    <n v="6562"/>
    <d v="2022-07-16T00:00:00"/>
    <d v="2020-06-30T00:00:00"/>
    <n v="118.57"/>
    <s v="shipped"/>
    <x v="9"/>
    <x v="27"/>
  </r>
  <r>
    <x v="470"/>
    <n v="2251"/>
    <d v="2020-10-09T00:00:00"/>
    <d v="2022-09-10T00:00:00"/>
    <n v="260.14"/>
    <s v="shipped"/>
    <x v="44"/>
    <x v="19"/>
  </r>
  <r>
    <x v="471"/>
    <n v="9693"/>
    <d v="2023-02-11T00:00:00"/>
    <d v="2024-03-15T00:00:00"/>
    <n v="259.88"/>
    <s v="pending"/>
    <x v="41"/>
    <x v="35"/>
  </r>
  <r>
    <x v="472"/>
    <n v="6752"/>
    <d v="2020-04-28T00:00:00"/>
    <d v="2024-03-15T00:00:00"/>
    <n v="366.42"/>
    <s v="delivered"/>
    <x v="25"/>
    <x v="51"/>
  </r>
  <r>
    <x v="473"/>
    <n v="3419"/>
    <d v="2022-05-01T00:00:00"/>
    <d v="2024-03-15T00:00:00"/>
    <n v="125.77"/>
    <s v="shipped"/>
    <x v="1"/>
    <x v="19"/>
  </r>
  <r>
    <x v="474"/>
    <n v="5193"/>
    <d v="2022-07-27T00:00:00"/>
    <d v="2024-03-15T00:00:00"/>
    <n v="106.66"/>
    <s v="delivered"/>
    <x v="9"/>
    <x v="8"/>
  </r>
  <r>
    <x v="475"/>
    <n v="3504"/>
    <d v="2020-11-04T00:00:00"/>
    <d v="2024-03-15T00:00:00"/>
    <n v="382.51"/>
    <s v="delivered"/>
    <x v="17"/>
    <x v="44"/>
  </r>
  <r>
    <x v="476"/>
    <n v="2234"/>
    <d v="2024-02-06T00:00:00"/>
    <d v="2022-09-10T00:00:00"/>
    <n v="96.8"/>
    <s v="delivered"/>
    <x v="56"/>
    <x v="34"/>
  </r>
  <r>
    <x v="477"/>
    <n v="9095"/>
    <d v="2023-03-31T00:00:00"/>
    <d v="2021-09-20T00:00:00"/>
    <n v="237.34"/>
    <s v="delivered"/>
    <x v="8"/>
    <x v="28"/>
  </r>
  <r>
    <x v="478"/>
    <n v="8354"/>
    <d v="2022-05-08T00:00:00"/>
    <d v="2024-03-15T00:00:00"/>
    <n v="343.76"/>
    <s v="delivered"/>
    <x v="1"/>
    <x v="19"/>
  </r>
  <r>
    <x v="479"/>
    <n v="6295"/>
    <d v="2022-09-08T00:00:00"/>
    <d v="2022-05-30T00:00:00"/>
    <n v="433.48"/>
    <s v="delivered"/>
    <x v="52"/>
    <x v="21"/>
  </r>
  <r>
    <x v="480"/>
    <n v="6179"/>
    <d v="2024-03-24T00:00:00"/>
    <d v="2020-06-30T00:00:00"/>
    <n v="83.97"/>
    <s v="shipped"/>
    <x v="59"/>
    <x v="52"/>
  </r>
  <r>
    <x v="481"/>
    <n v="8682"/>
    <d v="2023-07-07T00:00:00"/>
    <d v="2020-06-11T00:00:00"/>
    <n v="226.68"/>
    <s v="pending"/>
    <x v="19"/>
    <x v="23"/>
  </r>
  <r>
    <x v="482"/>
    <n v="5500"/>
    <d v="2020-01-16T00:00:00"/>
    <d v="2024-03-15T00:00:00"/>
    <n v="299.8"/>
    <s v="pending"/>
    <x v="33"/>
    <x v="58"/>
  </r>
  <r>
    <x v="483"/>
    <n v="9312"/>
    <d v="2022-11-10T00:00:00"/>
    <d v="2023-02-12T00:00:00"/>
    <n v="46.35"/>
    <s v="pending"/>
    <x v="15"/>
    <x v="21"/>
  </r>
  <r>
    <x v="484"/>
    <n v="8404"/>
    <d v="2024-09-26T00:00:00"/>
    <d v="2024-02-17T00:00:00"/>
    <n v="28.43"/>
    <s v="pending"/>
    <x v="18"/>
    <x v="11"/>
  </r>
  <r>
    <x v="485"/>
    <n v="5703"/>
    <d v="2025-03-25T00:00:00"/>
    <d v="2023-03-23T00:00:00"/>
    <n v="47.6"/>
    <s v="shipped"/>
    <x v="6"/>
    <x v="3"/>
  </r>
  <r>
    <x v="486"/>
    <n v="9307"/>
    <d v="2022-06-02T00:00:00"/>
    <d v="2022-04-10T00:00:00"/>
    <n v="198.4"/>
    <s v="delivered"/>
    <x v="54"/>
    <x v="4"/>
  </r>
  <r>
    <x v="487"/>
    <n v="1672"/>
    <d v="2022-04-03T00:00:00"/>
    <d v="2023-02-12T00:00:00"/>
    <n v="230.37"/>
    <s v="delivered"/>
    <x v="20"/>
    <x v="17"/>
  </r>
  <r>
    <x v="488"/>
    <n v="4084"/>
    <d v="2025-01-09T00:00:00"/>
    <d v="2021-01-02T00:00:00"/>
    <n v="167.55"/>
    <s v="pending"/>
    <x v="23"/>
    <x v="43"/>
  </r>
  <r>
    <x v="489"/>
    <n v="9214"/>
    <d v="2021-07-25T00:00:00"/>
    <d v="2021-01-02T00:00:00"/>
    <n v="83.92"/>
    <s v="shipped"/>
    <x v="49"/>
    <x v="11"/>
  </r>
  <r>
    <x v="490"/>
    <n v="8381"/>
    <d v="2024-08-19T00:00:00"/>
    <d v="2020-06-11T00:00:00"/>
    <n v="60.72"/>
    <s v="pending"/>
    <x v="46"/>
    <x v="58"/>
  </r>
  <r>
    <x v="491"/>
    <n v="2381"/>
    <d v="2021-09-24T00:00:00"/>
    <d v="2021-07-22T00:00:00"/>
    <n v="257.23"/>
    <s v="shipped"/>
    <x v="32"/>
    <x v="4"/>
  </r>
  <r>
    <x v="492"/>
    <n v="1641"/>
    <d v="2020-06-14T00:00:00"/>
    <d v="2024-03-15T00:00:00"/>
    <n v="131.38999999999999"/>
    <s v="pending"/>
    <x v="38"/>
    <x v="47"/>
  </r>
  <r>
    <x v="493"/>
    <n v="8199"/>
    <d v="2023-12-30T00:00:00"/>
    <d v="2023-03-23T00:00:00"/>
    <n v="266.79000000000002"/>
    <s v="delivered"/>
    <x v="5"/>
    <x v="20"/>
  </r>
  <r>
    <x v="494"/>
    <n v="3600"/>
    <d v="2022-02-20T00:00:00"/>
    <d v="2024-03-15T00:00:00"/>
    <n v="188.31"/>
    <s v="pending"/>
    <x v="42"/>
    <x v="27"/>
  </r>
  <r>
    <x v="495"/>
    <n v="7347"/>
    <d v="2021-05-11T00:00:00"/>
    <e v="#N/A"/>
    <n v="210.3"/>
    <s v="pending"/>
    <x v="7"/>
    <x v="9"/>
  </r>
  <r>
    <x v="496"/>
    <n v="1857"/>
    <d v="2025-01-04T00:00:00"/>
    <d v="2024-02-17T00:00:00"/>
    <n v="396.72"/>
    <s v="delivered"/>
    <x v="23"/>
    <x v="17"/>
  </r>
  <r>
    <x v="497"/>
    <n v="6482"/>
    <d v="2025-01-19T00:00:00"/>
    <d v="2023-03-23T00:00:00"/>
    <n v="42.3"/>
    <s v="shipped"/>
    <x v="23"/>
    <x v="15"/>
  </r>
  <r>
    <x v="498"/>
    <n v="7333"/>
    <d v="2022-03-01T00:00:00"/>
    <d v="2020-06-11T00:00:00"/>
    <n v="149.22999999999999"/>
    <s v="delivered"/>
    <x v="14"/>
    <x v="42"/>
  </r>
  <r>
    <x v="499"/>
    <n v="3463"/>
    <d v="2021-07-16T00:00:00"/>
    <d v="2023-02-12T00:00:00"/>
    <n v="173.35"/>
    <s v="delivered"/>
    <x v="49"/>
    <x v="28"/>
  </r>
  <r>
    <x v="500"/>
    <n v="3317"/>
    <d v="2023-02-11T00:00:00"/>
    <d v="2020-03-18T00:00:00"/>
    <n v="459.21"/>
    <s v="pending"/>
    <x v="41"/>
    <x v="25"/>
  </r>
  <r>
    <x v="501"/>
    <n v="7421"/>
    <d v="2021-02-13T00:00:00"/>
    <d v="2023-03-23T00:00:00"/>
    <n v="73.19"/>
    <s v="delivered"/>
    <x v="62"/>
    <x v="36"/>
  </r>
  <r>
    <x v="502"/>
    <n v="2388"/>
    <d v="2023-03-29T00:00:00"/>
    <d v="2024-03-15T00:00:00"/>
    <n v="161.69999999999999"/>
    <s v="pending"/>
    <x v="8"/>
    <x v="7"/>
  </r>
  <r>
    <x v="503"/>
    <n v="6381"/>
    <d v="2024-10-01T00:00:00"/>
    <d v="2020-06-30T00:00:00"/>
    <n v="408.46"/>
    <s v="delivered"/>
    <x v="13"/>
    <x v="59"/>
  </r>
  <r>
    <x v="504"/>
    <n v="9624"/>
    <d v="2024-01-14T00:00:00"/>
    <d v="2021-01-02T00:00:00"/>
    <n v="55.79"/>
    <s v="delivered"/>
    <x v="43"/>
    <x v="23"/>
  </r>
  <r>
    <x v="505"/>
    <n v="7937"/>
    <d v="2023-01-11T00:00:00"/>
    <d v="2023-03-23T00:00:00"/>
    <n v="259.16000000000003"/>
    <s v="shipped"/>
    <x v="11"/>
    <x v="4"/>
  </r>
  <r>
    <x v="506"/>
    <n v="6940"/>
    <d v="2024-09-08T00:00:00"/>
    <d v="2023-02-12T00:00:00"/>
    <n v="161.34"/>
    <s v="shipped"/>
    <x v="18"/>
    <x v="28"/>
  </r>
  <r>
    <x v="507"/>
    <n v="6598"/>
    <d v="2021-12-03T00:00:00"/>
    <d v="2022-04-10T00:00:00"/>
    <n v="474.36"/>
    <s v="pending"/>
    <x v="39"/>
    <x v="1"/>
  </r>
  <r>
    <x v="508"/>
    <n v="4145"/>
    <d v="2025-02-04T00:00:00"/>
    <d v="2021-01-02T00:00:00"/>
    <n v="121.01"/>
    <s v="shipped"/>
    <x v="30"/>
    <x v="38"/>
  </r>
  <r>
    <x v="509"/>
    <n v="3538"/>
    <d v="2023-02-25T00:00:00"/>
    <d v="2021-01-02T00:00:00"/>
    <n v="47.81"/>
    <s v="shipped"/>
    <x v="41"/>
    <x v="36"/>
  </r>
  <r>
    <x v="510"/>
    <n v="9317"/>
    <d v="2020-06-15T00:00:00"/>
    <d v="2020-09-25T00:00:00"/>
    <n v="387.73"/>
    <s v="delivered"/>
    <x v="38"/>
    <x v="21"/>
  </r>
  <r>
    <x v="511"/>
    <n v="9626"/>
    <d v="2021-07-27T00:00:00"/>
    <d v="2021-07-22T00:00:00"/>
    <n v="28.5"/>
    <s v="pending"/>
    <x v="49"/>
    <x v="10"/>
  </r>
  <r>
    <x v="512"/>
    <n v="3147"/>
    <d v="2024-12-27T00:00:00"/>
    <d v="2022-09-10T00:00:00"/>
    <n v="302.64999999999998"/>
    <s v="shipped"/>
    <x v="55"/>
    <x v="29"/>
  </r>
  <r>
    <x v="513"/>
    <n v="3658"/>
    <d v="2022-07-24T00:00:00"/>
    <d v="2020-06-11T00:00:00"/>
    <n v="98.61"/>
    <s v="delivered"/>
    <x v="9"/>
    <x v="36"/>
  </r>
  <r>
    <x v="514"/>
    <n v="3712"/>
    <d v="2020-10-13T00:00:00"/>
    <e v="#N/A"/>
    <n v="363.38"/>
    <s v="shipped"/>
    <x v="44"/>
    <x v="9"/>
  </r>
  <r>
    <x v="515"/>
    <n v="7731"/>
    <d v="2021-10-25T00:00:00"/>
    <d v="2024-02-17T00:00:00"/>
    <n v="188.51"/>
    <s v="delivered"/>
    <x v="61"/>
    <x v="29"/>
  </r>
  <r>
    <x v="516"/>
    <n v="4891"/>
    <d v="2023-09-09T00:00:00"/>
    <d v="2020-09-25T00:00:00"/>
    <n v="485.1"/>
    <s v="delivered"/>
    <x v="53"/>
    <x v="39"/>
  </r>
  <r>
    <x v="517"/>
    <n v="5668"/>
    <d v="2020-08-11T00:00:00"/>
    <d v="2024-03-15T00:00:00"/>
    <n v="378.67"/>
    <s v="pending"/>
    <x v="34"/>
    <x v="14"/>
  </r>
  <r>
    <x v="518"/>
    <n v="4833"/>
    <d v="2021-10-22T00:00:00"/>
    <d v="2023-02-12T00:00:00"/>
    <n v="271.67"/>
    <s v="pending"/>
    <x v="61"/>
    <x v="12"/>
  </r>
  <r>
    <x v="519"/>
    <n v="8684"/>
    <d v="2021-12-19T00:00:00"/>
    <d v="2024-03-15T00:00:00"/>
    <n v="452.95"/>
    <s v="shipped"/>
    <x v="39"/>
    <x v="24"/>
  </r>
  <r>
    <x v="520"/>
    <n v="7026"/>
    <d v="2021-09-10T00:00:00"/>
    <d v="2023-03-23T00:00:00"/>
    <n v="342.37"/>
    <s v="delivered"/>
    <x v="32"/>
    <x v="28"/>
  </r>
  <r>
    <x v="521"/>
    <n v="8218"/>
    <d v="2021-02-10T00:00:00"/>
    <d v="2023-02-12T00:00:00"/>
    <n v="236.22"/>
    <s v="pending"/>
    <x v="62"/>
    <x v="3"/>
  </r>
  <r>
    <x v="522"/>
    <n v="7256"/>
    <d v="2022-07-28T00:00:00"/>
    <e v="#N/A"/>
    <n v="256.42"/>
    <s v="pending"/>
    <x v="9"/>
    <x v="9"/>
  </r>
  <r>
    <x v="523"/>
    <n v="3655"/>
    <d v="2024-11-25T00:00:00"/>
    <d v="2020-06-11T00:00:00"/>
    <n v="410.28"/>
    <s v="delivered"/>
    <x v="22"/>
    <x v="54"/>
  </r>
  <r>
    <x v="524"/>
    <n v="3267"/>
    <d v="2020-09-18T00:00:00"/>
    <d v="2020-06-11T00:00:00"/>
    <n v="437.77"/>
    <s v="shipped"/>
    <x v="37"/>
    <x v="21"/>
  </r>
  <r>
    <x v="525"/>
    <n v="8873"/>
    <d v="2022-01-13T00:00:00"/>
    <d v="2024-02-17T00:00:00"/>
    <n v="438.32"/>
    <s v="delivered"/>
    <x v="58"/>
    <x v="36"/>
  </r>
  <r>
    <x v="526"/>
    <n v="2680"/>
    <d v="2021-10-10T00:00:00"/>
    <d v="2020-06-30T00:00:00"/>
    <n v="358.59"/>
    <s v="delivered"/>
    <x v="61"/>
    <x v="12"/>
  </r>
  <r>
    <x v="527"/>
    <n v="3042"/>
    <d v="2021-03-18T00:00:00"/>
    <d v="2024-03-15T00:00:00"/>
    <n v="149.68"/>
    <s v="shipped"/>
    <x v="4"/>
    <x v="39"/>
  </r>
  <r>
    <x v="528"/>
    <n v="5469"/>
    <d v="2022-04-13T00:00:00"/>
    <d v="2020-09-25T00:00:00"/>
    <n v="230.17"/>
    <s v="delivered"/>
    <x v="20"/>
    <x v="28"/>
  </r>
  <r>
    <x v="529"/>
    <n v="3414"/>
    <d v="2020-02-28T00:00:00"/>
    <e v="#N/A"/>
    <n v="417.21"/>
    <s v="shipped"/>
    <x v="28"/>
    <x v="9"/>
  </r>
  <r>
    <x v="530"/>
    <n v="4637"/>
    <d v="2023-02-15T00:00:00"/>
    <d v="2021-09-20T00:00:00"/>
    <n v="410.18"/>
    <s v="pending"/>
    <x v="41"/>
    <x v="34"/>
  </r>
  <r>
    <x v="531"/>
    <n v="1436"/>
    <d v="2020-07-30T00:00:00"/>
    <d v="2020-09-25T00:00:00"/>
    <n v="213.3"/>
    <s v="pending"/>
    <x v="47"/>
    <x v="4"/>
  </r>
  <r>
    <x v="532"/>
    <n v="9224"/>
    <d v="2021-02-04T00:00:00"/>
    <d v="2020-09-25T00:00:00"/>
    <n v="193.24"/>
    <s v="pending"/>
    <x v="62"/>
    <x v="1"/>
  </r>
  <r>
    <x v="533"/>
    <n v="2337"/>
    <d v="2022-03-24T00:00:00"/>
    <d v="2020-06-30T00:00:00"/>
    <n v="193.71"/>
    <s v="shipped"/>
    <x v="14"/>
    <x v="42"/>
  </r>
  <r>
    <x v="534"/>
    <n v="6221"/>
    <d v="2024-05-21T00:00:00"/>
    <d v="2021-01-02T00:00:00"/>
    <n v="466.1"/>
    <s v="delivered"/>
    <x v="16"/>
    <x v="44"/>
  </r>
  <r>
    <x v="535"/>
    <n v="6493"/>
    <d v="2024-06-26T00:00:00"/>
    <d v="2024-03-15T00:00:00"/>
    <n v="397.78"/>
    <s v="shipped"/>
    <x v="48"/>
    <x v="21"/>
  </r>
  <r>
    <x v="536"/>
    <n v="1627"/>
    <d v="2021-06-16T00:00:00"/>
    <d v="2024-02-17T00:00:00"/>
    <n v="150.57"/>
    <s v="pending"/>
    <x v="27"/>
    <x v="26"/>
  </r>
  <r>
    <x v="537"/>
    <n v="3273"/>
    <d v="2022-09-10T00:00:00"/>
    <d v="2020-06-30T00:00:00"/>
    <n v="381.83"/>
    <s v="pending"/>
    <x v="52"/>
    <x v="24"/>
  </r>
  <r>
    <x v="538"/>
    <n v="8349"/>
    <d v="2023-12-26T00:00:00"/>
    <d v="2023-03-23T00:00:00"/>
    <n v="311.52"/>
    <s v="shipped"/>
    <x v="5"/>
    <x v="20"/>
  </r>
  <r>
    <x v="539"/>
    <n v="1311"/>
    <d v="2023-12-12T00:00:00"/>
    <d v="2023-03-23T00:00:00"/>
    <n v="135.4"/>
    <s v="shipped"/>
    <x v="5"/>
    <x v="20"/>
  </r>
  <r>
    <x v="540"/>
    <n v="9991"/>
    <d v="2024-06-14T00:00:00"/>
    <d v="2022-04-10T00:00:00"/>
    <n v="470.71"/>
    <s v="delivered"/>
    <x v="48"/>
    <x v="24"/>
  </r>
  <r>
    <x v="541"/>
    <n v="9647"/>
    <d v="2020-06-26T00:00:00"/>
    <d v="2020-06-11T00:00:00"/>
    <n v="217.39"/>
    <s v="pending"/>
    <x v="38"/>
    <x v="30"/>
  </r>
  <r>
    <x v="542"/>
    <n v="4893"/>
    <d v="2023-05-03T00:00:00"/>
    <d v="2021-01-02T00:00:00"/>
    <n v="157.56"/>
    <s v="shipped"/>
    <x v="0"/>
    <x v="29"/>
  </r>
  <r>
    <x v="543"/>
    <n v="4906"/>
    <d v="2023-06-17T00:00:00"/>
    <d v="2024-03-15T00:00:00"/>
    <n v="215.71"/>
    <s v="delivered"/>
    <x v="40"/>
    <x v="20"/>
  </r>
  <r>
    <x v="544"/>
    <n v="8489"/>
    <d v="2020-09-15T00:00:00"/>
    <d v="2023-03-23T00:00:00"/>
    <n v="40.78"/>
    <s v="pending"/>
    <x v="37"/>
    <x v="55"/>
  </r>
  <r>
    <x v="545"/>
    <n v="9782"/>
    <d v="2023-12-05T00:00:00"/>
    <d v="2020-06-30T00:00:00"/>
    <n v="18.05"/>
    <s v="delivered"/>
    <x v="5"/>
    <x v="40"/>
  </r>
  <r>
    <x v="546"/>
    <n v="4963"/>
    <d v="2020-09-18T00:00:00"/>
    <d v="2020-06-30T00:00:00"/>
    <n v="362.09"/>
    <s v="pending"/>
    <x v="37"/>
    <x v="21"/>
  </r>
  <r>
    <x v="547"/>
    <n v="8032"/>
    <d v="2025-04-05T00:00:00"/>
    <d v="2024-03-15T00:00:00"/>
    <n v="10.77"/>
    <s v="pending"/>
    <x v="45"/>
    <x v="35"/>
  </r>
  <r>
    <x v="548"/>
    <n v="4941"/>
    <d v="2025-04-12T00:00:00"/>
    <d v="2020-06-11T00:00:00"/>
    <n v="289.63"/>
    <s v="shipped"/>
    <x v="45"/>
    <x v="57"/>
  </r>
  <r>
    <x v="549"/>
    <n v="2402"/>
    <d v="2024-06-03T00:00:00"/>
    <d v="2024-03-15T00:00:00"/>
    <n v="266.51"/>
    <s v="pending"/>
    <x v="48"/>
    <x v="21"/>
  </r>
  <r>
    <x v="550"/>
    <n v="2108"/>
    <d v="2022-06-26T00:00:00"/>
    <d v="2020-06-30T00:00:00"/>
    <n v="477.17"/>
    <s v="delivered"/>
    <x v="54"/>
    <x v="3"/>
  </r>
  <r>
    <x v="551"/>
    <n v="9312"/>
    <d v="2025-01-22T00:00:00"/>
    <d v="2023-03-23T00:00:00"/>
    <n v="395.34"/>
    <s v="delivered"/>
    <x v="23"/>
    <x v="15"/>
  </r>
  <r>
    <x v="552"/>
    <n v="1333"/>
    <d v="2020-10-24T00:00:00"/>
    <d v="2022-04-10T00:00:00"/>
    <n v="201.32"/>
    <s v="pending"/>
    <x v="44"/>
    <x v="16"/>
  </r>
  <r>
    <x v="553"/>
    <n v="1713"/>
    <d v="2024-08-02T00:00:00"/>
    <d v="2024-03-15T00:00:00"/>
    <n v="321.48"/>
    <s v="pending"/>
    <x v="46"/>
    <x v="18"/>
  </r>
  <r>
    <x v="554"/>
    <n v="5155"/>
    <d v="2025-02-03T00:00:00"/>
    <d v="2020-06-30T00:00:00"/>
    <n v="376.19"/>
    <s v="pending"/>
    <x v="30"/>
    <x v="46"/>
  </r>
  <r>
    <x v="555"/>
    <n v="2106"/>
    <d v="2023-06-08T00:00:00"/>
    <d v="2021-09-20T00:00:00"/>
    <n v="178.95"/>
    <s v="delivered"/>
    <x v="40"/>
    <x v="42"/>
  </r>
  <r>
    <x v="556"/>
    <n v="2698"/>
    <d v="2021-05-06T00:00:00"/>
    <d v="2023-02-12T00:00:00"/>
    <n v="388.04"/>
    <s v="delivered"/>
    <x v="7"/>
    <x v="15"/>
  </r>
  <r>
    <x v="557"/>
    <n v="6447"/>
    <d v="2020-01-04T00:00:00"/>
    <d v="2024-03-15T00:00:00"/>
    <n v="75.37"/>
    <s v="pending"/>
    <x v="33"/>
    <x v="58"/>
  </r>
  <r>
    <x v="558"/>
    <n v="9945"/>
    <d v="2020-04-24T00:00:00"/>
    <d v="2024-03-15T00:00:00"/>
    <n v="175.89"/>
    <s v="delivered"/>
    <x v="25"/>
    <x v="51"/>
  </r>
  <r>
    <x v="559"/>
    <n v="3868"/>
    <d v="2023-02-12T00:00:00"/>
    <d v="2020-06-30T00:00:00"/>
    <n v="416.89"/>
    <s v="delivered"/>
    <x v="41"/>
    <x v="22"/>
  </r>
  <r>
    <x v="560"/>
    <n v="8612"/>
    <d v="2024-01-11T00:00:00"/>
    <d v="2020-06-11T00:00:00"/>
    <n v="490.6"/>
    <s v="pending"/>
    <x v="43"/>
    <x v="14"/>
  </r>
  <r>
    <x v="561"/>
    <n v="3986"/>
    <d v="2020-02-19T00:00:00"/>
    <d v="2022-04-10T00:00:00"/>
    <n v="407.63"/>
    <s v="shipped"/>
    <x v="28"/>
    <x v="36"/>
  </r>
  <r>
    <x v="562"/>
    <n v="8498"/>
    <d v="2021-03-30T00:00:00"/>
    <d v="2020-06-11T00:00:00"/>
    <n v="28.12"/>
    <s v="shipped"/>
    <x v="4"/>
    <x v="0"/>
  </r>
  <r>
    <x v="563"/>
    <n v="1717"/>
    <d v="2022-09-08T00:00:00"/>
    <e v="#N/A"/>
    <n v="397.64"/>
    <s v="shipped"/>
    <x v="52"/>
    <x v="9"/>
  </r>
  <r>
    <x v="564"/>
    <n v="6170"/>
    <d v="2023-09-22T00:00:00"/>
    <d v="2020-06-30T00:00:00"/>
    <n v="467.35"/>
    <s v="delivered"/>
    <x v="53"/>
    <x v="48"/>
  </r>
  <r>
    <x v="565"/>
    <n v="7524"/>
    <d v="2022-08-14T00:00:00"/>
    <d v="2024-02-17T00:00:00"/>
    <n v="494.67"/>
    <s v="delivered"/>
    <x v="63"/>
    <x v="16"/>
  </r>
  <r>
    <x v="566"/>
    <n v="8756"/>
    <d v="2023-02-25T00:00:00"/>
    <d v="2020-06-30T00:00:00"/>
    <n v="134.12"/>
    <s v="delivered"/>
    <x v="41"/>
    <x v="22"/>
  </r>
  <r>
    <x v="567"/>
    <n v="4131"/>
    <d v="2025-03-19T00:00:00"/>
    <d v="2022-09-10T00:00:00"/>
    <n v="150.19"/>
    <s v="shipped"/>
    <x v="6"/>
    <x v="55"/>
  </r>
  <r>
    <x v="568"/>
    <n v="6438"/>
    <d v="2021-07-04T00:00:00"/>
    <d v="2023-02-12T00:00:00"/>
    <n v="143.88"/>
    <s v="pending"/>
    <x v="49"/>
    <x v="8"/>
  </r>
  <r>
    <x v="569"/>
    <n v="8159"/>
    <d v="2023-09-30T00:00:00"/>
    <d v="2023-03-23T00:00:00"/>
    <n v="445.85"/>
    <s v="delivered"/>
    <x v="53"/>
    <x v="32"/>
  </r>
  <r>
    <x v="570"/>
    <n v="8204"/>
    <d v="2022-01-30T00:00:00"/>
    <d v="2024-02-17T00:00:00"/>
    <n v="448.37"/>
    <s v="pending"/>
    <x v="58"/>
    <x v="27"/>
  </r>
  <r>
    <x v="571"/>
    <n v="6554"/>
    <d v="2021-02-11T00:00:00"/>
    <e v="#N/A"/>
    <n v="487.12"/>
    <s v="pending"/>
    <x v="62"/>
    <x v="9"/>
  </r>
  <r>
    <x v="572"/>
    <n v="9151"/>
    <d v="2024-06-24T00:00:00"/>
    <d v="2020-06-11T00:00:00"/>
    <n v="190"/>
    <s v="delivered"/>
    <x v="48"/>
    <x v="43"/>
  </r>
  <r>
    <x v="573"/>
    <n v="5369"/>
    <d v="2025-02-28T00:00:00"/>
    <d v="2023-02-12T00:00:00"/>
    <n v="402.56"/>
    <s v="delivered"/>
    <x v="30"/>
    <x v="27"/>
  </r>
  <r>
    <x v="574"/>
    <n v="7955"/>
    <d v="2020-08-21T00:00:00"/>
    <d v="2024-03-15T00:00:00"/>
    <n v="48.67"/>
    <s v="delivered"/>
    <x v="34"/>
    <x v="37"/>
  </r>
  <r>
    <x v="575"/>
    <n v="3956"/>
    <d v="2020-08-31T00:00:00"/>
    <d v="2021-01-02T00:00:00"/>
    <n v="277.27999999999997"/>
    <s v="pending"/>
    <x v="34"/>
    <x v="1"/>
  </r>
  <r>
    <x v="576"/>
    <n v="2680"/>
    <d v="2023-09-13T00:00:00"/>
    <d v="2024-03-15T00:00:00"/>
    <n v="49.23"/>
    <s v="delivered"/>
    <x v="53"/>
    <x v="32"/>
  </r>
  <r>
    <x v="577"/>
    <n v="5843"/>
    <d v="2025-03-14T00:00:00"/>
    <d v="2023-03-23T00:00:00"/>
    <n v="160.18"/>
    <s v="delivered"/>
    <x v="6"/>
    <x v="3"/>
  </r>
  <r>
    <x v="578"/>
    <n v="7981"/>
    <d v="2022-09-19T00:00:00"/>
    <d v="2020-06-11T00:00:00"/>
    <n v="91.66"/>
    <s v="pending"/>
    <x v="52"/>
    <x v="29"/>
  </r>
  <r>
    <x v="579"/>
    <n v="6759"/>
    <d v="2021-05-10T00:00:00"/>
    <d v="2023-03-23T00:00:00"/>
    <n v="229.09"/>
    <s v="delivered"/>
    <x v="7"/>
    <x v="19"/>
  </r>
  <r>
    <x v="580"/>
    <n v="6776"/>
    <d v="2022-12-31T00:00:00"/>
    <d v="2022-09-10T00:00:00"/>
    <n v="311.27999999999997"/>
    <s v="pending"/>
    <x v="10"/>
    <x v="1"/>
  </r>
  <r>
    <x v="581"/>
    <n v="5498"/>
    <d v="2022-03-01T00:00:00"/>
    <d v="2021-07-22T00:00:00"/>
    <n v="323.33999999999997"/>
    <s v="shipped"/>
    <x v="14"/>
    <x v="11"/>
  </r>
  <r>
    <x v="582"/>
    <n v="2229"/>
    <d v="2020-12-07T00:00:00"/>
    <d v="2023-03-23T00:00:00"/>
    <n v="338.88"/>
    <s v="pending"/>
    <x v="36"/>
    <x v="29"/>
  </r>
  <r>
    <x v="583"/>
    <n v="6952"/>
    <d v="2024-04-16T00:00:00"/>
    <d v="2023-02-12T00:00:00"/>
    <n v="261.41000000000003"/>
    <s v="delivered"/>
    <x v="51"/>
    <x v="2"/>
  </r>
  <r>
    <x v="584"/>
    <n v="3621"/>
    <d v="2022-03-24T00:00:00"/>
    <d v="2024-03-15T00:00:00"/>
    <n v="476.87"/>
    <s v="shipped"/>
    <x v="14"/>
    <x v="3"/>
  </r>
  <r>
    <x v="585"/>
    <n v="8179"/>
    <d v="2020-05-29T00:00:00"/>
    <d v="2023-02-12T00:00:00"/>
    <n v="27.05"/>
    <s v="shipped"/>
    <x v="60"/>
    <x v="26"/>
  </r>
  <r>
    <x v="586"/>
    <n v="4866"/>
    <d v="2022-09-28T00:00:00"/>
    <d v="2021-01-02T00:00:00"/>
    <n v="391.47"/>
    <s v="pending"/>
    <x v="52"/>
    <x v="42"/>
  </r>
  <r>
    <x v="587"/>
    <n v="6933"/>
    <d v="2023-12-28T00:00:00"/>
    <d v="2024-03-15T00:00:00"/>
    <n v="197.6"/>
    <s v="delivered"/>
    <x v="5"/>
    <x v="21"/>
  </r>
  <r>
    <x v="588"/>
    <n v="1530"/>
    <d v="2022-08-21T00:00:00"/>
    <e v="#N/A"/>
    <n v="306.5"/>
    <s v="delivered"/>
    <x v="63"/>
    <x v="9"/>
  </r>
  <r>
    <x v="589"/>
    <n v="8371"/>
    <d v="2021-02-26T00:00:00"/>
    <d v="2024-03-15T00:00:00"/>
    <n v="474.92"/>
    <s v="pending"/>
    <x v="62"/>
    <x v="23"/>
  </r>
  <r>
    <x v="590"/>
    <n v="8273"/>
    <d v="2020-12-27T00:00:00"/>
    <d v="2024-02-17T00:00:00"/>
    <n v="383.91"/>
    <s v="delivered"/>
    <x v="36"/>
    <x v="56"/>
  </r>
  <r>
    <x v="591"/>
    <n v="3255"/>
    <d v="2022-02-07T00:00:00"/>
    <d v="2021-01-02T00:00:00"/>
    <n v="269.44"/>
    <s v="pending"/>
    <x v="42"/>
    <x v="35"/>
  </r>
  <r>
    <x v="592"/>
    <n v="6150"/>
    <d v="2023-12-17T00:00:00"/>
    <d v="2020-06-30T00:00:00"/>
    <n v="328.28"/>
    <s v="shipped"/>
    <x v="5"/>
    <x v="40"/>
  </r>
  <r>
    <x v="593"/>
    <n v="2858"/>
    <d v="2023-10-20T00:00:00"/>
    <d v="2024-02-17T00:00:00"/>
    <n v="22.7"/>
    <s v="shipped"/>
    <x v="26"/>
    <x v="1"/>
  </r>
  <r>
    <x v="594"/>
    <n v="9176"/>
    <d v="2025-03-13T00:00:00"/>
    <d v="2020-06-11T00:00:00"/>
    <n v="263.7"/>
    <s v="delivered"/>
    <x v="6"/>
    <x v="5"/>
  </r>
  <r>
    <x v="595"/>
    <n v="2929"/>
    <d v="2021-01-20T00:00:00"/>
    <d v="2020-06-11T00:00:00"/>
    <n v="138.27000000000001"/>
    <s v="pending"/>
    <x v="12"/>
    <x v="11"/>
  </r>
  <r>
    <x v="596"/>
    <n v="8311"/>
    <d v="2021-06-16T00:00:00"/>
    <d v="2023-03-23T00:00:00"/>
    <n v="115.14"/>
    <s v="delivered"/>
    <x v="27"/>
    <x v="15"/>
  </r>
  <r>
    <x v="597"/>
    <n v="5678"/>
    <d v="2022-04-08T00:00:00"/>
    <d v="2023-02-12T00:00:00"/>
    <n v="350.05"/>
    <s v="pending"/>
    <x v="20"/>
    <x v="0"/>
  </r>
  <r>
    <x v="598"/>
    <n v="4279"/>
    <d v="2021-09-17T00:00:00"/>
    <d v="2023-03-23T00:00:00"/>
    <n v="70.09"/>
    <s v="shipped"/>
    <x v="32"/>
    <x v="16"/>
  </r>
  <r>
    <x v="599"/>
    <n v="8406"/>
    <d v="2023-12-12T00:00:00"/>
    <d v="2024-03-15T00:00:00"/>
    <n v="94.6"/>
    <s v="delivered"/>
    <x v="5"/>
    <x v="21"/>
  </r>
  <r>
    <x v="600"/>
    <n v="8292"/>
    <d v="2025-01-04T00:00:00"/>
    <d v="2020-06-11T00:00:00"/>
    <n v="498.66"/>
    <s v="delivered"/>
    <x v="23"/>
    <x v="46"/>
  </r>
  <r>
    <x v="601"/>
    <n v="6236"/>
    <d v="2020-08-16T00:00:00"/>
    <d v="2021-09-20T00:00:00"/>
    <n v="337.24"/>
    <s v="delivered"/>
    <x v="34"/>
    <x v="35"/>
  </r>
  <r>
    <x v="602"/>
    <n v="2063"/>
    <d v="2022-11-01T00:00:00"/>
    <d v="2023-02-12T00:00:00"/>
    <n v="279.5"/>
    <s v="pending"/>
    <x v="15"/>
    <x v="21"/>
  </r>
  <r>
    <x v="603"/>
    <n v="5914"/>
    <d v="2023-09-16T00:00:00"/>
    <d v="2023-03-23T00:00:00"/>
    <n v="427.17"/>
    <s v="delivered"/>
    <x v="53"/>
    <x v="32"/>
  </r>
  <r>
    <x v="604"/>
    <n v="3852"/>
    <d v="2024-12-07T00:00:00"/>
    <d v="2024-03-15T00:00:00"/>
    <n v="398.91"/>
    <s v="delivered"/>
    <x v="55"/>
    <x v="20"/>
  </r>
  <r>
    <x v="605"/>
    <n v="4673"/>
    <d v="2020-09-16T00:00:00"/>
    <d v="2020-06-11T00:00:00"/>
    <n v="69.47"/>
    <s v="shipped"/>
    <x v="37"/>
    <x v="21"/>
  </r>
  <r>
    <x v="606"/>
    <n v="3275"/>
    <d v="2022-11-10T00:00:00"/>
    <d v="2023-03-23T00:00:00"/>
    <n v="126"/>
    <s v="pending"/>
    <x v="15"/>
    <x v="1"/>
  </r>
  <r>
    <x v="607"/>
    <n v="1430"/>
    <d v="2021-06-06T00:00:00"/>
    <d v="2023-03-23T00:00:00"/>
    <n v="186.84"/>
    <s v="delivered"/>
    <x v="27"/>
    <x v="15"/>
  </r>
  <r>
    <x v="608"/>
    <n v="7044"/>
    <d v="2020-02-10T00:00:00"/>
    <d v="2024-03-15T00:00:00"/>
    <n v="239.03"/>
    <s v="delivered"/>
    <x v="28"/>
    <x v="38"/>
  </r>
  <r>
    <x v="609"/>
    <n v="3126"/>
    <d v="2023-12-29T00:00:00"/>
    <d v="2023-02-12T00:00:00"/>
    <n v="309.85000000000002"/>
    <s v="shipped"/>
    <x v="5"/>
    <x v="17"/>
  </r>
  <r>
    <x v="610"/>
    <n v="2077"/>
    <d v="2025-02-04T00:00:00"/>
    <d v="2024-03-15T00:00:00"/>
    <n v="161.55000000000001"/>
    <s v="delivered"/>
    <x v="30"/>
    <x v="17"/>
  </r>
  <r>
    <x v="611"/>
    <n v="8842"/>
    <d v="2023-05-04T00:00:00"/>
    <d v="2020-06-11T00:00:00"/>
    <n v="267.58999999999997"/>
    <s v="pending"/>
    <x v="0"/>
    <x v="25"/>
  </r>
  <r>
    <x v="612"/>
    <n v="2208"/>
    <d v="2021-07-11T00:00:00"/>
    <d v="2021-01-02T00:00:00"/>
    <n v="71.41"/>
    <s v="pending"/>
    <x v="49"/>
    <x v="32"/>
  </r>
  <r>
    <x v="613"/>
    <n v="2215"/>
    <d v="2023-04-11T00:00:00"/>
    <d v="2020-06-11T00:00:00"/>
    <n v="230.49"/>
    <s v="delivered"/>
    <x v="50"/>
    <x v="6"/>
  </r>
  <r>
    <x v="614"/>
    <n v="9476"/>
    <d v="2021-11-08T00:00:00"/>
    <d v="2024-03-15T00:00:00"/>
    <n v="178.81"/>
    <s v="delivered"/>
    <x v="3"/>
    <x v="49"/>
  </r>
  <r>
    <x v="615"/>
    <n v="3981"/>
    <d v="2020-08-07T00:00:00"/>
    <d v="2024-02-17T00:00:00"/>
    <n v="386.21"/>
    <s v="shipped"/>
    <x v="34"/>
    <x v="37"/>
  </r>
  <r>
    <x v="616"/>
    <n v="8088"/>
    <d v="2022-01-14T00:00:00"/>
    <d v="2020-06-11T00:00:00"/>
    <n v="256.39999999999998"/>
    <s v="shipped"/>
    <x v="58"/>
    <x v="28"/>
  </r>
  <r>
    <x v="617"/>
    <n v="3034"/>
    <d v="2022-07-10T00:00:00"/>
    <d v="2022-09-10T00:00:00"/>
    <n v="263.87"/>
    <s v="pending"/>
    <x v="9"/>
    <x v="4"/>
  </r>
  <r>
    <x v="618"/>
    <n v="3697"/>
    <d v="2020-09-24T00:00:00"/>
    <d v="2023-02-12T00:00:00"/>
    <n v="89.36"/>
    <s v="delivered"/>
    <x v="37"/>
    <x v="49"/>
  </r>
  <r>
    <x v="619"/>
    <n v="4694"/>
    <d v="2025-02-18T00:00:00"/>
    <d v="2021-07-22T00:00:00"/>
    <n v="179.55"/>
    <s v="delivered"/>
    <x v="30"/>
    <x v="14"/>
  </r>
  <r>
    <x v="620"/>
    <n v="5653"/>
    <d v="2024-06-03T00:00:00"/>
    <d v="2022-04-10T00:00:00"/>
    <n v="424.51"/>
    <s v="pending"/>
    <x v="48"/>
    <x v="36"/>
  </r>
  <r>
    <x v="621"/>
    <n v="4216"/>
    <d v="2020-03-03T00:00:00"/>
    <d v="2021-09-20T00:00:00"/>
    <n v="321.18"/>
    <s v="delivered"/>
    <x v="57"/>
    <x v="28"/>
  </r>
  <r>
    <x v="622"/>
    <n v="5496"/>
    <d v="2025-03-16T00:00:00"/>
    <d v="2024-02-17T00:00:00"/>
    <n v="71.33"/>
    <s v="pending"/>
    <x v="6"/>
    <x v="35"/>
  </r>
  <r>
    <x v="623"/>
    <n v="9740"/>
    <d v="2023-06-01T00:00:00"/>
    <e v="#N/A"/>
    <n v="55.78"/>
    <s v="delivered"/>
    <x v="40"/>
    <x v="9"/>
  </r>
  <r>
    <x v="624"/>
    <n v="3762"/>
    <d v="2020-07-25T00:00:00"/>
    <d v="2020-09-25T00:00:00"/>
    <n v="299.99"/>
    <s v="delivered"/>
    <x v="47"/>
    <x v="4"/>
  </r>
  <r>
    <x v="625"/>
    <n v="3526"/>
    <d v="2021-09-03T00:00:00"/>
    <d v="2024-02-17T00:00:00"/>
    <n v="93.89"/>
    <s v="delivered"/>
    <x v="32"/>
    <x v="41"/>
  </r>
  <r>
    <x v="626"/>
    <n v="6531"/>
    <d v="2022-08-30T00:00:00"/>
    <d v="2023-02-12T00:00:00"/>
    <n v="422.84"/>
    <s v="delivered"/>
    <x v="63"/>
    <x v="32"/>
  </r>
  <r>
    <x v="627"/>
    <n v="1674"/>
    <d v="2020-10-21T00:00:00"/>
    <d v="2020-06-11T00:00:00"/>
    <n v="414.37"/>
    <s v="shipped"/>
    <x v="44"/>
    <x v="1"/>
  </r>
  <r>
    <x v="628"/>
    <n v="2330"/>
    <d v="2021-12-01T00:00:00"/>
    <d v="2023-03-23T00:00:00"/>
    <n v="32.28"/>
    <s v="delivered"/>
    <x v="39"/>
    <x v="12"/>
  </r>
  <r>
    <x v="629"/>
    <n v="5336"/>
    <d v="2022-06-03T00:00:00"/>
    <d v="2020-06-11T00:00:00"/>
    <n v="329.05"/>
    <s v="delivered"/>
    <x v="54"/>
    <x v="3"/>
  </r>
  <r>
    <x v="630"/>
    <n v="7825"/>
    <d v="2022-08-07T00:00:00"/>
    <d v="2024-03-15T00:00:00"/>
    <n v="312.87"/>
    <s v="shipped"/>
    <x v="63"/>
    <x v="8"/>
  </r>
  <r>
    <x v="631"/>
    <n v="9159"/>
    <d v="2020-04-20T00:00:00"/>
    <d v="2024-03-15T00:00:00"/>
    <n v="445.61"/>
    <s v="delivered"/>
    <x v="25"/>
    <x v="31"/>
  </r>
  <r>
    <x v="632"/>
    <n v="5745"/>
    <d v="2022-06-29T00:00:00"/>
    <d v="2022-04-10T00:00:00"/>
    <n v="324.52999999999997"/>
    <s v="pending"/>
    <x v="54"/>
    <x v="21"/>
  </r>
  <r>
    <x v="633"/>
    <n v="8912"/>
    <d v="2022-06-02T00:00:00"/>
    <d v="2024-03-15T00:00:00"/>
    <n v="129.99"/>
    <s v="delivered"/>
    <x v="54"/>
    <x v="15"/>
  </r>
  <r>
    <x v="634"/>
    <n v="7653"/>
    <d v="2023-05-20T00:00:00"/>
    <d v="2020-06-11T00:00:00"/>
    <n v="155.74"/>
    <s v="shipped"/>
    <x v="0"/>
    <x v="39"/>
  </r>
  <r>
    <x v="635"/>
    <n v="1981"/>
    <d v="2021-10-26T00:00:00"/>
    <d v="2020-09-25T00:00:00"/>
    <n v="87.46"/>
    <s v="pending"/>
    <x v="61"/>
    <x v="35"/>
  </r>
  <r>
    <x v="636"/>
    <n v="8933"/>
    <d v="2022-12-26T00:00:00"/>
    <d v="2020-03-18T00:00:00"/>
    <n v="237.58"/>
    <s v="pending"/>
    <x v="10"/>
    <x v="6"/>
  </r>
  <r>
    <x v="637"/>
    <n v="3353"/>
    <d v="2024-12-20T00:00:00"/>
    <d v="2024-03-15T00:00:00"/>
    <n v="163.16999999999999"/>
    <s v="delivered"/>
    <x v="55"/>
    <x v="20"/>
  </r>
  <r>
    <x v="638"/>
    <n v="6231"/>
    <d v="2021-02-24T00:00:00"/>
    <d v="2023-03-23T00:00:00"/>
    <n v="369.76"/>
    <s v="pending"/>
    <x v="62"/>
    <x v="27"/>
  </r>
  <r>
    <x v="639"/>
    <n v="7532"/>
    <d v="2021-11-14T00:00:00"/>
    <d v="2024-03-15T00:00:00"/>
    <n v="74.08"/>
    <s v="pending"/>
    <x v="3"/>
    <x v="29"/>
  </r>
  <r>
    <x v="640"/>
    <n v="9437"/>
    <d v="2023-09-26T00:00:00"/>
    <d v="2023-03-23T00:00:00"/>
    <n v="285.20999999999998"/>
    <s v="pending"/>
    <x v="53"/>
    <x v="32"/>
  </r>
  <r>
    <x v="641"/>
    <n v="4960"/>
    <d v="2023-06-16T00:00:00"/>
    <d v="2020-03-18T00:00:00"/>
    <n v="238.57"/>
    <s v="pending"/>
    <x v="40"/>
    <x v="50"/>
  </r>
  <r>
    <x v="642"/>
    <n v="8366"/>
    <d v="2025-02-24T00:00:00"/>
    <d v="2020-06-11T00:00:00"/>
    <n v="131.47999999999999"/>
    <s v="shipped"/>
    <x v="30"/>
    <x v="45"/>
  </r>
  <r>
    <x v="643"/>
    <n v="1829"/>
    <d v="2021-08-20T00:00:00"/>
    <d v="2023-03-23T00:00:00"/>
    <n v="152.19999999999999"/>
    <s v="pending"/>
    <x v="35"/>
    <x v="28"/>
  </r>
  <r>
    <x v="644"/>
    <n v="7850"/>
    <d v="2024-05-13T00:00:00"/>
    <d v="2023-12-16T00:00:00"/>
    <n v="131.65"/>
    <s v="shipped"/>
    <x v="16"/>
    <x v="18"/>
  </r>
  <r>
    <x v="645"/>
    <n v="6364"/>
    <d v="2022-10-02T00:00:00"/>
    <d v="2023-03-23T00:00:00"/>
    <n v="467.54"/>
    <s v="delivered"/>
    <x v="31"/>
    <x v="32"/>
  </r>
  <r>
    <x v="646"/>
    <n v="6123"/>
    <d v="2020-06-30T00:00:00"/>
    <d v="2021-09-20T00:00:00"/>
    <n v="103.02"/>
    <s v="shipped"/>
    <x v="38"/>
    <x v="33"/>
  </r>
  <r>
    <x v="647"/>
    <n v="9163"/>
    <d v="2020-12-28T00:00:00"/>
    <d v="2020-06-30T00:00:00"/>
    <n v="498.03"/>
    <s v="pending"/>
    <x v="36"/>
    <x v="32"/>
  </r>
  <r>
    <x v="648"/>
    <n v="9171"/>
    <d v="2020-08-03T00:00:00"/>
    <d v="2023-03-23T00:00:00"/>
    <n v="440.75"/>
    <s v="pending"/>
    <x v="34"/>
    <x v="22"/>
  </r>
  <r>
    <x v="649"/>
    <n v="1379"/>
    <d v="2024-11-09T00:00:00"/>
    <d v="2020-03-18T00:00:00"/>
    <n v="54.12"/>
    <s v="pending"/>
    <x v="22"/>
    <x v="45"/>
  </r>
  <r>
    <x v="650"/>
    <n v="9281"/>
    <d v="2020-12-15T00:00:00"/>
    <d v="2022-04-10T00:00:00"/>
    <n v="234.04"/>
    <s v="shipped"/>
    <x v="36"/>
    <x v="12"/>
  </r>
  <r>
    <x v="651"/>
    <n v="4524"/>
    <d v="2022-10-11T00:00:00"/>
    <d v="2023-03-23T00:00:00"/>
    <n v="295.83999999999997"/>
    <s v="shipped"/>
    <x v="31"/>
    <x v="18"/>
  </r>
  <r>
    <x v="652"/>
    <n v="1828"/>
    <d v="2023-11-15T00:00:00"/>
    <d v="2023-03-23T00:00:00"/>
    <n v="147.86000000000001"/>
    <s v="delivered"/>
    <x v="2"/>
    <x v="13"/>
  </r>
  <r>
    <x v="653"/>
    <n v="8710"/>
    <d v="2021-11-08T00:00:00"/>
    <d v="2024-03-15T00:00:00"/>
    <n v="150.02000000000001"/>
    <s v="shipped"/>
    <x v="3"/>
    <x v="49"/>
  </r>
  <r>
    <x v="654"/>
    <n v="2761"/>
    <d v="2022-04-22T00:00:00"/>
    <d v="2024-03-15T00:00:00"/>
    <n v="221.15"/>
    <s v="pending"/>
    <x v="20"/>
    <x v="19"/>
  </r>
  <r>
    <x v="655"/>
    <n v="6992"/>
    <d v="2024-05-26T00:00:00"/>
    <d v="2021-07-22T00:00:00"/>
    <n v="384.29"/>
    <s v="pending"/>
    <x v="16"/>
    <x v="25"/>
  </r>
  <r>
    <x v="656"/>
    <n v="1741"/>
    <d v="2021-09-11T00:00:00"/>
    <d v="2024-03-15T00:00:00"/>
    <n v="206.28"/>
    <s v="delivered"/>
    <x v="32"/>
    <x v="55"/>
  </r>
  <r>
    <x v="657"/>
    <n v="4189"/>
    <d v="2022-03-30T00:00:00"/>
    <d v="2020-06-30T00:00:00"/>
    <n v="187.64"/>
    <s v="pending"/>
    <x v="14"/>
    <x v="42"/>
  </r>
  <r>
    <x v="658"/>
    <n v="2204"/>
    <d v="2023-01-25T00:00:00"/>
    <d v="2024-03-15T00:00:00"/>
    <n v="199.31"/>
    <s v="pending"/>
    <x v="11"/>
    <x v="2"/>
  </r>
  <r>
    <x v="659"/>
    <n v="5582"/>
    <d v="2021-06-17T00:00:00"/>
    <d v="2024-02-17T00:00:00"/>
    <n v="414.4"/>
    <s v="delivered"/>
    <x v="27"/>
    <x v="26"/>
  </r>
  <r>
    <x v="660"/>
    <n v="2946"/>
    <d v="2025-04-15T00:00:00"/>
    <d v="2020-06-11T00:00:00"/>
    <n v="73.05"/>
    <s v="shipped"/>
    <x v="45"/>
    <x v="57"/>
  </r>
  <r>
    <x v="661"/>
    <n v="7453"/>
    <d v="2024-03-18T00:00:00"/>
    <e v="#N/A"/>
    <n v="192.87"/>
    <s v="pending"/>
    <x v="59"/>
    <x v="9"/>
  </r>
  <r>
    <x v="662"/>
    <n v="6990"/>
    <d v="2021-04-12T00:00:00"/>
    <d v="2020-06-30T00:00:00"/>
    <n v="379.93"/>
    <s v="shipped"/>
    <x v="29"/>
    <x v="0"/>
  </r>
  <r>
    <x v="663"/>
    <n v="9341"/>
    <d v="2021-02-17T00:00:00"/>
    <d v="2024-03-15T00:00:00"/>
    <n v="206.68"/>
    <s v="shipped"/>
    <x v="62"/>
    <x v="23"/>
  </r>
  <r>
    <x v="664"/>
    <n v="1742"/>
    <d v="2024-08-14T00:00:00"/>
    <d v="2023-02-12T00:00:00"/>
    <n v="29.07"/>
    <s v="delivered"/>
    <x v="46"/>
    <x v="16"/>
  </r>
  <r>
    <x v="665"/>
    <n v="6456"/>
    <d v="2022-10-29T00:00:00"/>
    <d v="2023-02-12T00:00:00"/>
    <n v="403.94"/>
    <s v="delivered"/>
    <x v="31"/>
    <x v="1"/>
  </r>
  <r>
    <x v="666"/>
    <n v="8487"/>
    <d v="2021-12-19T00:00:00"/>
    <d v="2020-09-25T00:00:00"/>
    <n v="82.98"/>
    <s v="delivered"/>
    <x v="39"/>
    <x v="33"/>
  </r>
  <r>
    <x v="667"/>
    <n v="3290"/>
    <d v="2025-02-07T00:00:00"/>
    <d v="2021-01-02T00:00:00"/>
    <n v="170.7"/>
    <s v="delivered"/>
    <x v="30"/>
    <x v="38"/>
  </r>
  <r>
    <x v="668"/>
    <n v="6218"/>
    <d v="2024-05-20T00:00:00"/>
    <d v="2023-03-23T00:00:00"/>
    <n v="89.63"/>
    <s v="delivered"/>
    <x v="16"/>
    <x v="2"/>
  </r>
  <r>
    <x v="669"/>
    <n v="5902"/>
    <d v="2023-08-17T00:00:00"/>
    <d v="2024-03-15T00:00:00"/>
    <n v="300.93"/>
    <s v="delivered"/>
    <x v="21"/>
    <x v="11"/>
  </r>
  <r>
    <x v="670"/>
    <n v="9351"/>
    <d v="2024-08-24T00:00:00"/>
    <d v="2023-02-12T00:00:00"/>
    <n v="270.85000000000002"/>
    <s v="delivered"/>
    <x v="46"/>
    <x v="28"/>
  </r>
  <r>
    <x v="671"/>
    <n v="5911"/>
    <d v="2023-11-29T00:00:00"/>
    <e v="#N/A"/>
    <n v="242.7"/>
    <s v="shipped"/>
    <x v="2"/>
    <x v="9"/>
  </r>
  <r>
    <x v="672"/>
    <n v="7035"/>
    <d v="2024-09-28T00:00:00"/>
    <d v="2020-06-11T00:00:00"/>
    <n v="172.31"/>
    <s v="shipped"/>
    <x v="18"/>
    <x v="59"/>
  </r>
  <r>
    <x v="673"/>
    <n v="7824"/>
    <d v="2023-05-26T00:00:00"/>
    <d v="2023-02-12T00:00:00"/>
    <n v="296.01"/>
    <s v="delivered"/>
    <x v="0"/>
    <x v="21"/>
  </r>
  <r>
    <x v="674"/>
    <n v="1436"/>
    <d v="2025-01-11T00:00:00"/>
    <d v="2022-04-10T00:00:00"/>
    <n v="302.49"/>
    <s v="pending"/>
    <x v="23"/>
    <x v="6"/>
  </r>
  <r>
    <x v="675"/>
    <n v="4728"/>
    <d v="2020-10-13T00:00:00"/>
    <d v="2020-06-30T00:00:00"/>
    <n v="363.49"/>
    <s v="delivered"/>
    <x v="44"/>
    <x v="1"/>
  </r>
  <r>
    <x v="676"/>
    <n v="8871"/>
    <d v="2022-08-07T00:00:00"/>
    <d v="2021-09-20T00:00:00"/>
    <n v="93.55"/>
    <s v="delivered"/>
    <x v="63"/>
    <x v="17"/>
  </r>
  <r>
    <x v="677"/>
    <n v="7229"/>
    <d v="2021-03-01T00:00:00"/>
    <d v="2024-02-17T00:00:00"/>
    <n v="82.41"/>
    <s v="delivered"/>
    <x v="4"/>
    <x v="39"/>
  </r>
  <r>
    <x v="678"/>
    <n v="4968"/>
    <d v="2021-08-08T00:00:00"/>
    <d v="2023-03-23T00:00:00"/>
    <n v="25.47"/>
    <s v="delivered"/>
    <x v="35"/>
    <x v="8"/>
  </r>
  <r>
    <x v="679"/>
    <n v="2800"/>
    <d v="2020-02-23T00:00:00"/>
    <d v="2024-03-15T00:00:00"/>
    <n v="103.48"/>
    <s v="pending"/>
    <x v="28"/>
    <x v="43"/>
  </r>
  <r>
    <x v="680"/>
    <n v="6139"/>
    <d v="2022-06-13T00:00:00"/>
    <d v="2023-03-23T00:00:00"/>
    <n v="215.2"/>
    <s v="pending"/>
    <x v="54"/>
    <x v="20"/>
  </r>
  <r>
    <x v="681"/>
    <n v="4340"/>
    <d v="2023-08-04T00:00:00"/>
    <d v="2020-06-11T00:00:00"/>
    <n v="211.08"/>
    <s v="delivered"/>
    <x v="21"/>
    <x v="56"/>
  </r>
  <r>
    <x v="682"/>
    <n v="8726"/>
    <d v="2024-04-15T00:00:00"/>
    <d v="2024-03-15T00:00:00"/>
    <n v="437.68"/>
    <s v="delivered"/>
    <x v="51"/>
    <x v="30"/>
  </r>
  <r>
    <x v="683"/>
    <n v="2020"/>
    <d v="2020-04-18T00:00:00"/>
    <d v="2020-03-18T00:00:00"/>
    <n v="355.83"/>
    <s v="delivered"/>
    <x v="25"/>
    <x v="30"/>
  </r>
  <r>
    <x v="684"/>
    <n v="4397"/>
    <d v="2020-11-27T00:00:00"/>
    <d v="2024-02-17T00:00:00"/>
    <n v="284.83"/>
    <s v="delivered"/>
    <x v="17"/>
    <x v="48"/>
  </r>
  <r>
    <x v="685"/>
    <n v="8837"/>
    <d v="2024-04-30T00:00:00"/>
    <d v="2020-06-30T00:00:00"/>
    <n v="267.48"/>
    <s v="pending"/>
    <x v="51"/>
    <x v="51"/>
  </r>
  <r>
    <x v="686"/>
    <n v="3837"/>
    <d v="2025-03-23T00:00:00"/>
    <d v="2020-09-25T00:00:00"/>
    <n v="235.24"/>
    <s v="delivered"/>
    <x v="6"/>
    <x v="60"/>
  </r>
  <r>
    <x v="687"/>
    <n v="6608"/>
    <d v="2021-08-11T00:00:00"/>
    <d v="2023-02-12T00:00:00"/>
    <n v="277.67"/>
    <s v="delivered"/>
    <x v="35"/>
    <x v="16"/>
  </r>
  <r>
    <x v="688"/>
    <n v="5331"/>
    <d v="2023-07-17T00:00:00"/>
    <d v="2023-02-12T00:00:00"/>
    <n v="308.94"/>
    <s v="shipped"/>
    <x v="19"/>
    <x v="18"/>
  </r>
  <r>
    <x v="689"/>
    <n v="5038"/>
    <d v="2023-03-25T00:00:00"/>
    <d v="2023-03-23T00:00:00"/>
    <n v="146.71"/>
    <s v="pending"/>
    <x v="8"/>
    <x v="10"/>
  </r>
  <r>
    <x v="690"/>
    <n v="4684"/>
    <d v="2020-11-11T00:00:00"/>
    <d v="2020-09-25T00:00:00"/>
    <n v="471.33"/>
    <s v="pending"/>
    <x v="17"/>
    <x v="4"/>
  </r>
  <r>
    <x v="691"/>
    <n v="5735"/>
    <d v="2023-08-19T00:00:00"/>
    <d v="2024-03-15T00:00:00"/>
    <n v="355.4"/>
    <s v="delivered"/>
    <x v="21"/>
    <x v="11"/>
  </r>
  <r>
    <x v="692"/>
    <n v="9011"/>
    <d v="2024-05-27T00:00:00"/>
    <d v="2024-03-15T00:00:00"/>
    <n v="165.35"/>
    <s v="pending"/>
    <x v="16"/>
    <x v="4"/>
  </r>
  <r>
    <x v="693"/>
    <n v="5480"/>
    <d v="2023-03-15T00:00:00"/>
    <d v="2023-02-12T00:00:00"/>
    <n v="151.02000000000001"/>
    <s v="delivered"/>
    <x v="8"/>
    <x v="30"/>
  </r>
  <r>
    <x v="694"/>
    <n v="9899"/>
    <d v="2021-08-29T00:00:00"/>
    <d v="2021-01-02T00:00:00"/>
    <n v="196.05"/>
    <s v="pending"/>
    <x v="35"/>
    <x v="13"/>
  </r>
  <r>
    <x v="695"/>
    <n v="6654"/>
    <d v="2021-02-01T00:00:00"/>
    <d v="2023-03-23T00:00:00"/>
    <n v="477.76"/>
    <s v="shipped"/>
    <x v="62"/>
    <x v="36"/>
  </r>
  <r>
    <x v="696"/>
    <n v="5758"/>
    <d v="2020-03-22T00:00:00"/>
    <d v="2024-02-17T00:00:00"/>
    <n v="30.61"/>
    <s v="delivered"/>
    <x v="57"/>
    <x v="31"/>
  </r>
  <r>
    <x v="697"/>
    <n v="2294"/>
    <d v="2022-11-04T00:00:00"/>
    <d v="2021-09-20T00:00:00"/>
    <n v="179.72"/>
    <s v="pending"/>
    <x v="15"/>
    <x v="2"/>
  </r>
  <r>
    <x v="698"/>
    <n v="5201"/>
    <d v="2024-10-10T00:00:00"/>
    <d v="2020-03-18T00:00:00"/>
    <n v="376.2"/>
    <s v="shipped"/>
    <x v="13"/>
    <x v="46"/>
  </r>
  <r>
    <x v="699"/>
    <n v="4310"/>
    <d v="2020-01-20T00:00:00"/>
    <d v="2024-03-15T00:00:00"/>
    <n v="415.7"/>
    <s v="pending"/>
    <x v="33"/>
    <x v="58"/>
  </r>
  <r>
    <x v="700"/>
    <n v="5450"/>
    <d v="2023-03-24T00:00:00"/>
    <d v="2024-02-17T00:00:00"/>
    <n v="77.260000000000005"/>
    <s v="delivered"/>
    <x v="8"/>
    <x v="17"/>
  </r>
  <r>
    <x v="701"/>
    <n v="4920"/>
    <d v="2021-08-11T00:00:00"/>
    <d v="2022-09-10T00:00:00"/>
    <n v="128.80000000000001"/>
    <s v="delivered"/>
    <x v="35"/>
    <x v="35"/>
  </r>
  <r>
    <x v="702"/>
    <n v="9700"/>
    <d v="2024-06-23T00:00:00"/>
    <d v="2024-03-15T00:00:00"/>
    <n v="120.58"/>
    <s v="shipped"/>
    <x v="48"/>
    <x v="21"/>
  </r>
  <r>
    <x v="703"/>
    <n v="1860"/>
    <d v="2021-06-09T00:00:00"/>
    <d v="2024-03-15T00:00:00"/>
    <n v="59.1"/>
    <s v="pending"/>
    <x v="27"/>
    <x v="6"/>
  </r>
  <r>
    <x v="704"/>
    <n v="8739"/>
    <d v="2023-07-07T00:00:00"/>
    <d v="2020-03-18T00:00:00"/>
    <n v="59.27"/>
    <s v="shipped"/>
    <x v="19"/>
    <x v="50"/>
  </r>
  <r>
    <x v="705"/>
    <n v="1084"/>
    <d v="2022-06-20T00:00:00"/>
    <d v="2024-03-15T00:00:00"/>
    <n v="482.61"/>
    <s v="shipped"/>
    <x v="54"/>
    <x v="42"/>
  </r>
  <r>
    <x v="706"/>
    <n v="7666"/>
    <d v="2021-12-04T00:00:00"/>
    <d v="2021-07-22T00:00:00"/>
    <n v="329.92"/>
    <s v="pending"/>
    <x v="39"/>
    <x v="18"/>
  </r>
  <r>
    <x v="707"/>
    <n v="8822"/>
    <d v="2024-06-29T00:00:00"/>
    <d v="2020-09-25T00:00:00"/>
    <n v="328.76"/>
    <s v="pending"/>
    <x v="48"/>
    <x v="47"/>
  </r>
  <r>
    <x v="708"/>
    <n v="6262"/>
    <d v="2024-08-16T00:00:00"/>
    <d v="2024-03-15T00:00:00"/>
    <n v="149.85"/>
    <s v="shipped"/>
    <x v="46"/>
    <x v="18"/>
  </r>
  <r>
    <x v="709"/>
    <n v="2465"/>
    <d v="2021-03-19T00:00:00"/>
    <d v="2024-03-15T00:00:00"/>
    <n v="329.63"/>
    <s v="shipped"/>
    <x v="4"/>
    <x v="39"/>
  </r>
  <r>
    <x v="710"/>
    <n v="9767"/>
    <d v="2024-06-30T00:00:00"/>
    <d v="2023-03-23T00:00:00"/>
    <n v="371.96"/>
    <s v="shipped"/>
    <x v="48"/>
    <x v="12"/>
  </r>
  <r>
    <x v="711"/>
    <n v="3868"/>
    <d v="2022-03-19T00:00:00"/>
    <d v="2023-03-23T00:00:00"/>
    <n v="214.76"/>
    <s v="shipped"/>
    <x v="14"/>
    <x v="7"/>
  </r>
  <r>
    <x v="712"/>
    <n v="1595"/>
    <d v="2020-02-19T00:00:00"/>
    <d v="2023-03-23T00:00:00"/>
    <n v="498.61"/>
    <s v="pending"/>
    <x v="28"/>
    <x v="56"/>
  </r>
  <r>
    <x v="713"/>
    <n v="9116"/>
    <d v="2023-11-27T00:00:00"/>
    <d v="2024-03-15T00:00:00"/>
    <n v="101.29"/>
    <s v="delivered"/>
    <x v="2"/>
    <x v="1"/>
  </r>
  <r>
    <x v="714"/>
    <n v="5742"/>
    <d v="2021-03-24T00:00:00"/>
    <d v="2024-03-15T00:00:00"/>
    <n v="439.6"/>
    <s v="shipped"/>
    <x v="4"/>
    <x v="39"/>
  </r>
  <r>
    <x v="715"/>
    <n v="5888"/>
    <d v="2021-03-22T00:00:00"/>
    <d v="2023-02-12T00:00:00"/>
    <n v="288.3"/>
    <s v="shipped"/>
    <x v="4"/>
    <x v="19"/>
  </r>
  <r>
    <x v="716"/>
    <n v="6489"/>
    <d v="2022-03-29T00:00:00"/>
    <e v="#N/A"/>
    <n v="149.44"/>
    <s v="delivered"/>
    <x v="14"/>
    <x v="9"/>
  </r>
  <r>
    <x v="717"/>
    <n v="9901"/>
    <d v="2024-01-28T00:00:00"/>
    <e v="#N/A"/>
    <n v="266.92"/>
    <s v="shipped"/>
    <x v="43"/>
    <x v="9"/>
  </r>
  <r>
    <x v="718"/>
    <n v="9261"/>
    <d v="2023-09-16T00:00:00"/>
    <e v="#N/A"/>
    <n v="239.33"/>
    <s v="shipped"/>
    <x v="53"/>
    <x v="9"/>
  </r>
  <r>
    <x v="719"/>
    <n v="2845"/>
    <d v="2022-07-16T00:00:00"/>
    <d v="2023-02-12T00:00:00"/>
    <n v="172.04"/>
    <s v="delivered"/>
    <x v="9"/>
    <x v="11"/>
  </r>
  <r>
    <x v="720"/>
    <n v="8518"/>
    <d v="2022-05-02T00:00:00"/>
    <d v="2023-02-12T00:00:00"/>
    <n v="327.66000000000003"/>
    <s v="delivered"/>
    <x v="1"/>
    <x v="0"/>
  </r>
  <r>
    <x v="721"/>
    <n v="4050"/>
    <d v="2021-09-03T00:00:00"/>
    <d v="2024-02-17T00:00:00"/>
    <n v="16.899999999999999"/>
    <s v="pending"/>
    <x v="32"/>
    <x v="41"/>
  </r>
  <r>
    <x v="722"/>
    <n v="5833"/>
    <d v="2022-12-09T00:00:00"/>
    <d v="2020-06-30T00:00:00"/>
    <n v="288.20999999999998"/>
    <s v="shipped"/>
    <x v="10"/>
    <x v="41"/>
  </r>
  <r>
    <x v="723"/>
    <n v="3875"/>
    <d v="2022-05-14T00:00:00"/>
    <d v="2020-09-25T00:00:00"/>
    <n v="309.37"/>
    <s v="delivered"/>
    <x v="1"/>
    <x v="8"/>
  </r>
  <r>
    <x v="724"/>
    <n v="7643"/>
    <d v="2022-09-12T00:00:00"/>
    <e v="#N/A"/>
    <n v="415.23"/>
    <s v="delivered"/>
    <x v="52"/>
    <x v="9"/>
  </r>
  <r>
    <x v="725"/>
    <n v="6372"/>
    <d v="2020-03-10T00:00:00"/>
    <d v="2024-03-15T00:00:00"/>
    <n v="52.5"/>
    <s v="delivered"/>
    <x v="57"/>
    <x v="43"/>
  </r>
  <r>
    <x v="726"/>
    <n v="2562"/>
    <d v="2023-05-18T00:00:00"/>
    <d v="2024-02-17T00:00:00"/>
    <n v="100.54"/>
    <s v="shipped"/>
    <x v="0"/>
    <x v="20"/>
  </r>
  <r>
    <x v="727"/>
    <n v="8822"/>
    <d v="2021-04-01T00:00:00"/>
    <d v="2023-03-23T00:00:00"/>
    <n v="168.56"/>
    <s v="shipped"/>
    <x v="29"/>
    <x v="3"/>
  </r>
  <r>
    <x v="728"/>
    <n v="1111"/>
    <d v="2024-01-25T00:00:00"/>
    <d v="2023-03-23T00:00:00"/>
    <n v="137.78"/>
    <s v="shipped"/>
    <x v="43"/>
    <x v="0"/>
  </r>
  <r>
    <x v="729"/>
    <n v="8319"/>
    <d v="2023-08-28T00:00:00"/>
    <e v="#N/A"/>
    <n v="379.34"/>
    <s v="pending"/>
    <x v="21"/>
    <x v="9"/>
  </r>
  <r>
    <x v="730"/>
    <n v="5947"/>
    <d v="2023-11-16T00:00:00"/>
    <d v="2020-06-30T00:00:00"/>
    <n v="295.41000000000003"/>
    <s v="delivered"/>
    <x v="2"/>
    <x v="44"/>
  </r>
  <r>
    <x v="731"/>
    <n v="1187"/>
    <d v="2020-02-08T00:00:00"/>
    <d v="2021-07-22T00:00:00"/>
    <n v="138.16"/>
    <s v="pending"/>
    <x v="28"/>
    <x v="16"/>
  </r>
  <r>
    <x v="732"/>
    <n v="4871"/>
    <d v="2021-02-23T00:00:00"/>
    <d v="2024-03-15T00:00:00"/>
    <n v="40.44"/>
    <s v="shipped"/>
    <x v="62"/>
    <x v="23"/>
  </r>
  <r>
    <x v="733"/>
    <n v="8625"/>
    <d v="2023-12-28T00:00:00"/>
    <d v="2020-03-18T00:00:00"/>
    <n v="160.34"/>
    <s v="pending"/>
    <x v="5"/>
    <x v="47"/>
  </r>
  <r>
    <x v="734"/>
    <n v="9233"/>
    <d v="2021-01-12T00:00:00"/>
    <d v="2020-06-30T00:00:00"/>
    <n v="462.32"/>
    <s v="delivered"/>
    <x v="12"/>
    <x v="11"/>
  </r>
  <r>
    <x v="735"/>
    <n v="6095"/>
    <d v="2021-06-25T00:00:00"/>
    <d v="2020-09-25T00:00:00"/>
    <n v="348.24"/>
    <s v="delivered"/>
    <x v="27"/>
    <x v="20"/>
  </r>
  <r>
    <x v="736"/>
    <n v="5833"/>
    <d v="2022-12-30T00:00:00"/>
    <d v="2024-03-15T00:00:00"/>
    <n v="190.1"/>
    <s v="shipped"/>
    <x v="10"/>
    <x v="33"/>
  </r>
  <r>
    <x v="737"/>
    <n v="4590"/>
    <d v="2021-08-28T00:00:00"/>
    <d v="2024-03-15T00:00:00"/>
    <n v="479.11"/>
    <s v="pending"/>
    <x v="35"/>
    <x v="55"/>
  </r>
  <r>
    <x v="738"/>
    <n v="3509"/>
    <d v="2021-09-17T00:00:00"/>
    <d v="2024-03-15T00:00:00"/>
    <n v="232.94"/>
    <s v="delivered"/>
    <x v="32"/>
    <x v="41"/>
  </r>
  <r>
    <x v="739"/>
    <n v="7121"/>
    <d v="2024-09-17T00:00:00"/>
    <d v="2021-01-02T00:00:00"/>
    <n v="213.76"/>
    <s v="delivered"/>
    <x v="18"/>
    <x v="52"/>
  </r>
  <r>
    <x v="740"/>
    <n v="8714"/>
    <d v="2022-10-14T00:00:00"/>
    <d v="2024-03-15T00:00:00"/>
    <n v="381.1"/>
    <s v="delivered"/>
    <x v="31"/>
    <x v="34"/>
  </r>
  <r>
    <x v="741"/>
    <n v="4578"/>
    <d v="2025-04-14T00:00:00"/>
    <d v="2023-02-12T00:00:00"/>
    <n v="383.31"/>
    <s v="delivered"/>
    <x v="45"/>
    <x v="36"/>
  </r>
  <r>
    <x v="742"/>
    <n v="2341"/>
    <d v="2021-11-01T00:00:00"/>
    <d v="2020-06-11T00:00:00"/>
    <n v="267.5"/>
    <s v="delivered"/>
    <x v="3"/>
    <x v="34"/>
  </r>
  <r>
    <x v="743"/>
    <n v="6927"/>
    <d v="2020-10-23T00:00:00"/>
    <d v="2024-03-15T00:00:00"/>
    <n v="48.27"/>
    <s v="delivered"/>
    <x v="44"/>
    <x v="44"/>
  </r>
  <r>
    <x v="744"/>
    <n v="2838"/>
    <d v="2024-12-12T00:00:00"/>
    <d v="2021-07-22T00:00:00"/>
    <n v="40.26"/>
    <s v="delivered"/>
    <x v="55"/>
    <x v="44"/>
  </r>
  <r>
    <x v="745"/>
    <n v="9281"/>
    <d v="2024-01-17T00:00:00"/>
    <d v="2020-09-25T00:00:00"/>
    <n v="109.06"/>
    <s v="delivered"/>
    <x v="43"/>
    <x v="50"/>
  </r>
  <r>
    <x v="746"/>
    <n v="3455"/>
    <d v="2023-08-25T00:00:00"/>
    <d v="2023-02-12T00:00:00"/>
    <n v="90.62"/>
    <s v="delivered"/>
    <x v="21"/>
    <x v="32"/>
  </r>
  <r>
    <x v="747"/>
    <n v="8239"/>
    <d v="2021-01-15T00:00:00"/>
    <d v="2020-06-11T00:00:00"/>
    <n v="66.959999999999994"/>
    <s v="shipped"/>
    <x v="12"/>
    <x v="11"/>
  </r>
  <r>
    <x v="748"/>
    <n v="9008"/>
    <d v="2022-02-13T00:00:00"/>
    <d v="2023-02-12T00:00:00"/>
    <n v="54.56"/>
    <s v="delivered"/>
    <x v="42"/>
    <x v="7"/>
  </r>
  <r>
    <x v="749"/>
    <n v="8298"/>
    <d v="2022-07-09T00:00:00"/>
    <d v="2020-06-30T00:00:00"/>
    <n v="406.26"/>
    <s v="pending"/>
    <x v="9"/>
    <x v="27"/>
  </r>
  <r>
    <x v="750"/>
    <n v="3161"/>
    <d v="2024-07-25T00:00:00"/>
    <d v="2024-03-15T00:00:00"/>
    <n v="261.49"/>
    <s v="pending"/>
    <x v="24"/>
    <x v="1"/>
  </r>
  <r>
    <x v="751"/>
    <n v="1945"/>
    <d v="2023-07-25T00:00:00"/>
    <d v="2024-03-15T00:00:00"/>
    <n v="283.81"/>
    <s v="delivered"/>
    <x v="19"/>
    <x v="13"/>
  </r>
  <r>
    <x v="752"/>
    <n v="6049"/>
    <d v="2023-12-22T00:00:00"/>
    <d v="2023-03-23T00:00:00"/>
    <n v="364.41"/>
    <s v="pending"/>
    <x v="5"/>
    <x v="20"/>
  </r>
  <r>
    <x v="753"/>
    <n v="5169"/>
    <d v="2020-12-20T00:00:00"/>
    <d v="2024-03-15T00:00:00"/>
    <n v="410.06"/>
    <s v="delivered"/>
    <x v="36"/>
    <x v="48"/>
  </r>
  <r>
    <x v="754"/>
    <n v="4570"/>
    <d v="2020-12-12T00:00:00"/>
    <d v="2020-06-30T00:00:00"/>
    <n v="293.37"/>
    <s v="shipped"/>
    <x v="36"/>
    <x v="32"/>
  </r>
  <r>
    <x v="755"/>
    <n v="7941"/>
    <d v="2022-10-13T00:00:00"/>
    <d v="2024-03-15T00:00:00"/>
    <n v="178.82"/>
    <s v="shipped"/>
    <x v="31"/>
    <x v="34"/>
  </r>
  <r>
    <x v="756"/>
    <n v="9866"/>
    <d v="2023-09-22T00:00:00"/>
    <d v="2020-06-30T00:00:00"/>
    <n v="497.12"/>
    <s v="shipped"/>
    <x v="53"/>
    <x v="48"/>
  </r>
  <r>
    <x v="757"/>
    <n v="8734"/>
    <d v="2024-10-18T00:00:00"/>
    <d v="2022-04-10T00:00:00"/>
    <n v="25.55"/>
    <s v="pending"/>
    <x v="13"/>
    <x v="55"/>
  </r>
  <r>
    <x v="758"/>
    <n v="3948"/>
    <d v="2022-11-28T00:00:00"/>
    <d v="2022-09-10T00:00:00"/>
    <n v="386.8"/>
    <s v="delivered"/>
    <x v="15"/>
    <x v="21"/>
  </r>
  <r>
    <x v="759"/>
    <n v="7887"/>
    <d v="2025-03-02T00:00:00"/>
    <d v="2020-09-25T00:00:00"/>
    <n v="193.49"/>
    <s v="pending"/>
    <x v="6"/>
    <x v="54"/>
  </r>
  <r>
    <x v="760"/>
    <n v="8348"/>
    <d v="2024-01-01T00:00:00"/>
    <d v="2020-06-30T00:00:00"/>
    <n v="436.11"/>
    <s v="pending"/>
    <x v="43"/>
    <x v="37"/>
  </r>
  <r>
    <x v="761"/>
    <n v="7154"/>
    <d v="2022-04-28T00:00:00"/>
    <d v="2021-07-22T00:00:00"/>
    <n v="49.32"/>
    <s v="delivered"/>
    <x v="20"/>
    <x v="20"/>
  </r>
  <r>
    <x v="762"/>
    <n v="9835"/>
    <d v="2024-11-09T00:00:00"/>
    <e v="#N/A"/>
    <n v="75.17"/>
    <s v="pending"/>
    <x v="22"/>
    <x v="9"/>
  </r>
  <r>
    <x v="763"/>
    <n v="2943"/>
    <d v="2023-12-10T00:00:00"/>
    <d v="2023-02-12T00:00:00"/>
    <n v="97.45"/>
    <s v="delivered"/>
    <x v="5"/>
    <x v="0"/>
  </r>
  <r>
    <x v="764"/>
    <n v="7439"/>
    <d v="2023-06-09T00:00:00"/>
    <d v="2023-03-23T00:00:00"/>
    <n v="269.13"/>
    <s v="delivered"/>
    <x v="40"/>
    <x v="21"/>
  </r>
  <r>
    <x v="765"/>
    <n v="4648"/>
    <d v="2020-03-08T00:00:00"/>
    <d v="2020-06-11T00:00:00"/>
    <n v="419.06"/>
    <s v="shipped"/>
    <x v="57"/>
    <x v="21"/>
  </r>
  <r>
    <x v="766"/>
    <n v="5888"/>
    <d v="2022-10-02T00:00:00"/>
    <d v="2021-01-02T00:00:00"/>
    <n v="236.87"/>
    <s v="delivered"/>
    <x v="31"/>
    <x v="42"/>
  </r>
  <r>
    <x v="767"/>
    <n v="9920"/>
    <d v="2025-02-09T00:00:00"/>
    <d v="2023-02-12T00:00:00"/>
    <n v="217.82"/>
    <s v="pending"/>
    <x v="30"/>
    <x v="3"/>
  </r>
  <r>
    <x v="768"/>
    <n v="4762"/>
    <d v="2024-03-07T00:00:00"/>
    <d v="2021-01-02T00:00:00"/>
    <n v="131.28"/>
    <s v="pending"/>
    <x v="59"/>
    <x v="48"/>
  </r>
  <r>
    <x v="769"/>
    <n v="3541"/>
    <d v="2024-04-29T00:00:00"/>
    <d v="2024-03-15T00:00:00"/>
    <n v="145.07"/>
    <s v="delivered"/>
    <x v="51"/>
    <x v="4"/>
  </r>
  <r>
    <x v="770"/>
    <n v="2848"/>
    <d v="2022-11-21T00:00:00"/>
    <d v="2024-03-15T00:00:00"/>
    <n v="25.79"/>
    <s v="delivered"/>
    <x v="15"/>
    <x v="12"/>
  </r>
  <r>
    <x v="771"/>
    <n v="7868"/>
    <d v="2020-10-08T00:00:00"/>
    <d v="2024-03-15T00:00:00"/>
    <n v="311.31"/>
    <s v="shipped"/>
    <x v="44"/>
    <x v="40"/>
  </r>
  <r>
    <x v="772"/>
    <n v="4943"/>
    <d v="2023-12-27T00:00:00"/>
    <d v="2020-06-30T00:00:00"/>
    <n v="110.98"/>
    <s v="shipped"/>
    <x v="5"/>
    <x v="37"/>
  </r>
  <r>
    <x v="773"/>
    <n v="1550"/>
    <d v="2022-07-08T00:00:00"/>
    <d v="2024-03-15T00:00:00"/>
    <n v="228.76"/>
    <s v="delivered"/>
    <x v="9"/>
    <x v="42"/>
  </r>
  <r>
    <x v="774"/>
    <n v="1797"/>
    <d v="2021-06-18T00:00:00"/>
    <d v="2023-02-12T00:00:00"/>
    <n v="129.91999999999999"/>
    <s v="shipped"/>
    <x v="27"/>
    <x v="8"/>
  </r>
  <r>
    <x v="775"/>
    <n v="7590"/>
    <d v="2021-10-28T00:00:00"/>
    <d v="2021-07-22T00:00:00"/>
    <n v="225.09"/>
    <s v="delivered"/>
    <x v="61"/>
    <x v="21"/>
  </r>
  <r>
    <x v="776"/>
    <n v="4559"/>
    <d v="2021-07-21T00:00:00"/>
    <d v="2020-06-30T00:00:00"/>
    <n v="379.65"/>
    <s v="shipped"/>
    <x v="49"/>
    <x v="35"/>
  </r>
  <r>
    <x v="777"/>
    <n v="3295"/>
    <d v="2023-03-26T00:00:00"/>
    <d v="2020-06-30T00:00:00"/>
    <n v="256.91000000000003"/>
    <s v="pending"/>
    <x v="8"/>
    <x v="26"/>
  </r>
  <r>
    <x v="778"/>
    <n v="4836"/>
    <d v="2022-03-23T00:00:00"/>
    <d v="2023-03-23T00:00:00"/>
    <n v="409.74"/>
    <s v="delivered"/>
    <x v="14"/>
    <x v="7"/>
  </r>
  <r>
    <x v="779"/>
    <n v="6224"/>
    <d v="2022-11-01T00:00:00"/>
    <d v="2023-03-23T00:00:00"/>
    <n v="292.95999999999998"/>
    <s v="delivered"/>
    <x v="15"/>
    <x v="18"/>
  </r>
  <r>
    <x v="780"/>
    <n v="6253"/>
    <d v="2023-01-14T00:00:00"/>
    <d v="2023-02-12T00:00:00"/>
    <n v="126.08"/>
    <s v="shipped"/>
    <x v="11"/>
    <x v="30"/>
  </r>
  <r>
    <x v="781"/>
    <n v="9540"/>
    <d v="2024-08-05T00:00:00"/>
    <d v="2024-03-15T00:00:00"/>
    <n v="118.31"/>
    <s v="pending"/>
    <x v="46"/>
    <x v="18"/>
  </r>
  <r>
    <x v="782"/>
    <n v="5508"/>
    <d v="2023-08-22T00:00:00"/>
    <d v="2020-06-11T00:00:00"/>
    <n v="39.869999999999997"/>
    <s v="delivered"/>
    <x v="21"/>
    <x v="48"/>
  </r>
  <r>
    <x v="783"/>
    <n v="3869"/>
    <d v="2025-04-19T00:00:00"/>
    <d v="2023-11-30T00:00:00"/>
    <n v="316.74"/>
    <s v="pending"/>
    <x v="45"/>
    <x v="34"/>
  </r>
  <r>
    <x v="784"/>
    <n v="9120"/>
    <d v="2023-10-25T00:00:00"/>
    <d v="2022-09-10T00:00:00"/>
    <n v="32.97"/>
    <s v="pending"/>
    <x v="26"/>
    <x v="2"/>
  </r>
  <r>
    <x v="785"/>
    <n v="7244"/>
    <d v="2023-09-10T00:00:00"/>
    <d v="2020-06-30T00:00:00"/>
    <n v="395.04"/>
    <s v="pending"/>
    <x v="53"/>
    <x v="48"/>
  </r>
  <r>
    <x v="786"/>
    <n v="7821"/>
    <d v="2022-12-31T00:00:00"/>
    <d v="2022-09-10T00:00:00"/>
    <n v="210.05"/>
    <s v="pending"/>
    <x v="10"/>
    <x v="1"/>
  </r>
  <r>
    <x v="787"/>
    <n v="7167"/>
    <d v="2020-02-24T00:00:00"/>
    <d v="2020-06-11T00:00:00"/>
    <n v="100.1"/>
    <s v="delivered"/>
    <x v="28"/>
    <x v="1"/>
  </r>
  <r>
    <x v="788"/>
    <n v="8758"/>
    <d v="2023-06-14T00:00:00"/>
    <d v="2020-06-30T00:00:00"/>
    <n v="128.07"/>
    <s v="shipped"/>
    <x v="40"/>
    <x v="39"/>
  </r>
  <r>
    <x v="789"/>
    <n v="5927"/>
    <d v="2024-10-27T00:00:00"/>
    <d v="2020-06-30T00:00:00"/>
    <n v="430.2"/>
    <s v="shipped"/>
    <x v="13"/>
    <x v="61"/>
  </r>
  <r>
    <x v="790"/>
    <n v="8586"/>
    <d v="2022-11-11T00:00:00"/>
    <d v="2020-06-30T00:00:00"/>
    <n v="458.22"/>
    <s v="delivered"/>
    <x v="15"/>
    <x v="49"/>
  </r>
  <r>
    <x v="791"/>
    <n v="7761"/>
    <d v="2020-03-19T00:00:00"/>
    <d v="2020-09-25T00:00:00"/>
    <n v="484.22"/>
    <s v="delivered"/>
    <x v="57"/>
    <x v="32"/>
  </r>
  <r>
    <x v="792"/>
    <n v="9683"/>
    <d v="2020-08-14T00:00:00"/>
    <d v="2020-06-11T00:00:00"/>
    <n v="75.709999999999994"/>
    <s v="shipped"/>
    <x v="34"/>
    <x v="4"/>
  </r>
  <r>
    <x v="793"/>
    <n v="5177"/>
    <d v="2024-02-20T00:00:00"/>
    <e v="#N/A"/>
    <n v="109.63"/>
    <s v="delivered"/>
    <x v="56"/>
    <x v="9"/>
  </r>
  <r>
    <x v="794"/>
    <n v="2295"/>
    <d v="2021-08-23T00:00:00"/>
    <d v="2024-03-15T00:00:00"/>
    <n v="461.89"/>
    <s v="pending"/>
    <x v="35"/>
    <x v="55"/>
  </r>
  <r>
    <x v="795"/>
    <n v="2514"/>
    <d v="2021-10-27T00:00:00"/>
    <d v="2023-02-12T00:00:00"/>
    <n v="272.45999999999998"/>
    <s v="shipped"/>
    <x v="61"/>
    <x v="12"/>
  </r>
  <r>
    <x v="796"/>
    <n v="1844"/>
    <d v="2023-01-15T00:00:00"/>
    <d v="2023-02-12T00:00:00"/>
    <n v="141.55000000000001"/>
    <s v="delivered"/>
    <x v="11"/>
    <x v="30"/>
  </r>
  <r>
    <x v="797"/>
    <n v="1647"/>
    <d v="2022-07-06T00:00:00"/>
    <d v="2020-06-30T00:00:00"/>
    <n v="438.07"/>
    <s v="shipped"/>
    <x v="9"/>
    <x v="27"/>
  </r>
  <r>
    <x v="798"/>
    <n v="4555"/>
    <d v="2020-02-07T00:00:00"/>
    <d v="2022-09-10T00:00:00"/>
    <n v="244.9"/>
    <s v="pending"/>
    <x v="28"/>
    <x v="22"/>
  </r>
  <r>
    <x v="799"/>
    <n v="5967"/>
    <d v="2024-03-30T00:00:00"/>
    <d v="2020-09-25T00:00:00"/>
    <n v="478.94"/>
    <s v="shipped"/>
    <x v="59"/>
    <x v="37"/>
  </r>
  <r>
    <x v="800"/>
    <n v="4470"/>
    <d v="2020-04-25T00:00:00"/>
    <d v="2024-03-15T00:00:00"/>
    <n v="469.21"/>
    <s v="delivered"/>
    <x v="25"/>
    <x v="51"/>
  </r>
  <r>
    <x v="801"/>
    <n v="2922"/>
    <d v="2020-06-20T00:00:00"/>
    <d v="2023-02-12T00:00:00"/>
    <n v="375.97"/>
    <s v="pending"/>
    <x v="38"/>
    <x v="22"/>
  </r>
  <r>
    <x v="802"/>
    <n v="4974"/>
    <d v="2021-10-09T00:00:00"/>
    <d v="2023-02-12T00:00:00"/>
    <n v="350.86"/>
    <s v="delivered"/>
    <x v="61"/>
    <x v="12"/>
  </r>
  <r>
    <x v="803"/>
    <n v="4350"/>
    <d v="2024-08-24T00:00:00"/>
    <d v="2023-03-23T00:00:00"/>
    <n v="204.35"/>
    <s v="shipped"/>
    <x v="46"/>
    <x v="34"/>
  </r>
  <r>
    <x v="804"/>
    <n v="6269"/>
    <d v="2024-01-31T00:00:00"/>
    <d v="2024-03-15T00:00:00"/>
    <n v="390"/>
    <s v="pending"/>
    <x v="43"/>
    <x v="30"/>
  </r>
  <r>
    <x v="805"/>
    <n v="8639"/>
    <d v="2020-02-06T00:00:00"/>
    <d v="2023-03-23T00:00:00"/>
    <n v="271.49"/>
    <s v="pending"/>
    <x v="28"/>
    <x v="56"/>
  </r>
  <r>
    <x v="806"/>
    <n v="6053"/>
    <d v="2022-11-02T00:00:00"/>
    <d v="2023-03-23T00:00:00"/>
    <n v="138.16999999999999"/>
    <s v="delivered"/>
    <x v="15"/>
    <x v="18"/>
  </r>
  <r>
    <x v="807"/>
    <n v="9147"/>
    <d v="2025-01-29T00:00:00"/>
    <d v="2024-03-15T00:00:00"/>
    <n v="238.34"/>
    <s v="delivered"/>
    <x v="23"/>
    <x v="17"/>
  </r>
  <r>
    <x v="808"/>
    <n v="8692"/>
    <d v="2024-07-18T00:00:00"/>
    <d v="2024-03-15T00:00:00"/>
    <n v="383.2"/>
    <s v="pending"/>
    <x v="24"/>
    <x v="1"/>
  </r>
  <r>
    <x v="809"/>
    <n v="4328"/>
    <d v="2020-08-24T00:00:00"/>
    <d v="2023-02-12T00:00:00"/>
    <n v="191.65"/>
    <s v="pending"/>
    <x v="34"/>
    <x v="41"/>
  </r>
  <r>
    <x v="810"/>
    <n v="1749"/>
    <d v="2020-02-01T00:00:00"/>
    <d v="2024-03-15T00:00:00"/>
    <n v="285.64"/>
    <s v="shipped"/>
    <x v="28"/>
    <x v="38"/>
  </r>
  <r>
    <x v="811"/>
    <n v="3390"/>
    <d v="2024-10-10T00:00:00"/>
    <d v="2022-09-10T00:00:00"/>
    <n v="17.95"/>
    <s v="delivered"/>
    <x v="13"/>
    <x v="27"/>
  </r>
  <r>
    <x v="812"/>
    <n v="7841"/>
    <d v="2023-07-08T00:00:00"/>
    <d v="2023-02-12T00:00:00"/>
    <n v="154.63999999999999"/>
    <s v="shipped"/>
    <x v="19"/>
    <x v="18"/>
  </r>
  <r>
    <x v="813"/>
    <n v="6404"/>
    <d v="2023-04-23T00:00:00"/>
    <d v="2024-03-15T00:00:00"/>
    <n v="122.71"/>
    <s v="delivered"/>
    <x v="50"/>
    <x v="17"/>
  </r>
  <r>
    <x v="814"/>
    <n v="5026"/>
    <d v="2020-06-28T00:00:00"/>
    <d v="2023-02-12T00:00:00"/>
    <n v="254.66"/>
    <s v="delivered"/>
    <x v="38"/>
    <x v="22"/>
  </r>
  <r>
    <x v="815"/>
    <n v="6530"/>
    <d v="2021-08-28T00:00:00"/>
    <d v="2024-03-15T00:00:00"/>
    <n v="136.09"/>
    <s v="pending"/>
    <x v="35"/>
    <x v="55"/>
  </r>
  <r>
    <x v="816"/>
    <n v="9037"/>
    <d v="2020-06-08T00:00:00"/>
    <d v="2024-03-15T00:00:00"/>
    <n v="235.81"/>
    <s v="delivered"/>
    <x v="38"/>
    <x v="47"/>
  </r>
  <r>
    <x v="817"/>
    <n v="6770"/>
    <d v="2021-12-29T00:00:00"/>
    <d v="2024-03-15T00:00:00"/>
    <n v="92.94"/>
    <s v="delivered"/>
    <x v="39"/>
    <x v="24"/>
  </r>
  <r>
    <x v="818"/>
    <n v="9954"/>
    <d v="2020-01-23T00:00:00"/>
    <d v="2023-02-12T00:00:00"/>
    <n v="249.27"/>
    <s v="delivered"/>
    <x v="33"/>
    <x v="23"/>
  </r>
  <r>
    <x v="819"/>
    <n v="1962"/>
    <d v="2024-02-09T00:00:00"/>
    <d v="2022-04-10T00:00:00"/>
    <n v="266.73"/>
    <s v="shipped"/>
    <x v="56"/>
    <x v="15"/>
  </r>
  <r>
    <x v="820"/>
    <n v="1794"/>
    <d v="2020-08-21T00:00:00"/>
    <d v="2024-03-15T00:00:00"/>
    <n v="384.53"/>
    <s v="pending"/>
    <x v="34"/>
    <x v="37"/>
  </r>
  <r>
    <x v="821"/>
    <n v="3252"/>
    <d v="2021-01-13T00:00:00"/>
    <d v="2020-09-25T00:00:00"/>
    <n v="422.85"/>
    <s v="shipped"/>
    <x v="12"/>
    <x v="1"/>
  </r>
  <r>
    <x v="822"/>
    <n v="2113"/>
    <d v="2021-12-28T00:00:00"/>
    <d v="2020-06-30T00:00:00"/>
    <n v="356.51"/>
    <s v="shipped"/>
    <x v="39"/>
    <x v="16"/>
  </r>
  <r>
    <x v="823"/>
    <n v="4583"/>
    <d v="2022-06-28T00:00:00"/>
    <d v="2020-06-11T00:00:00"/>
    <n v="257.81"/>
    <s v="pending"/>
    <x v="54"/>
    <x v="27"/>
  </r>
  <r>
    <x v="824"/>
    <n v="1990"/>
    <d v="2022-01-30T00:00:00"/>
    <e v="#N/A"/>
    <n v="312.74"/>
    <s v="delivered"/>
    <x v="58"/>
    <x v="9"/>
  </r>
  <r>
    <x v="825"/>
    <n v="8916"/>
    <d v="2022-05-02T00:00:00"/>
    <d v="2024-02-17T00:00:00"/>
    <n v="333.05"/>
    <s v="shipped"/>
    <x v="1"/>
    <x v="15"/>
  </r>
  <r>
    <x v="826"/>
    <n v="1108"/>
    <d v="2023-03-18T00:00:00"/>
    <d v="2022-04-10T00:00:00"/>
    <n v="270.77999999999997"/>
    <s v="pending"/>
    <x v="8"/>
    <x v="17"/>
  </r>
  <r>
    <x v="827"/>
    <n v="1194"/>
    <d v="2020-01-26T00:00:00"/>
    <d v="2024-02-17T00:00:00"/>
    <n v="18.2"/>
    <s v="delivered"/>
    <x v="33"/>
    <x v="43"/>
  </r>
  <r>
    <x v="828"/>
    <n v="5501"/>
    <d v="2020-07-28T00:00:00"/>
    <d v="2023-03-23T00:00:00"/>
    <n v="272.51"/>
    <s v="pending"/>
    <x v="47"/>
    <x v="22"/>
  </r>
  <r>
    <x v="829"/>
    <n v="1280"/>
    <d v="2024-03-12T00:00:00"/>
    <d v="2023-02-12T00:00:00"/>
    <n v="256.08999999999997"/>
    <s v="delivered"/>
    <x v="59"/>
    <x v="35"/>
  </r>
  <r>
    <x v="830"/>
    <n v="8054"/>
    <d v="2024-07-09T00:00:00"/>
    <d v="2023-02-12T00:00:00"/>
    <n v="405.02"/>
    <s v="shipped"/>
    <x v="24"/>
    <x v="34"/>
  </r>
  <r>
    <x v="831"/>
    <n v="2753"/>
    <d v="2024-06-30T00:00:00"/>
    <d v="2020-06-11T00:00:00"/>
    <n v="459.84"/>
    <s v="delivered"/>
    <x v="48"/>
    <x v="43"/>
  </r>
  <r>
    <x v="832"/>
    <n v="3439"/>
    <d v="2024-07-22T00:00:00"/>
    <d v="2023-03-23T00:00:00"/>
    <n v="128.07"/>
    <s v="delivered"/>
    <x v="24"/>
    <x v="12"/>
  </r>
  <r>
    <x v="833"/>
    <n v="9625"/>
    <d v="2020-06-30T00:00:00"/>
    <d v="2022-04-10T00:00:00"/>
    <n v="133.68"/>
    <s v="pending"/>
    <x v="38"/>
    <x v="15"/>
  </r>
  <r>
    <x v="834"/>
    <n v="5379"/>
    <d v="2021-04-23T00:00:00"/>
    <d v="2020-06-11T00:00:00"/>
    <n v="399.52"/>
    <s v="shipped"/>
    <x v="29"/>
    <x v="17"/>
  </r>
  <r>
    <x v="835"/>
    <n v="7112"/>
    <d v="2022-12-07T00:00:00"/>
    <e v="#N/A"/>
    <n v="480.06"/>
    <s v="pending"/>
    <x v="10"/>
    <x v="9"/>
  </r>
  <r>
    <x v="836"/>
    <n v="4984"/>
    <d v="2020-09-18T00:00:00"/>
    <d v="2022-04-10T00:00:00"/>
    <n v="495.21"/>
    <s v="shipped"/>
    <x v="37"/>
    <x v="28"/>
  </r>
  <r>
    <x v="837"/>
    <n v="5914"/>
    <d v="2025-03-13T00:00:00"/>
    <d v="2024-03-15T00:00:00"/>
    <n v="345.18"/>
    <s v="shipped"/>
    <x v="6"/>
    <x v="7"/>
  </r>
  <r>
    <x v="838"/>
    <n v="1519"/>
    <d v="2020-04-21T00:00:00"/>
    <d v="2024-03-15T00:00:00"/>
    <n v="55.82"/>
    <s v="pending"/>
    <x v="25"/>
    <x v="51"/>
  </r>
  <r>
    <x v="839"/>
    <n v="7179"/>
    <d v="2023-07-10T00:00:00"/>
    <d v="2024-03-15T00:00:00"/>
    <n v="280.82"/>
    <s v="shipped"/>
    <x v="19"/>
    <x v="13"/>
  </r>
  <r>
    <x v="840"/>
    <n v="1154"/>
    <d v="2022-10-26T00:00:00"/>
    <d v="2020-06-30T00:00:00"/>
    <n v="354.39"/>
    <s v="shipped"/>
    <x v="31"/>
    <x v="29"/>
  </r>
  <r>
    <x v="841"/>
    <n v="9189"/>
    <d v="2022-01-11T00:00:00"/>
    <d v="2023-02-12T00:00:00"/>
    <n v="424.21"/>
    <s v="delivered"/>
    <x v="58"/>
    <x v="35"/>
  </r>
  <r>
    <x v="842"/>
    <n v="6427"/>
    <d v="2024-01-01T00:00:00"/>
    <d v="2020-06-11T00:00:00"/>
    <n v="287.27"/>
    <s v="shipped"/>
    <x v="43"/>
    <x v="37"/>
  </r>
  <r>
    <x v="843"/>
    <n v="9653"/>
    <d v="2022-12-31T00:00:00"/>
    <d v="2024-03-15T00:00:00"/>
    <n v="460.38"/>
    <s v="shipped"/>
    <x v="10"/>
    <x v="33"/>
  </r>
  <r>
    <x v="844"/>
    <n v="4463"/>
    <d v="2023-10-05T00:00:00"/>
    <d v="2020-06-30T00:00:00"/>
    <n v="451.62"/>
    <s v="delivered"/>
    <x v="26"/>
    <x v="50"/>
  </r>
  <r>
    <x v="845"/>
    <n v="8790"/>
    <d v="2023-08-20T00:00:00"/>
    <d v="2020-06-30T00:00:00"/>
    <n v="142.84"/>
    <s v="shipped"/>
    <x v="21"/>
    <x v="56"/>
  </r>
  <r>
    <x v="846"/>
    <n v="5593"/>
    <d v="2020-05-07T00:00:00"/>
    <e v="#N/A"/>
    <n v="450.66"/>
    <s v="delivered"/>
    <x v="60"/>
    <x v="9"/>
  </r>
  <r>
    <x v="847"/>
    <n v="1539"/>
    <d v="2022-12-30T00:00:00"/>
    <d v="2022-05-30T00:00:00"/>
    <n v="97.88"/>
    <s v="pending"/>
    <x v="10"/>
    <x v="11"/>
  </r>
  <r>
    <x v="848"/>
    <n v="1256"/>
    <d v="2021-09-17T00:00:00"/>
    <d v="2022-04-10T00:00:00"/>
    <n v="481.12"/>
    <s v="delivered"/>
    <x v="32"/>
    <x v="11"/>
  </r>
  <r>
    <x v="849"/>
    <n v="3362"/>
    <d v="2020-02-24T00:00:00"/>
    <d v="2024-02-17T00:00:00"/>
    <n v="378.6"/>
    <s v="delivered"/>
    <x v="28"/>
    <x v="31"/>
  </r>
  <r>
    <x v="850"/>
    <n v="7525"/>
    <d v="2021-12-21T00:00:00"/>
    <d v="2023-02-12T00:00:00"/>
    <n v="465.15"/>
    <s v="pending"/>
    <x v="39"/>
    <x v="2"/>
  </r>
  <r>
    <x v="851"/>
    <n v="3661"/>
    <d v="2020-08-14T00:00:00"/>
    <d v="2023-02-12T00:00:00"/>
    <n v="286.33999999999997"/>
    <s v="delivered"/>
    <x v="34"/>
    <x v="41"/>
  </r>
  <r>
    <x v="852"/>
    <n v="7375"/>
    <d v="2023-04-23T00:00:00"/>
    <e v="#N/A"/>
    <n v="341.75"/>
    <s v="delivered"/>
    <x v="50"/>
    <x v="9"/>
  </r>
  <r>
    <x v="853"/>
    <n v="6435"/>
    <d v="2020-01-21T00:00:00"/>
    <d v="2023-02-12T00:00:00"/>
    <n v="198.08"/>
    <s v="delivered"/>
    <x v="33"/>
    <x v="23"/>
  </r>
  <r>
    <x v="854"/>
    <n v="3292"/>
    <d v="2021-09-28T00:00:00"/>
    <d v="2024-03-15T00:00:00"/>
    <n v="397.34"/>
    <s v="delivered"/>
    <x v="32"/>
    <x v="41"/>
  </r>
  <r>
    <x v="855"/>
    <n v="2284"/>
    <d v="2022-02-13T00:00:00"/>
    <d v="2020-06-30T00:00:00"/>
    <n v="255.39"/>
    <s v="pending"/>
    <x v="42"/>
    <x v="8"/>
  </r>
  <r>
    <x v="856"/>
    <n v="1879"/>
    <d v="2020-07-31T00:00:00"/>
    <d v="2024-03-15T00:00:00"/>
    <n v="57.87"/>
    <s v="shipped"/>
    <x v="47"/>
    <x v="14"/>
  </r>
  <r>
    <x v="857"/>
    <n v="2245"/>
    <d v="2023-01-10T00:00:00"/>
    <d v="2023-12-16T00:00:00"/>
    <n v="176.89"/>
    <s v="delivered"/>
    <x v="11"/>
    <x v="17"/>
  </r>
  <r>
    <x v="858"/>
    <n v="7499"/>
    <d v="2021-11-11T00:00:00"/>
    <d v="2023-02-12T00:00:00"/>
    <n v="484.77"/>
    <s v="pending"/>
    <x v="3"/>
    <x v="33"/>
  </r>
  <r>
    <x v="859"/>
    <n v="1485"/>
    <d v="2024-08-20T00:00:00"/>
    <d v="2024-03-15T00:00:00"/>
    <n v="320.72000000000003"/>
    <s v="pending"/>
    <x v="46"/>
    <x v="18"/>
  </r>
  <r>
    <x v="860"/>
    <n v="9038"/>
    <d v="2020-02-03T00:00:00"/>
    <d v="2020-03-18T00:00:00"/>
    <n v="121.79"/>
    <s v="delivered"/>
    <x v="28"/>
    <x v="30"/>
  </r>
  <r>
    <x v="861"/>
    <n v="7150"/>
    <d v="2020-05-23T00:00:00"/>
    <d v="2023-12-16T00:00:00"/>
    <n v="221.61"/>
    <s v="delivered"/>
    <x v="60"/>
    <x v="37"/>
  </r>
  <r>
    <x v="862"/>
    <n v="7227"/>
    <d v="2022-06-02T00:00:00"/>
    <d v="2024-02-17T00:00:00"/>
    <n v="51.99"/>
    <s v="delivered"/>
    <x v="54"/>
    <x v="42"/>
  </r>
  <r>
    <x v="863"/>
    <n v="5839"/>
    <d v="2024-09-06T00:00:00"/>
    <e v="#N/A"/>
    <n v="401.05"/>
    <s v="delivered"/>
    <x v="18"/>
    <x v="9"/>
  </r>
  <r>
    <x v="864"/>
    <n v="2204"/>
    <d v="2021-02-04T00:00:00"/>
    <d v="2024-02-17T00:00:00"/>
    <n v="50.2"/>
    <s v="shipped"/>
    <x v="62"/>
    <x v="23"/>
  </r>
  <r>
    <x v="865"/>
    <n v="7225"/>
    <d v="2020-10-01T00:00:00"/>
    <d v="2021-09-20T00:00:00"/>
    <n v="358.72"/>
    <s v="delivered"/>
    <x v="44"/>
    <x v="7"/>
  </r>
  <r>
    <x v="866"/>
    <n v="3527"/>
    <d v="2023-07-20T00:00:00"/>
    <d v="2023-03-23T00:00:00"/>
    <n v="372.43"/>
    <s v="pending"/>
    <x v="19"/>
    <x v="1"/>
  </r>
  <r>
    <x v="867"/>
    <n v="6909"/>
    <d v="2021-09-06T00:00:00"/>
    <d v="2020-06-30T00:00:00"/>
    <n v="62.21"/>
    <s v="shipped"/>
    <x v="32"/>
    <x v="2"/>
  </r>
  <r>
    <x v="868"/>
    <n v="6050"/>
    <d v="2020-02-11T00:00:00"/>
    <d v="2024-03-15T00:00:00"/>
    <n v="227.92"/>
    <s v="pending"/>
    <x v="28"/>
    <x v="38"/>
  </r>
  <r>
    <x v="869"/>
    <n v="2674"/>
    <d v="2021-12-06T00:00:00"/>
    <d v="2023-03-23T00:00:00"/>
    <n v="74.930000000000007"/>
    <s v="shipped"/>
    <x v="39"/>
    <x v="12"/>
  </r>
  <r>
    <x v="870"/>
    <n v="8061"/>
    <d v="2024-10-17T00:00:00"/>
    <d v="2020-09-25T00:00:00"/>
    <n v="229.93"/>
    <s v="delivered"/>
    <x v="13"/>
    <x v="43"/>
  </r>
  <r>
    <x v="871"/>
    <n v="9395"/>
    <d v="2022-07-16T00:00:00"/>
    <d v="2024-02-17T00:00:00"/>
    <n v="209.94"/>
    <s v="shipped"/>
    <x v="9"/>
    <x v="28"/>
  </r>
  <r>
    <x v="872"/>
    <n v="2468"/>
    <d v="2024-11-17T00:00:00"/>
    <d v="2021-09-20T00:00:00"/>
    <n v="183.42"/>
    <s v="shipped"/>
    <x v="22"/>
    <x v="56"/>
  </r>
  <r>
    <x v="873"/>
    <n v="6315"/>
    <d v="2021-12-10T00:00:00"/>
    <d v="2021-01-02T00:00:00"/>
    <n v="433.22"/>
    <s v="shipped"/>
    <x v="39"/>
    <x v="17"/>
  </r>
  <r>
    <x v="874"/>
    <n v="5781"/>
    <d v="2021-10-09T00:00:00"/>
    <d v="2023-01-20T00:00:00"/>
    <n v="212.77"/>
    <s v="shipped"/>
    <x v="61"/>
    <x v="12"/>
  </r>
  <r>
    <x v="875"/>
    <n v="4977"/>
    <d v="2021-10-14T00:00:00"/>
    <d v="2020-09-25T00:00:00"/>
    <n v="290.26"/>
    <s v="shipped"/>
    <x v="61"/>
    <x v="35"/>
  </r>
  <r>
    <x v="876"/>
    <n v="7237"/>
    <d v="2020-12-10T00:00:00"/>
    <d v="2020-03-18T00:00:00"/>
    <n v="93.06"/>
    <s v="pending"/>
    <x v="36"/>
    <x v="20"/>
  </r>
  <r>
    <x v="877"/>
    <n v="5933"/>
    <d v="2020-07-24T00:00:00"/>
    <d v="2024-03-15T00:00:00"/>
    <n v="141.52000000000001"/>
    <s v="shipped"/>
    <x v="47"/>
    <x v="14"/>
  </r>
  <r>
    <x v="878"/>
    <n v="2036"/>
    <d v="2023-04-30T00:00:00"/>
    <d v="2022-04-10T00:00:00"/>
    <n v="91.93"/>
    <s v="pending"/>
    <x v="50"/>
    <x v="35"/>
  </r>
  <r>
    <x v="879"/>
    <n v="7899"/>
    <d v="2025-03-08T00:00:00"/>
    <e v="#N/A"/>
    <n v="156.88"/>
    <s v="shipped"/>
    <x v="6"/>
    <x v="9"/>
  </r>
  <r>
    <x v="880"/>
    <n v="6916"/>
    <d v="2021-07-30T00:00:00"/>
    <d v="2024-03-15T00:00:00"/>
    <n v="133.33000000000001"/>
    <s v="shipped"/>
    <x v="49"/>
    <x v="22"/>
  </r>
  <r>
    <x v="881"/>
    <n v="9123"/>
    <d v="2024-05-08T00:00:00"/>
    <d v="2023-03-23T00:00:00"/>
    <n v="300.97000000000003"/>
    <s v="shipped"/>
    <x v="16"/>
    <x v="2"/>
  </r>
  <r>
    <x v="882"/>
    <n v="8501"/>
    <d v="2025-04-26T00:00:00"/>
    <d v="2020-06-30T00:00:00"/>
    <n v="62.42"/>
    <s v="pending"/>
    <x v="45"/>
    <x v="57"/>
  </r>
  <r>
    <x v="883"/>
    <n v="1110"/>
    <d v="2024-08-24T00:00:00"/>
    <d v="2023-02-12T00:00:00"/>
    <n v="474.92"/>
    <s v="pending"/>
    <x v="46"/>
    <x v="28"/>
  </r>
  <r>
    <x v="884"/>
    <n v="7224"/>
    <d v="2021-06-10T00:00:00"/>
    <d v="2024-03-15T00:00:00"/>
    <n v="404"/>
    <s v="pending"/>
    <x v="27"/>
    <x v="6"/>
  </r>
  <r>
    <x v="885"/>
    <n v="8212"/>
    <d v="2020-05-10T00:00:00"/>
    <d v="2021-07-22T00:00:00"/>
    <n v="174.02"/>
    <s v="delivered"/>
    <x v="60"/>
    <x v="33"/>
  </r>
  <r>
    <x v="886"/>
    <n v="3230"/>
    <d v="2023-03-10T00:00:00"/>
    <d v="2024-03-15T00:00:00"/>
    <n v="157.21"/>
    <s v="delivered"/>
    <x v="8"/>
    <x v="7"/>
  </r>
  <r>
    <x v="887"/>
    <n v="4290"/>
    <d v="2024-03-09T00:00:00"/>
    <d v="2020-06-30T00:00:00"/>
    <n v="244.71"/>
    <s v="shipped"/>
    <x v="59"/>
    <x v="52"/>
  </r>
  <r>
    <x v="888"/>
    <n v="7524"/>
    <d v="2022-01-16T00:00:00"/>
    <d v="2022-09-10T00:00:00"/>
    <n v="484.68"/>
    <s v="pending"/>
    <x v="58"/>
    <x v="13"/>
  </r>
  <r>
    <x v="889"/>
    <n v="9044"/>
    <d v="2024-05-22T00:00:00"/>
    <e v="#N/A"/>
    <n v="484.2"/>
    <s v="shipped"/>
    <x v="16"/>
    <x v="9"/>
  </r>
  <r>
    <x v="890"/>
    <n v="6339"/>
    <d v="2020-04-27T00:00:00"/>
    <d v="2024-03-15T00:00:00"/>
    <n v="194.27"/>
    <s v="pending"/>
    <x v="25"/>
    <x v="51"/>
  </r>
  <r>
    <x v="891"/>
    <n v="6980"/>
    <d v="2022-01-12T00:00:00"/>
    <d v="2024-03-15T00:00:00"/>
    <n v="65.81"/>
    <s v="delivered"/>
    <x v="58"/>
    <x v="36"/>
  </r>
  <r>
    <x v="892"/>
    <n v="4273"/>
    <d v="2022-12-10T00:00:00"/>
    <d v="2024-03-15T00:00:00"/>
    <n v="300.19"/>
    <s v="delivered"/>
    <x v="10"/>
    <x v="33"/>
  </r>
  <r>
    <x v="893"/>
    <n v="3947"/>
    <d v="2020-04-18T00:00:00"/>
    <e v="#N/A"/>
    <n v="344.04"/>
    <s v="delivered"/>
    <x v="25"/>
    <x v="9"/>
  </r>
  <r>
    <x v="894"/>
    <n v="1440"/>
    <d v="2020-06-06T00:00:00"/>
    <d v="2020-06-30T00:00:00"/>
    <n v="476.97"/>
    <s v="pending"/>
    <x v="38"/>
    <x v="30"/>
  </r>
  <r>
    <x v="895"/>
    <n v="4434"/>
    <d v="2022-05-21T00:00:00"/>
    <d v="2024-03-15T00:00:00"/>
    <n v="224.84"/>
    <s v="pending"/>
    <x v="1"/>
    <x v="15"/>
  </r>
  <r>
    <x v="896"/>
    <n v="2133"/>
    <d v="2024-01-28T00:00:00"/>
    <d v="2023-11-30T00:00:00"/>
    <n v="411.29"/>
    <s v="pending"/>
    <x v="43"/>
    <x v="4"/>
  </r>
  <r>
    <x v="897"/>
    <n v="9180"/>
    <d v="2020-10-22T00:00:00"/>
    <d v="2020-06-30T00:00:00"/>
    <n v="78.2"/>
    <s v="pending"/>
    <x v="44"/>
    <x v="1"/>
  </r>
  <r>
    <x v="898"/>
    <n v="4965"/>
    <d v="2022-05-16T00:00:00"/>
    <d v="2020-06-11T00:00:00"/>
    <n v="133.81"/>
    <s v="shipped"/>
    <x v="1"/>
    <x v="19"/>
  </r>
  <r>
    <x v="899"/>
    <n v="7932"/>
    <d v="2021-01-24T00:00:00"/>
    <d v="2020-06-30T00:00:00"/>
    <n v="396.65"/>
    <s v="shipped"/>
    <x v="12"/>
    <x v="11"/>
  </r>
  <r>
    <x v="900"/>
    <n v="8357"/>
    <d v="2021-02-05T00:00:00"/>
    <d v="2024-03-15T00:00:00"/>
    <n v="495.44"/>
    <s v="pending"/>
    <x v="62"/>
    <x v="56"/>
  </r>
  <r>
    <x v="901"/>
    <n v="7566"/>
    <d v="2023-03-15T00:00:00"/>
    <d v="2020-06-30T00:00:00"/>
    <n v="271.83999999999997"/>
    <s v="delivered"/>
    <x v="8"/>
    <x v="26"/>
  </r>
  <r>
    <x v="902"/>
    <n v="7853"/>
    <d v="2023-11-17T00:00:00"/>
    <d v="2020-06-11T00:00:00"/>
    <n v="276.39"/>
    <s v="pending"/>
    <x v="2"/>
    <x v="40"/>
  </r>
  <r>
    <x v="903"/>
    <n v="9796"/>
    <d v="2021-01-05T00:00:00"/>
    <d v="2023-03-23T00:00:00"/>
    <n v="300.97000000000003"/>
    <s v="shipped"/>
    <x v="12"/>
    <x v="24"/>
  </r>
  <r>
    <x v="904"/>
    <n v="2791"/>
    <d v="2021-04-01T00:00:00"/>
    <d v="2024-02-17T00:00:00"/>
    <n v="386.79"/>
    <s v="delivered"/>
    <x v="29"/>
    <x v="25"/>
  </r>
  <r>
    <x v="905"/>
    <n v="6816"/>
    <d v="2023-01-26T00:00:00"/>
    <d v="2024-03-15T00:00:00"/>
    <n v="91.51"/>
    <s v="delivered"/>
    <x v="11"/>
    <x v="2"/>
  </r>
  <r>
    <x v="906"/>
    <n v="1725"/>
    <d v="2025-04-19T00:00:00"/>
    <d v="2020-06-30T00:00:00"/>
    <n v="285.98"/>
    <s v="delivered"/>
    <x v="45"/>
    <x v="5"/>
  </r>
  <r>
    <x v="907"/>
    <n v="7547"/>
    <d v="2022-12-07T00:00:00"/>
    <d v="2023-02-12T00:00:00"/>
    <n v="483.74"/>
    <s v="pending"/>
    <x v="10"/>
    <x v="4"/>
  </r>
  <r>
    <x v="908"/>
    <n v="8052"/>
    <d v="2021-05-07T00:00:00"/>
    <d v="2020-03-18T00:00:00"/>
    <n v="61.91"/>
    <s v="shipped"/>
    <x v="7"/>
    <x v="2"/>
  </r>
  <r>
    <x v="909"/>
    <n v="5239"/>
    <d v="2024-05-22T00:00:00"/>
    <d v="2023-02-12T00:00:00"/>
    <n v="118.78"/>
    <s v="delivered"/>
    <x v="16"/>
    <x v="12"/>
  </r>
  <r>
    <x v="910"/>
    <n v="9499"/>
    <d v="2022-10-13T00:00:00"/>
    <d v="2023-03-23T00:00:00"/>
    <n v="283.42"/>
    <s v="delivered"/>
    <x v="31"/>
    <x v="18"/>
  </r>
  <r>
    <x v="911"/>
    <n v="4621"/>
    <d v="2023-10-24T00:00:00"/>
    <d v="2024-03-15T00:00:00"/>
    <n v="228.43"/>
    <s v="pending"/>
    <x v="26"/>
    <x v="18"/>
  </r>
  <r>
    <x v="912"/>
    <n v="8586"/>
    <d v="2022-11-19T00:00:00"/>
    <e v="#N/A"/>
    <n v="388.45"/>
    <s v="delivered"/>
    <x v="15"/>
    <x v="9"/>
  </r>
  <r>
    <x v="913"/>
    <n v="9199"/>
    <d v="2023-07-10T00:00:00"/>
    <d v="2024-03-15T00:00:00"/>
    <n v="83.87"/>
    <s v="shipped"/>
    <x v="19"/>
    <x v="13"/>
  </r>
  <r>
    <x v="914"/>
    <n v="8909"/>
    <d v="2024-08-01T00:00:00"/>
    <d v="2024-03-15T00:00:00"/>
    <n v="61.23"/>
    <s v="pending"/>
    <x v="46"/>
    <x v="18"/>
  </r>
  <r>
    <x v="915"/>
    <n v="2406"/>
    <d v="2023-11-08T00:00:00"/>
    <d v="2021-01-02T00:00:00"/>
    <n v="66.87"/>
    <s v="delivered"/>
    <x v="2"/>
    <x v="25"/>
  </r>
  <r>
    <x v="916"/>
    <n v="3321"/>
    <d v="2023-08-22T00:00:00"/>
    <d v="2023-02-12T00:00:00"/>
    <n v="180.68"/>
    <s v="pending"/>
    <x v="21"/>
    <x v="32"/>
  </r>
  <r>
    <x v="917"/>
    <n v="8460"/>
    <d v="2020-04-04T00:00:00"/>
    <d v="2023-03-23T00:00:00"/>
    <n v="394.29"/>
    <s v="delivered"/>
    <x v="25"/>
    <x v="39"/>
  </r>
  <r>
    <x v="918"/>
    <n v="8912"/>
    <d v="2024-04-17T00:00:00"/>
    <d v="2024-02-17T00:00:00"/>
    <n v="180.67"/>
    <s v="shipped"/>
    <x v="51"/>
    <x v="4"/>
  </r>
  <r>
    <x v="919"/>
    <n v="8178"/>
    <d v="2022-05-14T00:00:00"/>
    <e v="#N/A"/>
    <n v="363.78"/>
    <s v="pending"/>
    <x v="1"/>
    <x v="9"/>
  </r>
  <r>
    <x v="920"/>
    <n v="6225"/>
    <d v="2021-12-16T00:00:00"/>
    <e v="#N/A"/>
    <n v="42.92"/>
    <s v="shipped"/>
    <x v="39"/>
    <x v="9"/>
  </r>
  <r>
    <x v="921"/>
    <n v="2885"/>
    <d v="2023-01-13T00:00:00"/>
    <d v="2020-06-11T00:00:00"/>
    <n v="21.07"/>
    <s v="pending"/>
    <x v="11"/>
    <x v="22"/>
  </r>
  <r>
    <x v="922"/>
    <n v="2791"/>
    <d v="2023-09-25T00:00:00"/>
    <d v="2024-03-15T00:00:00"/>
    <n v="341.8"/>
    <s v="shipped"/>
    <x v="53"/>
    <x v="32"/>
  </r>
  <r>
    <x v="923"/>
    <n v="4996"/>
    <d v="2024-07-30T00:00:00"/>
    <d v="2024-03-15T00:00:00"/>
    <n v="262.83999999999997"/>
    <s v="delivered"/>
    <x v="24"/>
    <x v="18"/>
  </r>
  <r>
    <x v="924"/>
    <n v="3623"/>
    <d v="2022-07-17T00:00:00"/>
    <d v="2021-01-02T00:00:00"/>
    <n v="172.18"/>
    <s v="pending"/>
    <x v="9"/>
    <x v="28"/>
  </r>
  <r>
    <x v="925"/>
    <n v="8570"/>
    <d v="2024-01-02T00:00:00"/>
    <e v="#N/A"/>
    <n v="123.61"/>
    <s v="pending"/>
    <x v="43"/>
    <x v="9"/>
  </r>
  <r>
    <x v="926"/>
    <n v="4022"/>
    <d v="2022-10-10T00:00:00"/>
    <d v="2020-06-11T00:00:00"/>
    <n v="101.33"/>
    <s v="delivered"/>
    <x v="31"/>
    <x v="29"/>
  </r>
  <r>
    <x v="927"/>
    <n v="8080"/>
    <d v="2022-02-03T00:00:00"/>
    <d v="2023-03-23T00:00:00"/>
    <n v="203.84"/>
    <s v="delivered"/>
    <x v="42"/>
    <x v="2"/>
  </r>
  <r>
    <x v="928"/>
    <n v="4232"/>
    <d v="2023-05-12T00:00:00"/>
    <d v="2020-06-30T00:00:00"/>
    <n v="230.29"/>
    <s v="pending"/>
    <x v="0"/>
    <x v="25"/>
  </r>
  <r>
    <x v="929"/>
    <n v="7370"/>
    <d v="2022-03-11T00:00:00"/>
    <d v="2023-03-23T00:00:00"/>
    <n v="12.18"/>
    <s v="shipped"/>
    <x v="14"/>
    <x v="35"/>
  </r>
  <r>
    <x v="930"/>
    <n v="4371"/>
    <d v="2020-08-15T00:00:00"/>
    <d v="2023-02-12T00:00:00"/>
    <n v="146.38999999999999"/>
    <s v="delivered"/>
    <x v="34"/>
    <x v="41"/>
  </r>
  <r>
    <x v="931"/>
    <n v="2025"/>
    <d v="2021-10-25T00:00:00"/>
    <d v="2021-07-22T00:00:00"/>
    <n v="292.89999999999998"/>
    <s v="delivered"/>
    <x v="61"/>
    <x v="21"/>
  </r>
  <r>
    <x v="932"/>
    <n v="4063"/>
    <d v="2024-05-15T00:00:00"/>
    <d v="2020-06-11T00:00:00"/>
    <n v="189.24"/>
    <s v="shipped"/>
    <x v="16"/>
    <x v="31"/>
  </r>
  <r>
    <x v="933"/>
    <n v="8496"/>
    <d v="2021-06-23T00:00:00"/>
    <d v="2023-12-16T00:00:00"/>
    <n v="65.84"/>
    <s v="delivered"/>
    <x v="27"/>
    <x v="41"/>
  </r>
  <r>
    <x v="934"/>
    <n v="9019"/>
    <d v="2021-06-02T00:00:00"/>
    <d v="2024-03-15T00:00:00"/>
    <n v="268.58"/>
    <s v="delivered"/>
    <x v="27"/>
    <x v="6"/>
  </r>
  <r>
    <x v="935"/>
    <n v="6134"/>
    <d v="2023-01-15T00:00:00"/>
    <d v="2020-06-11T00:00:00"/>
    <n v="302.52"/>
    <s v="delivered"/>
    <x v="11"/>
    <x v="22"/>
  </r>
  <r>
    <x v="936"/>
    <n v="7431"/>
    <d v="2024-07-31T00:00:00"/>
    <d v="2023-03-23T00:00:00"/>
    <n v="297.63"/>
    <s v="pending"/>
    <x v="24"/>
    <x v="34"/>
  </r>
  <r>
    <x v="937"/>
    <n v="6766"/>
    <d v="2021-10-27T00:00:00"/>
    <d v="2020-09-25T00:00:00"/>
    <n v="424.3"/>
    <s v="delivered"/>
    <x v="61"/>
    <x v="35"/>
  </r>
  <r>
    <x v="938"/>
    <n v="3826"/>
    <d v="2023-10-21T00:00:00"/>
    <d v="2020-06-11T00:00:00"/>
    <n v="408.73"/>
    <s v="delivered"/>
    <x v="26"/>
    <x v="44"/>
  </r>
  <r>
    <x v="939"/>
    <n v="5873"/>
    <d v="2022-01-25T00:00:00"/>
    <e v="#N/A"/>
    <n v="460.15"/>
    <s v="delivered"/>
    <x v="58"/>
    <x v="9"/>
  </r>
  <r>
    <x v="940"/>
    <n v="2388"/>
    <d v="2022-10-02T00:00:00"/>
    <d v="2024-03-15T00:00:00"/>
    <n v="339.33"/>
    <s v="pending"/>
    <x v="31"/>
    <x v="16"/>
  </r>
  <r>
    <x v="941"/>
    <n v="2931"/>
    <d v="2021-07-23T00:00:00"/>
    <d v="2023-03-23T00:00:00"/>
    <n v="126.9"/>
    <s v="shipped"/>
    <x v="49"/>
    <x v="8"/>
  </r>
  <r>
    <x v="942"/>
    <n v="3999"/>
    <d v="2024-04-19T00:00:00"/>
    <d v="2023-02-12T00:00:00"/>
    <n v="192.92"/>
    <s v="shipped"/>
    <x v="51"/>
    <x v="2"/>
  </r>
  <r>
    <x v="943"/>
    <n v="9369"/>
    <d v="2024-03-09T00:00:00"/>
    <d v="2024-03-15T00:00:00"/>
    <n v="200.35"/>
    <s v="delivered"/>
    <x v="59"/>
    <x v="10"/>
  </r>
  <r>
    <x v="944"/>
    <n v="3258"/>
    <d v="2024-06-09T00:00:00"/>
    <d v="2020-06-30T00:00:00"/>
    <n v="291.64999999999998"/>
    <s v="pending"/>
    <x v="48"/>
    <x v="31"/>
  </r>
  <r>
    <x v="945"/>
    <n v="4043"/>
    <d v="2022-02-06T00:00:00"/>
    <d v="2020-06-11T00:00:00"/>
    <n v="248.47"/>
    <s v="delivered"/>
    <x v="42"/>
    <x v="8"/>
  </r>
  <r>
    <x v="946"/>
    <n v="3838"/>
    <d v="2025-04-17T00:00:00"/>
    <e v="#N/A"/>
    <n v="281.91000000000003"/>
    <s v="pending"/>
    <x v="45"/>
    <x v="9"/>
  </r>
  <r>
    <x v="947"/>
    <n v="5732"/>
    <d v="2024-02-15T00:00:00"/>
    <d v="2024-03-15T00:00:00"/>
    <n v="78.75"/>
    <s v="pending"/>
    <x v="56"/>
    <x v="30"/>
  </r>
  <r>
    <x v="948"/>
    <n v="8389"/>
    <d v="2022-06-19T00:00:00"/>
    <d v="2020-06-30T00:00:00"/>
    <n v="313.51"/>
    <s v="pending"/>
    <x v="54"/>
    <x v="3"/>
  </r>
  <r>
    <x v="949"/>
    <n v="1157"/>
    <d v="2022-12-08T00:00:00"/>
    <d v="2023-03-23T00:00:00"/>
    <n v="247.46"/>
    <s v="shipped"/>
    <x v="10"/>
    <x v="1"/>
  </r>
  <r>
    <x v="950"/>
    <n v="7290"/>
    <d v="2022-05-21T00:00:00"/>
    <d v="2023-03-23T00:00:00"/>
    <n v="482.28"/>
    <s v="delivered"/>
    <x v="1"/>
    <x v="0"/>
  </r>
  <r>
    <x v="951"/>
    <n v="9109"/>
    <d v="2025-04-25T00:00:00"/>
    <d v="2023-03-23T00:00:00"/>
    <n v="210.48"/>
    <s v="pending"/>
    <x v="45"/>
    <x v="27"/>
  </r>
  <r>
    <x v="952"/>
    <n v="7809"/>
    <d v="2023-01-11T00:00:00"/>
    <d v="2020-06-11T00:00:00"/>
    <n v="357.97"/>
    <s v="pending"/>
    <x v="11"/>
    <x v="55"/>
  </r>
  <r>
    <x v="953"/>
    <n v="9006"/>
    <d v="2024-11-14T00:00:00"/>
    <d v="2020-06-11T00:00:00"/>
    <n v="91.95"/>
    <s v="delivered"/>
    <x v="22"/>
    <x v="54"/>
  </r>
  <r>
    <x v="954"/>
    <n v="1505"/>
    <d v="2022-04-23T00:00:00"/>
    <d v="2024-03-15T00:00:00"/>
    <n v="399.98"/>
    <s v="shipped"/>
    <x v="20"/>
    <x v="19"/>
  </r>
  <r>
    <x v="955"/>
    <n v="5785"/>
    <d v="2022-03-13T00:00:00"/>
    <d v="2021-09-20T00:00:00"/>
    <n v="26.02"/>
    <s v="shipped"/>
    <x v="14"/>
    <x v="32"/>
  </r>
  <r>
    <x v="956"/>
    <n v="9808"/>
    <d v="2025-03-16T00:00:00"/>
    <d v="2020-06-30T00:00:00"/>
    <n v="151.44999999999999"/>
    <s v="pending"/>
    <x v="6"/>
    <x v="45"/>
  </r>
  <r>
    <x v="957"/>
    <n v="9115"/>
    <d v="2022-01-02T00:00:00"/>
    <d v="2024-02-17T00:00:00"/>
    <n v="279.37"/>
    <s v="shipped"/>
    <x v="58"/>
    <x v="36"/>
  </r>
  <r>
    <x v="958"/>
    <n v="2871"/>
    <d v="2020-09-16T00:00:00"/>
    <d v="2024-03-15T00:00:00"/>
    <n v="141.27000000000001"/>
    <s v="delivered"/>
    <x v="37"/>
    <x v="37"/>
  </r>
  <r>
    <x v="959"/>
    <n v="7010"/>
    <d v="2025-04-20T00:00:00"/>
    <d v="2020-09-25T00:00:00"/>
    <n v="275.60000000000002"/>
    <s v="shipped"/>
    <x v="45"/>
    <x v="46"/>
  </r>
  <r>
    <x v="960"/>
    <n v="8231"/>
    <d v="2021-07-06T00:00:00"/>
    <d v="2023-03-23T00:00:00"/>
    <n v="277.70999999999998"/>
    <s v="pending"/>
    <x v="49"/>
    <x v="42"/>
  </r>
  <r>
    <x v="961"/>
    <n v="2677"/>
    <d v="2023-10-03T00:00:00"/>
    <d v="2023-03-23T00:00:00"/>
    <n v="370.63"/>
    <s v="delivered"/>
    <x v="26"/>
    <x v="32"/>
  </r>
  <r>
    <x v="962"/>
    <n v="5055"/>
    <d v="2025-04-24T00:00:00"/>
    <d v="2023-02-12T00:00:00"/>
    <n v="155.88"/>
    <s v="shipped"/>
    <x v="45"/>
    <x v="24"/>
  </r>
  <r>
    <x v="963"/>
    <n v="8368"/>
    <d v="2023-06-29T00:00:00"/>
    <d v="2023-03-23T00:00:00"/>
    <n v="138.78"/>
    <s v="shipped"/>
    <x v="40"/>
    <x v="21"/>
  </r>
  <r>
    <x v="964"/>
    <n v="8193"/>
    <d v="2023-07-03T00:00:00"/>
    <d v="2020-06-11T00:00:00"/>
    <n v="433.99"/>
    <s v="shipped"/>
    <x v="19"/>
    <x v="23"/>
  </r>
  <r>
    <x v="965"/>
    <n v="4882"/>
    <d v="2022-03-19T00:00:00"/>
    <d v="2023-03-23T00:00:00"/>
    <n v="112.84"/>
    <s v="delivered"/>
    <x v="14"/>
    <x v="7"/>
  </r>
  <r>
    <x v="966"/>
    <n v="6744"/>
    <d v="2020-07-22T00:00:00"/>
    <d v="2020-09-25T00:00:00"/>
    <n v="431.91"/>
    <s v="delivered"/>
    <x v="47"/>
    <x v="4"/>
  </r>
  <r>
    <x v="967"/>
    <n v="8015"/>
    <d v="2022-06-03T00:00:00"/>
    <d v="2023-03-23T00:00:00"/>
    <n v="91.33"/>
    <s v="shipped"/>
    <x v="54"/>
    <x v="0"/>
  </r>
  <r>
    <x v="968"/>
    <n v="4385"/>
    <d v="2021-05-29T00:00:00"/>
    <d v="2024-02-17T00:00:00"/>
    <n v="408.63"/>
    <s v="shipped"/>
    <x v="7"/>
    <x v="26"/>
  </r>
  <r>
    <x v="969"/>
    <n v="6747"/>
    <d v="2025-02-06T00:00:00"/>
    <d v="2020-06-30T00:00:00"/>
    <n v="270.82"/>
    <s v="delivered"/>
    <x v="30"/>
    <x v="46"/>
  </r>
  <r>
    <x v="970"/>
    <n v="9827"/>
    <d v="2023-11-11T00:00:00"/>
    <d v="2024-03-15T00:00:00"/>
    <n v="92.5"/>
    <s v="delivered"/>
    <x v="2"/>
    <x v="1"/>
  </r>
  <r>
    <x v="971"/>
    <n v="5794"/>
    <d v="2022-03-18T00:00:00"/>
    <d v="2023-03-23T00:00:00"/>
    <n v="151.77000000000001"/>
    <s v="pending"/>
    <x v="14"/>
    <x v="7"/>
  </r>
  <r>
    <x v="972"/>
    <n v="9428"/>
    <d v="2020-05-28T00:00:00"/>
    <d v="2024-03-15T00:00:00"/>
    <n v="492.89"/>
    <s v="delivered"/>
    <x v="60"/>
    <x v="47"/>
  </r>
  <r>
    <x v="973"/>
    <n v="2560"/>
    <d v="2021-06-25T00:00:00"/>
    <d v="2021-01-02T00:00:00"/>
    <n v="76.44"/>
    <s v="pending"/>
    <x v="27"/>
    <x v="32"/>
  </r>
  <r>
    <x v="974"/>
    <n v="1971"/>
    <d v="2024-05-03T00:00:00"/>
    <d v="2024-03-15T00:00:00"/>
    <n v="496.32"/>
    <s v="delivered"/>
    <x v="16"/>
    <x v="4"/>
  </r>
  <r>
    <x v="975"/>
    <n v="3078"/>
    <d v="2023-12-24T00:00:00"/>
    <d v="2024-03-15T00:00:00"/>
    <n v="353.7"/>
    <s v="shipped"/>
    <x v="5"/>
    <x v="21"/>
  </r>
  <r>
    <x v="976"/>
    <n v="5090"/>
    <d v="2023-01-14T00:00:00"/>
    <d v="2024-03-15T00:00:00"/>
    <n v="81.66"/>
    <s v="pending"/>
    <x v="11"/>
    <x v="2"/>
  </r>
  <r>
    <x v="977"/>
    <n v="5055"/>
    <d v="2023-11-12T00:00:00"/>
    <d v="2023-03-23T00:00:00"/>
    <n v="383.12"/>
    <s v="delivered"/>
    <x v="2"/>
    <x v="13"/>
  </r>
  <r>
    <x v="978"/>
    <n v="7434"/>
    <d v="2024-05-04T00:00:00"/>
    <d v="2023-03-23T00:00:00"/>
    <n v="249.83"/>
    <s v="delivered"/>
    <x v="16"/>
    <x v="2"/>
  </r>
  <r>
    <x v="979"/>
    <n v="5402"/>
    <d v="2021-08-05T00:00:00"/>
    <d v="2020-06-30T00:00:00"/>
    <n v="317.63"/>
    <s v="pending"/>
    <x v="35"/>
    <x v="35"/>
  </r>
  <r>
    <x v="980"/>
    <n v="8405"/>
    <d v="2021-03-26T00:00:00"/>
    <d v="2021-09-20T00:00:00"/>
    <n v="47"/>
    <s v="shipped"/>
    <x v="4"/>
    <x v="32"/>
  </r>
  <r>
    <x v="981"/>
    <n v="7600"/>
    <d v="2021-08-29T00:00:00"/>
    <d v="2020-06-30T00:00:00"/>
    <n v="262.64999999999998"/>
    <s v="pending"/>
    <x v="35"/>
    <x v="2"/>
  </r>
  <r>
    <x v="982"/>
    <n v="7046"/>
    <d v="2022-02-28T00:00:00"/>
    <d v="2024-03-15T00:00:00"/>
    <n v="232.8"/>
    <s v="pending"/>
    <x v="42"/>
    <x v="27"/>
  </r>
  <r>
    <x v="983"/>
    <n v="6362"/>
    <d v="2023-10-08T00:00:00"/>
    <d v="2023-01-20T00:00:00"/>
    <n v="295.16000000000003"/>
    <s v="delivered"/>
    <x v="26"/>
    <x v="20"/>
  </r>
  <r>
    <x v="984"/>
    <n v="2526"/>
    <d v="2021-07-23T00:00:00"/>
    <d v="2023-01-20T00:00:00"/>
    <n v="368.16"/>
    <s v="pending"/>
    <x v="49"/>
    <x v="16"/>
  </r>
  <r>
    <x v="985"/>
    <n v="6869"/>
    <d v="2020-12-24T00:00:00"/>
    <d v="2021-09-20T00:00:00"/>
    <n v="426.55"/>
    <s v="delivered"/>
    <x v="36"/>
    <x v="20"/>
  </r>
  <r>
    <x v="986"/>
    <n v="7516"/>
    <d v="2021-06-21T00:00:00"/>
    <d v="2020-06-11T00:00:00"/>
    <n v="116.74"/>
    <s v="pending"/>
    <x v="27"/>
    <x v="35"/>
  </r>
  <r>
    <x v="987"/>
    <n v="4470"/>
    <d v="2021-09-24T00:00:00"/>
    <d v="2020-06-30T00:00:00"/>
    <n v="252.41"/>
    <s v="pending"/>
    <x v="32"/>
    <x v="33"/>
  </r>
  <r>
    <x v="988"/>
    <n v="5646"/>
    <d v="2020-11-04T00:00:00"/>
    <d v="2023-12-16T00:00:00"/>
    <n v="175.5"/>
    <s v="delivered"/>
    <x v="17"/>
    <x v="56"/>
  </r>
  <r>
    <x v="989"/>
    <n v="3139"/>
    <d v="2022-07-08T00:00:00"/>
    <d v="2024-02-17T00:00:00"/>
    <n v="287.41000000000003"/>
    <s v="pending"/>
    <x v="9"/>
    <x v="8"/>
  </r>
  <r>
    <x v="990"/>
    <n v="6631"/>
    <d v="2022-07-22T00:00:00"/>
    <d v="2021-01-02T00:00:00"/>
    <n v="448.14"/>
    <s v="shipped"/>
    <x v="9"/>
    <x v="28"/>
  </r>
  <r>
    <x v="991"/>
    <n v="1752"/>
    <d v="2022-10-01T00:00:00"/>
    <d v="2020-03-18T00:00:00"/>
    <n v="58.79"/>
    <s v="pending"/>
    <x v="31"/>
    <x v="55"/>
  </r>
  <r>
    <x v="992"/>
    <n v="1266"/>
    <d v="2022-03-26T00:00:00"/>
    <d v="2024-02-17T00:00:00"/>
    <n v="70.88"/>
    <s v="shipped"/>
    <x v="14"/>
    <x v="19"/>
  </r>
  <r>
    <x v="993"/>
    <n v="8230"/>
    <d v="2024-09-26T00:00:00"/>
    <d v="2021-07-22T00:00:00"/>
    <n v="233.69"/>
    <s v="pending"/>
    <x v="18"/>
    <x v="48"/>
  </r>
  <r>
    <x v="994"/>
    <n v="4314"/>
    <d v="2022-06-27T00:00:00"/>
    <d v="2020-06-11T00:00:00"/>
    <n v="497.89"/>
    <s v="shipped"/>
    <x v="54"/>
    <x v="27"/>
  </r>
  <r>
    <x v="995"/>
    <n v="5945"/>
    <d v="2025-04-11T00:00:00"/>
    <d v="2023-02-12T00:00:00"/>
    <n v="87.9"/>
    <s v="pending"/>
    <x v="45"/>
    <x v="36"/>
  </r>
  <r>
    <x v="996"/>
    <n v="2529"/>
    <d v="2024-12-05T00:00:00"/>
    <d v="2023-02-12T00:00:00"/>
    <n v="330.75"/>
    <s v="pending"/>
    <x v="55"/>
    <x v="15"/>
  </r>
  <r>
    <x v="997"/>
    <n v="2350"/>
    <d v="2022-12-17T00:00:00"/>
    <d v="2020-06-30T00:00:00"/>
    <n v="192.2"/>
    <s v="delivered"/>
    <x v="10"/>
    <x v="41"/>
  </r>
  <r>
    <x v="998"/>
    <n v="3711"/>
    <d v="2024-05-27T00:00:00"/>
    <d v="2020-06-11T00:00:00"/>
    <n v="35.380000000000003"/>
    <s v="delivered"/>
    <x v="16"/>
    <x v="31"/>
  </r>
  <r>
    <x v="999"/>
    <n v="6005"/>
    <d v="2022-07-09T00:00:00"/>
    <d v="2023-02-12T00:00:00"/>
    <n v="365.73"/>
    <s v="shipped"/>
    <x v="9"/>
    <x v="11"/>
  </r>
  <r>
    <x v="1000"/>
    <n v="8032"/>
    <d v="2024-09-14T00:00:00"/>
    <d v="2020-06-30T00:00:00"/>
    <n v="331.19"/>
    <s v="delivered"/>
    <x v="18"/>
    <x v="58"/>
  </r>
  <r>
    <x v="1001"/>
    <n v="2559"/>
    <d v="2021-01-16T00:00:00"/>
    <d v="2024-02-17T00:00:00"/>
    <n v="10.53"/>
    <s v="pending"/>
    <x v="12"/>
    <x v="56"/>
  </r>
  <r>
    <x v="1002"/>
    <n v="2276"/>
    <d v="2022-09-15T00:00:00"/>
    <e v="#N/A"/>
    <n v="75.02"/>
    <s v="shipped"/>
    <x v="52"/>
    <x v="9"/>
  </r>
  <r>
    <x v="1003"/>
    <n v="9510"/>
    <d v="2024-07-10T00:00:00"/>
    <d v="2020-06-11T00:00:00"/>
    <n v="343.19"/>
    <s v="shipped"/>
    <x v="24"/>
    <x v="38"/>
  </r>
  <r>
    <x v="1004"/>
    <n v="1132"/>
    <d v="2021-06-21T00:00:00"/>
    <d v="2024-03-15T00:00:00"/>
    <n v="350.84"/>
    <s v="shipped"/>
    <x v="27"/>
    <x v="26"/>
  </r>
  <r>
    <x v="1005"/>
    <n v="7919"/>
    <d v="2022-05-03T00:00:00"/>
    <e v="#N/A"/>
    <n v="350.08"/>
    <s v="pending"/>
    <x v="1"/>
    <x v="9"/>
  </r>
  <r>
    <x v="1006"/>
    <n v="2160"/>
    <d v="2024-03-24T00:00:00"/>
    <d v="2020-06-11T00:00:00"/>
    <n v="122.18"/>
    <s v="shipped"/>
    <x v="59"/>
    <x v="47"/>
  </r>
  <r>
    <x v="1007"/>
    <n v="2678"/>
    <d v="2024-03-12T00:00:00"/>
    <d v="2020-06-30T00:00:00"/>
    <n v="60.57"/>
    <s v="pending"/>
    <x v="59"/>
    <x v="52"/>
  </r>
  <r>
    <x v="1008"/>
    <n v="5902"/>
    <d v="2022-02-26T00:00:00"/>
    <d v="2023-03-23T00:00:00"/>
    <n v="77.19"/>
    <s v="shipped"/>
    <x v="42"/>
    <x v="35"/>
  </r>
  <r>
    <x v="1009"/>
    <n v="3340"/>
    <d v="2021-12-30T00:00:00"/>
    <d v="2020-06-11T00:00:00"/>
    <n v="43.52"/>
    <s v="delivered"/>
    <x v="39"/>
    <x v="28"/>
  </r>
  <r>
    <x v="1010"/>
    <n v="1138"/>
    <d v="2024-02-22T00:00:00"/>
    <e v="#N/A"/>
    <n v="309.06"/>
    <s v="shipped"/>
    <x v="56"/>
    <x v="9"/>
  </r>
  <r>
    <x v="1011"/>
    <n v="8210"/>
    <d v="2024-04-08T00:00:00"/>
    <d v="2024-03-15T00:00:00"/>
    <n v="182.08"/>
    <s v="shipped"/>
    <x v="51"/>
    <x v="30"/>
  </r>
  <r>
    <x v="1012"/>
    <n v="3480"/>
    <d v="2021-05-17T00:00:00"/>
    <d v="2021-09-20T00:00:00"/>
    <n v="460.75"/>
    <s v="delivered"/>
    <x v="7"/>
    <x v="1"/>
  </r>
  <r>
    <x v="1013"/>
    <n v="8248"/>
    <d v="2021-04-15T00:00:00"/>
    <d v="2024-03-15T00:00:00"/>
    <n v="431.38"/>
    <s v="shipped"/>
    <x v="29"/>
    <x v="39"/>
  </r>
  <r>
    <x v="1014"/>
    <n v="2646"/>
    <d v="2024-09-05T00:00:00"/>
    <d v="2023-02-12T00:00:00"/>
    <n v="78.61"/>
    <s v="shipped"/>
    <x v="18"/>
    <x v="28"/>
  </r>
  <r>
    <x v="1015"/>
    <n v="7291"/>
    <d v="2022-01-27T00:00:00"/>
    <d v="2024-03-15T00:00:00"/>
    <n v="182.25"/>
    <s v="pending"/>
    <x v="58"/>
    <x v="36"/>
  </r>
  <r>
    <x v="1016"/>
    <n v="6152"/>
    <d v="2024-08-04T00:00:00"/>
    <d v="2020-03-18T00:00:00"/>
    <n v="397.63"/>
    <s v="shipped"/>
    <x v="46"/>
    <x v="61"/>
  </r>
  <r>
    <x v="1017"/>
    <n v="5537"/>
    <d v="2024-06-04T00:00:00"/>
    <d v="2020-06-11T00:00:00"/>
    <n v="325.86"/>
    <s v="shipped"/>
    <x v="48"/>
    <x v="31"/>
  </r>
  <r>
    <x v="1018"/>
    <n v="5668"/>
    <d v="2021-03-07T00:00:00"/>
    <e v="#N/A"/>
    <n v="391.7"/>
    <s v="delivered"/>
    <x v="4"/>
    <x v="9"/>
  </r>
  <r>
    <x v="1019"/>
    <n v="1439"/>
    <d v="2021-01-19T00:00:00"/>
    <d v="2022-04-10T00:00:00"/>
    <n v="425.47"/>
    <s v="delivered"/>
    <x v="12"/>
    <x v="33"/>
  </r>
  <r>
    <x v="1020"/>
    <n v="5942"/>
    <d v="2022-06-16T00:00:00"/>
    <d v="2023-11-30T00:00:00"/>
    <n v="110.67"/>
    <s v="delivered"/>
    <x v="54"/>
    <x v="16"/>
  </r>
  <r>
    <x v="1021"/>
    <n v="9348"/>
    <d v="2022-10-15T00:00:00"/>
    <d v="2023-03-23T00:00:00"/>
    <n v="102.44"/>
    <s v="pending"/>
    <x v="31"/>
    <x v="18"/>
  </r>
  <r>
    <x v="1022"/>
    <n v="5842"/>
    <d v="2020-05-28T00:00:00"/>
    <d v="2022-09-10T00:00:00"/>
    <n v="326.62"/>
    <s v="shipped"/>
    <x v="60"/>
    <x v="29"/>
  </r>
  <r>
    <x v="1023"/>
    <n v="9108"/>
    <d v="2024-01-10T00:00:00"/>
    <d v="2023-03-23T00:00:00"/>
    <n v="199.08"/>
    <s v="shipped"/>
    <x v="43"/>
    <x v="0"/>
  </r>
  <r>
    <x v="1024"/>
    <n v="9185"/>
    <d v="2021-05-11T00:00:00"/>
    <d v="2023-03-23T00:00:00"/>
    <n v="322.66000000000003"/>
    <s v="shipped"/>
    <x v="7"/>
    <x v="19"/>
  </r>
  <r>
    <x v="1025"/>
    <n v="9655"/>
    <d v="2020-07-05T00:00:00"/>
    <d v="2023-02-12T00:00:00"/>
    <n v="445.48"/>
    <s v="shipped"/>
    <x v="47"/>
    <x v="22"/>
  </r>
  <r>
    <x v="1026"/>
    <n v="6916"/>
    <d v="2024-02-01T00:00:00"/>
    <d v="2020-03-18T00:00:00"/>
    <n v="467.62"/>
    <s v="shipped"/>
    <x v="56"/>
    <x v="51"/>
  </r>
  <r>
    <x v="1027"/>
    <n v="7337"/>
    <d v="2021-07-18T00:00:00"/>
    <e v="#N/A"/>
    <n v="431.8"/>
    <s v="delivered"/>
    <x v="49"/>
    <x v="9"/>
  </r>
  <r>
    <x v="1028"/>
    <n v="7895"/>
    <d v="2024-03-23T00:00:00"/>
    <d v="2023-03-23T00:00:00"/>
    <n v="189.05"/>
    <s v="delivered"/>
    <x v="59"/>
    <x v="7"/>
  </r>
  <r>
    <x v="1029"/>
    <n v="3830"/>
    <d v="2021-02-16T00:00:00"/>
    <d v="2024-03-15T00:00:00"/>
    <n v="383.74"/>
    <s v="shipped"/>
    <x v="62"/>
    <x v="23"/>
  </r>
  <r>
    <x v="1030"/>
    <n v="1273"/>
    <d v="2023-10-21T00:00:00"/>
    <d v="2020-06-30T00:00:00"/>
    <n v="297.81"/>
    <s v="shipped"/>
    <x v="26"/>
    <x v="50"/>
  </r>
  <r>
    <x v="1031"/>
    <n v="5295"/>
    <d v="2022-11-06T00:00:00"/>
    <d v="2023-02-12T00:00:00"/>
    <n v="115.71"/>
    <s v="shipped"/>
    <x v="15"/>
    <x v="21"/>
  </r>
  <r>
    <x v="1032"/>
    <n v="7520"/>
    <d v="2024-06-19T00:00:00"/>
    <d v="2024-03-15T00:00:00"/>
    <n v="258.24"/>
    <s v="delivered"/>
    <x v="48"/>
    <x v="21"/>
  </r>
  <r>
    <x v="1033"/>
    <n v="9209"/>
    <d v="2022-06-07T00:00:00"/>
    <d v="2023-02-12T00:00:00"/>
    <n v="385.88"/>
    <s v="pending"/>
    <x v="54"/>
    <x v="13"/>
  </r>
  <r>
    <x v="1034"/>
    <n v="7590"/>
    <d v="2023-07-11T00:00:00"/>
    <d v="2023-03-23T00:00:00"/>
    <n v="50.39"/>
    <s v="delivered"/>
    <x v="19"/>
    <x v="1"/>
  </r>
  <r>
    <x v="1035"/>
    <n v="9808"/>
    <d v="2020-08-17T00:00:00"/>
    <d v="2023-02-12T00:00:00"/>
    <n v="311.86"/>
    <s v="pending"/>
    <x v="34"/>
    <x v="41"/>
  </r>
  <r>
    <x v="1036"/>
    <n v="2369"/>
    <d v="2020-05-21T00:00:00"/>
    <d v="2024-03-15T00:00:00"/>
    <n v="161.85"/>
    <s v="delivered"/>
    <x v="60"/>
    <x v="47"/>
  </r>
  <r>
    <x v="1037"/>
    <n v="4329"/>
    <d v="2024-02-19T00:00:00"/>
    <d v="2021-01-02T00:00:00"/>
    <n v="487.41"/>
    <s v="shipped"/>
    <x v="56"/>
    <x v="56"/>
  </r>
  <r>
    <x v="1038"/>
    <n v="9788"/>
    <d v="2024-07-14T00:00:00"/>
    <d v="2023-02-12T00:00:00"/>
    <n v="170.11"/>
    <s v="delivered"/>
    <x v="24"/>
    <x v="34"/>
  </r>
  <r>
    <x v="1039"/>
    <n v="2083"/>
    <d v="2021-06-26T00:00:00"/>
    <d v="2024-03-15T00:00:00"/>
    <n v="161.97999999999999"/>
    <s v="pending"/>
    <x v="27"/>
    <x v="26"/>
  </r>
  <r>
    <x v="1040"/>
    <n v="4909"/>
    <d v="2022-03-10T00:00:00"/>
    <e v="#N/A"/>
    <n v="38.369999999999997"/>
    <s v="shipped"/>
    <x v="14"/>
    <x v="9"/>
  </r>
  <r>
    <x v="1041"/>
    <n v="8118"/>
    <d v="2023-03-05T00:00:00"/>
    <d v="2020-09-25T00:00:00"/>
    <n v="66.83"/>
    <s v="delivered"/>
    <x v="8"/>
    <x v="41"/>
  </r>
  <r>
    <x v="1042"/>
    <n v="1901"/>
    <d v="2023-08-04T00:00:00"/>
    <d v="2023-12-16T00:00:00"/>
    <n v="161.55000000000001"/>
    <s v="delivered"/>
    <x v="21"/>
    <x v="1"/>
  </r>
  <r>
    <x v="1043"/>
    <n v="3877"/>
    <d v="2022-06-27T00:00:00"/>
    <d v="2023-03-23T00:00:00"/>
    <n v="68.53"/>
    <s v="delivered"/>
    <x v="54"/>
    <x v="20"/>
  </r>
  <r>
    <x v="1044"/>
    <n v="3248"/>
    <d v="2020-08-06T00:00:00"/>
    <d v="2021-01-02T00:00:00"/>
    <n v="353.73"/>
    <s v="shipped"/>
    <x v="34"/>
    <x v="18"/>
  </r>
  <r>
    <x v="1045"/>
    <n v="9133"/>
    <d v="2024-09-28T00:00:00"/>
    <d v="2020-06-11T00:00:00"/>
    <n v="476.98"/>
    <s v="delivered"/>
    <x v="18"/>
    <x v="59"/>
  </r>
  <r>
    <x v="1046"/>
    <n v="9474"/>
    <d v="2021-02-02T00:00:00"/>
    <d v="2023-03-23T00:00:00"/>
    <n v="393.66"/>
    <s v="delivered"/>
    <x v="62"/>
    <x v="36"/>
  </r>
  <r>
    <x v="1047"/>
    <n v="5247"/>
    <d v="2023-05-27T00:00:00"/>
    <d v="2023-02-12T00:00:00"/>
    <n v="91.81"/>
    <s v="shipped"/>
    <x v="0"/>
    <x v="21"/>
  </r>
  <r>
    <x v="1048"/>
    <n v="5403"/>
    <d v="2024-08-27T00:00:00"/>
    <d v="2020-03-18T00:00:00"/>
    <n v="369.14"/>
    <s v="shipped"/>
    <x v="46"/>
    <x v="54"/>
  </r>
  <r>
    <x v="1049"/>
    <n v="1480"/>
    <d v="2023-02-18T00:00:00"/>
    <d v="2020-09-25T00:00:00"/>
    <n v="174.16"/>
    <s v="pending"/>
    <x v="41"/>
    <x v="49"/>
  </r>
  <r>
    <x v="1050"/>
    <n v="5456"/>
    <d v="2020-06-12T00:00:00"/>
    <d v="2020-09-25T00:00:00"/>
    <n v="266.69"/>
    <s v="pending"/>
    <x v="38"/>
    <x v="1"/>
  </r>
  <r>
    <x v="1051"/>
    <n v="2262"/>
    <d v="2020-10-19T00:00:00"/>
    <d v="2024-02-17T00:00:00"/>
    <n v="253.11"/>
    <s v="delivered"/>
    <x v="44"/>
    <x v="44"/>
  </r>
  <r>
    <x v="1052"/>
    <n v="6900"/>
    <d v="2024-08-14T00:00:00"/>
    <d v="2021-07-22T00:00:00"/>
    <n v="37.17"/>
    <s v="delivered"/>
    <x v="46"/>
    <x v="23"/>
  </r>
  <r>
    <x v="1053"/>
    <n v="3734"/>
    <d v="2024-04-01T00:00:00"/>
    <d v="2023-02-12T00:00:00"/>
    <n v="190.17"/>
    <s v="pending"/>
    <x v="51"/>
    <x v="2"/>
  </r>
  <r>
    <x v="1054"/>
    <n v="2685"/>
    <d v="2025-03-10T00:00:00"/>
    <d v="2020-09-25T00:00:00"/>
    <n v="448.19"/>
    <s v="delivered"/>
    <x v="6"/>
    <x v="54"/>
  </r>
  <r>
    <x v="1055"/>
    <n v="2889"/>
    <d v="2024-11-09T00:00:00"/>
    <d v="2023-02-12T00:00:00"/>
    <n v="121.92"/>
    <s v="delivered"/>
    <x v="22"/>
    <x v="42"/>
  </r>
  <r>
    <x v="1056"/>
    <n v="1042"/>
    <d v="2023-10-30T00:00:00"/>
    <d v="2024-03-15T00:00:00"/>
    <n v="31.58"/>
    <s v="shipped"/>
    <x v="26"/>
    <x v="18"/>
  </r>
  <r>
    <x v="1057"/>
    <n v="5006"/>
    <d v="2025-04-16T00:00:00"/>
    <d v="2023-03-23T00:00:00"/>
    <n v="32.53"/>
    <s v="pending"/>
    <x v="45"/>
    <x v="27"/>
  </r>
  <r>
    <x v="1058"/>
    <n v="7274"/>
    <d v="2022-01-10T00:00:00"/>
    <d v="2024-03-15T00:00:00"/>
    <n v="460.91"/>
    <s v="shipped"/>
    <x v="58"/>
    <x v="24"/>
  </r>
  <r>
    <x v="1059"/>
    <n v="1579"/>
    <d v="2023-02-27T00:00:00"/>
    <d v="2023-03-23T00:00:00"/>
    <n v="280.89999999999998"/>
    <s v="delivered"/>
    <x v="41"/>
    <x v="30"/>
  </r>
  <r>
    <x v="1060"/>
    <n v="7870"/>
    <d v="2023-08-15T00:00:00"/>
    <d v="2021-01-02T00:00:00"/>
    <n v="120.01"/>
    <s v="shipped"/>
    <x v="21"/>
    <x v="22"/>
  </r>
  <r>
    <x v="1061"/>
    <n v="7819"/>
    <d v="2021-12-20T00:00:00"/>
    <d v="2023-02-12T00:00:00"/>
    <n v="458.77"/>
    <s v="pending"/>
    <x v="39"/>
    <x v="2"/>
  </r>
  <r>
    <x v="1062"/>
    <n v="5444"/>
    <d v="2023-03-31T00:00:00"/>
    <e v="#N/A"/>
    <n v="414.74"/>
    <s v="delivered"/>
    <x v="8"/>
    <x v="9"/>
  </r>
  <r>
    <x v="1063"/>
    <n v="7108"/>
    <d v="2021-10-10T00:00:00"/>
    <d v="2024-03-15T00:00:00"/>
    <n v="68.510000000000005"/>
    <s v="delivered"/>
    <x v="61"/>
    <x v="41"/>
  </r>
  <r>
    <x v="1064"/>
    <n v="1862"/>
    <d v="2023-11-18T00:00:00"/>
    <d v="2023-02-12T00:00:00"/>
    <n v="97.88"/>
    <s v="delivered"/>
    <x v="2"/>
    <x v="20"/>
  </r>
  <r>
    <x v="1065"/>
    <n v="1752"/>
    <d v="2023-09-17T00:00:00"/>
    <d v="2022-09-10T00:00:00"/>
    <n v="477.5"/>
    <s v="shipped"/>
    <x v="53"/>
    <x v="7"/>
  </r>
  <r>
    <x v="1066"/>
    <n v="8620"/>
    <d v="2023-03-22T00:00:00"/>
    <d v="2024-02-17T00:00:00"/>
    <n v="434.36"/>
    <s v="pending"/>
    <x v="8"/>
    <x v="17"/>
  </r>
  <r>
    <x v="1067"/>
    <n v="6362"/>
    <d v="2024-03-20T00:00:00"/>
    <d v="2024-03-15T00:00:00"/>
    <n v="52.33"/>
    <s v="pending"/>
    <x v="59"/>
    <x v="10"/>
  </r>
  <r>
    <x v="1068"/>
    <n v="1130"/>
    <d v="2024-06-24T00:00:00"/>
    <d v="2024-03-15T00:00:00"/>
    <n v="190.77"/>
    <s v="pending"/>
    <x v="48"/>
    <x v="21"/>
  </r>
  <r>
    <x v="1069"/>
    <n v="5979"/>
    <d v="2021-03-22T00:00:00"/>
    <e v="#N/A"/>
    <n v="372.39"/>
    <s v="shipped"/>
    <x v="4"/>
    <x v="9"/>
  </r>
  <r>
    <x v="1070"/>
    <n v="8600"/>
    <d v="2023-05-15T00:00:00"/>
    <d v="2022-09-10T00:00:00"/>
    <n v="190.45"/>
    <s v="pending"/>
    <x v="0"/>
    <x v="13"/>
  </r>
  <r>
    <x v="1071"/>
    <n v="4201"/>
    <d v="2025-02-15T00:00:00"/>
    <d v="2023-02-12T00:00:00"/>
    <n v="368.91"/>
    <s v="delivered"/>
    <x v="30"/>
    <x v="3"/>
  </r>
  <r>
    <x v="1072"/>
    <n v="5016"/>
    <d v="2021-07-13T00:00:00"/>
    <d v="2023-03-23T00:00:00"/>
    <n v="83.78"/>
    <s v="pending"/>
    <x v="49"/>
    <x v="42"/>
  </r>
  <r>
    <x v="1073"/>
    <n v="1391"/>
    <d v="2022-11-22T00:00:00"/>
    <d v="2023-03-23T00:00:00"/>
    <n v="124.17"/>
    <s v="pending"/>
    <x v="15"/>
    <x v="1"/>
  </r>
  <r>
    <x v="1074"/>
    <n v="1157"/>
    <d v="2022-10-07T00:00:00"/>
    <d v="2021-01-02T00:00:00"/>
    <n v="475.99"/>
    <s v="shipped"/>
    <x v="31"/>
    <x v="42"/>
  </r>
  <r>
    <x v="1075"/>
    <n v="7164"/>
    <d v="2025-03-07T00:00:00"/>
    <d v="2020-03-18T00:00:00"/>
    <n v="426.01"/>
    <s v="delivered"/>
    <x v="6"/>
    <x v="53"/>
  </r>
  <r>
    <x v="1076"/>
    <n v="6038"/>
    <d v="2024-08-16T00:00:00"/>
    <d v="2020-06-30T00:00:00"/>
    <n v="60.94"/>
    <s v="delivered"/>
    <x v="46"/>
    <x v="38"/>
  </r>
  <r>
    <x v="1077"/>
    <n v="4902"/>
    <d v="2023-02-06T00:00:00"/>
    <d v="2023-03-23T00:00:00"/>
    <n v="215.71"/>
    <s v="shipped"/>
    <x v="41"/>
    <x v="4"/>
  </r>
  <r>
    <x v="1078"/>
    <n v="3332"/>
    <d v="2020-05-26T00:00:00"/>
    <d v="2020-06-30T00:00:00"/>
    <n v="358.71"/>
    <s v="shipped"/>
    <x v="60"/>
    <x v="30"/>
  </r>
  <r>
    <x v="1079"/>
    <n v="1719"/>
    <d v="2022-06-19T00:00:00"/>
    <d v="2023-02-12T00:00:00"/>
    <n v="461.42"/>
    <s v="delivered"/>
    <x v="54"/>
    <x v="13"/>
  </r>
  <r>
    <x v="1080"/>
    <n v="7767"/>
    <d v="2020-12-29T00:00:00"/>
    <d v="2023-03-23T00:00:00"/>
    <n v="353.41"/>
    <s v="pending"/>
    <x v="36"/>
    <x v="24"/>
  </r>
  <r>
    <x v="1081"/>
    <n v="8511"/>
    <d v="2025-01-23T00:00:00"/>
    <d v="2020-06-11T00:00:00"/>
    <n v="487.53"/>
    <s v="shipped"/>
    <x v="23"/>
    <x v="46"/>
  </r>
  <r>
    <x v="1082"/>
    <n v="2565"/>
    <d v="2024-01-03T00:00:00"/>
    <d v="2021-01-02T00:00:00"/>
    <n v="257.66000000000003"/>
    <s v="delivered"/>
    <x v="43"/>
    <x v="23"/>
  </r>
  <r>
    <x v="1083"/>
    <n v="7461"/>
    <d v="2023-11-04T00:00:00"/>
    <d v="2023-01-20T00:00:00"/>
    <n v="46.67"/>
    <s v="delivered"/>
    <x v="2"/>
    <x v="0"/>
  </r>
  <r>
    <x v="1084"/>
    <n v="2020"/>
    <d v="2025-01-28T00:00:00"/>
    <d v="2024-03-15T00:00:00"/>
    <n v="223.14"/>
    <s v="shipped"/>
    <x v="23"/>
    <x v="17"/>
  </r>
  <r>
    <x v="1085"/>
    <n v="4879"/>
    <d v="2023-04-04T00:00:00"/>
    <d v="2020-06-30T00:00:00"/>
    <n v="152.91999999999999"/>
    <s v="pending"/>
    <x v="50"/>
    <x v="6"/>
  </r>
  <r>
    <x v="1086"/>
    <n v="7438"/>
    <d v="2023-05-16T00:00:00"/>
    <d v="2024-03-15T00:00:00"/>
    <n v="353.36"/>
    <s v="delivered"/>
    <x v="0"/>
    <x v="0"/>
  </r>
  <r>
    <x v="1087"/>
    <n v="6345"/>
    <d v="2024-11-10T00:00:00"/>
    <d v="2020-06-11T00:00:00"/>
    <n v="165.85"/>
    <s v="pending"/>
    <x v="22"/>
    <x v="54"/>
  </r>
  <r>
    <x v="1088"/>
    <n v="4827"/>
    <d v="2022-01-09T00:00:00"/>
    <d v="2023-02-12T00:00:00"/>
    <n v="46.6"/>
    <s v="shipped"/>
    <x v="58"/>
    <x v="35"/>
  </r>
  <r>
    <x v="1089"/>
    <n v="3230"/>
    <d v="2024-03-15T00:00:00"/>
    <d v="2023-03-23T00:00:00"/>
    <n v="392.17"/>
    <s v="delivered"/>
    <x v="59"/>
    <x v="7"/>
  </r>
  <r>
    <x v="1090"/>
    <n v="2785"/>
    <d v="2023-09-24T00:00:00"/>
    <d v="2023-02-12T00:00:00"/>
    <n v="86.15"/>
    <s v="shipped"/>
    <x v="53"/>
    <x v="11"/>
  </r>
  <r>
    <x v="1091"/>
    <n v="8365"/>
    <d v="2021-06-19T00:00:00"/>
    <d v="2020-06-30T00:00:00"/>
    <n v="238.37"/>
    <s v="pending"/>
    <x v="27"/>
    <x v="7"/>
  </r>
  <r>
    <x v="1092"/>
    <n v="2978"/>
    <d v="2022-04-01T00:00:00"/>
    <d v="2024-03-15T00:00:00"/>
    <n v="272.60000000000002"/>
    <s v="shipped"/>
    <x v="20"/>
    <x v="3"/>
  </r>
  <r>
    <x v="1093"/>
    <n v="8404"/>
    <d v="2024-08-02T00:00:00"/>
    <d v="2022-04-10T00:00:00"/>
    <n v="161.07"/>
    <s v="pending"/>
    <x v="46"/>
    <x v="29"/>
  </r>
  <r>
    <x v="1094"/>
    <n v="2964"/>
    <d v="2020-01-15T00:00:00"/>
    <d v="2023-02-12T00:00:00"/>
    <n v="54.31"/>
    <s v="delivered"/>
    <x v="33"/>
    <x v="23"/>
  </r>
  <r>
    <x v="1095"/>
    <n v="5984"/>
    <d v="2021-12-22T00:00:00"/>
    <d v="2024-03-15T00:00:00"/>
    <n v="414.93"/>
    <s v="delivered"/>
    <x v="39"/>
    <x v="24"/>
  </r>
  <r>
    <x v="1096"/>
    <n v="1660"/>
    <d v="2024-03-29T00:00:00"/>
    <d v="2024-03-15T00:00:00"/>
    <n v="115.36"/>
    <s v="pending"/>
    <x v="59"/>
    <x v="10"/>
  </r>
  <r>
    <x v="1097"/>
    <n v="3430"/>
    <d v="2020-01-26T00:00:00"/>
    <d v="2024-03-15T00:00:00"/>
    <n v="54.69"/>
    <s v="shipped"/>
    <x v="33"/>
    <x v="38"/>
  </r>
  <r>
    <x v="1098"/>
    <n v="6828"/>
    <d v="2023-10-17T00:00:00"/>
    <e v="#N/A"/>
    <n v="204.16"/>
    <s v="shipped"/>
    <x v="26"/>
    <x v="9"/>
  </r>
  <r>
    <x v="1099"/>
    <n v="5896"/>
    <d v="2023-01-03T00:00:00"/>
    <d v="2023-02-12T00:00:00"/>
    <n v="137.47999999999999"/>
    <s v="shipped"/>
    <x v="11"/>
    <x v="30"/>
  </r>
  <r>
    <x v="1100"/>
    <n v="1509"/>
    <d v="2024-09-25T00:00:00"/>
    <d v="2024-03-15T00:00:00"/>
    <n v="476.53"/>
    <s v="pending"/>
    <x v="18"/>
    <x v="32"/>
  </r>
  <r>
    <x v="1101"/>
    <n v="5093"/>
    <d v="2022-04-07T00:00:00"/>
    <d v="2023-03-23T00:00:00"/>
    <n v="56.42"/>
    <s v="shipped"/>
    <x v="20"/>
    <x v="7"/>
  </r>
  <r>
    <x v="1102"/>
    <n v="3290"/>
    <d v="2022-11-23T00:00:00"/>
    <e v="#N/A"/>
    <n v="69.510000000000005"/>
    <s v="shipped"/>
    <x v="15"/>
    <x v="9"/>
  </r>
  <r>
    <x v="1103"/>
    <n v="4641"/>
    <d v="2023-09-22T00:00:00"/>
    <d v="2023-02-12T00:00:00"/>
    <n v="74.05"/>
    <s v="pending"/>
    <x v="53"/>
    <x v="11"/>
  </r>
  <r>
    <x v="1104"/>
    <n v="7098"/>
    <d v="2024-03-02T00:00:00"/>
    <d v="2020-06-11T00:00:00"/>
    <n v="346.28"/>
    <s v="delivered"/>
    <x v="59"/>
    <x v="52"/>
  </r>
  <r>
    <x v="1105"/>
    <n v="2376"/>
    <d v="2021-02-24T00:00:00"/>
    <d v="2024-03-15T00:00:00"/>
    <n v="295.33999999999997"/>
    <s v="pending"/>
    <x v="62"/>
    <x v="23"/>
  </r>
  <r>
    <x v="1106"/>
    <n v="2228"/>
    <d v="2025-02-22T00:00:00"/>
    <d v="2024-03-15T00:00:00"/>
    <n v="20.68"/>
    <s v="shipped"/>
    <x v="30"/>
    <x v="17"/>
  </r>
  <r>
    <x v="1107"/>
    <n v="4239"/>
    <d v="2024-06-29T00:00:00"/>
    <d v="2024-03-15T00:00:00"/>
    <n v="452.22"/>
    <s v="pending"/>
    <x v="48"/>
    <x v="1"/>
  </r>
  <r>
    <x v="1108"/>
    <n v="3110"/>
    <d v="2023-02-16T00:00:00"/>
    <d v="2024-02-17T00:00:00"/>
    <n v="55.07"/>
    <s v="pending"/>
    <x v="41"/>
    <x v="7"/>
  </r>
  <r>
    <x v="1109"/>
    <n v="3007"/>
    <d v="2023-12-04T00:00:00"/>
    <d v="2023-03-23T00:00:00"/>
    <n v="30.92"/>
    <s v="pending"/>
    <x v="5"/>
    <x v="20"/>
  </r>
  <r>
    <x v="1110"/>
    <n v="1829"/>
    <d v="2024-06-25T00:00:00"/>
    <d v="2023-03-23T00:00:00"/>
    <n v="92.31"/>
    <s v="delivered"/>
    <x v="48"/>
    <x v="33"/>
  </r>
  <r>
    <x v="1111"/>
    <n v="8096"/>
    <d v="2020-10-19T00:00:00"/>
    <d v="2024-03-15T00:00:00"/>
    <n v="412.63"/>
    <s v="pending"/>
    <x v="44"/>
    <x v="44"/>
  </r>
  <r>
    <x v="1112"/>
    <n v="9128"/>
    <d v="2024-10-14T00:00:00"/>
    <d v="2020-06-11T00:00:00"/>
    <n v="24.45"/>
    <s v="delivered"/>
    <x v="13"/>
    <x v="61"/>
  </r>
  <r>
    <x v="1113"/>
    <n v="7990"/>
    <d v="2023-07-26T00:00:00"/>
    <d v="2020-06-30T00:00:00"/>
    <n v="94.68"/>
    <s v="shipped"/>
    <x v="19"/>
    <x v="23"/>
  </r>
  <r>
    <x v="1114"/>
    <n v="4066"/>
    <d v="2020-10-21T00:00:00"/>
    <d v="2023-03-23T00:00:00"/>
    <n v="144.74"/>
    <s v="pending"/>
    <x v="44"/>
    <x v="49"/>
  </r>
  <r>
    <x v="1115"/>
    <n v="3435"/>
    <d v="2022-11-28T00:00:00"/>
    <d v="2021-09-20T00:00:00"/>
    <n v="26.98"/>
    <s v="delivered"/>
    <x v="15"/>
    <x v="2"/>
  </r>
  <r>
    <x v="1116"/>
    <n v="5026"/>
    <d v="2022-10-21T00:00:00"/>
    <d v="2024-02-17T00:00:00"/>
    <n v="327.17"/>
    <s v="pending"/>
    <x v="31"/>
    <x v="12"/>
  </r>
  <r>
    <x v="1117"/>
    <n v="7750"/>
    <d v="2024-01-08T00:00:00"/>
    <d v="2020-06-11T00:00:00"/>
    <n v="442.56"/>
    <s v="pending"/>
    <x v="43"/>
    <x v="14"/>
  </r>
  <r>
    <x v="1118"/>
    <n v="1999"/>
    <d v="2022-12-17T00:00:00"/>
    <d v="2023-03-23T00:00:00"/>
    <n v="52.98"/>
    <s v="pending"/>
    <x v="10"/>
    <x v="21"/>
  </r>
  <r>
    <x v="1119"/>
    <n v="3248"/>
    <d v="2023-09-16T00:00:00"/>
    <d v="2020-06-11T00:00:00"/>
    <n v="215.43"/>
    <s v="delivered"/>
    <x v="53"/>
    <x v="50"/>
  </r>
  <r>
    <x v="1120"/>
    <n v="9614"/>
    <d v="2021-06-11T00:00:00"/>
    <d v="2023-03-23T00:00:00"/>
    <n v="132.08000000000001"/>
    <s v="delivered"/>
    <x v="27"/>
    <x v="15"/>
  </r>
  <r>
    <x v="1121"/>
    <n v="1319"/>
    <d v="2023-04-17T00:00:00"/>
    <d v="2022-09-10T00:00:00"/>
    <n v="494.81"/>
    <s v="delivered"/>
    <x v="50"/>
    <x v="11"/>
  </r>
  <r>
    <x v="1122"/>
    <n v="6883"/>
    <d v="2024-06-30T00:00:00"/>
    <d v="2024-03-15T00:00:00"/>
    <n v="245.05"/>
    <s v="pending"/>
    <x v="48"/>
    <x v="1"/>
  </r>
  <r>
    <x v="1123"/>
    <n v="6636"/>
    <d v="2025-03-12T00:00:00"/>
    <d v="2024-03-15T00:00:00"/>
    <n v="457.21"/>
    <s v="delivered"/>
    <x v="6"/>
    <x v="7"/>
  </r>
  <r>
    <x v="1124"/>
    <n v="6269"/>
    <d v="2023-06-20T00:00:00"/>
    <d v="2023-03-23T00:00:00"/>
    <n v="200.31"/>
    <s v="shipped"/>
    <x v="40"/>
    <x v="21"/>
  </r>
  <r>
    <x v="1125"/>
    <n v="1427"/>
    <d v="2024-08-01T00:00:00"/>
    <d v="2023-03-23T00:00:00"/>
    <n v="166.25"/>
    <s v="shipped"/>
    <x v="46"/>
    <x v="34"/>
  </r>
  <r>
    <x v="1126"/>
    <n v="1480"/>
    <d v="2023-01-15T00:00:00"/>
    <d v="2022-04-10T00:00:00"/>
    <n v="448.92"/>
    <s v="pending"/>
    <x v="11"/>
    <x v="20"/>
  </r>
  <r>
    <x v="1127"/>
    <n v="1959"/>
    <d v="2021-10-16T00:00:00"/>
    <d v="2020-06-11T00:00:00"/>
    <n v="406.24"/>
    <s v="pending"/>
    <x v="61"/>
    <x v="12"/>
  </r>
  <r>
    <x v="1128"/>
    <n v="9674"/>
    <d v="2020-10-22T00:00:00"/>
    <d v="2021-01-02T00:00:00"/>
    <n v="185.14"/>
    <s v="delivered"/>
    <x v="44"/>
    <x v="4"/>
  </r>
  <r>
    <x v="1129"/>
    <n v="4813"/>
    <d v="2024-11-05T00:00:00"/>
    <d v="2022-04-10T00:00:00"/>
    <n v="487.25"/>
    <s v="shipped"/>
    <x v="22"/>
    <x v="55"/>
  </r>
  <r>
    <x v="1130"/>
    <n v="5060"/>
    <d v="2021-01-15T00:00:00"/>
    <d v="2021-01-02T00:00:00"/>
    <n v="331.86"/>
    <s v="pending"/>
    <x v="12"/>
    <x v="10"/>
  </r>
  <r>
    <x v="1131"/>
    <n v="9743"/>
    <d v="2023-11-30T00:00:00"/>
    <d v="2024-03-15T00:00:00"/>
    <n v="409.98"/>
    <s v="delivered"/>
    <x v="2"/>
    <x v="1"/>
  </r>
  <r>
    <x v="1132"/>
    <n v="1916"/>
    <d v="2023-09-12T00:00:00"/>
    <d v="2020-06-30T00:00:00"/>
    <n v="384.38"/>
    <s v="shipped"/>
    <x v="53"/>
    <x v="48"/>
  </r>
  <r>
    <x v="1133"/>
    <n v="7363"/>
    <d v="2020-08-04T00:00:00"/>
    <d v="2023-03-23T00:00:00"/>
    <n v="183.85"/>
    <s v="shipped"/>
    <x v="34"/>
    <x v="22"/>
  </r>
  <r>
    <x v="1134"/>
    <n v="3885"/>
    <d v="2024-02-05T00:00:00"/>
    <e v="#N/A"/>
    <n v="125.91"/>
    <s v="pending"/>
    <x v="56"/>
    <x v="9"/>
  </r>
  <r>
    <x v="1135"/>
    <n v="6878"/>
    <d v="2022-11-13T00:00:00"/>
    <d v="2023-12-16T00:00:00"/>
    <n v="457.85"/>
    <s v="shipped"/>
    <x v="15"/>
    <x v="35"/>
  </r>
  <r>
    <x v="1136"/>
    <n v="6761"/>
    <d v="2023-05-20T00:00:00"/>
    <d v="2020-06-30T00:00:00"/>
    <n v="474.3"/>
    <s v="delivered"/>
    <x v="0"/>
    <x v="25"/>
  </r>
  <r>
    <x v="1137"/>
    <n v="3328"/>
    <d v="2023-10-22T00:00:00"/>
    <d v="2023-03-23T00:00:00"/>
    <n v="285.92"/>
    <s v="shipped"/>
    <x v="26"/>
    <x v="11"/>
  </r>
  <r>
    <x v="1138"/>
    <n v="9064"/>
    <d v="2021-02-12T00:00:00"/>
    <e v="#N/A"/>
    <n v="275.64"/>
    <s v="shipped"/>
    <x v="62"/>
    <x v="9"/>
  </r>
  <r>
    <x v="1139"/>
    <n v="9035"/>
    <d v="2021-05-11T00:00:00"/>
    <d v="2020-06-30T00:00:00"/>
    <n v="28.6"/>
    <s v="shipped"/>
    <x v="7"/>
    <x v="17"/>
  </r>
  <r>
    <x v="1140"/>
    <n v="4811"/>
    <d v="2023-08-16T00:00:00"/>
    <d v="2023-03-23T00:00:00"/>
    <n v="304.81"/>
    <s v="shipped"/>
    <x v="21"/>
    <x v="18"/>
  </r>
  <r>
    <x v="1141"/>
    <n v="9625"/>
    <d v="2021-04-08T00:00:00"/>
    <d v="2024-02-17T00:00:00"/>
    <n v="244.21"/>
    <s v="pending"/>
    <x v="29"/>
    <x v="25"/>
  </r>
  <r>
    <x v="1142"/>
    <n v="4300"/>
    <d v="2020-08-23T00:00:00"/>
    <d v="2024-03-15T00:00:00"/>
    <n v="405.16"/>
    <s v="pending"/>
    <x v="34"/>
    <x v="37"/>
  </r>
  <r>
    <x v="1143"/>
    <n v="3907"/>
    <d v="2023-03-06T00:00:00"/>
    <d v="2024-03-15T00:00:00"/>
    <n v="460.2"/>
    <s v="pending"/>
    <x v="8"/>
    <x v="35"/>
  </r>
  <r>
    <x v="1144"/>
    <n v="1975"/>
    <d v="2023-06-17T00:00:00"/>
    <d v="2022-09-10T00:00:00"/>
    <n v="20.74"/>
    <s v="delivered"/>
    <x v="40"/>
    <x v="20"/>
  </r>
  <r>
    <x v="1145"/>
    <n v="3320"/>
    <d v="2021-09-07T00:00:00"/>
    <d v="2020-06-11T00:00:00"/>
    <n v="389.44"/>
    <s v="delivered"/>
    <x v="32"/>
    <x v="33"/>
  </r>
  <r>
    <x v="1146"/>
    <n v="6978"/>
    <d v="2024-06-09T00:00:00"/>
    <d v="2023-03-23T00:00:00"/>
    <n v="480.67"/>
    <s v="pending"/>
    <x v="48"/>
    <x v="33"/>
  </r>
  <r>
    <x v="1147"/>
    <n v="7481"/>
    <d v="2023-10-10T00:00:00"/>
    <d v="2024-03-15T00:00:00"/>
    <n v="297.14999999999998"/>
    <s v="pending"/>
    <x v="26"/>
    <x v="18"/>
  </r>
  <r>
    <x v="1148"/>
    <n v="5944"/>
    <d v="2023-04-10T00:00:00"/>
    <d v="2024-03-15T00:00:00"/>
    <n v="168.08"/>
    <s v="shipped"/>
    <x v="50"/>
    <x v="17"/>
  </r>
  <r>
    <x v="1149"/>
    <n v="8157"/>
    <d v="2022-10-23T00:00:00"/>
    <d v="2020-03-18T00:00:00"/>
    <n v="398"/>
    <s v="pending"/>
    <x v="31"/>
    <x v="22"/>
  </r>
  <r>
    <x v="1150"/>
    <n v="6198"/>
    <d v="2023-01-11T00:00:00"/>
    <d v="2020-09-25T00:00:00"/>
    <n v="95.36"/>
    <s v="delivered"/>
    <x v="11"/>
    <x v="29"/>
  </r>
  <r>
    <x v="1151"/>
    <n v="6846"/>
    <d v="2022-06-02T00:00:00"/>
    <d v="2023-02-12T00:00:00"/>
    <n v="119.39"/>
    <s v="delivered"/>
    <x v="54"/>
    <x v="20"/>
  </r>
  <r>
    <x v="1152"/>
    <n v="3872"/>
    <d v="2022-12-11T00:00:00"/>
    <d v="2021-01-02T00:00:00"/>
    <n v="195.41"/>
    <s v="delivered"/>
    <x v="10"/>
    <x v="3"/>
  </r>
  <r>
    <x v="1153"/>
    <n v="5825"/>
    <d v="2023-03-16T00:00:00"/>
    <d v="2024-03-15T00:00:00"/>
    <n v="72.400000000000006"/>
    <s v="delivered"/>
    <x v="8"/>
    <x v="7"/>
  </r>
  <r>
    <x v="1154"/>
    <n v="1029"/>
    <d v="2020-11-12T00:00:00"/>
    <e v="#N/A"/>
    <n v="474.91"/>
    <s v="delivered"/>
    <x v="17"/>
    <x v="9"/>
  </r>
  <r>
    <x v="1155"/>
    <n v="7415"/>
    <d v="2021-09-12T00:00:00"/>
    <d v="2023-02-12T00:00:00"/>
    <n v="426.87"/>
    <s v="delivered"/>
    <x v="32"/>
    <x v="34"/>
  </r>
  <r>
    <x v="1156"/>
    <n v="1530"/>
    <d v="2022-03-08T00:00:00"/>
    <d v="2023-03-23T00:00:00"/>
    <n v="99.22"/>
    <s v="pending"/>
    <x v="14"/>
    <x v="35"/>
  </r>
  <r>
    <x v="1157"/>
    <n v="4619"/>
    <d v="2024-07-05T00:00:00"/>
    <e v="#N/A"/>
    <n v="323.43"/>
    <s v="shipped"/>
    <x v="24"/>
    <x v="9"/>
  </r>
  <r>
    <x v="1158"/>
    <n v="9129"/>
    <d v="2023-06-21T00:00:00"/>
    <d v="2024-03-15T00:00:00"/>
    <n v="78.92"/>
    <s v="delivered"/>
    <x v="40"/>
    <x v="20"/>
  </r>
  <r>
    <x v="1159"/>
    <n v="2274"/>
    <d v="2022-01-27T00:00:00"/>
    <d v="2023-02-12T00:00:00"/>
    <n v="126.62"/>
    <s v="pending"/>
    <x v="58"/>
    <x v="35"/>
  </r>
  <r>
    <x v="1160"/>
    <n v="3750"/>
    <d v="2024-03-08T00:00:00"/>
    <d v="2023-03-23T00:00:00"/>
    <n v="321.73"/>
    <s v="shipped"/>
    <x v="59"/>
    <x v="7"/>
  </r>
  <r>
    <x v="1161"/>
    <n v="6500"/>
    <d v="2025-03-09T00:00:00"/>
    <d v="2022-04-10T00:00:00"/>
    <n v="228.85"/>
    <s v="pending"/>
    <x v="6"/>
    <x v="25"/>
  </r>
  <r>
    <x v="1162"/>
    <n v="4435"/>
    <d v="2023-02-28T00:00:00"/>
    <d v="2023-03-23T00:00:00"/>
    <n v="132.28"/>
    <s v="shipped"/>
    <x v="41"/>
    <x v="30"/>
  </r>
  <r>
    <x v="1163"/>
    <n v="6742"/>
    <d v="2022-10-11T00:00:00"/>
    <d v="2024-03-15T00:00:00"/>
    <n v="135.76"/>
    <s v="shipped"/>
    <x v="31"/>
    <x v="34"/>
  </r>
  <r>
    <x v="1164"/>
    <n v="1020"/>
    <d v="2022-09-27T00:00:00"/>
    <d v="2023-02-12T00:00:00"/>
    <n v="33.590000000000003"/>
    <s v="pending"/>
    <x v="52"/>
    <x v="18"/>
  </r>
  <r>
    <x v="1165"/>
    <n v="7875"/>
    <d v="2024-09-30T00:00:00"/>
    <d v="2020-06-11T00:00:00"/>
    <n v="484.86"/>
    <s v="pending"/>
    <x v="18"/>
    <x v="59"/>
  </r>
  <r>
    <x v="1166"/>
    <n v="9078"/>
    <d v="2021-03-01T00:00:00"/>
    <d v="2021-01-02T00:00:00"/>
    <n v="442.07"/>
    <s v="pending"/>
    <x v="4"/>
    <x v="4"/>
  </r>
  <r>
    <x v="1167"/>
    <n v="9946"/>
    <d v="2022-05-16T00:00:00"/>
    <d v="2024-03-15T00:00:00"/>
    <n v="193.92"/>
    <s v="pending"/>
    <x v="1"/>
    <x v="15"/>
  </r>
  <r>
    <x v="1168"/>
    <n v="4695"/>
    <d v="2023-02-28T00:00:00"/>
    <d v="2024-03-15T00:00:00"/>
    <n v="89.7"/>
    <s v="shipped"/>
    <x v="41"/>
    <x v="35"/>
  </r>
  <r>
    <x v="1169"/>
    <n v="1547"/>
    <d v="2025-04-01T00:00:00"/>
    <d v="2024-03-15T00:00:00"/>
    <n v="154.51"/>
    <s v="pending"/>
    <x v="45"/>
    <x v="35"/>
  </r>
  <r>
    <x v="1170"/>
    <n v="5278"/>
    <d v="2023-07-20T00:00:00"/>
    <d v="2024-03-15T00:00:00"/>
    <n v="476.31"/>
    <s v="shipped"/>
    <x v="19"/>
    <x v="13"/>
  </r>
  <r>
    <x v="1171"/>
    <n v="6600"/>
    <d v="2025-02-22T00:00:00"/>
    <d v="2021-09-20T00:00:00"/>
    <n v="93.35"/>
    <s v="pending"/>
    <x v="30"/>
    <x v="40"/>
  </r>
  <r>
    <x v="1172"/>
    <n v="3636"/>
    <d v="2023-10-08T00:00:00"/>
    <d v="2020-06-11T00:00:00"/>
    <n v="368.67"/>
    <s v="delivered"/>
    <x v="26"/>
    <x v="50"/>
  </r>
  <r>
    <x v="1173"/>
    <n v="2525"/>
    <d v="2021-06-23T00:00:00"/>
    <d v="2022-04-10T00:00:00"/>
    <n v="175.6"/>
    <s v="delivered"/>
    <x v="27"/>
    <x v="0"/>
  </r>
  <r>
    <x v="1174"/>
    <n v="8909"/>
    <d v="2023-04-13T00:00:00"/>
    <d v="2024-03-15T00:00:00"/>
    <n v="355.21"/>
    <s v="pending"/>
    <x v="50"/>
    <x v="17"/>
  </r>
  <r>
    <x v="1175"/>
    <n v="3703"/>
    <d v="2020-02-07T00:00:00"/>
    <d v="2022-09-10T00:00:00"/>
    <n v="307.58999999999997"/>
    <s v="pending"/>
    <x v="28"/>
    <x v="22"/>
  </r>
  <r>
    <x v="1176"/>
    <n v="3573"/>
    <d v="2023-07-11T00:00:00"/>
    <d v="2023-01-20T00:00:00"/>
    <n v="36.24"/>
    <s v="pending"/>
    <x v="19"/>
    <x v="32"/>
  </r>
  <r>
    <x v="1177"/>
    <n v="4367"/>
    <d v="2020-05-21T00:00:00"/>
    <d v="2024-03-15T00:00:00"/>
    <n v="487.46"/>
    <s v="pending"/>
    <x v="60"/>
    <x v="47"/>
  </r>
  <r>
    <x v="1178"/>
    <n v="9849"/>
    <d v="2021-03-01T00:00:00"/>
    <d v="2024-03-15T00:00:00"/>
    <n v="139.97999999999999"/>
    <s v="pending"/>
    <x v="4"/>
    <x v="23"/>
  </r>
  <r>
    <x v="1179"/>
    <n v="5872"/>
    <d v="2024-09-19T00:00:00"/>
    <d v="2020-06-11T00:00:00"/>
    <n v="126.4"/>
    <s v="shipped"/>
    <x v="18"/>
    <x v="59"/>
  </r>
  <r>
    <x v="1180"/>
    <n v="7437"/>
    <d v="2020-06-19T00:00:00"/>
    <d v="2022-04-10T00:00:00"/>
    <n v="290.17"/>
    <s v="pending"/>
    <x v="38"/>
    <x v="15"/>
  </r>
  <r>
    <x v="1181"/>
    <n v="3516"/>
    <d v="2022-06-17T00:00:00"/>
    <d v="2021-09-20T00:00:00"/>
    <n v="36.71"/>
    <s v="shipped"/>
    <x v="54"/>
    <x v="20"/>
  </r>
  <r>
    <x v="1182"/>
    <n v="8005"/>
    <d v="2022-12-06T00:00:00"/>
    <d v="2023-03-23T00:00:00"/>
    <n v="52.94"/>
    <s v="delivered"/>
    <x v="10"/>
    <x v="1"/>
  </r>
  <r>
    <x v="1183"/>
    <n v="8869"/>
    <d v="2024-02-11T00:00:00"/>
    <d v="2024-03-15T00:00:00"/>
    <n v="107.84"/>
    <s v="shipped"/>
    <x v="56"/>
    <x v="30"/>
  </r>
  <r>
    <x v="1184"/>
    <n v="4390"/>
    <d v="2023-09-04T00:00:00"/>
    <d v="2023-03-23T00:00:00"/>
    <n v="93.71"/>
    <s v="pending"/>
    <x v="53"/>
    <x v="32"/>
  </r>
  <r>
    <x v="1185"/>
    <n v="2342"/>
    <d v="2025-01-06T00:00:00"/>
    <d v="2023-03-23T00:00:00"/>
    <n v="242.05"/>
    <s v="shipped"/>
    <x v="23"/>
    <x v="15"/>
  </r>
  <r>
    <x v="1186"/>
    <n v="6052"/>
    <d v="2023-04-30T00:00:00"/>
    <d v="2020-06-30T00:00:00"/>
    <n v="394.59"/>
    <s v="pending"/>
    <x v="50"/>
    <x v="6"/>
  </r>
  <r>
    <x v="1187"/>
    <n v="9013"/>
    <d v="2023-12-24T00:00:00"/>
    <d v="2024-03-15T00:00:00"/>
    <n v="448.49"/>
    <s v="pending"/>
    <x v="5"/>
    <x v="21"/>
  </r>
  <r>
    <x v="1188"/>
    <n v="2493"/>
    <d v="2020-09-10T00:00:00"/>
    <d v="2024-03-15T00:00:00"/>
    <n v="324.51"/>
    <s v="pending"/>
    <x v="37"/>
    <x v="37"/>
  </r>
  <r>
    <x v="1189"/>
    <n v="4029"/>
    <d v="2024-03-21T00:00:00"/>
    <d v="2024-03-15T00:00:00"/>
    <n v="191.8"/>
    <s v="pending"/>
    <x v="59"/>
    <x v="10"/>
  </r>
  <r>
    <x v="1190"/>
    <n v="7052"/>
    <d v="2022-01-05T00:00:00"/>
    <d v="2020-06-30T00:00:00"/>
    <n v="101.43"/>
    <s v="shipped"/>
    <x v="58"/>
    <x v="16"/>
  </r>
  <r>
    <x v="1191"/>
    <n v="5313"/>
    <d v="2020-10-20T00:00:00"/>
    <d v="2023-03-23T00:00:00"/>
    <n v="225.47"/>
    <s v="pending"/>
    <x v="44"/>
    <x v="49"/>
  </r>
  <r>
    <x v="1192"/>
    <n v="4706"/>
    <d v="2024-08-31T00:00:00"/>
    <d v="2022-04-10T00:00:00"/>
    <n v="420.17"/>
    <s v="delivered"/>
    <x v="46"/>
    <x v="49"/>
  </r>
  <r>
    <x v="1193"/>
    <n v="2009"/>
    <d v="2020-03-11T00:00:00"/>
    <d v="2020-09-25T00:00:00"/>
    <n v="84.05"/>
    <s v="delivered"/>
    <x v="57"/>
    <x v="11"/>
  </r>
  <r>
    <x v="1194"/>
    <n v="2584"/>
    <d v="2021-08-10T00:00:00"/>
    <d v="2020-06-30T00:00:00"/>
    <n v="52"/>
    <s v="pending"/>
    <x v="35"/>
    <x v="2"/>
  </r>
  <r>
    <x v="1195"/>
    <n v="9871"/>
    <d v="2024-03-07T00:00:00"/>
    <d v="2023-03-23T00:00:00"/>
    <n v="212.85"/>
    <s v="delivered"/>
    <x v="59"/>
    <x v="7"/>
  </r>
  <r>
    <x v="1196"/>
    <n v="4727"/>
    <d v="2021-04-11T00:00:00"/>
    <d v="2020-06-11T00:00:00"/>
    <n v="281.26"/>
    <s v="pending"/>
    <x v="29"/>
    <x v="0"/>
  </r>
  <r>
    <x v="1197"/>
    <n v="9561"/>
    <d v="2025-01-15T00:00:00"/>
    <d v="2020-06-30T00:00:00"/>
    <n v="215.13"/>
    <s v="delivered"/>
    <x v="23"/>
    <x v="60"/>
  </r>
  <r>
    <x v="1198"/>
    <n v="8779"/>
    <d v="2025-01-19T00:00:00"/>
    <d v="2020-06-11T00:00:00"/>
    <n v="290.63"/>
    <s v="shipped"/>
    <x v="23"/>
    <x v="46"/>
  </r>
  <r>
    <x v="1199"/>
    <n v="8803"/>
    <d v="2022-01-28T00:00:00"/>
    <d v="2020-06-30T00:00:00"/>
    <n v="156.44"/>
    <s v="pending"/>
    <x v="58"/>
    <x v="28"/>
  </r>
  <r>
    <x v="1200"/>
    <n v="1568"/>
    <d v="2022-02-03T00:00:00"/>
    <d v="2020-06-11T00:00:00"/>
    <n v="256.02999999999997"/>
    <s v="delivered"/>
    <x v="42"/>
    <x v="8"/>
  </r>
  <r>
    <x v="1201"/>
    <n v="3415"/>
    <d v="2021-02-09T00:00:00"/>
    <d v="2023-02-12T00:00:00"/>
    <n v="68.94"/>
    <s v="pending"/>
    <x v="62"/>
    <x v="3"/>
  </r>
  <r>
    <x v="1202"/>
    <n v="3832"/>
    <d v="2023-03-04T00:00:00"/>
    <d v="2023-11-30T00:00:00"/>
    <n v="475.04"/>
    <s v="shipped"/>
    <x v="8"/>
    <x v="20"/>
  </r>
  <r>
    <x v="1203"/>
    <n v="4471"/>
    <d v="2025-04-03T00:00:00"/>
    <d v="2021-01-02T00:00:00"/>
    <n v="406.15"/>
    <s v="shipped"/>
    <x v="45"/>
    <x v="59"/>
  </r>
  <r>
    <x v="1204"/>
    <n v="1699"/>
    <d v="2022-03-13T00:00:00"/>
    <d v="2023-02-12T00:00:00"/>
    <n v="217.45"/>
    <s v="delivered"/>
    <x v="14"/>
    <x v="17"/>
  </r>
  <r>
    <x v="1205"/>
    <n v="8133"/>
    <d v="2021-06-29T00:00:00"/>
    <d v="2023-03-23T00:00:00"/>
    <n v="108.94"/>
    <s v="delivered"/>
    <x v="27"/>
    <x v="42"/>
  </r>
  <r>
    <x v="1206"/>
    <n v="3422"/>
    <d v="2024-12-20T00:00:00"/>
    <d v="2022-04-10T00:00:00"/>
    <n v="418.71"/>
    <s v="pending"/>
    <x v="55"/>
    <x v="26"/>
  </r>
  <r>
    <x v="1207"/>
    <n v="6238"/>
    <d v="2023-06-09T00:00:00"/>
    <d v="2020-06-11T00:00:00"/>
    <n v="456.29"/>
    <s v="shipped"/>
    <x v="40"/>
    <x v="39"/>
  </r>
  <r>
    <x v="1208"/>
    <n v="2425"/>
    <d v="2020-05-07T00:00:00"/>
    <d v="2020-03-18T00:00:00"/>
    <n v="200.17"/>
    <s v="pending"/>
    <x v="60"/>
    <x v="4"/>
  </r>
  <r>
    <x v="1209"/>
    <n v="6343"/>
    <d v="2021-01-20T00:00:00"/>
    <d v="2023-03-23T00:00:00"/>
    <n v="429.75"/>
    <s v="delivered"/>
    <x v="12"/>
    <x v="36"/>
  </r>
  <r>
    <x v="1210"/>
    <n v="8506"/>
    <d v="2024-05-27T00:00:00"/>
    <d v="2023-02-12T00:00:00"/>
    <n v="459.41"/>
    <s v="shipped"/>
    <x v="16"/>
    <x v="12"/>
  </r>
  <r>
    <x v="1211"/>
    <n v="9561"/>
    <d v="2023-09-05T00:00:00"/>
    <d v="2024-03-15T00:00:00"/>
    <n v="393.03"/>
    <s v="shipped"/>
    <x v="53"/>
    <x v="32"/>
  </r>
  <r>
    <x v="1212"/>
    <n v="7790"/>
    <d v="2020-03-29T00:00:00"/>
    <d v="2024-02-17T00:00:00"/>
    <n v="83.32"/>
    <s v="delivered"/>
    <x v="57"/>
    <x v="51"/>
  </r>
  <r>
    <x v="1213"/>
    <n v="2641"/>
    <d v="2023-10-04T00:00:00"/>
    <d v="2020-06-30T00:00:00"/>
    <n v="463.21"/>
    <s v="delivered"/>
    <x v="26"/>
    <x v="50"/>
  </r>
  <r>
    <x v="1214"/>
    <n v="2654"/>
    <d v="2024-11-29T00:00:00"/>
    <d v="2024-02-17T00:00:00"/>
    <n v="395.02"/>
    <s v="delivered"/>
    <x v="22"/>
    <x v="0"/>
  </r>
  <r>
    <x v="1215"/>
    <n v="6633"/>
    <d v="2021-11-03T00:00:00"/>
    <d v="2020-06-11T00:00:00"/>
    <n v="440.17"/>
    <s v="pending"/>
    <x v="3"/>
    <x v="34"/>
  </r>
  <r>
    <x v="1216"/>
    <n v="7275"/>
    <d v="2025-04-14T00:00:00"/>
    <d v="2024-03-15T00:00:00"/>
    <n v="330.85"/>
    <s v="delivered"/>
    <x v="45"/>
    <x v="35"/>
  </r>
  <r>
    <x v="1217"/>
    <n v="8750"/>
    <d v="2024-05-27T00:00:00"/>
    <d v="2024-03-15T00:00:00"/>
    <n v="28.36"/>
    <s v="pending"/>
    <x v="16"/>
    <x v="4"/>
  </r>
  <r>
    <x v="1218"/>
    <n v="7602"/>
    <d v="2023-07-14T00:00:00"/>
    <d v="2024-03-15T00:00:00"/>
    <n v="80.489999999999995"/>
    <s v="delivered"/>
    <x v="19"/>
    <x v="13"/>
  </r>
  <r>
    <x v="1219"/>
    <n v="7581"/>
    <d v="2020-05-10T00:00:00"/>
    <d v="2021-01-02T00:00:00"/>
    <n v="29"/>
    <s v="pending"/>
    <x v="60"/>
    <x v="13"/>
  </r>
  <r>
    <x v="1220"/>
    <n v="4892"/>
    <d v="2021-11-26T00:00:00"/>
    <d v="2024-03-15T00:00:00"/>
    <n v="34.15"/>
    <s v="pending"/>
    <x v="3"/>
    <x v="29"/>
  </r>
  <r>
    <x v="1221"/>
    <n v="5400"/>
    <d v="2021-04-18T00:00:00"/>
    <d v="2023-02-12T00:00:00"/>
    <n v="449.55"/>
    <s v="shipped"/>
    <x v="29"/>
    <x v="15"/>
  </r>
  <r>
    <x v="1222"/>
    <n v="6535"/>
    <d v="2024-03-31T00:00:00"/>
    <d v="2020-03-18T00:00:00"/>
    <n v="410.52"/>
    <s v="pending"/>
    <x v="59"/>
    <x v="43"/>
  </r>
  <r>
    <x v="1223"/>
    <n v="6094"/>
    <d v="2023-04-23T00:00:00"/>
    <d v="2020-09-25T00:00:00"/>
    <n v="147.37"/>
    <s v="pending"/>
    <x v="50"/>
    <x v="55"/>
  </r>
  <r>
    <x v="1224"/>
    <n v="2609"/>
    <d v="2020-12-19T00:00:00"/>
    <d v="2023-01-20T00:00:00"/>
    <n v="486.52"/>
    <s v="shipped"/>
    <x v="36"/>
    <x v="27"/>
  </r>
  <r>
    <x v="1225"/>
    <n v="3201"/>
    <d v="2024-04-03T00:00:00"/>
    <d v="2023-12-16T00:00:00"/>
    <n v="157.24"/>
    <s v="delivered"/>
    <x v="51"/>
    <x v="1"/>
  </r>
  <r>
    <x v="1226"/>
    <n v="8259"/>
    <d v="2022-08-23T00:00:00"/>
    <d v="2023-02-12T00:00:00"/>
    <n v="389.28"/>
    <s v="pending"/>
    <x v="63"/>
    <x v="32"/>
  </r>
  <r>
    <x v="1227"/>
    <n v="5414"/>
    <d v="2021-09-03T00:00:00"/>
    <d v="2024-02-17T00:00:00"/>
    <n v="367.11"/>
    <s v="delivered"/>
    <x v="32"/>
    <x v="41"/>
  </r>
  <r>
    <x v="1228"/>
    <n v="2462"/>
    <d v="2020-09-24T00:00:00"/>
    <d v="2020-09-25T00:00:00"/>
    <n v="102.09"/>
    <s v="shipped"/>
    <x v="37"/>
    <x v="10"/>
  </r>
  <r>
    <x v="1229"/>
    <n v="7671"/>
    <d v="2022-06-18T00:00:00"/>
    <d v="2023-02-12T00:00:00"/>
    <n v="373.06"/>
    <s v="delivered"/>
    <x v="54"/>
    <x v="13"/>
  </r>
  <r>
    <x v="1230"/>
    <n v="7126"/>
    <d v="2025-03-05T00:00:00"/>
    <d v="2020-06-30T00:00:00"/>
    <n v="412.3"/>
    <s v="delivered"/>
    <x v="6"/>
    <x v="45"/>
  </r>
  <r>
    <x v="1231"/>
    <n v="3604"/>
    <d v="2025-01-10T00:00:00"/>
    <d v="2023-02-12T00:00:00"/>
    <n v="42.15"/>
    <s v="delivered"/>
    <x v="23"/>
    <x v="19"/>
  </r>
  <r>
    <x v="1232"/>
    <n v="9303"/>
    <d v="2022-07-16T00:00:00"/>
    <d v="2023-03-23T00:00:00"/>
    <n v="207.66"/>
    <s v="delivered"/>
    <x v="9"/>
    <x v="13"/>
  </r>
  <r>
    <x v="1233"/>
    <n v="1474"/>
    <d v="2025-02-23T00:00:00"/>
    <d v="2021-01-02T00:00:00"/>
    <n v="95.13"/>
    <s v="shipped"/>
    <x v="30"/>
    <x v="38"/>
  </r>
  <r>
    <x v="1234"/>
    <n v="1944"/>
    <d v="2021-08-08T00:00:00"/>
    <d v="2024-03-15T00:00:00"/>
    <n v="132.25"/>
    <s v="pending"/>
    <x v="35"/>
    <x v="22"/>
  </r>
  <r>
    <x v="1235"/>
    <n v="1828"/>
    <d v="2022-01-11T00:00:00"/>
    <d v="2024-03-15T00:00:00"/>
    <n v="459.84"/>
    <s v="delivered"/>
    <x v="58"/>
    <x v="36"/>
  </r>
  <r>
    <x v="1236"/>
    <n v="4262"/>
    <d v="2024-08-07T00:00:00"/>
    <d v="2023-03-23T00:00:00"/>
    <n v="144.25"/>
    <s v="pending"/>
    <x v="46"/>
    <x v="34"/>
  </r>
  <r>
    <x v="1237"/>
    <n v="9275"/>
    <d v="2021-03-06T00:00:00"/>
    <d v="2020-06-30T00:00:00"/>
    <n v="204.5"/>
    <s v="shipped"/>
    <x v="4"/>
    <x v="13"/>
  </r>
  <r>
    <x v="1238"/>
    <n v="1500"/>
    <d v="2021-02-08T00:00:00"/>
    <d v="2021-07-22T00:00:00"/>
    <n v="128.55000000000001"/>
    <s v="pending"/>
    <x v="62"/>
    <x v="18"/>
  </r>
  <r>
    <x v="1239"/>
    <n v="8308"/>
    <d v="2020-06-23T00:00:00"/>
    <d v="2024-03-15T00:00:00"/>
    <n v="97.02"/>
    <s v="pending"/>
    <x v="38"/>
    <x v="52"/>
  </r>
  <r>
    <x v="1240"/>
    <n v="6730"/>
    <d v="2025-01-15T00:00:00"/>
    <d v="2024-02-17T00:00:00"/>
    <n v="178.68"/>
    <s v="pending"/>
    <x v="23"/>
    <x v="17"/>
  </r>
  <r>
    <x v="1241"/>
    <n v="2480"/>
    <d v="2020-02-01T00:00:00"/>
    <d v="2020-09-25T00:00:00"/>
    <n v="149.68"/>
    <s v="pending"/>
    <x v="28"/>
    <x v="13"/>
  </r>
  <r>
    <x v="1242"/>
    <n v="1813"/>
    <d v="2024-03-02T00:00:00"/>
    <d v="2023-02-12T00:00:00"/>
    <n v="89.82"/>
    <s v="delivered"/>
    <x v="59"/>
    <x v="35"/>
  </r>
  <r>
    <x v="1243"/>
    <n v="4511"/>
    <d v="2021-12-20T00:00:00"/>
    <d v="2024-03-15T00:00:00"/>
    <n v="429.98"/>
    <s v="delivered"/>
    <x v="39"/>
    <x v="24"/>
  </r>
  <r>
    <x v="1244"/>
    <n v="4688"/>
    <d v="2020-05-12T00:00:00"/>
    <e v="#N/A"/>
    <n v="342.07"/>
    <s v="pending"/>
    <x v="60"/>
    <x v="9"/>
  </r>
  <r>
    <x v="1245"/>
    <n v="7709"/>
    <d v="2020-04-23T00:00:00"/>
    <d v="2024-03-15T00:00:00"/>
    <n v="261.51"/>
    <s v="delivered"/>
    <x v="25"/>
    <x v="51"/>
  </r>
  <r>
    <x v="1246"/>
    <n v="1145"/>
    <d v="2022-11-18T00:00:00"/>
    <d v="2023-03-23T00:00:00"/>
    <n v="242.31"/>
    <s v="shipped"/>
    <x v="15"/>
    <x v="1"/>
  </r>
  <r>
    <x v="1247"/>
    <n v="3837"/>
    <d v="2024-11-13T00:00:00"/>
    <d v="2023-02-12T00:00:00"/>
    <n v="304.56"/>
    <s v="shipped"/>
    <x v="22"/>
    <x v="42"/>
  </r>
  <r>
    <x v="1248"/>
    <n v="4666"/>
    <d v="2022-10-29T00:00:00"/>
    <d v="2020-03-18T00:00:00"/>
    <n v="133.66999999999999"/>
    <s v="pending"/>
    <x v="31"/>
    <x v="22"/>
  </r>
  <r>
    <x v="1249"/>
    <n v="5511"/>
    <d v="2024-08-04T00:00:00"/>
    <d v="2022-09-10T00:00:00"/>
    <n v="217.67"/>
    <s v="pending"/>
    <x v="46"/>
    <x v="19"/>
  </r>
  <r>
    <x v="1250"/>
    <n v="6713"/>
    <d v="2023-11-30T00:00:00"/>
    <d v="2023-03-23T00:00:00"/>
    <n v="234.91"/>
    <s v="shipped"/>
    <x v="2"/>
    <x v="13"/>
  </r>
  <r>
    <x v="1251"/>
    <n v="8646"/>
    <d v="2021-04-30T00:00:00"/>
    <d v="2023-02-12T00:00:00"/>
    <n v="158.05000000000001"/>
    <s v="delivered"/>
    <x v="29"/>
    <x v="15"/>
  </r>
  <r>
    <x v="1252"/>
    <n v="7506"/>
    <d v="2022-01-13T00:00:00"/>
    <d v="2023-02-12T00:00:00"/>
    <n v="296.39999999999998"/>
    <s v="shipped"/>
    <x v="58"/>
    <x v="35"/>
  </r>
  <r>
    <x v="1253"/>
    <n v="9380"/>
    <d v="2022-11-14T00:00:00"/>
    <d v="2023-02-12T00:00:00"/>
    <n v="499.72"/>
    <s v="pending"/>
    <x v="15"/>
    <x v="21"/>
  </r>
  <r>
    <x v="1254"/>
    <n v="5631"/>
    <d v="2022-01-03T00:00:00"/>
    <e v="#N/A"/>
    <n v="156.25"/>
    <s v="shipped"/>
    <x v="58"/>
    <x v="9"/>
  </r>
  <r>
    <x v="1255"/>
    <n v="8892"/>
    <d v="2024-11-25T00:00:00"/>
    <d v="2020-03-18T00:00:00"/>
    <n v="41.28"/>
    <s v="pending"/>
    <x v="22"/>
    <x v="45"/>
  </r>
  <r>
    <x v="1256"/>
    <n v="6327"/>
    <d v="2021-12-18T00:00:00"/>
    <d v="2023-02-12T00:00:00"/>
    <n v="432.13"/>
    <s v="pending"/>
    <x v="39"/>
    <x v="2"/>
  </r>
  <r>
    <x v="1257"/>
    <n v="5895"/>
    <d v="2022-04-27T00:00:00"/>
    <d v="2023-03-23T00:00:00"/>
    <n v="102.3"/>
    <s v="delivered"/>
    <x v="20"/>
    <x v="17"/>
  </r>
  <r>
    <x v="1258"/>
    <n v="4937"/>
    <d v="2023-04-27T00:00:00"/>
    <d v="2023-02-12T00:00:00"/>
    <n v="450.85"/>
    <s v="delivered"/>
    <x v="50"/>
    <x v="4"/>
  </r>
  <r>
    <x v="1259"/>
    <n v="7620"/>
    <d v="2024-02-29T00:00:00"/>
    <d v="2020-09-25T00:00:00"/>
    <n v="333.66"/>
    <s v="delivered"/>
    <x v="56"/>
    <x v="40"/>
  </r>
  <r>
    <x v="1260"/>
    <n v="3292"/>
    <d v="2020-08-01T00:00:00"/>
    <d v="2020-06-11T00:00:00"/>
    <n v="363.43"/>
    <s v="delivered"/>
    <x v="34"/>
    <x v="4"/>
  </r>
  <r>
    <x v="1261"/>
    <n v="9148"/>
    <d v="2024-06-05T00:00:00"/>
    <d v="2024-03-15T00:00:00"/>
    <n v="498.76"/>
    <s v="pending"/>
    <x v="48"/>
    <x v="21"/>
  </r>
  <r>
    <x v="1262"/>
    <n v="7857"/>
    <d v="2024-04-21T00:00:00"/>
    <d v="2020-06-11T00:00:00"/>
    <n v="208.25"/>
    <s v="delivered"/>
    <x v="51"/>
    <x v="51"/>
  </r>
  <r>
    <x v="1263"/>
    <n v="1578"/>
    <d v="2022-08-02T00:00:00"/>
    <d v="2023-03-23T00:00:00"/>
    <n v="295.68"/>
    <s v="delivered"/>
    <x v="63"/>
    <x v="13"/>
  </r>
  <r>
    <x v="1264"/>
    <n v="4111"/>
    <d v="2022-12-04T00:00:00"/>
    <d v="2024-03-15T00:00:00"/>
    <n v="178.15"/>
    <s v="delivered"/>
    <x v="10"/>
    <x v="12"/>
  </r>
  <r>
    <x v="1265"/>
    <n v="4643"/>
    <d v="2023-05-13T00:00:00"/>
    <d v="2020-06-30T00:00:00"/>
    <n v="346.3"/>
    <s v="delivered"/>
    <x v="0"/>
    <x v="25"/>
  </r>
  <r>
    <x v="1266"/>
    <n v="8794"/>
    <d v="2023-07-07T00:00:00"/>
    <d v="2024-03-15T00:00:00"/>
    <n v="454.2"/>
    <s v="delivered"/>
    <x v="19"/>
    <x v="13"/>
  </r>
  <r>
    <x v="1267"/>
    <n v="6873"/>
    <d v="2024-09-10T00:00:00"/>
    <d v="2024-03-15T00:00:00"/>
    <n v="258.58"/>
    <s v="shipped"/>
    <x v="18"/>
    <x v="32"/>
  </r>
  <r>
    <x v="1268"/>
    <n v="3967"/>
    <d v="2022-12-09T00:00:00"/>
    <d v="2024-02-17T00:00:00"/>
    <n v="153.94999999999999"/>
    <s v="pending"/>
    <x v="10"/>
    <x v="33"/>
  </r>
  <r>
    <x v="1269"/>
    <n v="3096"/>
    <d v="2023-03-29T00:00:00"/>
    <d v="2021-01-02T00:00:00"/>
    <n v="373.05"/>
    <s v="delivered"/>
    <x v="8"/>
    <x v="24"/>
  </r>
  <r>
    <x v="1270"/>
    <n v="3999"/>
    <d v="2020-07-03T00:00:00"/>
    <d v="2024-03-15T00:00:00"/>
    <n v="473.99"/>
    <s v="pending"/>
    <x v="47"/>
    <x v="52"/>
  </r>
  <r>
    <x v="1271"/>
    <n v="2463"/>
    <d v="2022-06-14T00:00:00"/>
    <d v="2024-03-15T00:00:00"/>
    <n v="118.9"/>
    <s v="shipped"/>
    <x v="54"/>
    <x v="42"/>
  </r>
  <r>
    <x v="1272"/>
    <n v="6031"/>
    <d v="2020-02-02T00:00:00"/>
    <e v="#N/A"/>
    <n v="216.03"/>
    <s v="pending"/>
    <x v="28"/>
    <x v="9"/>
  </r>
  <r>
    <x v="1273"/>
    <n v="7089"/>
    <d v="2020-09-25T00:00:00"/>
    <d v="2023-03-23T00:00:00"/>
    <n v="137.66999999999999"/>
    <s v="pending"/>
    <x v="37"/>
    <x v="41"/>
  </r>
  <r>
    <x v="1274"/>
    <n v="8598"/>
    <d v="2020-02-13T00:00:00"/>
    <d v="2020-06-11T00:00:00"/>
    <n v="427.09"/>
    <s v="pending"/>
    <x v="28"/>
    <x v="1"/>
  </r>
  <r>
    <x v="1275"/>
    <n v="1879"/>
    <d v="2023-08-14T00:00:00"/>
    <d v="2023-02-12T00:00:00"/>
    <n v="434.53"/>
    <s v="delivered"/>
    <x v="21"/>
    <x v="32"/>
  </r>
  <r>
    <x v="1276"/>
    <n v="2166"/>
    <d v="2022-10-05T00:00:00"/>
    <d v="2020-06-30T00:00:00"/>
    <n v="241.39"/>
    <s v="shipped"/>
    <x v="31"/>
    <x v="29"/>
  </r>
  <r>
    <x v="1277"/>
    <n v="9199"/>
    <d v="2020-11-19T00:00:00"/>
    <d v="2023-03-23T00:00:00"/>
    <n v="68.709999999999994"/>
    <s v="delivered"/>
    <x v="17"/>
    <x v="29"/>
  </r>
  <r>
    <x v="1278"/>
    <n v="7253"/>
    <d v="2024-06-08T00:00:00"/>
    <d v="2024-03-15T00:00:00"/>
    <n v="269.62"/>
    <s v="pending"/>
    <x v="48"/>
    <x v="21"/>
  </r>
  <r>
    <x v="1279"/>
    <n v="1885"/>
    <d v="2023-04-18T00:00:00"/>
    <d v="2021-07-22T00:00:00"/>
    <n v="436.72"/>
    <s v="shipped"/>
    <x v="50"/>
    <x v="42"/>
  </r>
  <r>
    <x v="1280"/>
    <n v="3250"/>
    <d v="2023-11-01T00:00:00"/>
    <d v="2024-03-15T00:00:00"/>
    <n v="496.25"/>
    <s v="pending"/>
    <x v="2"/>
    <x v="18"/>
  </r>
  <r>
    <x v="1281"/>
    <n v="7704"/>
    <d v="2024-01-19T00:00:00"/>
    <d v="2024-03-15T00:00:00"/>
    <n v="493.72"/>
    <s v="pending"/>
    <x v="43"/>
    <x v="4"/>
  </r>
  <r>
    <x v="1282"/>
    <n v="3346"/>
    <d v="2023-12-29T00:00:00"/>
    <d v="2024-03-15T00:00:00"/>
    <n v="165.03"/>
    <s v="delivered"/>
    <x v="5"/>
    <x v="21"/>
  </r>
  <r>
    <x v="1283"/>
    <n v="3954"/>
    <d v="2024-10-20T00:00:00"/>
    <d v="2023-02-12T00:00:00"/>
    <n v="391.68"/>
    <s v="pending"/>
    <x v="13"/>
    <x v="42"/>
  </r>
  <r>
    <x v="1284"/>
    <n v="6449"/>
    <d v="2020-08-30T00:00:00"/>
    <d v="2023-03-23T00:00:00"/>
    <n v="319.20999999999998"/>
    <s v="shipped"/>
    <x v="34"/>
    <x v="55"/>
  </r>
  <r>
    <x v="1285"/>
    <n v="6134"/>
    <d v="2021-03-09T00:00:00"/>
    <d v="2021-01-02T00:00:00"/>
    <n v="320.89999999999998"/>
    <s v="shipped"/>
    <x v="4"/>
    <x v="4"/>
  </r>
  <r>
    <x v="1286"/>
    <n v="8406"/>
    <d v="2020-11-19T00:00:00"/>
    <d v="2024-03-15T00:00:00"/>
    <n v="144.03"/>
    <s v="shipped"/>
    <x v="17"/>
    <x v="50"/>
  </r>
  <r>
    <x v="1287"/>
    <n v="3595"/>
    <d v="2022-08-19T00:00:00"/>
    <d v="2024-03-15T00:00:00"/>
    <n v="249.89"/>
    <s v="shipped"/>
    <x v="63"/>
    <x v="28"/>
  </r>
  <r>
    <x v="1288"/>
    <n v="3120"/>
    <d v="2024-06-24T00:00:00"/>
    <d v="2020-06-30T00:00:00"/>
    <n v="311.10000000000002"/>
    <s v="delivered"/>
    <x v="48"/>
    <x v="43"/>
  </r>
  <r>
    <x v="1289"/>
    <n v="8035"/>
    <d v="2022-06-01T00:00:00"/>
    <d v="2020-06-30T00:00:00"/>
    <n v="207.66"/>
    <s v="pending"/>
    <x v="54"/>
    <x v="19"/>
  </r>
  <r>
    <x v="1290"/>
    <n v="7280"/>
    <d v="2023-02-02T00:00:00"/>
    <d v="2020-06-11T00:00:00"/>
    <n v="12.29"/>
    <s v="delivered"/>
    <x v="41"/>
    <x v="22"/>
  </r>
  <r>
    <x v="1291"/>
    <n v="4267"/>
    <d v="2023-08-31T00:00:00"/>
    <d v="2021-07-22T00:00:00"/>
    <n v="368.02"/>
    <s v="shipped"/>
    <x v="21"/>
    <x v="36"/>
  </r>
  <r>
    <x v="1292"/>
    <n v="6279"/>
    <d v="2021-01-16T00:00:00"/>
    <d v="2021-07-22T00:00:00"/>
    <n v="380.86"/>
    <s v="delivered"/>
    <x v="12"/>
    <x v="32"/>
  </r>
  <r>
    <x v="1293"/>
    <n v="4122"/>
    <d v="2022-09-22T00:00:00"/>
    <d v="2023-03-23T00:00:00"/>
    <n v="18.78"/>
    <s v="shipped"/>
    <x v="52"/>
    <x v="32"/>
  </r>
  <r>
    <x v="1294"/>
    <n v="5076"/>
    <d v="2021-02-12T00:00:00"/>
    <d v="2020-06-11T00:00:00"/>
    <n v="120.87"/>
    <s v="pending"/>
    <x v="62"/>
    <x v="13"/>
  </r>
  <r>
    <x v="1295"/>
    <n v="6113"/>
    <d v="2024-10-27T00:00:00"/>
    <d v="2024-03-15T00:00:00"/>
    <n v="73.180000000000007"/>
    <s v="pending"/>
    <x v="13"/>
    <x v="13"/>
  </r>
  <r>
    <x v="1296"/>
    <n v="9246"/>
    <d v="2022-05-01T00:00:00"/>
    <d v="2020-03-18T00:00:00"/>
    <n v="298.45"/>
    <s v="shipped"/>
    <x v="1"/>
    <x v="36"/>
  </r>
  <r>
    <x v="1297"/>
    <n v="2069"/>
    <d v="2023-11-22T00:00:00"/>
    <d v="2024-03-15T00:00:00"/>
    <n v="413.68"/>
    <s v="pending"/>
    <x v="2"/>
    <x v="1"/>
  </r>
  <r>
    <x v="1298"/>
    <n v="5764"/>
    <d v="2024-12-04T00:00:00"/>
    <d v="2023-01-20T00:00:00"/>
    <n v="233.4"/>
    <s v="delivered"/>
    <x v="55"/>
    <x v="19"/>
  </r>
  <r>
    <x v="1299"/>
    <n v="9587"/>
    <d v="2023-01-28T00:00:00"/>
    <d v="2024-03-15T00:00:00"/>
    <n v="175.54"/>
    <s v="delivered"/>
    <x v="11"/>
    <x v="2"/>
  </r>
  <r>
    <x v="1300"/>
    <n v="3192"/>
    <d v="2024-12-02T00:00:00"/>
    <d v="2022-09-10T00:00:00"/>
    <n v="177.94"/>
    <s v="pending"/>
    <x v="55"/>
    <x v="24"/>
  </r>
  <r>
    <x v="1301"/>
    <n v="6885"/>
    <d v="2023-08-01T00:00:00"/>
    <d v="2023-03-23T00:00:00"/>
    <n v="377.56"/>
    <s v="shipped"/>
    <x v="21"/>
    <x v="1"/>
  </r>
  <r>
    <x v="1302"/>
    <n v="7609"/>
    <d v="2020-09-18T00:00:00"/>
    <d v="2021-07-22T00:00:00"/>
    <n v="19.37"/>
    <s v="shipped"/>
    <x v="37"/>
    <x v="0"/>
  </r>
  <r>
    <x v="1303"/>
    <n v="3149"/>
    <d v="2023-10-21T00:00:00"/>
    <d v="2022-09-10T00:00:00"/>
    <n v="113.48"/>
    <s v="shipped"/>
    <x v="26"/>
    <x v="2"/>
  </r>
  <r>
    <x v="1304"/>
    <n v="9267"/>
    <d v="2022-02-18T00:00:00"/>
    <d v="2024-02-17T00:00:00"/>
    <n v="92.8"/>
    <s v="pending"/>
    <x v="42"/>
    <x v="3"/>
  </r>
  <r>
    <x v="1305"/>
    <n v="1612"/>
    <d v="2024-07-31T00:00:00"/>
    <d v="2024-03-15T00:00:00"/>
    <n v="193.84"/>
    <s v="delivered"/>
    <x v="24"/>
    <x v="18"/>
  </r>
  <r>
    <x v="1306"/>
    <n v="5190"/>
    <d v="2023-04-07T00:00:00"/>
    <d v="2024-03-15T00:00:00"/>
    <n v="387.91"/>
    <s v="delivered"/>
    <x v="50"/>
    <x v="17"/>
  </r>
  <r>
    <x v="1307"/>
    <n v="1796"/>
    <d v="2021-07-27T00:00:00"/>
    <d v="2024-03-15T00:00:00"/>
    <n v="301.02"/>
    <s v="shipped"/>
    <x v="49"/>
    <x v="22"/>
  </r>
  <r>
    <x v="1308"/>
    <n v="2771"/>
    <d v="2025-02-15T00:00:00"/>
    <d v="2024-03-15T00:00:00"/>
    <n v="330.25"/>
    <s v="shipped"/>
    <x v="30"/>
    <x v="17"/>
  </r>
  <r>
    <x v="1309"/>
    <n v="1790"/>
    <d v="2023-05-17T00:00:00"/>
    <d v="2024-03-15T00:00:00"/>
    <n v="347.98"/>
    <s v="pending"/>
    <x v="0"/>
    <x v="0"/>
  </r>
  <r>
    <x v="1310"/>
    <n v="8279"/>
    <d v="2020-12-02T00:00:00"/>
    <d v="2023-03-23T00:00:00"/>
    <n v="196.32"/>
    <s v="delivered"/>
    <x v="36"/>
    <x v="29"/>
  </r>
  <r>
    <x v="1311"/>
    <n v="5140"/>
    <d v="2021-05-31T00:00:00"/>
    <d v="2020-03-18T00:00:00"/>
    <n v="242.45"/>
    <s v="shipped"/>
    <x v="7"/>
    <x v="33"/>
  </r>
  <r>
    <x v="1312"/>
    <n v="4366"/>
    <d v="2022-09-13T00:00:00"/>
    <d v="2020-06-30T00:00:00"/>
    <n v="350.64"/>
    <s v="delivered"/>
    <x v="52"/>
    <x v="24"/>
  </r>
  <r>
    <x v="1313"/>
    <n v="1152"/>
    <d v="2025-01-05T00:00:00"/>
    <d v="2022-05-30T00:00:00"/>
    <n v="157.55000000000001"/>
    <s v="delivered"/>
    <x v="23"/>
    <x v="22"/>
  </r>
  <r>
    <x v="1314"/>
    <n v="2654"/>
    <d v="2021-11-23T00:00:00"/>
    <e v="#N/A"/>
    <n v="334.62"/>
    <s v="pending"/>
    <x v="3"/>
    <x v="9"/>
  </r>
  <r>
    <x v="1315"/>
    <n v="3247"/>
    <d v="2021-12-22T00:00:00"/>
    <d v="2024-03-15T00:00:00"/>
    <n v="215.22"/>
    <s v="shipped"/>
    <x v="39"/>
    <x v="24"/>
  </r>
  <r>
    <x v="1316"/>
    <n v="9381"/>
    <d v="2023-12-18T00:00:00"/>
    <d v="2023-03-23T00:00:00"/>
    <n v="362.2"/>
    <s v="shipped"/>
    <x v="5"/>
    <x v="20"/>
  </r>
  <r>
    <x v="1317"/>
    <n v="5631"/>
    <d v="2020-12-26T00:00:00"/>
    <e v="#N/A"/>
    <n v="65.87"/>
    <s v="shipped"/>
    <x v="36"/>
    <x v="9"/>
  </r>
  <r>
    <x v="1318"/>
    <n v="9154"/>
    <d v="2021-02-22T00:00:00"/>
    <d v="2022-09-10T00:00:00"/>
    <n v="107.34"/>
    <s v="shipped"/>
    <x v="62"/>
    <x v="28"/>
  </r>
  <r>
    <x v="1319"/>
    <n v="5308"/>
    <d v="2023-11-03T00:00:00"/>
    <d v="2021-01-02T00:00:00"/>
    <n v="417.43"/>
    <s v="shipped"/>
    <x v="2"/>
    <x v="25"/>
  </r>
  <r>
    <x v="1320"/>
    <n v="6864"/>
    <d v="2025-02-20T00:00:00"/>
    <d v="2021-01-02T00:00:00"/>
    <n v="354.68"/>
    <s v="pending"/>
    <x v="30"/>
    <x v="38"/>
  </r>
  <r>
    <x v="1321"/>
    <n v="3627"/>
    <d v="2022-08-21T00:00:00"/>
    <d v="2020-06-30T00:00:00"/>
    <n v="29.31"/>
    <s v="pending"/>
    <x v="63"/>
    <x v="36"/>
  </r>
  <r>
    <x v="1322"/>
    <n v="4402"/>
    <d v="2021-04-21T00:00:00"/>
    <d v="2023-03-23T00:00:00"/>
    <n v="347.22"/>
    <s v="pending"/>
    <x v="29"/>
    <x v="19"/>
  </r>
  <r>
    <x v="1323"/>
    <n v="6416"/>
    <d v="2021-06-08T00:00:00"/>
    <d v="2024-02-17T00:00:00"/>
    <n v="124.91"/>
    <s v="shipped"/>
    <x v="27"/>
    <x v="26"/>
  </r>
  <r>
    <x v="1324"/>
    <n v="2458"/>
    <d v="2021-11-17T00:00:00"/>
    <d v="2020-06-30T00:00:00"/>
    <n v="454.37"/>
    <s v="delivered"/>
    <x v="3"/>
    <x v="34"/>
  </r>
  <r>
    <x v="1325"/>
    <n v="9095"/>
    <d v="2021-11-29T00:00:00"/>
    <d v="2020-03-18T00:00:00"/>
    <n v="83.08"/>
    <s v="shipped"/>
    <x v="3"/>
    <x v="42"/>
  </r>
  <r>
    <x v="1326"/>
    <n v="9383"/>
    <d v="2025-04-15T00:00:00"/>
    <d v="2024-03-15T00:00:00"/>
    <n v="46.77"/>
    <s v="delivered"/>
    <x v="45"/>
    <x v="35"/>
  </r>
  <r>
    <x v="1327"/>
    <n v="2659"/>
    <d v="2023-12-27T00:00:00"/>
    <e v="#N/A"/>
    <n v="453.34"/>
    <s v="delivered"/>
    <x v="5"/>
    <x v="9"/>
  </r>
  <r>
    <x v="1328"/>
    <n v="4787"/>
    <d v="2022-02-23T00:00:00"/>
    <d v="2024-02-17T00:00:00"/>
    <n v="233.81"/>
    <s v="pending"/>
    <x v="42"/>
    <x v="3"/>
  </r>
  <r>
    <x v="1329"/>
    <n v="5327"/>
    <d v="2020-08-15T00:00:00"/>
    <d v="2023-03-23T00:00:00"/>
    <n v="237.5"/>
    <s v="shipped"/>
    <x v="34"/>
    <x v="22"/>
  </r>
  <r>
    <x v="1330"/>
    <n v="3862"/>
    <d v="2024-01-20T00:00:00"/>
    <d v="2024-03-15T00:00:00"/>
    <n v="438.33"/>
    <s v="pending"/>
    <x v="43"/>
    <x v="4"/>
  </r>
  <r>
    <x v="1331"/>
    <n v="6901"/>
    <d v="2024-02-02T00:00:00"/>
    <d v="2020-06-11T00:00:00"/>
    <n v="402.78"/>
    <s v="pending"/>
    <x v="56"/>
    <x v="14"/>
  </r>
  <r>
    <x v="1332"/>
    <n v="7979"/>
    <d v="2021-01-26T00:00:00"/>
    <d v="2022-05-30T00:00:00"/>
    <n v="371.88"/>
    <s v="shipped"/>
    <x v="12"/>
    <x v="12"/>
  </r>
  <r>
    <x v="1333"/>
    <n v="1751"/>
    <d v="2020-03-19T00:00:00"/>
    <d v="2024-03-15T00:00:00"/>
    <n v="14.74"/>
    <s v="shipped"/>
    <x v="57"/>
    <x v="43"/>
  </r>
  <r>
    <x v="1334"/>
    <n v="3793"/>
    <d v="2023-09-11T00:00:00"/>
    <d v="2024-03-15T00:00:00"/>
    <n v="171.04"/>
    <s v="pending"/>
    <x v="53"/>
    <x v="32"/>
  </r>
  <r>
    <x v="1335"/>
    <n v="5395"/>
    <d v="2021-06-23T00:00:00"/>
    <d v="2023-03-23T00:00:00"/>
    <n v="440.45"/>
    <s v="shipped"/>
    <x v="27"/>
    <x v="42"/>
  </r>
  <r>
    <x v="1336"/>
    <n v="7105"/>
    <d v="2020-09-25T00:00:00"/>
    <d v="2020-06-30T00:00:00"/>
    <n v="409.33"/>
    <s v="shipped"/>
    <x v="37"/>
    <x v="21"/>
  </r>
  <r>
    <x v="1337"/>
    <n v="2865"/>
    <d v="2020-09-30T00:00:00"/>
    <d v="2023-02-12T00:00:00"/>
    <n v="206.38"/>
    <s v="pending"/>
    <x v="37"/>
    <x v="49"/>
  </r>
  <r>
    <x v="1338"/>
    <n v="5453"/>
    <d v="2025-04-19T00:00:00"/>
    <d v="2023-03-23T00:00:00"/>
    <n v="419.5"/>
    <s v="delivered"/>
    <x v="45"/>
    <x v="27"/>
  </r>
  <r>
    <x v="1339"/>
    <n v="8835"/>
    <d v="2020-08-10T00:00:00"/>
    <e v="#N/A"/>
    <n v="401.95"/>
    <s v="delivered"/>
    <x v="34"/>
    <x v="9"/>
  </r>
  <r>
    <x v="1340"/>
    <n v="3732"/>
    <d v="2020-06-23T00:00:00"/>
    <e v="#N/A"/>
    <n v="65.400000000000006"/>
    <s v="delivered"/>
    <x v="38"/>
    <x v="9"/>
  </r>
  <r>
    <x v="1341"/>
    <n v="1960"/>
    <d v="2023-11-30T00:00:00"/>
    <d v="2024-03-15T00:00:00"/>
    <n v="490.97"/>
    <s v="shipped"/>
    <x v="2"/>
    <x v="1"/>
  </r>
  <r>
    <x v="1342"/>
    <n v="2699"/>
    <d v="2021-12-12T00:00:00"/>
    <d v="2023-02-12T00:00:00"/>
    <n v="213.85"/>
    <s v="delivered"/>
    <x v="39"/>
    <x v="2"/>
  </r>
  <r>
    <x v="1343"/>
    <n v="8908"/>
    <d v="2020-11-13T00:00:00"/>
    <d v="2021-07-22T00:00:00"/>
    <n v="403.11"/>
    <s v="delivered"/>
    <x v="17"/>
    <x v="13"/>
  </r>
  <r>
    <x v="1344"/>
    <n v="8178"/>
    <d v="2024-03-02T00:00:00"/>
    <d v="2023-02-12T00:00:00"/>
    <n v="98.82"/>
    <s v="pending"/>
    <x v="59"/>
    <x v="35"/>
  </r>
  <r>
    <x v="1345"/>
    <n v="6875"/>
    <d v="2024-09-05T00:00:00"/>
    <d v="2024-03-15T00:00:00"/>
    <n v="309.57"/>
    <s v="delivered"/>
    <x v="18"/>
    <x v="32"/>
  </r>
  <r>
    <x v="1346"/>
    <n v="3140"/>
    <d v="2024-04-16T00:00:00"/>
    <d v="2023-02-12T00:00:00"/>
    <n v="246.71"/>
    <s v="pending"/>
    <x v="51"/>
    <x v="2"/>
  </r>
  <r>
    <x v="1347"/>
    <n v="2850"/>
    <d v="2022-04-21T00:00:00"/>
    <d v="2021-07-22T00:00:00"/>
    <n v="444.92"/>
    <s v="pending"/>
    <x v="20"/>
    <x v="20"/>
  </r>
  <r>
    <x v="1348"/>
    <n v="1753"/>
    <d v="2022-10-29T00:00:00"/>
    <e v="#N/A"/>
    <n v="41.03"/>
    <s v="delivered"/>
    <x v="31"/>
    <x v="9"/>
  </r>
  <r>
    <x v="1349"/>
    <n v="6148"/>
    <d v="2023-11-08T00:00:00"/>
    <d v="2024-03-15T00:00:00"/>
    <n v="16.059999999999999"/>
    <s v="delivered"/>
    <x v="2"/>
    <x v="1"/>
  </r>
  <r>
    <x v="1350"/>
    <n v="9598"/>
    <d v="2023-06-30T00:00:00"/>
    <d v="2022-04-10T00:00:00"/>
    <n v="386.09"/>
    <s v="delivered"/>
    <x v="40"/>
    <x v="33"/>
  </r>
  <r>
    <x v="1351"/>
    <n v="4669"/>
    <d v="2025-04-03T00:00:00"/>
    <d v="2024-03-15T00:00:00"/>
    <n v="489.17"/>
    <s v="delivered"/>
    <x v="45"/>
    <x v="35"/>
  </r>
  <r>
    <x v="1352"/>
    <n v="6542"/>
    <d v="2021-02-11T00:00:00"/>
    <d v="2023-03-23T00:00:00"/>
    <n v="264.36"/>
    <s v="delivered"/>
    <x v="62"/>
    <x v="36"/>
  </r>
  <r>
    <x v="1353"/>
    <n v="2560"/>
    <d v="2022-03-17T00:00:00"/>
    <d v="2021-09-20T00:00:00"/>
    <n v="222.1"/>
    <s v="delivered"/>
    <x v="14"/>
    <x v="32"/>
  </r>
  <r>
    <x v="1354"/>
    <n v="5072"/>
    <d v="2021-09-30T00:00:00"/>
    <d v="2024-03-15T00:00:00"/>
    <n v="246.15"/>
    <s v="delivered"/>
    <x v="32"/>
    <x v="41"/>
  </r>
  <r>
    <x v="1355"/>
    <n v="7305"/>
    <d v="2022-12-20T00:00:00"/>
    <d v="2024-02-17T00:00:00"/>
    <n v="82.84"/>
    <s v="delivered"/>
    <x v="10"/>
    <x v="2"/>
  </r>
  <r>
    <x v="1356"/>
    <n v="1894"/>
    <d v="2022-07-02T00:00:00"/>
    <d v="2024-03-15T00:00:00"/>
    <n v="15.71"/>
    <s v="shipped"/>
    <x v="9"/>
    <x v="42"/>
  </r>
  <r>
    <x v="1357"/>
    <n v="9283"/>
    <d v="2022-05-19T00:00:00"/>
    <d v="2024-03-15T00:00:00"/>
    <n v="425.93"/>
    <s v="pending"/>
    <x v="1"/>
    <x v="15"/>
  </r>
  <r>
    <x v="1358"/>
    <n v="3709"/>
    <d v="2021-01-12T00:00:00"/>
    <d v="2020-06-30T00:00:00"/>
    <n v="46.68"/>
    <s v="pending"/>
    <x v="12"/>
    <x v="11"/>
  </r>
  <r>
    <x v="1359"/>
    <n v="6253"/>
    <d v="2023-07-19T00:00:00"/>
    <d v="2024-03-15T00:00:00"/>
    <n v="128.04"/>
    <s v="pending"/>
    <x v="19"/>
    <x v="13"/>
  </r>
  <r>
    <x v="1360"/>
    <n v="1824"/>
    <d v="2024-05-19T00:00:00"/>
    <d v="2021-01-02T00:00:00"/>
    <n v="258.39999999999998"/>
    <s v="delivered"/>
    <x v="16"/>
    <x v="44"/>
  </r>
  <r>
    <x v="1361"/>
    <n v="7203"/>
    <d v="2023-09-28T00:00:00"/>
    <e v="#N/A"/>
    <n v="207.61"/>
    <s v="shipped"/>
    <x v="53"/>
    <x v="9"/>
  </r>
  <r>
    <x v="1362"/>
    <n v="2291"/>
    <d v="2023-03-13T00:00:00"/>
    <e v="#N/A"/>
    <n v="234.96"/>
    <s v="delivered"/>
    <x v="8"/>
    <x v="9"/>
  </r>
  <r>
    <x v="1363"/>
    <n v="8341"/>
    <d v="2021-07-19T00:00:00"/>
    <d v="2023-03-23T00:00:00"/>
    <n v="53.13"/>
    <s v="pending"/>
    <x v="49"/>
    <x v="8"/>
  </r>
  <r>
    <x v="1364"/>
    <n v="8324"/>
    <d v="2022-03-28T00:00:00"/>
    <d v="2024-03-15T00:00:00"/>
    <n v="164.87"/>
    <s v="pending"/>
    <x v="14"/>
    <x v="3"/>
  </r>
  <r>
    <x v="1365"/>
    <n v="1291"/>
    <d v="2024-02-06T00:00:00"/>
    <d v="2020-06-11T00:00:00"/>
    <n v="60.3"/>
    <s v="pending"/>
    <x v="56"/>
    <x v="52"/>
  </r>
  <r>
    <x v="1366"/>
    <n v="1587"/>
    <d v="2020-07-10T00:00:00"/>
    <d v="2020-03-18T00:00:00"/>
    <n v="282.99"/>
    <s v="shipped"/>
    <x v="47"/>
    <x v="1"/>
  </r>
  <r>
    <x v="1367"/>
    <n v="2489"/>
    <d v="2023-12-05T00:00:00"/>
    <d v="2022-09-10T00:00:00"/>
    <n v="397.97"/>
    <s v="delivered"/>
    <x v="5"/>
    <x v="33"/>
  </r>
  <r>
    <x v="1368"/>
    <n v="5990"/>
    <d v="2020-02-23T00:00:00"/>
    <d v="2024-03-15T00:00:00"/>
    <n v="446.15"/>
    <s v="delivered"/>
    <x v="28"/>
    <x v="43"/>
  </r>
  <r>
    <x v="1369"/>
    <n v="4389"/>
    <d v="2024-02-18T00:00:00"/>
    <d v="2024-03-15T00:00:00"/>
    <n v="330.75"/>
    <s v="pending"/>
    <x v="56"/>
    <x v="30"/>
  </r>
  <r>
    <x v="1370"/>
    <n v="6584"/>
    <d v="2022-09-30T00:00:00"/>
    <d v="2020-03-18T00:00:00"/>
    <n v="188.04"/>
    <s v="shipped"/>
    <x v="52"/>
    <x v="55"/>
  </r>
  <r>
    <x v="1371"/>
    <n v="4652"/>
    <d v="2021-02-05T00:00:00"/>
    <d v="2023-02-12T00:00:00"/>
    <n v="423.72"/>
    <s v="pending"/>
    <x v="62"/>
    <x v="27"/>
  </r>
  <r>
    <x v="1372"/>
    <n v="8751"/>
    <d v="2022-10-02T00:00:00"/>
    <d v="2020-06-11T00:00:00"/>
    <n v="361.16"/>
    <s v="pending"/>
    <x v="31"/>
    <x v="29"/>
  </r>
  <r>
    <x v="1373"/>
    <n v="8414"/>
    <d v="2020-04-21T00:00:00"/>
    <d v="2020-06-11T00:00:00"/>
    <n v="65.87"/>
    <s v="delivered"/>
    <x v="25"/>
    <x v="4"/>
  </r>
  <r>
    <x v="1374"/>
    <n v="4633"/>
    <d v="2021-09-02T00:00:00"/>
    <d v="2020-06-11T00:00:00"/>
    <n v="11.08"/>
    <s v="pending"/>
    <x v="32"/>
    <x v="33"/>
  </r>
  <r>
    <x v="1375"/>
    <n v="5783"/>
    <d v="2021-05-19T00:00:00"/>
    <d v="2023-02-12T00:00:00"/>
    <n v="278.37"/>
    <s v="pending"/>
    <x v="7"/>
    <x v="42"/>
  </r>
  <r>
    <x v="1376"/>
    <n v="2741"/>
    <d v="2022-04-08T00:00:00"/>
    <d v="2023-03-23T00:00:00"/>
    <n v="32.43"/>
    <s v="shipped"/>
    <x v="20"/>
    <x v="7"/>
  </r>
  <r>
    <x v="1377"/>
    <n v="9067"/>
    <d v="2025-01-31T00:00:00"/>
    <d v="2024-03-15T00:00:00"/>
    <n v="78.819999999999993"/>
    <s v="delivered"/>
    <x v="23"/>
    <x v="17"/>
  </r>
  <r>
    <x v="1378"/>
    <n v="7704"/>
    <d v="2020-04-27T00:00:00"/>
    <d v="2020-06-30T00:00:00"/>
    <n v="62.41"/>
    <s v="delivered"/>
    <x v="25"/>
    <x v="4"/>
  </r>
  <r>
    <x v="1379"/>
    <n v="4209"/>
    <d v="2021-01-20T00:00:00"/>
    <d v="2023-12-16T00:00:00"/>
    <n v="101.9"/>
    <s v="pending"/>
    <x v="12"/>
    <x v="25"/>
  </r>
  <r>
    <x v="1380"/>
    <n v="4532"/>
    <d v="2021-03-08T00:00:00"/>
    <d v="2024-03-15T00:00:00"/>
    <n v="233.95"/>
    <s v="shipped"/>
    <x v="4"/>
    <x v="23"/>
  </r>
  <r>
    <x v="1381"/>
    <n v="6536"/>
    <d v="2024-08-01T00:00:00"/>
    <d v="2021-09-20T00:00:00"/>
    <n v="62.81"/>
    <s v="pending"/>
    <x v="46"/>
    <x v="25"/>
  </r>
  <r>
    <x v="1382"/>
    <n v="1761"/>
    <d v="2021-10-05T00:00:00"/>
    <d v="2020-06-30T00:00:00"/>
    <n v="464.05"/>
    <s v="delivered"/>
    <x v="61"/>
    <x v="33"/>
  </r>
  <r>
    <x v="1383"/>
    <n v="3018"/>
    <d v="2022-04-25T00:00:00"/>
    <d v="2023-03-23T00:00:00"/>
    <n v="388.35"/>
    <s v="pending"/>
    <x v="20"/>
    <x v="17"/>
  </r>
  <r>
    <x v="1384"/>
    <n v="8493"/>
    <d v="2024-02-18T00:00:00"/>
    <d v="2020-06-30T00:00:00"/>
    <n v="332.64"/>
    <s v="delivered"/>
    <x v="56"/>
    <x v="14"/>
  </r>
  <r>
    <x v="1385"/>
    <n v="3205"/>
    <d v="2022-11-20T00:00:00"/>
    <d v="2024-02-17T00:00:00"/>
    <n v="482.29"/>
    <s v="shipped"/>
    <x v="15"/>
    <x v="33"/>
  </r>
  <r>
    <x v="1386"/>
    <n v="9689"/>
    <d v="2025-02-04T00:00:00"/>
    <d v="2020-06-11T00:00:00"/>
    <n v="370.74"/>
    <s v="delivered"/>
    <x v="30"/>
    <x v="45"/>
  </r>
  <r>
    <x v="1387"/>
    <n v="8091"/>
    <d v="2023-08-20T00:00:00"/>
    <d v="2023-03-23T00:00:00"/>
    <n v="421.02"/>
    <s v="pending"/>
    <x v="21"/>
    <x v="18"/>
  </r>
  <r>
    <x v="1388"/>
    <n v="9328"/>
    <d v="2023-02-25T00:00:00"/>
    <d v="2020-06-11T00:00:00"/>
    <n v="392.73"/>
    <s v="shipped"/>
    <x v="41"/>
    <x v="26"/>
  </r>
  <r>
    <x v="1389"/>
    <n v="3845"/>
    <d v="2020-04-21T00:00:00"/>
    <d v="2023-03-23T00:00:00"/>
    <n v="367.94"/>
    <s v="shipped"/>
    <x v="25"/>
    <x v="39"/>
  </r>
  <r>
    <x v="1390"/>
    <n v="2696"/>
    <d v="2020-11-07T00:00:00"/>
    <e v="#N/A"/>
    <n v="199.83"/>
    <s v="delivered"/>
    <x v="17"/>
    <x v="9"/>
  </r>
  <r>
    <x v="1391"/>
    <n v="6273"/>
    <d v="2025-03-31T00:00:00"/>
    <d v="2024-03-15T00:00:00"/>
    <n v="257.01"/>
    <s v="pending"/>
    <x v="6"/>
    <x v="35"/>
  </r>
  <r>
    <x v="1392"/>
    <n v="7859"/>
    <d v="2022-07-09T00:00:00"/>
    <d v="2024-03-15T00:00:00"/>
    <n v="489.96"/>
    <s v="delivered"/>
    <x v="9"/>
    <x v="42"/>
  </r>
  <r>
    <x v="1393"/>
    <n v="5067"/>
    <d v="2021-09-05T00:00:00"/>
    <d v="2021-01-02T00:00:00"/>
    <n v="144.06"/>
    <s v="pending"/>
    <x v="32"/>
    <x v="13"/>
  </r>
  <r>
    <x v="1394"/>
    <n v="5819"/>
    <d v="2023-05-28T00:00:00"/>
    <d v="2023-03-23T00:00:00"/>
    <n v="231.89"/>
    <s v="shipped"/>
    <x v="0"/>
    <x v="4"/>
  </r>
  <r>
    <x v="1395"/>
    <n v="3263"/>
    <d v="2023-12-11T00:00:00"/>
    <d v="2020-09-25T00:00:00"/>
    <n v="212.25"/>
    <s v="delivered"/>
    <x v="5"/>
    <x v="48"/>
  </r>
  <r>
    <x v="1396"/>
    <n v="9393"/>
    <d v="2022-04-18T00:00:00"/>
    <d v="2024-02-17T00:00:00"/>
    <n v="156.47"/>
    <s v="delivered"/>
    <x v="20"/>
    <x v="15"/>
  </r>
  <r>
    <x v="1397"/>
    <n v="9975"/>
    <d v="2025-02-09T00:00:00"/>
    <d v="2023-03-23T00:00:00"/>
    <n v="431.75"/>
    <s v="delivered"/>
    <x v="30"/>
    <x v="19"/>
  </r>
  <r>
    <x v="1398"/>
    <n v="4560"/>
    <d v="2022-09-14T00:00:00"/>
    <d v="2024-03-15T00:00:00"/>
    <n v="108.44"/>
    <s v="delivered"/>
    <x v="52"/>
    <x v="16"/>
  </r>
  <r>
    <x v="1399"/>
    <n v="5760"/>
    <d v="2022-01-31T00:00:00"/>
    <d v="2024-02-17T00:00:00"/>
    <n v="346.44"/>
    <s v="delivered"/>
    <x v="58"/>
    <x v="27"/>
  </r>
  <r>
    <x v="1400"/>
    <n v="3173"/>
    <d v="2022-12-10T00:00:00"/>
    <d v="2020-06-30T00:00:00"/>
    <n v="490.85"/>
    <s v="delivered"/>
    <x v="10"/>
    <x v="41"/>
  </r>
  <r>
    <x v="1401"/>
    <n v="3913"/>
    <d v="2022-03-07T00:00:00"/>
    <d v="2024-03-15T00:00:00"/>
    <n v="256.91000000000003"/>
    <s v="delivered"/>
    <x v="14"/>
    <x v="27"/>
  </r>
  <r>
    <x v="1402"/>
    <n v="6281"/>
    <d v="2021-04-22T00:00:00"/>
    <d v="2023-03-23T00:00:00"/>
    <n v="358.07"/>
    <s v="pending"/>
    <x v="29"/>
    <x v="19"/>
  </r>
  <r>
    <x v="1403"/>
    <n v="8870"/>
    <d v="2022-08-02T00:00:00"/>
    <d v="2023-03-23T00:00:00"/>
    <n v="295.58"/>
    <s v="delivered"/>
    <x v="63"/>
    <x v="13"/>
  </r>
  <r>
    <x v="1404"/>
    <n v="7839"/>
    <d v="2022-06-19T00:00:00"/>
    <d v="2023-03-23T00:00:00"/>
    <n v="340.38"/>
    <s v="delivered"/>
    <x v="54"/>
    <x v="20"/>
  </r>
  <r>
    <x v="1405"/>
    <n v="5684"/>
    <d v="2020-09-23T00:00:00"/>
    <d v="2023-03-23T00:00:00"/>
    <n v="439.96"/>
    <s v="pending"/>
    <x v="37"/>
    <x v="41"/>
  </r>
  <r>
    <x v="1406"/>
    <n v="1209"/>
    <d v="2022-07-15T00:00:00"/>
    <d v="2024-03-15T00:00:00"/>
    <n v="266.14"/>
    <s v="shipped"/>
    <x v="9"/>
    <x v="8"/>
  </r>
  <r>
    <x v="1407"/>
    <n v="7240"/>
    <d v="2024-07-26T00:00:00"/>
    <d v="2020-06-11T00:00:00"/>
    <n v="81.209999999999994"/>
    <s v="delivered"/>
    <x v="24"/>
    <x v="38"/>
  </r>
  <r>
    <x v="1408"/>
    <n v="1927"/>
    <d v="2020-05-31T00:00:00"/>
    <d v="2022-09-10T00:00:00"/>
    <n v="107.95"/>
    <s v="shipped"/>
    <x v="60"/>
    <x v="29"/>
  </r>
  <r>
    <x v="1409"/>
    <n v="5695"/>
    <d v="2021-12-19T00:00:00"/>
    <e v="#N/A"/>
    <n v="344.86"/>
    <s v="shipped"/>
    <x v="39"/>
    <x v="9"/>
  </r>
  <r>
    <x v="1410"/>
    <n v="2016"/>
    <d v="2020-01-24T00:00:00"/>
    <d v="2024-03-15T00:00:00"/>
    <n v="348.39"/>
    <s v="pending"/>
    <x v="33"/>
    <x v="38"/>
  </r>
  <r>
    <x v="1411"/>
    <n v="4342"/>
    <d v="2024-09-17T00:00:00"/>
    <d v="2024-03-15T00:00:00"/>
    <n v="379.26"/>
    <s v="shipped"/>
    <x v="18"/>
    <x v="32"/>
  </r>
  <r>
    <x v="1412"/>
    <n v="6876"/>
    <d v="2024-07-03T00:00:00"/>
    <e v="#N/A"/>
    <n v="408.87"/>
    <s v="shipped"/>
    <x v="24"/>
    <x v="9"/>
  </r>
  <r>
    <x v="1413"/>
    <n v="4675"/>
    <d v="2022-05-27T00:00:00"/>
    <d v="2023-03-23T00:00:00"/>
    <n v="373.78"/>
    <s v="delivered"/>
    <x v="1"/>
    <x v="0"/>
  </r>
  <r>
    <x v="1414"/>
    <n v="7371"/>
    <d v="2020-10-16T00:00:00"/>
    <d v="2020-03-18T00:00:00"/>
    <n v="126.42"/>
    <s v="delivered"/>
    <x v="44"/>
    <x v="11"/>
  </r>
  <r>
    <x v="1415"/>
    <n v="5712"/>
    <d v="2021-07-17T00:00:00"/>
    <d v="2024-03-15T00:00:00"/>
    <n v="349.54"/>
    <s v="shipped"/>
    <x v="49"/>
    <x v="22"/>
  </r>
  <r>
    <x v="1416"/>
    <n v="7251"/>
    <d v="2022-07-04T00:00:00"/>
    <d v="2024-03-15T00:00:00"/>
    <n v="199.9"/>
    <s v="delivered"/>
    <x v="9"/>
    <x v="42"/>
  </r>
  <r>
    <x v="1417"/>
    <n v="6122"/>
    <d v="2023-04-09T00:00:00"/>
    <d v="2020-06-11T00:00:00"/>
    <n v="483.26"/>
    <s v="shipped"/>
    <x v="50"/>
    <x v="6"/>
  </r>
  <r>
    <x v="1418"/>
    <n v="1212"/>
    <d v="2023-09-10T00:00:00"/>
    <d v="2023-03-23T00:00:00"/>
    <n v="374.4"/>
    <s v="shipped"/>
    <x v="53"/>
    <x v="32"/>
  </r>
  <r>
    <x v="1419"/>
    <n v="8259"/>
    <d v="2023-08-20T00:00:00"/>
    <d v="2024-03-15T00:00:00"/>
    <n v="416.69"/>
    <s v="delivered"/>
    <x v="21"/>
    <x v="11"/>
  </r>
  <r>
    <x v="1420"/>
    <n v="7025"/>
    <d v="2020-06-04T00:00:00"/>
    <d v="2024-03-15T00:00:00"/>
    <n v="380"/>
    <s v="delivered"/>
    <x v="38"/>
    <x v="47"/>
  </r>
  <r>
    <x v="1421"/>
    <n v="4218"/>
    <d v="2022-06-20T00:00:00"/>
    <d v="2020-06-30T00:00:00"/>
    <n v="390.31"/>
    <s v="shipped"/>
    <x v="54"/>
    <x v="3"/>
  </r>
  <r>
    <x v="1422"/>
    <n v="5819"/>
    <d v="2023-02-23T00:00:00"/>
    <d v="2023-03-23T00:00:00"/>
    <n v="229.92"/>
    <s v="delivered"/>
    <x v="41"/>
    <x v="30"/>
  </r>
  <r>
    <x v="1423"/>
    <n v="2220"/>
    <d v="2020-05-03T00:00:00"/>
    <d v="2023-12-16T00:00:00"/>
    <n v="101.62"/>
    <s v="shipped"/>
    <x v="60"/>
    <x v="14"/>
  </r>
  <r>
    <x v="1424"/>
    <n v="9418"/>
    <d v="2023-08-11T00:00:00"/>
    <d v="2020-06-30T00:00:00"/>
    <n v="68.48"/>
    <s v="shipped"/>
    <x v="21"/>
    <x v="56"/>
  </r>
  <r>
    <x v="1425"/>
    <n v="8020"/>
    <d v="2024-01-14T00:00:00"/>
    <d v="2024-03-15T00:00:00"/>
    <n v="146.77000000000001"/>
    <s v="pending"/>
    <x v="43"/>
    <x v="4"/>
  </r>
  <r>
    <x v="1426"/>
    <n v="3131"/>
    <d v="2024-12-31T00:00:00"/>
    <d v="2021-09-20T00:00:00"/>
    <n v="88.86"/>
    <s v="pending"/>
    <x v="55"/>
    <x v="50"/>
  </r>
  <r>
    <x v="1427"/>
    <n v="1092"/>
    <d v="2022-10-03T00:00:00"/>
    <d v="2020-06-11T00:00:00"/>
    <n v="171.98"/>
    <s v="delivered"/>
    <x v="31"/>
    <x v="29"/>
  </r>
  <r>
    <x v="1428"/>
    <n v="3536"/>
    <d v="2020-12-03T00:00:00"/>
    <d v="2024-02-17T00:00:00"/>
    <n v="29.57"/>
    <s v="pending"/>
    <x v="36"/>
    <x v="48"/>
  </r>
  <r>
    <x v="1429"/>
    <n v="1833"/>
    <d v="2022-04-02T00:00:00"/>
    <d v="2024-03-15T00:00:00"/>
    <n v="389.09"/>
    <s v="delivered"/>
    <x v="20"/>
    <x v="3"/>
  </r>
  <r>
    <x v="1430"/>
    <n v="5934"/>
    <d v="2020-09-16T00:00:00"/>
    <d v="2024-02-17T00:00:00"/>
    <n v="250.37"/>
    <s v="delivered"/>
    <x v="37"/>
    <x v="40"/>
  </r>
  <r>
    <x v="1431"/>
    <n v="6866"/>
    <d v="2020-12-23T00:00:00"/>
    <d v="2023-03-23T00:00:00"/>
    <n v="45.71"/>
    <s v="delivered"/>
    <x v="36"/>
    <x v="24"/>
  </r>
  <r>
    <x v="1432"/>
    <n v="6207"/>
    <d v="2021-12-09T00:00:00"/>
    <d v="2024-03-15T00:00:00"/>
    <n v="267.44"/>
    <s v="shipped"/>
    <x v="39"/>
    <x v="29"/>
  </r>
  <r>
    <x v="1433"/>
    <n v="9529"/>
    <d v="2021-08-22T00:00:00"/>
    <d v="2021-01-02T00:00:00"/>
    <n v="43.41"/>
    <s v="delivered"/>
    <x v="35"/>
    <x v="13"/>
  </r>
  <r>
    <x v="1434"/>
    <n v="3611"/>
    <d v="2025-03-02T00:00:00"/>
    <d v="2023-02-12T00:00:00"/>
    <n v="213.81"/>
    <s v="delivered"/>
    <x v="6"/>
    <x v="27"/>
  </r>
  <r>
    <x v="1435"/>
    <n v="7609"/>
    <d v="2025-04-26T00:00:00"/>
    <d v="2024-03-15T00:00:00"/>
    <n v="55.05"/>
    <s v="shipped"/>
    <x v="45"/>
    <x v="2"/>
  </r>
  <r>
    <x v="1436"/>
    <n v="4495"/>
    <d v="2024-04-17T00:00:00"/>
    <d v="2023-01-20T00:00:00"/>
    <n v="335.03"/>
    <s v="pending"/>
    <x v="51"/>
    <x v="33"/>
  </r>
  <r>
    <x v="1437"/>
    <n v="6911"/>
    <d v="2025-02-11T00:00:00"/>
    <d v="2024-03-15T00:00:00"/>
    <n v="153.85"/>
    <s v="delivered"/>
    <x v="30"/>
    <x v="17"/>
  </r>
  <r>
    <x v="1438"/>
    <n v="9691"/>
    <d v="2023-07-01T00:00:00"/>
    <e v="#N/A"/>
    <n v="242.68"/>
    <s v="delivered"/>
    <x v="19"/>
    <x v="9"/>
  </r>
  <r>
    <x v="1439"/>
    <n v="1144"/>
    <d v="2021-08-08T00:00:00"/>
    <d v="2023-02-12T00:00:00"/>
    <n v="66.209999999999994"/>
    <s v="pending"/>
    <x v="35"/>
    <x v="16"/>
  </r>
  <r>
    <x v="1440"/>
    <n v="8301"/>
    <d v="2022-02-21T00:00:00"/>
    <d v="2023-02-12T00:00:00"/>
    <n v="127.77"/>
    <s v="delivered"/>
    <x v="42"/>
    <x v="7"/>
  </r>
  <r>
    <x v="1441"/>
    <n v="4994"/>
    <d v="2024-08-19T00:00:00"/>
    <d v="2021-09-20T00:00:00"/>
    <n v="479.86"/>
    <s v="delivered"/>
    <x v="46"/>
    <x v="25"/>
  </r>
  <r>
    <x v="1442"/>
    <n v="6258"/>
    <d v="2022-04-25T00:00:00"/>
    <d v="2020-06-11T00:00:00"/>
    <n v="196.87"/>
    <s v="shipped"/>
    <x v="20"/>
    <x v="19"/>
  </r>
  <r>
    <x v="1443"/>
    <n v="7322"/>
    <d v="2024-12-17T00:00:00"/>
    <d v="2021-09-20T00:00:00"/>
    <n v="135.72999999999999"/>
    <s v="delivered"/>
    <x v="55"/>
    <x v="48"/>
  </r>
  <r>
    <x v="1444"/>
    <n v="5633"/>
    <d v="2025-01-01T00:00:00"/>
    <d v="2020-06-11T00:00:00"/>
    <n v="22.11"/>
    <s v="delivered"/>
    <x v="23"/>
    <x v="46"/>
  </r>
  <r>
    <x v="1445"/>
    <n v="7143"/>
    <d v="2022-05-22T00:00:00"/>
    <d v="2022-04-10T00:00:00"/>
    <n v="262.01"/>
    <s v="delivered"/>
    <x v="1"/>
    <x v="30"/>
  </r>
  <r>
    <x v="1446"/>
    <n v="8300"/>
    <d v="2024-03-26T00:00:00"/>
    <d v="2024-02-17T00:00:00"/>
    <n v="248.53"/>
    <s v="pending"/>
    <x v="59"/>
    <x v="30"/>
  </r>
  <r>
    <x v="1447"/>
    <n v="4154"/>
    <d v="2020-05-22T00:00:00"/>
    <d v="2020-09-25T00:00:00"/>
    <n v="166.95"/>
    <s v="shipped"/>
    <x v="60"/>
    <x v="1"/>
  </r>
  <r>
    <x v="1448"/>
    <n v="2572"/>
    <d v="2021-10-10T00:00:00"/>
    <d v="2023-03-23T00:00:00"/>
    <n v="92.02"/>
    <s v="delivered"/>
    <x v="61"/>
    <x v="16"/>
  </r>
  <r>
    <x v="1449"/>
    <n v="9736"/>
    <d v="2024-07-13T00:00:00"/>
    <d v="2022-09-10T00:00:00"/>
    <n v="13.59"/>
    <s v="shipped"/>
    <x v="24"/>
    <x v="15"/>
  </r>
  <r>
    <x v="1450"/>
    <n v="4453"/>
    <d v="2020-05-28T00:00:00"/>
    <d v="2024-03-15T00:00:00"/>
    <n v="338.46"/>
    <s v="shipped"/>
    <x v="60"/>
    <x v="47"/>
  </r>
  <r>
    <x v="1451"/>
    <n v="7950"/>
    <d v="2021-06-04T00:00:00"/>
    <d v="2024-03-15T00:00:00"/>
    <n v="419.48"/>
    <s v="shipped"/>
    <x v="27"/>
    <x v="6"/>
  </r>
  <r>
    <x v="1452"/>
    <n v="9810"/>
    <d v="2021-04-28T00:00:00"/>
    <d v="2023-02-12T00:00:00"/>
    <n v="416.09"/>
    <s v="delivered"/>
    <x v="29"/>
    <x v="15"/>
  </r>
  <r>
    <x v="1453"/>
    <n v="8130"/>
    <d v="2023-03-20T00:00:00"/>
    <d v="2023-03-23T00:00:00"/>
    <n v="326.81"/>
    <s v="shipped"/>
    <x v="8"/>
    <x v="10"/>
  </r>
  <r>
    <x v="1454"/>
    <n v="3519"/>
    <d v="2023-08-23T00:00:00"/>
    <d v="2024-03-15T00:00:00"/>
    <n v="21.64"/>
    <s v="delivered"/>
    <x v="21"/>
    <x v="11"/>
  </r>
  <r>
    <x v="1455"/>
    <n v="6434"/>
    <d v="2021-07-03T00:00:00"/>
    <d v="2024-03-15T00:00:00"/>
    <n v="28.56"/>
    <s v="shipped"/>
    <x v="49"/>
    <x v="26"/>
  </r>
  <r>
    <x v="1456"/>
    <n v="1889"/>
    <d v="2024-10-15T00:00:00"/>
    <d v="2024-03-15T00:00:00"/>
    <n v="97.22"/>
    <s v="pending"/>
    <x v="13"/>
    <x v="11"/>
  </r>
  <r>
    <x v="1457"/>
    <n v="2154"/>
    <d v="2020-06-02T00:00:00"/>
    <d v="2020-03-18T00:00:00"/>
    <n v="291.73"/>
    <s v="shipped"/>
    <x v="38"/>
    <x v="21"/>
  </r>
  <r>
    <x v="1458"/>
    <n v="5237"/>
    <d v="2023-07-03T00:00:00"/>
    <d v="2021-01-02T00:00:00"/>
    <n v="209.74"/>
    <s v="pending"/>
    <x v="19"/>
    <x v="41"/>
  </r>
  <r>
    <x v="1459"/>
    <n v="7626"/>
    <d v="2023-09-19T00:00:00"/>
    <d v="2020-06-30T00:00:00"/>
    <n v="222.18"/>
    <s v="shipped"/>
    <x v="53"/>
    <x v="48"/>
  </r>
  <r>
    <x v="1460"/>
    <n v="7381"/>
    <d v="2023-01-25T00:00:00"/>
    <d v="2020-09-25T00:00:00"/>
    <n v="339.92"/>
    <s v="delivered"/>
    <x v="11"/>
    <x v="29"/>
  </r>
  <r>
    <x v="1461"/>
    <n v="1096"/>
    <d v="2021-08-08T00:00:00"/>
    <d v="2023-03-23T00:00:00"/>
    <n v="324.3"/>
    <s v="delivered"/>
    <x v="35"/>
    <x v="8"/>
  </r>
  <r>
    <x v="1462"/>
    <n v="2036"/>
    <d v="2021-12-22T00:00:00"/>
    <d v="2023-03-23T00:00:00"/>
    <n v="380.42"/>
    <s v="delivered"/>
    <x v="39"/>
    <x v="33"/>
  </r>
  <r>
    <x v="1463"/>
    <n v="1745"/>
    <d v="2021-04-06T00:00:00"/>
    <d v="2023-03-23T00:00:00"/>
    <n v="353.43"/>
    <s v="shipped"/>
    <x v="29"/>
    <x v="3"/>
  </r>
  <r>
    <x v="1464"/>
    <n v="6860"/>
    <d v="2024-05-21T00:00:00"/>
    <d v="2023-03-23T00:00:00"/>
    <n v="464.74"/>
    <s v="shipped"/>
    <x v="16"/>
    <x v="2"/>
  </r>
  <r>
    <x v="1465"/>
    <n v="5748"/>
    <d v="2024-12-21T00:00:00"/>
    <d v="2020-06-11T00:00:00"/>
    <n v="395.58"/>
    <s v="pending"/>
    <x v="55"/>
    <x v="60"/>
  </r>
  <r>
    <x v="1466"/>
    <n v="2417"/>
    <d v="2022-12-01T00:00:00"/>
    <d v="2020-09-25T00:00:00"/>
    <n v="147.94"/>
    <s v="pending"/>
    <x v="10"/>
    <x v="24"/>
  </r>
  <r>
    <x v="1467"/>
    <n v="7249"/>
    <d v="2021-09-04T00:00:00"/>
    <d v="2021-01-02T00:00:00"/>
    <n v="203.61"/>
    <s v="delivered"/>
    <x v="32"/>
    <x v="13"/>
  </r>
  <r>
    <x v="1468"/>
    <n v="1504"/>
    <d v="2024-10-19T00:00:00"/>
    <d v="2021-01-02T00:00:00"/>
    <n v="242.25"/>
    <s v="delivered"/>
    <x v="13"/>
    <x v="47"/>
  </r>
  <r>
    <x v="1469"/>
    <n v="4602"/>
    <d v="2024-04-21T00:00:00"/>
    <d v="2023-03-23T00:00:00"/>
    <n v="76.83"/>
    <s v="pending"/>
    <x v="51"/>
    <x v="35"/>
  </r>
  <r>
    <x v="1470"/>
    <n v="9941"/>
    <d v="2021-08-20T00:00:00"/>
    <d v="2023-03-23T00:00:00"/>
    <n v="154.54"/>
    <s v="delivered"/>
    <x v="35"/>
    <x v="28"/>
  </r>
  <r>
    <x v="1471"/>
    <n v="3360"/>
    <d v="2021-09-12T00:00:00"/>
    <d v="2022-09-10T00:00:00"/>
    <n v="156.05000000000001"/>
    <s v="delivered"/>
    <x v="32"/>
    <x v="7"/>
  </r>
  <r>
    <x v="1472"/>
    <n v="7113"/>
    <d v="2022-04-15T00:00:00"/>
    <d v="2021-09-20T00:00:00"/>
    <n v="479.12"/>
    <s v="shipped"/>
    <x v="20"/>
    <x v="11"/>
  </r>
  <r>
    <x v="1473"/>
    <n v="3316"/>
    <d v="2022-06-30T00:00:00"/>
    <d v="2023-03-23T00:00:00"/>
    <n v="70.39"/>
    <s v="shipped"/>
    <x v="54"/>
    <x v="20"/>
  </r>
  <r>
    <x v="1474"/>
    <n v="7456"/>
    <d v="2022-04-20T00:00:00"/>
    <d v="2020-09-25T00:00:00"/>
    <n v="273.2"/>
    <s v="shipped"/>
    <x v="20"/>
    <x v="28"/>
  </r>
  <r>
    <x v="1475"/>
    <n v="5992"/>
    <d v="2021-04-11T00:00:00"/>
    <d v="2023-03-23T00:00:00"/>
    <n v="112.93"/>
    <s v="delivered"/>
    <x v="29"/>
    <x v="3"/>
  </r>
  <r>
    <x v="1476"/>
    <n v="6633"/>
    <d v="2023-08-26T00:00:00"/>
    <d v="2021-01-02T00:00:00"/>
    <n v="113.75"/>
    <s v="delivered"/>
    <x v="21"/>
    <x v="22"/>
  </r>
  <r>
    <x v="1477"/>
    <n v="9397"/>
    <d v="2025-02-12T00:00:00"/>
    <d v="2021-07-22T00:00:00"/>
    <n v="79.8"/>
    <s v="shipped"/>
    <x v="30"/>
    <x v="37"/>
  </r>
  <r>
    <x v="1478"/>
    <n v="4617"/>
    <d v="2023-09-03T00:00:00"/>
    <d v="2020-06-11T00:00:00"/>
    <n v="312.27"/>
    <s v="pending"/>
    <x v="53"/>
    <x v="48"/>
  </r>
  <r>
    <x v="1479"/>
    <n v="4183"/>
    <d v="2020-12-24T00:00:00"/>
    <d v="2023-02-12T00:00:00"/>
    <n v="66.17"/>
    <s v="delivered"/>
    <x v="36"/>
    <x v="36"/>
  </r>
  <r>
    <x v="1480"/>
    <n v="1891"/>
    <d v="2020-02-24T00:00:00"/>
    <d v="2023-02-12T00:00:00"/>
    <n v="427.18"/>
    <s v="delivered"/>
    <x v="28"/>
    <x v="39"/>
  </r>
  <r>
    <x v="1481"/>
    <n v="8557"/>
    <d v="2023-05-10T00:00:00"/>
    <d v="2024-03-15T00:00:00"/>
    <n v="325.89"/>
    <s v="shipped"/>
    <x v="0"/>
    <x v="0"/>
  </r>
  <r>
    <x v="1482"/>
    <n v="5762"/>
    <d v="2021-12-14T00:00:00"/>
    <d v="2023-03-23T00:00:00"/>
    <n v="339.13"/>
    <s v="pending"/>
    <x v="39"/>
    <x v="33"/>
  </r>
  <r>
    <x v="1483"/>
    <n v="2608"/>
    <d v="2025-01-12T00:00:00"/>
    <d v="2023-01-20T00:00:00"/>
    <n v="106.73"/>
    <s v="delivered"/>
    <x v="23"/>
    <x v="3"/>
  </r>
  <r>
    <x v="1484"/>
    <n v="8982"/>
    <d v="2024-06-25T00:00:00"/>
    <d v="2020-06-11T00:00:00"/>
    <n v="476.25"/>
    <s v="pending"/>
    <x v="48"/>
    <x v="43"/>
  </r>
  <r>
    <x v="1485"/>
    <n v="3100"/>
    <d v="2024-02-15T00:00:00"/>
    <d v="2020-06-11T00:00:00"/>
    <n v="338.93"/>
    <s v="shipped"/>
    <x v="56"/>
    <x v="52"/>
  </r>
  <r>
    <x v="1486"/>
    <n v="2639"/>
    <d v="2021-07-14T00:00:00"/>
    <d v="2024-03-15T00:00:00"/>
    <n v="149.72"/>
    <s v="shipped"/>
    <x v="49"/>
    <x v="26"/>
  </r>
  <r>
    <x v="1487"/>
    <n v="4170"/>
    <d v="2020-05-22T00:00:00"/>
    <d v="2024-03-15T00:00:00"/>
    <n v="165.72"/>
    <s v="pending"/>
    <x v="60"/>
    <x v="47"/>
  </r>
  <r>
    <x v="1488"/>
    <n v="6379"/>
    <d v="2024-02-14T00:00:00"/>
    <d v="2022-05-30T00:00:00"/>
    <n v="312.01"/>
    <s v="pending"/>
    <x v="56"/>
    <x v="42"/>
  </r>
  <r>
    <x v="1489"/>
    <n v="3496"/>
    <d v="2023-09-17T00:00:00"/>
    <d v="2024-03-15T00:00:00"/>
    <n v="287.12"/>
    <s v="pending"/>
    <x v="53"/>
    <x v="32"/>
  </r>
  <r>
    <x v="1490"/>
    <n v="6182"/>
    <d v="2025-03-05T00:00:00"/>
    <d v="2020-03-18T00:00:00"/>
    <n v="479.74"/>
    <s v="shipped"/>
    <x v="6"/>
    <x v="62"/>
  </r>
  <r>
    <x v="1491"/>
    <n v="1079"/>
    <d v="2021-01-09T00:00:00"/>
    <d v="2024-02-17T00:00:00"/>
    <n v="163.47999999999999"/>
    <s v="shipped"/>
    <x v="12"/>
    <x v="56"/>
  </r>
  <r>
    <x v="1492"/>
    <n v="8145"/>
    <d v="2022-02-18T00:00:00"/>
    <d v="2024-03-15T00:00:00"/>
    <n v="145.57"/>
    <s v="pending"/>
    <x v="42"/>
    <x v="27"/>
  </r>
  <r>
    <x v="1493"/>
    <n v="3200"/>
    <d v="2021-11-15T00:00:00"/>
    <d v="2024-03-15T00:00:00"/>
    <n v="342.99"/>
    <s v="pending"/>
    <x v="3"/>
    <x v="29"/>
  </r>
  <r>
    <x v="1494"/>
    <n v="8863"/>
    <d v="2022-05-17T00:00:00"/>
    <d v="2023-03-23T00:00:00"/>
    <n v="236.8"/>
    <s v="pending"/>
    <x v="1"/>
    <x v="0"/>
  </r>
  <r>
    <x v="1495"/>
    <n v="6004"/>
    <d v="2021-05-20T00:00:00"/>
    <e v="#N/A"/>
    <n v="248.62"/>
    <s v="shipped"/>
    <x v="7"/>
    <x v="9"/>
  </r>
  <r>
    <x v="1496"/>
    <n v="3879"/>
    <d v="2025-02-05T00:00:00"/>
    <d v="2021-09-20T00:00:00"/>
    <n v="326.32"/>
    <s v="shipped"/>
    <x v="30"/>
    <x v="44"/>
  </r>
  <r>
    <x v="1497"/>
    <n v="5597"/>
    <d v="2022-11-16T00:00:00"/>
    <d v="2020-06-11T00:00:00"/>
    <n v="430.77"/>
    <s v="shipped"/>
    <x v="15"/>
    <x v="41"/>
  </r>
  <r>
    <x v="1498"/>
    <n v="9824"/>
    <d v="2024-09-02T00:00:00"/>
    <d v="2023-02-12T00:00:00"/>
    <n v="106.25"/>
    <s v="delivered"/>
    <x v="18"/>
    <x v="28"/>
  </r>
  <r>
    <x v="1499"/>
    <n v="2252"/>
    <d v="2024-01-04T00:00:00"/>
    <d v="2021-01-02T00:00:00"/>
    <n v="366.44"/>
    <s v="shipped"/>
    <x v="43"/>
    <x v="23"/>
  </r>
  <r>
    <x v="1500"/>
    <n v="9309"/>
    <d v="2023-10-26T00:00:00"/>
    <e v="#N/A"/>
    <n v="319.5"/>
    <s v="delivered"/>
    <x v="26"/>
    <x v="9"/>
  </r>
  <r>
    <x v="1501"/>
    <n v="7637"/>
    <d v="2022-06-30T00:00:00"/>
    <d v="2020-06-11T00:00:00"/>
    <n v="386.91"/>
    <s v="shipped"/>
    <x v="54"/>
    <x v="27"/>
  </r>
  <r>
    <x v="1502"/>
    <n v="1600"/>
    <d v="2021-08-23T00:00:00"/>
    <d v="2024-03-15T00:00:00"/>
    <n v="280.27999999999997"/>
    <s v="delivered"/>
    <x v="35"/>
    <x v="55"/>
  </r>
  <r>
    <x v="1503"/>
    <n v="9842"/>
    <d v="2022-03-28T00:00:00"/>
    <e v="#N/A"/>
    <n v="241.33"/>
    <s v="shipped"/>
    <x v="14"/>
    <x v="9"/>
  </r>
  <r>
    <x v="1504"/>
    <n v="6993"/>
    <d v="2024-07-09T00:00:00"/>
    <d v="2023-03-23T00:00:00"/>
    <n v="202.32"/>
    <s v="delivered"/>
    <x v="24"/>
    <x v="12"/>
  </r>
  <r>
    <x v="1505"/>
    <n v="5767"/>
    <d v="2024-09-19T00:00:00"/>
    <d v="2020-06-11T00:00:00"/>
    <n v="75.599999999999994"/>
    <s v="delivered"/>
    <x v="18"/>
    <x v="59"/>
  </r>
  <r>
    <x v="1506"/>
    <n v="9362"/>
    <d v="2022-09-04T00:00:00"/>
    <d v="2023-03-23T00:00:00"/>
    <n v="54.37"/>
    <s v="pending"/>
    <x v="52"/>
    <x v="11"/>
  </r>
  <r>
    <x v="1507"/>
    <n v="9227"/>
    <d v="2025-03-28T00:00:00"/>
    <d v="2024-03-15T00:00:00"/>
    <n v="15.19"/>
    <s v="shipped"/>
    <x v="6"/>
    <x v="35"/>
  </r>
  <r>
    <x v="1508"/>
    <n v="3717"/>
    <d v="2020-04-22T00:00:00"/>
    <e v="#N/A"/>
    <n v="381.03"/>
    <s v="shipped"/>
    <x v="25"/>
    <x v="9"/>
  </r>
  <r>
    <x v="1509"/>
    <n v="8310"/>
    <d v="2025-02-08T00:00:00"/>
    <d v="2022-09-10T00:00:00"/>
    <n v="88.02"/>
    <s v="delivered"/>
    <x v="30"/>
    <x v="49"/>
  </r>
  <r>
    <x v="1510"/>
    <n v="3395"/>
    <d v="2022-01-22T00:00:00"/>
    <d v="2020-06-11T00:00:00"/>
    <n v="370.6"/>
    <s v="pending"/>
    <x v="58"/>
    <x v="8"/>
  </r>
  <r>
    <x v="1511"/>
    <n v="6878"/>
    <d v="2021-03-02T00:00:00"/>
    <d v="2020-06-11T00:00:00"/>
    <n v="29.81"/>
    <s v="pending"/>
    <x v="4"/>
    <x v="20"/>
  </r>
  <r>
    <x v="1512"/>
    <n v="4796"/>
    <d v="2021-04-16T00:00:00"/>
    <d v="2024-03-15T00:00:00"/>
    <n v="40.799999999999997"/>
    <s v="pending"/>
    <x v="29"/>
    <x v="25"/>
  </r>
  <r>
    <x v="1513"/>
    <n v="4834"/>
    <d v="2023-12-09T00:00:00"/>
    <d v="2024-03-15T00:00:00"/>
    <n v="30.98"/>
    <s v="shipped"/>
    <x v="5"/>
    <x v="21"/>
  </r>
  <r>
    <x v="1514"/>
    <n v="9485"/>
    <d v="2023-04-16T00:00:00"/>
    <d v="2020-06-11T00:00:00"/>
    <n v="454.79"/>
    <s v="pending"/>
    <x v="50"/>
    <x v="25"/>
  </r>
  <r>
    <x v="1515"/>
    <n v="7358"/>
    <d v="2021-08-22T00:00:00"/>
    <d v="2024-03-15T00:00:00"/>
    <n v="240.14"/>
    <s v="pending"/>
    <x v="35"/>
    <x v="55"/>
  </r>
  <r>
    <x v="1516"/>
    <n v="1760"/>
    <d v="2023-05-05T00:00:00"/>
    <d v="2024-02-17T00:00:00"/>
    <n v="29.55"/>
    <s v="delivered"/>
    <x v="0"/>
    <x v="0"/>
  </r>
  <r>
    <x v="1517"/>
    <n v="6309"/>
    <d v="2024-04-12T00:00:00"/>
    <d v="2021-01-02T00:00:00"/>
    <n v="60.58"/>
    <s v="delivered"/>
    <x v="51"/>
    <x v="50"/>
  </r>
  <r>
    <x v="1518"/>
    <n v="5480"/>
    <d v="2024-12-27T00:00:00"/>
    <d v="2023-02-12T00:00:00"/>
    <n v="419.09"/>
    <s v="pending"/>
    <x v="55"/>
    <x v="19"/>
  </r>
  <r>
    <x v="1519"/>
    <n v="9918"/>
    <d v="2021-02-09T00:00:00"/>
    <d v="2024-03-15T00:00:00"/>
    <n v="289.38"/>
    <s v="pending"/>
    <x v="62"/>
    <x v="56"/>
  </r>
  <r>
    <x v="1520"/>
    <n v="7201"/>
    <d v="2021-11-05T00:00:00"/>
    <d v="2023-02-12T00:00:00"/>
    <n v="189"/>
    <s v="delivered"/>
    <x v="3"/>
    <x v="33"/>
  </r>
  <r>
    <x v="1521"/>
    <n v="2275"/>
    <d v="2022-01-25T00:00:00"/>
    <d v="2024-03-15T00:00:00"/>
    <n v="263.16000000000003"/>
    <s v="pending"/>
    <x v="58"/>
    <x v="36"/>
  </r>
  <r>
    <x v="1522"/>
    <n v="4651"/>
    <d v="2025-01-17T00:00:00"/>
    <d v="2020-09-25T00:00:00"/>
    <n v="263.02"/>
    <s v="pending"/>
    <x v="23"/>
    <x v="61"/>
  </r>
  <r>
    <x v="1523"/>
    <n v="6653"/>
    <d v="2024-03-11T00:00:00"/>
    <d v="2020-06-30T00:00:00"/>
    <n v="248.56"/>
    <s v="pending"/>
    <x v="59"/>
    <x v="52"/>
  </r>
  <r>
    <x v="1524"/>
    <n v="1108"/>
    <d v="2022-11-08T00:00:00"/>
    <d v="2024-02-17T00:00:00"/>
    <n v="255.9"/>
    <s v="shipped"/>
    <x v="15"/>
    <x v="12"/>
  </r>
  <r>
    <x v="1525"/>
    <n v="8207"/>
    <d v="2022-06-12T00:00:00"/>
    <d v="2023-03-23T00:00:00"/>
    <n v="91.15"/>
    <s v="shipped"/>
    <x v="54"/>
    <x v="20"/>
  </r>
  <r>
    <x v="1526"/>
    <n v="9430"/>
    <d v="2023-09-20T00:00:00"/>
    <d v="2024-02-17T00:00:00"/>
    <n v="325.3"/>
    <s v="shipped"/>
    <x v="53"/>
    <x v="18"/>
  </r>
  <r>
    <x v="1527"/>
    <n v="3461"/>
    <d v="2021-09-28T00:00:00"/>
    <d v="2020-06-30T00:00:00"/>
    <n v="101.58"/>
    <s v="pending"/>
    <x v="32"/>
    <x v="33"/>
  </r>
  <r>
    <x v="1528"/>
    <n v="2938"/>
    <d v="2020-09-29T00:00:00"/>
    <e v="#N/A"/>
    <n v="333.94"/>
    <s v="pending"/>
    <x v="37"/>
    <x v="9"/>
  </r>
  <r>
    <x v="1529"/>
    <n v="6410"/>
    <d v="2023-05-16T00:00:00"/>
    <d v="2024-03-15T00:00:00"/>
    <n v="362.93"/>
    <s v="pending"/>
    <x v="0"/>
    <x v="0"/>
  </r>
  <r>
    <x v="1530"/>
    <n v="8844"/>
    <d v="2021-09-20T00:00:00"/>
    <e v="#N/A"/>
    <n v="244.72"/>
    <s v="delivered"/>
    <x v="32"/>
    <x v="9"/>
  </r>
  <r>
    <x v="1531"/>
    <n v="3641"/>
    <d v="2020-09-30T00:00:00"/>
    <d v="2024-03-15T00:00:00"/>
    <n v="327.16000000000003"/>
    <s v="pending"/>
    <x v="37"/>
    <x v="40"/>
  </r>
  <r>
    <x v="1532"/>
    <n v="1367"/>
    <d v="2023-12-07T00:00:00"/>
    <d v="2020-09-25T00:00:00"/>
    <n v="129.4"/>
    <s v="shipped"/>
    <x v="5"/>
    <x v="48"/>
  </r>
  <r>
    <x v="1533"/>
    <n v="3639"/>
    <d v="2020-01-16T00:00:00"/>
    <d v="2020-06-11T00:00:00"/>
    <n v="76.010000000000005"/>
    <s v="delivered"/>
    <x v="33"/>
    <x v="18"/>
  </r>
  <r>
    <x v="1534"/>
    <n v="1642"/>
    <d v="2020-06-15T00:00:00"/>
    <d v="2024-03-15T00:00:00"/>
    <n v="446.49"/>
    <s v="shipped"/>
    <x v="38"/>
    <x v="47"/>
  </r>
  <r>
    <x v="1535"/>
    <n v="1916"/>
    <d v="2022-08-02T00:00:00"/>
    <d v="2023-03-23T00:00:00"/>
    <n v="91.51"/>
    <s v="shipped"/>
    <x v="63"/>
    <x v="13"/>
  </r>
  <r>
    <x v="1536"/>
    <n v="9464"/>
    <d v="2021-04-20T00:00:00"/>
    <d v="2024-03-15T00:00:00"/>
    <n v="479.54"/>
    <s v="delivered"/>
    <x v="29"/>
    <x v="25"/>
  </r>
  <r>
    <x v="1537"/>
    <n v="1305"/>
    <d v="2024-08-26T00:00:00"/>
    <d v="2023-03-23T00:00:00"/>
    <n v="440.47"/>
    <s v="delivered"/>
    <x v="46"/>
    <x v="34"/>
  </r>
  <r>
    <x v="1538"/>
    <n v="5644"/>
    <d v="2020-02-23T00:00:00"/>
    <d v="2023-03-23T00:00:00"/>
    <n v="474.15"/>
    <s v="shipped"/>
    <x v="28"/>
    <x v="23"/>
  </r>
  <r>
    <x v="1539"/>
    <n v="8359"/>
    <d v="2022-10-06T00:00:00"/>
    <d v="2023-03-23T00:00:00"/>
    <n v="307.2"/>
    <s v="pending"/>
    <x v="31"/>
    <x v="32"/>
  </r>
  <r>
    <x v="1540"/>
    <n v="8891"/>
    <d v="2023-12-07T00:00:00"/>
    <d v="2020-06-11T00:00:00"/>
    <n v="93.58"/>
    <s v="pending"/>
    <x v="5"/>
    <x v="40"/>
  </r>
  <r>
    <x v="1541"/>
    <n v="3338"/>
    <d v="2022-01-06T00:00:00"/>
    <d v="2024-03-15T00:00:00"/>
    <n v="399.36"/>
    <s v="shipped"/>
    <x v="58"/>
    <x v="24"/>
  </r>
  <r>
    <x v="1542"/>
    <n v="9369"/>
    <d v="2021-02-25T00:00:00"/>
    <d v="2021-01-02T00:00:00"/>
    <n v="139.62"/>
    <s v="delivered"/>
    <x v="62"/>
    <x v="4"/>
  </r>
  <r>
    <x v="1543"/>
    <n v="6614"/>
    <d v="2025-01-22T00:00:00"/>
    <d v="2023-03-23T00:00:00"/>
    <n v="461.95"/>
    <s v="delivered"/>
    <x v="23"/>
    <x v="15"/>
  </r>
  <r>
    <x v="1544"/>
    <n v="2127"/>
    <d v="2024-05-01T00:00:00"/>
    <d v="2024-03-15T00:00:00"/>
    <n v="122.61"/>
    <s v="pending"/>
    <x v="16"/>
    <x v="4"/>
  </r>
  <r>
    <x v="1545"/>
    <n v="3166"/>
    <d v="2021-06-02T00:00:00"/>
    <d v="2020-06-11T00:00:00"/>
    <n v="63.2"/>
    <s v="shipped"/>
    <x v="27"/>
    <x v="7"/>
  </r>
  <r>
    <x v="1546"/>
    <n v="9564"/>
    <d v="2023-09-02T00:00:00"/>
    <d v="2023-02-12T00:00:00"/>
    <n v="431.2"/>
    <s v="delivered"/>
    <x v="53"/>
    <x v="11"/>
  </r>
  <r>
    <x v="1547"/>
    <n v="7877"/>
    <d v="2025-04-08T00:00:00"/>
    <d v="2020-06-30T00:00:00"/>
    <n v="414.99"/>
    <s v="delivered"/>
    <x v="45"/>
    <x v="5"/>
  </r>
  <r>
    <x v="1548"/>
    <n v="2577"/>
    <d v="2021-06-11T00:00:00"/>
    <d v="2022-09-10T00:00:00"/>
    <n v="96.94"/>
    <s v="delivered"/>
    <x v="27"/>
    <x v="33"/>
  </r>
  <r>
    <x v="1549"/>
    <n v="1639"/>
    <d v="2023-12-27T00:00:00"/>
    <d v="2023-02-12T00:00:00"/>
    <n v="440.1"/>
    <s v="delivered"/>
    <x v="5"/>
    <x v="17"/>
  </r>
  <r>
    <x v="1550"/>
    <n v="9246"/>
    <d v="2024-03-10T00:00:00"/>
    <d v="2020-06-30T00:00:00"/>
    <n v="378.67"/>
    <s v="shipped"/>
    <x v="59"/>
    <x v="52"/>
  </r>
  <r>
    <x v="1551"/>
    <n v="8901"/>
    <d v="2020-02-14T00:00:00"/>
    <d v="2024-02-17T00:00:00"/>
    <n v="333.1"/>
    <s v="delivered"/>
    <x v="28"/>
    <x v="43"/>
  </r>
  <r>
    <x v="1552"/>
    <n v="9835"/>
    <d v="2020-08-17T00:00:00"/>
    <d v="2020-06-11T00:00:00"/>
    <n v="415.49"/>
    <s v="delivered"/>
    <x v="34"/>
    <x v="4"/>
  </r>
  <r>
    <x v="1553"/>
    <n v="8069"/>
    <d v="2021-06-24T00:00:00"/>
    <d v="2021-09-20T00:00:00"/>
    <n v="265.8"/>
    <s v="pending"/>
    <x v="27"/>
    <x v="21"/>
  </r>
  <r>
    <x v="1554"/>
    <n v="1711"/>
    <d v="2023-05-10T00:00:00"/>
    <d v="2023-03-23T00:00:00"/>
    <n v="351.84"/>
    <s v="pending"/>
    <x v="0"/>
    <x v="4"/>
  </r>
  <r>
    <x v="1555"/>
    <n v="4759"/>
    <d v="2023-04-21T00:00:00"/>
    <d v="2024-03-15T00:00:00"/>
    <n v="469.83"/>
    <s v="pending"/>
    <x v="50"/>
    <x v="17"/>
  </r>
  <r>
    <x v="1556"/>
    <n v="7246"/>
    <d v="2020-02-23T00:00:00"/>
    <e v="#N/A"/>
    <n v="181.75"/>
    <s v="delivered"/>
    <x v="28"/>
    <x v="9"/>
  </r>
  <r>
    <x v="1557"/>
    <n v="2600"/>
    <d v="2022-07-14T00:00:00"/>
    <d v="2024-03-15T00:00:00"/>
    <n v="218.49"/>
    <s v="pending"/>
    <x v="9"/>
    <x v="8"/>
  </r>
  <r>
    <x v="1558"/>
    <n v="8817"/>
    <d v="2025-04-16T00:00:00"/>
    <d v="2021-09-20T00:00:00"/>
    <n v="385.27"/>
    <s v="shipped"/>
    <x v="45"/>
    <x v="37"/>
  </r>
  <r>
    <x v="1559"/>
    <n v="5641"/>
    <d v="2024-07-07T00:00:00"/>
    <d v="2020-09-25T00:00:00"/>
    <n v="303.16000000000003"/>
    <s v="delivered"/>
    <x v="24"/>
    <x v="47"/>
  </r>
  <r>
    <x v="1560"/>
    <n v="7695"/>
    <d v="2020-10-07T00:00:00"/>
    <d v="2023-02-12T00:00:00"/>
    <n v="136.32"/>
    <s v="shipped"/>
    <x v="44"/>
    <x v="49"/>
  </r>
  <r>
    <x v="1561"/>
    <n v="1116"/>
    <d v="2021-08-10T00:00:00"/>
    <d v="2023-02-12T00:00:00"/>
    <n v="293.20999999999998"/>
    <s v="shipped"/>
    <x v="35"/>
    <x v="16"/>
  </r>
  <r>
    <x v="1562"/>
    <n v="9515"/>
    <d v="2024-11-24T00:00:00"/>
    <d v="2020-06-30T00:00:00"/>
    <n v="13.53"/>
    <s v="delivered"/>
    <x v="22"/>
    <x v="54"/>
  </r>
  <r>
    <x v="1563"/>
    <n v="4365"/>
    <d v="2024-10-27T00:00:00"/>
    <d v="2020-06-11T00:00:00"/>
    <n v="347.01"/>
    <s v="pending"/>
    <x v="13"/>
    <x v="61"/>
  </r>
  <r>
    <x v="1564"/>
    <n v="7698"/>
    <d v="2024-11-01T00:00:00"/>
    <d v="2022-04-10T00:00:00"/>
    <n v="187.51"/>
    <s v="shipped"/>
    <x v="22"/>
    <x v="55"/>
  </r>
  <r>
    <x v="1565"/>
    <n v="7980"/>
    <d v="2025-02-28T00:00:00"/>
    <d v="2023-03-23T00:00:00"/>
    <n v="329.27"/>
    <s v="pending"/>
    <x v="30"/>
    <x v="3"/>
  </r>
  <r>
    <x v="1566"/>
    <n v="5281"/>
    <d v="2025-04-25T00:00:00"/>
    <d v="2024-03-15T00:00:00"/>
    <n v="428.94"/>
    <s v="pending"/>
    <x v="45"/>
    <x v="2"/>
  </r>
  <r>
    <x v="1567"/>
    <n v="6990"/>
    <d v="2022-01-25T00:00:00"/>
    <d v="2020-06-11T00:00:00"/>
    <n v="309.82"/>
    <s v="delivered"/>
    <x v="58"/>
    <x v="8"/>
  </r>
  <r>
    <x v="1568"/>
    <n v="7511"/>
    <d v="2023-02-08T00:00:00"/>
    <d v="2020-06-30T00:00:00"/>
    <n v="379.94"/>
    <s v="pending"/>
    <x v="41"/>
    <x v="22"/>
  </r>
  <r>
    <x v="1569"/>
    <n v="8904"/>
    <d v="2021-11-07T00:00:00"/>
    <e v="#N/A"/>
    <n v="97.57"/>
    <s v="delivered"/>
    <x v="3"/>
    <x v="9"/>
  </r>
  <r>
    <x v="1570"/>
    <n v="8925"/>
    <d v="2020-02-20T00:00:00"/>
    <d v="2023-03-23T00:00:00"/>
    <n v="134.35"/>
    <s v="pending"/>
    <x v="28"/>
    <x v="56"/>
  </r>
  <r>
    <x v="1571"/>
    <n v="6641"/>
    <d v="2021-05-21T00:00:00"/>
    <d v="2024-03-15T00:00:00"/>
    <n v="389.36"/>
    <s v="pending"/>
    <x v="7"/>
    <x v="6"/>
  </r>
  <r>
    <x v="1572"/>
    <n v="3262"/>
    <d v="2022-09-01T00:00:00"/>
    <d v="2021-07-22T00:00:00"/>
    <n v="428.95"/>
    <s v="delivered"/>
    <x v="52"/>
    <x v="2"/>
  </r>
  <r>
    <x v="1573"/>
    <n v="2951"/>
    <d v="2022-10-19T00:00:00"/>
    <e v="#N/A"/>
    <n v="376.43"/>
    <s v="pending"/>
    <x v="31"/>
    <x v="9"/>
  </r>
  <r>
    <x v="1574"/>
    <n v="3650"/>
    <d v="2021-01-12T00:00:00"/>
    <d v="2023-03-23T00:00:00"/>
    <n v="59.14"/>
    <s v="delivered"/>
    <x v="12"/>
    <x v="24"/>
  </r>
  <r>
    <x v="1575"/>
    <n v="7562"/>
    <d v="2023-05-28T00:00:00"/>
    <d v="2024-03-15T00:00:00"/>
    <n v="395.18"/>
    <s v="delivered"/>
    <x v="0"/>
    <x v="0"/>
  </r>
  <r>
    <x v="1576"/>
    <n v="1852"/>
    <d v="2023-03-10T00:00:00"/>
    <d v="2021-07-22T00:00:00"/>
    <n v="88.76"/>
    <s v="delivered"/>
    <x v="8"/>
    <x v="8"/>
  </r>
  <r>
    <x v="1577"/>
    <n v="1086"/>
    <d v="2024-08-21T00:00:00"/>
    <d v="2020-03-18T00:00:00"/>
    <n v="404.14"/>
    <s v="shipped"/>
    <x v="46"/>
    <x v="54"/>
  </r>
  <r>
    <x v="1578"/>
    <n v="8727"/>
    <d v="2022-09-18T00:00:00"/>
    <d v="2022-04-10T00:00:00"/>
    <n v="463.67"/>
    <s v="pending"/>
    <x v="52"/>
    <x v="18"/>
  </r>
  <r>
    <x v="1579"/>
    <n v="2444"/>
    <d v="2020-07-08T00:00:00"/>
    <d v="2024-02-17T00:00:00"/>
    <n v="41.4"/>
    <s v="shipped"/>
    <x v="47"/>
    <x v="14"/>
  </r>
  <r>
    <x v="1580"/>
    <n v="7075"/>
    <d v="2020-12-28T00:00:00"/>
    <e v="#N/A"/>
    <n v="49.22"/>
    <s v="shipped"/>
    <x v="36"/>
    <x v="9"/>
  </r>
  <r>
    <x v="1581"/>
    <n v="7296"/>
    <d v="2023-03-27T00:00:00"/>
    <d v="2023-02-12T00:00:00"/>
    <n v="466.04"/>
    <s v="pending"/>
    <x v="8"/>
    <x v="30"/>
  </r>
  <r>
    <x v="1582"/>
    <n v="9536"/>
    <d v="2020-06-10T00:00:00"/>
    <d v="2021-09-20T00:00:00"/>
    <n v="150.37"/>
    <s v="delivered"/>
    <x v="38"/>
    <x v="12"/>
  </r>
  <r>
    <x v="1583"/>
    <n v="1941"/>
    <d v="2023-04-12T00:00:00"/>
    <d v="2020-03-18T00:00:00"/>
    <n v="473.4"/>
    <s v="shipped"/>
    <x v="50"/>
    <x v="23"/>
  </r>
  <r>
    <x v="1584"/>
    <n v="9099"/>
    <d v="2021-02-17T00:00:00"/>
    <d v="2023-02-12T00:00:00"/>
    <n v="225.1"/>
    <s v="shipped"/>
    <x v="62"/>
    <x v="3"/>
  </r>
  <r>
    <x v="1585"/>
    <n v="9489"/>
    <d v="2022-11-05T00:00:00"/>
    <d v="2020-03-18T00:00:00"/>
    <n v="150.13999999999999"/>
    <s v="shipped"/>
    <x v="15"/>
    <x v="22"/>
  </r>
  <r>
    <x v="1586"/>
    <n v="9364"/>
    <d v="2021-03-06T00:00:00"/>
    <d v="2020-06-30T00:00:00"/>
    <n v="262.75"/>
    <s v="shipped"/>
    <x v="4"/>
    <x v="13"/>
  </r>
  <r>
    <x v="1587"/>
    <n v="3776"/>
    <d v="2023-03-22T00:00:00"/>
    <d v="2024-03-15T00:00:00"/>
    <n v="340.27"/>
    <s v="pending"/>
    <x v="8"/>
    <x v="7"/>
  </r>
  <r>
    <x v="1588"/>
    <n v="4919"/>
    <d v="2022-11-18T00:00:00"/>
    <e v="#N/A"/>
    <n v="330.96"/>
    <s v="shipped"/>
    <x v="15"/>
    <x v="9"/>
  </r>
  <r>
    <x v="1589"/>
    <n v="2422"/>
    <d v="2023-12-31T00:00:00"/>
    <d v="2023-03-23T00:00:00"/>
    <n v="498.44"/>
    <s v="pending"/>
    <x v="5"/>
    <x v="20"/>
  </r>
  <r>
    <x v="1590"/>
    <n v="6785"/>
    <d v="2020-12-25T00:00:00"/>
    <d v="2020-06-30T00:00:00"/>
    <n v="338.13"/>
    <s v="pending"/>
    <x v="36"/>
    <x v="32"/>
  </r>
  <r>
    <x v="1591"/>
    <n v="4281"/>
    <d v="2020-06-13T00:00:00"/>
    <d v="2024-03-15T00:00:00"/>
    <n v="263.69"/>
    <s v="delivered"/>
    <x v="38"/>
    <x v="47"/>
  </r>
  <r>
    <x v="1592"/>
    <n v="2124"/>
    <d v="2023-10-27T00:00:00"/>
    <d v="2024-02-17T00:00:00"/>
    <n v="460.4"/>
    <s v="delivered"/>
    <x v="26"/>
    <x v="1"/>
  </r>
  <r>
    <x v="1593"/>
    <n v="5661"/>
    <d v="2021-03-31T00:00:00"/>
    <d v="2020-06-11T00:00:00"/>
    <n v="365.81"/>
    <s v="delivered"/>
    <x v="4"/>
    <x v="0"/>
  </r>
  <r>
    <x v="1594"/>
    <n v="6703"/>
    <d v="2021-07-07T00:00:00"/>
    <d v="2023-03-23T00:00:00"/>
    <n v="180.26"/>
    <s v="pending"/>
    <x v="49"/>
    <x v="42"/>
  </r>
  <r>
    <x v="1595"/>
    <n v="4707"/>
    <d v="2023-10-15T00:00:00"/>
    <d v="2021-07-22T00:00:00"/>
    <n v="307.12"/>
    <s v="shipped"/>
    <x v="26"/>
    <x v="24"/>
  </r>
  <r>
    <x v="1596"/>
    <n v="8450"/>
    <d v="2021-04-23T00:00:00"/>
    <d v="2021-09-20T00:00:00"/>
    <n v="465.56"/>
    <s v="delivered"/>
    <x v="29"/>
    <x v="18"/>
  </r>
  <r>
    <x v="1597"/>
    <n v="1076"/>
    <d v="2023-02-12T00:00:00"/>
    <d v="2024-03-15T00:00:00"/>
    <n v="137.94"/>
    <s v="pending"/>
    <x v="41"/>
    <x v="35"/>
  </r>
  <r>
    <x v="1598"/>
    <n v="9294"/>
    <d v="2021-01-09T00:00:00"/>
    <d v="2020-06-11T00:00:00"/>
    <n v="62.17"/>
    <s v="shipped"/>
    <x v="12"/>
    <x v="11"/>
  </r>
  <r>
    <x v="1599"/>
    <n v="9243"/>
    <d v="2023-07-04T00:00:00"/>
    <d v="2023-11-30T00:00:00"/>
    <n v="154.18"/>
    <s v="shipped"/>
    <x v="19"/>
    <x v="18"/>
  </r>
  <r>
    <x v="1600"/>
    <n v="9409"/>
    <d v="2020-07-02T00:00:00"/>
    <d v="2023-02-12T00:00:00"/>
    <n v="478.79"/>
    <s v="delivered"/>
    <x v="47"/>
    <x v="22"/>
  </r>
  <r>
    <x v="1601"/>
    <n v="5098"/>
    <d v="2022-08-06T00:00:00"/>
    <d v="2023-02-12T00:00:00"/>
    <n v="350.15"/>
    <s v="pending"/>
    <x v="63"/>
    <x v="32"/>
  </r>
  <r>
    <x v="1602"/>
    <n v="8923"/>
    <d v="2022-07-01T00:00:00"/>
    <d v="2022-09-10T00:00:00"/>
    <n v="387.28"/>
    <s v="pending"/>
    <x v="9"/>
    <x v="4"/>
  </r>
  <r>
    <x v="1603"/>
    <n v="8517"/>
    <d v="2025-02-06T00:00:00"/>
    <d v="2021-01-02T00:00:00"/>
    <n v="343.98"/>
    <s v="delivered"/>
    <x v="30"/>
    <x v="38"/>
  </r>
  <r>
    <x v="1604"/>
    <n v="1448"/>
    <d v="2023-09-26T00:00:00"/>
    <d v="2024-02-17T00:00:00"/>
    <n v="246.17"/>
    <s v="pending"/>
    <x v="53"/>
    <x v="18"/>
  </r>
  <r>
    <x v="1605"/>
    <n v="2106"/>
    <d v="2021-07-23T00:00:00"/>
    <d v="2023-02-12T00:00:00"/>
    <n v="197.51"/>
    <s v="shipped"/>
    <x v="49"/>
    <x v="28"/>
  </r>
  <r>
    <x v="1606"/>
    <n v="4767"/>
    <d v="2021-01-30T00:00:00"/>
    <d v="2020-06-30T00:00:00"/>
    <n v="402.08"/>
    <s v="pending"/>
    <x v="12"/>
    <x v="11"/>
  </r>
  <r>
    <x v="1607"/>
    <n v="6785"/>
    <d v="2023-09-28T00:00:00"/>
    <d v="2024-02-17T00:00:00"/>
    <n v="263.08999999999997"/>
    <s v="shipped"/>
    <x v="53"/>
    <x v="18"/>
  </r>
  <r>
    <x v="1608"/>
    <n v="5314"/>
    <d v="2020-02-22T00:00:00"/>
    <e v="#N/A"/>
    <n v="131.65"/>
    <s v="shipped"/>
    <x v="28"/>
    <x v="9"/>
  </r>
  <r>
    <x v="1609"/>
    <n v="7536"/>
    <d v="2022-10-03T00:00:00"/>
    <d v="2023-03-23T00:00:00"/>
    <n v="340.11"/>
    <s v="pending"/>
    <x v="31"/>
    <x v="32"/>
  </r>
  <r>
    <x v="1610"/>
    <n v="2245"/>
    <d v="2022-01-11T00:00:00"/>
    <d v="2020-06-11T00:00:00"/>
    <n v="281.73"/>
    <s v="shipped"/>
    <x v="58"/>
    <x v="28"/>
  </r>
  <r>
    <x v="1611"/>
    <n v="8807"/>
    <d v="2024-01-24T00:00:00"/>
    <d v="2020-03-18T00:00:00"/>
    <n v="163.80000000000001"/>
    <s v="shipped"/>
    <x v="43"/>
    <x v="51"/>
  </r>
  <r>
    <x v="1612"/>
    <n v="5408"/>
    <d v="2024-10-05T00:00:00"/>
    <d v="2020-09-25T00:00:00"/>
    <n v="99.56"/>
    <s v="delivered"/>
    <x v="13"/>
    <x v="43"/>
  </r>
  <r>
    <x v="1613"/>
    <n v="4115"/>
    <d v="2022-02-27T00:00:00"/>
    <d v="2020-06-11T00:00:00"/>
    <n v="254.51"/>
    <s v="shipped"/>
    <x v="42"/>
    <x v="42"/>
  </r>
  <r>
    <x v="1614"/>
    <n v="4847"/>
    <d v="2021-02-26T00:00:00"/>
    <d v="2023-02-12T00:00:00"/>
    <n v="370.36"/>
    <s v="pending"/>
    <x v="62"/>
    <x v="3"/>
  </r>
  <r>
    <x v="1615"/>
    <n v="4387"/>
    <d v="2020-03-11T00:00:00"/>
    <d v="2020-09-25T00:00:00"/>
    <n v="122.31"/>
    <s v="shipped"/>
    <x v="57"/>
    <x v="11"/>
  </r>
  <r>
    <x v="1616"/>
    <n v="6833"/>
    <d v="2020-07-18T00:00:00"/>
    <d v="2023-02-12T00:00:00"/>
    <n v="86.44"/>
    <s v="shipped"/>
    <x v="47"/>
    <x v="55"/>
  </r>
  <r>
    <x v="1617"/>
    <n v="2964"/>
    <d v="2024-12-08T00:00:00"/>
    <d v="2023-03-23T00:00:00"/>
    <n v="460.89"/>
    <s v="delivered"/>
    <x v="55"/>
    <x v="42"/>
  </r>
  <r>
    <x v="1618"/>
    <n v="9071"/>
    <d v="2021-10-09T00:00:00"/>
    <d v="2022-04-10T00:00:00"/>
    <n v="310.77999999999997"/>
    <s v="delivered"/>
    <x v="61"/>
    <x v="32"/>
  </r>
  <r>
    <x v="1619"/>
    <n v="1692"/>
    <d v="2021-09-27T00:00:00"/>
    <d v="2021-09-20T00:00:00"/>
    <n v="425.53"/>
    <s v="pending"/>
    <x v="32"/>
    <x v="10"/>
  </r>
  <r>
    <x v="1620"/>
    <n v="6167"/>
    <d v="2021-10-04T00:00:00"/>
    <e v="#N/A"/>
    <n v="251.25"/>
    <s v="delivered"/>
    <x v="61"/>
    <x v="9"/>
  </r>
  <r>
    <x v="1621"/>
    <n v="5501"/>
    <d v="2024-01-05T00:00:00"/>
    <d v="2024-02-17T00:00:00"/>
    <n v="250.49"/>
    <s v="delivered"/>
    <x v="43"/>
    <x v="30"/>
  </r>
  <r>
    <x v="1622"/>
    <n v="5591"/>
    <d v="2020-01-09T00:00:00"/>
    <d v="2024-03-15T00:00:00"/>
    <n v="204.96"/>
    <s v="delivered"/>
    <x v="33"/>
    <x v="58"/>
  </r>
  <r>
    <x v="1623"/>
    <n v="3101"/>
    <d v="2024-11-23T00:00:00"/>
    <d v="2022-04-10T00:00:00"/>
    <n v="36.53"/>
    <s v="pending"/>
    <x v="22"/>
    <x v="22"/>
  </r>
  <r>
    <x v="1624"/>
    <n v="8836"/>
    <d v="2020-09-29T00:00:00"/>
    <d v="2020-06-11T00:00:00"/>
    <n v="470.43"/>
    <s v="shipped"/>
    <x v="37"/>
    <x v="1"/>
  </r>
  <r>
    <x v="1625"/>
    <n v="9232"/>
    <d v="2021-07-27T00:00:00"/>
    <d v="2023-02-12T00:00:00"/>
    <n v="180.17"/>
    <s v="delivered"/>
    <x v="49"/>
    <x v="28"/>
  </r>
  <r>
    <x v="1626"/>
    <n v="3863"/>
    <d v="2022-07-11T00:00:00"/>
    <d v="2024-03-15T00:00:00"/>
    <n v="234.03"/>
    <s v="shipped"/>
    <x v="9"/>
    <x v="8"/>
  </r>
  <r>
    <x v="1627"/>
    <n v="9490"/>
    <d v="2023-10-18T00:00:00"/>
    <e v="#N/A"/>
    <n v="235.43"/>
    <s v="delivered"/>
    <x v="26"/>
    <x v="9"/>
  </r>
  <r>
    <x v="1628"/>
    <n v="1137"/>
    <d v="2021-12-04T00:00:00"/>
    <d v="2023-03-23T00:00:00"/>
    <n v="15.79"/>
    <s v="shipped"/>
    <x v="39"/>
    <x v="12"/>
  </r>
  <r>
    <x v="1629"/>
    <n v="7216"/>
    <d v="2023-10-09T00:00:00"/>
    <e v="#N/A"/>
    <n v="294.69"/>
    <s v="pending"/>
    <x v="26"/>
    <x v="9"/>
  </r>
  <r>
    <x v="1630"/>
    <n v="6924"/>
    <d v="2023-10-27T00:00:00"/>
    <e v="#N/A"/>
    <n v="310.26"/>
    <s v="pending"/>
    <x v="26"/>
    <x v="9"/>
  </r>
  <r>
    <x v="1631"/>
    <n v="4066"/>
    <d v="2023-01-13T00:00:00"/>
    <d v="2024-03-15T00:00:00"/>
    <n v="278.8"/>
    <s v="shipped"/>
    <x v="11"/>
    <x v="2"/>
  </r>
  <r>
    <x v="1632"/>
    <n v="5413"/>
    <d v="2022-02-02T00:00:00"/>
    <d v="2024-03-15T00:00:00"/>
    <n v="240.96"/>
    <s v="delivered"/>
    <x v="42"/>
    <x v="36"/>
  </r>
  <r>
    <x v="1633"/>
    <n v="6621"/>
    <d v="2020-06-16T00:00:00"/>
    <d v="2024-02-17T00:00:00"/>
    <n v="189.3"/>
    <s v="pending"/>
    <x v="38"/>
    <x v="52"/>
  </r>
  <r>
    <x v="1634"/>
    <n v="7945"/>
    <d v="2023-11-11T00:00:00"/>
    <d v="2022-09-10T00:00:00"/>
    <n v="113.16"/>
    <s v="delivered"/>
    <x v="2"/>
    <x v="2"/>
  </r>
  <r>
    <x v="1635"/>
    <n v="7099"/>
    <d v="2023-11-05T00:00:00"/>
    <d v="2023-01-20T00:00:00"/>
    <n v="188.89"/>
    <s v="pending"/>
    <x v="2"/>
    <x v="0"/>
  </r>
  <r>
    <x v="1636"/>
    <n v="5581"/>
    <d v="2025-01-24T00:00:00"/>
    <d v="2021-01-02T00:00:00"/>
    <n v="230.86"/>
    <s v="delivered"/>
    <x v="23"/>
    <x v="43"/>
  </r>
  <r>
    <x v="1637"/>
    <n v="3148"/>
    <d v="2021-04-16T00:00:00"/>
    <e v="#N/A"/>
    <n v="489.84"/>
    <s v="delivered"/>
    <x v="29"/>
    <x v="9"/>
  </r>
  <r>
    <x v="1638"/>
    <n v="4744"/>
    <d v="2021-08-12T00:00:00"/>
    <d v="2024-03-15T00:00:00"/>
    <n v="408.95"/>
    <s v="delivered"/>
    <x v="35"/>
    <x v="22"/>
  </r>
  <r>
    <x v="1639"/>
    <n v="5422"/>
    <d v="2023-04-17T00:00:00"/>
    <d v="2023-03-23T00:00:00"/>
    <n v="404"/>
    <s v="delivered"/>
    <x v="50"/>
    <x v="30"/>
  </r>
  <r>
    <x v="1640"/>
    <n v="8081"/>
    <d v="2024-01-12T00:00:00"/>
    <d v="2022-09-10T00:00:00"/>
    <n v="429.59"/>
    <s v="shipped"/>
    <x v="43"/>
    <x v="12"/>
  </r>
  <r>
    <x v="1641"/>
    <n v="3389"/>
    <d v="2020-11-09T00:00:00"/>
    <d v="2024-03-15T00:00:00"/>
    <n v="402.02"/>
    <s v="delivered"/>
    <x v="17"/>
    <x v="44"/>
  </r>
  <r>
    <x v="1642"/>
    <n v="3450"/>
    <d v="2022-09-27T00:00:00"/>
    <d v="2020-06-30T00:00:00"/>
    <n v="241.76"/>
    <s v="shipped"/>
    <x v="52"/>
    <x v="24"/>
  </r>
  <r>
    <x v="1643"/>
    <n v="3893"/>
    <d v="2023-01-04T00:00:00"/>
    <d v="2024-03-15T00:00:00"/>
    <n v="216.55"/>
    <s v="shipped"/>
    <x v="11"/>
    <x v="33"/>
  </r>
  <r>
    <x v="1644"/>
    <n v="9470"/>
    <d v="2020-02-17T00:00:00"/>
    <d v="2024-03-15T00:00:00"/>
    <n v="271.64999999999998"/>
    <s v="pending"/>
    <x v="28"/>
    <x v="38"/>
  </r>
  <r>
    <x v="1645"/>
    <n v="8972"/>
    <d v="2023-01-16T00:00:00"/>
    <e v="#N/A"/>
    <n v="157.02000000000001"/>
    <s v="delivered"/>
    <x v="11"/>
    <x v="9"/>
  </r>
  <r>
    <x v="1646"/>
    <n v="1781"/>
    <d v="2021-11-13T00:00:00"/>
    <d v="2020-06-30T00:00:00"/>
    <n v="205.22"/>
    <s v="delivered"/>
    <x v="3"/>
    <x v="34"/>
  </r>
  <r>
    <x v="1647"/>
    <n v="3676"/>
    <d v="2022-12-26T00:00:00"/>
    <d v="2022-09-10T00:00:00"/>
    <n v="39.42"/>
    <s v="pending"/>
    <x v="10"/>
    <x v="1"/>
  </r>
  <r>
    <x v="1648"/>
    <n v="8807"/>
    <d v="2022-09-12T00:00:00"/>
    <d v="2020-03-18T00:00:00"/>
    <n v="421.1"/>
    <s v="shipped"/>
    <x v="52"/>
    <x v="41"/>
  </r>
  <r>
    <x v="1649"/>
    <n v="8370"/>
    <d v="2024-07-12T00:00:00"/>
    <d v="2020-06-30T00:00:00"/>
    <n v="374.85"/>
    <s v="pending"/>
    <x v="24"/>
    <x v="43"/>
  </r>
  <r>
    <x v="1650"/>
    <n v="6914"/>
    <d v="2024-03-07T00:00:00"/>
    <d v="2020-09-25T00:00:00"/>
    <n v="186.55"/>
    <s v="delivered"/>
    <x v="59"/>
    <x v="40"/>
  </r>
  <r>
    <x v="1651"/>
    <n v="5222"/>
    <d v="2021-07-14T00:00:00"/>
    <d v="2020-06-30T00:00:00"/>
    <n v="178.63"/>
    <s v="pending"/>
    <x v="49"/>
    <x v="35"/>
  </r>
  <r>
    <x v="1652"/>
    <n v="2986"/>
    <d v="2021-05-07T00:00:00"/>
    <d v="2020-09-25T00:00:00"/>
    <n v="182.03"/>
    <s v="delivered"/>
    <x v="7"/>
    <x v="11"/>
  </r>
  <r>
    <x v="1653"/>
    <n v="4259"/>
    <d v="2023-06-27T00:00:00"/>
    <d v="2023-02-12T00:00:00"/>
    <n v="292.66000000000003"/>
    <s v="delivered"/>
    <x v="40"/>
    <x v="18"/>
  </r>
  <r>
    <x v="1654"/>
    <n v="9821"/>
    <d v="2022-04-24T00:00:00"/>
    <e v="#N/A"/>
    <n v="95.52"/>
    <s v="pending"/>
    <x v="20"/>
    <x v="9"/>
  </r>
  <r>
    <x v="1655"/>
    <n v="6818"/>
    <d v="2021-07-19T00:00:00"/>
    <d v="2020-09-25T00:00:00"/>
    <n v="169.29"/>
    <s v="delivered"/>
    <x v="49"/>
    <x v="0"/>
  </r>
  <r>
    <x v="1656"/>
    <n v="8987"/>
    <d v="2021-12-03T00:00:00"/>
    <d v="2021-01-02T00:00:00"/>
    <n v="389.62"/>
    <s v="pending"/>
    <x v="39"/>
    <x v="17"/>
  </r>
  <r>
    <x v="1657"/>
    <n v="2284"/>
    <d v="2023-03-19T00:00:00"/>
    <d v="2022-05-30T00:00:00"/>
    <n v="196.72"/>
    <s v="pending"/>
    <x v="8"/>
    <x v="0"/>
  </r>
  <r>
    <x v="1658"/>
    <n v="8598"/>
    <d v="2025-02-27T00:00:00"/>
    <d v="2023-03-23T00:00:00"/>
    <n v="319.54000000000002"/>
    <s v="shipped"/>
    <x v="30"/>
    <x v="3"/>
  </r>
  <r>
    <x v="1659"/>
    <n v="3745"/>
    <d v="2025-04-13T00:00:00"/>
    <d v="2023-03-23T00:00:00"/>
    <n v="323.88"/>
    <s v="pending"/>
    <x v="45"/>
    <x v="27"/>
  </r>
  <r>
    <x v="1660"/>
    <n v="7911"/>
    <d v="2023-08-27T00:00:00"/>
    <d v="2020-06-11T00:00:00"/>
    <n v="319.32"/>
    <s v="delivered"/>
    <x v="21"/>
    <x v="48"/>
  </r>
  <r>
    <x v="1661"/>
    <n v="7631"/>
    <d v="2022-02-18T00:00:00"/>
    <d v="2023-02-12T00:00:00"/>
    <n v="425.96"/>
    <s v="shipped"/>
    <x v="42"/>
    <x v="7"/>
  </r>
  <r>
    <x v="1662"/>
    <n v="2296"/>
    <d v="2023-08-08T00:00:00"/>
    <d v="2023-03-23T00:00:00"/>
    <n v="89.38"/>
    <s v="shipped"/>
    <x v="21"/>
    <x v="18"/>
  </r>
  <r>
    <x v="1663"/>
    <n v="6136"/>
    <d v="2023-09-19T00:00:00"/>
    <d v="2023-03-23T00:00:00"/>
    <n v="165.27"/>
    <s v="pending"/>
    <x v="53"/>
    <x v="32"/>
  </r>
  <r>
    <x v="1664"/>
    <n v="5382"/>
    <d v="2022-05-09T00:00:00"/>
    <d v="2020-06-30T00:00:00"/>
    <n v="306.64"/>
    <s v="pending"/>
    <x v="1"/>
    <x v="19"/>
  </r>
  <r>
    <x v="1665"/>
    <n v="5444"/>
    <d v="2022-10-18T00:00:00"/>
    <d v="2020-06-30T00:00:00"/>
    <n v="444.97"/>
    <s v="pending"/>
    <x v="31"/>
    <x v="29"/>
  </r>
  <r>
    <x v="1666"/>
    <n v="9535"/>
    <d v="2023-12-18T00:00:00"/>
    <d v="2024-03-15T00:00:00"/>
    <n v="483.11"/>
    <s v="pending"/>
    <x v="5"/>
    <x v="21"/>
  </r>
  <r>
    <x v="1667"/>
    <n v="3741"/>
    <d v="2023-11-02T00:00:00"/>
    <d v="2024-03-15T00:00:00"/>
    <n v="100.1"/>
    <s v="shipped"/>
    <x v="2"/>
    <x v="1"/>
  </r>
  <r>
    <x v="1668"/>
    <n v="3048"/>
    <d v="2023-06-18T00:00:00"/>
    <d v="2023-03-23T00:00:00"/>
    <n v="366.61"/>
    <s v="delivered"/>
    <x v="40"/>
    <x v="21"/>
  </r>
  <r>
    <x v="1669"/>
    <n v="5122"/>
    <d v="2022-05-08T00:00:00"/>
    <d v="2020-06-30T00:00:00"/>
    <n v="470.81"/>
    <s v="delivered"/>
    <x v="1"/>
    <x v="19"/>
  </r>
  <r>
    <x v="1670"/>
    <n v="2311"/>
    <d v="2021-12-25T00:00:00"/>
    <d v="2024-03-15T00:00:00"/>
    <n v="113.18"/>
    <s v="pending"/>
    <x v="39"/>
    <x v="24"/>
  </r>
  <r>
    <x v="1671"/>
    <n v="2687"/>
    <d v="2022-03-04T00:00:00"/>
    <e v="#N/A"/>
    <n v="56.82"/>
    <s v="pending"/>
    <x v="14"/>
    <x v="9"/>
  </r>
  <r>
    <x v="1672"/>
    <n v="9985"/>
    <d v="2024-06-24T00:00:00"/>
    <d v="2020-06-30T00:00:00"/>
    <n v="36.369999999999997"/>
    <s v="pending"/>
    <x v="48"/>
    <x v="43"/>
  </r>
  <r>
    <x v="1673"/>
    <n v="9584"/>
    <d v="2023-01-07T00:00:00"/>
    <d v="2020-03-18T00:00:00"/>
    <n v="384.85"/>
    <s v="shipped"/>
    <x v="11"/>
    <x v="6"/>
  </r>
  <r>
    <x v="1674"/>
    <n v="2702"/>
    <d v="2023-12-10T00:00:00"/>
    <d v="2024-03-15T00:00:00"/>
    <n v="138.6"/>
    <s v="shipped"/>
    <x v="5"/>
    <x v="21"/>
  </r>
  <r>
    <x v="1675"/>
    <n v="2381"/>
    <d v="2023-12-14T00:00:00"/>
    <d v="2020-06-30T00:00:00"/>
    <n v="330.87"/>
    <s v="pending"/>
    <x v="5"/>
    <x v="40"/>
  </r>
  <r>
    <x v="1676"/>
    <n v="6068"/>
    <d v="2023-06-14T00:00:00"/>
    <d v="2024-02-17T00:00:00"/>
    <n v="122.38"/>
    <s v="delivered"/>
    <x v="40"/>
    <x v="13"/>
  </r>
  <r>
    <x v="1677"/>
    <n v="5655"/>
    <d v="2022-11-19T00:00:00"/>
    <d v="2023-02-12T00:00:00"/>
    <n v="227.15"/>
    <s v="shipped"/>
    <x v="15"/>
    <x v="21"/>
  </r>
  <r>
    <x v="1678"/>
    <n v="3150"/>
    <d v="2022-11-26T00:00:00"/>
    <d v="2020-09-25T00:00:00"/>
    <n v="268.10000000000002"/>
    <s v="shipped"/>
    <x v="15"/>
    <x v="36"/>
  </r>
  <r>
    <x v="1679"/>
    <n v="1468"/>
    <d v="2023-07-30T00:00:00"/>
    <d v="2024-03-15T00:00:00"/>
    <n v="27.23"/>
    <s v="pending"/>
    <x v="19"/>
    <x v="13"/>
  </r>
  <r>
    <x v="1680"/>
    <n v="6328"/>
    <d v="2023-06-13T00:00:00"/>
    <d v="2023-02-12T00:00:00"/>
    <n v="433.48"/>
    <s v="pending"/>
    <x v="40"/>
    <x v="1"/>
  </r>
  <r>
    <x v="1681"/>
    <n v="9856"/>
    <d v="2021-04-14T00:00:00"/>
    <d v="2020-09-25T00:00:00"/>
    <n v="468.08"/>
    <s v="delivered"/>
    <x v="29"/>
    <x v="11"/>
  </r>
  <r>
    <x v="1682"/>
    <n v="8288"/>
    <d v="2024-01-04T00:00:00"/>
    <d v="2024-03-15T00:00:00"/>
    <n v="76.209999999999994"/>
    <s v="delivered"/>
    <x v="43"/>
    <x v="4"/>
  </r>
  <r>
    <x v="1683"/>
    <n v="9835"/>
    <d v="2022-05-03T00:00:00"/>
    <d v="2024-03-15T00:00:00"/>
    <n v="96.75"/>
    <s v="delivered"/>
    <x v="1"/>
    <x v="19"/>
  </r>
  <r>
    <x v="1684"/>
    <n v="8480"/>
    <d v="2024-01-26T00:00:00"/>
    <d v="2024-03-15T00:00:00"/>
    <n v="319.20999999999998"/>
    <s v="delivered"/>
    <x v="43"/>
    <x v="4"/>
  </r>
  <r>
    <x v="1685"/>
    <n v="8126"/>
    <d v="2020-09-28T00:00:00"/>
    <e v="#N/A"/>
    <n v="266.5"/>
    <s v="delivered"/>
    <x v="37"/>
    <x v="9"/>
  </r>
  <r>
    <x v="1686"/>
    <n v="9745"/>
    <d v="2020-05-19T00:00:00"/>
    <d v="2023-02-12T00:00:00"/>
    <n v="161.72999999999999"/>
    <s v="pending"/>
    <x v="60"/>
    <x v="26"/>
  </r>
  <r>
    <x v="1687"/>
    <n v="8891"/>
    <d v="2022-03-30T00:00:00"/>
    <d v="2020-06-11T00:00:00"/>
    <n v="274.44"/>
    <s v="shipped"/>
    <x v="14"/>
    <x v="15"/>
  </r>
  <r>
    <x v="1688"/>
    <n v="8239"/>
    <d v="2020-01-06T00:00:00"/>
    <d v="2023-01-20T00:00:00"/>
    <n v="160.86000000000001"/>
    <s v="pending"/>
    <x v="33"/>
    <x v="23"/>
  </r>
  <r>
    <x v="1689"/>
    <n v="5256"/>
    <d v="2025-04-04T00:00:00"/>
    <d v="2023-03-23T00:00:00"/>
    <n v="86.3"/>
    <s v="shipped"/>
    <x v="45"/>
    <x v="27"/>
  </r>
  <r>
    <x v="1690"/>
    <n v="1001"/>
    <d v="2020-06-08T00:00:00"/>
    <d v="2023-02-12T00:00:00"/>
    <n v="266.42"/>
    <s v="shipped"/>
    <x v="38"/>
    <x v="26"/>
  </r>
  <r>
    <x v="1691"/>
    <n v="6634"/>
    <d v="2023-06-21T00:00:00"/>
    <d v="2020-03-18T00:00:00"/>
    <n v="150.51"/>
    <s v="delivered"/>
    <x v="40"/>
    <x v="50"/>
  </r>
  <r>
    <x v="1692"/>
    <n v="1136"/>
    <d v="2020-08-29T00:00:00"/>
    <d v="2020-06-11T00:00:00"/>
    <n v="347.01"/>
    <s v="pending"/>
    <x v="34"/>
    <x v="21"/>
  </r>
  <r>
    <x v="1693"/>
    <n v="8816"/>
    <d v="2021-01-24T00:00:00"/>
    <d v="2024-02-17T00:00:00"/>
    <n v="156.81"/>
    <s v="pending"/>
    <x v="12"/>
    <x v="23"/>
  </r>
  <r>
    <x v="1694"/>
    <n v="5799"/>
    <d v="2023-10-13T00:00:00"/>
    <e v="#N/A"/>
    <n v="302.52999999999997"/>
    <s v="shipped"/>
    <x v="26"/>
    <x v="9"/>
  </r>
  <r>
    <x v="1695"/>
    <n v="9981"/>
    <d v="2024-03-26T00:00:00"/>
    <d v="2024-03-15T00:00:00"/>
    <n v="193.09"/>
    <s v="pending"/>
    <x v="59"/>
    <x v="10"/>
  </r>
  <r>
    <x v="1696"/>
    <n v="8161"/>
    <d v="2021-08-26T00:00:00"/>
    <d v="2024-02-17T00:00:00"/>
    <n v="203.43"/>
    <s v="shipped"/>
    <x v="35"/>
    <x v="41"/>
  </r>
  <r>
    <x v="1697"/>
    <n v="7385"/>
    <d v="2023-08-15T00:00:00"/>
    <e v="#N/A"/>
    <n v="415.93"/>
    <s v="shipped"/>
    <x v="21"/>
    <x v="9"/>
  </r>
  <r>
    <x v="1698"/>
    <n v="5308"/>
    <d v="2024-02-19T00:00:00"/>
    <d v="2024-03-15T00:00:00"/>
    <n v="48.81"/>
    <s v="delivered"/>
    <x v="56"/>
    <x v="30"/>
  </r>
  <r>
    <x v="1699"/>
    <n v="4924"/>
    <d v="2024-08-13T00:00:00"/>
    <d v="2020-06-11T00:00:00"/>
    <n v="263.14"/>
    <s v="delivered"/>
    <x v="46"/>
    <x v="58"/>
  </r>
  <r>
    <x v="1700"/>
    <n v="5454"/>
    <d v="2023-03-08T00:00:00"/>
    <d v="2020-06-30T00:00:00"/>
    <n v="149.49"/>
    <s v="delivered"/>
    <x v="8"/>
    <x v="26"/>
  </r>
  <r>
    <x v="1701"/>
    <n v="9715"/>
    <d v="2022-10-10T00:00:00"/>
    <d v="2022-09-10T00:00:00"/>
    <n v="406.32"/>
    <s v="pending"/>
    <x v="31"/>
    <x v="30"/>
  </r>
  <r>
    <x v="1702"/>
    <n v="4080"/>
    <d v="2020-03-03T00:00:00"/>
    <d v="2024-03-15T00:00:00"/>
    <n v="428.21"/>
    <s v="shipped"/>
    <x v="57"/>
    <x v="43"/>
  </r>
  <r>
    <x v="1703"/>
    <n v="3238"/>
    <d v="2022-03-24T00:00:00"/>
    <d v="2023-02-12T00:00:00"/>
    <n v="151.9"/>
    <s v="delivered"/>
    <x v="14"/>
    <x v="17"/>
  </r>
  <r>
    <x v="1704"/>
    <n v="8460"/>
    <d v="2021-07-25T00:00:00"/>
    <d v="2023-12-16T00:00:00"/>
    <n v="312.69"/>
    <s v="pending"/>
    <x v="49"/>
    <x v="49"/>
  </r>
  <r>
    <x v="1705"/>
    <n v="9060"/>
    <d v="2024-11-08T00:00:00"/>
    <d v="2023-02-12T00:00:00"/>
    <n v="102.02"/>
    <s v="shipped"/>
    <x v="22"/>
    <x v="42"/>
  </r>
  <r>
    <x v="1706"/>
    <n v="3492"/>
    <d v="2024-08-23T00:00:00"/>
    <d v="2023-01-20T00:00:00"/>
    <n v="34.32"/>
    <s v="delivered"/>
    <x v="46"/>
    <x v="28"/>
  </r>
  <r>
    <x v="1707"/>
    <n v="1362"/>
    <d v="2020-05-06T00:00:00"/>
    <d v="2024-03-15T00:00:00"/>
    <n v="101.11"/>
    <s v="shipped"/>
    <x v="60"/>
    <x v="51"/>
  </r>
  <r>
    <x v="1708"/>
    <n v="5622"/>
    <d v="2025-04-08T00:00:00"/>
    <d v="2024-03-15T00:00:00"/>
    <n v="141.91"/>
    <s v="delivered"/>
    <x v="45"/>
    <x v="35"/>
  </r>
  <r>
    <x v="1709"/>
    <n v="8183"/>
    <d v="2023-01-28T00:00:00"/>
    <d v="2023-03-23T00:00:00"/>
    <n v="366.28"/>
    <s v="shipped"/>
    <x v="11"/>
    <x v="4"/>
  </r>
  <r>
    <x v="1710"/>
    <n v="2477"/>
    <d v="2023-03-12T00:00:00"/>
    <d v="2020-03-18T00:00:00"/>
    <n v="83.84"/>
    <s v="pending"/>
    <x v="8"/>
    <x v="39"/>
  </r>
  <r>
    <x v="1711"/>
    <n v="4558"/>
    <d v="2023-06-24T00:00:00"/>
    <d v="2023-03-23T00:00:00"/>
    <n v="177.54"/>
    <s v="pending"/>
    <x v="40"/>
    <x v="21"/>
  </r>
  <r>
    <x v="1712"/>
    <n v="9165"/>
    <d v="2020-07-18T00:00:00"/>
    <d v="2024-03-15T00:00:00"/>
    <n v="499"/>
    <s v="pending"/>
    <x v="47"/>
    <x v="52"/>
  </r>
  <r>
    <x v="1713"/>
    <n v="1519"/>
    <d v="2023-11-23T00:00:00"/>
    <d v="2022-09-10T00:00:00"/>
    <n v="171.82"/>
    <s v="shipped"/>
    <x v="2"/>
    <x v="33"/>
  </r>
  <r>
    <x v="1714"/>
    <n v="1918"/>
    <d v="2023-01-27T00:00:00"/>
    <d v="2023-02-12T00:00:00"/>
    <n v="140.59"/>
    <s v="pending"/>
    <x v="11"/>
    <x v="30"/>
  </r>
  <r>
    <x v="1715"/>
    <n v="2169"/>
    <d v="2020-03-28T00:00:00"/>
    <d v="2024-03-15T00:00:00"/>
    <n v="276.16000000000003"/>
    <s v="shipped"/>
    <x v="57"/>
    <x v="31"/>
  </r>
  <r>
    <x v="1716"/>
    <n v="4148"/>
    <d v="2023-04-01T00:00:00"/>
    <d v="2024-03-15T00:00:00"/>
    <n v="448.89"/>
    <s v="pending"/>
    <x v="50"/>
    <x v="7"/>
  </r>
  <r>
    <x v="1717"/>
    <n v="7251"/>
    <d v="2020-06-06T00:00:00"/>
    <d v="2023-02-12T00:00:00"/>
    <n v="415.84"/>
    <s v="shipped"/>
    <x v="38"/>
    <x v="26"/>
  </r>
  <r>
    <x v="1718"/>
    <n v="5078"/>
    <d v="2024-12-17T00:00:00"/>
    <d v="2023-03-23T00:00:00"/>
    <n v="198.55"/>
    <s v="pending"/>
    <x v="55"/>
    <x v="42"/>
  </r>
  <r>
    <x v="1719"/>
    <n v="5049"/>
    <d v="2021-05-21T00:00:00"/>
    <d v="2024-03-15T00:00:00"/>
    <n v="371.43"/>
    <s v="shipped"/>
    <x v="7"/>
    <x v="6"/>
  </r>
  <r>
    <x v="1720"/>
    <n v="4263"/>
    <d v="2024-02-28T00:00:00"/>
    <d v="2024-03-15T00:00:00"/>
    <n v="235.81"/>
    <s v="shipped"/>
    <x v="56"/>
    <x v="30"/>
  </r>
  <r>
    <x v="1721"/>
    <n v="9538"/>
    <d v="2024-10-14T00:00:00"/>
    <d v="2020-06-30T00:00:00"/>
    <n v="336.34"/>
    <s v="shipped"/>
    <x v="13"/>
    <x v="59"/>
  </r>
  <r>
    <x v="1722"/>
    <n v="8746"/>
    <d v="2024-08-27T00:00:00"/>
    <d v="2024-03-15T00:00:00"/>
    <n v="200.67"/>
    <s v="pending"/>
    <x v="46"/>
    <x v="32"/>
  </r>
  <r>
    <x v="1723"/>
    <n v="6293"/>
    <d v="2021-01-15T00:00:00"/>
    <d v="2020-03-18T00:00:00"/>
    <n v="87.72"/>
    <s v="delivered"/>
    <x v="12"/>
    <x v="0"/>
  </r>
  <r>
    <x v="1724"/>
    <n v="1691"/>
    <d v="2024-07-29T00:00:00"/>
    <d v="2023-02-12T00:00:00"/>
    <n v="374.92"/>
    <s v="delivered"/>
    <x v="24"/>
    <x v="16"/>
  </r>
  <r>
    <x v="1725"/>
    <n v="9534"/>
    <d v="2023-08-14T00:00:00"/>
    <d v="2024-03-15T00:00:00"/>
    <n v="69.849999999999994"/>
    <s v="pending"/>
    <x v="21"/>
    <x v="11"/>
  </r>
  <r>
    <x v="1726"/>
    <n v="5895"/>
    <d v="2024-06-25T00:00:00"/>
    <d v="2024-03-15T00:00:00"/>
    <n v="107.37"/>
    <s v="shipped"/>
    <x v="48"/>
    <x v="21"/>
  </r>
  <r>
    <x v="1727"/>
    <n v="4568"/>
    <d v="2020-12-02T00:00:00"/>
    <d v="2023-03-23T00:00:00"/>
    <n v="486.9"/>
    <s v="shipped"/>
    <x v="36"/>
    <x v="29"/>
  </r>
  <r>
    <x v="1728"/>
    <n v="8113"/>
    <d v="2025-02-21T00:00:00"/>
    <d v="2023-11-30T00:00:00"/>
    <n v="169.01"/>
    <s v="shipped"/>
    <x v="30"/>
    <x v="33"/>
  </r>
  <r>
    <x v="1729"/>
    <n v="5523"/>
    <d v="2022-03-27T00:00:00"/>
    <d v="2023-02-12T00:00:00"/>
    <n v="296.5"/>
    <s v="pending"/>
    <x v="14"/>
    <x v="17"/>
  </r>
  <r>
    <x v="1730"/>
    <n v="4982"/>
    <d v="2021-09-08T00:00:00"/>
    <d v="2020-06-30T00:00:00"/>
    <n v="14.38"/>
    <s v="shipped"/>
    <x v="32"/>
    <x v="33"/>
  </r>
  <r>
    <x v="1731"/>
    <n v="8786"/>
    <d v="2021-12-25T00:00:00"/>
    <e v="#N/A"/>
    <n v="347.32"/>
    <s v="shipped"/>
    <x v="39"/>
    <x v="9"/>
  </r>
  <r>
    <x v="1732"/>
    <n v="7084"/>
    <d v="2024-08-08T00:00:00"/>
    <d v="2024-02-17T00:00:00"/>
    <n v="387.69"/>
    <s v="shipped"/>
    <x v="46"/>
    <x v="32"/>
  </r>
  <r>
    <x v="1733"/>
    <n v="3583"/>
    <d v="2020-05-31T00:00:00"/>
    <d v="2023-03-23T00:00:00"/>
    <n v="254.96"/>
    <s v="delivered"/>
    <x v="60"/>
    <x v="6"/>
  </r>
  <r>
    <x v="1734"/>
    <n v="6544"/>
    <d v="2024-11-29T00:00:00"/>
    <d v="2021-07-22T00:00:00"/>
    <n v="466.12"/>
    <s v="delivered"/>
    <x v="22"/>
    <x v="44"/>
  </r>
  <r>
    <x v="1735"/>
    <n v="1983"/>
    <d v="2021-10-28T00:00:00"/>
    <d v="2021-09-20T00:00:00"/>
    <n v="39.29"/>
    <s v="delivered"/>
    <x v="61"/>
    <x v="30"/>
  </r>
  <r>
    <x v="1736"/>
    <n v="3521"/>
    <d v="2024-06-17T00:00:00"/>
    <d v="2020-06-30T00:00:00"/>
    <n v="353.65"/>
    <s v="shipped"/>
    <x v="48"/>
    <x v="31"/>
  </r>
  <r>
    <x v="1737"/>
    <n v="3061"/>
    <d v="2023-02-22T00:00:00"/>
    <d v="2024-03-15T00:00:00"/>
    <n v="249.04"/>
    <s v="pending"/>
    <x v="41"/>
    <x v="35"/>
  </r>
  <r>
    <x v="1738"/>
    <n v="6690"/>
    <d v="2024-12-12T00:00:00"/>
    <d v="2023-03-23T00:00:00"/>
    <n v="404.71"/>
    <s v="pending"/>
    <x v="55"/>
    <x v="42"/>
  </r>
  <r>
    <x v="1739"/>
    <n v="4161"/>
    <d v="2020-07-04T00:00:00"/>
    <d v="2024-03-15T00:00:00"/>
    <n v="20.46"/>
    <s v="pending"/>
    <x v="47"/>
    <x v="52"/>
  </r>
  <r>
    <x v="1740"/>
    <n v="6868"/>
    <d v="2022-11-05T00:00:00"/>
    <d v="2021-01-02T00:00:00"/>
    <n v="364.96"/>
    <s v="pending"/>
    <x v="15"/>
    <x v="15"/>
  </r>
  <r>
    <x v="1741"/>
    <n v="1646"/>
    <d v="2022-10-12T00:00:00"/>
    <d v="2020-06-11T00:00:00"/>
    <n v="247.8"/>
    <s v="pending"/>
    <x v="31"/>
    <x v="29"/>
  </r>
  <r>
    <x v="1742"/>
    <n v="5828"/>
    <d v="2023-02-16T00:00:00"/>
    <e v="#N/A"/>
    <n v="275.94"/>
    <s v="pending"/>
    <x v="41"/>
    <x v="9"/>
  </r>
  <r>
    <x v="1743"/>
    <n v="4109"/>
    <d v="2025-03-24T00:00:00"/>
    <d v="2024-02-17T00:00:00"/>
    <n v="287.68"/>
    <s v="delivered"/>
    <x v="6"/>
    <x v="35"/>
  </r>
  <r>
    <x v="1744"/>
    <n v="6696"/>
    <d v="2024-10-24T00:00:00"/>
    <d v="2024-03-15T00:00:00"/>
    <n v="168.6"/>
    <s v="pending"/>
    <x v="13"/>
    <x v="11"/>
  </r>
  <r>
    <x v="1745"/>
    <n v="5510"/>
    <d v="2021-03-10T00:00:00"/>
    <d v="2024-03-15T00:00:00"/>
    <n v="435.15"/>
    <s v="delivered"/>
    <x v="4"/>
    <x v="23"/>
  </r>
  <r>
    <x v="1746"/>
    <n v="3627"/>
    <d v="2022-03-01T00:00:00"/>
    <d v="2024-03-15T00:00:00"/>
    <n v="43.75"/>
    <s v="shipped"/>
    <x v="14"/>
    <x v="27"/>
  </r>
  <r>
    <x v="1747"/>
    <n v="8362"/>
    <d v="2023-08-23T00:00:00"/>
    <d v="2021-01-02T00:00:00"/>
    <n v="154.88"/>
    <s v="pending"/>
    <x v="21"/>
    <x v="22"/>
  </r>
  <r>
    <x v="1748"/>
    <n v="9873"/>
    <d v="2023-12-25T00:00:00"/>
    <e v="#N/A"/>
    <n v="189.89"/>
    <s v="shipped"/>
    <x v="5"/>
    <x v="9"/>
  </r>
  <r>
    <x v="1749"/>
    <n v="9289"/>
    <d v="2020-09-17T00:00:00"/>
    <d v="2023-03-23T00:00:00"/>
    <n v="195.73"/>
    <s v="shipped"/>
    <x v="37"/>
    <x v="55"/>
  </r>
  <r>
    <x v="1750"/>
    <n v="1306"/>
    <d v="2025-01-29T00:00:00"/>
    <d v="2020-09-25T00:00:00"/>
    <n v="313.67"/>
    <s v="pending"/>
    <x v="23"/>
    <x v="61"/>
  </r>
  <r>
    <x v="1751"/>
    <n v="4912"/>
    <d v="2023-05-16T00:00:00"/>
    <d v="2022-04-10T00:00:00"/>
    <n v="167.14"/>
    <s v="shipped"/>
    <x v="0"/>
    <x v="35"/>
  </r>
  <r>
    <x v="1752"/>
    <n v="9830"/>
    <d v="2023-05-04T00:00:00"/>
    <d v="2024-02-17T00:00:00"/>
    <n v="411.33"/>
    <s v="shipped"/>
    <x v="0"/>
    <x v="0"/>
  </r>
  <r>
    <x v="1753"/>
    <n v="9586"/>
    <d v="2024-12-30T00:00:00"/>
    <d v="2024-03-15T00:00:00"/>
    <n v="344.78"/>
    <s v="delivered"/>
    <x v="55"/>
    <x v="0"/>
  </r>
  <r>
    <x v="1754"/>
    <n v="3525"/>
    <d v="2021-05-24T00:00:00"/>
    <d v="2021-01-02T00:00:00"/>
    <n v="310.39"/>
    <s v="pending"/>
    <x v="7"/>
    <x v="18"/>
  </r>
  <r>
    <x v="1755"/>
    <n v="7714"/>
    <d v="2020-07-01T00:00:00"/>
    <d v="2024-03-15T00:00:00"/>
    <n v="324.04000000000002"/>
    <s v="shipped"/>
    <x v="47"/>
    <x v="52"/>
  </r>
  <r>
    <x v="1756"/>
    <n v="2577"/>
    <d v="2022-03-21T00:00:00"/>
    <d v="2023-03-23T00:00:00"/>
    <n v="266.37"/>
    <s v="shipped"/>
    <x v="14"/>
    <x v="7"/>
  </r>
  <r>
    <x v="1757"/>
    <n v="1717"/>
    <d v="2024-01-04T00:00:00"/>
    <d v="2020-06-11T00:00:00"/>
    <n v="419.24"/>
    <s v="shipped"/>
    <x v="43"/>
    <x v="37"/>
  </r>
  <r>
    <x v="1758"/>
    <n v="3926"/>
    <d v="2024-01-17T00:00:00"/>
    <d v="2022-04-10T00:00:00"/>
    <n v="438.01"/>
    <s v="shipped"/>
    <x v="43"/>
    <x v="15"/>
  </r>
  <r>
    <x v="1759"/>
    <n v="2753"/>
    <d v="2021-04-10T00:00:00"/>
    <d v="2020-06-30T00:00:00"/>
    <n v="247.83"/>
    <s v="shipped"/>
    <x v="29"/>
    <x v="20"/>
  </r>
  <r>
    <x v="1760"/>
    <n v="1521"/>
    <d v="2020-01-16T00:00:00"/>
    <d v="2024-03-15T00:00:00"/>
    <n v="289.8"/>
    <s v="pending"/>
    <x v="33"/>
    <x v="58"/>
  </r>
  <r>
    <x v="1761"/>
    <n v="9026"/>
    <d v="2024-10-17T00:00:00"/>
    <d v="2024-03-15T00:00:00"/>
    <n v="267.64999999999998"/>
    <s v="delivered"/>
    <x v="13"/>
    <x v="11"/>
  </r>
  <r>
    <x v="1762"/>
    <n v="5193"/>
    <d v="2022-07-31T00:00:00"/>
    <d v="2023-02-12T00:00:00"/>
    <n v="34.049999999999997"/>
    <s v="shipped"/>
    <x v="9"/>
    <x v="11"/>
  </r>
  <r>
    <x v="1763"/>
    <n v="2161"/>
    <d v="2020-06-03T00:00:00"/>
    <d v="2023-03-23T00:00:00"/>
    <n v="16.41"/>
    <s v="shipped"/>
    <x v="38"/>
    <x v="6"/>
  </r>
  <r>
    <x v="1764"/>
    <n v="9051"/>
    <d v="2025-02-22T00:00:00"/>
    <d v="2023-02-12T00:00:00"/>
    <n v="464.92"/>
    <s v="shipped"/>
    <x v="30"/>
    <x v="27"/>
  </r>
  <r>
    <x v="1765"/>
    <n v="8668"/>
    <d v="2022-02-28T00:00:00"/>
    <d v="2021-09-20T00:00:00"/>
    <n v="402.5"/>
    <s v="shipped"/>
    <x v="42"/>
    <x v="18"/>
  </r>
  <r>
    <x v="1766"/>
    <n v="6913"/>
    <d v="2023-01-04T00:00:00"/>
    <d v="2022-04-10T00:00:00"/>
    <n v="283.43"/>
    <s v="pending"/>
    <x v="11"/>
    <x v="20"/>
  </r>
  <r>
    <x v="1767"/>
    <n v="7046"/>
    <d v="2022-10-16T00:00:00"/>
    <d v="2020-06-30T00:00:00"/>
    <n v="399.18"/>
    <s v="shipped"/>
    <x v="31"/>
    <x v="29"/>
  </r>
  <r>
    <x v="1768"/>
    <n v="5355"/>
    <d v="2024-08-26T00:00:00"/>
    <d v="2024-02-17T00:00:00"/>
    <n v="269.22000000000003"/>
    <s v="delivered"/>
    <x v="46"/>
    <x v="32"/>
  </r>
  <r>
    <x v="1769"/>
    <n v="2153"/>
    <d v="2022-05-02T00:00:00"/>
    <d v="2023-02-12T00:00:00"/>
    <n v="418.88"/>
    <s v="shipped"/>
    <x v="1"/>
    <x v="0"/>
  </r>
  <r>
    <x v="1770"/>
    <n v="4537"/>
    <d v="2024-12-15T00:00:00"/>
    <d v="2021-07-22T00:00:00"/>
    <n v="480.69"/>
    <s v="shipped"/>
    <x v="55"/>
    <x v="44"/>
  </r>
  <r>
    <x v="1771"/>
    <n v="2658"/>
    <d v="2024-05-15T00:00:00"/>
    <e v="#N/A"/>
    <n v="365.33"/>
    <s v="delivered"/>
    <x v="16"/>
    <x v="9"/>
  </r>
  <r>
    <x v="1772"/>
    <n v="7313"/>
    <d v="2021-10-23T00:00:00"/>
    <d v="2020-06-30T00:00:00"/>
    <n v="102.84"/>
    <s v="delivered"/>
    <x v="61"/>
    <x v="12"/>
  </r>
  <r>
    <x v="1773"/>
    <n v="5075"/>
    <d v="2023-12-25T00:00:00"/>
    <d v="2023-02-12T00:00:00"/>
    <n v="289.31"/>
    <s v="shipped"/>
    <x v="5"/>
    <x v="17"/>
  </r>
  <r>
    <x v="1774"/>
    <n v="7802"/>
    <d v="2023-01-18T00:00:00"/>
    <d v="2023-02-12T00:00:00"/>
    <n v="375.59"/>
    <s v="delivered"/>
    <x v="11"/>
    <x v="30"/>
  </r>
  <r>
    <x v="1775"/>
    <n v="6864"/>
    <d v="2022-05-14T00:00:00"/>
    <d v="2021-09-20T00:00:00"/>
    <n v="340.5"/>
    <s v="delivered"/>
    <x v="1"/>
    <x v="13"/>
  </r>
  <r>
    <x v="1776"/>
    <n v="7997"/>
    <d v="2024-07-29T00:00:00"/>
    <d v="2020-06-30T00:00:00"/>
    <n v="442.58"/>
    <s v="shipped"/>
    <x v="24"/>
    <x v="38"/>
  </r>
  <r>
    <x v="1777"/>
    <n v="3955"/>
    <d v="2021-11-30T00:00:00"/>
    <d v="2020-06-30T00:00:00"/>
    <n v="279.48"/>
    <s v="delivered"/>
    <x v="3"/>
    <x v="34"/>
  </r>
  <r>
    <x v="1778"/>
    <n v="6529"/>
    <d v="2020-05-19T00:00:00"/>
    <d v="2023-03-23T00:00:00"/>
    <n v="332.19"/>
    <s v="delivered"/>
    <x v="60"/>
    <x v="25"/>
  </r>
  <r>
    <x v="1779"/>
    <n v="8258"/>
    <d v="2022-02-19T00:00:00"/>
    <d v="2023-02-12T00:00:00"/>
    <n v="467.42"/>
    <s v="pending"/>
    <x v="42"/>
    <x v="7"/>
  </r>
  <r>
    <x v="1780"/>
    <n v="6319"/>
    <d v="2025-02-22T00:00:00"/>
    <d v="2024-03-15T00:00:00"/>
    <n v="423.98"/>
    <s v="pending"/>
    <x v="30"/>
    <x v="17"/>
  </r>
  <r>
    <x v="1781"/>
    <n v="8054"/>
    <d v="2024-02-12T00:00:00"/>
    <d v="2020-09-25T00:00:00"/>
    <n v="414.82"/>
    <s v="pending"/>
    <x v="56"/>
    <x v="44"/>
  </r>
  <r>
    <x v="1782"/>
    <n v="4943"/>
    <d v="2025-04-22T00:00:00"/>
    <d v="2024-02-17T00:00:00"/>
    <n v="285.94"/>
    <s v="shipped"/>
    <x v="45"/>
    <x v="2"/>
  </r>
  <r>
    <x v="1783"/>
    <n v="7145"/>
    <d v="2021-02-25T00:00:00"/>
    <d v="2024-03-15T00:00:00"/>
    <n v="385.2"/>
    <s v="delivered"/>
    <x v="62"/>
    <x v="23"/>
  </r>
  <r>
    <x v="1784"/>
    <n v="5162"/>
    <d v="2020-08-26T00:00:00"/>
    <d v="2024-03-15T00:00:00"/>
    <n v="186.4"/>
    <s v="pending"/>
    <x v="34"/>
    <x v="37"/>
  </r>
  <r>
    <x v="1785"/>
    <n v="8331"/>
    <d v="2022-08-08T00:00:00"/>
    <d v="2023-02-12T00:00:00"/>
    <n v="480.31"/>
    <s v="shipped"/>
    <x v="63"/>
    <x v="32"/>
  </r>
  <r>
    <x v="1786"/>
    <n v="1567"/>
    <d v="2023-07-15T00:00:00"/>
    <d v="2024-03-15T00:00:00"/>
    <n v="491.65"/>
    <s v="delivered"/>
    <x v="19"/>
    <x v="13"/>
  </r>
  <r>
    <x v="1787"/>
    <n v="1267"/>
    <d v="2020-09-15T00:00:00"/>
    <d v="2024-03-15T00:00:00"/>
    <n v="263.63"/>
    <s v="pending"/>
    <x v="37"/>
    <x v="37"/>
  </r>
  <r>
    <x v="1788"/>
    <n v="1107"/>
    <d v="2022-04-20T00:00:00"/>
    <d v="2024-03-15T00:00:00"/>
    <n v="157.16"/>
    <s v="shipped"/>
    <x v="20"/>
    <x v="19"/>
  </r>
  <r>
    <x v="1789"/>
    <n v="4519"/>
    <d v="2024-11-12T00:00:00"/>
    <d v="2023-02-12T00:00:00"/>
    <n v="429.3"/>
    <s v="shipped"/>
    <x v="22"/>
    <x v="42"/>
  </r>
  <r>
    <x v="1790"/>
    <n v="5521"/>
    <d v="2021-04-06T00:00:00"/>
    <d v="2024-02-17T00:00:00"/>
    <n v="460.36"/>
    <s v="delivered"/>
    <x v="29"/>
    <x v="25"/>
  </r>
  <r>
    <x v="1791"/>
    <n v="3534"/>
    <d v="2023-05-03T00:00:00"/>
    <d v="2020-06-30T00:00:00"/>
    <n v="56.2"/>
    <s v="pending"/>
    <x v="0"/>
    <x v="25"/>
  </r>
  <r>
    <x v="1792"/>
    <n v="6827"/>
    <d v="2023-05-08T00:00:00"/>
    <d v="2024-02-17T00:00:00"/>
    <n v="86.49"/>
    <s v="pending"/>
    <x v="0"/>
    <x v="0"/>
  </r>
  <r>
    <x v="1793"/>
    <n v="7014"/>
    <d v="2020-12-30T00:00:00"/>
    <d v="2023-02-12T00:00:00"/>
    <n v="445.92"/>
    <s v="shipped"/>
    <x v="36"/>
    <x v="36"/>
  </r>
  <r>
    <x v="1794"/>
    <n v="4817"/>
    <d v="2024-06-16T00:00:00"/>
    <d v="2024-03-15T00:00:00"/>
    <n v="135.56"/>
    <s v="pending"/>
    <x v="48"/>
    <x v="21"/>
  </r>
  <r>
    <x v="1795"/>
    <n v="2505"/>
    <d v="2024-10-14T00:00:00"/>
    <d v="2024-02-17T00:00:00"/>
    <n v="289.54000000000002"/>
    <s v="delivered"/>
    <x v="13"/>
    <x v="13"/>
  </r>
  <r>
    <x v="1796"/>
    <n v="4562"/>
    <d v="2022-07-28T00:00:00"/>
    <d v="2023-02-12T00:00:00"/>
    <n v="369.79"/>
    <s v="delivered"/>
    <x v="9"/>
    <x v="11"/>
  </r>
  <r>
    <x v="1797"/>
    <n v="6319"/>
    <d v="2020-12-26T00:00:00"/>
    <d v="2024-03-15T00:00:00"/>
    <n v="398.52"/>
    <s v="shipped"/>
    <x v="36"/>
    <x v="48"/>
  </r>
  <r>
    <x v="1798"/>
    <n v="8999"/>
    <d v="2024-09-18T00:00:00"/>
    <d v="2023-02-12T00:00:00"/>
    <n v="414.6"/>
    <s v="delivered"/>
    <x v="18"/>
    <x v="28"/>
  </r>
  <r>
    <x v="1799"/>
    <n v="2562"/>
    <d v="2024-03-27T00:00:00"/>
    <d v="2020-03-18T00:00:00"/>
    <n v="301.66000000000003"/>
    <s v="pending"/>
    <x v="59"/>
    <x v="43"/>
  </r>
  <r>
    <x v="1800"/>
    <n v="1612"/>
    <d v="2020-07-13T00:00:00"/>
    <d v="2020-03-18T00:00:00"/>
    <n v="368.09"/>
    <s v="delivered"/>
    <x v="47"/>
    <x v="1"/>
  </r>
  <r>
    <x v="1801"/>
    <n v="7251"/>
    <d v="2023-05-24T00:00:00"/>
    <d v="2024-03-15T00:00:00"/>
    <n v="48.45"/>
    <s v="shipped"/>
    <x v="0"/>
    <x v="0"/>
  </r>
  <r>
    <x v="1802"/>
    <n v="6478"/>
    <d v="2022-09-26T00:00:00"/>
    <d v="2024-03-15T00:00:00"/>
    <n v="180.49"/>
    <s v="pending"/>
    <x v="52"/>
    <x v="16"/>
  </r>
  <r>
    <x v="1803"/>
    <n v="7824"/>
    <d v="2024-07-12T00:00:00"/>
    <d v="2023-02-12T00:00:00"/>
    <n v="465.82"/>
    <s v="shipped"/>
    <x v="24"/>
    <x v="34"/>
  </r>
  <r>
    <x v="1804"/>
    <n v="4714"/>
    <d v="2021-10-04T00:00:00"/>
    <d v="2024-03-15T00:00:00"/>
    <n v="376.36"/>
    <s v="delivered"/>
    <x v="61"/>
    <x v="41"/>
  </r>
  <r>
    <x v="1805"/>
    <n v="1187"/>
    <d v="2021-11-02T00:00:00"/>
    <d v="2023-03-23T00:00:00"/>
    <n v="320.60000000000002"/>
    <s v="delivered"/>
    <x v="3"/>
    <x v="34"/>
  </r>
  <r>
    <x v="1806"/>
    <n v="7266"/>
    <d v="2022-11-17T00:00:00"/>
    <d v="2021-01-02T00:00:00"/>
    <n v="36.520000000000003"/>
    <s v="delivered"/>
    <x v="15"/>
    <x v="19"/>
  </r>
  <r>
    <x v="1807"/>
    <n v="1674"/>
    <d v="2025-01-04T00:00:00"/>
    <d v="2023-02-12T00:00:00"/>
    <n v="166.47"/>
    <s v="delivered"/>
    <x v="23"/>
    <x v="19"/>
  </r>
  <r>
    <x v="1808"/>
    <n v="3450"/>
    <d v="2025-04-17T00:00:00"/>
    <d v="2020-06-11T00:00:00"/>
    <n v="170.15"/>
    <s v="delivered"/>
    <x v="45"/>
    <x v="57"/>
  </r>
  <r>
    <x v="1809"/>
    <n v="4617"/>
    <d v="2022-01-22T00:00:00"/>
    <d v="2023-02-12T00:00:00"/>
    <n v="85.07"/>
    <s v="delivered"/>
    <x v="58"/>
    <x v="35"/>
  </r>
  <r>
    <x v="1810"/>
    <n v="7436"/>
    <d v="2021-08-19T00:00:00"/>
    <d v="2024-03-15T00:00:00"/>
    <n v="485.81"/>
    <s v="delivered"/>
    <x v="35"/>
    <x v="55"/>
  </r>
  <r>
    <x v="1811"/>
    <n v="9269"/>
    <d v="2020-02-18T00:00:00"/>
    <d v="2023-03-23T00:00:00"/>
    <n v="54.14"/>
    <s v="pending"/>
    <x v="28"/>
    <x v="56"/>
  </r>
  <r>
    <x v="1812"/>
    <n v="5747"/>
    <d v="2020-12-19T00:00:00"/>
    <d v="2023-02-12T00:00:00"/>
    <n v="395.32"/>
    <s v="shipped"/>
    <x v="36"/>
    <x v="36"/>
  </r>
  <r>
    <x v="1813"/>
    <n v="3165"/>
    <d v="2024-10-02T00:00:00"/>
    <e v="#N/A"/>
    <n v="174.72"/>
    <s v="pending"/>
    <x v="13"/>
    <x v="9"/>
  </r>
  <r>
    <x v="1814"/>
    <n v="1807"/>
    <d v="2023-07-08T00:00:00"/>
    <d v="2024-03-15T00:00:00"/>
    <n v="278.58999999999997"/>
    <s v="pending"/>
    <x v="19"/>
    <x v="13"/>
  </r>
  <r>
    <x v="1815"/>
    <n v="2393"/>
    <d v="2021-06-28T00:00:00"/>
    <d v="2023-03-23T00:00:00"/>
    <n v="205.28"/>
    <s v="pending"/>
    <x v="27"/>
    <x v="42"/>
  </r>
  <r>
    <x v="1816"/>
    <n v="3136"/>
    <d v="2021-09-20T00:00:00"/>
    <d v="2024-03-15T00:00:00"/>
    <n v="383.4"/>
    <s v="pending"/>
    <x v="32"/>
    <x v="41"/>
  </r>
  <r>
    <x v="1817"/>
    <n v="4245"/>
    <d v="2021-04-22T00:00:00"/>
    <d v="2020-06-11T00:00:00"/>
    <n v="249.05"/>
    <s v="delivered"/>
    <x v="29"/>
    <x v="17"/>
  </r>
  <r>
    <x v="1818"/>
    <n v="4212"/>
    <d v="2025-03-01T00:00:00"/>
    <d v="2020-06-11T00:00:00"/>
    <n v="284.97000000000003"/>
    <s v="delivered"/>
    <x v="6"/>
    <x v="45"/>
  </r>
  <r>
    <x v="1819"/>
    <n v="9589"/>
    <d v="2020-11-24T00:00:00"/>
    <d v="2023-03-23T00:00:00"/>
    <n v="130.66"/>
    <s v="shipped"/>
    <x v="17"/>
    <x v="29"/>
  </r>
  <r>
    <x v="1820"/>
    <n v="5362"/>
    <d v="2024-02-18T00:00:00"/>
    <d v="2023-03-23T00:00:00"/>
    <n v="390.62"/>
    <s v="pending"/>
    <x v="56"/>
    <x v="17"/>
  </r>
  <r>
    <x v="1821"/>
    <n v="2467"/>
    <d v="2021-01-13T00:00:00"/>
    <d v="2023-03-23T00:00:00"/>
    <n v="65.14"/>
    <s v="pending"/>
    <x v="12"/>
    <x v="24"/>
  </r>
  <r>
    <x v="1822"/>
    <n v="7939"/>
    <d v="2020-10-13T00:00:00"/>
    <d v="2023-02-12T00:00:00"/>
    <n v="188.98"/>
    <s v="shipped"/>
    <x v="44"/>
    <x v="29"/>
  </r>
  <r>
    <x v="1823"/>
    <n v="6254"/>
    <d v="2022-02-27T00:00:00"/>
    <d v="2024-03-15T00:00:00"/>
    <n v="178.82"/>
    <s v="delivered"/>
    <x v="42"/>
    <x v="27"/>
  </r>
  <r>
    <x v="1824"/>
    <n v="1396"/>
    <d v="2022-11-05T00:00:00"/>
    <e v="#N/A"/>
    <n v="387.14"/>
    <s v="shipped"/>
    <x v="15"/>
    <x v="9"/>
  </r>
  <r>
    <x v="1825"/>
    <n v="6729"/>
    <d v="2022-04-08T00:00:00"/>
    <d v="2020-06-30T00:00:00"/>
    <n v="311.95"/>
    <s v="pending"/>
    <x v="20"/>
    <x v="15"/>
  </r>
  <r>
    <x v="1826"/>
    <n v="3389"/>
    <d v="2020-03-27T00:00:00"/>
    <d v="2023-03-23T00:00:00"/>
    <n v="225.83"/>
    <s v="shipped"/>
    <x v="57"/>
    <x v="39"/>
  </r>
  <r>
    <x v="1827"/>
    <n v="4271"/>
    <d v="2021-04-08T00:00:00"/>
    <d v="2021-01-02T00:00:00"/>
    <n v="345.83"/>
    <s v="shipped"/>
    <x v="29"/>
    <x v="21"/>
  </r>
  <r>
    <x v="1828"/>
    <n v="2405"/>
    <d v="2024-04-08T00:00:00"/>
    <d v="2024-03-15T00:00:00"/>
    <n v="65.06"/>
    <s v="shipped"/>
    <x v="51"/>
    <x v="30"/>
  </r>
  <r>
    <x v="1829"/>
    <n v="4982"/>
    <d v="2024-11-13T00:00:00"/>
    <d v="2020-03-18T00:00:00"/>
    <n v="474.98"/>
    <s v="shipped"/>
    <x v="22"/>
    <x v="45"/>
  </r>
  <r>
    <x v="1830"/>
    <n v="5713"/>
    <d v="2022-04-24T00:00:00"/>
    <d v="2024-03-15T00:00:00"/>
    <n v="16.73"/>
    <s v="delivered"/>
    <x v="20"/>
    <x v="19"/>
  </r>
  <r>
    <x v="1831"/>
    <n v="2823"/>
    <d v="2024-01-03T00:00:00"/>
    <d v="2024-03-15T00:00:00"/>
    <n v="159.51"/>
    <s v="pending"/>
    <x v="43"/>
    <x v="4"/>
  </r>
  <r>
    <x v="1832"/>
    <n v="1372"/>
    <d v="2020-08-31T00:00:00"/>
    <d v="2024-03-15T00:00:00"/>
    <n v="172.62"/>
    <s v="delivered"/>
    <x v="34"/>
    <x v="37"/>
  </r>
  <r>
    <x v="1833"/>
    <n v="9814"/>
    <d v="2023-09-12T00:00:00"/>
    <d v="2024-03-15T00:00:00"/>
    <n v="113.82"/>
    <s v="delivered"/>
    <x v="53"/>
    <x v="32"/>
  </r>
  <r>
    <x v="1834"/>
    <n v="9573"/>
    <d v="2021-03-24T00:00:00"/>
    <d v="2022-09-10T00:00:00"/>
    <n v="377.67"/>
    <s v="delivered"/>
    <x v="4"/>
    <x v="16"/>
  </r>
  <r>
    <x v="1835"/>
    <n v="8913"/>
    <d v="2022-02-08T00:00:00"/>
    <d v="2024-03-15T00:00:00"/>
    <n v="315.29000000000002"/>
    <s v="shipped"/>
    <x v="42"/>
    <x v="36"/>
  </r>
  <r>
    <x v="1836"/>
    <n v="1301"/>
    <d v="2020-09-01T00:00:00"/>
    <d v="2024-03-15T00:00:00"/>
    <n v="194.54"/>
    <s v="delivered"/>
    <x v="37"/>
    <x v="37"/>
  </r>
  <r>
    <x v="1837"/>
    <n v="9631"/>
    <d v="2024-01-21T00:00:00"/>
    <d v="2024-03-15T00:00:00"/>
    <n v="31.31"/>
    <s v="shipped"/>
    <x v="43"/>
    <x v="4"/>
  </r>
  <r>
    <x v="1838"/>
    <n v="1984"/>
    <d v="2022-02-21T00:00:00"/>
    <d v="2023-03-23T00:00:00"/>
    <n v="149.16999999999999"/>
    <s v="delivered"/>
    <x v="42"/>
    <x v="35"/>
  </r>
  <r>
    <x v="1839"/>
    <n v="5444"/>
    <d v="2022-05-27T00:00:00"/>
    <d v="2024-03-15T00:00:00"/>
    <n v="36.01"/>
    <s v="delivered"/>
    <x v="1"/>
    <x v="15"/>
  </r>
  <r>
    <x v="1840"/>
    <n v="1136"/>
    <d v="2025-01-13T00:00:00"/>
    <d v="2024-03-15T00:00:00"/>
    <n v="42.63"/>
    <s v="delivered"/>
    <x v="23"/>
    <x v="0"/>
  </r>
  <r>
    <x v="1841"/>
    <n v="5445"/>
    <d v="2024-03-18T00:00:00"/>
    <d v="2021-07-22T00:00:00"/>
    <n v="334.86"/>
    <s v="delivered"/>
    <x v="59"/>
    <x v="22"/>
  </r>
  <r>
    <x v="1842"/>
    <n v="6901"/>
    <d v="2021-10-23T00:00:00"/>
    <e v="#N/A"/>
    <n v="433.5"/>
    <s v="shipped"/>
    <x v="61"/>
    <x v="9"/>
  </r>
  <r>
    <x v="1843"/>
    <n v="5792"/>
    <d v="2022-11-13T00:00:00"/>
    <d v="2024-03-15T00:00:00"/>
    <n v="435.03"/>
    <s v="delivered"/>
    <x v="15"/>
    <x v="12"/>
  </r>
  <r>
    <x v="1844"/>
    <n v="7332"/>
    <d v="2020-06-23T00:00:00"/>
    <d v="2024-03-15T00:00:00"/>
    <n v="123.27"/>
    <s v="pending"/>
    <x v="38"/>
    <x v="52"/>
  </r>
  <r>
    <x v="1845"/>
    <n v="9331"/>
    <d v="2024-04-11T00:00:00"/>
    <d v="2023-03-23T00:00:00"/>
    <n v="488.54"/>
    <s v="shipped"/>
    <x v="51"/>
    <x v="35"/>
  </r>
  <r>
    <x v="1846"/>
    <n v="6168"/>
    <d v="2021-06-15T00:00:00"/>
    <d v="2021-09-20T00:00:00"/>
    <n v="247.48"/>
    <s v="delivered"/>
    <x v="27"/>
    <x v="21"/>
  </r>
  <r>
    <x v="1847"/>
    <n v="9709"/>
    <d v="2024-06-29T00:00:00"/>
    <e v="#N/A"/>
    <n v="53.13"/>
    <s v="shipped"/>
    <x v="48"/>
    <x v="9"/>
  </r>
  <r>
    <x v="1848"/>
    <n v="9202"/>
    <d v="2022-04-20T00:00:00"/>
    <d v="2024-02-17T00:00:00"/>
    <n v="483.73"/>
    <s v="delivered"/>
    <x v="20"/>
    <x v="15"/>
  </r>
  <r>
    <x v="1849"/>
    <n v="1352"/>
    <d v="2024-09-29T00:00:00"/>
    <e v="#N/A"/>
    <n v="29.48"/>
    <s v="delivered"/>
    <x v="18"/>
    <x v="9"/>
  </r>
  <r>
    <x v="1850"/>
    <n v="5995"/>
    <d v="2023-07-06T00:00:00"/>
    <d v="2023-02-12T00:00:00"/>
    <n v="173.45"/>
    <s v="pending"/>
    <x v="19"/>
    <x v="18"/>
  </r>
  <r>
    <x v="1851"/>
    <n v="3572"/>
    <d v="2020-06-01T00:00:00"/>
    <d v="2023-03-23T00:00:00"/>
    <n v="19"/>
    <s v="delivered"/>
    <x v="38"/>
    <x v="6"/>
  </r>
  <r>
    <x v="1852"/>
    <n v="6765"/>
    <d v="2022-01-20T00:00:00"/>
    <d v="2021-01-02T00:00:00"/>
    <n v="184.14"/>
    <s v="pending"/>
    <x v="58"/>
    <x v="35"/>
  </r>
  <r>
    <x v="1853"/>
    <n v="4869"/>
    <d v="2020-03-09T00:00:00"/>
    <d v="2024-03-15T00:00:00"/>
    <n v="498.04"/>
    <s v="delivered"/>
    <x v="57"/>
    <x v="43"/>
  </r>
  <r>
    <x v="1854"/>
    <n v="5519"/>
    <d v="2020-08-06T00:00:00"/>
    <d v="2024-03-15T00:00:00"/>
    <n v="407.83"/>
    <s v="delivered"/>
    <x v="34"/>
    <x v="14"/>
  </r>
  <r>
    <x v="1855"/>
    <n v="5221"/>
    <d v="2025-01-25T00:00:00"/>
    <d v="2022-04-10T00:00:00"/>
    <n v="440.55"/>
    <s v="shipped"/>
    <x v="23"/>
    <x v="6"/>
  </r>
  <r>
    <x v="1856"/>
    <n v="5590"/>
    <d v="2022-05-23T00:00:00"/>
    <d v="2023-03-23T00:00:00"/>
    <n v="120.54"/>
    <s v="pending"/>
    <x v="1"/>
    <x v="0"/>
  </r>
  <r>
    <x v="1857"/>
    <n v="7436"/>
    <d v="2023-06-28T00:00:00"/>
    <d v="2020-06-30T00:00:00"/>
    <n v="331.9"/>
    <s v="shipped"/>
    <x v="40"/>
    <x v="39"/>
  </r>
  <r>
    <x v="1858"/>
    <n v="7262"/>
    <d v="2022-07-26T00:00:00"/>
    <d v="2021-01-02T00:00:00"/>
    <n v="265.14999999999998"/>
    <s v="delivered"/>
    <x v="9"/>
    <x v="28"/>
  </r>
  <r>
    <x v="1859"/>
    <n v="4726"/>
    <d v="2020-01-25T00:00:00"/>
    <e v="#N/A"/>
    <n v="214.49"/>
    <s v="delivered"/>
    <x v="33"/>
    <x v="9"/>
  </r>
  <r>
    <x v="1860"/>
    <n v="3502"/>
    <d v="2023-02-13T00:00:00"/>
    <d v="2024-03-15T00:00:00"/>
    <n v="218.97"/>
    <s v="pending"/>
    <x v="41"/>
    <x v="35"/>
  </r>
  <r>
    <x v="1861"/>
    <n v="6395"/>
    <d v="2020-01-26T00:00:00"/>
    <d v="2023-02-12T00:00:00"/>
    <n v="230.09"/>
    <s v="shipped"/>
    <x v="33"/>
    <x v="23"/>
  </r>
  <r>
    <x v="1862"/>
    <n v="4387"/>
    <d v="2020-07-25T00:00:00"/>
    <d v="2023-03-23T00:00:00"/>
    <n v="329.71"/>
    <s v="delivered"/>
    <x v="47"/>
    <x v="22"/>
  </r>
  <r>
    <x v="1863"/>
    <n v="9869"/>
    <d v="2023-09-09T00:00:00"/>
    <e v="#N/A"/>
    <n v="345.18"/>
    <s v="shipped"/>
    <x v="53"/>
    <x v="9"/>
  </r>
  <r>
    <x v="1864"/>
    <n v="3262"/>
    <d v="2022-06-28T00:00:00"/>
    <d v="2020-09-25T00:00:00"/>
    <n v="161.41"/>
    <s v="delivered"/>
    <x v="54"/>
    <x v="42"/>
  </r>
  <r>
    <x v="1865"/>
    <n v="9582"/>
    <d v="2021-10-16T00:00:00"/>
    <d v="2024-03-15T00:00:00"/>
    <n v="455.69"/>
    <s v="pending"/>
    <x v="61"/>
    <x v="49"/>
  </r>
  <r>
    <x v="1866"/>
    <n v="3378"/>
    <d v="2021-09-26T00:00:00"/>
    <e v="#N/A"/>
    <n v="331.55"/>
    <s v="delivered"/>
    <x v="32"/>
    <x v="9"/>
  </r>
  <r>
    <x v="1867"/>
    <n v="3589"/>
    <d v="2021-04-01T00:00:00"/>
    <d v="2021-01-02T00:00:00"/>
    <n v="165.57"/>
    <s v="delivered"/>
    <x v="29"/>
    <x v="21"/>
  </r>
  <r>
    <x v="1868"/>
    <n v="9732"/>
    <d v="2020-06-14T00:00:00"/>
    <d v="2024-03-15T00:00:00"/>
    <n v="474.81"/>
    <s v="shipped"/>
    <x v="38"/>
    <x v="47"/>
  </r>
  <r>
    <x v="1869"/>
    <n v="4016"/>
    <d v="2023-11-12T00:00:00"/>
    <d v="2024-03-15T00:00:00"/>
    <n v="165.62"/>
    <s v="shipped"/>
    <x v="2"/>
    <x v="1"/>
  </r>
  <r>
    <x v="1870"/>
    <n v="1483"/>
    <d v="2021-08-29T00:00:00"/>
    <d v="2023-02-12T00:00:00"/>
    <n v="385.06"/>
    <s v="pending"/>
    <x v="35"/>
    <x v="16"/>
  </r>
  <r>
    <x v="1871"/>
    <n v="7737"/>
    <d v="2021-03-25T00:00:00"/>
    <d v="2023-02-12T00:00:00"/>
    <n v="158.63999999999999"/>
    <s v="delivered"/>
    <x v="4"/>
    <x v="19"/>
  </r>
  <r>
    <x v="1872"/>
    <n v="5485"/>
    <d v="2024-04-17T00:00:00"/>
    <d v="2023-11-30T00:00:00"/>
    <n v="84.46"/>
    <s v="shipped"/>
    <x v="51"/>
    <x v="18"/>
  </r>
  <r>
    <x v="1873"/>
    <n v="2749"/>
    <d v="2020-07-22T00:00:00"/>
    <d v="2023-02-12T00:00:00"/>
    <n v="74.459999999999994"/>
    <s v="shipped"/>
    <x v="47"/>
    <x v="55"/>
  </r>
  <r>
    <x v="1874"/>
    <n v="5372"/>
    <d v="2024-07-25T00:00:00"/>
    <d v="2024-03-15T00:00:00"/>
    <n v="306.75"/>
    <s v="delivered"/>
    <x v="24"/>
    <x v="1"/>
  </r>
  <r>
    <x v="1875"/>
    <n v="4783"/>
    <d v="2023-04-07T00:00:00"/>
    <d v="2023-02-12T00:00:00"/>
    <n v="302.22000000000003"/>
    <s v="shipped"/>
    <x v="50"/>
    <x v="4"/>
  </r>
  <r>
    <x v="1876"/>
    <n v="1427"/>
    <d v="2025-02-28T00:00:00"/>
    <d v="2023-02-12T00:00:00"/>
    <n v="186.04"/>
    <s v="delivered"/>
    <x v="30"/>
    <x v="27"/>
  </r>
  <r>
    <x v="1877"/>
    <n v="8808"/>
    <d v="2022-12-17T00:00:00"/>
    <d v="2021-01-02T00:00:00"/>
    <n v="75.7"/>
    <s v="delivered"/>
    <x v="10"/>
    <x v="3"/>
  </r>
  <r>
    <x v="1878"/>
    <n v="8680"/>
    <d v="2020-04-29T00:00:00"/>
    <d v="2020-06-11T00:00:00"/>
    <n v="358.89"/>
    <s v="pending"/>
    <x v="25"/>
    <x v="30"/>
  </r>
  <r>
    <x v="1879"/>
    <n v="4014"/>
    <d v="2024-03-31T00:00:00"/>
    <d v="2023-02-12T00:00:00"/>
    <n v="427.54"/>
    <s v="pending"/>
    <x v="59"/>
    <x v="2"/>
  </r>
  <r>
    <x v="1880"/>
    <n v="8763"/>
    <d v="2022-10-23T00:00:00"/>
    <d v="2024-03-15T00:00:00"/>
    <n v="77.38"/>
    <s v="shipped"/>
    <x v="31"/>
    <x v="34"/>
  </r>
  <r>
    <x v="1881"/>
    <n v="4707"/>
    <d v="2025-01-10T00:00:00"/>
    <d v="2020-06-30T00:00:00"/>
    <n v="25.79"/>
    <s v="shipped"/>
    <x v="23"/>
    <x v="60"/>
  </r>
  <r>
    <x v="1882"/>
    <n v="5421"/>
    <d v="2022-07-22T00:00:00"/>
    <d v="2020-06-30T00:00:00"/>
    <n v="475.6"/>
    <s v="shipped"/>
    <x v="9"/>
    <x v="27"/>
  </r>
  <r>
    <x v="1883"/>
    <n v="4323"/>
    <d v="2022-01-17T00:00:00"/>
    <d v="2022-05-30T00:00:00"/>
    <n v="381.31"/>
    <s v="shipped"/>
    <x v="58"/>
    <x v="1"/>
  </r>
  <r>
    <x v="1884"/>
    <n v="3901"/>
    <d v="2020-10-22T00:00:00"/>
    <d v="2023-03-23T00:00:00"/>
    <n v="464.28"/>
    <s v="pending"/>
    <x v="44"/>
    <x v="49"/>
  </r>
  <r>
    <x v="1885"/>
    <n v="9027"/>
    <d v="2024-04-27T00:00:00"/>
    <d v="2020-06-11T00:00:00"/>
    <n v="347.05"/>
    <s v="pending"/>
    <x v="51"/>
    <x v="51"/>
  </r>
  <r>
    <x v="1886"/>
    <n v="5043"/>
    <d v="2022-04-16T00:00:00"/>
    <d v="2023-02-12T00:00:00"/>
    <n v="219.5"/>
    <s v="shipped"/>
    <x v="20"/>
    <x v="0"/>
  </r>
  <r>
    <x v="1887"/>
    <n v="7232"/>
    <d v="2024-04-26T00:00:00"/>
    <d v="2020-06-11T00:00:00"/>
    <n v="362.9"/>
    <s v="pending"/>
    <x v="51"/>
    <x v="51"/>
  </r>
  <r>
    <x v="1888"/>
    <n v="9784"/>
    <d v="2023-06-09T00:00:00"/>
    <d v="2020-06-30T00:00:00"/>
    <n v="267.36"/>
    <s v="delivered"/>
    <x v="40"/>
    <x v="39"/>
  </r>
  <r>
    <x v="1889"/>
    <n v="1630"/>
    <d v="2021-09-18T00:00:00"/>
    <d v="2023-02-12T00:00:00"/>
    <n v="265.12"/>
    <s v="pending"/>
    <x v="32"/>
    <x v="34"/>
  </r>
  <r>
    <x v="1890"/>
    <n v="8485"/>
    <d v="2020-04-17T00:00:00"/>
    <d v="2023-02-12T00:00:00"/>
    <n v="415.23"/>
    <s v="shipped"/>
    <x v="25"/>
    <x v="6"/>
  </r>
  <r>
    <x v="1891"/>
    <n v="5025"/>
    <d v="2023-06-27T00:00:00"/>
    <d v="2020-03-18T00:00:00"/>
    <n v="264.16000000000003"/>
    <s v="pending"/>
    <x v="40"/>
    <x v="50"/>
  </r>
  <r>
    <x v="1892"/>
    <n v="1643"/>
    <d v="2022-10-25T00:00:00"/>
    <d v="2023-02-12T00:00:00"/>
    <n v="283.27"/>
    <s v="delivered"/>
    <x v="31"/>
    <x v="1"/>
  </r>
  <r>
    <x v="1893"/>
    <n v="1807"/>
    <d v="2020-06-07T00:00:00"/>
    <d v="2024-03-15T00:00:00"/>
    <n v="103.03"/>
    <s v="pending"/>
    <x v="38"/>
    <x v="47"/>
  </r>
  <r>
    <x v="1894"/>
    <n v="7521"/>
    <d v="2021-09-07T00:00:00"/>
    <d v="2020-06-11T00:00:00"/>
    <n v="443.35"/>
    <s v="pending"/>
    <x v="32"/>
    <x v="33"/>
  </r>
  <r>
    <x v="1895"/>
    <n v="8558"/>
    <d v="2025-03-15T00:00:00"/>
    <d v="2021-01-02T00:00:00"/>
    <n v="91.58"/>
    <s v="pending"/>
    <x v="6"/>
    <x v="58"/>
  </r>
  <r>
    <x v="1896"/>
    <n v="1893"/>
    <d v="2023-01-08T00:00:00"/>
    <d v="2021-09-20T00:00:00"/>
    <n v="348.08"/>
    <s v="shipped"/>
    <x v="11"/>
    <x v="12"/>
  </r>
  <r>
    <x v="1897"/>
    <n v="8595"/>
    <d v="2023-05-09T00:00:00"/>
    <d v="2023-02-12T00:00:00"/>
    <n v="416.65"/>
    <s v="pending"/>
    <x v="0"/>
    <x v="21"/>
  </r>
  <r>
    <x v="1898"/>
    <n v="2481"/>
    <d v="2022-08-29T00:00:00"/>
    <d v="2020-06-11T00:00:00"/>
    <n v="364.1"/>
    <s v="shipped"/>
    <x v="63"/>
    <x v="24"/>
  </r>
  <r>
    <x v="1899"/>
    <n v="3945"/>
    <d v="2023-11-19T00:00:00"/>
    <d v="2024-02-17T00:00:00"/>
    <n v="391.58"/>
    <s v="delivered"/>
    <x v="2"/>
    <x v="21"/>
  </r>
  <r>
    <x v="1900"/>
    <n v="9952"/>
    <d v="2020-12-13T00:00:00"/>
    <d v="2020-03-18T00:00:00"/>
    <n v="76.3"/>
    <s v="pending"/>
    <x v="36"/>
    <x v="20"/>
  </r>
  <r>
    <x v="1901"/>
    <n v="6299"/>
    <d v="2022-06-29T00:00:00"/>
    <d v="2024-03-15T00:00:00"/>
    <n v="230.93"/>
    <s v="shipped"/>
    <x v="54"/>
    <x v="42"/>
  </r>
  <r>
    <x v="1902"/>
    <n v="8433"/>
    <d v="2020-05-22T00:00:00"/>
    <d v="2023-02-12T00:00:00"/>
    <n v="299.25"/>
    <s v="delivered"/>
    <x v="60"/>
    <x v="26"/>
  </r>
  <r>
    <x v="1903"/>
    <n v="4308"/>
    <d v="2020-07-21T00:00:00"/>
    <d v="2024-02-17T00:00:00"/>
    <n v="442.45"/>
    <s v="shipped"/>
    <x v="47"/>
    <x v="14"/>
  </r>
  <r>
    <x v="1904"/>
    <n v="5097"/>
    <d v="2023-05-06T00:00:00"/>
    <d v="2021-09-20T00:00:00"/>
    <n v="168.8"/>
    <s v="delivered"/>
    <x v="0"/>
    <x v="8"/>
  </r>
  <r>
    <x v="1905"/>
    <n v="3686"/>
    <d v="2023-10-24T00:00:00"/>
    <d v="2024-02-17T00:00:00"/>
    <n v="362"/>
    <s v="shipped"/>
    <x v="26"/>
    <x v="1"/>
  </r>
  <r>
    <x v="1906"/>
    <n v="2494"/>
    <d v="2024-06-30T00:00:00"/>
    <d v="2022-04-10T00:00:00"/>
    <n v="65.94"/>
    <s v="pending"/>
    <x v="48"/>
    <x v="24"/>
  </r>
  <r>
    <x v="1907"/>
    <n v="6946"/>
    <d v="2023-05-08T00:00:00"/>
    <d v="2024-03-15T00:00:00"/>
    <n v="51.8"/>
    <s v="delivered"/>
    <x v="0"/>
    <x v="0"/>
  </r>
  <r>
    <x v="1908"/>
    <n v="7292"/>
    <d v="2023-04-17T00:00:00"/>
    <d v="2024-02-17T00:00:00"/>
    <n v="366.17"/>
    <s v="delivered"/>
    <x v="50"/>
    <x v="0"/>
  </r>
  <r>
    <x v="1909"/>
    <n v="3619"/>
    <d v="2020-10-25T00:00:00"/>
    <d v="2022-05-30T00:00:00"/>
    <n v="195.55"/>
    <s v="pending"/>
    <x v="44"/>
    <x v="28"/>
  </r>
  <r>
    <x v="1910"/>
    <n v="1719"/>
    <d v="2020-02-28T00:00:00"/>
    <d v="2024-03-15T00:00:00"/>
    <n v="386.45"/>
    <s v="pending"/>
    <x v="28"/>
    <x v="43"/>
  </r>
  <r>
    <x v="1911"/>
    <n v="3459"/>
    <d v="2021-02-05T00:00:00"/>
    <e v="#N/A"/>
    <n v="89.44"/>
    <s v="shipped"/>
    <x v="62"/>
    <x v="9"/>
  </r>
  <r>
    <x v="1912"/>
    <n v="3930"/>
    <d v="2020-07-13T00:00:00"/>
    <d v="2024-03-15T00:00:00"/>
    <n v="386.89"/>
    <s v="shipped"/>
    <x v="47"/>
    <x v="52"/>
  </r>
  <r>
    <x v="1913"/>
    <n v="7874"/>
    <d v="2020-01-12T00:00:00"/>
    <d v="2023-03-23T00:00:00"/>
    <n v="160.94999999999999"/>
    <s v="delivered"/>
    <x v="33"/>
    <x v="48"/>
  </r>
  <r>
    <x v="1914"/>
    <n v="8311"/>
    <d v="2024-12-23T00:00:00"/>
    <d v="2024-03-15T00:00:00"/>
    <n v="151.5"/>
    <s v="shipped"/>
    <x v="55"/>
    <x v="20"/>
  </r>
  <r>
    <x v="1915"/>
    <n v="2926"/>
    <d v="2023-12-21T00:00:00"/>
    <d v="2021-09-20T00:00:00"/>
    <n v="450.29"/>
    <s v="shipped"/>
    <x v="5"/>
    <x v="24"/>
  </r>
  <r>
    <x v="1916"/>
    <n v="1057"/>
    <d v="2021-06-21T00:00:00"/>
    <d v="2024-02-17T00:00:00"/>
    <n v="315.05"/>
    <s v="pending"/>
    <x v="27"/>
    <x v="22"/>
  </r>
  <r>
    <x v="1917"/>
    <n v="1200"/>
    <d v="2020-12-12T00:00:00"/>
    <d v="2023-03-23T00:00:00"/>
    <n v="234.73"/>
    <s v="pending"/>
    <x v="36"/>
    <x v="29"/>
  </r>
  <r>
    <x v="1918"/>
    <n v="9904"/>
    <d v="2024-03-22T00:00:00"/>
    <d v="2020-06-11T00:00:00"/>
    <n v="405.65"/>
    <s v="delivered"/>
    <x v="59"/>
    <x v="47"/>
  </r>
  <r>
    <x v="1919"/>
    <n v="9084"/>
    <d v="2025-03-03T00:00:00"/>
    <e v="#N/A"/>
    <n v="126.56"/>
    <s v="delivered"/>
    <x v="6"/>
    <x v="9"/>
  </r>
  <r>
    <x v="1920"/>
    <n v="8794"/>
    <d v="2022-01-06T00:00:00"/>
    <d v="2020-06-11T00:00:00"/>
    <n v="232.33"/>
    <s v="pending"/>
    <x v="58"/>
    <x v="28"/>
  </r>
  <r>
    <x v="1921"/>
    <n v="2300"/>
    <d v="2021-06-29T00:00:00"/>
    <d v="2021-07-22T00:00:00"/>
    <n v="304.60000000000002"/>
    <s v="shipped"/>
    <x v="27"/>
    <x v="30"/>
  </r>
  <r>
    <x v="1922"/>
    <n v="5009"/>
    <d v="2023-05-16T00:00:00"/>
    <d v="2020-06-30T00:00:00"/>
    <n v="442.26"/>
    <s v="pending"/>
    <x v="0"/>
    <x v="25"/>
  </r>
  <r>
    <x v="1923"/>
    <n v="4401"/>
    <d v="2022-10-09T00:00:00"/>
    <d v="2023-02-12T00:00:00"/>
    <n v="33.97"/>
    <s v="shipped"/>
    <x v="31"/>
    <x v="1"/>
  </r>
  <r>
    <x v="1924"/>
    <n v="1902"/>
    <d v="2020-01-17T00:00:00"/>
    <d v="2024-03-15T00:00:00"/>
    <n v="330.11"/>
    <s v="shipped"/>
    <x v="33"/>
    <x v="58"/>
  </r>
  <r>
    <x v="1925"/>
    <n v="3381"/>
    <d v="2021-06-22T00:00:00"/>
    <d v="2022-09-10T00:00:00"/>
    <n v="428.38"/>
    <s v="delivered"/>
    <x v="27"/>
    <x v="33"/>
  </r>
  <r>
    <x v="1926"/>
    <n v="5889"/>
    <d v="2024-06-02T00:00:00"/>
    <d v="2024-03-15T00:00:00"/>
    <n v="172.24"/>
    <s v="shipped"/>
    <x v="48"/>
    <x v="21"/>
  </r>
  <r>
    <x v="1927"/>
    <n v="1803"/>
    <d v="2022-09-29T00:00:00"/>
    <d v="2020-06-11T00:00:00"/>
    <n v="63.35"/>
    <s v="shipped"/>
    <x v="52"/>
    <x v="29"/>
  </r>
  <r>
    <x v="1928"/>
    <n v="3643"/>
    <d v="2024-03-01T00:00:00"/>
    <d v="2024-03-15T00:00:00"/>
    <n v="339.32"/>
    <s v="delivered"/>
    <x v="59"/>
    <x v="10"/>
  </r>
  <r>
    <x v="1929"/>
    <n v="3906"/>
    <d v="2025-04-01T00:00:00"/>
    <d v="2023-11-30T00:00:00"/>
    <n v="483.48"/>
    <s v="delivered"/>
    <x v="45"/>
    <x v="12"/>
  </r>
  <r>
    <x v="1930"/>
    <n v="6901"/>
    <d v="2023-05-22T00:00:00"/>
    <d v="2020-09-25T00:00:00"/>
    <n v="466.43"/>
    <s v="shipped"/>
    <x v="0"/>
    <x v="22"/>
  </r>
  <r>
    <x v="1931"/>
    <n v="5903"/>
    <d v="2021-09-17T00:00:00"/>
    <d v="2023-02-12T00:00:00"/>
    <n v="168.18"/>
    <s v="pending"/>
    <x v="32"/>
    <x v="34"/>
  </r>
  <r>
    <x v="1932"/>
    <n v="2108"/>
    <d v="2024-12-12T00:00:00"/>
    <d v="2021-09-20T00:00:00"/>
    <n v="381.64"/>
    <s v="delivered"/>
    <x v="55"/>
    <x v="48"/>
  </r>
  <r>
    <x v="1933"/>
    <n v="2063"/>
    <d v="2025-02-25T00:00:00"/>
    <d v="2020-09-25T00:00:00"/>
    <n v="153.49"/>
    <s v="shipped"/>
    <x v="30"/>
    <x v="54"/>
  </r>
  <r>
    <x v="1934"/>
    <n v="2999"/>
    <d v="2020-03-12T00:00:00"/>
    <d v="2020-06-30T00:00:00"/>
    <n v="350.36"/>
    <s v="pending"/>
    <x v="57"/>
    <x v="1"/>
  </r>
  <r>
    <x v="1935"/>
    <n v="6393"/>
    <d v="2022-12-31T00:00:00"/>
    <d v="2024-03-15T00:00:00"/>
    <n v="268.26"/>
    <s v="delivered"/>
    <x v="10"/>
    <x v="33"/>
  </r>
  <r>
    <x v="1936"/>
    <n v="4438"/>
    <d v="2022-02-26T00:00:00"/>
    <d v="2023-03-23T00:00:00"/>
    <n v="350.96"/>
    <s v="delivered"/>
    <x v="42"/>
    <x v="35"/>
  </r>
  <r>
    <x v="1937"/>
    <n v="1953"/>
    <d v="2022-12-19T00:00:00"/>
    <d v="2024-03-15T00:00:00"/>
    <n v="63.56"/>
    <s v="delivered"/>
    <x v="10"/>
    <x v="33"/>
  </r>
  <r>
    <x v="1938"/>
    <n v="9666"/>
    <d v="2022-08-26T00:00:00"/>
    <d v="2023-02-12T00:00:00"/>
    <n v="493.72"/>
    <s v="pending"/>
    <x v="63"/>
    <x v="32"/>
  </r>
  <r>
    <x v="1939"/>
    <n v="5705"/>
    <d v="2023-01-04T00:00:00"/>
    <d v="2021-09-20T00:00:00"/>
    <n v="219.26"/>
    <s v="pending"/>
    <x v="11"/>
    <x v="12"/>
  </r>
  <r>
    <x v="1940"/>
    <n v="5254"/>
    <d v="2022-06-09T00:00:00"/>
    <d v="2024-03-15T00:00:00"/>
    <n v="267.44"/>
    <s v="delivered"/>
    <x v="54"/>
    <x v="15"/>
  </r>
  <r>
    <x v="1941"/>
    <n v="6797"/>
    <d v="2022-04-28T00:00:00"/>
    <d v="2024-03-15T00:00:00"/>
    <n v="464.28"/>
    <s v="delivered"/>
    <x v="20"/>
    <x v="19"/>
  </r>
  <r>
    <x v="1942"/>
    <n v="9132"/>
    <d v="2023-12-10T00:00:00"/>
    <d v="2020-06-30T00:00:00"/>
    <n v="264.66000000000003"/>
    <s v="delivered"/>
    <x v="5"/>
    <x v="40"/>
  </r>
  <r>
    <x v="1943"/>
    <n v="9154"/>
    <d v="2020-09-01T00:00:00"/>
    <d v="2021-01-02T00:00:00"/>
    <n v="251.33"/>
    <s v="shipped"/>
    <x v="37"/>
    <x v="1"/>
  </r>
  <r>
    <x v="1944"/>
    <n v="4812"/>
    <d v="2023-11-30T00:00:00"/>
    <d v="2020-06-11T00:00:00"/>
    <n v="357.21"/>
    <s v="shipped"/>
    <x v="2"/>
    <x v="40"/>
  </r>
  <r>
    <x v="1945"/>
    <n v="1025"/>
    <d v="2023-01-31T00:00:00"/>
    <d v="2020-06-11T00:00:00"/>
    <n v="67.92"/>
    <s v="pending"/>
    <x v="11"/>
    <x v="22"/>
  </r>
  <r>
    <x v="1946"/>
    <n v="2932"/>
    <d v="2022-12-05T00:00:00"/>
    <d v="2024-03-15T00:00:00"/>
    <n v="371.36"/>
    <s v="shipped"/>
    <x v="10"/>
    <x v="12"/>
  </r>
  <r>
    <x v="1947"/>
    <n v="7793"/>
    <d v="2020-10-03T00:00:00"/>
    <d v="2023-03-23T00:00:00"/>
    <n v="212.88"/>
    <s v="pending"/>
    <x v="44"/>
    <x v="41"/>
  </r>
  <r>
    <x v="1948"/>
    <n v="6728"/>
    <d v="2021-01-15T00:00:00"/>
    <d v="2021-07-22T00:00:00"/>
    <n v="284.60000000000002"/>
    <s v="delivered"/>
    <x v="12"/>
    <x v="32"/>
  </r>
  <r>
    <x v="1949"/>
    <n v="4478"/>
    <d v="2022-10-15T00:00:00"/>
    <d v="2020-06-30T00:00:00"/>
    <n v="15.54"/>
    <s v="shipped"/>
    <x v="31"/>
    <x v="29"/>
  </r>
  <r>
    <x v="1950"/>
    <n v="5614"/>
    <d v="2024-03-19T00:00:00"/>
    <d v="2024-03-15T00:00:00"/>
    <n v="134.66"/>
    <s v="shipped"/>
    <x v="59"/>
    <x v="10"/>
  </r>
  <r>
    <x v="1951"/>
    <n v="6042"/>
    <d v="2023-08-24T00:00:00"/>
    <d v="2024-03-15T00:00:00"/>
    <n v="157.13999999999999"/>
    <s v="delivered"/>
    <x v="21"/>
    <x v="11"/>
  </r>
  <r>
    <x v="1952"/>
    <n v="6307"/>
    <d v="2021-03-13T00:00:00"/>
    <d v="2023-03-23T00:00:00"/>
    <n v="385.85"/>
    <s v="shipped"/>
    <x v="4"/>
    <x v="27"/>
  </r>
  <r>
    <x v="1953"/>
    <n v="6460"/>
    <d v="2023-07-25T00:00:00"/>
    <d v="2021-09-20T00:00:00"/>
    <n v="177.27"/>
    <s v="delivered"/>
    <x v="19"/>
    <x v="15"/>
  </r>
  <r>
    <x v="1954"/>
    <n v="1477"/>
    <d v="2020-04-03T00:00:00"/>
    <d v="2024-03-15T00:00:00"/>
    <n v="417.7"/>
    <s v="shipped"/>
    <x v="25"/>
    <x v="31"/>
  </r>
  <r>
    <x v="1955"/>
    <n v="6415"/>
    <d v="2023-06-25T00:00:00"/>
    <d v="2023-03-23T00:00:00"/>
    <n v="418.57"/>
    <s v="delivered"/>
    <x v="40"/>
    <x v="21"/>
  </r>
  <r>
    <x v="1956"/>
    <n v="8849"/>
    <d v="2020-11-18T00:00:00"/>
    <d v="2024-03-15T00:00:00"/>
    <n v="458.92"/>
    <s v="shipped"/>
    <x v="17"/>
    <x v="50"/>
  </r>
  <r>
    <x v="1957"/>
    <n v="3224"/>
    <d v="2024-03-14T00:00:00"/>
    <d v="2023-02-12T00:00:00"/>
    <n v="245.93"/>
    <s v="delivered"/>
    <x v="59"/>
    <x v="35"/>
  </r>
  <r>
    <x v="1958"/>
    <n v="8546"/>
    <d v="2021-08-08T00:00:00"/>
    <d v="2023-03-23T00:00:00"/>
    <n v="447.11"/>
    <s v="delivered"/>
    <x v="35"/>
    <x v="8"/>
  </r>
  <r>
    <x v="1959"/>
    <n v="6490"/>
    <d v="2020-03-28T00:00:00"/>
    <d v="2024-03-15T00:00:00"/>
    <n v="236.61"/>
    <s v="pending"/>
    <x v="57"/>
    <x v="31"/>
  </r>
  <r>
    <x v="1960"/>
    <n v="1917"/>
    <d v="2020-06-24T00:00:00"/>
    <d v="2020-06-30T00:00:00"/>
    <n v="419.2"/>
    <s v="pending"/>
    <x v="38"/>
    <x v="10"/>
  </r>
  <r>
    <x v="1961"/>
    <n v="6169"/>
    <d v="2021-05-01T00:00:00"/>
    <d v="2022-09-10T00:00:00"/>
    <n v="282.04000000000002"/>
    <s v="shipped"/>
    <x v="7"/>
    <x v="34"/>
  </r>
  <r>
    <x v="1962"/>
    <n v="4412"/>
    <d v="2023-09-09T00:00:00"/>
    <d v="2022-09-10T00:00:00"/>
    <n v="292.92"/>
    <s v="pending"/>
    <x v="53"/>
    <x v="7"/>
  </r>
  <r>
    <x v="1963"/>
    <n v="6793"/>
    <d v="2022-11-28T00:00:00"/>
    <d v="2021-01-02T00:00:00"/>
    <n v="42.44"/>
    <s v="shipped"/>
    <x v="15"/>
    <x v="19"/>
  </r>
  <r>
    <x v="1964"/>
    <n v="5595"/>
    <d v="2020-12-05T00:00:00"/>
    <d v="2024-03-15T00:00:00"/>
    <n v="421.96"/>
    <s v="pending"/>
    <x v="36"/>
    <x v="50"/>
  </r>
  <r>
    <x v="1965"/>
    <n v="7147"/>
    <d v="2022-04-03T00:00:00"/>
    <d v="2020-03-18T00:00:00"/>
    <n v="316.99"/>
    <s v="shipped"/>
    <x v="20"/>
    <x v="27"/>
  </r>
  <r>
    <x v="1966"/>
    <n v="7382"/>
    <d v="2024-01-14T00:00:00"/>
    <d v="2021-01-02T00:00:00"/>
    <n v="101.82"/>
    <s v="shipped"/>
    <x v="43"/>
    <x v="23"/>
  </r>
  <r>
    <x v="1967"/>
    <n v="6050"/>
    <d v="2023-09-05T00:00:00"/>
    <d v="2023-02-12T00:00:00"/>
    <n v="355.58"/>
    <s v="pending"/>
    <x v="53"/>
    <x v="11"/>
  </r>
  <r>
    <x v="1968"/>
    <n v="1518"/>
    <d v="2023-07-13T00:00:00"/>
    <d v="2024-03-15T00:00:00"/>
    <n v="143.03"/>
    <s v="shipped"/>
    <x v="19"/>
    <x v="13"/>
  </r>
  <r>
    <x v="1969"/>
    <n v="9143"/>
    <d v="2022-07-19T00:00:00"/>
    <d v="2021-01-02T00:00:00"/>
    <n v="439.75"/>
    <s v="pending"/>
    <x v="9"/>
    <x v="28"/>
  </r>
  <r>
    <x v="1970"/>
    <n v="8404"/>
    <d v="2024-08-11T00:00:00"/>
    <d v="2023-03-23T00:00:00"/>
    <n v="416.43"/>
    <s v="pending"/>
    <x v="46"/>
    <x v="34"/>
  </r>
  <r>
    <x v="1971"/>
    <n v="4541"/>
    <d v="2021-02-18T00:00:00"/>
    <d v="2020-06-30T00:00:00"/>
    <n v="267.3"/>
    <s v="shipped"/>
    <x v="62"/>
    <x v="13"/>
  </r>
  <r>
    <x v="1972"/>
    <n v="2838"/>
    <d v="2024-08-01T00:00:00"/>
    <d v="2021-01-02T00:00:00"/>
    <n v="193.37"/>
    <s v="shipped"/>
    <x v="46"/>
    <x v="14"/>
  </r>
  <r>
    <x v="1973"/>
    <n v="4311"/>
    <d v="2021-11-05T00:00:00"/>
    <d v="2020-06-30T00:00:00"/>
    <n v="457.54"/>
    <s v="pending"/>
    <x v="3"/>
    <x v="12"/>
  </r>
  <r>
    <x v="1974"/>
    <n v="9290"/>
    <d v="2020-12-08T00:00:00"/>
    <d v="2023-03-23T00:00:00"/>
    <n v="22.22"/>
    <s v="pending"/>
    <x v="36"/>
    <x v="29"/>
  </r>
  <r>
    <x v="1975"/>
    <n v="9192"/>
    <d v="2020-12-07T00:00:00"/>
    <d v="2020-09-25T00:00:00"/>
    <n v="85.5"/>
    <s v="pending"/>
    <x v="36"/>
    <x v="4"/>
  </r>
  <r>
    <x v="1976"/>
    <n v="8921"/>
    <d v="2020-11-21T00:00:00"/>
    <d v="2023-12-16T00:00:00"/>
    <n v="368.9"/>
    <s v="delivered"/>
    <x v="17"/>
    <x v="23"/>
  </r>
  <r>
    <x v="1977"/>
    <n v="6084"/>
    <d v="2023-09-27T00:00:00"/>
    <e v="#N/A"/>
    <n v="390.01"/>
    <s v="shipped"/>
    <x v="53"/>
    <x v="9"/>
  </r>
  <r>
    <x v="1978"/>
    <n v="2609"/>
    <d v="2021-03-16T00:00:00"/>
    <d v="2023-02-12T00:00:00"/>
    <n v="412.85"/>
    <s v="delivered"/>
    <x v="4"/>
    <x v="19"/>
  </r>
  <r>
    <x v="1979"/>
    <n v="3174"/>
    <d v="2021-10-27T00:00:00"/>
    <d v="2024-03-15T00:00:00"/>
    <n v="110.54"/>
    <s v="shipped"/>
    <x v="61"/>
    <x v="49"/>
  </r>
  <r>
    <x v="1980"/>
    <n v="8526"/>
    <d v="2022-07-02T00:00:00"/>
    <e v="#N/A"/>
    <n v="199.92"/>
    <s v="delivered"/>
    <x v="9"/>
    <x v="9"/>
  </r>
  <r>
    <x v="1981"/>
    <n v="2897"/>
    <d v="2020-11-13T00:00:00"/>
    <d v="2020-09-25T00:00:00"/>
    <n v="12.01"/>
    <s v="shipped"/>
    <x v="17"/>
    <x v="4"/>
  </r>
  <r>
    <x v="1982"/>
    <n v="2426"/>
    <d v="2021-07-23T00:00:00"/>
    <d v="2024-03-15T00:00:00"/>
    <n v="173.31"/>
    <s v="shipped"/>
    <x v="49"/>
    <x v="22"/>
  </r>
  <r>
    <x v="1983"/>
    <n v="2689"/>
    <d v="2020-01-20T00:00:00"/>
    <d v="2024-02-17T00:00:00"/>
    <n v="265.08"/>
    <s v="delivered"/>
    <x v="33"/>
    <x v="38"/>
  </r>
  <r>
    <x v="1984"/>
    <n v="6119"/>
    <d v="2023-07-28T00:00:00"/>
    <d v="2023-02-12T00:00:00"/>
    <n v="21.02"/>
    <s v="pending"/>
    <x v="19"/>
    <x v="32"/>
  </r>
  <r>
    <x v="1985"/>
    <n v="4438"/>
    <d v="2023-07-05T00:00:00"/>
    <d v="2020-09-25T00:00:00"/>
    <n v="167.23"/>
    <s v="shipped"/>
    <x v="19"/>
    <x v="6"/>
  </r>
  <r>
    <x v="1986"/>
    <n v="5695"/>
    <d v="2022-12-15T00:00:00"/>
    <e v="#N/A"/>
    <n v="145.56"/>
    <s v="pending"/>
    <x v="10"/>
    <x v="9"/>
  </r>
  <r>
    <x v="1987"/>
    <n v="8227"/>
    <d v="2021-03-11T00:00:00"/>
    <d v="2020-09-25T00:00:00"/>
    <n v="338.85"/>
    <s v="pending"/>
    <x v="4"/>
    <x v="32"/>
  </r>
  <r>
    <x v="1988"/>
    <n v="3446"/>
    <d v="2021-09-25T00:00:00"/>
    <d v="2020-09-25T00:00:00"/>
    <n v="87.17"/>
    <s v="shipped"/>
    <x v="32"/>
    <x v="7"/>
  </r>
  <r>
    <x v="1989"/>
    <n v="1249"/>
    <d v="2021-12-16T00:00:00"/>
    <d v="2024-03-15T00:00:00"/>
    <n v="479.57"/>
    <s v="delivered"/>
    <x v="39"/>
    <x v="24"/>
  </r>
  <r>
    <x v="1990"/>
    <n v="9422"/>
    <d v="2020-08-11T00:00:00"/>
    <d v="2020-06-11T00:00:00"/>
    <n v="60.16"/>
    <s v="delivered"/>
    <x v="34"/>
    <x v="4"/>
  </r>
  <r>
    <x v="1991"/>
    <n v="6739"/>
    <d v="2021-09-01T00:00:00"/>
    <d v="2022-09-10T00:00:00"/>
    <n v="279.19"/>
    <s v="pending"/>
    <x v="32"/>
    <x v="7"/>
  </r>
  <r>
    <x v="1992"/>
    <n v="3319"/>
    <d v="2022-07-09T00:00:00"/>
    <d v="2021-09-20T00:00:00"/>
    <n v="472.21"/>
    <s v="pending"/>
    <x v="9"/>
    <x v="0"/>
  </r>
  <r>
    <x v="1993"/>
    <n v="5011"/>
    <d v="2020-01-19T00:00:00"/>
    <d v="2023-03-23T00:00:00"/>
    <n v="93.92"/>
    <s v="pending"/>
    <x v="33"/>
    <x v="48"/>
  </r>
  <r>
    <x v="1994"/>
    <n v="6549"/>
    <d v="2024-06-02T00:00:00"/>
    <d v="2024-03-15T00:00:00"/>
    <n v="274.88"/>
    <s v="shipped"/>
    <x v="48"/>
    <x v="21"/>
  </r>
  <r>
    <x v="1995"/>
    <n v="3131"/>
    <d v="2021-09-23T00:00:00"/>
    <d v="2020-06-30T00:00:00"/>
    <n v="24.21"/>
    <s v="delivered"/>
    <x v="32"/>
    <x v="33"/>
  </r>
  <r>
    <x v="1996"/>
    <n v="1826"/>
    <d v="2022-07-08T00:00:00"/>
    <d v="2021-01-02T00:00:00"/>
    <n v="61.9"/>
    <s v="shipped"/>
    <x v="9"/>
    <x v="16"/>
  </r>
  <r>
    <x v="1997"/>
    <n v="2410"/>
    <d v="2024-09-12T00:00:00"/>
    <d v="2024-02-17T00:00:00"/>
    <n v="218.97"/>
    <s v="shipped"/>
    <x v="18"/>
    <x v="11"/>
  </r>
  <r>
    <x v="1998"/>
    <n v="8304"/>
    <d v="2023-01-29T00:00:00"/>
    <d v="2020-06-11T00:00:00"/>
    <n v="311.99"/>
    <s v="pending"/>
    <x v="11"/>
    <x v="22"/>
  </r>
  <r>
    <x v="1999"/>
    <n v="6444"/>
    <d v="2024-05-06T00:00:00"/>
    <d v="2022-09-10T00:00:00"/>
    <n v="410.55"/>
    <s v="delivered"/>
    <x v="16"/>
    <x v="8"/>
  </r>
  <r>
    <x v="2000"/>
    <n v="9740"/>
    <d v="2023-04-17T00:00:00"/>
    <d v="2021-01-02T00:00:00"/>
    <n v="48.49"/>
    <s v="pending"/>
    <x v="50"/>
    <x v="29"/>
  </r>
  <r>
    <x v="2001"/>
    <n v="3159"/>
    <d v="2020-05-28T00:00:00"/>
    <d v="2024-02-17T00:00:00"/>
    <n v="55.53"/>
    <s v="delivered"/>
    <x v="60"/>
    <x v="52"/>
  </r>
  <r>
    <x v="2002"/>
    <n v="8672"/>
    <d v="2024-07-29T00:00:00"/>
    <d v="2023-03-23T00:00:00"/>
    <n v="57.66"/>
    <s v="pending"/>
    <x v="24"/>
    <x v="12"/>
  </r>
  <r>
    <x v="2003"/>
    <n v="8625"/>
    <d v="2024-01-07T00:00:00"/>
    <d v="2020-03-18T00:00:00"/>
    <n v="240.57"/>
    <s v="shipped"/>
    <x v="43"/>
    <x v="47"/>
  </r>
  <r>
    <x v="2004"/>
    <n v="3354"/>
    <d v="2020-02-14T00:00:00"/>
    <d v="2020-06-30T00:00:00"/>
    <n v="431.94"/>
    <s v="delivered"/>
    <x v="28"/>
    <x v="18"/>
  </r>
  <r>
    <x v="2005"/>
    <n v="5227"/>
    <d v="2024-02-27T00:00:00"/>
    <e v="#N/A"/>
    <n v="457.3"/>
    <s v="pending"/>
    <x v="56"/>
    <x v="9"/>
  </r>
  <r>
    <x v="2006"/>
    <n v="4004"/>
    <d v="2021-10-18T00:00:00"/>
    <d v="2024-02-17T00:00:00"/>
    <n v="352.81"/>
    <s v="delivered"/>
    <x v="61"/>
    <x v="29"/>
  </r>
  <r>
    <x v="2007"/>
    <n v="6412"/>
    <d v="2024-07-12T00:00:00"/>
    <e v="#N/A"/>
    <n v="396.5"/>
    <s v="pending"/>
    <x v="24"/>
    <x v="9"/>
  </r>
  <r>
    <x v="2008"/>
    <n v="8426"/>
    <d v="2025-01-30T00:00:00"/>
    <d v="2020-06-30T00:00:00"/>
    <n v="248.88"/>
    <s v="shipped"/>
    <x v="23"/>
    <x v="46"/>
  </r>
  <r>
    <x v="2009"/>
    <n v="8787"/>
    <d v="2021-01-09T00:00:00"/>
    <e v="#N/A"/>
    <n v="65.31"/>
    <s v="pending"/>
    <x v="12"/>
    <x v="9"/>
  </r>
  <r>
    <x v="2010"/>
    <n v="8556"/>
    <d v="2022-03-10T00:00:00"/>
    <d v="2024-03-15T00:00:00"/>
    <n v="424.43"/>
    <s v="pending"/>
    <x v="14"/>
    <x v="27"/>
  </r>
  <r>
    <x v="2011"/>
    <n v="6711"/>
    <d v="2021-10-09T00:00:00"/>
    <d v="2020-06-30T00:00:00"/>
    <n v="306.18"/>
    <s v="shipped"/>
    <x v="61"/>
    <x v="12"/>
  </r>
  <r>
    <x v="2012"/>
    <n v="9322"/>
    <d v="2021-08-28T00:00:00"/>
    <d v="2021-01-02T00:00:00"/>
    <n v="60.44"/>
    <s v="delivered"/>
    <x v="35"/>
    <x v="13"/>
  </r>
  <r>
    <x v="2013"/>
    <n v="2752"/>
    <d v="2021-10-26T00:00:00"/>
    <d v="2020-06-30T00:00:00"/>
    <n v="169.68"/>
    <s v="delivered"/>
    <x v="61"/>
    <x v="12"/>
  </r>
  <r>
    <x v="2014"/>
    <n v="2162"/>
    <d v="2021-06-14T00:00:00"/>
    <d v="2023-02-12T00:00:00"/>
    <n v="398.29"/>
    <s v="delivered"/>
    <x v="27"/>
    <x v="8"/>
  </r>
  <r>
    <x v="2015"/>
    <n v="8552"/>
    <d v="2025-02-26T00:00:00"/>
    <d v="2020-06-11T00:00:00"/>
    <n v="206.4"/>
    <s v="pending"/>
    <x v="30"/>
    <x v="45"/>
  </r>
  <r>
    <x v="2016"/>
    <n v="4908"/>
    <d v="2020-02-27T00:00:00"/>
    <d v="2024-03-15T00:00:00"/>
    <n v="314.23"/>
    <s v="delivered"/>
    <x v="28"/>
    <x v="43"/>
  </r>
  <r>
    <x v="2017"/>
    <n v="3605"/>
    <d v="2024-05-05T00:00:00"/>
    <d v="2024-02-17T00:00:00"/>
    <n v="487.21"/>
    <s v="pending"/>
    <x v="16"/>
    <x v="21"/>
  </r>
  <r>
    <x v="2018"/>
    <n v="2082"/>
    <d v="2023-04-06T00:00:00"/>
    <d v="2020-03-18T00:00:00"/>
    <n v="176.95"/>
    <s v="delivered"/>
    <x v="50"/>
    <x v="23"/>
  </r>
  <r>
    <x v="2019"/>
    <n v="8063"/>
    <d v="2021-02-01T00:00:00"/>
    <d v="2021-09-20T00:00:00"/>
    <n v="394.31"/>
    <s v="pending"/>
    <x v="62"/>
    <x v="13"/>
  </r>
  <r>
    <x v="2020"/>
    <n v="6606"/>
    <d v="2023-03-24T00:00:00"/>
    <d v="2020-06-30T00:00:00"/>
    <n v="276.82"/>
    <s v="shipped"/>
    <x v="8"/>
    <x v="26"/>
  </r>
  <r>
    <x v="2021"/>
    <n v="3835"/>
    <d v="2025-01-24T00:00:00"/>
    <d v="2023-11-30T00:00:00"/>
    <n v="334.68"/>
    <s v="shipped"/>
    <x v="23"/>
    <x v="2"/>
  </r>
  <r>
    <x v="2022"/>
    <n v="8972"/>
    <d v="2021-11-12T00:00:00"/>
    <d v="2023-12-16T00:00:00"/>
    <n v="66.02"/>
    <s v="delivered"/>
    <x v="3"/>
    <x v="27"/>
  </r>
  <r>
    <x v="2023"/>
    <n v="8584"/>
    <d v="2023-07-06T00:00:00"/>
    <d v="2021-01-02T00:00:00"/>
    <n v="169.44"/>
    <s v="shipped"/>
    <x v="19"/>
    <x v="55"/>
  </r>
  <r>
    <x v="2024"/>
    <n v="8294"/>
    <d v="2023-11-18T00:00:00"/>
    <d v="2023-02-12T00:00:00"/>
    <n v="96.33"/>
    <s v="pending"/>
    <x v="2"/>
    <x v="20"/>
  </r>
  <r>
    <x v="2025"/>
    <n v="2140"/>
    <d v="2023-10-17T00:00:00"/>
    <d v="2020-06-11T00:00:00"/>
    <n v="303.14999999999998"/>
    <s v="delivered"/>
    <x v="26"/>
    <x v="44"/>
  </r>
  <r>
    <x v="2026"/>
    <n v="7208"/>
    <d v="2021-02-17T00:00:00"/>
    <d v="2023-03-23T00:00:00"/>
    <n v="170.43"/>
    <s v="delivered"/>
    <x v="62"/>
    <x v="27"/>
  </r>
  <r>
    <x v="2027"/>
    <n v="2007"/>
    <d v="2021-10-24T00:00:00"/>
    <d v="2023-03-23T00:00:00"/>
    <n v="54.36"/>
    <s v="shipped"/>
    <x v="61"/>
    <x v="34"/>
  </r>
  <r>
    <x v="2028"/>
    <n v="1003"/>
    <d v="2020-02-07T00:00:00"/>
    <d v="2020-03-18T00:00:00"/>
    <n v="380.97"/>
    <s v="delivered"/>
    <x v="28"/>
    <x v="30"/>
  </r>
  <r>
    <x v="2029"/>
    <n v="3444"/>
    <d v="2025-04-14T00:00:00"/>
    <e v="#N/A"/>
    <n v="231.96"/>
    <s v="pending"/>
    <x v="45"/>
    <x v="9"/>
  </r>
  <r>
    <x v="2030"/>
    <n v="7389"/>
    <d v="2021-03-13T00:00:00"/>
    <d v="2023-01-20T00:00:00"/>
    <n v="311.63"/>
    <s v="pending"/>
    <x v="4"/>
    <x v="19"/>
  </r>
  <r>
    <x v="2031"/>
    <n v="4205"/>
    <d v="2024-08-09T00:00:00"/>
    <d v="2023-03-23T00:00:00"/>
    <n v="110.77"/>
    <s v="pending"/>
    <x v="46"/>
    <x v="34"/>
  </r>
  <r>
    <x v="2032"/>
    <n v="5910"/>
    <d v="2024-07-15T00:00:00"/>
    <d v="2024-03-15T00:00:00"/>
    <n v="289.44"/>
    <s v="delivered"/>
    <x v="24"/>
    <x v="1"/>
  </r>
  <r>
    <x v="2033"/>
    <n v="5989"/>
    <d v="2022-08-26T00:00:00"/>
    <d v="2020-06-11T00:00:00"/>
    <n v="460.07"/>
    <s v="pending"/>
    <x v="63"/>
    <x v="24"/>
  </r>
  <r>
    <x v="2034"/>
    <n v="6640"/>
    <d v="2020-08-31T00:00:00"/>
    <d v="2023-12-16T00:00:00"/>
    <n v="495.24"/>
    <s v="delivered"/>
    <x v="34"/>
    <x v="50"/>
  </r>
  <r>
    <x v="2035"/>
    <n v="1133"/>
    <d v="2021-10-28T00:00:00"/>
    <d v="2024-03-15T00:00:00"/>
    <n v="309.63"/>
    <s v="delivered"/>
    <x v="61"/>
    <x v="49"/>
  </r>
  <r>
    <x v="2036"/>
    <n v="7622"/>
    <d v="2022-02-15T00:00:00"/>
    <d v="2024-03-15T00:00:00"/>
    <n v="425.34"/>
    <s v="pending"/>
    <x v="42"/>
    <x v="27"/>
  </r>
  <r>
    <x v="2037"/>
    <n v="2022"/>
    <d v="2020-09-08T00:00:00"/>
    <e v="#N/A"/>
    <n v="190.92"/>
    <s v="delivered"/>
    <x v="37"/>
    <x v="9"/>
  </r>
  <r>
    <x v="2038"/>
    <n v="1870"/>
    <d v="2021-03-29T00:00:00"/>
    <d v="2024-03-15T00:00:00"/>
    <n v="10.41"/>
    <s v="delivered"/>
    <x v="4"/>
    <x v="39"/>
  </r>
  <r>
    <x v="2039"/>
    <n v="6885"/>
    <d v="2023-08-20T00:00:00"/>
    <d v="2023-02-12T00:00:00"/>
    <n v="63.75"/>
    <s v="pending"/>
    <x v="21"/>
    <x v="32"/>
  </r>
  <r>
    <x v="2040"/>
    <n v="1510"/>
    <d v="2021-03-01T00:00:00"/>
    <d v="2023-02-12T00:00:00"/>
    <n v="125.27"/>
    <s v="delivered"/>
    <x v="4"/>
    <x v="3"/>
  </r>
  <r>
    <x v="2041"/>
    <n v="7459"/>
    <d v="2022-08-09T00:00:00"/>
    <d v="2020-06-11T00:00:00"/>
    <n v="316.36"/>
    <s v="delivered"/>
    <x v="63"/>
    <x v="36"/>
  </r>
  <r>
    <x v="2042"/>
    <n v="7271"/>
    <d v="2025-02-28T00:00:00"/>
    <d v="2020-03-18T00:00:00"/>
    <n v="208.96"/>
    <s v="pending"/>
    <x v="30"/>
    <x v="62"/>
  </r>
  <r>
    <x v="2043"/>
    <n v="9931"/>
    <d v="2021-02-18T00:00:00"/>
    <d v="2024-03-15T00:00:00"/>
    <n v="113.5"/>
    <s v="shipped"/>
    <x v="62"/>
    <x v="23"/>
  </r>
  <r>
    <x v="2044"/>
    <n v="8780"/>
    <d v="2022-09-18T00:00:00"/>
    <d v="2020-06-11T00:00:00"/>
    <n v="78.14"/>
    <s v="delivered"/>
    <x v="52"/>
    <x v="29"/>
  </r>
  <r>
    <x v="2045"/>
    <n v="7301"/>
    <d v="2022-03-22T00:00:00"/>
    <d v="2023-03-23T00:00:00"/>
    <n v="423.23"/>
    <s v="pending"/>
    <x v="14"/>
    <x v="7"/>
  </r>
  <r>
    <x v="2046"/>
    <n v="7835"/>
    <d v="2024-07-23T00:00:00"/>
    <d v="2021-07-22T00:00:00"/>
    <n v="85.59"/>
    <s v="delivered"/>
    <x v="24"/>
    <x v="23"/>
  </r>
  <r>
    <x v="2047"/>
    <n v="3056"/>
    <d v="2024-11-17T00:00:00"/>
    <d v="2023-02-12T00:00:00"/>
    <n v="75.8"/>
    <s v="shipped"/>
    <x v="22"/>
    <x v="42"/>
  </r>
  <r>
    <x v="2048"/>
    <n v="1257"/>
    <d v="2022-08-11T00:00:00"/>
    <d v="2023-02-12T00:00:00"/>
    <n v="80.56"/>
    <s v="pending"/>
    <x v="63"/>
    <x v="32"/>
  </r>
  <r>
    <x v="2049"/>
    <n v="8155"/>
    <d v="2022-01-29T00:00:00"/>
    <e v="#N/A"/>
    <n v="487.74"/>
    <s v="shipped"/>
    <x v="58"/>
    <x v="9"/>
  </r>
  <r>
    <x v="2050"/>
    <n v="2387"/>
    <d v="2022-01-30T00:00:00"/>
    <d v="2024-03-15T00:00:00"/>
    <n v="77.239999999999995"/>
    <s v="pending"/>
    <x v="58"/>
    <x v="36"/>
  </r>
  <r>
    <x v="2051"/>
    <n v="8471"/>
    <d v="2021-08-14T00:00:00"/>
    <d v="2024-03-15T00:00:00"/>
    <n v="447.86"/>
    <s v="delivered"/>
    <x v="35"/>
    <x v="55"/>
  </r>
  <r>
    <x v="2052"/>
    <n v="7974"/>
    <d v="2023-07-28T00:00:00"/>
    <d v="2020-06-11T00:00:00"/>
    <n v="315.39"/>
    <s v="pending"/>
    <x v="19"/>
    <x v="56"/>
  </r>
  <r>
    <x v="2053"/>
    <n v="9346"/>
    <d v="2024-03-21T00:00:00"/>
    <d v="2021-01-02T00:00:00"/>
    <n v="217.82"/>
    <s v="pending"/>
    <x v="59"/>
    <x v="48"/>
  </r>
  <r>
    <x v="2054"/>
    <n v="7303"/>
    <d v="2022-12-11T00:00:00"/>
    <d v="2024-03-15T00:00:00"/>
    <n v="184.1"/>
    <s v="shipped"/>
    <x v="10"/>
    <x v="33"/>
  </r>
  <r>
    <x v="2055"/>
    <n v="7959"/>
    <d v="2022-02-07T00:00:00"/>
    <d v="2024-03-15T00:00:00"/>
    <n v="306.24"/>
    <s v="delivered"/>
    <x v="42"/>
    <x v="36"/>
  </r>
  <r>
    <x v="2056"/>
    <n v="9161"/>
    <d v="2021-11-27T00:00:00"/>
    <d v="2020-06-11T00:00:00"/>
    <n v="424.93"/>
    <s v="shipped"/>
    <x v="3"/>
    <x v="16"/>
  </r>
  <r>
    <x v="2057"/>
    <n v="9220"/>
    <d v="2021-07-19T00:00:00"/>
    <d v="2023-02-12T00:00:00"/>
    <n v="141.93"/>
    <s v="delivered"/>
    <x v="49"/>
    <x v="28"/>
  </r>
  <r>
    <x v="2058"/>
    <n v="7012"/>
    <d v="2020-03-27T00:00:00"/>
    <d v="2021-01-02T00:00:00"/>
    <n v="26.4"/>
    <s v="shipped"/>
    <x v="57"/>
    <x v="20"/>
  </r>
  <r>
    <x v="2059"/>
    <n v="8917"/>
    <d v="2021-02-21T00:00:00"/>
    <e v="#N/A"/>
    <n v="355.39"/>
    <s v="shipped"/>
    <x v="62"/>
    <x v="9"/>
  </r>
  <r>
    <x v="2060"/>
    <n v="8889"/>
    <d v="2020-01-23T00:00:00"/>
    <d v="2020-06-30T00:00:00"/>
    <n v="481.25"/>
    <s v="shipped"/>
    <x v="33"/>
    <x v="18"/>
  </r>
  <r>
    <x v="2061"/>
    <n v="3327"/>
    <d v="2022-12-22T00:00:00"/>
    <d v="2024-03-15T00:00:00"/>
    <n v="367.79"/>
    <s v="delivered"/>
    <x v="10"/>
    <x v="33"/>
  </r>
  <r>
    <x v="2062"/>
    <n v="5578"/>
    <d v="2023-01-23T00:00:00"/>
    <d v="2024-03-15T00:00:00"/>
    <n v="237.82"/>
    <s v="shipped"/>
    <x v="11"/>
    <x v="2"/>
  </r>
  <r>
    <x v="2063"/>
    <n v="9574"/>
    <d v="2023-06-02T00:00:00"/>
    <d v="2024-03-15T00:00:00"/>
    <n v="446.06"/>
    <s v="shipped"/>
    <x v="40"/>
    <x v="0"/>
  </r>
  <r>
    <x v="2064"/>
    <n v="5017"/>
    <d v="2021-02-07T00:00:00"/>
    <d v="2020-06-30T00:00:00"/>
    <n v="241.5"/>
    <s v="delivered"/>
    <x v="62"/>
    <x v="11"/>
  </r>
  <r>
    <x v="2065"/>
    <n v="2279"/>
    <d v="2022-07-18T00:00:00"/>
    <d v="2021-01-02T00:00:00"/>
    <n v="345.2"/>
    <s v="delivered"/>
    <x v="9"/>
    <x v="28"/>
  </r>
  <r>
    <x v="2066"/>
    <n v="6119"/>
    <d v="2024-03-13T00:00:00"/>
    <e v="#N/A"/>
    <n v="310.39"/>
    <s v="pending"/>
    <x v="59"/>
    <x v="9"/>
  </r>
  <r>
    <x v="2067"/>
    <n v="9765"/>
    <d v="2020-08-17T00:00:00"/>
    <d v="2021-07-22T00:00:00"/>
    <n v="391.48"/>
    <s v="pending"/>
    <x v="34"/>
    <x v="17"/>
  </r>
  <r>
    <x v="2068"/>
    <n v="8438"/>
    <d v="2023-02-08T00:00:00"/>
    <d v="2024-03-15T00:00:00"/>
    <n v="261.2"/>
    <s v="pending"/>
    <x v="41"/>
    <x v="35"/>
  </r>
  <r>
    <x v="2069"/>
    <n v="6431"/>
    <d v="2023-05-16T00:00:00"/>
    <d v="2024-03-15T00:00:00"/>
    <n v="216.3"/>
    <s v="pending"/>
    <x v="0"/>
    <x v="0"/>
  </r>
  <r>
    <x v="2070"/>
    <n v="5738"/>
    <d v="2024-02-17T00:00:00"/>
    <d v="2020-06-11T00:00:00"/>
    <n v="92.08"/>
    <s v="delivered"/>
    <x v="56"/>
    <x v="52"/>
  </r>
  <r>
    <x v="2071"/>
    <n v="5981"/>
    <d v="2024-06-20T00:00:00"/>
    <d v="2021-01-02T00:00:00"/>
    <n v="366.22"/>
    <s v="delivered"/>
    <x v="48"/>
    <x v="40"/>
  </r>
  <r>
    <x v="2072"/>
    <n v="5267"/>
    <d v="2021-06-29T00:00:00"/>
    <d v="2021-09-20T00:00:00"/>
    <n v="40.090000000000003"/>
    <s v="pending"/>
    <x v="27"/>
    <x v="21"/>
  </r>
  <r>
    <x v="2073"/>
    <n v="3770"/>
    <d v="2022-12-19T00:00:00"/>
    <d v="2024-03-15T00:00:00"/>
    <n v="290.7"/>
    <s v="delivered"/>
    <x v="10"/>
    <x v="33"/>
  </r>
  <r>
    <x v="2074"/>
    <n v="5780"/>
    <d v="2022-05-11T00:00:00"/>
    <d v="2024-03-15T00:00:00"/>
    <n v="406.36"/>
    <s v="delivered"/>
    <x v="1"/>
    <x v="15"/>
  </r>
  <r>
    <x v="2075"/>
    <n v="1447"/>
    <d v="2022-10-16T00:00:00"/>
    <d v="2020-09-25T00:00:00"/>
    <n v="150.54"/>
    <s v="shipped"/>
    <x v="31"/>
    <x v="27"/>
  </r>
  <r>
    <x v="2076"/>
    <n v="3077"/>
    <d v="2020-08-23T00:00:00"/>
    <d v="2024-03-15T00:00:00"/>
    <n v="257.74"/>
    <s v="pending"/>
    <x v="34"/>
    <x v="37"/>
  </r>
  <r>
    <x v="2077"/>
    <n v="5129"/>
    <d v="2023-03-01T00:00:00"/>
    <d v="2023-03-23T00:00:00"/>
    <n v="74.94"/>
    <s v="pending"/>
    <x v="8"/>
    <x v="30"/>
  </r>
  <r>
    <x v="2078"/>
    <n v="5509"/>
    <d v="2020-06-17T00:00:00"/>
    <d v="2023-03-23T00:00:00"/>
    <n v="430.35"/>
    <s v="shipped"/>
    <x v="38"/>
    <x v="6"/>
  </r>
  <r>
    <x v="2079"/>
    <n v="2827"/>
    <d v="2021-10-23T00:00:00"/>
    <d v="2023-03-23T00:00:00"/>
    <n v="305.87"/>
    <s v="delivered"/>
    <x v="61"/>
    <x v="34"/>
  </r>
  <r>
    <x v="2080"/>
    <n v="3476"/>
    <d v="2020-01-17T00:00:00"/>
    <d v="2022-04-10T00:00:00"/>
    <n v="332.99"/>
    <s v="pending"/>
    <x v="33"/>
    <x v="24"/>
  </r>
  <r>
    <x v="2081"/>
    <n v="3873"/>
    <d v="2020-10-17T00:00:00"/>
    <d v="2022-04-10T00:00:00"/>
    <n v="138.01"/>
    <s v="delivered"/>
    <x v="44"/>
    <x v="16"/>
  </r>
  <r>
    <x v="2082"/>
    <n v="4869"/>
    <d v="2024-04-18T00:00:00"/>
    <d v="2020-06-11T00:00:00"/>
    <n v="247.61"/>
    <s v="delivered"/>
    <x v="51"/>
    <x v="51"/>
  </r>
  <r>
    <x v="2083"/>
    <n v="1542"/>
    <d v="2020-06-29T00:00:00"/>
    <d v="2024-02-17T00:00:00"/>
    <n v="178"/>
    <s v="shipped"/>
    <x v="38"/>
    <x v="14"/>
  </r>
  <r>
    <x v="2084"/>
    <n v="3376"/>
    <d v="2024-02-10T00:00:00"/>
    <d v="2024-03-15T00:00:00"/>
    <n v="301.82"/>
    <s v="shipped"/>
    <x v="56"/>
    <x v="30"/>
  </r>
  <r>
    <x v="2085"/>
    <n v="9125"/>
    <d v="2023-12-27T00:00:00"/>
    <d v="2021-01-02T00:00:00"/>
    <n v="378.85"/>
    <s v="pending"/>
    <x v="5"/>
    <x v="39"/>
  </r>
  <r>
    <x v="2086"/>
    <n v="7277"/>
    <d v="2020-05-11T00:00:00"/>
    <d v="2023-03-23T00:00:00"/>
    <n v="126.59"/>
    <s v="pending"/>
    <x v="60"/>
    <x v="25"/>
  </r>
  <r>
    <x v="2087"/>
    <n v="3740"/>
    <d v="2025-02-13T00:00:00"/>
    <d v="2023-03-23T00:00:00"/>
    <n v="113.32"/>
    <s v="delivered"/>
    <x v="30"/>
    <x v="19"/>
  </r>
  <r>
    <x v="2088"/>
    <n v="6653"/>
    <d v="2023-11-06T00:00:00"/>
    <d v="2022-04-10T00:00:00"/>
    <n v="36.619999999999997"/>
    <s v="pending"/>
    <x v="2"/>
    <x v="28"/>
  </r>
  <r>
    <x v="2089"/>
    <n v="2900"/>
    <d v="2023-10-15T00:00:00"/>
    <d v="2023-03-23T00:00:00"/>
    <n v="35.74"/>
    <s v="pending"/>
    <x v="26"/>
    <x v="11"/>
  </r>
  <r>
    <x v="2090"/>
    <n v="7533"/>
    <d v="2020-01-08T00:00:00"/>
    <d v="2024-03-15T00:00:00"/>
    <n v="243.35"/>
    <s v="pending"/>
    <x v="33"/>
    <x v="58"/>
  </r>
  <r>
    <x v="2091"/>
    <n v="9724"/>
    <d v="2021-08-29T00:00:00"/>
    <d v="2020-09-25T00:00:00"/>
    <n v="124.49"/>
    <s v="delivered"/>
    <x v="35"/>
    <x v="17"/>
  </r>
  <r>
    <x v="2092"/>
    <n v="7390"/>
    <d v="2020-07-06T00:00:00"/>
    <d v="2024-03-15T00:00:00"/>
    <n v="242.55"/>
    <s v="shipped"/>
    <x v="47"/>
    <x v="52"/>
  </r>
  <r>
    <x v="2093"/>
    <n v="9690"/>
    <d v="2021-08-09T00:00:00"/>
    <d v="2023-03-23T00:00:00"/>
    <n v="436.44"/>
    <s v="shipped"/>
    <x v="35"/>
    <x v="8"/>
  </r>
  <r>
    <x v="2094"/>
    <n v="5731"/>
    <d v="2023-01-18T00:00:00"/>
    <d v="2021-01-02T00:00:00"/>
    <n v="464.34"/>
    <s v="pending"/>
    <x v="11"/>
    <x v="27"/>
  </r>
  <r>
    <x v="2095"/>
    <n v="7258"/>
    <d v="2021-09-16T00:00:00"/>
    <d v="2024-02-17T00:00:00"/>
    <n v="342.46"/>
    <s v="delivered"/>
    <x v="32"/>
    <x v="49"/>
  </r>
  <r>
    <x v="2096"/>
    <n v="1672"/>
    <d v="2022-02-21T00:00:00"/>
    <d v="2024-03-15T00:00:00"/>
    <n v="57.71"/>
    <s v="delivered"/>
    <x v="42"/>
    <x v="27"/>
  </r>
  <r>
    <x v="2097"/>
    <n v="6797"/>
    <d v="2022-03-18T00:00:00"/>
    <d v="2023-03-23T00:00:00"/>
    <n v="478.53"/>
    <s v="pending"/>
    <x v="14"/>
    <x v="7"/>
  </r>
  <r>
    <x v="2098"/>
    <n v="5466"/>
    <d v="2020-09-16T00:00:00"/>
    <d v="2020-06-30T00:00:00"/>
    <n v="174.13"/>
    <s v="pending"/>
    <x v="37"/>
    <x v="21"/>
  </r>
  <r>
    <x v="2099"/>
    <n v="2610"/>
    <d v="2022-02-18T00:00:00"/>
    <d v="2024-03-15T00:00:00"/>
    <n v="135.12"/>
    <s v="delivered"/>
    <x v="42"/>
    <x v="27"/>
  </r>
  <r>
    <x v="2100"/>
    <n v="7408"/>
    <d v="2024-11-12T00:00:00"/>
    <d v="2023-11-30T00:00:00"/>
    <n v="235.94"/>
    <s v="delivered"/>
    <x v="22"/>
    <x v="7"/>
  </r>
  <r>
    <x v="2101"/>
    <n v="4961"/>
    <d v="2023-12-27T00:00:00"/>
    <d v="2024-03-15T00:00:00"/>
    <n v="369.81"/>
    <s v="delivered"/>
    <x v="5"/>
    <x v="21"/>
  </r>
  <r>
    <x v="2102"/>
    <n v="4193"/>
    <d v="2024-12-04T00:00:00"/>
    <d v="2023-03-23T00:00:00"/>
    <n v="264.77999999999997"/>
    <s v="delivered"/>
    <x v="55"/>
    <x v="42"/>
  </r>
  <r>
    <x v="2103"/>
    <n v="3947"/>
    <d v="2020-12-10T00:00:00"/>
    <d v="2021-01-02T00:00:00"/>
    <n v="163.5"/>
    <s v="shipped"/>
    <x v="36"/>
    <x v="30"/>
  </r>
  <r>
    <x v="2104"/>
    <n v="1138"/>
    <d v="2021-03-03T00:00:00"/>
    <d v="2020-06-11T00:00:00"/>
    <n v="417.53"/>
    <s v="shipped"/>
    <x v="4"/>
    <x v="20"/>
  </r>
  <r>
    <x v="2105"/>
    <n v="7737"/>
    <d v="2023-08-14T00:00:00"/>
    <d v="2021-09-20T00:00:00"/>
    <n v="57.87"/>
    <s v="shipped"/>
    <x v="21"/>
    <x v="19"/>
  </r>
  <r>
    <x v="2106"/>
    <n v="8306"/>
    <d v="2022-08-28T00:00:00"/>
    <d v="2024-03-15T00:00:00"/>
    <n v="182.24"/>
    <s v="delivered"/>
    <x v="63"/>
    <x v="28"/>
  </r>
  <r>
    <x v="2107"/>
    <n v="5641"/>
    <d v="2024-05-23T00:00:00"/>
    <d v="2022-04-10T00:00:00"/>
    <n v="133.43"/>
    <s v="shipped"/>
    <x v="16"/>
    <x v="36"/>
  </r>
  <r>
    <x v="2108"/>
    <n v="1388"/>
    <d v="2023-07-19T00:00:00"/>
    <d v="2024-03-15T00:00:00"/>
    <n v="313.5"/>
    <s v="shipped"/>
    <x v="19"/>
    <x v="13"/>
  </r>
  <r>
    <x v="2109"/>
    <n v="4552"/>
    <d v="2022-09-16T00:00:00"/>
    <d v="2021-01-02T00:00:00"/>
    <n v="475.74"/>
    <s v="delivered"/>
    <x v="52"/>
    <x v="42"/>
  </r>
  <r>
    <x v="2110"/>
    <n v="2995"/>
    <d v="2021-10-14T00:00:00"/>
    <d v="2020-09-25T00:00:00"/>
    <n v="356.96"/>
    <s v="shipped"/>
    <x v="61"/>
    <x v="35"/>
  </r>
  <r>
    <x v="2111"/>
    <n v="2415"/>
    <d v="2023-08-30T00:00:00"/>
    <d v="2021-09-20T00:00:00"/>
    <n v="429.66"/>
    <s v="shipped"/>
    <x v="21"/>
    <x v="3"/>
  </r>
  <r>
    <x v="2112"/>
    <n v="7159"/>
    <d v="2021-06-16T00:00:00"/>
    <d v="2020-03-18T00:00:00"/>
    <n v="331.63"/>
    <s v="delivered"/>
    <x v="27"/>
    <x v="33"/>
  </r>
  <r>
    <x v="2113"/>
    <n v="4027"/>
    <d v="2022-10-04T00:00:00"/>
    <d v="2020-03-18T00:00:00"/>
    <n v="449.04"/>
    <s v="delivered"/>
    <x v="31"/>
    <x v="55"/>
  </r>
  <r>
    <x v="2114"/>
    <n v="4018"/>
    <d v="2020-09-09T00:00:00"/>
    <d v="2021-01-02T00:00:00"/>
    <n v="134.13"/>
    <s v="pending"/>
    <x v="37"/>
    <x v="1"/>
  </r>
  <r>
    <x v="2115"/>
    <n v="2240"/>
    <d v="2024-04-13T00:00:00"/>
    <d v="2023-03-23T00:00:00"/>
    <n v="323"/>
    <s v="pending"/>
    <x v="51"/>
    <x v="35"/>
  </r>
  <r>
    <x v="2116"/>
    <n v="7995"/>
    <d v="2023-11-03T00:00:00"/>
    <d v="2023-02-12T00:00:00"/>
    <n v="349.19"/>
    <s v="delivered"/>
    <x v="2"/>
    <x v="20"/>
  </r>
  <r>
    <x v="2117"/>
    <n v="6298"/>
    <d v="2020-06-18T00:00:00"/>
    <d v="2024-02-17T00:00:00"/>
    <n v="136.09"/>
    <s v="shipped"/>
    <x v="38"/>
    <x v="52"/>
  </r>
  <r>
    <x v="2118"/>
    <n v="5543"/>
    <d v="2024-09-27T00:00:00"/>
    <d v="2022-09-10T00:00:00"/>
    <n v="390.78"/>
    <s v="pending"/>
    <x v="18"/>
    <x v="27"/>
  </r>
  <r>
    <x v="2119"/>
    <n v="7366"/>
    <d v="2024-10-22T00:00:00"/>
    <d v="2021-09-20T00:00:00"/>
    <n v="173"/>
    <s v="shipped"/>
    <x v="13"/>
    <x v="56"/>
  </r>
  <r>
    <x v="2120"/>
    <n v="5230"/>
    <d v="2024-04-12T00:00:00"/>
    <d v="2024-02-17T00:00:00"/>
    <n v="478.25"/>
    <s v="pending"/>
    <x v="51"/>
    <x v="4"/>
  </r>
  <r>
    <x v="2121"/>
    <n v="3915"/>
    <d v="2021-05-27T00:00:00"/>
    <d v="2023-02-12T00:00:00"/>
    <n v="225.88"/>
    <s v="pending"/>
    <x v="7"/>
    <x v="42"/>
  </r>
  <r>
    <x v="2122"/>
    <n v="4287"/>
    <d v="2024-07-31T00:00:00"/>
    <d v="2024-03-15T00:00:00"/>
    <n v="309.05"/>
    <s v="shipped"/>
    <x v="24"/>
    <x v="18"/>
  </r>
  <r>
    <x v="2123"/>
    <n v="9061"/>
    <d v="2022-06-16T00:00:00"/>
    <d v="2023-12-16T00:00:00"/>
    <n v="63.13"/>
    <s v="delivered"/>
    <x v="54"/>
    <x v="16"/>
  </r>
  <r>
    <x v="2124"/>
    <n v="8065"/>
    <d v="2022-02-25T00:00:00"/>
    <d v="2024-02-17T00:00:00"/>
    <n v="117.01"/>
    <s v="delivered"/>
    <x v="42"/>
    <x v="3"/>
  </r>
  <r>
    <x v="2125"/>
    <n v="2740"/>
    <d v="2024-04-14T00:00:00"/>
    <d v="2024-03-15T00:00:00"/>
    <n v="457.18"/>
    <s v="delivered"/>
    <x v="51"/>
    <x v="30"/>
  </r>
  <r>
    <x v="2126"/>
    <n v="5243"/>
    <d v="2020-08-16T00:00:00"/>
    <d v="2020-03-18T00:00:00"/>
    <n v="60.61"/>
    <s v="shipped"/>
    <x v="34"/>
    <x v="18"/>
  </r>
  <r>
    <x v="2127"/>
    <n v="2153"/>
    <d v="2025-01-17T00:00:00"/>
    <e v="#N/A"/>
    <n v="289.95999999999998"/>
    <s v="pending"/>
    <x v="23"/>
    <x v="9"/>
  </r>
  <r>
    <x v="2128"/>
    <n v="8305"/>
    <d v="2025-03-04T00:00:00"/>
    <d v="2021-07-22T00:00:00"/>
    <n v="19.190000000000001"/>
    <s v="pending"/>
    <x v="6"/>
    <x v="14"/>
  </r>
  <r>
    <x v="2129"/>
    <n v="3438"/>
    <d v="2024-05-17T00:00:00"/>
    <d v="2021-01-02T00:00:00"/>
    <n v="329.9"/>
    <s v="shipped"/>
    <x v="16"/>
    <x v="44"/>
  </r>
  <r>
    <x v="2130"/>
    <n v="1619"/>
    <d v="2023-08-20T00:00:00"/>
    <d v="2022-09-10T00:00:00"/>
    <n v="335.66"/>
    <s v="pending"/>
    <x v="21"/>
    <x v="17"/>
  </r>
  <r>
    <x v="2131"/>
    <n v="3483"/>
    <d v="2025-01-15T00:00:00"/>
    <e v="#N/A"/>
    <n v="353.03"/>
    <s v="pending"/>
    <x v="23"/>
    <x v="9"/>
  </r>
  <r>
    <x v="2132"/>
    <n v="1060"/>
    <d v="2024-11-03T00:00:00"/>
    <d v="2024-03-15T00:00:00"/>
    <n v="262.54000000000002"/>
    <s v="pending"/>
    <x v="22"/>
    <x v="13"/>
  </r>
  <r>
    <x v="2133"/>
    <n v="8833"/>
    <d v="2023-08-14T00:00:00"/>
    <d v="2024-03-15T00:00:00"/>
    <n v="223.67"/>
    <s v="delivered"/>
    <x v="21"/>
    <x v="11"/>
  </r>
  <r>
    <x v="2134"/>
    <n v="2148"/>
    <d v="2023-02-14T00:00:00"/>
    <d v="2022-09-10T00:00:00"/>
    <n v="274.66000000000003"/>
    <s v="shipped"/>
    <x v="41"/>
    <x v="18"/>
  </r>
  <r>
    <x v="2135"/>
    <n v="7298"/>
    <d v="2020-06-03T00:00:00"/>
    <d v="2023-03-23T00:00:00"/>
    <n v="477.54"/>
    <s v="pending"/>
    <x v="38"/>
    <x v="6"/>
  </r>
  <r>
    <x v="2136"/>
    <n v="2985"/>
    <d v="2024-07-15T00:00:00"/>
    <d v="2020-06-30T00:00:00"/>
    <n v="287.95"/>
    <s v="pending"/>
    <x v="24"/>
    <x v="43"/>
  </r>
  <r>
    <x v="2137"/>
    <n v="6463"/>
    <d v="2020-09-21T00:00:00"/>
    <d v="2020-06-11T00:00:00"/>
    <n v="344.1"/>
    <s v="pending"/>
    <x v="37"/>
    <x v="21"/>
  </r>
  <r>
    <x v="2138"/>
    <n v="1904"/>
    <d v="2022-09-15T00:00:00"/>
    <e v="#N/A"/>
    <n v="319.81"/>
    <s v="delivered"/>
    <x v="52"/>
    <x v="9"/>
  </r>
  <r>
    <x v="2139"/>
    <n v="2485"/>
    <d v="2024-12-20T00:00:00"/>
    <d v="2021-09-20T00:00:00"/>
    <n v="189.02"/>
    <s v="pending"/>
    <x v="55"/>
    <x v="50"/>
  </r>
  <r>
    <x v="2140"/>
    <n v="2318"/>
    <d v="2020-02-03T00:00:00"/>
    <d v="2021-01-02T00:00:00"/>
    <n v="422.18"/>
    <s v="pending"/>
    <x v="28"/>
    <x v="17"/>
  </r>
  <r>
    <x v="2141"/>
    <n v="4327"/>
    <d v="2021-10-24T00:00:00"/>
    <d v="2020-06-11T00:00:00"/>
    <n v="96.54"/>
    <s v="shipped"/>
    <x v="61"/>
    <x v="34"/>
  </r>
  <r>
    <x v="2142"/>
    <n v="7294"/>
    <d v="2022-08-12T00:00:00"/>
    <d v="2020-06-30T00:00:00"/>
    <n v="333.76"/>
    <s v="pending"/>
    <x v="63"/>
    <x v="36"/>
  </r>
  <r>
    <x v="2143"/>
    <n v="7391"/>
    <d v="2021-04-12T00:00:00"/>
    <d v="2024-02-17T00:00:00"/>
    <n v="449.27"/>
    <s v="delivered"/>
    <x v="29"/>
    <x v="25"/>
  </r>
  <r>
    <x v="2144"/>
    <n v="6886"/>
    <d v="2021-11-23T00:00:00"/>
    <d v="2023-03-23T00:00:00"/>
    <n v="248.39"/>
    <s v="delivered"/>
    <x v="3"/>
    <x v="12"/>
  </r>
  <r>
    <x v="2145"/>
    <n v="8175"/>
    <d v="2020-06-30T00:00:00"/>
    <d v="2024-03-15T00:00:00"/>
    <n v="370.31"/>
    <s v="shipped"/>
    <x v="38"/>
    <x v="52"/>
  </r>
  <r>
    <x v="2146"/>
    <n v="1584"/>
    <d v="2021-12-17T00:00:00"/>
    <d v="2024-03-15T00:00:00"/>
    <n v="104.62"/>
    <s v="delivered"/>
    <x v="39"/>
    <x v="24"/>
  </r>
  <r>
    <x v="2147"/>
    <n v="4907"/>
    <d v="2023-10-08T00:00:00"/>
    <d v="2024-03-15T00:00:00"/>
    <n v="249.72"/>
    <s v="shipped"/>
    <x v="26"/>
    <x v="18"/>
  </r>
  <r>
    <x v="2148"/>
    <n v="9856"/>
    <d v="2022-11-22T00:00:00"/>
    <d v="2021-01-02T00:00:00"/>
    <n v="325.27"/>
    <s v="pending"/>
    <x v="15"/>
    <x v="19"/>
  </r>
  <r>
    <x v="2149"/>
    <n v="9748"/>
    <d v="2022-04-20T00:00:00"/>
    <d v="2021-01-02T00:00:00"/>
    <n v="482.83"/>
    <s v="pending"/>
    <x v="20"/>
    <x v="12"/>
  </r>
  <r>
    <x v="2150"/>
    <n v="1268"/>
    <d v="2024-07-06T00:00:00"/>
    <d v="2024-03-15T00:00:00"/>
    <n v="28.15"/>
    <s v="shipped"/>
    <x v="24"/>
    <x v="1"/>
  </r>
  <r>
    <x v="2151"/>
    <n v="6533"/>
    <d v="2024-05-22T00:00:00"/>
    <d v="2020-09-25T00:00:00"/>
    <n v="396.01"/>
    <s v="shipped"/>
    <x v="16"/>
    <x v="52"/>
  </r>
  <r>
    <x v="2152"/>
    <n v="7643"/>
    <d v="2023-04-13T00:00:00"/>
    <d v="2023-02-12T00:00:00"/>
    <n v="67.91"/>
    <s v="delivered"/>
    <x v="50"/>
    <x v="4"/>
  </r>
  <r>
    <x v="2153"/>
    <n v="9570"/>
    <d v="2024-07-04T00:00:00"/>
    <d v="2022-09-10T00:00:00"/>
    <n v="234.6"/>
    <s v="delivered"/>
    <x v="24"/>
    <x v="15"/>
  </r>
  <r>
    <x v="2154"/>
    <n v="9791"/>
    <d v="2022-01-29T00:00:00"/>
    <d v="2022-09-10T00:00:00"/>
    <n v="82.99"/>
    <s v="delivered"/>
    <x v="58"/>
    <x v="11"/>
  </r>
  <r>
    <x v="2155"/>
    <n v="4817"/>
    <d v="2020-12-27T00:00:00"/>
    <d v="2020-09-25T00:00:00"/>
    <n v="463.16"/>
    <s v="shipped"/>
    <x v="36"/>
    <x v="21"/>
  </r>
  <r>
    <x v="2156"/>
    <n v="3319"/>
    <d v="2022-09-01T00:00:00"/>
    <d v="2024-03-15T00:00:00"/>
    <n v="249.56"/>
    <s v="shipped"/>
    <x v="52"/>
    <x v="28"/>
  </r>
  <r>
    <x v="2157"/>
    <n v="8720"/>
    <d v="2020-09-13T00:00:00"/>
    <d v="2024-03-15T00:00:00"/>
    <n v="454.52"/>
    <s v="delivered"/>
    <x v="37"/>
    <x v="37"/>
  </r>
  <r>
    <x v="2158"/>
    <n v="1750"/>
    <d v="2021-01-09T00:00:00"/>
    <d v="2024-02-17T00:00:00"/>
    <n v="128.91"/>
    <s v="delivered"/>
    <x v="12"/>
    <x v="56"/>
  </r>
  <r>
    <x v="2159"/>
    <n v="3138"/>
    <d v="2023-01-16T00:00:00"/>
    <d v="2023-03-23T00:00:00"/>
    <n v="17.04"/>
    <s v="delivered"/>
    <x v="11"/>
    <x v="4"/>
  </r>
  <r>
    <x v="2160"/>
    <n v="1818"/>
    <d v="2025-04-06T00:00:00"/>
    <d v="2024-03-15T00:00:00"/>
    <n v="453.28"/>
    <s v="shipped"/>
    <x v="45"/>
    <x v="35"/>
  </r>
  <r>
    <x v="2161"/>
    <n v="8474"/>
    <d v="2023-02-22T00:00:00"/>
    <d v="2024-03-15T00:00:00"/>
    <n v="309.5"/>
    <s v="delivered"/>
    <x v="41"/>
    <x v="35"/>
  </r>
  <r>
    <x v="2162"/>
    <n v="2047"/>
    <d v="2021-11-10T00:00:00"/>
    <d v="2020-09-25T00:00:00"/>
    <n v="410.72"/>
    <s v="shipped"/>
    <x v="3"/>
    <x v="2"/>
  </r>
  <r>
    <x v="2163"/>
    <n v="2870"/>
    <d v="2020-02-06T00:00:00"/>
    <d v="2023-02-12T00:00:00"/>
    <n v="253.6"/>
    <s v="delivered"/>
    <x v="28"/>
    <x v="23"/>
  </r>
  <r>
    <x v="2164"/>
    <n v="4613"/>
    <d v="2023-12-31T00:00:00"/>
    <d v="2024-02-17T00:00:00"/>
    <n v="40.92"/>
    <s v="shipped"/>
    <x v="5"/>
    <x v="4"/>
  </r>
  <r>
    <x v="2165"/>
    <n v="7983"/>
    <d v="2020-08-02T00:00:00"/>
    <d v="2023-03-23T00:00:00"/>
    <n v="175.3"/>
    <s v="delivered"/>
    <x v="34"/>
    <x v="22"/>
  </r>
  <r>
    <x v="2166"/>
    <n v="7586"/>
    <d v="2021-04-28T00:00:00"/>
    <d v="2021-07-22T00:00:00"/>
    <n v="168.88"/>
    <s v="delivered"/>
    <x v="29"/>
    <x v="21"/>
  </r>
  <r>
    <x v="2167"/>
    <n v="9943"/>
    <d v="2021-10-06T00:00:00"/>
    <d v="2020-09-25T00:00:00"/>
    <n v="77.290000000000006"/>
    <s v="shipped"/>
    <x v="61"/>
    <x v="35"/>
  </r>
  <r>
    <x v="2168"/>
    <n v="1746"/>
    <d v="2020-01-06T00:00:00"/>
    <d v="2023-03-23T00:00:00"/>
    <n v="300.61"/>
    <s v="pending"/>
    <x v="33"/>
    <x v="48"/>
  </r>
  <r>
    <x v="2169"/>
    <n v="2035"/>
    <d v="2024-04-03T00:00:00"/>
    <d v="2024-03-15T00:00:00"/>
    <n v="69.17"/>
    <s v="shipped"/>
    <x v="51"/>
    <x v="30"/>
  </r>
  <r>
    <x v="2170"/>
    <n v="7801"/>
    <d v="2024-05-08T00:00:00"/>
    <d v="2022-09-10T00:00:00"/>
    <n v="92.34"/>
    <s v="pending"/>
    <x v="16"/>
    <x v="8"/>
  </r>
  <r>
    <x v="2171"/>
    <n v="3703"/>
    <d v="2020-12-09T00:00:00"/>
    <d v="2020-06-11T00:00:00"/>
    <n v="224.94"/>
    <s v="delivered"/>
    <x v="36"/>
    <x v="32"/>
  </r>
  <r>
    <x v="2172"/>
    <n v="1666"/>
    <d v="2024-02-23T00:00:00"/>
    <d v="2023-02-12T00:00:00"/>
    <n v="75.349999999999994"/>
    <s v="delivered"/>
    <x v="56"/>
    <x v="35"/>
  </r>
  <r>
    <x v="2173"/>
    <n v="7162"/>
    <d v="2021-01-11T00:00:00"/>
    <d v="2023-02-12T00:00:00"/>
    <n v="391.05"/>
    <s v="shipped"/>
    <x v="12"/>
    <x v="27"/>
  </r>
  <r>
    <x v="2174"/>
    <n v="8978"/>
    <d v="2020-01-21T00:00:00"/>
    <d v="2024-03-15T00:00:00"/>
    <n v="49.55"/>
    <s v="shipped"/>
    <x v="33"/>
    <x v="58"/>
  </r>
  <r>
    <x v="2175"/>
    <n v="3939"/>
    <d v="2024-06-10T00:00:00"/>
    <d v="2020-09-25T00:00:00"/>
    <n v="463.81"/>
    <s v="delivered"/>
    <x v="48"/>
    <x v="52"/>
  </r>
  <r>
    <x v="2176"/>
    <n v="5648"/>
    <d v="2023-03-22T00:00:00"/>
    <d v="2023-03-23T00:00:00"/>
    <n v="213.95"/>
    <s v="pending"/>
    <x v="8"/>
    <x v="10"/>
  </r>
  <r>
    <x v="2177"/>
    <n v="3079"/>
    <d v="2023-10-26T00:00:00"/>
    <d v="2020-03-18T00:00:00"/>
    <n v="111.02"/>
    <s v="delivered"/>
    <x v="26"/>
    <x v="14"/>
  </r>
  <r>
    <x v="2178"/>
    <n v="5439"/>
    <d v="2024-05-28T00:00:00"/>
    <d v="2024-02-17T00:00:00"/>
    <n v="266.31"/>
    <s v="pending"/>
    <x v="16"/>
    <x v="21"/>
  </r>
  <r>
    <x v="2179"/>
    <n v="4919"/>
    <d v="2023-01-25T00:00:00"/>
    <d v="2020-09-25T00:00:00"/>
    <n v="469.66"/>
    <s v="delivered"/>
    <x v="11"/>
    <x v="29"/>
  </r>
  <r>
    <x v="2180"/>
    <n v="1616"/>
    <d v="2023-07-02T00:00:00"/>
    <d v="2024-03-15T00:00:00"/>
    <n v="302.17"/>
    <s v="delivered"/>
    <x v="19"/>
    <x v="20"/>
  </r>
  <r>
    <x v="2181"/>
    <n v="9190"/>
    <d v="2020-05-12T00:00:00"/>
    <d v="2020-09-25T00:00:00"/>
    <n v="309.89999999999998"/>
    <s v="shipped"/>
    <x v="60"/>
    <x v="18"/>
  </r>
  <r>
    <x v="2182"/>
    <n v="5934"/>
    <d v="2021-11-01T00:00:00"/>
    <d v="2021-09-20T00:00:00"/>
    <n v="180.45"/>
    <s v="shipped"/>
    <x v="3"/>
    <x v="30"/>
  </r>
  <r>
    <x v="2183"/>
    <n v="4860"/>
    <d v="2024-02-11T00:00:00"/>
    <d v="2020-09-25T00:00:00"/>
    <n v="104.03"/>
    <s v="delivered"/>
    <x v="56"/>
    <x v="44"/>
  </r>
  <r>
    <x v="2184"/>
    <n v="2567"/>
    <d v="2025-03-02T00:00:00"/>
    <d v="2020-06-30T00:00:00"/>
    <n v="313.27"/>
    <s v="delivered"/>
    <x v="6"/>
    <x v="45"/>
  </r>
  <r>
    <x v="2185"/>
    <n v="9315"/>
    <d v="2021-05-31T00:00:00"/>
    <d v="2023-03-23T00:00:00"/>
    <n v="117.45"/>
    <s v="delivered"/>
    <x v="7"/>
    <x v="15"/>
  </r>
  <r>
    <x v="2186"/>
    <n v="4409"/>
    <d v="2023-03-26T00:00:00"/>
    <d v="2023-02-12T00:00:00"/>
    <n v="145.44999999999999"/>
    <s v="shipped"/>
    <x v="8"/>
    <x v="30"/>
  </r>
  <r>
    <x v="2187"/>
    <n v="2846"/>
    <d v="2021-01-24T00:00:00"/>
    <d v="2023-02-12T00:00:00"/>
    <n v="400.34"/>
    <s v="delivered"/>
    <x v="12"/>
    <x v="27"/>
  </r>
  <r>
    <x v="2188"/>
    <n v="8772"/>
    <d v="2023-05-04T00:00:00"/>
    <d v="2020-03-18T00:00:00"/>
    <n v="253.78"/>
    <s v="shipped"/>
    <x v="0"/>
    <x v="56"/>
  </r>
  <r>
    <x v="2189"/>
    <n v="1706"/>
    <d v="2020-11-29T00:00:00"/>
    <d v="2020-03-18T00:00:00"/>
    <n v="36.47"/>
    <s v="pending"/>
    <x v="17"/>
    <x v="20"/>
  </r>
  <r>
    <x v="2190"/>
    <n v="5670"/>
    <d v="2021-03-24T00:00:00"/>
    <d v="2024-03-15T00:00:00"/>
    <n v="112.7"/>
    <s v="pending"/>
    <x v="4"/>
    <x v="39"/>
  </r>
  <r>
    <x v="2191"/>
    <n v="6477"/>
    <d v="2024-10-26T00:00:00"/>
    <d v="2024-03-15T00:00:00"/>
    <n v="312.24"/>
    <s v="pending"/>
    <x v="13"/>
    <x v="13"/>
  </r>
  <r>
    <x v="2192"/>
    <n v="1709"/>
    <d v="2021-08-07T00:00:00"/>
    <d v="2024-03-15T00:00:00"/>
    <n v="61.17"/>
    <s v="shipped"/>
    <x v="35"/>
    <x v="22"/>
  </r>
  <r>
    <x v="2193"/>
    <n v="9804"/>
    <d v="2024-07-24T00:00:00"/>
    <e v="#N/A"/>
    <n v="96.18"/>
    <s v="shipped"/>
    <x v="24"/>
    <x v="9"/>
  </r>
  <r>
    <x v="2194"/>
    <n v="8947"/>
    <d v="2020-07-14T00:00:00"/>
    <d v="2020-03-18T00:00:00"/>
    <n v="262.3"/>
    <s v="shipped"/>
    <x v="47"/>
    <x v="1"/>
  </r>
  <r>
    <x v="2195"/>
    <n v="4855"/>
    <d v="2020-10-10T00:00:00"/>
    <d v="2024-03-15T00:00:00"/>
    <n v="363.49"/>
    <s v="delivered"/>
    <x v="44"/>
    <x v="40"/>
  </r>
  <r>
    <x v="2196"/>
    <n v="6340"/>
    <d v="2024-01-22T00:00:00"/>
    <d v="2022-04-10T00:00:00"/>
    <n v="215.34"/>
    <s v="delivered"/>
    <x v="43"/>
    <x v="15"/>
  </r>
  <r>
    <x v="2197"/>
    <n v="6336"/>
    <d v="2021-08-05T00:00:00"/>
    <d v="2023-03-23T00:00:00"/>
    <n v="122.73"/>
    <s v="shipped"/>
    <x v="35"/>
    <x v="8"/>
  </r>
  <r>
    <x v="2198"/>
    <n v="6343"/>
    <d v="2020-01-07T00:00:00"/>
    <d v="2021-09-20T00:00:00"/>
    <n v="121.61"/>
    <s v="shipped"/>
    <x v="33"/>
    <x v="42"/>
  </r>
  <r>
    <x v="2199"/>
    <n v="7759"/>
    <d v="2021-04-23T00:00:00"/>
    <d v="2023-02-12T00:00:00"/>
    <n v="436.24"/>
    <s v="pending"/>
    <x v="29"/>
    <x v="15"/>
  </r>
  <r>
    <x v="2200"/>
    <n v="4615"/>
    <d v="2021-01-04T00:00:00"/>
    <d v="2023-02-12T00:00:00"/>
    <n v="46.03"/>
    <s v="delivered"/>
    <x v="12"/>
    <x v="36"/>
  </r>
  <r>
    <x v="2201"/>
    <n v="8936"/>
    <d v="2023-07-15T00:00:00"/>
    <d v="2024-03-15T00:00:00"/>
    <n v="36.630000000000003"/>
    <s v="pending"/>
    <x v="19"/>
    <x v="13"/>
  </r>
  <r>
    <x v="2202"/>
    <n v="3374"/>
    <d v="2022-05-03T00:00:00"/>
    <d v="2024-03-15T00:00:00"/>
    <n v="115.92"/>
    <s v="delivered"/>
    <x v="1"/>
    <x v="19"/>
  </r>
  <r>
    <x v="2203"/>
    <n v="8454"/>
    <d v="2020-07-18T00:00:00"/>
    <d v="2024-03-15T00:00:00"/>
    <n v="97.25"/>
    <s v="pending"/>
    <x v="47"/>
    <x v="52"/>
  </r>
  <r>
    <x v="2204"/>
    <n v="3234"/>
    <d v="2022-03-12T00:00:00"/>
    <d v="2024-03-15T00:00:00"/>
    <n v="234.29"/>
    <s v="shipped"/>
    <x v="14"/>
    <x v="3"/>
  </r>
  <r>
    <x v="2205"/>
    <n v="6875"/>
    <d v="2022-09-25T00:00:00"/>
    <d v="2023-02-12T00:00:00"/>
    <n v="488.02"/>
    <s v="shipped"/>
    <x v="52"/>
    <x v="18"/>
  </r>
  <r>
    <x v="2206"/>
    <n v="6503"/>
    <d v="2021-08-29T00:00:00"/>
    <d v="2024-03-15T00:00:00"/>
    <n v="72.33"/>
    <s v="delivered"/>
    <x v="35"/>
    <x v="55"/>
  </r>
  <r>
    <x v="2207"/>
    <n v="1977"/>
    <d v="2021-02-27T00:00:00"/>
    <d v="2023-02-12T00:00:00"/>
    <n v="147.5"/>
    <s v="shipped"/>
    <x v="62"/>
    <x v="3"/>
  </r>
  <r>
    <x v="2208"/>
    <n v="8627"/>
    <d v="2023-05-09T00:00:00"/>
    <d v="2023-02-12T00:00:00"/>
    <n v="234.7"/>
    <s v="shipped"/>
    <x v="0"/>
    <x v="21"/>
  </r>
  <r>
    <x v="2209"/>
    <n v="6629"/>
    <d v="2022-05-07T00:00:00"/>
    <d v="2023-02-12T00:00:00"/>
    <n v="117.73"/>
    <s v="pending"/>
    <x v="1"/>
    <x v="20"/>
  </r>
  <r>
    <x v="2210"/>
    <n v="3568"/>
    <d v="2022-08-04T00:00:00"/>
    <d v="2022-04-10T00:00:00"/>
    <n v="396.88"/>
    <s v="delivered"/>
    <x v="63"/>
    <x v="1"/>
  </r>
  <r>
    <x v="2211"/>
    <n v="3784"/>
    <d v="2023-08-01T00:00:00"/>
    <d v="2020-06-30T00:00:00"/>
    <n v="293.27999999999997"/>
    <s v="delivered"/>
    <x v="21"/>
    <x v="56"/>
  </r>
  <r>
    <x v="2212"/>
    <n v="4763"/>
    <d v="2024-01-02T00:00:00"/>
    <d v="2020-09-25T00:00:00"/>
    <n v="52.37"/>
    <s v="delivered"/>
    <x v="43"/>
    <x v="50"/>
  </r>
  <r>
    <x v="2213"/>
    <n v="9015"/>
    <d v="2020-12-26T00:00:00"/>
    <d v="2023-02-12T00:00:00"/>
    <n v="432.48"/>
    <s v="shipped"/>
    <x v="36"/>
    <x v="36"/>
  </r>
  <r>
    <x v="2214"/>
    <n v="8757"/>
    <d v="2022-12-03T00:00:00"/>
    <d v="2023-03-23T00:00:00"/>
    <n v="420.12"/>
    <s v="pending"/>
    <x v="10"/>
    <x v="1"/>
  </r>
  <r>
    <x v="2215"/>
    <n v="1237"/>
    <d v="2023-01-30T00:00:00"/>
    <d v="2023-02-12T00:00:00"/>
    <n v="367.71"/>
    <s v="delivered"/>
    <x v="11"/>
    <x v="10"/>
  </r>
  <r>
    <x v="2216"/>
    <n v="5041"/>
    <d v="2023-10-31T00:00:00"/>
    <d v="2023-03-23T00:00:00"/>
    <n v="131.44"/>
    <s v="pending"/>
    <x v="26"/>
    <x v="11"/>
  </r>
  <r>
    <x v="2217"/>
    <n v="4643"/>
    <d v="2022-09-07T00:00:00"/>
    <d v="2024-03-15T00:00:00"/>
    <n v="446.99"/>
    <s v="delivered"/>
    <x v="52"/>
    <x v="28"/>
  </r>
  <r>
    <x v="2218"/>
    <n v="3440"/>
    <d v="2023-02-06T00:00:00"/>
    <d v="2022-04-10T00:00:00"/>
    <n v="457.74"/>
    <s v="shipped"/>
    <x v="41"/>
    <x v="0"/>
  </r>
  <r>
    <x v="2219"/>
    <n v="7844"/>
    <d v="2023-09-30T00:00:00"/>
    <d v="2023-03-23T00:00:00"/>
    <n v="490.29"/>
    <s v="shipped"/>
    <x v="53"/>
    <x v="32"/>
  </r>
  <r>
    <x v="2220"/>
    <n v="8711"/>
    <d v="2022-02-20T00:00:00"/>
    <d v="2023-02-12T00:00:00"/>
    <n v="369.4"/>
    <s v="delivered"/>
    <x v="42"/>
    <x v="7"/>
  </r>
  <r>
    <x v="2221"/>
    <n v="1550"/>
    <d v="2022-08-04T00:00:00"/>
    <d v="2020-06-11T00:00:00"/>
    <n v="218.59"/>
    <s v="pending"/>
    <x v="63"/>
    <x v="36"/>
  </r>
  <r>
    <x v="2222"/>
    <n v="8852"/>
    <d v="2022-05-11T00:00:00"/>
    <d v="2024-03-15T00:00:00"/>
    <n v="406.76"/>
    <s v="delivered"/>
    <x v="1"/>
    <x v="15"/>
  </r>
  <r>
    <x v="2223"/>
    <n v="2605"/>
    <d v="2024-10-11T00:00:00"/>
    <d v="2024-03-15T00:00:00"/>
    <n v="231.7"/>
    <s v="shipped"/>
    <x v="13"/>
    <x v="11"/>
  </r>
  <r>
    <x v="2224"/>
    <n v="2361"/>
    <d v="2024-06-02T00:00:00"/>
    <d v="2024-03-15T00:00:00"/>
    <n v="283.66000000000003"/>
    <s v="shipped"/>
    <x v="48"/>
    <x v="21"/>
  </r>
  <r>
    <x v="2225"/>
    <n v="7662"/>
    <d v="2022-08-31T00:00:00"/>
    <d v="2020-06-30T00:00:00"/>
    <n v="475.47"/>
    <s v="shipped"/>
    <x v="63"/>
    <x v="36"/>
  </r>
  <r>
    <x v="2226"/>
    <n v="6872"/>
    <d v="2021-07-01T00:00:00"/>
    <d v="2022-05-30T00:00:00"/>
    <n v="154.94"/>
    <s v="delivered"/>
    <x v="49"/>
    <x v="17"/>
  </r>
  <r>
    <x v="2227"/>
    <n v="2486"/>
    <d v="2024-08-19T00:00:00"/>
    <d v="2024-03-15T00:00:00"/>
    <n v="17.809999999999999"/>
    <s v="delivered"/>
    <x v="46"/>
    <x v="18"/>
  </r>
  <r>
    <x v="2228"/>
    <n v="5994"/>
    <d v="2023-08-23T00:00:00"/>
    <d v="2022-09-10T00:00:00"/>
    <n v="89.28"/>
    <s v="pending"/>
    <x v="21"/>
    <x v="7"/>
  </r>
  <r>
    <x v="2229"/>
    <n v="1399"/>
    <d v="2024-04-05T00:00:00"/>
    <e v="#N/A"/>
    <n v="488.45"/>
    <s v="pending"/>
    <x v="51"/>
    <x v="9"/>
  </r>
  <r>
    <x v="2230"/>
    <n v="3271"/>
    <d v="2023-03-24T00:00:00"/>
    <d v="2021-01-02T00:00:00"/>
    <n v="438.36"/>
    <s v="pending"/>
    <x v="8"/>
    <x v="24"/>
  </r>
  <r>
    <x v="2231"/>
    <n v="4030"/>
    <d v="2021-10-26T00:00:00"/>
    <d v="2021-07-22T00:00:00"/>
    <n v="397.03"/>
    <s v="pending"/>
    <x v="61"/>
    <x v="21"/>
  </r>
  <r>
    <x v="2232"/>
    <n v="8607"/>
    <d v="2024-02-23T00:00:00"/>
    <e v="#N/A"/>
    <n v="354.91"/>
    <s v="shipped"/>
    <x v="56"/>
    <x v="9"/>
  </r>
  <r>
    <x v="2233"/>
    <n v="2158"/>
    <d v="2022-01-30T00:00:00"/>
    <d v="2023-03-23T00:00:00"/>
    <n v="198.59"/>
    <s v="delivered"/>
    <x v="58"/>
    <x v="2"/>
  </r>
  <r>
    <x v="2234"/>
    <n v="6454"/>
    <d v="2020-01-17T00:00:00"/>
    <d v="2020-06-30T00:00:00"/>
    <n v="270.14999999999998"/>
    <s v="pending"/>
    <x v="33"/>
    <x v="32"/>
  </r>
  <r>
    <x v="2235"/>
    <n v="7977"/>
    <d v="2024-10-06T00:00:00"/>
    <d v="2023-02-12T00:00:00"/>
    <n v="378.92"/>
    <s v="delivered"/>
    <x v="13"/>
    <x v="8"/>
  </r>
  <r>
    <x v="2236"/>
    <n v="9887"/>
    <d v="2022-11-11T00:00:00"/>
    <d v="2022-04-10T00:00:00"/>
    <n v="291.86"/>
    <s v="shipped"/>
    <x v="15"/>
    <x v="11"/>
  </r>
  <r>
    <x v="2237"/>
    <n v="2326"/>
    <d v="2025-04-03T00:00:00"/>
    <d v="2020-06-30T00:00:00"/>
    <n v="314.02"/>
    <s v="pending"/>
    <x v="45"/>
    <x v="5"/>
  </r>
  <r>
    <x v="2238"/>
    <n v="1898"/>
    <d v="2021-05-14T00:00:00"/>
    <d v="2021-09-20T00:00:00"/>
    <n v="262.22000000000003"/>
    <s v="delivered"/>
    <x v="7"/>
    <x v="1"/>
  </r>
  <r>
    <x v="2239"/>
    <n v="6963"/>
    <d v="2021-09-26T00:00:00"/>
    <d v="2024-03-15T00:00:00"/>
    <n v="445.11"/>
    <s v="shipped"/>
    <x v="32"/>
    <x v="41"/>
  </r>
  <r>
    <x v="2240"/>
    <n v="7274"/>
    <d v="2020-04-26T00:00:00"/>
    <d v="2021-01-02T00:00:00"/>
    <n v="189.14"/>
    <s v="delivered"/>
    <x v="25"/>
    <x v="13"/>
  </r>
  <r>
    <x v="2241"/>
    <n v="1669"/>
    <d v="2021-07-05T00:00:00"/>
    <d v="2023-02-12T00:00:00"/>
    <n v="189.13"/>
    <s v="shipped"/>
    <x v="49"/>
    <x v="8"/>
  </r>
  <r>
    <x v="2242"/>
    <n v="2097"/>
    <d v="2024-05-04T00:00:00"/>
    <d v="2024-03-15T00:00:00"/>
    <n v="284.77"/>
    <s v="shipped"/>
    <x v="16"/>
    <x v="4"/>
  </r>
  <r>
    <x v="2243"/>
    <n v="3267"/>
    <d v="2024-06-26T00:00:00"/>
    <d v="2020-06-11T00:00:00"/>
    <n v="490.81"/>
    <s v="shipped"/>
    <x v="48"/>
    <x v="43"/>
  </r>
  <r>
    <x v="2244"/>
    <n v="9841"/>
    <d v="2020-05-09T00:00:00"/>
    <d v="2020-03-18T00:00:00"/>
    <n v="65.64"/>
    <s v="pending"/>
    <x v="60"/>
    <x v="4"/>
  </r>
  <r>
    <x v="2245"/>
    <n v="4437"/>
    <d v="2021-12-01T00:00:00"/>
    <d v="2023-02-12T00:00:00"/>
    <n v="379.06"/>
    <s v="shipped"/>
    <x v="39"/>
    <x v="33"/>
  </r>
  <r>
    <x v="2246"/>
    <n v="6250"/>
    <d v="2022-12-25T00:00:00"/>
    <d v="2024-02-17T00:00:00"/>
    <n v="182.83"/>
    <s v="pending"/>
    <x v="10"/>
    <x v="2"/>
  </r>
  <r>
    <x v="2247"/>
    <n v="9250"/>
    <d v="2022-05-02T00:00:00"/>
    <d v="2020-06-30T00:00:00"/>
    <n v="343.31"/>
    <s v="pending"/>
    <x v="1"/>
    <x v="15"/>
  </r>
  <r>
    <x v="2248"/>
    <n v="1892"/>
    <d v="2021-08-27T00:00:00"/>
    <d v="2024-03-15T00:00:00"/>
    <n v="41.05"/>
    <s v="pending"/>
    <x v="35"/>
    <x v="55"/>
  </r>
  <r>
    <x v="2249"/>
    <n v="8412"/>
    <d v="2020-11-29T00:00:00"/>
    <d v="2021-07-22T00:00:00"/>
    <n v="248.25"/>
    <s v="delivered"/>
    <x v="17"/>
    <x v="13"/>
  </r>
  <r>
    <x v="2250"/>
    <n v="3010"/>
    <d v="2023-09-30T00:00:00"/>
    <d v="2023-03-23T00:00:00"/>
    <n v="240.38"/>
    <s v="delivered"/>
    <x v="53"/>
    <x v="32"/>
  </r>
  <r>
    <x v="2251"/>
    <n v="9730"/>
    <d v="2022-01-21T00:00:00"/>
    <d v="2020-06-30T00:00:00"/>
    <n v="450.73"/>
    <s v="pending"/>
    <x v="58"/>
    <x v="28"/>
  </r>
  <r>
    <x v="2252"/>
    <n v="7031"/>
    <d v="2021-11-14T00:00:00"/>
    <d v="2024-03-15T00:00:00"/>
    <n v="401.95"/>
    <s v="delivered"/>
    <x v="3"/>
    <x v="29"/>
  </r>
  <r>
    <x v="2253"/>
    <n v="2075"/>
    <d v="2023-03-18T00:00:00"/>
    <d v="2023-02-12T00:00:00"/>
    <n v="102.29"/>
    <s v="pending"/>
    <x v="8"/>
    <x v="30"/>
  </r>
  <r>
    <x v="2254"/>
    <n v="2430"/>
    <d v="2022-02-05T00:00:00"/>
    <d v="2022-09-10T00:00:00"/>
    <n v="49.28"/>
    <s v="shipped"/>
    <x v="42"/>
    <x v="11"/>
  </r>
  <r>
    <x v="2255"/>
    <n v="5724"/>
    <d v="2023-01-19T00:00:00"/>
    <d v="2023-02-12T00:00:00"/>
    <n v="479.55"/>
    <s v="shipped"/>
    <x v="11"/>
    <x v="30"/>
  </r>
  <r>
    <x v="2256"/>
    <n v="2791"/>
    <d v="2021-11-19T00:00:00"/>
    <d v="2020-06-30T00:00:00"/>
    <n v="90.74"/>
    <s v="shipped"/>
    <x v="3"/>
    <x v="34"/>
  </r>
  <r>
    <x v="2257"/>
    <n v="3424"/>
    <d v="2024-10-19T00:00:00"/>
    <d v="2023-02-12T00:00:00"/>
    <n v="253.2"/>
    <s v="shipped"/>
    <x v="13"/>
    <x v="42"/>
  </r>
  <r>
    <x v="2258"/>
    <n v="9530"/>
    <d v="2023-11-17T00:00:00"/>
    <d v="2024-03-15T00:00:00"/>
    <n v="476.53"/>
    <s v="shipped"/>
    <x v="2"/>
    <x v="1"/>
  </r>
  <r>
    <x v="2259"/>
    <n v="5803"/>
    <d v="2023-08-13T00:00:00"/>
    <d v="2020-06-11T00:00:00"/>
    <n v="214.1"/>
    <s v="delivered"/>
    <x v="21"/>
    <x v="48"/>
  </r>
  <r>
    <x v="2260"/>
    <n v="9870"/>
    <d v="2025-04-17T00:00:00"/>
    <d v="2024-02-17T00:00:00"/>
    <n v="466.54"/>
    <s v="pending"/>
    <x v="45"/>
    <x v="2"/>
  </r>
  <r>
    <x v="2261"/>
    <n v="6680"/>
    <d v="2020-03-20T00:00:00"/>
    <d v="2024-03-15T00:00:00"/>
    <n v="215.86"/>
    <s v="delivered"/>
    <x v="57"/>
    <x v="43"/>
  </r>
  <r>
    <x v="2262"/>
    <n v="1351"/>
    <d v="2023-07-19T00:00:00"/>
    <d v="2021-01-02T00:00:00"/>
    <n v="152.84"/>
    <s v="shipped"/>
    <x v="19"/>
    <x v="55"/>
  </r>
  <r>
    <x v="2263"/>
    <n v="1361"/>
    <d v="2023-07-17T00:00:00"/>
    <d v="2024-03-15T00:00:00"/>
    <n v="437.18"/>
    <s v="shipped"/>
    <x v="19"/>
    <x v="13"/>
  </r>
  <r>
    <x v="2264"/>
    <n v="9513"/>
    <d v="2022-10-02T00:00:00"/>
    <d v="2023-02-12T00:00:00"/>
    <n v="325.89"/>
    <s v="pending"/>
    <x v="31"/>
    <x v="1"/>
  </r>
  <r>
    <x v="2265"/>
    <n v="6616"/>
    <d v="2020-02-23T00:00:00"/>
    <d v="2023-03-23T00:00:00"/>
    <n v="331.32"/>
    <s v="pending"/>
    <x v="28"/>
    <x v="23"/>
  </r>
  <r>
    <x v="2266"/>
    <n v="8965"/>
    <d v="2024-04-24T00:00:00"/>
    <d v="2024-03-15T00:00:00"/>
    <n v="300.75"/>
    <s v="delivered"/>
    <x v="51"/>
    <x v="30"/>
  </r>
  <r>
    <x v="2267"/>
    <n v="9686"/>
    <d v="2021-01-19T00:00:00"/>
    <d v="2024-03-15T00:00:00"/>
    <n v="422.53"/>
    <s v="pending"/>
    <x v="12"/>
    <x v="56"/>
  </r>
  <r>
    <x v="2268"/>
    <n v="8503"/>
    <d v="2022-05-12T00:00:00"/>
    <e v="#N/A"/>
    <n v="159"/>
    <s v="shipped"/>
    <x v="1"/>
    <x v="9"/>
  </r>
  <r>
    <x v="2269"/>
    <n v="6021"/>
    <d v="2020-12-08T00:00:00"/>
    <d v="2020-06-11T00:00:00"/>
    <n v="94.15"/>
    <s v="pending"/>
    <x v="36"/>
    <x v="32"/>
  </r>
  <r>
    <x v="2270"/>
    <n v="4715"/>
    <d v="2024-03-22T00:00:00"/>
    <d v="2021-01-02T00:00:00"/>
    <n v="247.28"/>
    <s v="pending"/>
    <x v="59"/>
    <x v="48"/>
  </r>
  <r>
    <x v="2271"/>
    <n v="1775"/>
    <d v="2021-05-21T00:00:00"/>
    <d v="2024-03-15T00:00:00"/>
    <n v="82.69"/>
    <s v="pending"/>
    <x v="7"/>
    <x v="6"/>
  </r>
  <r>
    <x v="2272"/>
    <n v="8469"/>
    <d v="2022-03-26T00:00:00"/>
    <d v="2023-03-23T00:00:00"/>
    <n v="478.54"/>
    <s v="delivered"/>
    <x v="14"/>
    <x v="7"/>
  </r>
  <r>
    <x v="2273"/>
    <n v="3634"/>
    <d v="2022-05-20T00:00:00"/>
    <d v="2020-09-25T00:00:00"/>
    <n v="358.79"/>
    <s v="pending"/>
    <x v="1"/>
    <x v="8"/>
  </r>
  <r>
    <x v="2274"/>
    <n v="3986"/>
    <d v="2023-03-07T00:00:00"/>
    <d v="2023-03-23T00:00:00"/>
    <n v="486.87"/>
    <s v="delivered"/>
    <x v="8"/>
    <x v="30"/>
  </r>
  <r>
    <x v="2275"/>
    <n v="3514"/>
    <d v="2022-07-26T00:00:00"/>
    <d v="2020-06-30T00:00:00"/>
    <n v="89.01"/>
    <s v="shipped"/>
    <x v="9"/>
    <x v="27"/>
  </r>
  <r>
    <x v="2276"/>
    <n v="1674"/>
    <d v="2022-07-01T00:00:00"/>
    <d v="2020-06-11T00:00:00"/>
    <n v="496.95"/>
    <s v="delivered"/>
    <x v="9"/>
    <x v="27"/>
  </r>
  <r>
    <x v="2277"/>
    <n v="3072"/>
    <d v="2021-11-09T00:00:00"/>
    <d v="2023-03-23T00:00:00"/>
    <n v="226.04"/>
    <s v="pending"/>
    <x v="3"/>
    <x v="34"/>
  </r>
  <r>
    <x v="2278"/>
    <n v="4022"/>
    <d v="2025-01-28T00:00:00"/>
    <d v="2023-03-23T00:00:00"/>
    <n v="110.53"/>
    <s v="delivered"/>
    <x v="23"/>
    <x v="19"/>
  </r>
  <r>
    <x v="2279"/>
    <n v="1568"/>
    <d v="2024-04-06T00:00:00"/>
    <d v="2020-03-18T00:00:00"/>
    <n v="336.12"/>
    <s v="pending"/>
    <x v="51"/>
    <x v="43"/>
  </r>
  <r>
    <x v="2280"/>
    <n v="3423"/>
    <d v="2024-08-13T00:00:00"/>
    <d v="2024-03-15T00:00:00"/>
    <n v="192.73"/>
    <s v="delivered"/>
    <x v="46"/>
    <x v="18"/>
  </r>
  <r>
    <x v="2281"/>
    <n v="3663"/>
    <d v="2024-09-30T00:00:00"/>
    <d v="2020-06-30T00:00:00"/>
    <n v="271.49"/>
    <s v="shipped"/>
    <x v="18"/>
    <x v="59"/>
  </r>
  <r>
    <x v="2282"/>
    <n v="1408"/>
    <d v="2023-05-05T00:00:00"/>
    <d v="2023-03-23T00:00:00"/>
    <n v="208.24"/>
    <s v="pending"/>
    <x v="0"/>
    <x v="30"/>
  </r>
  <r>
    <x v="2283"/>
    <n v="3381"/>
    <d v="2020-01-28T00:00:00"/>
    <d v="2020-06-11T00:00:00"/>
    <n v="474.42"/>
    <s v="pending"/>
    <x v="33"/>
    <x v="18"/>
  </r>
  <r>
    <x v="2284"/>
    <n v="3556"/>
    <d v="2024-06-01T00:00:00"/>
    <d v="2024-03-15T00:00:00"/>
    <n v="12.1"/>
    <s v="delivered"/>
    <x v="48"/>
    <x v="21"/>
  </r>
  <r>
    <x v="2285"/>
    <n v="9948"/>
    <d v="2023-08-25T00:00:00"/>
    <e v="#N/A"/>
    <n v="488.04"/>
    <s v="pending"/>
    <x v="21"/>
    <x v="9"/>
  </r>
  <r>
    <x v="2286"/>
    <n v="5842"/>
    <d v="2020-09-01T00:00:00"/>
    <d v="2020-09-25T00:00:00"/>
    <n v="242.22"/>
    <s v="pending"/>
    <x v="37"/>
    <x v="30"/>
  </r>
  <r>
    <x v="2287"/>
    <n v="3409"/>
    <d v="2022-10-25T00:00:00"/>
    <d v="2024-03-15T00:00:00"/>
    <n v="401.79"/>
    <s v="delivered"/>
    <x v="31"/>
    <x v="34"/>
  </r>
  <r>
    <x v="2288"/>
    <n v="8243"/>
    <d v="2021-03-27T00:00:00"/>
    <d v="2022-04-10T00:00:00"/>
    <n v="175.96"/>
    <s v="shipped"/>
    <x v="4"/>
    <x v="35"/>
  </r>
  <r>
    <x v="2289"/>
    <n v="8847"/>
    <d v="2020-04-18T00:00:00"/>
    <d v="2023-02-12T00:00:00"/>
    <n v="451.09"/>
    <s v="shipped"/>
    <x v="25"/>
    <x v="6"/>
  </r>
  <r>
    <x v="2290"/>
    <n v="2914"/>
    <d v="2022-09-02T00:00:00"/>
    <d v="2022-04-10T00:00:00"/>
    <n v="160.96"/>
    <s v="pending"/>
    <x v="52"/>
    <x v="18"/>
  </r>
  <r>
    <x v="2291"/>
    <n v="4610"/>
    <d v="2023-10-07T00:00:00"/>
    <d v="2023-03-23T00:00:00"/>
    <n v="228.53"/>
    <s v="shipped"/>
    <x v="26"/>
    <x v="11"/>
  </r>
  <r>
    <x v="2292"/>
    <n v="6347"/>
    <d v="2023-07-01T00:00:00"/>
    <d v="2024-03-15T00:00:00"/>
    <n v="36.97"/>
    <s v="delivered"/>
    <x v="19"/>
    <x v="20"/>
  </r>
  <r>
    <x v="2293"/>
    <n v="4197"/>
    <d v="2022-04-20T00:00:00"/>
    <e v="#N/A"/>
    <n v="295.88"/>
    <s v="shipped"/>
    <x v="20"/>
    <x v="9"/>
  </r>
  <r>
    <x v="2294"/>
    <n v="5553"/>
    <d v="2021-01-06T00:00:00"/>
    <e v="#N/A"/>
    <n v="105.9"/>
    <s v="shipped"/>
    <x v="12"/>
    <x v="9"/>
  </r>
  <r>
    <x v="2295"/>
    <n v="9821"/>
    <d v="2020-12-31T00:00:00"/>
    <d v="2024-03-15T00:00:00"/>
    <n v="426.23"/>
    <s v="delivered"/>
    <x v="36"/>
    <x v="48"/>
  </r>
  <r>
    <x v="2296"/>
    <n v="2431"/>
    <d v="2024-02-17T00:00:00"/>
    <d v="2023-03-23T00:00:00"/>
    <n v="488.16"/>
    <s v="pending"/>
    <x v="56"/>
    <x v="17"/>
  </r>
  <r>
    <x v="2297"/>
    <n v="4185"/>
    <d v="2020-07-01T00:00:00"/>
    <d v="2023-03-23T00:00:00"/>
    <n v="250.33"/>
    <s v="delivered"/>
    <x v="47"/>
    <x v="26"/>
  </r>
  <r>
    <x v="2298"/>
    <n v="9381"/>
    <d v="2021-04-01T00:00:00"/>
    <d v="2020-09-25T00:00:00"/>
    <n v="472.27"/>
    <s v="delivered"/>
    <x v="29"/>
    <x v="32"/>
  </r>
  <r>
    <x v="2299"/>
    <n v="6915"/>
    <d v="2021-06-28T00:00:00"/>
    <d v="2023-02-12T00:00:00"/>
    <n v="204.8"/>
    <s v="delivered"/>
    <x v="27"/>
    <x v="8"/>
  </r>
  <r>
    <x v="2300"/>
    <n v="8006"/>
    <d v="2021-08-10T00:00:00"/>
    <d v="2024-03-15T00:00:00"/>
    <n v="191.12"/>
    <s v="pending"/>
    <x v="35"/>
    <x v="22"/>
  </r>
  <r>
    <x v="2301"/>
    <n v="1199"/>
    <d v="2023-05-08T00:00:00"/>
    <d v="2020-06-30T00:00:00"/>
    <n v="149.47999999999999"/>
    <s v="pending"/>
    <x v="0"/>
    <x v="25"/>
  </r>
  <r>
    <x v="2302"/>
    <n v="6047"/>
    <d v="2024-12-27T00:00:00"/>
    <d v="2023-03-23T00:00:00"/>
    <n v="488.99"/>
    <s v="delivered"/>
    <x v="55"/>
    <x v="15"/>
  </r>
  <r>
    <x v="2303"/>
    <n v="2435"/>
    <d v="2020-04-24T00:00:00"/>
    <d v="2023-02-12T00:00:00"/>
    <n v="115.69"/>
    <s v="pending"/>
    <x v="25"/>
    <x v="6"/>
  </r>
  <r>
    <x v="2304"/>
    <n v="7809"/>
    <d v="2022-07-08T00:00:00"/>
    <d v="2022-09-10T00:00:00"/>
    <n v="403.81"/>
    <s v="pending"/>
    <x v="9"/>
    <x v="4"/>
  </r>
  <r>
    <x v="2305"/>
    <n v="3683"/>
    <d v="2023-09-16T00:00:00"/>
    <e v="#N/A"/>
    <n v="404.78"/>
    <s v="pending"/>
    <x v="53"/>
    <x v="9"/>
  </r>
  <r>
    <x v="2306"/>
    <n v="7786"/>
    <d v="2020-03-30T00:00:00"/>
    <d v="2022-09-10T00:00:00"/>
    <n v="78.39"/>
    <s v="delivered"/>
    <x v="57"/>
    <x v="41"/>
  </r>
  <r>
    <x v="2307"/>
    <n v="2410"/>
    <d v="2022-06-19T00:00:00"/>
    <d v="2021-07-22T00:00:00"/>
    <n v="80.38"/>
    <s v="pending"/>
    <x v="54"/>
    <x v="17"/>
  </r>
  <r>
    <x v="2308"/>
    <n v="8776"/>
    <d v="2023-12-30T00:00:00"/>
    <d v="2024-03-15T00:00:00"/>
    <n v="494.31"/>
    <s v="delivered"/>
    <x v="5"/>
    <x v="21"/>
  </r>
  <r>
    <x v="2309"/>
    <n v="6495"/>
    <d v="2021-07-05T00:00:00"/>
    <d v="2024-03-15T00:00:00"/>
    <n v="42.4"/>
    <s v="delivered"/>
    <x v="49"/>
    <x v="26"/>
  </r>
  <r>
    <x v="2310"/>
    <n v="7156"/>
    <d v="2022-03-14T00:00:00"/>
    <d v="2021-01-02T00:00:00"/>
    <n v="53.34"/>
    <s v="pending"/>
    <x v="14"/>
    <x v="33"/>
  </r>
  <r>
    <x v="2311"/>
    <n v="5478"/>
    <d v="2023-08-04T00:00:00"/>
    <d v="2024-03-15T00:00:00"/>
    <n v="213.11"/>
    <s v="delivered"/>
    <x v="21"/>
    <x v="11"/>
  </r>
  <r>
    <x v="2312"/>
    <n v="8571"/>
    <d v="2021-06-12T00:00:00"/>
    <d v="2024-02-17T00:00:00"/>
    <n v="358.02"/>
    <s v="shipped"/>
    <x v="27"/>
    <x v="26"/>
  </r>
  <r>
    <x v="2313"/>
    <n v="4264"/>
    <d v="2024-06-19T00:00:00"/>
    <d v="2023-03-23T00:00:00"/>
    <n v="101.14"/>
    <s v="pending"/>
    <x v="48"/>
    <x v="33"/>
  </r>
  <r>
    <x v="2314"/>
    <n v="5742"/>
    <d v="2020-03-30T00:00:00"/>
    <d v="2020-06-30T00:00:00"/>
    <n v="281.39"/>
    <s v="shipped"/>
    <x v="57"/>
    <x v="21"/>
  </r>
  <r>
    <x v="2315"/>
    <n v="5947"/>
    <d v="2020-06-18T00:00:00"/>
    <d v="2023-02-12T00:00:00"/>
    <n v="418.95"/>
    <s v="pending"/>
    <x v="38"/>
    <x v="22"/>
  </r>
  <r>
    <x v="2316"/>
    <n v="9095"/>
    <d v="2023-06-10T00:00:00"/>
    <d v="2024-03-15T00:00:00"/>
    <n v="284.05"/>
    <s v="pending"/>
    <x v="40"/>
    <x v="20"/>
  </r>
  <r>
    <x v="2317"/>
    <n v="4678"/>
    <d v="2021-08-27T00:00:00"/>
    <d v="2023-03-23T00:00:00"/>
    <n v="23.15"/>
    <s v="shipped"/>
    <x v="35"/>
    <x v="28"/>
  </r>
  <r>
    <x v="2318"/>
    <n v="3523"/>
    <d v="2020-02-01T00:00:00"/>
    <d v="2024-02-17T00:00:00"/>
    <n v="138.71"/>
    <s v="delivered"/>
    <x v="28"/>
    <x v="43"/>
  </r>
  <r>
    <x v="2319"/>
    <n v="8742"/>
    <d v="2021-09-28T00:00:00"/>
    <d v="2024-02-17T00:00:00"/>
    <n v="70.849999999999994"/>
    <s v="delivered"/>
    <x v="32"/>
    <x v="49"/>
  </r>
  <r>
    <x v="2320"/>
    <n v="5713"/>
    <d v="2023-08-14T00:00:00"/>
    <d v="2024-03-15T00:00:00"/>
    <n v="214.41"/>
    <s v="pending"/>
    <x v="21"/>
    <x v="11"/>
  </r>
  <r>
    <x v="2321"/>
    <n v="5009"/>
    <d v="2024-04-30T00:00:00"/>
    <d v="2024-03-15T00:00:00"/>
    <n v="23.94"/>
    <s v="pending"/>
    <x v="51"/>
    <x v="4"/>
  </r>
  <r>
    <x v="2322"/>
    <n v="9078"/>
    <d v="2021-03-22T00:00:00"/>
    <d v="2020-06-30T00:00:00"/>
    <n v="497.22"/>
    <s v="shipped"/>
    <x v="4"/>
    <x v="20"/>
  </r>
  <r>
    <x v="2323"/>
    <n v="6927"/>
    <d v="2022-03-29T00:00:00"/>
    <d v="2023-02-12T00:00:00"/>
    <n v="294.72000000000003"/>
    <s v="delivered"/>
    <x v="14"/>
    <x v="17"/>
  </r>
  <r>
    <x v="2324"/>
    <n v="8144"/>
    <d v="2020-05-29T00:00:00"/>
    <d v="2024-03-15T00:00:00"/>
    <n v="435.49"/>
    <s v="delivered"/>
    <x v="60"/>
    <x v="47"/>
  </r>
  <r>
    <x v="2325"/>
    <n v="8799"/>
    <d v="2023-02-28T00:00:00"/>
    <d v="2020-09-25T00:00:00"/>
    <n v="487.39"/>
    <s v="shipped"/>
    <x v="41"/>
    <x v="41"/>
  </r>
  <r>
    <x v="2326"/>
    <n v="7114"/>
    <d v="2020-07-08T00:00:00"/>
    <d v="2023-02-12T00:00:00"/>
    <n v="261.14"/>
    <s v="delivered"/>
    <x v="47"/>
    <x v="22"/>
  </r>
  <r>
    <x v="2327"/>
    <n v="1287"/>
    <d v="2020-12-04T00:00:00"/>
    <d v="2023-03-23T00:00:00"/>
    <n v="424.19"/>
    <s v="shipped"/>
    <x v="36"/>
    <x v="29"/>
  </r>
  <r>
    <x v="2328"/>
    <n v="1958"/>
    <d v="2020-04-23T00:00:00"/>
    <d v="2024-03-15T00:00:00"/>
    <n v="81.61"/>
    <s v="pending"/>
    <x v="25"/>
    <x v="51"/>
  </r>
  <r>
    <x v="2329"/>
    <n v="3219"/>
    <d v="2023-10-18T00:00:00"/>
    <d v="2023-02-12T00:00:00"/>
    <n v="185.12"/>
    <s v="shipped"/>
    <x v="26"/>
    <x v="13"/>
  </r>
  <r>
    <x v="2330"/>
    <n v="5467"/>
    <d v="2021-03-29T00:00:00"/>
    <d v="2023-02-12T00:00:00"/>
    <n v="186.97"/>
    <s v="delivered"/>
    <x v="4"/>
    <x v="19"/>
  </r>
  <r>
    <x v="2331"/>
    <n v="6832"/>
    <d v="2025-01-29T00:00:00"/>
    <d v="2024-03-15T00:00:00"/>
    <n v="33.869999999999997"/>
    <s v="pending"/>
    <x v="23"/>
    <x v="17"/>
  </r>
  <r>
    <x v="2332"/>
    <n v="9677"/>
    <d v="2022-11-09T00:00:00"/>
    <d v="2024-03-15T00:00:00"/>
    <n v="323.08"/>
    <s v="shipped"/>
    <x v="15"/>
    <x v="12"/>
  </r>
  <r>
    <x v="2333"/>
    <n v="9419"/>
    <d v="2020-11-27T00:00:00"/>
    <d v="2024-03-15T00:00:00"/>
    <n v="104.97"/>
    <s v="delivered"/>
    <x v="17"/>
    <x v="50"/>
  </r>
  <r>
    <x v="2334"/>
    <n v="4002"/>
    <d v="2024-03-26T00:00:00"/>
    <d v="2024-02-17T00:00:00"/>
    <n v="384.7"/>
    <s v="delivered"/>
    <x v="59"/>
    <x v="30"/>
  </r>
  <r>
    <x v="2335"/>
    <n v="3738"/>
    <d v="2020-01-14T00:00:00"/>
    <d v="2023-03-23T00:00:00"/>
    <n v="276.42"/>
    <s v="pending"/>
    <x v="33"/>
    <x v="48"/>
  </r>
  <r>
    <x v="2336"/>
    <n v="5932"/>
    <d v="2024-10-20T00:00:00"/>
    <d v="2020-09-25T00:00:00"/>
    <n v="143.01"/>
    <s v="delivered"/>
    <x v="13"/>
    <x v="38"/>
  </r>
  <r>
    <x v="2337"/>
    <n v="6939"/>
    <d v="2020-11-02T00:00:00"/>
    <d v="2021-01-02T00:00:00"/>
    <n v="56.96"/>
    <s v="delivered"/>
    <x v="17"/>
    <x v="4"/>
  </r>
  <r>
    <x v="2338"/>
    <n v="6761"/>
    <d v="2023-08-04T00:00:00"/>
    <d v="2023-03-23T00:00:00"/>
    <n v="413.42"/>
    <s v="shipped"/>
    <x v="21"/>
    <x v="1"/>
  </r>
  <r>
    <x v="2339"/>
    <n v="3243"/>
    <d v="2024-05-31T00:00:00"/>
    <e v="#N/A"/>
    <n v="263.89999999999998"/>
    <s v="pending"/>
    <x v="16"/>
    <x v="9"/>
  </r>
  <r>
    <x v="2340"/>
    <n v="8944"/>
    <d v="2023-09-20T00:00:00"/>
    <e v="#N/A"/>
    <n v="211.88"/>
    <s v="shipped"/>
    <x v="53"/>
    <x v="9"/>
  </r>
  <r>
    <x v="2341"/>
    <n v="2678"/>
    <d v="2021-08-18T00:00:00"/>
    <d v="2023-03-23T00:00:00"/>
    <n v="116.76"/>
    <s v="delivered"/>
    <x v="35"/>
    <x v="28"/>
  </r>
  <r>
    <x v="2342"/>
    <n v="4622"/>
    <d v="2024-08-02T00:00:00"/>
    <d v="2023-02-12T00:00:00"/>
    <n v="417.47"/>
    <s v="delivered"/>
    <x v="46"/>
    <x v="16"/>
  </r>
  <r>
    <x v="2343"/>
    <n v="9612"/>
    <d v="2022-08-27T00:00:00"/>
    <d v="2020-06-11T00:00:00"/>
    <n v="424.57"/>
    <s v="delivered"/>
    <x v="63"/>
    <x v="24"/>
  </r>
  <r>
    <x v="2344"/>
    <n v="2867"/>
    <d v="2024-10-17T00:00:00"/>
    <d v="2023-02-12T00:00:00"/>
    <n v="214.5"/>
    <s v="shipped"/>
    <x v="13"/>
    <x v="8"/>
  </r>
  <r>
    <x v="2345"/>
    <n v="2909"/>
    <d v="2021-06-02T00:00:00"/>
    <d v="2023-03-23T00:00:00"/>
    <n v="411.23"/>
    <s v="shipped"/>
    <x v="27"/>
    <x v="15"/>
  </r>
  <r>
    <x v="2346"/>
    <n v="8856"/>
    <d v="2023-11-26T00:00:00"/>
    <d v="2024-03-15T00:00:00"/>
    <n v="180.62"/>
    <s v="delivered"/>
    <x v="2"/>
    <x v="1"/>
  </r>
  <r>
    <x v="2347"/>
    <n v="6940"/>
    <d v="2022-03-10T00:00:00"/>
    <d v="2024-03-15T00:00:00"/>
    <n v="78.12"/>
    <s v="pending"/>
    <x v="14"/>
    <x v="27"/>
  </r>
  <r>
    <x v="2348"/>
    <n v="9570"/>
    <d v="2020-12-19T00:00:00"/>
    <d v="2024-03-15T00:00:00"/>
    <n v="384.16"/>
    <s v="pending"/>
    <x v="36"/>
    <x v="48"/>
  </r>
  <r>
    <x v="2349"/>
    <n v="3821"/>
    <d v="2022-06-27T00:00:00"/>
    <d v="2024-02-17T00:00:00"/>
    <n v="357.85"/>
    <s v="shipped"/>
    <x v="54"/>
    <x v="8"/>
  </r>
  <r>
    <x v="2350"/>
    <n v="2943"/>
    <d v="2020-11-09T00:00:00"/>
    <d v="2021-01-02T00:00:00"/>
    <n v="118.96"/>
    <s v="delivered"/>
    <x v="17"/>
    <x v="4"/>
  </r>
  <r>
    <x v="2351"/>
    <n v="3332"/>
    <d v="2023-04-17T00:00:00"/>
    <d v="2020-06-11T00:00:00"/>
    <n v="347.14"/>
    <s v="pending"/>
    <x v="50"/>
    <x v="25"/>
  </r>
  <r>
    <x v="2352"/>
    <n v="3053"/>
    <d v="2021-03-04T00:00:00"/>
    <d v="2023-03-23T00:00:00"/>
    <n v="112.82"/>
    <s v="shipped"/>
    <x v="4"/>
    <x v="27"/>
  </r>
  <r>
    <x v="2353"/>
    <n v="7960"/>
    <d v="2020-02-19T00:00:00"/>
    <d v="2024-03-15T00:00:00"/>
    <n v="348.5"/>
    <s v="shipped"/>
    <x v="28"/>
    <x v="38"/>
  </r>
  <r>
    <x v="2354"/>
    <n v="2273"/>
    <d v="2020-05-18T00:00:00"/>
    <d v="2024-03-15T00:00:00"/>
    <n v="19.22"/>
    <s v="pending"/>
    <x v="60"/>
    <x v="51"/>
  </r>
  <r>
    <x v="2355"/>
    <n v="8065"/>
    <d v="2023-03-07T00:00:00"/>
    <d v="2022-09-10T00:00:00"/>
    <n v="30.83"/>
    <s v="shipped"/>
    <x v="8"/>
    <x v="32"/>
  </r>
  <r>
    <x v="2356"/>
    <n v="1537"/>
    <d v="2020-09-26T00:00:00"/>
    <e v="#N/A"/>
    <n v="398.6"/>
    <s v="delivered"/>
    <x v="37"/>
    <x v="9"/>
  </r>
  <r>
    <x v="2357"/>
    <n v="1971"/>
    <d v="2024-12-09T00:00:00"/>
    <e v="#N/A"/>
    <n v="239.85"/>
    <s v="pending"/>
    <x v="55"/>
    <x v="9"/>
  </r>
  <r>
    <x v="2358"/>
    <n v="1709"/>
    <d v="2023-04-17T00:00:00"/>
    <d v="2024-02-17T00:00:00"/>
    <n v="42.46"/>
    <s v="delivered"/>
    <x v="50"/>
    <x v="0"/>
  </r>
  <r>
    <x v="2359"/>
    <n v="1168"/>
    <d v="2020-11-25T00:00:00"/>
    <d v="2023-02-12T00:00:00"/>
    <n v="379.73"/>
    <s v="shipped"/>
    <x v="17"/>
    <x v="24"/>
  </r>
  <r>
    <x v="2360"/>
    <n v="4365"/>
    <d v="2022-09-06T00:00:00"/>
    <d v="2022-09-10T00:00:00"/>
    <n v="297.93"/>
    <s v="shipped"/>
    <x v="52"/>
    <x v="10"/>
  </r>
  <r>
    <x v="2361"/>
    <n v="4027"/>
    <d v="2021-08-29T00:00:00"/>
    <d v="2024-03-15T00:00:00"/>
    <n v="338.59"/>
    <s v="shipped"/>
    <x v="35"/>
    <x v="55"/>
  </r>
  <r>
    <x v="2362"/>
    <n v="2487"/>
    <d v="2025-03-10T00:00:00"/>
    <d v="2020-06-30T00:00:00"/>
    <n v="81.319999999999993"/>
    <s v="delivered"/>
    <x v="6"/>
    <x v="45"/>
  </r>
  <r>
    <x v="2363"/>
    <n v="5544"/>
    <d v="2023-08-08T00:00:00"/>
    <d v="2021-09-20T00:00:00"/>
    <n v="474.91"/>
    <s v="pending"/>
    <x v="21"/>
    <x v="19"/>
  </r>
  <r>
    <x v="2364"/>
    <n v="6770"/>
    <d v="2021-07-19T00:00:00"/>
    <d v="2024-03-15T00:00:00"/>
    <n v="88.67"/>
    <s v="delivered"/>
    <x v="49"/>
    <x v="22"/>
  </r>
  <r>
    <x v="2365"/>
    <n v="4962"/>
    <d v="2021-11-09T00:00:00"/>
    <d v="2023-03-23T00:00:00"/>
    <n v="257.41000000000003"/>
    <s v="shipped"/>
    <x v="3"/>
    <x v="34"/>
  </r>
  <r>
    <x v="2366"/>
    <n v="2623"/>
    <d v="2025-01-11T00:00:00"/>
    <d v="2024-02-17T00:00:00"/>
    <n v="411.6"/>
    <s v="shipped"/>
    <x v="23"/>
    <x v="17"/>
  </r>
  <r>
    <x v="2367"/>
    <n v="9664"/>
    <d v="2022-12-06T00:00:00"/>
    <d v="2024-03-15T00:00:00"/>
    <n v="116.33"/>
    <s v="shipped"/>
    <x v="10"/>
    <x v="12"/>
  </r>
  <r>
    <x v="2368"/>
    <n v="5617"/>
    <d v="2021-02-10T00:00:00"/>
    <d v="2022-09-10T00:00:00"/>
    <n v="94.17"/>
    <s v="delivered"/>
    <x v="62"/>
    <x v="28"/>
  </r>
  <r>
    <x v="2369"/>
    <n v="1070"/>
    <d v="2023-10-20T00:00:00"/>
    <d v="2024-03-15T00:00:00"/>
    <n v="487.05"/>
    <s v="shipped"/>
    <x v="26"/>
    <x v="18"/>
  </r>
  <r>
    <x v="2370"/>
    <n v="4506"/>
    <d v="2021-09-13T00:00:00"/>
    <d v="2021-01-02T00:00:00"/>
    <n v="461.03"/>
    <s v="delivered"/>
    <x v="32"/>
    <x v="13"/>
  </r>
  <r>
    <x v="2371"/>
    <n v="8777"/>
    <d v="2023-04-10T00:00:00"/>
    <d v="2024-03-15T00:00:00"/>
    <n v="189.57"/>
    <s v="delivered"/>
    <x v="50"/>
    <x v="17"/>
  </r>
  <r>
    <x v="2372"/>
    <n v="4033"/>
    <d v="2021-01-02T00:00:00"/>
    <d v="2021-09-20T00:00:00"/>
    <n v="225.44"/>
    <s v="shipped"/>
    <x v="12"/>
    <x v="20"/>
  </r>
  <r>
    <x v="2373"/>
    <n v="3963"/>
    <d v="2024-04-12T00:00:00"/>
    <d v="2020-06-11T00:00:00"/>
    <n v="419.02"/>
    <s v="pending"/>
    <x v="51"/>
    <x v="51"/>
  </r>
  <r>
    <x v="2374"/>
    <n v="7948"/>
    <d v="2020-12-17T00:00:00"/>
    <d v="2024-03-15T00:00:00"/>
    <n v="114.99"/>
    <s v="shipped"/>
    <x v="36"/>
    <x v="48"/>
  </r>
  <r>
    <x v="2375"/>
    <n v="7677"/>
    <d v="2025-03-13T00:00:00"/>
    <d v="2020-06-30T00:00:00"/>
    <n v="65.290000000000006"/>
    <s v="pending"/>
    <x v="6"/>
    <x v="45"/>
  </r>
  <r>
    <x v="2376"/>
    <n v="3025"/>
    <d v="2021-04-11T00:00:00"/>
    <d v="2023-03-23T00:00:00"/>
    <n v="238.29"/>
    <s v="delivered"/>
    <x v="29"/>
    <x v="3"/>
  </r>
  <r>
    <x v="2377"/>
    <n v="3226"/>
    <d v="2024-02-08T00:00:00"/>
    <d v="2024-03-15T00:00:00"/>
    <n v="252.95"/>
    <s v="pending"/>
    <x v="56"/>
    <x v="30"/>
  </r>
  <r>
    <x v="2378"/>
    <n v="5723"/>
    <d v="2021-04-30T00:00:00"/>
    <d v="2022-09-10T00:00:00"/>
    <n v="282.99"/>
    <s v="shipped"/>
    <x v="29"/>
    <x v="34"/>
  </r>
  <r>
    <x v="2379"/>
    <n v="2347"/>
    <d v="2022-04-20T00:00:00"/>
    <d v="2021-07-22T00:00:00"/>
    <n v="170.78"/>
    <s v="shipped"/>
    <x v="20"/>
    <x v="20"/>
  </r>
  <r>
    <x v="2380"/>
    <n v="7304"/>
    <d v="2025-02-07T00:00:00"/>
    <e v="#N/A"/>
    <n v="148.97"/>
    <s v="delivered"/>
    <x v="30"/>
    <x v="9"/>
  </r>
  <r>
    <x v="2381"/>
    <n v="6111"/>
    <d v="2024-11-20T00:00:00"/>
    <d v="2022-04-10T00:00:00"/>
    <n v="346.65"/>
    <s v="pending"/>
    <x v="22"/>
    <x v="22"/>
  </r>
  <r>
    <x v="2382"/>
    <n v="4700"/>
    <d v="2022-10-28T00:00:00"/>
    <d v="2020-03-18T00:00:00"/>
    <n v="281.42"/>
    <s v="pending"/>
    <x v="31"/>
    <x v="22"/>
  </r>
  <r>
    <x v="2383"/>
    <n v="8011"/>
    <d v="2023-09-23T00:00:00"/>
    <e v="#N/A"/>
    <n v="102.5"/>
    <s v="shipped"/>
    <x v="53"/>
    <x v="9"/>
  </r>
  <r>
    <x v="2384"/>
    <n v="8793"/>
    <d v="2024-08-24T00:00:00"/>
    <d v="2024-03-15T00:00:00"/>
    <n v="470.15"/>
    <s v="pending"/>
    <x v="46"/>
    <x v="18"/>
  </r>
  <r>
    <x v="2385"/>
    <n v="3937"/>
    <d v="2022-09-03T00:00:00"/>
    <d v="2020-06-11T00:00:00"/>
    <n v="16.27"/>
    <s v="delivered"/>
    <x v="52"/>
    <x v="24"/>
  </r>
  <r>
    <x v="2386"/>
    <n v="9055"/>
    <d v="2023-09-18T00:00:00"/>
    <d v="2021-07-22T00:00:00"/>
    <n v="339.33"/>
    <s v="pending"/>
    <x v="53"/>
    <x v="36"/>
  </r>
  <r>
    <x v="2387"/>
    <n v="8177"/>
    <d v="2021-08-02T00:00:00"/>
    <d v="2023-02-12T00:00:00"/>
    <n v="266.10000000000002"/>
    <s v="delivered"/>
    <x v="35"/>
    <x v="28"/>
  </r>
  <r>
    <x v="2388"/>
    <n v="2392"/>
    <d v="2023-10-26T00:00:00"/>
    <d v="2021-07-22T00:00:00"/>
    <n v="68.42"/>
    <s v="pending"/>
    <x v="26"/>
    <x v="29"/>
  </r>
  <r>
    <x v="2389"/>
    <n v="7563"/>
    <d v="2020-05-16T00:00:00"/>
    <d v="2020-06-30T00:00:00"/>
    <n v="350.57"/>
    <s v="shipped"/>
    <x v="60"/>
    <x v="4"/>
  </r>
  <r>
    <x v="2390"/>
    <n v="3764"/>
    <d v="2022-03-02T00:00:00"/>
    <d v="2020-06-30T00:00:00"/>
    <n v="41.71"/>
    <s v="shipped"/>
    <x v="14"/>
    <x v="8"/>
  </r>
  <r>
    <x v="2391"/>
    <n v="6548"/>
    <d v="2021-12-26T00:00:00"/>
    <d v="2024-03-15T00:00:00"/>
    <n v="108.13"/>
    <s v="pending"/>
    <x v="39"/>
    <x v="24"/>
  </r>
  <r>
    <x v="2392"/>
    <n v="3011"/>
    <d v="2022-12-11T00:00:00"/>
    <d v="2020-06-30T00:00:00"/>
    <n v="124.11"/>
    <s v="pending"/>
    <x v="10"/>
    <x v="41"/>
  </r>
  <r>
    <x v="2393"/>
    <n v="9177"/>
    <d v="2020-12-16T00:00:00"/>
    <d v="2020-06-11T00:00:00"/>
    <n v="146.47"/>
    <s v="delivered"/>
    <x v="36"/>
    <x v="32"/>
  </r>
  <r>
    <x v="2394"/>
    <n v="5472"/>
    <d v="2022-01-29T00:00:00"/>
    <d v="2020-06-11T00:00:00"/>
    <n v="380.59"/>
    <s v="delivered"/>
    <x v="58"/>
    <x v="8"/>
  </r>
  <r>
    <x v="2395"/>
    <n v="7557"/>
    <d v="2023-07-21T00:00:00"/>
    <d v="2024-03-15T00:00:00"/>
    <n v="184.49"/>
    <s v="delivered"/>
    <x v="19"/>
    <x v="13"/>
  </r>
  <r>
    <x v="2396"/>
    <n v="7626"/>
    <d v="2022-10-09T00:00:00"/>
    <d v="2021-07-22T00:00:00"/>
    <n v="493.89"/>
    <s v="delivered"/>
    <x v="31"/>
    <x v="33"/>
  </r>
  <r>
    <x v="2397"/>
    <n v="5569"/>
    <d v="2022-05-14T00:00:00"/>
    <d v="2021-07-22T00:00:00"/>
    <n v="82.21"/>
    <s v="pending"/>
    <x v="1"/>
    <x v="0"/>
  </r>
  <r>
    <x v="2398"/>
    <n v="2770"/>
    <d v="2023-07-19T00:00:00"/>
    <e v="#N/A"/>
    <n v="69.87"/>
    <s v="pending"/>
    <x v="19"/>
    <x v="9"/>
  </r>
  <r>
    <x v="2399"/>
    <n v="9147"/>
    <d v="2022-06-26T00:00:00"/>
    <d v="2021-01-02T00:00:00"/>
    <n v="123.1"/>
    <s v="shipped"/>
    <x v="54"/>
    <x v="16"/>
  </r>
  <r>
    <x v="2400"/>
    <n v="1486"/>
    <d v="2021-04-23T00:00:00"/>
    <d v="2021-09-20T00:00:00"/>
    <n v="58.81"/>
    <s v="shipped"/>
    <x v="29"/>
    <x v="18"/>
  </r>
  <r>
    <x v="2401"/>
    <n v="2117"/>
    <d v="2022-08-11T00:00:00"/>
    <d v="2020-06-11T00:00:00"/>
    <n v="254.09"/>
    <s v="shipped"/>
    <x v="63"/>
    <x v="36"/>
  </r>
  <r>
    <x v="2402"/>
    <n v="3934"/>
    <d v="2024-06-02T00:00:00"/>
    <d v="2020-06-11T00:00:00"/>
    <n v="197.49"/>
    <s v="delivered"/>
    <x v="48"/>
    <x v="31"/>
  </r>
  <r>
    <x v="2403"/>
    <n v="6356"/>
    <d v="2024-03-26T00:00:00"/>
    <d v="2023-03-23T00:00:00"/>
    <n v="84.84"/>
    <s v="delivered"/>
    <x v="59"/>
    <x v="7"/>
  </r>
  <r>
    <x v="2404"/>
    <n v="2578"/>
    <d v="2020-06-22T00:00:00"/>
    <e v="#N/A"/>
    <n v="382.48"/>
    <s v="delivered"/>
    <x v="38"/>
    <x v="9"/>
  </r>
  <r>
    <x v="2405"/>
    <n v="9518"/>
    <d v="2020-07-29T00:00:00"/>
    <d v="2023-03-23T00:00:00"/>
    <n v="386.11"/>
    <s v="pending"/>
    <x v="47"/>
    <x v="22"/>
  </r>
  <r>
    <x v="2406"/>
    <n v="4308"/>
    <d v="2024-06-08T00:00:00"/>
    <d v="2024-03-15T00:00:00"/>
    <n v="153.85"/>
    <s v="pending"/>
    <x v="48"/>
    <x v="21"/>
  </r>
  <r>
    <x v="2407"/>
    <n v="9032"/>
    <d v="2025-02-02T00:00:00"/>
    <d v="2023-03-23T00:00:00"/>
    <n v="257.35000000000002"/>
    <s v="delivered"/>
    <x v="30"/>
    <x v="19"/>
  </r>
  <r>
    <x v="2408"/>
    <n v="6629"/>
    <d v="2025-01-13T00:00:00"/>
    <d v="2023-02-12T00:00:00"/>
    <n v="406.65"/>
    <s v="delivered"/>
    <x v="23"/>
    <x v="19"/>
  </r>
  <r>
    <x v="2409"/>
    <n v="9955"/>
    <d v="2023-07-29T00:00:00"/>
    <d v="2021-01-02T00:00:00"/>
    <n v="18.66"/>
    <s v="shipped"/>
    <x v="19"/>
    <x v="55"/>
  </r>
  <r>
    <x v="2410"/>
    <n v="8051"/>
    <d v="2022-02-08T00:00:00"/>
    <d v="2024-03-15T00:00:00"/>
    <n v="441.26"/>
    <s v="shipped"/>
    <x v="42"/>
    <x v="36"/>
  </r>
  <r>
    <x v="2411"/>
    <n v="7285"/>
    <d v="2022-06-13T00:00:00"/>
    <d v="2024-03-15T00:00:00"/>
    <n v="230.56"/>
    <s v="pending"/>
    <x v="54"/>
    <x v="42"/>
  </r>
  <r>
    <x v="2412"/>
    <n v="8250"/>
    <d v="2021-01-26T00:00:00"/>
    <d v="2021-07-22T00:00:00"/>
    <n v="235.23"/>
    <s v="shipped"/>
    <x v="12"/>
    <x v="32"/>
  </r>
  <r>
    <x v="2413"/>
    <n v="3897"/>
    <d v="2021-10-04T00:00:00"/>
    <d v="2020-09-25T00:00:00"/>
    <n v="282.77"/>
    <s v="pending"/>
    <x v="61"/>
    <x v="7"/>
  </r>
  <r>
    <x v="2414"/>
    <n v="3689"/>
    <d v="2024-10-05T00:00:00"/>
    <d v="2024-03-15T00:00:00"/>
    <n v="250.83"/>
    <s v="shipped"/>
    <x v="13"/>
    <x v="11"/>
  </r>
  <r>
    <x v="2415"/>
    <n v="6119"/>
    <d v="2025-02-21T00:00:00"/>
    <d v="2022-09-10T00:00:00"/>
    <n v="360.7"/>
    <s v="pending"/>
    <x v="30"/>
    <x v="41"/>
  </r>
  <r>
    <x v="2416"/>
    <n v="2792"/>
    <d v="2023-05-11T00:00:00"/>
    <d v="2023-02-12T00:00:00"/>
    <n v="288.74"/>
    <s v="pending"/>
    <x v="0"/>
    <x v="21"/>
  </r>
  <r>
    <x v="2417"/>
    <n v="9837"/>
    <d v="2021-11-11T00:00:00"/>
    <d v="2021-09-20T00:00:00"/>
    <n v="290.38"/>
    <s v="pending"/>
    <x v="3"/>
    <x v="4"/>
  </r>
  <r>
    <x v="2418"/>
    <n v="3560"/>
    <d v="2020-11-18T00:00:00"/>
    <d v="2023-02-12T00:00:00"/>
    <n v="258.27999999999997"/>
    <s v="pending"/>
    <x v="17"/>
    <x v="24"/>
  </r>
  <r>
    <x v="2419"/>
    <n v="5315"/>
    <d v="2023-08-13T00:00:00"/>
    <d v="2022-09-10T00:00:00"/>
    <n v="252.4"/>
    <s v="pending"/>
    <x v="21"/>
    <x v="17"/>
  </r>
  <r>
    <x v="2420"/>
    <n v="6779"/>
    <d v="2024-02-27T00:00:00"/>
    <d v="2022-04-10T00:00:00"/>
    <n v="385.57"/>
    <s v="pending"/>
    <x v="56"/>
    <x v="19"/>
  </r>
  <r>
    <x v="2421"/>
    <n v="6250"/>
    <d v="2020-07-13T00:00:00"/>
    <d v="2023-02-12T00:00:00"/>
    <n v="40.1"/>
    <s v="delivered"/>
    <x v="47"/>
    <x v="55"/>
  </r>
  <r>
    <x v="2422"/>
    <n v="1739"/>
    <d v="2020-08-25T00:00:00"/>
    <e v="#N/A"/>
    <n v="72.819999999999993"/>
    <s v="pending"/>
    <x v="34"/>
    <x v="9"/>
  </r>
  <r>
    <x v="2423"/>
    <n v="6715"/>
    <d v="2021-03-10T00:00:00"/>
    <d v="2023-03-23T00:00:00"/>
    <n v="406.68"/>
    <s v="delivered"/>
    <x v="4"/>
    <x v="27"/>
  </r>
  <r>
    <x v="2424"/>
    <n v="1440"/>
    <d v="2024-02-29T00:00:00"/>
    <d v="2024-02-17T00:00:00"/>
    <n v="384.95"/>
    <s v="delivered"/>
    <x v="56"/>
    <x v="10"/>
  </r>
  <r>
    <x v="2425"/>
    <n v="6591"/>
    <d v="2024-06-13T00:00:00"/>
    <d v="2023-03-23T00:00:00"/>
    <n v="196.48"/>
    <s v="pending"/>
    <x v="48"/>
    <x v="33"/>
  </r>
  <r>
    <x v="2426"/>
    <n v="6654"/>
    <d v="2024-12-10T00:00:00"/>
    <d v="2023-02-12T00:00:00"/>
    <n v="496.05"/>
    <s v="pending"/>
    <x v="55"/>
    <x v="15"/>
  </r>
  <r>
    <x v="2427"/>
    <n v="6755"/>
    <d v="2022-05-11T00:00:00"/>
    <d v="2020-09-25T00:00:00"/>
    <n v="37.659999999999997"/>
    <s v="shipped"/>
    <x v="1"/>
    <x v="8"/>
  </r>
  <r>
    <x v="2428"/>
    <n v="5056"/>
    <d v="2022-04-21T00:00:00"/>
    <d v="2020-06-30T00:00:00"/>
    <n v="124.96"/>
    <s v="pending"/>
    <x v="20"/>
    <x v="15"/>
  </r>
  <r>
    <x v="2429"/>
    <n v="2391"/>
    <d v="2022-08-19T00:00:00"/>
    <d v="2022-04-10T00:00:00"/>
    <n v="456.09"/>
    <s v="shipped"/>
    <x v="63"/>
    <x v="1"/>
  </r>
  <r>
    <x v="2430"/>
    <n v="5995"/>
    <d v="2021-09-14T00:00:00"/>
    <d v="2020-06-11T00:00:00"/>
    <n v="66.09"/>
    <s v="shipped"/>
    <x v="32"/>
    <x v="33"/>
  </r>
  <r>
    <x v="2431"/>
    <n v="1322"/>
    <d v="2023-12-22T00:00:00"/>
    <e v="#N/A"/>
    <n v="273.82"/>
    <s v="shipped"/>
    <x v="5"/>
    <x v="9"/>
  </r>
  <r>
    <x v="2432"/>
    <n v="8551"/>
    <d v="2025-03-03T00:00:00"/>
    <d v="2023-02-12T00:00:00"/>
    <n v="332.31"/>
    <s v="pending"/>
    <x v="6"/>
    <x v="27"/>
  </r>
  <r>
    <x v="2433"/>
    <n v="9433"/>
    <d v="2021-01-28T00:00:00"/>
    <d v="2024-03-15T00:00:00"/>
    <n v="451.69"/>
    <s v="pending"/>
    <x v="12"/>
    <x v="56"/>
  </r>
  <r>
    <x v="2434"/>
    <n v="1334"/>
    <d v="2023-11-07T00:00:00"/>
    <d v="2024-02-17T00:00:00"/>
    <n v="351.02"/>
    <s v="delivered"/>
    <x v="2"/>
    <x v="21"/>
  </r>
  <r>
    <x v="2435"/>
    <n v="1364"/>
    <d v="2020-12-26T00:00:00"/>
    <d v="2023-03-23T00:00:00"/>
    <n v="493.02"/>
    <s v="pending"/>
    <x v="36"/>
    <x v="24"/>
  </r>
  <r>
    <x v="2436"/>
    <n v="7394"/>
    <d v="2023-09-17T00:00:00"/>
    <d v="2024-02-17T00:00:00"/>
    <n v="167.99"/>
    <s v="shipped"/>
    <x v="53"/>
    <x v="18"/>
  </r>
  <r>
    <x v="2437"/>
    <n v="9001"/>
    <d v="2020-06-15T00:00:00"/>
    <d v="2023-03-23T00:00:00"/>
    <n v="59.03"/>
    <s v="delivered"/>
    <x v="38"/>
    <x v="6"/>
  </r>
  <r>
    <x v="2438"/>
    <n v="4373"/>
    <d v="2020-01-18T00:00:00"/>
    <d v="2023-02-12T00:00:00"/>
    <n v="174.62"/>
    <s v="delivered"/>
    <x v="33"/>
    <x v="23"/>
  </r>
  <r>
    <x v="2439"/>
    <n v="6563"/>
    <d v="2022-04-28T00:00:00"/>
    <d v="2021-01-02T00:00:00"/>
    <n v="91.65"/>
    <s v="pending"/>
    <x v="20"/>
    <x v="12"/>
  </r>
  <r>
    <x v="2440"/>
    <n v="6952"/>
    <d v="2022-01-21T00:00:00"/>
    <d v="2024-03-15T00:00:00"/>
    <n v="485.02"/>
    <s v="shipped"/>
    <x v="58"/>
    <x v="36"/>
  </r>
  <r>
    <x v="2441"/>
    <n v="9142"/>
    <d v="2020-05-31T00:00:00"/>
    <d v="2020-06-30T00:00:00"/>
    <n v="321.37"/>
    <s v="shipped"/>
    <x v="60"/>
    <x v="30"/>
  </r>
  <r>
    <x v="2442"/>
    <n v="9779"/>
    <d v="2021-04-03T00:00:00"/>
    <d v="2024-03-15T00:00:00"/>
    <n v="114.9"/>
    <s v="pending"/>
    <x v="29"/>
    <x v="39"/>
  </r>
  <r>
    <x v="2443"/>
    <n v="1778"/>
    <d v="2025-01-06T00:00:00"/>
    <d v="2021-09-20T00:00:00"/>
    <n v="155.69"/>
    <s v="delivered"/>
    <x v="23"/>
    <x v="50"/>
  </r>
  <r>
    <x v="2444"/>
    <n v="7586"/>
    <d v="2021-07-17T00:00:00"/>
    <d v="2020-03-18T00:00:00"/>
    <n v="404.26"/>
    <s v="delivered"/>
    <x v="49"/>
    <x v="12"/>
  </r>
  <r>
    <x v="2445"/>
    <n v="2506"/>
    <d v="2023-12-24T00:00:00"/>
    <d v="2022-09-10T00:00:00"/>
    <n v="361.68"/>
    <s v="delivered"/>
    <x v="5"/>
    <x v="12"/>
  </r>
  <r>
    <x v="2446"/>
    <n v="2552"/>
    <d v="2024-05-31T00:00:00"/>
    <d v="2020-06-11T00:00:00"/>
    <n v="300.01"/>
    <s v="pending"/>
    <x v="16"/>
    <x v="31"/>
  </r>
  <r>
    <x v="2447"/>
    <n v="2102"/>
    <d v="2024-11-06T00:00:00"/>
    <d v="2023-03-23T00:00:00"/>
    <n v="287.55"/>
    <s v="delivered"/>
    <x v="22"/>
    <x v="8"/>
  </r>
  <r>
    <x v="2448"/>
    <n v="8786"/>
    <d v="2023-08-28T00:00:00"/>
    <d v="2023-03-23T00:00:00"/>
    <n v="219.28"/>
    <s v="pending"/>
    <x v="21"/>
    <x v="18"/>
  </r>
  <r>
    <x v="2449"/>
    <n v="2256"/>
    <d v="2024-01-25T00:00:00"/>
    <d v="2022-04-10T00:00:00"/>
    <n v="329.25"/>
    <s v="pending"/>
    <x v="43"/>
    <x v="15"/>
  </r>
  <r>
    <x v="2450"/>
    <n v="9268"/>
    <d v="2023-02-14T00:00:00"/>
    <d v="2022-04-10T00:00:00"/>
    <n v="404.02"/>
    <s v="pending"/>
    <x v="41"/>
    <x v="0"/>
  </r>
  <r>
    <x v="2451"/>
    <n v="9846"/>
    <d v="2023-03-26T00:00:00"/>
    <d v="2023-02-12T00:00:00"/>
    <n v="163.54"/>
    <s v="pending"/>
    <x v="8"/>
    <x v="30"/>
  </r>
  <r>
    <x v="2452"/>
    <n v="7591"/>
    <d v="2021-04-25T00:00:00"/>
    <d v="2023-02-12T00:00:00"/>
    <n v="133.12"/>
    <s v="delivered"/>
    <x v="29"/>
    <x v="15"/>
  </r>
  <r>
    <x v="2453"/>
    <n v="8425"/>
    <d v="2020-11-23T00:00:00"/>
    <d v="2023-02-12T00:00:00"/>
    <n v="339.06"/>
    <s v="delivered"/>
    <x v="17"/>
    <x v="24"/>
  </r>
  <r>
    <x v="2454"/>
    <n v="3958"/>
    <d v="2020-10-27T00:00:00"/>
    <d v="2023-02-12T00:00:00"/>
    <n v="441.64"/>
    <s v="delivered"/>
    <x v="44"/>
    <x v="29"/>
  </r>
  <r>
    <x v="2455"/>
    <n v="9457"/>
    <d v="2020-03-31T00:00:00"/>
    <e v="#N/A"/>
    <n v="432.73"/>
    <s v="delivered"/>
    <x v="57"/>
    <x v="9"/>
  </r>
  <r>
    <x v="2456"/>
    <n v="9178"/>
    <d v="2022-06-26T00:00:00"/>
    <d v="2020-06-11T00:00:00"/>
    <n v="114.35"/>
    <s v="delivered"/>
    <x v="54"/>
    <x v="27"/>
  </r>
  <r>
    <x v="2457"/>
    <n v="8656"/>
    <d v="2020-08-30T00:00:00"/>
    <d v="2024-03-15T00:00:00"/>
    <n v="141.29"/>
    <s v="delivered"/>
    <x v="34"/>
    <x v="37"/>
  </r>
  <r>
    <x v="2458"/>
    <n v="9728"/>
    <d v="2021-11-24T00:00:00"/>
    <d v="2020-03-18T00:00:00"/>
    <n v="406.38"/>
    <s v="pending"/>
    <x v="3"/>
    <x v="42"/>
  </r>
  <r>
    <x v="2459"/>
    <n v="1981"/>
    <d v="2022-02-04T00:00:00"/>
    <d v="2024-03-15T00:00:00"/>
    <n v="265.91000000000003"/>
    <s v="pending"/>
    <x v="42"/>
    <x v="36"/>
  </r>
  <r>
    <x v="2460"/>
    <n v="8577"/>
    <d v="2023-08-11T00:00:00"/>
    <d v="2024-03-15T00:00:00"/>
    <n v="82.39"/>
    <s v="shipped"/>
    <x v="21"/>
    <x v="11"/>
  </r>
  <r>
    <x v="2461"/>
    <n v="5919"/>
    <d v="2021-07-17T00:00:00"/>
    <d v="2024-03-15T00:00:00"/>
    <n v="423.62"/>
    <s v="pending"/>
    <x v="49"/>
    <x v="22"/>
  </r>
  <r>
    <x v="2462"/>
    <n v="6220"/>
    <d v="2021-10-19T00:00:00"/>
    <d v="2021-01-02T00:00:00"/>
    <n v="431.49"/>
    <s v="shipped"/>
    <x v="61"/>
    <x v="0"/>
  </r>
  <r>
    <x v="2463"/>
    <n v="4335"/>
    <d v="2020-03-22T00:00:00"/>
    <d v="2024-03-15T00:00:00"/>
    <n v="424.52"/>
    <s v="pending"/>
    <x v="57"/>
    <x v="31"/>
  </r>
  <r>
    <x v="2464"/>
    <n v="5702"/>
    <d v="2021-06-13T00:00:00"/>
    <d v="2023-03-23T00:00:00"/>
    <n v="326.56"/>
    <s v="pending"/>
    <x v="27"/>
    <x v="15"/>
  </r>
  <r>
    <x v="2465"/>
    <n v="4868"/>
    <d v="2023-01-22T00:00:00"/>
    <d v="2024-03-15T00:00:00"/>
    <n v="208.87"/>
    <s v="shipped"/>
    <x v="11"/>
    <x v="2"/>
  </r>
  <r>
    <x v="2466"/>
    <n v="3456"/>
    <d v="2023-07-13T00:00:00"/>
    <d v="2021-01-02T00:00:00"/>
    <n v="104.04"/>
    <s v="shipped"/>
    <x v="19"/>
    <x v="55"/>
  </r>
  <r>
    <x v="2467"/>
    <n v="6087"/>
    <d v="2020-03-02T00:00:00"/>
    <d v="2023-02-12T00:00:00"/>
    <n v="237.44"/>
    <s v="delivered"/>
    <x v="57"/>
    <x v="39"/>
  </r>
  <r>
    <x v="2468"/>
    <n v="8145"/>
    <d v="2022-03-08T00:00:00"/>
    <d v="2020-09-25T00:00:00"/>
    <n v="216.79"/>
    <s v="shipped"/>
    <x v="14"/>
    <x v="16"/>
  </r>
  <r>
    <x v="2469"/>
    <n v="4309"/>
    <d v="2020-11-06T00:00:00"/>
    <d v="2024-03-15T00:00:00"/>
    <n v="88.09"/>
    <s v="shipped"/>
    <x v="17"/>
    <x v="44"/>
  </r>
  <r>
    <x v="2470"/>
    <n v="1477"/>
    <d v="2024-09-05T00:00:00"/>
    <d v="2023-02-12T00:00:00"/>
    <n v="136.61000000000001"/>
    <s v="pending"/>
    <x v="18"/>
    <x v="28"/>
  </r>
  <r>
    <x v="2471"/>
    <n v="3883"/>
    <d v="2022-02-23T00:00:00"/>
    <d v="2024-03-15T00:00:00"/>
    <n v="325.7"/>
    <s v="shipped"/>
    <x v="42"/>
    <x v="27"/>
  </r>
  <r>
    <x v="2472"/>
    <n v="8960"/>
    <d v="2021-04-08T00:00:00"/>
    <d v="2021-07-22T00:00:00"/>
    <n v="393.29"/>
    <s v="shipped"/>
    <x v="29"/>
    <x v="1"/>
  </r>
  <r>
    <x v="2473"/>
    <n v="2375"/>
    <d v="2024-10-12T00:00:00"/>
    <d v="2020-06-11T00:00:00"/>
    <n v="163.81"/>
    <s v="pending"/>
    <x v="13"/>
    <x v="61"/>
  </r>
  <r>
    <x v="2474"/>
    <n v="2041"/>
    <d v="2024-05-20T00:00:00"/>
    <d v="2023-03-23T00:00:00"/>
    <n v="451.28"/>
    <s v="pending"/>
    <x v="16"/>
    <x v="2"/>
  </r>
  <r>
    <x v="2475"/>
    <n v="6954"/>
    <d v="2024-03-27T00:00:00"/>
    <e v="#N/A"/>
    <n v="339.12"/>
    <s v="shipped"/>
    <x v="59"/>
    <x v="9"/>
  </r>
  <r>
    <x v="2476"/>
    <n v="7502"/>
    <d v="2025-01-28T00:00:00"/>
    <d v="2024-03-15T00:00:00"/>
    <n v="472.15"/>
    <s v="delivered"/>
    <x v="23"/>
    <x v="17"/>
  </r>
  <r>
    <x v="2477"/>
    <n v="3302"/>
    <d v="2022-04-15T00:00:00"/>
    <d v="2020-06-11T00:00:00"/>
    <n v="125.66"/>
    <s v="delivered"/>
    <x v="20"/>
    <x v="15"/>
  </r>
  <r>
    <x v="2478"/>
    <n v="9196"/>
    <d v="2020-03-08T00:00:00"/>
    <d v="2024-02-17T00:00:00"/>
    <n v="467.14"/>
    <s v="delivered"/>
    <x v="57"/>
    <x v="31"/>
  </r>
  <r>
    <x v="2479"/>
    <n v="9605"/>
    <d v="2025-04-06T00:00:00"/>
    <d v="2024-03-15T00:00:00"/>
    <n v="133.38999999999999"/>
    <s v="shipped"/>
    <x v="45"/>
    <x v="35"/>
  </r>
  <r>
    <x v="2480"/>
    <n v="4900"/>
    <d v="2024-04-29T00:00:00"/>
    <d v="2024-03-15T00:00:00"/>
    <n v="303.91000000000003"/>
    <s v="pending"/>
    <x v="51"/>
    <x v="4"/>
  </r>
  <r>
    <x v="2481"/>
    <n v="6395"/>
    <d v="2022-04-26T00:00:00"/>
    <d v="2024-03-15T00:00:00"/>
    <n v="417.84"/>
    <s v="delivered"/>
    <x v="20"/>
    <x v="19"/>
  </r>
  <r>
    <x v="2482"/>
    <n v="7388"/>
    <d v="2025-03-15T00:00:00"/>
    <d v="2023-03-23T00:00:00"/>
    <n v="404.86"/>
    <s v="delivered"/>
    <x v="6"/>
    <x v="3"/>
  </r>
  <r>
    <x v="2483"/>
    <n v="4865"/>
    <d v="2024-02-17T00:00:00"/>
    <d v="2023-03-23T00:00:00"/>
    <n v="468.4"/>
    <s v="shipped"/>
    <x v="56"/>
    <x v="17"/>
  </r>
  <r>
    <x v="2484"/>
    <n v="3363"/>
    <d v="2023-04-25T00:00:00"/>
    <d v="2024-03-15T00:00:00"/>
    <n v="62.34"/>
    <s v="shipped"/>
    <x v="50"/>
    <x v="17"/>
  </r>
  <r>
    <x v="2485"/>
    <n v="5498"/>
    <d v="2023-03-05T00:00:00"/>
    <d v="2023-03-23T00:00:00"/>
    <n v="225.34"/>
    <s v="pending"/>
    <x v="8"/>
    <x v="30"/>
  </r>
  <r>
    <x v="2486"/>
    <n v="1916"/>
    <d v="2022-05-18T00:00:00"/>
    <d v="2020-06-30T00:00:00"/>
    <n v="250.28"/>
    <s v="pending"/>
    <x v="1"/>
    <x v="19"/>
  </r>
  <r>
    <x v="2487"/>
    <n v="2850"/>
    <d v="2024-09-01T00:00:00"/>
    <d v="2020-06-11T00:00:00"/>
    <n v="165.08"/>
    <s v="pending"/>
    <x v="18"/>
    <x v="58"/>
  </r>
  <r>
    <x v="2488"/>
    <n v="8780"/>
    <d v="2022-03-21T00:00:00"/>
    <d v="2021-07-22T00:00:00"/>
    <n v="344.54"/>
    <s v="pending"/>
    <x v="14"/>
    <x v="13"/>
  </r>
  <r>
    <x v="2489"/>
    <n v="3374"/>
    <d v="2024-10-21T00:00:00"/>
    <d v="2021-01-02T00:00:00"/>
    <n v="187.87"/>
    <s v="delivered"/>
    <x v="13"/>
    <x v="47"/>
  </r>
  <r>
    <x v="2490"/>
    <n v="7025"/>
    <d v="2022-12-21T00:00:00"/>
    <d v="2022-04-10T00:00:00"/>
    <n v="412.47"/>
    <s v="shipped"/>
    <x v="10"/>
    <x v="20"/>
  </r>
  <r>
    <x v="2491"/>
    <n v="1570"/>
    <d v="2021-10-02T00:00:00"/>
    <d v="2023-02-12T00:00:00"/>
    <n v="422.32"/>
    <s v="delivered"/>
    <x v="61"/>
    <x v="34"/>
  </r>
  <r>
    <x v="2492"/>
    <n v="1895"/>
    <d v="2020-08-06T00:00:00"/>
    <d v="2023-03-23T00:00:00"/>
    <n v="348.43"/>
    <s v="delivered"/>
    <x v="34"/>
    <x v="22"/>
  </r>
  <r>
    <x v="2493"/>
    <n v="4926"/>
    <d v="2025-04-27T00:00:00"/>
    <e v="#N/A"/>
    <n v="133.96"/>
    <s v="pending"/>
    <x v="45"/>
    <x v="9"/>
  </r>
  <r>
    <x v="2494"/>
    <n v="6067"/>
    <d v="2020-10-16T00:00:00"/>
    <e v="#N/A"/>
    <n v="323.08999999999997"/>
    <s v="delivered"/>
    <x v="44"/>
    <x v="9"/>
  </r>
  <r>
    <x v="2495"/>
    <n v="6945"/>
    <d v="2024-07-05T00:00:00"/>
    <d v="2024-03-15T00:00:00"/>
    <n v="452.55"/>
    <s v="delivered"/>
    <x v="24"/>
    <x v="1"/>
  </r>
  <r>
    <x v="2496"/>
    <n v="2999"/>
    <d v="2022-01-29T00:00:00"/>
    <d v="2020-06-11T00:00:00"/>
    <n v="272.11"/>
    <s v="shipped"/>
    <x v="58"/>
    <x v="8"/>
  </r>
  <r>
    <x v="2497"/>
    <n v="8248"/>
    <d v="2021-11-14T00:00:00"/>
    <d v="2020-06-30T00:00:00"/>
    <n v="200.35"/>
    <s v="pending"/>
    <x v="3"/>
    <x v="34"/>
  </r>
  <r>
    <x v="2498"/>
    <n v="5186"/>
    <d v="2024-10-02T00:00:00"/>
    <d v="2020-06-11T00:00:00"/>
    <n v="157.44"/>
    <s v="shipped"/>
    <x v="13"/>
    <x v="59"/>
  </r>
  <r>
    <x v="2499"/>
    <n v="5872"/>
    <d v="2024-08-11T00:00:00"/>
    <d v="2021-01-02T00:00:00"/>
    <n v="113.09"/>
    <s v="shipped"/>
    <x v="46"/>
    <x v="14"/>
  </r>
  <r>
    <x v="2500"/>
    <n v="8190"/>
    <d v="2021-03-02T00:00:00"/>
    <d v="2024-03-15T00:00:00"/>
    <n v="319.36"/>
    <s v="delivered"/>
    <x v="4"/>
    <x v="23"/>
  </r>
  <r>
    <x v="2501"/>
    <n v="7656"/>
    <d v="2024-11-14T00:00:00"/>
    <d v="2023-02-12T00:00:00"/>
    <n v="396.77"/>
    <s v="pending"/>
    <x v="22"/>
    <x v="42"/>
  </r>
  <r>
    <x v="2502"/>
    <n v="2312"/>
    <d v="2020-08-26T00:00:00"/>
    <d v="2024-03-15T00:00:00"/>
    <n v="413.37"/>
    <s v="pending"/>
    <x v="34"/>
    <x v="37"/>
  </r>
  <r>
    <x v="2503"/>
    <n v="8718"/>
    <d v="2020-09-16T00:00:00"/>
    <d v="2023-02-12T00:00:00"/>
    <n v="371.1"/>
    <s v="pending"/>
    <x v="37"/>
    <x v="49"/>
  </r>
  <r>
    <x v="2504"/>
    <n v="7920"/>
    <d v="2020-08-28T00:00:00"/>
    <d v="2021-09-20T00:00:00"/>
    <n v="439.61"/>
    <s v="shipped"/>
    <x v="34"/>
    <x v="35"/>
  </r>
  <r>
    <x v="2505"/>
    <n v="3627"/>
    <d v="2022-12-07T00:00:00"/>
    <d v="2021-01-02T00:00:00"/>
    <n v="352.26"/>
    <s v="delivered"/>
    <x v="10"/>
    <x v="19"/>
  </r>
  <r>
    <x v="2506"/>
    <n v="2087"/>
    <d v="2024-01-03T00:00:00"/>
    <d v="2023-03-23T00:00:00"/>
    <n v="182.41"/>
    <s v="delivered"/>
    <x v="43"/>
    <x v="0"/>
  </r>
  <r>
    <x v="2507"/>
    <n v="9973"/>
    <d v="2022-07-16T00:00:00"/>
    <d v="2020-06-11T00:00:00"/>
    <n v="371.51"/>
    <s v="pending"/>
    <x v="9"/>
    <x v="36"/>
  </r>
  <r>
    <x v="2508"/>
    <n v="1448"/>
    <d v="2023-10-14T00:00:00"/>
    <d v="2023-03-23T00:00:00"/>
    <n v="383.37"/>
    <s v="delivered"/>
    <x v="26"/>
    <x v="11"/>
  </r>
  <r>
    <x v="2509"/>
    <n v="4010"/>
    <d v="2024-10-16T00:00:00"/>
    <d v="2023-03-23T00:00:00"/>
    <n v="318.77999999999997"/>
    <s v="delivered"/>
    <x v="13"/>
    <x v="28"/>
  </r>
  <r>
    <x v="2510"/>
    <n v="3229"/>
    <d v="2021-04-14T00:00:00"/>
    <d v="2024-03-15T00:00:00"/>
    <n v="11.51"/>
    <s v="shipped"/>
    <x v="29"/>
    <x v="39"/>
  </r>
  <r>
    <x v="2511"/>
    <n v="6006"/>
    <d v="2022-10-18T00:00:00"/>
    <d v="2024-03-15T00:00:00"/>
    <n v="163.72"/>
    <s v="shipped"/>
    <x v="31"/>
    <x v="34"/>
  </r>
  <r>
    <x v="2512"/>
    <n v="2815"/>
    <d v="2021-10-07T00:00:00"/>
    <d v="2020-06-30T00:00:00"/>
    <n v="87.33"/>
    <s v="delivered"/>
    <x v="61"/>
    <x v="33"/>
  </r>
  <r>
    <x v="2513"/>
    <n v="3131"/>
    <d v="2022-01-06T00:00:00"/>
    <d v="2023-03-23T00:00:00"/>
    <n v="425.01"/>
    <s v="delivered"/>
    <x v="58"/>
    <x v="33"/>
  </r>
  <r>
    <x v="2514"/>
    <n v="7722"/>
    <d v="2020-12-11T00:00:00"/>
    <d v="2024-03-15T00:00:00"/>
    <n v="398.39"/>
    <s v="pending"/>
    <x v="36"/>
    <x v="50"/>
  </r>
  <r>
    <x v="2515"/>
    <n v="8397"/>
    <d v="2022-02-11T00:00:00"/>
    <d v="2023-03-23T00:00:00"/>
    <n v="244.4"/>
    <s v="delivered"/>
    <x v="42"/>
    <x v="2"/>
  </r>
  <r>
    <x v="2516"/>
    <n v="3187"/>
    <d v="2020-12-05T00:00:00"/>
    <d v="2022-09-10T00:00:00"/>
    <n v="137.72999999999999"/>
    <s v="delivered"/>
    <x v="36"/>
    <x v="42"/>
  </r>
  <r>
    <x v="2517"/>
    <n v="6367"/>
    <d v="2020-10-28T00:00:00"/>
    <d v="2023-02-12T00:00:00"/>
    <n v="401.77"/>
    <s v="shipped"/>
    <x v="44"/>
    <x v="29"/>
  </r>
  <r>
    <x v="2518"/>
    <n v="2382"/>
    <d v="2022-08-25T00:00:00"/>
    <d v="2023-03-23T00:00:00"/>
    <n v="213.1"/>
    <s v="shipped"/>
    <x v="63"/>
    <x v="11"/>
  </r>
  <r>
    <x v="2519"/>
    <n v="7447"/>
    <d v="2020-06-28T00:00:00"/>
    <e v="#N/A"/>
    <n v="439.43"/>
    <s v="delivered"/>
    <x v="38"/>
    <x v="9"/>
  </r>
  <r>
    <x v="2520"/>
    <n v="4677"/>
    <d v="2024-03-22T00:00:00"/>
    <d v="2024-02-17T00:00:00"/>
    <n v="20.16"/>
    <s v="shipped"/>
    <x v="59"/>
    <x v="30"/>
  </r>
  <r>
    <x v="2521"/>
    <n v="4747"/>
    <d v="2023-06-30T00:00:00"/>
    <d v="2024-03-15T00:00:00"/>
    <n v="454.35"/>
    <s v="pending"/>
    <x v="40"/>
    <x v="20"/>
  </r>
  <r>
    <x v="2522"/>
    <n v="4248"/>
    <d v="2021-09-14T00:00:00"/>
    <d v="2024-02-17T00:00:00"/>
    <n v="138.27000000000001"/>
    <s v="shipped"/>
    <x v="32"/>
    <x v="41"/>
  </r>
  <r>
    <x v="2523"/>
    <n v="1815"/>
    <d v="2023-12-27T00:00:00"/>
    <d v="2024-02-17T00:00:00"/>
    <n v="206.51"/>
    <s v="pending"/>
    <x v="5"/>
    <x v="4"/>
  </r>
  <r>
    <x v="2524"/>
    <n v="5262"/>
    <d v="2023-07-26T00:00:00"/>
    <d v="2023-03-23T00:00:00"/>
    <n v="83.13"/>
    <s v="pending"/>
    <x v="19"/>
    <x v="1"/>
  </r>
  <r>
    <x v="2525"/>
    <n v="3787"/>
    <d v="2020-04-29T00:00:00"/>
    <d v="2024-03-15T00:00:00"/>
    <n v="474.15"/>
    <s v="shipped"/>
    <x v="25"/>
    <x v="51"/>
  </r>
  <r>
    <x v="2526"/>
    <n v="1231"/>
    <d v="2021-01-14T00:00:00"/>
    <d v="2021-01-02T00:00:00"/>
    <n v="362.11"/>
    <s v="pending"/>
    <x v="12"/>
    <x v="10"/>
  </r>
  <r>
    <x v="2527"/>
    <n v="8433"/>
    <d v="2021-04-23T00:00:00"/>
    <d v="2024-03-15T00:00:00"/>
    <n v="415.36"/>
    <s v="pending"/>
    <x v="29"/>
    <x v="25"/>
  </r>
  <r>
    <x v="2528"/>
    <n v="2941"/>
    <d v="2023-10-20T00:00:00"/>
    <d v="2021-01-02T00:00:00"/>
    <n v="120"/>
    <s v="shipped"/>
    <x v="26"/>
    <x v="6"/>
  </r>
  <r>
    <x v="2529"/>
    <n v="4121"/>
    <d v="2023-06-30T00:00:00"/>
    <d v="2024-03-15T00:00:00"/>
    <n v="473.57"/>
    <s v="pending"/>
    <x v="40"/>
    <x v="20"/>
  </r>
  <r>
    <x v="2530"/>
    <n v="5717"/>
    <d v="2020-05-05T00:00:00"/>
    <d v="2023-03-23T00:00:00"/>
    <n v="375.76"/>
    <s v="pending"/>
    <x v="60"/>
    <x v="25"/>
  </r>
  <r>
    <x v="2531"/>
    <n v="3133"/>
    <d v="2025-04-04T00:00:00"/>
    <d v="2021-09-20T00:00:00"/>
    <n v="221.34"/>
    <s v="shipped"/>
    <x v="45"/>
    <x v="37"/>
  </r>
  <r>
    <x v="2532"/>
    <n v="4531"/>
    <d v="2024-03-03T00:00:00"/>
    <d v="2024-03-15T00:00:00"/>
    <n v="497.65"/>
    <s v="pending"/>
    <x v="59"/>
    <x v="10"/>
  </r>
  <r>
    <x v="2533"/>
    <n v="4102"/>
    <d v="2023-11-12T00:00:00"/>
    <d v="2024-03-15T00:00:00"/>
    <n v="214.98"/>
    <s v="pending"/>
    <x v="2"/>
    <x v="1"/>
  </r>
  <r>
    <x v="2534"/>
    <n v="3391"/>
    <d v="2021-04-22T00:00:00"/>
    <d v="2020-06-11T00:00:00"/>
    <n v="24.1"/>
    <s v="pending"/>
    <x v="29"/>
    <x v="17"/>
  </r>
  <r>
    <x v="2535"/>
    <n v="4858"/>
    <d v="2023-12-29T00:00:00"/>
    <d v="2020-06-30T00:00:00"/>
    <n v="312.66000000000003"/>
    <s v="shipped"/>
    <x v="5"/>
    <x v="37"/>
  </r>
  <r>
    <x v="2536"/>
    <n v="7056"/>
    <d v="2021-02-16T00:00:00"/>
    <d v="2023-03-23T00:00:00"/>
    <n v="295.62"/>
    <s v="delivered"/>
    <x v="62"/>
    <x v="36"/>
  </r>
  <r>
    <x v="2537"/>
    <n v="8506"/>
    <d v="2025-01-25T00:00:00"/>
    <d v="2023-02-12T00:00:00"/>
    <n v="52.01"/>
    <s v="pending"/>
    <x v="23"/>
    <x v="3"/>
  </r>
  <r>
    <x v="2538"/>
    <n v="3182"/>
    <d v="2022-08-27T00:00:00"/>
    <d v="2023-03-23T00:00:00"/>
    <n v="437.01"/>
    <s v="delivered"/>
    <x v="63"/>
    <x v="11"/>
  </r>
  <r>
    <x v="2539"/>
    <n v="7513"/>
    <d v="2022-12-31T00:00:00"/>
    <d v="2020-06-30T00:00:00"/>
    <n v="346.56"/>
    <s v="delivered"/>
    <x v="10"/>
    <x v="41"/>
  </r>
  <r>
    <x v="2540"/>
    <n v="7283"/>
    <d v="2024-12-24T00:00:00"/>
    <d v="2021-01-02T00:00:00"/>
    <n v="357.14"/>
    <s v="delivered"/>
    <x v="55"/>
    <x v="31"/>
  </r>
  <r>
    <x v="2541"/>
    <n v="5198"/>
    <d v="2022-05-25T00:00:00"/>
    <d v="2021-09-20T00:00:00"/>
    <n v="45.8"/>
    <s v="delivered"/>
    <x v="1"/>
    <x v="13"/>
  </r>
  <r>
    <x v="2542"/>
    <n v="1962"/>
    <d v="2021-09-14T00:00:00"/>
    <d v="2023-03-23T00:00:00"/>
    <n v="35.54"/>
    <s v="shipped"/>
    <x v="32"/>
    <x v="28"/>
  </r>
  <r>
    <x v="2543"/>
    <n v="8715"/>
    <d v="2024-03-06T00:00:00"/>
    <d v="2020-06-30T00:00:00"/>
    <n v="455.03"/>
    <s v="delivered"/>
    <x v="59"/>
    <x v="52"/>
  </r>
  <r>
    <x v="2544"/>
    <n v="1745"/>
    <d v="2022-11-11T00:00:00"/>
    <d v="2023-03-23T00:00:00"/>
    <n v="12.63"/>
    <s v="delivered"/>
    <x v="15"/>
    <x v="1"/>
  </r>
  <r>
    <x v="2545"/>
    <n v="7241"/>
    <d v="2021-07-11T00:00:00"/>
    <d v="2024-03-15T00:00:00"/>
    <n v="158.22999999999999"/>
    <s v="pending"/>
    <x v="49"/>
    <x v="26"/>
  </r>
  <r>
    <x v="2546"/>
    <n v="7076"/>
    <d v="2024-07-29T00:00:00"/>
    <d v="2023-02-12T00:00:00"/>
    <n v="74.8"/>
    <s v="delivered"/>
    <x v="24"/>
    <x v="16"/>
  </r>
  <r>
    <x v="2547"/>
    <n v="1673"/>
    <d v="2021-12-17T00:00:00"/>
    <d v="2020-09-25T00:00:00"/>
    <n v="294.44"/>
    <s v="pending"/>
    <x v="39"/>
    <x v="33"/>
  </r>
  <r>
    <x v="2548"/>
    <n v="3783"/>
    <d v="2022-11-19T00:00:00"/>
    <d v="2021-09-20T00:00:00"/>
    <n v="256.83999999999997"/>
    <s v="pending"/>
    <x v="15"/>
    <x v="2"/>
  </r>
  <r>
    <x v="2549"/>
    <n v="8669"/>
    <d v="2022-09-07T00:00:00"/>
    <d v="2023-02-12T00:00:00"/>
    <n v="74.64"/>
    <s v="pending"/>
    <x v="52"/>
    <x v="18"/>
  </r>
  <r>
    <x v="2550"/>
    <n v="9690"/>
    <d v="2023-11-09T00:00:00"/>
    <d v="2023-02-12T00:00:00"/>
    <n v="222.14"/>
    <s v="pending"/>
    <x v="2"/>
    <x v="20"/>
  </r>
  <r>
    <x v="2551"/>
    <n v="2914"/>
    <d v="2020-09-30T00:00:00"/>
    <d v="2023-03-23T00:00:00"/>
    <n v="163.5"/>
    <s v="shipped"/>
    <x v="37"/>
    <x v="41"/>
  </r>
  <r>
    <x v="2552"/>
    <n v="9179"/>
    <d v="2020-11-03T00:00:00"/>
    <d v="2022-04-10T00:00:00"/>
    <n v="437.12"/>
    <s v="pending"/>
    <x v="17"/>
    <x v="34"/>
  </r>
  <r>
    <x v="2553"/>
    <n v="6907"/>
    <d v="2024-06-21T00:00:00"/>
    <d v="2024-03-15T00:00:00"/>
    <n v="463.86"/>
    <s v="pending"/>
    <x v="48"/>
    <x v="21"/>
  </r>
  <r>
    <x v="2554"/>
    <n v="5312"/>
    <d v="2022-12-12T00:00:00"/>
    <d v="2020-03-18T00:00:00"/>
    <n v="310.33999999999997"/>
    <s v="pending"/>
    <x v="10"/>
    <x v="26"/>
  </r>
  <r>
    <x v="2555"/>
    <n v="9470"/>
    <d v="2023-05-03T00:00:00"/>
    <d v="2023-03-23T00:00:00"/>
    <n v="163.38"/>
    <s v="shipped"/>
    <x v="0"/>
    <x v="30"/>
  </r>
  <r>
    <x v="2556"/>
    <n v="6169"/>
    <d v="2022-05-21T00:00:00"/>
    <d v="2024-02-17T00:00:00"/>
    <n v="371.07"/>
    <s v="pending"/>
    <x v="1"/>
    <x v="42"/>
  </r>
  <r>
    <x v="2557"/>
    <n v="3478"/>
    <d v="2024-12-26T00:00:00"/>
    <d v="2024-03-15T00:00:00"/>
    <n v="282.27999999999997"/>
    <s v="delivered"/>
    <x v="55"/>
    <x v="0"/>
  </r>
  <r>
    <x v="2558"/>
    <n v="8208"/>
    <d v="2021-01-08T00:00:00"/>
    <d v="2020-06-11T00:00:00"/>
    <n v="36.08"/>
    <s v="shipped"/>
    <x v="12"/>
    <x v="11"/>
  </r>
  <r>
    <x v="2559"/>
    <n v="1894"/>
    <d v="2022-04-07T00:00:00"/>
    <d v="2022-09-10T00:00:00"/>
    <n v="122.63"/>
    <s v="shipped"/>
    <x v="20"/>
    <x v="18"/>
  </r>
  <r>
    <x v="2560"/>
    <n v="8704"/>
    <d v="2024-01-12T00:00:00"/>
    <d v="2020-06-30T00:00:00"/>
    <n v="137.51"/>
    <s v="delivered"/>
    <x v="43"/>
    <x v="37"/>
  </r>
  <r>
    <x v="2561"/>
    <n v="8653"/>
    <d v="2022-07-30T00:00:00"/>
    <d v="2024-03-15T00:00:00"/>
    <n v="223.85"/>
    <s v="pending"/>
    <x v="9"/>
    <x v="8"/>
  </r>
  <r>
    <x v="2562"/>
    <n v="1668"/>
    <d v="2020-08-15T00:00:00"/>
    <d v="2021-07-22T00:00:00"/>
    <n v="226.34"/>
    <s v="delivered"/>
    <x v="34"/>
    <x v="17"/>
  </r>
  <r>
    <x v="2563"/>
    <n v="8949"/>
    <d v="2022-05-06T00:00:00"/>
    <d v="2023-03-23T00:00:00"/>
    <n v="234.3"/>
    <s v="shipped"/>
    <x v="1"/>
    <x v="17"/>
  </r>
  <r>
    <x v="2564"/>
    <n v="3425"/>
    <d v="2024-08-26T00:00:00"/>
    <d v="2020-09-25T00:00:00"/>
    <n v="70.59"/>
    <s v="shipped"/>
    <x v="46"/>
    <x v="31"/>
  </r>
  <r>
    <x v="2565"/>
    <n v="4337"/>
    <d v="2021-03-13T00:00:00"/>
    <d v="2024-03-15T00:00:00"/>
    <n v="435.4"/>
    <s v="shipped"/>
    <x v="4"/>
    <x v="23"/>
  </r>
  <r>
    <x v="2566"/>
    <n v="3757"/>
    <d v="2020-07-08T00:00:00"/>
    <d v="2023-03-23T00:00:00"/>
    <n v="377.47"/>
    <s v="pending"/>
    <x v="47"/>
    <x v="26"/>
  </r>
  <r>
    <x v="2567"/>
    <n v="4479"/>
    <d v="2020-03-09T00:00:00"/>
    <d v="2024-03-15T00:00:00"/>
    <n v="295.94"/>
    <s v="shipped"/>
    <x v="57"/>
    <x v="43"/>
  </r>
  <r>
    <x v="2568"/>
    <n v="9618"/>
    <d v="2020-07-22T00:00:00"/>
    <d v="2023-02-12T00:00:00"/>
    <n v="385.76"/>
    <s v="shipped"/>
    <x v="47"/>
    <x v="55"/>
  </r>
  <r>
    <x v="2569"/>
    <n v="7822"/>
    <d v="2020-07-18T00:00:00"/>
    <d v="2024-03-15T00:00:00"/>
    <n v="461"/>
    <s v="shipped"/>
    <x v="47"/>
    <x v="52"/>
  </r>
  <r>
    <x v="2570"/>
    <n v="9161"/>
    <d v="2020-04-16T00:00:00"/>
    <d v="2024-03-15T00:00:00"/>
    <n v="341.69"/>
    <s v="pending"/>
    <x v="25"/>
    <x v="31"/>
  </r>
  <r>
    <x v="2571"/>
    <n v="1425"/>
    <d v="2022-02-06T00:00:00"/>
    <d v="2023-03-23T00:00:00"/>
    <n v="149.30000000000001"/>
    <s v="delivered"/>
    <x v="42"/>
    <x v="2"/>
  </r>
  <r>
    <x v="2572"/>
    <n v="2998"/>
    <d v="2023-04-14T00:00:00"/>
    <d v="2021-07-22T00:00:00"/>
    <n v="203.14"/>
    <s v="delivered"/>
    <x v="50"/>
    <x v="42"/>
  </r>
  <r>
    <x v="2573"/>
    <n v="2737"/>
    <d v="2024-07-06T00:00:00"/>
    <d v="2023-01-20T00:00:00"/>
    <n v="420.12"/>
    <s v="shipped"/>
    <x v="24"/>
    <x v="16"/>
  </r>
  <r>
    <x v="2574"/>
    <n v="1473"/>
    <d v="2023-03-04T00:00:00"/>
    <d v="2023-03-23T00:00:00"/>
    <n v="49.72"/>
    <s v="delivered"/>
    <x v="8"/>
    <x v="30"/>
  </r>
  <r>
    <x v="2575"/>
    <n v="8861"/>
    <d v="2021-04-24T00:00:00"/>
    <d v="2023-02-12T00:00:00"/>
    <n v="232.49"/>
    <s v="pending"/>
    <x v="29"/>
    <x v="15"/>
  </r>
  <r>
    <x v="2576"/>
    <n v="1095"/>
    <d v="2022-04-26T00:00:00"/>
    <d v="2023-03-23T00:00:00"/>
    <n v="171.42"/>
    <s v="shipped"/>
    <x v="20"/>
    <x v="17"/>
  </r>
  <r>
    <x v="2577"/>
    <n v="8423"/>
    <d v="2021-12-01T00:00:00"/>
    <d v="2023-01-20T00:00:00"/>
    <n v="169.21"/>
    <s v="delivered"/>
    <x v="39"/>
    <x v="2"/>
  </r>
  <r>
    <x v="2578"/>
    <n v="3118"/>
    <d v="2022-09-05T00:00:00"/>
    <d v="2023-03-23T00:00:00"/>
    <n v="113.57"/>
    <s v="shipped"/>
    <x v="52"/>
    <x v="11"/>
  </r>
  <r>
    <x v="2579"/>
    <n v="5635"/>
    <d v="2021-02-15T00:00:00"/>
    <d v="2024-03-15T00:00:00"/>
    <n v="168.35"/>
    <s v="shipped"/>
    <x v="62"/>
    <x v="23"/>
  </r>
  <r>
    <x v="2580"/>
    <n v="2158"/>
    <d v="2022-05-19T00:00:00"/>
    <d v="2020-06-30T00:00:00"/>
    <n v="278.11"/>
    <s v="delivered"/>
    <x v="1"/>
    <x v="19"/>
  </r>
  <r>
    <x v="2581"/>
    <n v="7248"/>
    <d v="2025-03-11T00:00:00"/>
    <d v="2020-06-30T00:00:00"/>
    <n v="55.35"/>
    <s v="pending"/>
    <x v="6"/>
    <x v="45"/>
  </r>
  <r>
    <x v="2582"/>
    <n v="3916"/>
    <d v="2025-02-16T00:00:00"/>
    <d v="2023-03-23T00:00:00"/>
    <n v="127.64"/>
    <s v="pending"/>
    <x v="30"/>
    <x v="19"/>
  </r>
  <r>
    <x v="2583"/>
    <n v="2461"/>
    <d v="2021-08-10T00:00:00"/>
    <d v="2024-03-15T00:00:00"/>
    <n v="20.05"/>
    <s v="shipped"/>
    <x v="35"/>
    <x v="22"/>
  </r>
  <r>
    <x v="2584"/>
    <n v="3669"/>
    <d v="2020-07-23T00:00:00"/>
    <d v="2023-03-23T00:00:00"/>
    <n v="200.37"/>
    <s v="pending"/>
    <x v="47"/>
    <x v="22"/>
  </r>
  <r>
    <x v="2585"/>
    <n v="5668"/>
    <d v="2021-06-20T00:00:00"/>
    <d v="2024-03-15T00:00:00"/>
    <n v="327.11"/>
    <s v="delivered"/>
    <x v="27"/>
    <x v="26"/>
  </r>
  <r>
    <x v="2586"/>
    <n v="3525"/>
    <d v="2022-01-04T00:00:00"/>
    <d v="2020-06-30T00:00:00"/>
    <n v="69.09"/>
    <s v="pending"/>
    <x v="58"/>
    <x v="16"/>
  </r>
  <r>
    <x v="2587"/>
    <n v="8083"/>
    <d v="2020-07-22T00:00:00"/>
    <e v="#N/A"/>
    <n v="370.59"/>
    <s v="pending"/>
    <x v="47"/>
    <x v="9"/>
  </r>
  <r>
    <x v="2588"/>
    <n v="3151"/>
    <d v="2024-06-29T00:00:00"/>
    <d v="2020-06-11T00:00:00"/>
    <n v="185.93"/>
    <s v="shipped"/>
    <x v="48"/>
    <x v="43"/>
  </r>
  <r>
    <x v="2589"/>
    <n v="7020"/>
    <d v="2021-02-20T00:00:00"/>
    <d v="2024-02-17T00:00:00"/>
    <n v="261.2"/>
    <s v="pending"/>
    <x v="62"/>
    <x v="39"/>
  </r>
  <r>
    <x v="2590"/>
    <n v="8298"/>
    <d v="2023-01-29T00:00:00"/>
    <d v="2020-06-11T00:00:00"/>
    <n v="443.85"/>
    <s v="pending"/>
    <x v="11"/>
    <x v="22"/>
  </r>
  <r>
    <x v="2591"/>
    <n v="5398"/>
    <d v="2023-05-14T00:00:00"/>
    <d v="2023-03-23T00:00:00"/>
    <n v="285.89999999999998"/>
    <s v="pending"/>
    <x v="0"/>
    <x v="4"/>
  </r>
  <r>
    <x v="2592"/>
    <n v="2478"/>
    <d v="2024-06-27T00:00:00"/>
    <d v="2023-02-12T00:00:00"/>
    <n v="380.68"/>
    <s v="pending"/>
    <x v="48"/>
    <x v="34"/>
  </r>
  <r>
    <x v="2593"/>
    <n v="4053"/>
    <d v="2023-08-12T00:00:00"/>
    <e v="#N/A"/>
    <n v="222.71"/>
    <s v="pending"/>
    <x v="21"/>
    <x v="9"/>
  </r>
  <r>
    <x v="2594"/>
    <n v="2522"/>
    <d v="2023-02-26T00:00:00"/>
    <d v="2022-04-10T00:00:00"/>
    <n v="29.81"/>
    <s v="pending"/>
    <x v="41"/>
    <x v="17"/>
  </r>
  <r>
    <x v="2595"/>
    <n v="8594"/>
    <d v="2022-06-02T00:00:00"/>
    <e v="#N/A"/>
    <n v="341.46"/>
    <s v="delivered"/>
    <x v="54"/>
    <x v="9"/>
  </r>
  <r>
    <x v="2596"/>
    <n v="3540"/>
    <d v="2022-11-23T00:00:00"/>
    <d v="2023-03-23T00:00:00"/>
    <n v="466.03"/>
    <s v="delivered"/>
    <x v="15"/>
    <x v="1"/>
  </r>
  <r>
    <x v="2597"/>
    <n v="9596"/>
    <d v="2022-08-30T00:00:00"/>
    <d v="2023-02-12T00:00:00"/>
    <n v="51.15"/>
    <s v="pending"/>
    <x v="63"/>
    <x v="32"/>
  </r>
  <r>
    <x v="2598"/>
    <n v="8165"/>
    <d v="2023-08-09T00:00:00"/>
    <d v="2020-06-30T00:00:00"/>
    <n v="48.8"/>
    <s v="pending"/>
    <x v="21"/>
    <x v="56"/>
  </r>
  <r>
    <x v="2599"/>
    <n v="5921"/>
    <d v="2023-01-07T00:00:00"/>
    <d v="2021-01-02T00:00:00"/>
    <n v="82.82"/>
    <s v="shipped"/>
    <x v="11"/>
    <x v="27"/>
  </r>
  <r>
    <x v="2600"/>
    <n v="5921"/>
    <d v="2020-07-23T00:00:00"/>
    <d v="2023-03-23T00:00:00"/>
    <n v="422.35"/>
    <s v="delivered"/>
    <x v="47"/>
    <x v="22"/>
  </r>
  <r>
    <x v="2601"/>
    <n v="8007"/>
    <d v="2023-05-23T00:00:00"/>
    <d v="2020-03-18T00:00:00"/>
    <n v="154.79"/>
    <s v="shipped"/>
    <x v="0"/>
    <x v="48"/>
  </r>
  <r>
    <x v="2602"/>
    <n v="2253"/>
    <d v="2025-04-23T00:00:00"/>
    <d v="2021-07-22T00:00:00"/>
    <n v="459.48"/>
    <s v="delivered"/>
    <x v="45"/>
    <x v="47"/>
  </r>
  <r>
    <x v="2603"/>
    <n v="2763"/>
    <d v="2022-03-16T00:00:00"/>
    <e v="#N/A"/>
    <n v="260.22000000000003"/>
    <s v="pending"/>
    <x v="14"/>
    <x v="9"/>
  </r>
  <r>
    <x v="2604"/>
    <n v="2548"/>
    <d v="2020-06-15T00:00:00"/>
    <d v="2023-03-23T00:00:00"/>
    <n v="237.68"/>
    <s v="delivered"/>
    <x v="38"/>
    <x v="6"/>
  </r>
  <r>
    <x v="2605"/>
    <n v="5151"/>
    <d v="2024-11-04T00:00:00"/>
    <d v="2023-03-23T00:00:00"/>
    <n v="184.17"/>
    <s v="delivered"/>
    <x v="22"/>
    <x v="8"/>
  </r>
  <r>
    <x v="2606"/>
    <n v="2339"/>
    <d v="2020-06-30T00:00:00"/>
    <d v="2024-02-17T00:00:00"/>
    <n v="386.64"/>
    <s v="shipped"/>
    <x v="38"/>
    <x v="14"/>
  </r>
  <r>
    <x v="2607"/>
    <n v="2866"/>
    <d v="2024-09-28T00:00:00"/>
    <d v="2023-03-23T00:00:00"/>
    <n v="372.85"/>
    <s v="pending"/>
    <x v="18"/>
    <x v="28"/>
  </r>
  <r>
    <x v="2608"/>
    <n v="3941"/>
    <d v="2024-09-12T00:00:00"/>
    <d v="2023-03-23T00:00:00"/>
    <n v="395.23"/>
    <s v="pending"/>
    <x v="18"/>
    <x v="16"/>
  </r>
  <r>
    <x v="2609"/>
    <n v="1741"/>
    <d v="2025-01-25T00:00:00"/>
    <d v="2024-03-15T00:00:00"/>
    <n v="50.81"/>
    <s v="delivered"/>
    <x v="23"/>
    <x v="17"/>
  </r>
  <r>
    <x v="2610"/>
    <n v="5876"/>
    <d v="2020-05-04T00:00:00"/>
    <d v="2022-09-10T00:00:00"/>
    <n v="163.83000000000001"/>
    <s v="delivered"/>
    <x v="60"/>
    <x v="49"/>
  </r>
  <r>
    <x v="2611"/>
    <n v="8454"/>
    <d v="2023-10-07T00:00:00"/>
    <d v="2023-01-20T00:00:00"/>
    <n v="381.1"/>
    <s v="pending"/>
    <x v="26"/>
    <x v="20"/>
  </r>
  <r>
    <x v="2612"/>
    <n v="5342"/>
    <d v="2023-06-06T00:00:00"/>
    <d v="2024-03-15T00:00:00"/>
    <n v="177.25"/>
    <s v="shipped"/>
    <x v="40"/>
    <x v="20"/>
  </r>
  <r>
    <x v="2613"/>
    <n v="4458"/>
    <d v="2022-10-05T00:00:00"/>
    <d v="2024-03-15T00:00:00"/>
    <n v="100.69"/>
    <s v="delivered"/>
    <x v="31"/>
    <x v="16"/>
  </r>
  <r>
    <x v="2614"/>
    <n v="5248"/>
    <d v="2023-04-07T00:00:00"/>
    <d v="2020-09-25T00:00:00"/>
    <n v="437.09"/>
    <s v="shipped"/>
    <x v="50"/>
    <x v="55"/>
  </r>
  <r>
    <x v="2615"/>
    <n v="8107"/>
    <d v="2020-03-06T00:00:00"/>
    <d v="2020-06-11T00:00:00"/>
    <n v="271.83999999999997"/>
    <s v="shipped"/>
    <x v="57"/>
    <x v="21"/>
  </r>
  <r>
    <x v="2616"/>
    <n v="7470"/>
    <d v="2023-12-27T00:00:00"/>
    <d v="2023-02-12T00:00:00"/>
    <n v="67.17"/>
    <s v="shipped"/>
    <x v="5"/>
    <x v="17"/>
  </r>
  <r>
    <x v="2617"/>
    <n v="8817"/>
    <d v="2023-09-26T00:00:00"/>
    <d v="2024-02-17T00:00:00"/>
    <n v="235.48"/>
    <s v="pending"/>
    <x v="53"/>
    <x v="18"/>
  </r>
  <r>
    <x v="2618"/>
    <n v="8974"/>
    <d v="2025-03-26T00:00:00"/>
    <d v="2024-02-17T00:00:00"/>
    <n v="158.37"/>
    <s v="delivered"/>
    <x v="6"/>
    <x v="35"/>
  </r>
  <r>
    <x v="2619"/>
    <n v="6910"/>
    <d v="2021-11-27T00:00:00"/>
    <d v="2020-09-25T00:00:00"/>
    <n v="348.42"/>
    <s v="delivered"/>
    <x v="3"/>
    <x v="2"/>
  </r>
  <r>
    <x v="2620"/>
    <n v="7471"/>
    <d v="2022-09-09T00:00:00"/>
    <d v="2024-03-15T00:00:00"/>
    <n v="404.27"/>
    <s v="shipped"/>
    <x v="52"/>
    <x v="16"/>
  </r>
  <r>
    <x v="2621"/>
    <n v="3049"/>
    <d v="2023-11-02T00:00:00"/>
    <d v="2024-03-15T00:00:00"/>
    <n v="76.209999999999994"/>
    <s v="shipped"/>
    <x v="2"/>
    <x v="1"/>
  </r>
  <r>
    <x v="2622"/>
    <n v="2833"/>
    <d v="2023-06-29T00:00:00"/>
    <d v="2021-01-02T00:00:00"/>
    <n v="409.82"/>
    <s v="delivered"/>
    <x v="40"/>
    <x v="41"/>
  </r>
  <r>
    <x v="2623"/>
    <n v="4083"/>
    <d v="2021-04-14T00:00:00"/>
    <d v="2023-02-12T00:00:00"/>
    <n v="430.92"/>
    <s v="shipped"/>
    <x v="29"/>
    <x v="15"/>
  </r>
  <r>
    <x v="2624"/>
    <n v="8882"/>
    <d v="2025-02-05T00:00:00"/>
    <d v="2020-06-30T00:00:00"/>
    <n v="327.83"/>
    <s v="delivered"/>
    <x v="30"/>
    <x v="46"/>
  </r>
  <r>
    <x v="2625"/>
    <n v="4961"/>
    <d v="2020-12-15T00:00:00"/>
    <d v="2023-02-12T00:00:00"/>
    <n v="223.54"/>
    <s v="delivered"/>
    <x v="36"/>
    <x v="36"/>
  </r>
  <r>
    <x v="2626"/>
    <n v="9824"/>
    <d v="2023-10-10T00:00:00"/>
    <d v="2020-06-11T00:00:00"/>
    <n v="103.55"/>
    <s v="pending"/>
    <x v="26"/>
    <x v="44"/>
  </r>
  <r>
    <x v="2627"/>
    <n v="8592"/>
    <d v="2023-07-29T00:00:00"/>
    <d v="2020-06-30T00:00:00"/>
    <n v="82.6"/>
    <s v="pending"/>
    <x v="19"/>
    <x v="23"/>
  </r>
  <r>
    <x v="2628"/>
    <n v="1357"/>
    <d v="2020-10-15T00:00:00"/>
    <d v="2024-02-17T00:00:00"/>
    <n v="67.06"/>
    <s v="shipped"/>
    <x v="44"/>
    <x v="44"/>
  </r>
  <r>
    <x v="2629"/>
    <n v="8295"/>
    <d v="2022-02-26T00:00:00"/>
    <d v="2024-03-15T00:00:00"/>
    <n v="482.29"/>
    <s v="pending"/>
    <x v="42"/>
    <x v="27"/>
  </r>
  <r>
    <x v="2630"/>
    <n v="1321"/>
    <d v="2024-09-19T00:00:00"/>
    <d v="2020-06-11T00:00:00"/>
    <n v="431.3"/>
    <s v="delivered"/>
    <x v="18"/>
    <x v="59"/>
  </r>
  <r>
    <x v="2631"/>
    <n v="4975"/>
    <d v="2025-01-20T00:00:00"/>
    <d v="2024-03-15T00:00:00"/>
    <n v="108.66"/>
    <s v="delivered"/>
    <x v="23"/>
    <x v="0"/>
  </r>
  <r>
    <x v="2632"/>
    <n v="7418"/>
    <d v="2021-08-09T00:00:00"/>
    <d v="2024-03-15T00:00:00"/>
    <n v="34.950000000000003"/>
    <s v="shipped"/>
    <x v="35"/>
    <x v="22"/>
  </r>
  <r>
    <x v="2633"/>
    <n v="2682"/>
    <d v="2022-05-15T00:00:00"/>
    <d v="2022-09-10T00:00:00"/>
    <n v="318.89999999999998"/>
    <s v="delivered"/>
    <x v="1"/>
    <x v="1"/>
  </r>
  <r>
    <x v="2634"/>
    <n v="8074"/>
    <d v="2020-09-10T00:00:00"/>
    <d v="2024-03-15T00:00:00"/>
    <n v="489.95"/>
    <s v="pending"/>
    <x v="37"/>
    <x v="37"/>
  </r>
  <r>
    <x v="2635"/>
    <n v="5764"/>
    <d v="2021-06-28T00:00:00"/>
    <d v="2024-03-15T00:00:00"/>
    <n v="28.14"/>
    <s v="pending"/>
    <x v="27"/>
    <x v="26"/>
  </r>
  <r>
    <x v="2636"/>
    <n v="8964"/>
    <d v="2021-02-24T00:00:00"/>
    <d v="2022-04-10T00:00:00"/>
    <n v="261.54000000000002"/>
    <s v="delivered"/>
    <x v="62"/>
    <x v="2"/>
  </r>
  <r>
    <x v="2637"/>
    <n v="8993"/>
    <d v="2023-09-16T00:00:00"/>
    <d v="2023-12-16T00:00:00"/>
    <n v="123.63"/>
    <s v="shipped"/>
    <x v="53"/>
    <x v="21"/>
  </r>
  <r>
    <x v="2638"/>
    <n v="9655"/>
    <d v="2020-08-09T00:00:00"/>
    <d v="2023-03-23T00:00:00"/>
    <n v="19.32"/>
    <s v="delivered"/>
    <x v="34"/>
    <x v="22"/>
  </r>
  <r>
    <x v="2639"/>
    <n v="6174"/>
    <d v="2020-07-08T00:00:00"/>
    <d v="2024-03-15T00:00:00"/>
    <n v="281.10000000000002"/>
    <s v="pending"/>
    <x v="47"/>
    <x v="52"/>
  </r>
  <r>
    <x v="2640"/>
    <n v="7834"/>
    <d v="2021-08-03T00:00:00"/>
    <d v="2024-02-17T00:00:00"/>
    <n v="445.68"/>
    <s v="shipped"/>
    <x v="35"/>
    <x v="55"/>
  </r>
  <r>
    <x v="2641"/>
    <n v="9106"/>
    <d v="2023-04-28T00:00:00"/>
    <d v="2023-03-23T00:00:00"/>
    <n v="315.12"/>
    <s v="delivered"/>
    <x v="50"/>
    <x v="30"/>
  </r>
  <r>
    <x v="2642"/>
    <n v="6681"/>
    <d v="2020-07-10T00:00:00"/>
    <d v="2020-06-30T00:00:00"/>
    <n v="229.68"/>
    <s v="pending"/>
    <x v="47"/>
    <x v="10"/>
  </r>
  <r>
    <x v="2643"/>
    <n v="1340"/>
    <d v="2021-05-21T00:00:00"/>
    <d v="2020-03-18T00:00:00"/>
    <n v="89.05"/>
    <s v="delivered"/>
    <x v="7"/>
    <x v="2"/>
  </r>
  <r>
    <x v="2644"/>
    <n v="4149"/>
    <d v="2020-04-04T00:00:00"/>
    <d v="2024-03-15T00:00:00"/>
    <n v="239.93"/>
    <s v="pending"/>
    <x v="25"/>
    <x v="31"/>
  </r>
  <r>
    <x v="2645"/>
    <n v="4802"/>
    <d v="2024-06-26T00:00:00"/>
    <d v="2023-02-12T00:00:00"/>
    <n v="258.74"/>
    <s v="delivered"/>
    <x v="48"/>
    <x v="34"/>
  </r>
  <r>
    <x v="2646"/>
    <n v="6556"/>
    <d v="2021-05-04T00:00:00"/>
    <d v="2020-06-30T00:00:00"/>
    <n v="461.65"/>
    <s v="delivered"/>
    <x v="7"/>
    <x v="0"/>
  </r>
  <r>
    <x v="2647"/>
    <n v="8675"/>
    <d v="2021-09-06T00:00:00"/>
    <d v="2024-03-15T00:00:00"/>
    <n v="74.27"/>
    <s v="pending"/>
    <x v="32"/>
    <x v="55"/>
  </r>
  <r>
    <x v="2648"/>
    <n v="7395"/>
    <d v="2021-11-17T00:00:00"/>
    <d v="2024-03-15T00:00:00"/>
    <n v="480.3"/>
    <s v="delivered"/>
    <x v="3"/>
    <x v="29"/>
  </r>
  <r>
    <x v="2649"/>
    <n v="6902"/>
    <d v="2022-07-24T00:00:00"/>
    <d v="2022-04-10T00:00:00"/>
    <n v="400.03"/>
    <s v="shipped"/>
    <x v="9"/>
    <x v="1"/>
  </r>
  <r>
    <x v="2650"/>
    <n v="4394"/>
    <d v="2021-05-08T00:00:00"/>
    <d v="2024-03-15T00:00:00"/>
    <n v="148.4"/>
    <s v="delivered"/>
    <x v="7"/>
    <x v="25"/>
  </r>
  <r>
    <x v="2651"/>
    <n v="2412"/>
    <d v="2023-05-14T00:00:00"/>
    <d v="2023-01-20T00:00:00"/>
    <n v="336.86"/>
    <s v="shipped"/>
    <x v="0"/>
    <x v="1"/>
  </r>
  <r>
    <x v="2652"/>
    <n v="3839"/>
    <d v="2021-08-24T00:00:00"/>
    <d v="2024-03-15T00:00:00"/>
    <n v="107.75"/>
    <s v="delivered"/>
    <x v="35"/>
    <x v="55"/>
  </r>
  <r>
    <x v="2653"/>
    <n v="9063"/>
    <d v="2022-07-02T00:00:00"/>
    <d v="2020-06-30T00:00:00"/>
    <n v="59.44"/>
    <s v="pending"/>
    <x v="9"/>
    <x v="3"/>
  </r>
  <r>
    <x v="2654"/>
    <n v="9089"/>
    <d v="2023-01-16T00:00:00"/>
    <d v="2023-02-12T00:00:00"/>
    <n v="158.79"/>
    <s v="shipped"/>
    <x v="11"/>
    <x v="30"/>
  </r>
  <r>
    <x v="2655"/>
    <n v="1770"/>
    <d v="2023-04-03T00:00:00"/>
    <d v="2023-02-12T00:00:00"/>
    <n v="499.64"/>
    <s v="pending"/>
    <x v="50"/>
    <x v="4"/>
  </r>
  <r>
    <x v="2656"/>
    <n v="5273"/>
    <d v="2024-03-28T00:00:00"/>
    <d v="2021-09-20T00:00:00"/>
    <n v="184.95"/>
    <s v="shipped"/>
    <x v="59"/>
    <x v="55"/>
  </r>
  <r>
    <x v="2657"/>
    <n v="3862"/>
    <d v="2025-02-27T00:00:00"/>
    <d v="2020-06-30T00:00:00"/>
    <n v="415.69"/>
    <s v="delivered"/>
    <x v="30"/>
    <x v="45"/>
  </r>
  <r>
    <x v="2658"/>
    <n v="1523"/>
    <d v="2024-06-02T00:00:00"/>
    <d v="2023-03-23T00:00:00"/>
    <n v="405.34"/>
    <s v="pending"/>
    <x v="48"/>
    <x v="33"/>
  </r>
  <r>
    <x v="2659"/>
    <n v="8055"/>
    <d v="2024-05-28T00:00:00"/>
    <d v="2024-03-15T00:00:00"/>
    <n v="65.84"/>
    <s v="shipped"/>
    <x v="16"/>
    <x v="4"/>
  </r>
  <r>
    <x v="2660"/>
    <n v="2977"/>
    <d v="2023-04-30T00:00:00"/>
    <d v="2022-09-10T00:00:00"/>
    <n v="285.37"/>
    <s v="pending"/>
    <x v="50"/>
    <x v="13"/>
  </r>
  <r>
    <x v="2661"/>
    <n v="5224"/>
    <d v="2025-03-25T00:00:00"/>
    <d v="2023-03-23T00:00:00"/>
    <n v="496.89"/>
    <s v="pending"/>
    <x v="6"/>
    <x v="3"/>
  </r>
  <r>
    <x v="2662"/>
    <n v="1764"/>
    <d v="2025-02-13T00:00:00"/>
    <d v="2020-06-11T00:00:00"/>
    <n v="387.35"/>
    <s v="delivered"/>
    <x v="30"/>
    <x v="45"/>
  </r>
  <r>
    <x v="2663"/>
    <n v="5382"/>
    <d v="2022-08-12T00:00:00"/>
    <e v="#N/A"/>
    <n v="449.2"/>
    <s v="delivered"/>
    <x v="63"/>
    <x v="9"/>
  </r>
  <r>
    <x v="2664"/>
    <n v="9444"/>
    <d v="2021-10-31T00:00:00"/>
    <e v="#N/A"/>
    <n v="306.10000000000002"/>
    <s v="shipped"/>
    <x v="61"/>
    <x v="9"/>
  </r>
  <r>
    <x v="2665"/>
    <n v="1826"/>
    <d v="2020-02-11T00:00:00"/>
    <d v="2024-03-15T00:00:00"/>
    <n v="464.05"/>
    <s v="pending"/>
    <x v="28"/>
    <x v="38"/>
  </r>
  <r>
    <x v="2666"/>
    <n v="8489"/>
    <d v="2023-01-21T00:00:00"/>
    <d v="2020-06-11T00:00:00"/>
    <n v="481.7"/>
    <s v="shipped"/>
    <x v="11"/>
    <x v="22"/>
  </r>
  <r>
    <x v="2667"/>
    <n v="2734"/>
    <d v="2022-03-28T00:00:00"/>
    <e v="#N/A"/>
    <n v="393.01"/>
    <s v="delivered"/>
    <x v="14"/>
    <x v="9"/>
  </r>
  <r>
    <x v="2668"/>
    <n v="2669"/>
    <d v="2020-02-23T00:00:00"/>
    <d v="2024-03-15T00:00:00"/>
    <n v="413.57"/>
    <s v="shipped"/>
    <x v="28"/>
    <x v="43"/>
  </r>
  <r>
    <x v="2669"/>
    <n v="9311"/>
    <d v="2023-01-20T00:00:00"/>
    <d v="2022-04-10T00:00:00"/>
    <n v="61.65"/>
    <s v="delivered"/>
    <x v="11"/>
    <x v="0"/>
  </r>
  <r>
    <x v="2670"/>
    <n v="2934"/>
    <d v="2022-01-18T00:00:00"/>
    <d v="2023-03-23T00:00:00"/>
    <n v="436.73"/>
    <s v="pending"/>
    <x v="58"/>
    <x v="2"/>
  </r>
  <r>
    <x v="2671"/>
    <n v="3572"/>
    <d v="2021-11-26T00:00:00"/>
    <d v="2020-06-11T00:00:00"/>
    <n v="366.89"/>
    <s v="delivered"/>
    <x v="3"/>
    <x v="16"/>
  </r>
  <r>
    <x v="2672"/>
    <n v="8233"/>
    <d v="2022-05-12T00:00:00"/>
    <d v="2020-06-11T00:00:00"/>
    <n v="383.36"/>
    <s v="pending"/>
    <x v="1"/>
    <x v="19"/>
  </r>
  <r>
    <x v="2673"/>
    <n v="2626"/>
    <d v="2024-07-20T00:00:00"/>
    <d v="2021-01-02T00:00:00"/>
    <n v="85.6"/>
    <s v="pending"/>
    <x v="24"/>
    <x v="37"/>
  </r>
  <r>
    <x v="2674"/>
    <n v="6482"/>
    <d v="2020-06-11T00:00:00"/>
    <d v="2020-06-11T00:00:00"/>
    <n v="411.39"/>
    <s v="shipped"/>
    <x v="38"/>
    <x v="10"/>
  </r>
  <r>
    <x v="2675"/>
    <n v="4307"/>
    <d v="2020-02-05T00:00:00"/>
    <d v="2021-01-02T00:00:00"/>
    <n v="225.16"/>
    <s v="pending"/>
    <x v="28"/>
    <x v="17"/>
  </r>
  <r>
    <x v="2676"/>
    <n v="1107"/>
    <d v="2025-04-05T00:00:00"/>
    <d v="2024-03-15T00:00:00"/>
    <n v="130.19999999999999"/>
    <s v="pending"/>
    <x v="45"/>
    <x v="35"/>
  </r>
  <r>
    <x v="2677"/>
    <n v="6592"/>
    <d v="2020-06-03T00:00:00"/>
    <d v="2020-06-30T00:00:00"/>
    <n v="150.51"/>
    <s v="shipped"/>
    <x v="38"/>
    <x v="30"/>
  </r>
  <r>
    <x v="2678"/>
    <n v="2396"/>
    <d v="2022-06-15T00:00:00"/>
    <e v="#N/A"/>
    <n v="140.35"/>
    <s v="delivered"/>
    <x v="54"/>
    <x v="9"/>
  </r>
  <r>
    <x v="2679"/>
    <n v="7799"/>
    <d v="2022-07-24T00:00:00"/>
    <d v="2024-02-17T00:00:00"/>
    <n v="186.72"/>
    <s v="delivered"/>
    <x v="9"/>
    <x v="28"/>
  </r>
  <r>
    <x v="2680"/>
    <n v="5021"/>
    <d v="2024-10-08T00:00:00"/>
    <d v="2024-03-15T00:00:00"/>
    <n v="84.29"/>
    <s v="delivered"/>
    <x v="13"/>
    <x v="11"/>
  </r>
  <r>
    <x v="2681"/>
    <n v="7909"/>
    <d v="2021-08-31T00:00:00"/>
    <d v="2020-09-25T00:00:00"/>
    <n v="395.74"/>
    <s v="shipped"/>
    <x v="35"/>
    <x v="17"/>
  </r>
  <r>
    <x v="2682"/>
    <n v="8025"/>
    <d v="2020-08-06T00:00:00"/>
    <d v="2023-03-23T00:00:00"/>
    <n v="212.57"/>
    <s v="pending"/>
    <x v="34"/>
    <x v="22"/>
  </r>
  <r>
    <x v="2683"/>
    <n v="8516"/>
    <d v="2022-02-28T00:00:00"/>
    <d v="2023-02-12T00:00:00"/>
    <n v="476.4"/>
    <s v="delivered"/>
    <x v="42"/>
    <x v="7"/>
  </r>
  <r>
    <x v="2684"/>
    <n v="6927"/>
    <d v="2021-08-24T00:00:00"/>
    <e v="#N/A"/>
    <n v="472.43"/>
    <s v="pending"/>
    <x v="35"/>
    <x v="9"/>
  </r>
  <r>
    <x v="2685"/>
    <n v="3385"/>
    <d v="2023-12-07T00:00:00"/>
    <d v="2020-06-11T00:00:00"/>
    <n v="387.37"/>
    <s v="delivered"/>
    <x v="5"/>
    <x v="40"/>
  </r>
  <r>
    <x v="2686"/>
    <n v="9476"/>
    <d v="2020-11-27T00:00:00"/>
    <d v="2022-09-10T00:00:00"/>
    <n v="472.38"/>
    <s v="shipped"/>
    <x v="17"/>
    <x v="15"/>
  </r>
  <r>
    <x v="2687"/>
    <n v="6542"/>
    <d v="2020-04-27T00:00:00"/>
    <d v="2024-03-15T00:00:00"/>
    <n v="164.25"/>
    <s v="shipped"/>
    <x v="25"/>
    <x v="51"/>
  </r>
  <r>
    <x v="2688"/>
    <n v="8111"/>
    <d v="2020-10-04T00:00:00"/>
    <d v="2023-03-23T00:00:00"/>
    <n v="40.119999999999997"/>
    <s v="shipped"/>
    <x v="44"/>
    <x v="41"/>
  </r>
  <r>
    <x v="2689"/>
    <n v="3473"/>
    <d v="2021-11-30T00:00:00"/>
    <d v="2023-03-23T00:00:00"/>
    <n v="452.23"/>
    <s v="shipped"/>
    <x v="3"/>
    <x v="12"/>
  </r>
  <r>
    <x v="2690"/>
    <n v="9516"/>
    <d v="2021-09-18T00:00:00"/>
    <e v="#N/A"/>
    <n v="486.6"/>
    <s v="pending"/>
    <x v="32"/>
    <x v="9"/>
  </r>
  <r>
    <x v="2691"/>
    <n v="7586"/>
    <d v="2022-06-06T00:00:00"/>
    <d v="2020-06-11T00:00:00"/>
    <n v="444.03"/>
    <s v="delivered"/>
    <x v="54"/>
    <x v="3"/>
  </r>
  <r>
    <x v="2692"/>
    <n v="5986"/>
    <d v="2020-01-21T00:00:00"/>
    <d v="2024-03-15T00:00:00"/>
    <n v="363.56"/>
    <s v="pending"/>
    <x v="33"/>
    <x v="58"/>
  </r>
  <r>
    <x v="2693"/>
    <n v="6638"/>
    <d v="2024-03-06T00:00:00"/>
    <d v="2024-03-15T00:00:00"/>
    <n v="13.87"/>
    <s v="pending"/>
    <x v="59"/>
    <x v="10"/>
  </r>
  <r>
    <x v="2694"/>
    <n v="9647"/>
    <d v="2020-02-26T00:00:00"/>
    <d v="2020-09-25T00:00:00"/>
    <n v="309.10000000000002"/>
    <s v="shipped"/>
    <x v="28"/>
    <x v="11"/>
  </r>
  <r>
    <x v="2695"/>
    <n v="7618"/>
    <d v="2022-08-12T00:00:00"/>
    <d v="2022-09-10T00:00:00"/>
    <n v="228.63"/>
    <s v="shipped"/>
    <x v="63"/>
    <x v="30"/>
  </r>
  <r>
    <x v="2696"/>
    <n v="9919"/>
    <d v="2022-01-30T00:00:00"/>
    <d v="2020-06-30T00:00:00"/>
    <n v="315.94"/>
    <s v="delivered"/>
    <x v="58"/>
    <x v="28"/>
  </r>
  <r>
    <x v="2697"/>
    <n v="8244"/>
    <d v="2021-01-09T00:00:00"/>
    <d v="2023-03-23T00:00:00"/>
    <n v="351.76"/>
    <s v="delivered"/>
    <x v="12"/>
    <x v="24"/>
  </r>
  <r>
    <x v="2698"/>
    <n v="7627"/>
    <d v="2021-11-30T00:00:00"/>
    <e v="#N/A"/>
    <n v="389.95"/>
    <s v="pending"/>
    <x v="3"/>
    <x v="9"/>
  </r>
  <r>
    <x v="2699"/>
    <n v="2380"/>
    <d v="2022-08-26T00:00:00"/>
    <d v="2023-03-23T00:00:00"/>
    <n v="28.12"/>
    <s v="pending"/>
    <x v="63"/>
    <x v="11"/>
  </r>
  <r>
    <x v="2700"/>
    <n v="7389"/>
    <d v="2025-04-13T00:00:00"/>
    <d v="2024-03-15T00:00:00"/>
    <n v="365.3"/>
    <s v="delivered"/>
    <x v="45"/>
    <x v="35"/>
  </r>
  <r>
    <x v="2701"/>
    <n v="3064"/>
    <d v="2024-04-27T00:00:00"/>
    <d v="2021-09-20T00:00:00"/>
    <n v="265.02999999999997"/>
    <s v="delivered"/>
    <x v="51"/>
    <x v="22"/>
  </r>
  <r>
    <x v="2702"/>
    <n v="5651"/>
    <d v="2023-12-24T00:00:00"/>
    <d v="2020-06-30T00:00:00"/>
    <n v="114.73"/>
    <s v="delivered"/>
    <x v="5"/>
    <x v="40"/>
  </r>
  <r>
    <x v="2703"/>
    <n v="6115"/>
    <d v="2023-08-25T00:00:00"/>
    <d v="2024-03-15T00:00:00"/>
    <n v="265.45"/>
    <s v="delivered"/>
    <x v="21"/>
    <x v="11"/>
  </r>
  <r>
    <x v="2704"/>
    <n v="3621"/>
    <d v="2022-01-14T00:00:00"/>
    <d v="2024-03-15T00:00:00"/>
    <n v="21.48"/>
    <s v="delivered"/>
    <x v="58"/>
    <x v="36"/>
  </r>
  <r>
    <x v="2705"/>
    <n v="5238"/>
    <d v="2021-10-02T00:00:00"/>
    <d v="2023-03-23T00:00:00"/>
    <n v="128.26"/>
    <s v="pending"/>
    <x v="61"/>
    <x v="16"/>
  </r>
  <r>
    <x v="2706"/>
    <n v="7926"/>
    <d v="2024-09-01T00:00:00"/>
    <d v="2020-06-30T00:00:00"/>
    <n v="493.61"/>
    <s v="shipped"/>
    <x v="18"/>
    <x v="58"/>
  </r>
  <r>
    <x v="2707"/>
    <n v="1982"/>
    <d v="2025-03-15T00:00:00"/>
    <d v="2023-02-12T00:00:00"/>
    <n v="422.38"/>
    <s v="pending"/>
    <x v="6"/>
    <x v="27"/>
  </r>
  <r>
    <x v="2708"/>
    <n v="9314"/>
    <d v="2021-01-29T00:00:00"/>
    <d v="2023-02-12T00:00:00"/>
    <n v="183.69"/>
    <s v="shipped"/>
    <x v="12"/>
    <x v="27"/>
  </r>
  <r>
    <x v="2709"/>
    <n v="3043"/>
    <d v="2022-05-03T00:00:00"/>
    <d v="2024-03-15T00:00:00"/>
    <n v="229.88"/>
    <s v="delivered"/>
    <x v="1"/>
    <x v="19"/>
  </r>
  <r>
    <x v="2710"/>
    <n v="1085"/>
    <d v="2021-07-12T00:00:00"/>
    <d v="2023-02-12T00:00:00"/>
    <n v="232.04"/>
    <s v="shipped"/>
    <x v="49"/>
    <x v="28"/>
  </r>
  <r>
    <x v="2711"/>
    <n v="9737"/>
    <d v="2025-04-12T00:00:00"/>
    <d v="2023-03-23T00:00:00"/>
    <n v="423.8"/>
    <s v="shipped"/>
    <x v="45"/>
    <x v="27"/>
  </r>
  <r>
    <x v="2712"/>
    <n v="6739"/>
    <d v="2024-02-27T00:00:00"/>
    <d v="2023-03-23T00:00:00"/>
    <n v="156.61000000000001"/>
    <s v="delivered"/>
    <x v="56"/>
    <x v="17"/>
  </r>
  <r>
    <x v="2713"/>
    <n v="3293"/>
    <d v="2024-02-02T00:00:00"/>
    <d v="2023-03-23T00:00:00"/>
    <n v="360.03"/>
    <s v="delivered"/>
    <x v="56"/>
    <x v="17"/>
  </r>
  <r>
    <x v="2714"/>
    <n v="5057"/>
    <d v="2022-06-27T00:00:00"/>
    <d v="2022-09-10T00:00:00"/>
    <n v="61.56"/>
    <s v="delivered"/>
    <x v="54"/>
    <x v="21"/>
  </r>
  <r>
    <x v="2715"/>
    <n v="4154"/>
    <d v="2020-02-26T00:00:00"/>
    <e v="#N/A"/>
    <n v="413.19"/>
    <s v="pending"/>
    <x v="28"/>
    <x v="9"/>
  </r>
  <r>
    <x v="2716"/>
    <n v="8443"/>
    <d v="2021-07-26T00:00:00"/>
    <d v="2024-03-15T00:00:00"/>
    <n v="58.01"/>
    <s v="delivered"/>
    <x v="49"/>
    <x v="22"/>
  </r>
  <r>
    <x v="2717"/>
    <n v="7974"/>
    <d v="2022-11-24T00:00:00"/>
    <d v="2020-06-11T00:00:00"/>
    <n v="415.93"/>
    <s v="shipped"/>
    <x v="15"/>
    <x v="41"/>
  </r>
  <r>
    <x v="2718"/>
    <n v="2511"/>
    <d v="2022-11-24T00:00:00"/>
    <d v="2020-03-18T00:00:00"/>
    <n v="40.47"/>
    <s v="shipped"/>
    <x v="15"/>
    <x v="26"/>
  </r>
  <r>
    <x v="2719"/>
    <n v="8802"/>
    <d v="2020-08-27T00:00:00"/>
    <d v="2020-06-30T00:00:00"/>
    <n v="115.24"/>
    <s v="shipped"/>
    <x v="34"/>
    <x v="4"/>
  </r>
  <r>
    <x v="2720"/>
    <n v="7050"/>
    <d v="2020-03-27T00:00:00"/>
    <d v="2023-02-12T00:00:00"/>
    <n v="341.64"/>
    <s v="pending"/>
    <x v="57"/>
    <x v="25"/>
  </r>
  <r>
    <x v="2721"/>
    <n v="9502"/>
    <d v="2023-08-29T00:00:00"/>
    <d v="2024-03-15T00:00:00"/>
    <n v="391.62"/>
    <s v="pending"/>
    <x v="21"/>
    <x v="11"/>
  </r>
  <r>
    <x v="2722"/>
    <n v="9172"/>
    <d v="2021-02-15T00:00:00"/>
    <d v="2023-03-23T00:00:00"/>
    <n v="321.87"/>
    <s v="pending"/>
    <x v="62"/>
    <x v="36"/>
  </r>
  <r>
    <x v="2723"/>
    <n v="9020"/>
    <d v="2025-01-21T00:00:00"/>
    <d v="2023-11-30T00:00:00"/>
    <n v="368.54"/>
    <s v="pending"/>
    <x v="23"/>
    <x v="2"/>
  </r>
  <r>
    <x v="2724"/>
    <n v="3668"/>
    <d v="2024-06-11T00:00:00"/>
    <d v="2020-06-11T00:00:00"/>
    <n v="80.73"/>
    <s v="shipped"/>
    <x v="48"/>
    <x v="43"/>
  </r>
  <r>
    <x v="2725"/>
    <n v="8942"/>
    <d v="2022-10-09T00:00:00"/>
    <d v="2022-09-10T00:00:00"/>
    <n v="358.46"/>
    <s v="shipped"/>
    <x v="31"/>
    <x v="30"/>
  </r>
  <r>
    <x v="2726"/>
    <n v="9408"/>
    <d v="2021-10-28T00:00:00"/>
    <d v="2020-06-11T00:00:00"/>
    <n v="433"/>
    <s v="shipped"/>
    <x v="61"/>
    <x v="34"/>
  </r>
  <r>
    <x v="2727"/>
    <n v="4483"/>
    <d v="2020-09-19T00:00:00"/>
    <d v="2020-06-30T00:00:00"/>
    <n v="233.16"/>
    <s v="shipped"/>
    <x v="37"/>
    <x v="21"/>
  </r>
  <r>
    <x v="2728"/>
    <n v="3569"/>
    <d v="2022-03-02T00:00:00"/>
    <d v="2023-03-23T00:00:00"/>
    <n v="472.59"/>
    <s v="pending"/>
    <x v="14"/>
    <x v="35"/>
  </r>
  <r>
    <x v="2729"/>
    <n v="2945"/>
    <d v="2020-12-28T00:00:00"/>
    <d v="2024-03-15T00:00:00"/>
    <n v="304.77999999999997"/>
    <s v="pending"/>
    <x v="36"/>
    <x v="48"/>
  </r>
  <r>
    <x v="2730"/>
    <n v="2807"/>
    <d v="2024-06-06T00:00:00"/>
    <d v="2023-03-23T00:00:00"/>
    <n v="69.22"/>
    <s v="delivered"/>
    <x v="48"/>
    <x v="33"/>
  </r>
  <r>
    <x v="2731"/>
    <n v="5744"/>
    <d v="2020-05-26T00:00:00"/>
    <e v="#N/A"/>
    <n v="29.74"/>
    <s v="shipped"/>
    <x v="60"/>
    <x v="9"/>
  </r>
  <r>
    <x v="2732"/>
    <n v="2929"/>
    <d v="2020-03-16T00:00:00"/>
    <d v="2024-03-15T00:00:00"/>
    <n v="192.02"/>
    <s v="pending"/>
    <x v="57"/>
    <x v="43"/>
  </r>
  <r>
    <x v="2733"/>
    <n v="5968"/>
    <d v="2024-02-13T00:00:00"/>
    <d v="2022-04-10T00:00:00"/>
    <n v="154.05000000000001"/>
    <s v="shipped"/>
    <x v="56"/>
    <x v="15"/>
  </r>
  <r>
    <x v="2734"/>
    <n v="3340"/>
    <d v="2024-08-07T00:00:00"/>
    <d v="2024-03-15T00:00:00"/>
    <n v="79.650000000000006"/>
    <s v="delivered"/>
    <x v="46"/>
    <x v="18"/>
  </r>
  <r>
    <x v="2735"/>
    <n v="7910"/>
    <d v="2021-04-21T00:00:00"/>
    <d v="2024-02-17T00:00:00"/>
    <n v="33.840000000000003"/>
    <s v="pending"/>
    <x v="29"/>
    <x v="6"/>
  </r>
  <r>
    <x v="2736"/>
    <n v="5644"/>
    <d v="2025-04-20T00:00:00"/>
    <d v="2023-03-23T00:00:00"/>
    <n v="115.63"/>
    <s v="delivered"/>
    <x v="45"/>
    <x v="27"/>
  </r>
  <r>
    <x v="2737"/>
    <n v="9008"/>
    <d v="2020-11-14T00:00:00"/>
    <d v="2022-09-10T00:00:00"/>
    <n v="11.02"/>
    <s v="delivered"/>
    <x v="17"/>
    <x v="15"/>
  </r>
  <r>
    <x v="2738"/>
    <n v="6712"/>
    <d v="2021-06-26T00:00:00"/>
    <d v="2024-03-15T00:00:00"/>
    <n v="43.11"/>
    <s v="shipped"/>
    <x v="27"/>
    <x v="26"/>
  </r>
  <r>
    <x v="2739"/>
    <n v="7841"/>
    <d v="2024-11-10T00:00:00"/>
    <e v="#N/A"/>
    <n v="245.78"/>
    <s v="pending"/>
    <x v="22"/>
    <x v="9"/>
  </r>
  <r>
    <x v="2740"/>
    <n v="8411"/>
    <d v="2021-07-20T00:00:00"/>
    <e v="#N/A"/>
    <n v="451.14"/>
    <s v="pending"/>
    <x v="49"/>
    <x v="9"/>
  </r>
  <r>
    <x v="2741"/>
    <n v="8786"/>
    <d v="2020-09-11T00:00:00"/>
    <d v="2023-03-23T00:00:00"/>
    <n v="418.89"/>
    <s v="delivered"/>
    <x v="37"/>
    <x v="55"/>
  </r>
  <r>
    <x v="2742"/>
    <n v="3175"/>
    <d v="2021-10-27T00:00:00"/>
    <d v="2024-02-17T00:00:00"/>
    <n v="383.36"/>
    <s v="delivered"/>
    <x v="61"/>
    <x v="29"/>
  </r>
  <r>
    <x v="2743"/>
    <n v="8551"/>
    <d v="2024-11-21T00:00:00"/>
    <d v="2021-07-22T00:00:00"/>
    <n v="383.22"/>
    <s v="delivered"/>
    <x v="22"/>
    <x v="44"/>
  </r>
  <r>
    <x v="2744"/>
    <n v="8357"/>
    <d v="2024-03-02T00:00:00"/>
    <e v="#N/A"/>
    <n v="83"/>
    <s v="delivered"/>
    <x v="59"/>
    <x v="9"/>
  </r>
  <r>
    <x v="2745"/>
    <n v="6328"/>
    <d v="2023-05-23T00:00:00"/>
    <d v="2020-06-11T00:00:00"/>
    <n v="53.76"/>
    <s v="delivered"/>
    <x v="0"/>
    <x v="39"/>
  </r>
  <r>
    <x v="2746"/>
    <n v="7711"/>
    <d v="2024-01-31T00:00:00"/>
    <d v="2020-06-30T00:00:00"/>
    <n v="199.75"/>
    <s v="pending"/>
    <x v="43"/>
    <x v="14"/>
  </r>
  <r>
    <x v="2747"/>
    <n v="6554"/>
    <d v="2023-10-19T00:00:00"/>
    <d v="2024-03-15T00:00:00"/>
    <n v="275.08999999999997"/>
    <s v="delivered"/>
    <x v="26"/>
    <x v="18"/>
  </r>
  <r>
    <x v="2748"/>
    <n v="8259"/>
    <d v="2023-04-23T00:00:00"/>
    <d v="2024-03-15T00:00:00"/>
    <n v="370.6"/>
    <s v="delivered"/>
    <x v="50"/>
    <x v="17"/>
  </r>
  <r>
    <x v="2749"/>
    <n v="2450"/>
    <d v="2022-01-25T00:00:00"/>
    <d v="2023-03-23T00:00:00"/>
    <n v="434.32"/>
    <s v="delivered"/>
    <x v="58"/>
    <x v="2"/>
  </r>
  <r>
    <x v="2750"/>
    <n v="1406"/>
    <d v="2020-02-04T00:00:00"/>
    <d v="2024-03-15T00:00:00"/>
    <n v="290.27999999999997"/>
    <s v="delivered"/>
    <x v="28"/>
    <x v="38"/>
  </r>
  <r>
    <x v="2751"/>
    <n v="6060"/>
    <d v="2022-05-16T00:00:00"/>
    <d v="2020-06-11T00:00:00"/>
    <n v="284.91000000000003"/>
    <s v="shipped"/>
    <x v="1"/>
    <x v="19"/>
  </r>
  <r>
    <x v="2752"/>
    <n v="2395"/>
    <d v="2023-05-31T00:00:00"/>
    <d v="2024-03-15T00:00:00"/>
    <n v="104.29"/>
    <s v="delivered"/>
    <x v="0"/>
    <x v="0"/>
  </r>
  <r>
    <x v="2753"/>
    <n v="9877"/>
    <d v="2021-08-21T00:00:00"/>
    <d v="2024-02-17T00:00:00"/>
    <n v="292.66000000000003"/>
    <s v="shipped"/>
    <x v="35"/>
    <x v="41"/>
  </r>
  <r>
    <x v="2754"/>
    <n v="9548"/>
    <d v="2024-09-20T00:00:00"/>
    <d v="2020-06-11T00:00:00"/>
    <n v="102.8"/>
    <s v="pending"/>
    <x v="18"/>
    <x v="59"/>
  </r>
  <r>
    <x v="2755"/>
    <n v="9235"/>
    <d v="2023-04-02T00:00:00"/>
    <d v="2023-03-23T00:00:00"/>
    <n v="449.46"/>
    <s v="shipped"/>
    <x v="50"/>
    <x v="10"/>
  </r>
  <r>
    <x v="2756"/>
    <n v="9713"/>
    <d v="2021-08-26T00:00:00"/>
    <d v="2021-09-20T00:00:00"/>
    <n v="98.07"/>
    <s v="shipped"/>
    <x v="35"/>
    <x v="30"/>
  </r>
  <r>
    <x v="2757"/>
    <n v="5504"/>
    <d v="2024-01-30T00:00:00"/>
    <d v="2020-06-11T00:00:00"/>
    <n v="395.51"/>
    <s v="shipped"/>
    <x v="43"/>
    <x v="14"/>
  </r>
  <r>
    <x v="2758"/>
    <n v="8278"/>
    <d v="2020-06-21T00:00:00"/>
    <d v="2024-03-15T00:00:00"/>
    <n v="51.48"/>
    <s v="delivered"/>
    <x v="38"/>
    <x v="52"/>
  </r>
  <r>
    <x v="2759"/>
    <n v="6249"/>
    <d v="2023-01-30T00:00:00"/>
    <d v="2020-06-11T00:00:00"/>
    <n v="206.88"/>
    <s v="shipped"/>
    <x v="11"/>
    <x v="22"/>
  </r>
  <r>
    <x v="2760"/>
    <n v="9052"/>
    <d v="2020-01-02T00:00:00"/>
    <d v="2021-01-02T00:00:00"/>
    <n v="432.37"/>
    <s v="shipped"/>
    <x v="33"/>
    <x v="7"/>
  </r>
  <r>
    <x v="2761"/>
    <n v="6569"/>
    <d v="2020-06-11T00:00:00"/>
    <d v="2023-12-16T00:00:00"/>
    <n v="224.14"/>
    <s v="pending"/>
    <x v="38"/>
    <x v="37"/>
  </r>
  <r>
    <x v="2762"/>
    <n v="1394"/>
    <d v="2020-12-27T00:00:00"/>
    <d v="2023-03-23T00:00:00"/>
    <n v="431.23"/>
    <s v="pending"/>
    <x v="36"/>
    <x v="24"/>
  </r>
  <r>
    <x v="2763"/>
    <n v="7258"/>
    <d v="2023-03-05T00:00:00"/>
    <d v="2024-03-15T00:00:00"/>
    <n v="136.02000000000001"/>
    <s v="shipped"/>
    <x v="8"/>
    <x v="35"/>
  </r>
  <r>
    <x v="2764"/>
    <n v="2627"/>
    <d v="2023-01-30T00:00:00"/>
    <d v="2023-01-20T00:00:00"/>
    <n v="275.47000000000003"/>
    <s v="pending"/>
    <x v="11"/>
    <x v="10"/>
  </r>
  <r>
    <x v="2765"/>
    <n v="3359"/>
    <d v="2022-06-13T00:00:00"/>
    <d v="2024-03-15T00:00:00"/>
    <n v="99.51"/>
    <s v="shipped"/>
    <x v="54"/>
    <x v="42"/>
  </r>
  <r>
    <x v="2766"/>
    <n v="3526"/>
    <d v="2020-10-17T00:00:00"/>
    <d v="2023-03-23T00:00:00"/>
    <n v="160.33000000000001"/>
    <s v="pending"/>
    <x v="44"/>
    <x v="41"/>
  </r>
  <r>
    <x v="2767"/>
    <n v="3772"/>
    <d v="2023-04-23T00:00:00"/>
    <d v="2024-03-15T00:00:00"/>
    <n v="38.869999999999997"/>
    <s v="pending"/>
    <x v="50"/>
    <x v="17"/>
  </r>
  <r>
    <x v="2768"/>
    <n v="3973"/>
    <d v="2020-01-24T00:00:00"/>
    <d v="2020-06-11T00:00:00"/>
    <n v="23.31"/>
    <s v="shipped"/>
    <x v="33"/>
    <x v="18"/>
  </r>
  <r>
    <x v="2769"/>
    <n v="5882"/>
    <d v="2022-01-17T00:00:00"/>
    <d v="2024-02-17T00:00:00"/>
    <n v="201.07"/>
    <s v="pending"/>
    <x v="58"/>
    <x v="27"/>
  </r>
  <r>
    <x v="2770"/>
    <n v="3334"/>
    <d v="2024-12-28T00:00:00"/>
    <d v="2021-01-02T00:00:00"/>
    <n v="212.28"/>
    <s v="pending"/>
    <x v="55"/>
    <x v="43"/>
  </r>
  <r>
    <x v="2771"/>
    <n v="5225"/>
    <d v="2023-07-08T00:00:00"/>
    <d v="2022-09-10T00:00:00"/>
    <n v="194"/>
    <s v="shipped"/>
    <x v="19"/>
    <x v="0"/>
  </r>
  <r>
    <x v="2772"/>
    <n v="1849"/>
    <d v="2020-02-21T00:00:00"/>
    <d v="2021-07-22T00:00:00"/>
    <n v="109.25"/>
    <s v="delivered"/>
    <x v="28"/>
    <x v="34"/>
  </r>
  <r>
    <x v="2773"/>
    <n v="4874"/>
    <d v="2023-08-19T00:00:00"/>
    <d v="2023-03-23T00:00:00"/>
    <n v="251.56"/>
    <s v="delivered"/>
    <x v="21"/>
    <x v="18"/>
  </r>
  <r>
    <x v="2774"/>
    <n v="7308"/>
    <d v="2023-05-30T00:00:00"/>
    <d v="2020-06-11T00:00:00"/>
    <n v="475.18"/>
    <s v="pending"/>
    <x v="0"/>
    <x v="39"/>
  </r>
  <r>
    <x v="2775"/>
    <n v="1993"/>
    <d v="2022-03-06T00:00:00"/>
    <d v="2023-03-23T00:00:00"/>
    <n v="165.98"/>
    <s v="delivered"/>
    <x v="14"/>
    <x v="35"/>
  </r>
  <r>
    <x v="2776"/>
    <n v="7669"/>
    <d v="2023-08-23T00:00:00"/>
    <d v="2023-02-12T00:00:00"/>
    <n v="42.07"/>
    <s v="shipped"/>
    <x v="21"/>
    <x v="32"/>
  </r>
  <r>
    <x v="2777"/>
    <n v="7676"/>
    <d v="2021-12-11T00:00:00"/>
    <d v="2024-03-15T00:00:00"/>
    <n v="320.44"/>
    <s v="shipped"/>
    <x v="39"/>
    <x v="29"/>
  </r>
  <r>
    <x v="2778"/>
    <n v="5409"/>
    <d v="2023-02-20T00:00:00"/>
    <d v="2022-04-10T00:00:00"/>
    <n v="281.5"/>
    <s v="delivered"/>
    <x v="41"/>
    <x v="17"/>
  </r>
  <r>
    <x v="2779"/>
    <n v="2663"/>
    <d v="2025-03-26T00:00:00"/>
    <d v="2023-02-12T00:00:00"/>
    <n v="130.69"/>
    <s v="delivered"/>
    <x v="6"/>
    <x v="36"/>
  </r>
  <r>
    <x v="2780"/>
    <n v="3057"/>
    <d v="2021-12-21T00:00:00"/>
    <d v="2022-04-10T00:00:00"/>
    <n v="159.26"/>
    <s v="pending"/>
    <x v="39"/>
    <x v="1"/>
  </r>
  <r>
    <x v="2781"/>
    <n v="8306"/>
    <d v="2021-02-13T00:00:00"/>
    <d v="2023-03-23T00:00:00"/>
    <n v="51.12"/>
    <s v="delivered"/>
    <x v="62"/>
    <x v="36"/>
  </r>
  <r>
    <x v="2782"/>
    <n v="9199"/>
    <d v="2020-10-17T00:00:00"/>
    <e v="#N/A"/>
    <n v="109.69"/>
    <s v="shipped"/>
    <x v="44"/>
    <x v="9"/>
  </r>
  <r>
    <x v="2783"/>
    <n v="7116"/>
    <d v="2024-03-30T00:00:00"/>
    <d v="2024-03-15T00:00:00"/>
    <n v="274.82"/>
    <s v="shipped"/>
    <x v="59"/>
    <x v="30"/>
  </r>
  <r>
    <x v="2784"/>
    <n v="5016"/>
    <d v="2023-11-01T00:00:00"/>
    <d v="2024-03-15T00:00:00"/>
    <n v="273.39"/>
    <s v="pending"/>
    <x v="2"/>
    <x v="18"/>
  </r>
  <r>
    <x v="2785"/>
    <n v="8401"/>
    <d v="2020-12-15T00:00:00"/>
    <d v="2024-03-15T00:00:00"/>
    <n v="30.48"/>
    <s v="pending"/>
    <x v="36"/>
    <x v="50"/>
  </r>
  <r>
    <x v="2786"/>
    <n v="5739"/>
    <d v="2024-01-09T00:00:00"/>
    <d v="2022-04-10T00:00:00"/>
    <n v="330"/>
    <s v="shipped"/>
    <x v="43"/>
    <x v="42"/>
  </r>
  <r>
    <x v="2787"/>
    <n v="1008"/>
    <d v="2024-07-08T00:00:00"/>
    <e v="#N/A"/>
    <n v="39.49"/>
    <s v="pending"/>
    <x v="24"/>
    <x v="9"/>
  </r>
  <r>
    <x v="2788"/>
    <n v="5477"/>
    <d v="2023-08-06T00:00:00"/>
    <d v="2020-09-25T00:00:00"/>
    <n v="302.95999999999998"/>
    <s v="delivered"/>
    <x v="21"/>
    <x v="25"/>
  </r>
  <r>
    <x v="2789"/>
    <n v="7228"/>
    <d v="2025-03-28T00:00:00"/>
    <d v="2022-09-10T00:00:00"/>
    <n v="499.63"/>
    <s v="delivered"/>
    <x v="6"/>
    <x v="55"/>
  </r>
  <r>
    <x v="2790"/>
    <n v="4485"/>
    <d v="2022-11-18T00:00:00"/>
    <d v="2023-02-12T00:00:00"/>
    <n v="296.73"/>
    <s v="delivered"/>
    <x v="15"/>
    <x v="21"/>
  </r>
  <r>
    <x v="2791"/>
    <n v="5609"/>
    <d v="2022-04-20T00:00:00"/>
    <d v="2022-09-10T00:00:00"/>
    <n v="32.29"/>
    <s v="delivered"/>
    <x v="20"/>
    <x v="18"/>
  </r>
  <r>
    <x v="2792"/>
    <n v="9750"/>
    <d v="2020-05-17T00:00:00"/>
    <d v="2020-06-30T00:00:00"/>
    <n v="285.91000000000003"/>
    <s v="pending"/>
    <x v="60"/>
    <x v="30"/>
  </r>
  <r>
    <x v="2793"/>
    <n v="2469"/>
    <d v="2024-01-08T00:00:00"/>
    <d v="2023-02-12T00:00:00"/>
    <n v="203.7"/>
    <s v="shipped"/>
    <x v="43"/>
    <x v="17"/>
  </r>
  <r>
    <x v="2794"/>
    <n v="3288"/>
    <d v="2020-11-22T00:00:00"/>
    <d v="2023-02-12T00:00:00"/>
    <n v="365.29"/>
    <s v="pending"/>
    <x v="17"/>
    <x v="24"/>
  </r>
  <r>
    <x v="2795"/>
    <n v="8077"/>
    <d v="2021-07-02T00:00:00"/>
    <d v="2020-06-11T00:00:00"/>
    <n v="113.32"/>
    <s v="delivered"/>
    <x v="49"/>
    <x v="35"/>
  </r>
  <r>
    <x v="2796"/>
    <n v="6215"/>
    <d v="2024-02-29T00:00:00"/>
    <d v="2020-09-25T00:00:00"/>
    <n v="443.13"/>
    <s v="pending"/>
    <x v="56"/>
    <x v="40"/>
  </r>
  <r>
    <x v="2797"/>
    <n v="5282"/>
    <d v="2023-09-19T00:00:00"/>
    <d v="2020-06-30T00:00:00"/>
    <n v="490.02"/>
    <s v="delivered"/>
    <x v="53"/>
    <x v="48"/>
  </r>
  <r>
    <x v="2798"/>
    <n v="8417"/>
    <d v="2023-10-18T00:00:00"/>
    <d v="2023-02-12T00:00:00"/>
    <n v="143.78"/>
    <s v="delivered"/>
    <x v="26"/>
    <x v="13"/>
  </r>
  <r>
    <x v="2799"/>
    <n v="6269"/>
    <d v="2020-09-15T00:00:00"/>
    <d v="2023-03-23T00:00:00"/>
    <n v="177.4"/>
    <s v="pending"/>
    <x v="37"/>
    <x v="55"/>
  </r>
  <r>
    <x v="2800"/>
    <n v="6381"/>
    <d v="2020-02-16T00:00:00"/>
    <d v="2024-03-15T00:00:00"/>
    <n v="17.78"/>
    <s v="delivered"/>
    <x v="28"/>
    <x v="38"/>
  </r>
  <r>
    <x v="2801"/>
    <n v="3190"/>
    <d v="2022-06-12T00:00:00"/>
    <d v="2023-01-20T00:00:00"/>
    <n v="326.76"/>
    <s v="shipped"/>
    <x v="54"/>
    <x v="11"/>
  </r>
  <r>
    <x v="2802"/>
    <n v="8807"/>
    <d v="2020-02-28T00:00:00"/>
    <d v="2020-06-30T00:00:00"/>
    <n v="12.1"/>
    <s v="shipped"/>
    <x v="28"/>
    <x v="1"/>
  </r>
  <r>
    <x v="2803"/>
    <n v="3843"/>
    <d v="2022-08-20T00:00:00"/>
    <d v="2020-06-30T00:00:00"/>
    <n v="212.45"/>
    <s v="delivered"/>
    <x v="63"/>
    <x v="36"/>
  </r>
  <r>
    <x v="2804"/>
    <n v="9011"/>
    <d v="2024-06-25T00:00:00"/>
    <e v="#N/A"/>
    <n v="383.61"/>
    <s v="delivered"/>
    <x v="48"/>
    <x v="9"/>
  </r>
  <r>
    <x v="2805"/>
    <n v="2329"/>
    <d v="2024-12-29T00:00:00"/>
    <d v="2023-02-12T00:00:00"/>
    <n v="395.78"/>
    <s v="delivered"/>
    <x v="55"/>
    <x v="19"/>
  </r>
  <r>
    <x v="2806"/>
    <n v="2270"/>
    <d v="2024-06-11T00:00:00"/>
    <e v="#N/A"/>
    <n v="273.94"/>
    <s v="delivered"/>
    <x v="48"/>
    <x v="9"/>
  </r>
  <r>
    <x v="2807"/>
    <n v="8293"/>
    <d v="2020-04-06T00:00:00"/>
    <d v="2022-05-30T00:00:00"/>
    <n v="339.4"/>
    <s v="pending"/>
    <x v="25"/>
    <x v="36"/>
  </r>
  <r>
    <x v="2808"/>
    <n v="7166"/>
    <d v="2020-01-23T00:00:00"/>
    <d v="2023-02-12T00:00:00"/>
    <n v="415.46"/>
    <s v="pending"/>
    <x v="33"/>
    <x v="23"/>
  </r>
  <r>
    <x v="2809"/>
    <n v="7336"/>
    <d v="2021-03-13T00:00:00"/>
    <d v="2022-09-10T00:00:00"/>
    <n v="96.82"/>
    <s v="delivered"/>
    <x v="4"/>
    <x v="16"/>
  </r>
  <r>
    <x v="2810"/>
    <n v="1138"/>
    <d v="2020-07-23T00:00:00"/>
    <d v="2023-02-12T00:00:00"/>
    <n v="71.13"/>
    <s v="pending"/>
    <x v="47"/>
    <x v="55"/>
  </r>
  <r>
    <x v="2811"/>
    <n v="4161"/>
    <d v="2022-07-08T00:00:00"/>
    <d v="2023-02-12T00:00:00"/>
    <n v="227.84"/>
    <s v="shipped"/>
    <x v="9"/>
    <x v="11"/>
  </r>
  <r>
    <x v="2812"/>
    <n v="1324"/>
    <d v="2022-11-11T00:00:00"/>
    <d v="2024-02-17T00:00:00"/>
    <n v="381.63"/>
    <s v="delivered"/>
    <x v="15"/>
    <x v="33"/>
  </r>
  <r>
    <x v="2813"/>
    <n v="6862"/>
    <d v="2021-07-20T00:00:00"/>
    <d v="2021-09-20T00:00:00"/>
    <n v="103.84"/>
    <s v="delivered"/>
    <x v="49"/>
    <x v="4"/>
  </r>
  <r>
    <x v="2814"/>
    <n v="5967"/>
    <d v="2023-02-06T00:00:00"/>
    <d v="2023-02-12T00:00:00"/>
    <n v="406.12"/>
    <s v="shipped"/>
    <x v="41"/>
    <x v="10"/>
  </r>
  <r>
    <x v="2815"/>
    <n v="4838"/>
    <d v="2020-02-18T00:00:00"/>
    <d v="2023-02-12T00:00:00"/>
    <n v="490.26"/>
    <s v="pending"/>
    <x v="28"/>
    <x v="39"/>
  </r>
  <r>
    <x v="2816"/>
    <n v="1602"/>
    <d v="2022-03-24T00:00:00"/>
    <d v="2024-03-15T00:00:00"/>
    <n v="147.57"/>
    <s v="delivered"/>
    <x v="14"/>
    <x v="3"/>
  </r>
  <r>
    <x v="2817"/>
    <n v="4425"/>
    <d v="2020-06-05T00:00:00"/>
    <d v="2024-03-15T00:00:00"/>
    <n v="13.5"/>
    <s v="delivered"/>
    <x v="38"/>
    <x v="47"/>
  </r>
  <r>
    <x v="2818"/>
    <n v="7489"/>
    <d v="2023-08-12T00:00:00"/>
    <d v="2020-06-11T00:00:00"/>
    <n v="64.36"/>
    <s v="pending"/>
    <x v="21"/>
    <x v="48"/>
  </r>
  <r>
    <x v="2819"/>
    <n v="9197"/>
    <d v="2024-07-06T00:00:00"/>
    <d v="2023-03-23T00:00:00"/>
    <n v="252.07"/>
    <s v="delivered"/>
    <x v="24"/>
    <x v="12"/>
  </r>
  <r>
    <x v="2820"/>
    <n v="4174"/>
    <d v="2021-06-23T00:00:00"/>
    <d v="2024-03-15T00:00:00"/>
    <n v="333.32"/>
    <s v="delivered"/>
    <x v="27"/>
    <x v="26"/>
  </r>
  <r>
    <x v="2821"/>
    <n v="3875"/>
    <d v="2020-10-28T00:00:00"/>
    <d v="2023-03-23T00:00:00"/>
    <n v="42.03"/>
    <s v="shipped"/>
    <x v="44"/>
    <x v="49"/>
  </r>
  <r>
    <x v="2822"/>
    <n v="2065"/>
    <d v="2022-10-24T00:00:00"/>
    <d v="2023-03-23T00:00:00"/>
    <n v="72.44"/>
    <s v="delivered"/>
    <x v="31"/>
    <x v="18"/>
  </r>
  <r>
    <x v="2823"/>
    <n v="4734"/>
    <d v="2020-12-26T00:00:00"/>
    <d v="2022-04-10T00:00:00"/>
    <n v="441.69"/>
    <s v="delivered"/>
    <x v="36"/>
    <x v="12"/>
  </r>
  <r>
    <x v="2824"/>
    <n v="5494"/>
    <d v="2021-07-16T00:00:00"/>
    <d v="2020-06-11T00:00:00"/>
    <n v="104.01"/>
    <s v="delivered"/>
    <x v="49"/>
    <x v="35"/>
  </r>
  <r>
    <x v="2825"/>
    <n v="1378"/>
    <d v="2023-01-29T00:00:00"/>
    <e v="#N/A"/>
    <n v="496.06"/>
    <s v="delivered"/>
    <x v="11"/>
    <x v="9"/>
  </r>
  <r>
    <x v="2826"/>
    <n v="9731"/>
    <d v="2023-06-04T00:00:00"/>
    <d v="2020-06-11T00:00:00"/>
    <n v="311.08"/>
    <s v="delivered"/>
    <x v="40"/>
    <x v="39"/>
  </r>
  <r>
    <x v="2827"/>
    <n v="8437"/>
    <d v="2023-10-23T00:00:00"/>
    <d v="2024-03-15T00:00:00"/>
    <n v="10.96"/>
    <s v="pending"/>
    <x v="26"/>
    <x v="18"/>
  </r>
  <r>
    <x v="2828"/>
    <n v="1849"/>
    <d v="2022-02-11T00:00:00"/>
    <e v="#N/A"/>
    <n v="428.39"/>
    <s v="pending"/>
    <x v="42"/>
    <x v="9"/>
  </r>
  <r>
    <x v="2829"/>
    <n v="8086"/>
    <d v="2023-05-04T00:00:00"/>
    <d v="2024-02-17T00:00:00"/>
    <n v="423.73"/>
    <s v="pending"/>
    <x v="0"/>
    <x v="0"/>
  </r>
  <r>
    <x v="2830"/>
    <n v="5489"/>
    <d v="2021-01-09T00:00:00"/>
    <d v="2023-11-30T00:00:00"/>
    <n v="69.64"/>
    <s v="delivered"/>
    <x v="12"/>
    <x v="25"/>
  </r>
  <r>
    <x v="2831"/>
    <n v="8644"/>
    <d v="2022-11-13T00:00:00"/>
    <d v="2022-04-10T00:00:00"/>
    <n v="252.83"/>
    <s v="delivered"/>
    <x v="15"/>
    <x v="11"/>
  </r>
  <r>
    <x v="2832"/>
    <n v="1712"/>
    <d v="2022-05-28T00:00:00"/>
    <d v="2024-03-15T00:00:00"/>
    <n v="443.06"/>
    <s v="shipped"/>
    <x v="1"/>
    <x v="15"/>
  </r>
  <r>
    <x v="2833"/>
    <n v="1769"/>
    <d v="2022-09-22T00:00:00"/>
    <e v="#N/A"/>
    <n v="146.19"/>
    <s v="pending"/>
    <x v="52"/>
    <x v="9"/>
  </r>
  <r>
    <x v="2834"/>
    <n v="9723"/>
    <d v="2021-08-02T00:00:00"/>
    <d v="2022-04-10T00:00:00"/>
    <n v="229.94"/>
    <s v="shipped"/>
    <x v="35"/>
    <x v="13"/>
  </r>
  <r>
    <x v="2835"/>
    <n v="7420"/>
    <d v="2025-01-16T00:00:00"/>
    <d v="2024-03-15T00:00:00"/>
    <n v="105.36"/>
    <s v="shipped"/>
    <x v="23"/>
    <x v="0"/>
  </r>
  <r>
    <x v="2836"/>
    <n v="1415"/>
    <d v="2024-01-25T00:00:00"/>
    <d v="2020-09-25T00:00:00"/>
    <n v="495.23"/>
    <s v="shipped"/>
    <x v="43"/>
    <x v="44"/>
  </r>
  <r>
    <x v="2837"/>
    <n v="7943"/>
    <d v="2025-04-19T00:00:00"/>
    <d v="2023-03-23T00:00:00"/>
    <n v="479.31"/>
    <s v="shipped"/>
    <x v="45"/>
    <x v="27"/>
  </r>
  <r>
    <x v="2838"/>
    <n v="4225"/>
    <d v="2020-12-25T00:00:00"/>
    <d v="2023-02-12T00:00:00"/>
    <n v="90.6"/>
    <s v="pending"/>
    <x v="36"/>
    <x v="36"/>
  </r>
  <r>
    <x v="2839"/>
    <n v="2029"/>
    <d v="2020-12-26T00:00:00"/>
    <d v="2020-09-25T00:00:00"/>
    <n v="316.74"/>
    <s v="shipped"/>
    <x v="36"/>
    <x v="21"/>
  </r>
  <r>
    <x v="2840"/>
    <n v="1456"/>
    <d v="2022-07-09T00:00:00"/>
    <d v="2020-06-11T00:00:00"/>
    <n v="245.18"/>
    <s v="shipped"/>
    <x v="9"/>
    <x v="27"/>
  </r>
  <r>
    <x v="2841"/>
    <n v="6477"/>
    <d v="2022-03-22T00:00:00"/>
    <d v="2020-09-25T00:00:00"/>
    <n v="421.85"/>
    <s v="shipped"/>
    <x v="14"/>
    <x v="16"/>
  </r>
  <r>
    <x v="2842"/>
    <n v="2766"/>
    <d v="2025-04-19T00:00:00"/>
    <d v="2022-04-10T00:00:00"/>
    <n v="242.05"/>
    <s v="pending"/>
    <x v="45"/>
    <x v="23"/>
  </r>
  <r>
    <x v="2843"/>
    <n v="1891"/>
    <d v="2023-11-18T00:00:00"/>
    <d v="2023-03-23T00:00:00"/>
    <n v="412.6"/>
    <s v="delivered"/>
    <x v="2"/>
    <x v="13"/>
  </r>
  <r>
    <x v="2844"/>
    <n v="4878"/>
    <d v="2024-05-08T00:00:00"/>
    <d v="2020-06-30T00:00:00"/>
    <n v="472.34"/>
    <s v="delivered"/>
    <x v="16"/>
    <x v="51"/>
  </r>
  <r>
    <x v="2845"/>
    <n v="8184"/>
    <d v="2021-07-27T00:00:00"/>
    <d v="2020-03-18T00:00:00"/>
    <n v="384.41"/>
    <s v="delivered"/>
    <x v="49"/>
    <x v="34"/>
  </r>
  <r>
    <x v="2846"/>
    <n v="8314"/>
    <d v="2025-03-10T00:00:00"/>
    <d v="2023-11-30T00:00:00"/>
    <n v="293.68"/>
    <s v="shipped"/>
    <x v="6"/>
    <x v="12"/>
  </r>
  <r>
    <x v="2847"/>
    <n v="1994"/>
    <d v="2023-05-30T00:00:00"/>
    <d v="2023-02-12T00:00:00"/>
    <n v="459.19"/>
    <s v="pending"/>
    <x v="0"/>
    <x v="1"/>
  </r>
  <r>
    <x v="2848"/>
    <n v="6132"/>
    <d v="2021-04-18T00:00:00"/>
    <d v="2024-03-15T00:00:00"/>
    <n v="446.14"/>
    <s v="delivered"/>
    <x v="29"/>
    <x v="25"/>
  </r>
  <r>
    <x v="2849"/>
    <n v="2065"/>
    <d v="2021-03-30T00:00:00"/>
    <d v="2023-03-23T00:00:00"/>
    <n v="393.5"/>
    <s v="shipped"/>
    <x v="4"/>
    <x v="3"/>
  </r>
  <r>
    <x v="2850"/>
    <n v="8240"/>
    <d v="2021-09-22T00:00:00"/>
    <d v="2022-04-10T00:00:00"/>
    <n v="36.85"/>
    <s v="delivered"/>
    <x v="32"/>
    <x v="11"/>
  </r>
  <r>
    <x v="2851"/>
    <n v="8075"/>
    <d v="2023-02-19T00:00:00"/>
    <e v="#N/A"/>
    <n v="42.24"/>
    <s v="delivered"/>
    <x v="41"/>
    <x v="9"/>
  </r>
  <r>
    <x v="2852"/>
    <n v="1914"/>
    <d v="2020-01-30T00:00:00"/>
    <d v="2023-03-23T00:00:00"/>
    <n v="284.04000000000002"/>
    <s v="pending"/>
    <x v="33"/>
    <x v="56"/>
  </r>
  <r>
    <x v="2853"/>
    <n v="7249"/>
    <d v="2021-04-01T00:00:00"/>
    <d v="2021-07-22T00:00:00"/>
    <n v="206.82"/>
    <s v="delivered"/>
    <x v="29"/>
    <x v="1"/>
  </r>
  <r>
    <x v="2854"/>
    <n v="7735"/>
    <d v="2022-07-11T00:00:00"/>
    <d v="2020-03-18T00:00:00"/>
    <n v="124.22"/>
    <s v="delivered"/>
    <x v="9"/>
    <x v="29"/>
  </r>
  <r>
    <x v="2855"/>
    <n v="1173"/>
    <d v="2022-02-05T00:00:00"/>
    <d v="2020-06-30T00:00:00"/>
    <n v="232.17"/>
    <s v="pending"/>
    <x v="42"/>
    <x v="8"/>
  </r>
  <r>
    <x v="2856"/>
    <n v="8014"/>
    <d v="2021-01-11T00:00:00"/>
    <d v="2024-03-15T00:00:00"/>
    <n v="441.17"/>
    <s v="delivered"/>
    <x v="12"/>
    <x v="48"/>
  </r>
  <r>
    <x v="2857"/>
    <n v="2659"/>
    <d v="2024-08-12T00:00:00"/>
    <d v="2024-03-15T00:00:00"/>
    <n v="176.41"/>
    <s v="delivered"/>
    <x v="46"/>
    <x v="18"/>
  </r>
  <r>
    <x v="2858"/>
    <n v="1425"/>
    <d v="2021-06-05T00:00:00"/>
    <d v="2023-02-12T00:00:00"/>
    <n v="232.5"/>
    <s v="pending"/>
    <x v="27"/>
    <x v="42"/>
  </r>
  <r>
    <x v="2859"/>
    <n v="4153"/>
    <d v="2023-03-27T00:00:00"/>
    <d v="2023-03-23T00:00:00"/>
    <n v="62.92"/>
    <s v="shipped"/>
    <x v="8"/>
    <x v="10"/>
  </r>
  <r>
    <x v="2860"/>
    <n v="2106"/>
    <d v="2025-03-22T00:00:00"/>
    <d v="2024-02-17T00:00:00"/>
    <n v="300.51"/>
    <s v="shipped"/>
    <x v="6"/>
    <x v="35"/>
  </r>
  <r>
    <x v="2861"/>
    <n v="3064"/>
    <d v="2024-04-08T00:00:00"/>
    <e v="#N/A"/>
    <n v="322.31"/>
    <s v="pending"/>
    <x v="51"/>
    <x v="9"/>
  </r>
  <r>
    <x v="2862"/>
    <n v="6822"/>
    <d v="2020-06-13T00:00:00"/>
    <d v="2024-03-15T00:00:00"/>
    <n v="216.29"/>
    <s v="delivered"/>
    <x v="38"/>
    <x v="47"/>
  </r>
  <r>
    <x v="2863"/>
    <n v="8284"/>
    <d v="2023-05-30T00:00:00"/>
    <d v="2024-03-15T00:00:00"/>
    <n v="101.1"/>
    <s v="shipped"/>
    <x v="0"/>
    <x v="0"/>
  </r>
  <r>
    <x v="2864"/>
    <n v="1722"/>
    <d v="2022-05-09T00:00:00"/>
    <d v="2023-03-23T00:00:00"/>
    <n v="39.64"/>
    <s v="pending"/>
    <x v="1"/>
    <x v="17"/>
  </r>
  <r>
    <x v="2865"/>
    <n v="8140"/>
    <d v="2024-08-18T00:00:00"/>
    <d v="2023-03-23T00:00:00"/>
    <n v="261.43"/>
    <s v="delivered"/>
    <x v="46"/>
    <x v="34"/>
  </r>
  <r>
    <x v="2866"/>
    <n v="6861"/>
    <d v="2023-07-26T00:00:00"/>
    <d v="2023-03-23T00:00:00"/>
    <n v="162.47999999999999"/>
    <s v="delivered"/>
    <x v="19"/>
    <x v="1"/>
  </r>
  <r>
    <x v="2867"/>
    <n v="3385"/>
    <d v="2022-05-18T00:00:00"/>
    <d v="2024-02-17T00:00:00"/>
    <n v="82.23"/>
    <s v="pending"/>
    <x v="1"/>
    <x v="42"/>
  </r>
  <r>
    <x v="2868"/>
    <n v="6618"/>
    <d v="2022-10-04T00:00:00"/>
    <d v="2024-03-15T00:00:00"/>
    <n v="152.62"/>
    <s v="shipped"/>
    <x v="31"/>
    <x v="16"/>
  </r>
  <r>
    <x v="2869"/>
    <n v="9481"/>
    <d v="2021-05-21T00:00:00"/>
    <d v="2023-03-23T00:00:00"/>
    <n v="297.36"/>
    <s v="delivered"/>
    <x v="7"/>
    <x v="15"/>
  </r>
  <r>
    <x v="2870"/>
    <n v="3369"/>
    <d v="2021-06-23T00:00:00"/>
    <e v="#N/A"/>
    <n v="38.090000000000003"/>
    <s v="delivered"/>
    <x v="27"/>
    <x v="9"/>
  </r>
  <r>
    <x v="2871"/>
    <n v="1894"/>
    <d v="2023-09-01T00:00:00"/>
    <e v="#N/A"/>
    <n v="216.81"/>
    <s v="shipped"/>
    <x v="53"/>
    <x v="9"/>
  </r>
  <r>
    <x v="2872"/>
    <n v="4282"/>
    <d v="2023-06-25T00:00:00"/>
    <d v="2024-02-17T00:00:00"/>
    <n v="323.87"/>
    <s v="shipped"/>
    <x v="40"/>
    <x v="13"/>
  </r>
  <r>
    <x v="2873"/>
    <n v="2120"/>
    <d v="2024-02-20T00:00:00"/>
    <d v="2023-12-16T00:00:00"/>
    <n v="177.36"/>
    <s v="delivered"/>
    <x v="56"/>
    <x v="4"/>
  </r>
  <r>
    <x v="2874"/>
    <n v="8794"/>
    <d v="2024-04-02T00:00:00"/>
    <d v="2022-09-10T00:00:00"/>
    <n v="350.44"/>
    <s v="pending"/>
    <x v="51"/>
    <x v="28"/>
  </r>
  <r>
    <x v="2875"/>
    <n v="6425"/>
    <d v="2025-02-16T00:00:00"/>
    <d v="2023-02-12T00:00:00"/>
    <n v="427.48"/>
    <s v="delivered"/>
    <x v="30"/>
    <x v="27"/>
  </r>
  <r>
    <x v="2876"/>
    <n v="6499"/>
    <d v="2023-04-12T00:00:00"/>
    <d v="2023-02-12T00:00:00"/>
    <n v="311.89"/>
    <s v="pending"/>
    <x v="50"/>
    <x v="4"/>
  </r>
  <r>
    <x v="2877"/>
    <n v="6384"/>
    <d v="2024-07-26T00:00:00"/>
    <d v="2021-09-20T00:00:00"/>
    <n v="89.52"/>
    <s v="pending"/>
    <x v="24"/>
    <x v="25"/>
  </r>
  <r>
    <x v="2878"/>
    <n v="1691"/>
    <d v="2020-09-15T00:00:00"/>
    <d v="2024-02-17T00:00:00"/>
    <n v="253.01"/>
    <s v="shipped"/>
    <x v="37"/>
    <x v="40"/>
  </r>
  <r>
    <x v="2879"/>
    <n v="4654"/>
    <d v="2024-04-12T00:00:00"/>
    <d v="2020-06-30T00:00:00"/>
    <n v="349.68"/>
    <s v="pending"/>
    <x v="51"/>
    <x v="47"/>
  </r>
  <r>
    <x v="2880"/>
    <n v="4492"/>
    <d v="2024-06-23T00:00:00"/>
    <d v="2023-03-23T00:00:00"/>
    <n v="127.12"/>
    <s v="delivered"/>
    <x v="48"/>
    <x v="33"/>
  </r>
  <r>
    <x v="2881"/>
    <n v="6431"/>
    <d v="2020-05-02T00:00:00"/>
    <d v="2023-12-16T00:00:00"/>
    <n v="405.56"/>
    <s v="pending"/>
    <x v="60"/>
    <x v="14"/>
  </r>
  <r>
    <x v="2882"/>
    <n v="4363"/>
    <d v="2021-06-29T00:00:00"/>
    <d v="2023-02-12T00:00:00"/>
    <n v="206.15"/>
    <s v="shipped"/>
    <x v="27"/>
    <x v="8"/>
  </r>
  <r>
    <x v="2883"/>
    <n v="6944"/>
    <d v="2020-12-02T00:00:00"/>
    <d v="2023-03-23T00:00:00"/>
    <n v="14.85"/>
    <s v="pending"/>
    <x v="36"/>
    <x v="29"/>
  </r>
  <r>
    <x v="2884"/>
    <n v="1491"/>
    <d v="2023-05-08T00:00:00"/>
    <d v="2024-03-15T00:00:00"/>
    <n v="281.8"/>
    <s v="shipped"/>
    <x v="0"/>
    <x v="0"/>
  </r>
  <r>
    <x v="2885"/>
    <n v="5760"/>
    <d v="2024-08-05T00:00:00"/>
    <e v="#N/A"/>
    <n v="225.8"/>
    <s v="delivered"/>
    <x v="46"/>
    <x v="9"/>
  </r>
  <r>
    <x v="2886"/>
    <n v="6896"/>
    <d v="2024-02-14T00:00:00"/>
    <d v="2023-02-12T00:00:00"/>
    <n v="31.51"/>
    <s v="shipped"/>
    <x v="56"/>
    <x v="7"/>
  </r>
  <r>
    <x v="2887"/>
    <n v="4262"/>
    <d v="2020-05-31T00:00:00"/>
    <e v="#N/A"/>
    <n v="106.93"/>
    <s v="shipped"/>
    <x v="60"/>
    <x v="9"/>
  </r>
  <r>
    <x v="2888"/>
    <n v="4587"/>
    <d v="2024-03-17T00:00:00"/>
    <d v="2024-02-17T00:00:00"/>
    <n v="443.84"/>
    <s v="delivered"/>
    <x v="59"/>
    <x v="30"/>
  </r>
  <r>
    <x v="2889"/>
    <n v="3855"/>
    <d v="2025-04-08T00:00:00"/>
    <d v="2022-04-10T00:00:00"/>
    <n v="176.51"/>
    <s v="delivered"/>
    <x v="45"/>
    <x v="39"/>
  </r>
  <r>
    <x v="2890"/>
    <n v="5029"/>
    <d v="2021-04-11T00:00:00"/>
    <d v="2020-06-30T00:00:00"/>
    <n v="97.49"/>
    <s v="shipped"/>
    <x v="29"/>
    <x v="0"/>
  </r>
  <r>
    <x v="2891"/>
    <n v="3884"/>
    <d v="2024-09-22T00:00:00"/>
    <d v="2023-02-12T00:00:00"/>
    <n v="423.01"/>
    <s v="shipped"/>
    <x v="18"/>
    <x v="8"/>
  </r>
  <r>
    <x v="2892"/>
    <n v="1343"/>
    <d v="2021-11-13T00:00:00"/>
    <d v="2023-02-12T00:00:00"/>
    <n v="417.41"/>
    <s v="shipped"/>
    <x v="3"/>
    <x v="33"/>
  </r>
  <r>
    <x v="2893"/>
    <n v="7208"/>
    <d v="2023-08-12T00:00:00"/>
    <d v="2024-03-15T00:00:00"/>
    <n v="330.89"/>
    <s v="shipped"/>
    <x v="21"/>
    <x v="11"/>
  </r>
  <r>
    <x v="2894"/>
    <n v="6544"/>
    <d v="2022-10-12T00:00:00"/>
    <d v="2023-02-12T00:00:00"/>
    <n v="468.7"/>
    <s v="pending"/>
    <x v="31"/>
    <x v="1"/>
  </r>
  <r>
    <x v="2895"/>
    <n v="8474"/>
    <d v="2022-05-19T00:00:00"/>
    <d v="2023-02-12T00:00:00"/>
    <n v="127.67"/>
    <s v="pending"/>
    <x v="1"/>
    <x v="20"/>
  </r>
  <r>
    <x v="2896"/>
    <n v="3807"/>
    <d v="2020-04-13T00:00:00"/>
    <d v="2021-07-22T00:00:00"/>
    <n v="471.17"/>
    <s v="delivered"/>
    <x v="25"/>
    <x v="12"/>
  </r>
  <r>
    <x v="2897"/>
    <n v="8106"/>
    <d v="2024-11-06T00:00:00"/>
    <e v="#N/A"/>
    <n v="440.41"/>
    <s v="shipped"/>
    <x v="22"/>
    <x v="9"/>
  </r>
  <r>
    <x v="2898"/>
    <n v="2941"/>
    <d v="2020-01-26T00:00:00"/>
    <d v="2024-03-15T00:00:00"/>
    <n v="80.77"/>
    <s v="shipped"/>
    <x v="33"/>
    <x v="38"/>
  </r>
  <r>
    <x v="2899"/>
    <n v="4107"/>
    <d v="2023-04-01T00:00:00"/>
    <d v="2023-02-12T00:00:00"/>
    <n v="103.92"/>
    <s v="pending"/>
    <x v="50"/>
    <x v="4"/>
  </r>
  <r>
    <x v="2900"/>
    <n v="7131"/>
    <d v="2022-03-28T00:00:00"/>
    <d v="2021-01-02T00:00:00"/>
    <n v="165.8"/>
    <s v="pending"/>
    <x v="14"/>
    <x v="33"/>
  </r>
  <r>
    <x v="2901"/>
    <n v="5006"/>
    <d v="2020-07-25T00:00:00"/>
    <d v="2024-03-15T00:00:00"/>
    <n v="461.3"/>
    <s v="delivered"/>
    <x v="47"/>
    <x v="14"/>
  </r>
  <r>
    <x v="2902"/>
    <n v="4098"/>
    <d v="2021-07-27T00:00:00"/>
    <d v="2020-06-30T00:00:00"/>
    <n v="428.67"/>
    <s v="pending"/>
    <x v="49"/>
    <x v="35"/>
  </r>
  <r>
    <x v="2903"/>
    <n v="3434"/>
    <d v="2022-01-12T00:00:00"/>
    <d v="2021-01-02T00:00:00"/>
    <n v="170.56"/>
    <s v="shipped"/>
    <x v="58"/>
    <x v="35"/>
  </r>
  <r>
    <x v="2904"/>
    <n v="5588"/>
    <d v="2020-03-17T00:00:00"/>
    <d v="2024-03-15T00:00:00"/>
    <n v="437.7"/>
    <s v="delivered"/>
    <x v="57"/>
    <x v="43"/>
  </r>
  <r>
    <x v="2905"/>
    <n v="9011"/>
    <d v="2021-06-11T00:00:00"/>
    <d v="2024-02-17T00:00:00"/>
    <n v="112.53"/>
    <s v="shipped"/>
    <x v="27"/>
    <x v="26"/>
  </r>
  <r>
    <x v="2906"/>
    <n v="8711"/>
    <d v="2023-12-29T00:00:00"/>
    <d v="2020-09-25T00:00:00"/>
    <n v="397.59"/>
    <s v="delivered"/>
    <x v="5"/>
    <x v="50"/>
  </r>
  <r>
    <x v="2907"/>
    <n v="2062"/>
    <d v="2023-12-14T00:00:00"/>
    <d v="2020-06-11T00:00:00"/>
    <n v="92.04"/>
    <s v="pending"/>
    <x v="5"/>
    <x v="37"/>
  </r>
  <r>
    <x v="2908"/>
    <n v="9342"/>
    <d v="2020-11-11T00:00:00"/>
    <d v="2020-09-25T00:00:00"/>
    <n v="193.39"/>
    <s v="delivered"/>
    <x v="17"/>
    <x v="4"/>
  </r>
  <r>
    <x v="2909"/>
    <n v="8606"/>
    <d v="2020-01-05T00:00:00"/>
    <d v="2024-02-17T00:00:00"/>
    <n v="97.71"/>
    <s v="delivered"/>
    <x v="33"/>
    <x v="38"/>
  </r>
  <r>
    <x v="2910"/>
    <n v="7125"/>
    <d v="2022-07-04T00:00:00"/>
    <d v="2020-06-30T00:00:00"/>
    <n v="267.48"/>
    <s v="pending"/>
    <x v="9"/>
    <x v="3"/>
  </r>
  <r>
    <x v="2911"/>
    <n v="9106"/>
    <d v="2022-11-23T00:00:00"/>
    <d v="2020-03-18T00:00:00"/>
    <n v="242.14"/>
    <s v="delivered"/>
    <x v="15"/>
    <x v="26"/>
  </r>
  <r>
    <x v="2912"/>
    <n v="7569"/>
    <d v="2022-09-03T00:00:00"/>
    <d v="2024-03-15T00:00:00"/>
    <n v="322.67"/>
    <s v="delivered"/>
    <x v="52"/>
    <x v="28"/>
  </r>
  <r>
    <x v="2913"/>
    <n v="1599"/>
    <d v="2022-10-28T00:00:00"/>
    <d v="2020-06-30T00:00:00"/>
    <n v="111.53"/>
    <s v="shipped"/>
    <x v="31"/>
    <x v="29"/>
  </r>
  <r>
    <x v="2914"/>
    <n v="8406"/>
    <d v="2022-03-08T00:00:00"/>
    <d v="2024-02-17T00:00:00"/>
    <n v="432.95"/>
    <s v="pending"/>
    <x v="14"/>
    <x v="3"/>
  </r>
  <r>
    <x v="2915"/>
    <n v="4581"/>
    <d v="2021-10-28T00:00:00"/>
    <d v="2024-03-15T00:00:00"/>
    <n v="159.94"/>
    <s v="pending"/>
    <x v="61"/>
    <x v="49"/>
  </r>
  <r>
    <x v="2916"/>
    <n v="3575"/>
    <d v="2023-12-08T00:00:00"/>
    <d v="2023-02-12T00:00:00"/>
    <n v="468.39"/>
    <s v="pending"/>
    <x v="5"/>
    <x v="0"/>
  </r>
  <r>
    <x v="2917"/>
    <n v="5170"/>
    <d v="2020-04-22T00:00:00"/>
    <e v="#N/A"/>
    <n v="279.77"/>
    <s v="shipped"/>
    <x v="25"/>
    <x v="9"/>
  </r>
  <r>
    <x v="2918"/>
    <n v="2376"/>
    <d v="2024-05-05T00:00:00"/>
    <d v="2021-07-22T00:00:00"/>
    <n v="154.57"/>
    <s v="delivered"/>
    <x v="16"/>
    <x v="6"/>
  </r>
  <r>
    <x v="2919"/>
    <n v="6760"/>
    <d v="2022-11-06T00:00:00"/>
    <d v="2024-03-15T00:00:00"/>
    <n v="122.79"/>
    <s v="shipped"/>
    <x v="15"/>
    <x v="34"/>
  </r>
  <r>
    <x v="2920"/>
    <n v="8622"/>
    <d v="2020-04-29T00:00:00"/>
    <d v="2020-09-25T00:00:00"/>
    <n v="261.01"/>
    <s v="pending"/>
    <x v="25"/>
    <x v="18"/>
  </r>
  <r>
    <x v="2921"/>
    <n v="7981"/>
    <d v="2021-05-21T00:00:00"/>
    <d v="2024-03-15T00:00:00"/>
    <n v="231.06"/>
    <s v="pending"/>
    <x v="7"/>
    <x v="6"/>
  </r>
  <r>
    <x v="2922"/>
    <n v="7700"/>
    <d v="2022-10-23T00:00:00"/>
    <d v="2023-02-12T00:00:00"/>
    <n v="190.08"/>
    <s v="pending"/>
    <x v="31"/>
    <x v="1"/>
  </r>
  <r>
    <x v="2923"/>
    <n v="6194"/>
    <d v="2022-05-01T00:00:00"/>
    <d v="2024-02-17T00:00:00"/>
    <n v="143.78"/>
    <s v="shipped"/>
    <x v="1"/>
    <x v="15"/>
  </r>
  <r>
    <x v="2924"/>
    <n v="3942"/>
    <d v="2025-03-25T00:00:00"/>
    <d v="2023-02-12T00:00:00"/>
    <n v="226.43"/>
    <s v="pending"/>
    <x v="6"/>
    <x v="36"/>
  </r>
  <r>
    <x v="2925"/>
    <n v="2243"/>
    <d v="2021-08-12T00:00:00"/>
    <d v="2020-06-30T00:00:00"/>
    <n v="185.96"/>
    <s v="shipped"/>
    <x v="35"/>
    <x v="2"/>
  </r>
  <r>
    <x v="2926"/>
    <n v="5825"/>
    <d v="2021-07-31T00:00:00"/>
    <d v="2023-03-23T00:00:00"/>
    <n v="422.88"/>
    <s v="delivered"/>
    <x v="49"/>
    <x v="8"/>
  </r>
  <r>
    <x v="2927"/>
    <n v="9956"/>
    <d v="2021-03-15T00:00:00"/>
    <d v="2024-03-15T00:00:00"/>
    <n v="325.39"/>
    <s v="pending"/>
    <x v="4"/>
    <x v="23"/>
  </r>
  <r>
    <x v="2928"/>
    <n v="4731"/>
    <d v="2021-12-05T00:00:00"/>
    <d v="2021-09-20T00:00:00"/>
    <n v="58.22"/>
    <s v="shipped"/>
    <x v="39"/>
    <x v="21"/>
  </r>
  <r>
    <x v="2929"/>
    <n v="6902"/>
    <d v="2020-07-10T00:00:00"/>
    <d v="2020-06-11T00:00:00"/>
    <n v="28.76"/>
    <s v="shipped"/>
    <x v="47"/>
    <x v="30"/>
  </r>
  <r>
    <x v="2930"/>
    <n v="6468"/>
    <d v="2022-12-24T00:00:00"/>
    <d v="2020-06-11T00:00:00"/>
    <n v="106.36"/>
    <s v="pending"/>
    <x v="10"/>
    <x v="55"/>
  </r>
  <r>
    <x v="2931"/>
    <n v="5096"/>
    <d v="2020-07-23T00:00:00"/>
    <d v="2020-03-18T00:00:00"/>
    <n v="158.33000000000001"/>
    <s v="delivered"/>
    <x v="47"/>
    <x v="1"/>
  </r>
  <r>
    <x v="2932"/>
    <n v="5496"/>
    <d v="2022-11-11T00:00:00"/>
    <d v="2024-02-17T00:00:00"/>
    <n v="103.41"/>
    <s v="delivered"/>
    <x v="15"/>
    <x v="33"/>
  </r>
  <r>
    <x v="2933"/>
    <n v="3258"/>
    <d v="2023-09-12T00:00:00"/>
    <d v="2020-06-30T00:00:00"/>
    <n v="499.22"/>
    <s v="delivered"/>
    <x v="53"/>
    <x v="48"/>
  </r>
  <r>
    <x v="2934"/>
    <n v="9898"/>
    <d v="2025-04-03T00:00:00"/>
    <d v="2020-06-30T00:00:00"/>
    <n v="457.07"/>
    <s v="shipped"/>
    <x v="45"/>
    <x v="5"/>
  </r>
  <r>
    <x v="2935"/>
    <n v="5906"/>
    <d v="2023-12-02T00:00:00"/>
    <d v="2024-02-17T00:00:00"/>
    <n v="148.1"/>
    <s v="pending"/>
    <x v="5"/>
    <x v="21"/>
  </r>
  <r>
    <x v="2936"/>
    <n v="7616"/>
    <d v="2022-06-27T00:00:00"/>
    <d v="2023-02-12T00:00:00"/>
    <n v="473.45"/>
    <s v="delivered"/>
    <x v="54"/>
    <x v="13"/>
  </r>
  <r>
    <x v="2937"/>
    <n v="1194"/>
    <d v="2020-05-14T00:00:00"/>
    <d v="2024-02-17T00:00:00"/>
    <n v="241.28"/>
    <s v="delivered"/>
    <x v="60"/>
    <x v="47"/>
  </r>
  <r>
    <x v="2938"/>
    <n v="3445"/>
    <d v="2020-11-19T00:00:00"/>
    <e v="#N/A"/>
    <n v="434.08"/>
    <s v="shipped"/>
    <x v="17"/>
    <x v="9"/>
  </r>
  <r>
    <x v="2939"/>
    <n v="4717"/>
    <d v="2021-11-13T00:00:00"/>
    <d v="2020-06-30T00:00:00"/>
    <n v="364.43"/>
    <s v="shipped"/>
    <x v="3"/>
    <x v="34"/>
  </r>
  <r>
    <x v="2940"/>
    <n v="8773"/>
    <d v="2023-06-16T00:00:00"/>
    <d v="2023-11-30T00:00:00"/>
    <n v="124.52"/>
    <s v="delivered"/>
    <x v="40"/>
    <x v="32"/>
  </r>
  <r>
    <x v="2941"/>
    <n v="8679"/>
    <d v="2021-02-08T00:00:00"/>
    <d v="2020-06-11T00:00:00"/>
    <n v="364.03"/>
    <s v="pending"/>
    <x v="62"/>
    <x v="13"/>
  </r>
  <r>
    <x v="2942"/>
    <n v="6581"/>
    <d v="2023-05-04T00:00:00"/>
    <d v="2021-07-22T00:00:00"/>
    <n v="398.04"/>
    <s v="pending"/>
    <x v="0"/>
    <x v="15"/>
  </r>
  <r>
    <x v="2943"/>
    <n v="4077"/>
    <d v="2020-11-10T00:00:00"/>
    <d v="2024-03-15T00:00:00"/>
    <n v="220.11"/>
    <s v="delivered"/>
    <x v="17"/>
    <x v="44"/>
  </r>
  <r>
    <x v="2944"/>
    <n v="7843"/>
    <d v="2025-03-20T00:00:00"/>
    <d v="2020-06-30T00:00:00"/>
    <n v="112.7"/>
    <s v="pending"/>
    <x v="6"/>
    <x v="45"/>
  </r>
  <r>
    <x v="2945"/>
    <n v="1493"/>
    <d v="2023-08-25T00:00:00"/>
    <d v="2021-09-20T00:00:00"/>
    <n v="193.6"/>
    <s v="delivered"/>
    <x v="21"/>
    <x v="19"/>
  </r>
  <r>
    <x v="2946"/>
    <n v="3102"/>
    <d v="2021-10-21T00:00:00"/>
    <d v="2023-02-12T00:00:00"/>
    <n v="159.72999999999999"/>
    <s v="delivered"/>
    <x v="61"/>
    <x v="12"/>
  </r>
  <r>
    <x v="2947"/>
    <n v="1158"/>
    <d v="2025-03-06T00:00:00"/>
    <d v="2023-02-12T00:00:00"/>
    <n v="254.9"/>
    <s v="delivered"/>
    <x v="6"/>
    <x v="27"/>
  </r>
  <r>
    <x v="2948"/>
    <n v="6810"/>
    <d v="2022-11-01T00:00:00"/>
    <d v="2024-03-15T00:00:00"/>
    <n v="176.51"/>
    <s v="pending"/>
    <x v="15"/>
    <x v="34"/>
  </r>
  <r>
    <x v="2949"/>
    <n v="7974"/>
    <d v="2023-05-30T00:00:00"/>
    <d v="2024-03-15T00:00:00"/>
    <n v="346.02"/>
    <s v="pending"/>
    <x v="0"/>
    <x v="0"/>
  </r>
  <r>
    <x v="2950"/>
    <n v="9808"/>
    <d v="2022-07-15T00:00:00"/>
    <d v="2020-06-30T00:00:00"/>
    <n v="156.82"/>
    <s v="delivered"/>
    <x v="9"/>
    <x v="27"/>
  </r>
  <r>
    <x v="2951"/>
    <n v="1380"/>
    <d v="2022-09-16T00:00:00"/>
    <d v="2020-06-30T00:00:00"/>
    <n v="288.11"/>
    <s v="shipped"/>
    <x v="52"/>
    <x v="24"/>
  </r>
  <r>
    <x v="2952"/>
    <n v="3279"/>
    <d v="2021-03-11T00:00:00"/>
    <d v="2023-03-23T00:00:00"/>
    <n v="85.31"/>
    <s v="pending"/>
    <x v="4"/>
    <x v="27"/>
  </r>
  <r>
    <x v="2953"/>
    <n v="7404"/>
    <d v="2023-02-11T00:00:00"/>
    <d v="2020-06-30T00:00:00"/>
    <n v="490.28"/>
    <s v="shipped"/>
    <x v="41"/>
    <x v="22"/>
  </r>
  <r>
    <x v="2954"/>
    <n v="7400"/>
    <d v="2024-07-15T00:00:00"/>
    <d v="2024-02-17T00:00:00"/>
    <n v="41.22"/>
    <s v="pending"/>
    <x v="24"/>
    <x v="18"/>
  </r>
  <r>
    <x v="2955"/>
    <n v="4085"/>
    <d v="2021-01-06T00:00:00"/>
    <d v="2024-03-15T00:00:00"/>
    <n v="242.64"/>
    <s v="pending"/>
    <x v="12"/>
    <x v="48"/>
  </r>
  <r>
    <x v="2956"/>
    <n v="8397"/>
    <d v="2024-03-03T00:00:00"/>
    <d v="2020-06-30T00:00:00"/>
    <n v="323.11"/>
    <s v="pending"/>
    <x v="59"/>
    <x v="52"/>
  </r>
  <r>
    <x v="2957"/>
    <n v="2527"/>
    <d v="2021-03-10T00:00:00"/>
    <d v="2020-09-25T00:00:00"/>
    <n v="94"/>
    <s v="delivered"/>
    <x v="4"/>
    <x v="32"/>
  </r>
  <r>
    <x v="2958"/>
    <n v="3910"/>
    <d v="2023-07-17T00:00:00"/>
    <d v="2023-02-12T00:00:00"/>
    <n v="25.71"/>
    <s v="delivered"/>
    <x v="19"/>
    <x v="18"/>
  </r>
  <r>
    <x v="2959"/>
    <n v="9005"/>
    <d v="2024-07-28T00:00:00"/>
    <d v="2023-02-12T00:00:00"/>
    <n v="23.15"/>
    <s v="shipped"/>
    <x v="24"/>
    <x v="16"/>
  </r>
  <r>
    <x v="2960"/>
    <n v="2138"/>
    <d v="2022-04-03T00:00:00"/>
    <d v="2021-01-02T00:00:00"/>
    <n v="456.56"/>
    <s v="pending"/>
    <x v="20"/>
    <x v="33"/>
  </r>
  <r>
    <x v="2961"/>
    <n v="5650"/>
    <d v="2023-09-12T00:00:00"/>
    <d v="2020-06-11T00:00:00"/>
    <n v="110.89"/>
    <s v="pending"/>
    <x v="53"/>
    <x v="50"/>
  </r>
  <r>
    <x v="2962"/>
    <n v="9591"/>
    <d v="2024-01-28T00:00:00"/>
    <d v="2022-09-10T00:00:00"/>
    <n v="44.29"/>
    <s v="shipped"/>
    <x v="43"/>
    <x v="34"/>
  </r>
  <r>
    <x v="2963"/>
    <n v="7039"/>
    <d v="2021-01-26T00:00:00"/>
    <e v="#N/A"/>
    <n v="264.08"/>
    <s v="shipped"/>
    <x v="12"/>
    <x v="9"/>
  </r>
  <r>
    <x v="2964"/>
    <n v="6353"/>
    <d v="2024-06-02T00:00:00"/>
    <d v="2020-09-25T00:00:00"/>
    <n v="431.26"/>
    <s v="pending"/>
    <x v="48"/>
    <x v="52"/>
  </r>
  <r>
    <x v="2965"/>
    <n v="7407"/>
    <d v="2023-02-25T00:00:00"/>
    <d v="2023-12-16T00:00:00"/>
    <n v="86.95"/>
    <s v="shipped"/>
    <x v="41"/>
    <x v="0"/>
  </r>
  <r>
    <x v="2966"/>
    <n v="3115"/>
    <d v="2021-12-12T00:00:00"/>
    <d v="2023-02-12T00:00:00"/>
    <n v="272.86"/>
    <s v="pending"/>
    <x v="39"/>
    <x v="2"/>
  </r>
  <r>
    <x v="2967"/>
    <n v="2126"/>
    <d v="2024-09-29T00:00:00"/>
    <e v="#N/A"/>
    <n v="200.61"/>
    <s v="shipped"/>
    <x v="18"/>
    <x v="9"/>
  </r>
  <r>
    <x v="2968"/>
    <n v="3128"/>
    <d v="2021-06-01T00:00:00"/>
    <d v="2024-02-17T00:00:00"/>
    <n v="436.52"/>
    <s v="pending"/>
    <x v="27"/>
    <x v="26"/>
  </r>
  <r>
    <x v="2969"/>
    <n v="8081"/>
    <d v="2021-12-12T00:00:00"/>
    <d v="2024-03-15T00:00:00"/>
    <n v="410.77"/>
    <s v="delivered"/>
    <x v="39"/>
    <x v="24"/>
  </r>
  <r>
    <x v="2970"/>
    <n v="8778"/>
    <d v="2021-07-31T00:00:00"/>
    <d v="2020-06-30T00:00:00"/>
    <n v="87.8"/>
    <s v="delivered"/>
    <x v="49"/>
    <x v="35"/>
  </r>
  <r>
    <x v="2971"/>
    <n v="6084"/>
    <d v="2023-08-02T00:00:00"/>
    <d v="2024-03-15T00:00:00"/>
    <n v="297.87"/>
    <s v="delivered"/>
    <x v="21"/>
    <x v="13"/>
  </r>
  <r>
    <x v="2972"/>
    <n v="8519"/>
    <d v="2022-08-23T00:00:00"/>
    <d v="2023-02-12T00:00:00"/>
    <n v="144.97"/>
    <s v="shipped"/>
    <x v="63"/>
    <x v="32"/>
  </r>
  <r>
    <x v="2973"/>
    <n v="3337"/>
    <d v="2024-08-13T00:00:00"/>
    <d v="2023-02-12T00:00:00"/>
    <n v="228.41"/>
    <s v="pending"/>
    <x v="46"/>
    <x v="16"/>
  </r>
  <r>
    <x v="2974"/>
    <n v="5044"/>
    <d v="2021-02-24T00:00:00"/>
    <e v="#N/A"/>
    <n v="267.67"/>
    <s v="delivered"/>
    <x v="62"/>
    <x v="9"/>
  </r>
  <r>
    <x v="2975"/>
    <n v="9043"/>
    <d v="2021-03-25T00:00:00"/>
    <d v="2022-09-10T00:00:00"/>
    <n v="235.5"/>
    <s v="delivered"/>
    <x v="4"/>
    <x v="16"/>
  </r>
  <r>
    <x v="2976"/>
    <n v="1640"/>
    <d v="2023-05-30T00:00:00"/>
    <d v="2023-03-23T00:00:00"/>
    <n v="371.27"/>
    <s v="pending"/>
    <x v="0"/>
    <x v="4"/>
  </r>
  <r>
    <x v="2977"/>
    <n v="8476"/>
    <d v="2021-06-29T00:00:00"/>
    <d v="2024-03-15T00:00:00"/>
    <n v="179.92"/>
    <s v="delivered"/>
    <x v="27"/>
    <x v="26"/>
  </r>
  <r>
    <x v="2978"/>
    <n v="5873"/>
    <d v="2020-04-14T00:00:00"/>
    <e v="#N/A"/>
    <n v="201.63"/>
    <s v="shipped"/>
    <x v="25"/>
    <x v="9"/>
  </r>
  <r>
    <x v="2979"/>
    <n v="7800"/>
    <d v="2022-08-10T00:00:00"/>
    <d v="2023-02-12T00:00:00"/>
    <n v="132.08000000000001"/>
    <s v="delivered"/>
    <x v="63"/>
    <x v="32"/>
  </r>
  <r>
    <x v="2980"/>
    <n v="8079"/>
    <d v="2021-07-20T00:00:00"/>
    <d v="2020-06-11T00:00:00"/>
    <n v="234.34"/>
    <s v="delivered"/>
    <x v="49"/>
    <x v="35"/>
  </r>
  <r>
    <x v="2981"/>
    <n v="4005"/>
    <d v="2025-01-13T00:00:00"/>
    <d v="2023-03-23T00:00:00"/>
    <n v="352.28"/>
    <s v="shipped"/>
    <x v="23"/>
    <x v="15"/>
  </r>
  <r>
    <x v="2982"/>
    <n v="7447"/>
    <d v="2020-10-08T00:00:00"/>
    <d v="2023-02-12T00:00:00"/>
    <n v="352.34"/>
    <s v="shipped"/>
    <x v="44"/>
    <x v="49"/>
  </r>
  <r>
    <x v="2983"/>
    <n v="4927"/>
    <d v="2024-05-21T00:00:00"/>
    <d v="2020-06-30T00:00:00"/>
    <n v="443.92"/>
    <s v="shipped"/>
    <x v="16"/>
    <x v="51"/>
  </r>
  <r>
    <x v="2984"/>
    <n v="5485"/>
    <d v="2020-08-07T00:00:00"/>
    <d v="2022-04-10T00:00:00"/>
    <n v="442.45"/>
    <s v="delivered"/>
    <x v="34"/>
    <x v="8"/>
  </r>
  <r>
    <x v="2985"/>
    <n v="5782"/>
    <d v="2020-06-03T00:00:00"/>
    <d v="2023-03-23T00:00:00"/>
    <n v="336.66"/>
    <s v="shipped"/>
    <x v="38"/>
    <x v="6"/>
  </r>
  <r>
    <x v="2986"/>
    <n v="4559"/>
    <d v="2021-12-03T00:00:00"/>
    <d v="2021-01-02T00:00:00"/>
    <n v="455.28"/>
    <s v="pending"/>
    <x v="39"/>
    <x v="17"/>
  </r>
  <r>
    <x v="2987"/>
    <n v="2986"/>
    <d v="2023-03-18T00:00:00"/>
    <d v="2023-02-12T00:00:00"/>
    <n v="497.71"/>
    <s v="shipped"/>
    <x v="8"/>
    <x v="30"/>
  </r>
  <r>
    <x v="2988"/>
    <n v="2723"/>
    <d v="2024-02-08T00:00:00"/>
    <d v="2023-03-23T00:00:00"/>
    <n v="257.14999999999998"/>
    <s v="pending"/>
    <x v="56"/>
    <x v="17"/>
  </r>
  <r>
    <x v="2989"/>
    <n v="7719"/>
    <d v="2023-12-21T00:00:00"/>
    <d v="2020-06-30T00:00:00"/>
    <n v="230.96"/>
    <s v="pending"/>
    <x v="5"/>
    <x v="40"/>
  </r>
  <r>
    <x v="2990"/>
    <n v="4397"/>
    <d v="2021-08-10T00:00:00"/>
    <d v="2021-01-02T00:00:00"/>
    <n v="257.97000000000003"/>
    <s v="pending"/>
    <x v="35"/>
    <x v="11"/>
  </r>
  <r>
    <x v="2991"/>
    <n v="1437"/>
    <d v="2023-05-17T00:00:00"/>
    <d v="2023-02-12T00:00:00"/>
    <n v="45.87"/>
    <s v="delivered"/>
    <x v="0"/>
    <x v="21"/>
  </r>
  <r>
    <x v="2992"/>
    <n v="8567"/>
    <d v="2020-05-06T00:00:00"/>
    <d v="2022-09-10T00:00:00"/>
    <n v="196.77"/>
    <s v="delivered"/>
    <x v="60"/>
    <x v="49"/>
  </r>
  <r>
    <x v="2993"/>
    <n v="7542"/>
    <d v="2022-12-03T00:00:00"/>
    <d v="2023-03-23T00:00:00"/>
    <n v="429.33"/>
    <s v="pending"/>
    <x v="10"/>
    <x v="1"/>
  </r>
  <r>
    <x v="2994"/>
    <n v="1618"/>
    <d v="2023-11-26T00:00:00"/>
    <d v="2024-03-15T00:00:00"/>
    <n v="15.26"/>
    <s v="shipped"/>
    <x v="2"/>
    <x v="1"/>
  </r>
  <r>
    <x v="2995"/>
    <n v="3236"/>
    <d v="2023-07-02T00:00:00"/>
    <d v="2021-01-02T00:00:00"/>
    <n v="170.28"/>
    <s v="delivered"/>
    <x v="19"/>
    <x v="41"/>
  </r>
  <r>
    <x v="2996"/>
    <n v="8606"/>
    <d v="2020-04-20T00:00:00"/>
    <d v="2024-03-15T00:00:00"/>
    <n v="247.53"/>
    <s v="shipped"/>
    <x v="25"/>
    <x v="31"/>
  </r>
  <r>
    <x v="2997"/>
    <n v="2352"/>
    <d v="2023-11-16T00:00:00"/>
    <d v="2020-03-18T00:00:00"/>
    <n v="278.73"/>
    <s v="shipped"/>
    <x v="2"/>
    <x v="52"/>
  </r>
  <r>
    <x v="2998"/>
    <n v="8171"/>
    <d v="2023-01-06T00:00:00"/>
    <d v="2023-03-23T00:00:00"/>
    <n v="78.73"/>
    <s v="pending"/>
    <x v="11"/>
    <x v="21"/>
  </r>
  <r>
    <x v="2999"/>
    <n v="3643"/>
    <d v="2020-06-03T00:00:00"/>
    <d v="2020-06-11T00:00:00"/>
    <n v="93.59"/>
    <s v="shipped"/>
    <x v="38"/>
    <x v="10"/>
  </r>
  <r>
    <x v="3000"/>
    <n v="2646"/>
    <d v="2023-06-12T00:00:00"/>
    <d v="2021-01-02T00:00:00"/>
    <n v="96.85"/>
    <s v="shipped"/>
    <x v="40"/>
    <x v="41"/>
  </r>
  <r>
    <x v="3001"/>
    <n v="9759"/>
    <d v="2023-11-27T00:00:00"/>
    <d v="2020-09-25T00:00:00"/>
    <n v="373.31"/>
    <s v="shipped"/>
    <x v="2"/>
    <x v="48"/>
  </r>
  <r>
    <x v="3002"/>
    <n v="2271"/>
    <d v="2023-07-30T00:00:00"/>
    <d v="2020-09-25T00:00:00"/>
    <n v="338.98"/>
    <s v="shipped"/>
    <x v="19"/>
    <x v="25"/>
  </r>
  <r>
    <x v="3003"/>
    <n v="5476"/>
    <d v="2024-04-26T00:00:00"/>
    <d v="2020-06-11T00:00:00"/>
    <n v="85.21"/>
    <s v="pending"/>
    <x v="51"/>
    <x v="51"/>
  </r>
  <r>
    <x v="3004"/>
    <n v="3915"/>
    <d v="2024-08-05T00:00:00"/>
    <d v="2023-03-23T00:00:00"/>
    <n v="116.17"/>
    <s v="shipped"/>
    <x v="46"/>
    <x v="34"/>
  </r>
  <r>
    <x v="3005"/>
    <n v="9721"/>
    <d v="2024-12-26T00:00:00"/>
    <d v="2020-06-30T00:00:00"/>
    <n v="115.92"/>
    <s v="delivered"/>
    <x v="55"/>
    <x v="60"/>
  </r>
  <r>
    <x v="3006"/>
    <n v="1782"/>
    <d v="2022-04-08T00:00:00"/>
    <d v="2024-03-15T00:00:00"/>
    <n v="419.89"/>
    <s v="delivered"/>
    <x v="20"/>
    <x v="3"/>
  </r>
  <r>
    <x v="3007"/>
    <n v="2684"/>
    <d v="2024-03-20T00:00:00"/>
    <d v="2024-03-15T00:00:00"/>
    <n v="201.4"/>
    <s v="pending"/>
    <x v="59"/>
    <x v="10"/>
  </r>
  <r>
    <x v="3008"/>
    <n v="8274"/>
    <d v="2022-01-19T00:00:00"/>
    <d v="2024-03-15T00:00:00"/>
    <n v="35.68"/>
    <s v="shipped"/>
    <x v="58"/>
    <x v="36"/>
  </r>
  <r>
    <x v="3009"/>
    <n v="1797"/>
    <d v="2025-01-22T00:00:00"/>
    <d v="2021-01-02T00:00:00"/>
    <n v="388.48"/>
    <s v="shipped"/>
    <x v="23"/>
    <x v="43"/>
  </r>
  <r>
    <x v="3010"/>
    <n v="5091"/>
    <d v="2022-03-11T00:00:00"/>
    <d v="2022-04-10T00:00:00"/>
    <n v="193.58"/>
    <s v="shipped"/>
    <x v="14"/>
    <x v="30"/>
  </r>
  <r>
    <x v="3011"/>
    <n v="4276"/>
    <d v="2023-06-14T00:00:00"/>
    <d v="2024-03-15T00:00:00"/>
    <n v="54.78"/>
    <s v="pending"/>
    <x v="40"/>
    <x v="20"/>
  </r>
  <r>
    <x v="3012"/>
    <n v="1457"/>
    <d v="2024-01-20T00:00:00"/>
    <d v="2020-06-30T00:00:00"/>
    <n v="494.75"/>
    <s v="pending"/>
    <x v="43"/>
    <x v="37"/>
  </r>
  <r>
    <x v="3013"/>
    <n v="4148"/>
    <d v="2023-03-05T00:00:00"/>
    <d v="2024-03-15T00:00:00"/>
    <n v="343.18"/>
    <s v="shipped"/>
    <x v="8"/>
    <x v="35"/>
  </r>
  <r>
    <x v="3014"/>
    <n v="4613"/>
    <d v="2020-01-28T00:00:00"/>
    <d v="2020-03-18T00:00:00"/>
    <n v="479.79"/>
    <s v="shipped"/>
    <x v="33"/>
    <x v="4"/>
  </r>
  <r>
    <x v="3015"/>
    <n v="3750"/>
    <d v="2024-03-16T00:00:00"/>
    <d v="2023-03-23T00:00:00"/>
    <n v="364.77"/>
    <s v="shipped"/>
    <x v="59"/>
    <x v="7"/>
  </r>
  <r>
    <x v="3016"/>
    <n v="7810"/>
    <d v="2024-10-29T00:00:00"/>
    <d v="2020-06-30T00:00:00"/>
    <n v="261.13"/>
    <s v="pending"/>
    <x v="13"/>
    <x v="61"/>
  </r>
  <r>
    <x v="3017"/>
    <n v="6286"/>
    <d v="2022-12-15T00:00:00"/>
    <d v="2020-06-30T00:00:00"/>
    <n v="285.41000000000003"/>
    <s v="shipped"/>
    <x v="10"/>
    <x v="41"/>
  </r>
  <r>
    <x v="3018"/>
    <n v="4393"/>
    <d v="2020-04-20T00:00:00"/>
    <d v="2020-06-30T00:00:00"/>
    <n v="467.82"/>
    <s v="pending"/>
    <x v="25"/>
    <x v="4"/>
  </r>
  <r>
    <x v="3019"/>
    <n v="8010"/>
    <d v="2024-04-28T00:00:00"/>
    <d v="2024-03-15T00:00:00"/>
    <n v="69.19"/>
    <s v="shipped"/>
    <x v="51"/>
    <x v="30"/>
  </r>
  <r>
    <x v="3020"/>
    <n v="2734"/>
    <d v="2021-05-21T00:00:00"/>
    <d v="2024-03-15T00:00:00"/>
    <n v="184.72"/>
    <s v="shipped"/>
    <x v="7"/>
    <x v="6"/>
  </r>
  <r>
    <x v="3021"/>
    <n v="1245"/>
    <d v="2024-06-21T00:00:00"/>
    <d v="2024-03-15T00:00:00"/>
    <n v="207.05"/>
    <s v="pending"/>
    <x v="48"/>
    <x v="21"/>
  </r>
  <r>
    <x v="3022"/>
    <n v="1196"/>
    <d v="2023-10-06T00:00:00"/>
    <d v="2023-02-12T00:00:00"/>
    <n v="200.7"/>
    <s v="pending"/>
    <x v="26"/>
    <x v="13"/>
  </r>
  <r>
    <x v="3023"/>
    <n v="4606"/>
    <d v="2022-12-17T00:00:00"/>
    <d v="2023-03-23T00:00:00"/>
    <n v="42.35"/>
    <s v="pending"/>
    <x v="10"/>
    <x v="21"/>
  </r>
  <r>
    <x v="3024"/>
    <n v="7045"/>
    <d v="2022-06-28T00:00:00"/>
    <d v="2022-09-10T00:00:00"/>
    <n v="31.53"/>
    <s v="shipped"/>
    <x v="54"/>
    <x v="4"/>
  </r>
  <r>
    <x v="3025"/>
    <n v="7735"/>
    <d v="2025-01-21T00:00:00"/>
    <d v="2020-06-30T00:00:00"/>
    <n v="157.75"/>
    <s v="delivered"/>
    <x v="23"/>
    <x v="46"/>
  </r>
  <r>
    <x v="3026"/>
    <n v="9185"/>
    <d v="2022-09-10T00:00:00"/>
    <d v="2023-03-23T00:00:00"/>
    <n v="491.72"/>
    <s v="shipped"/>
    <x v="52"/>
    <x v="32"/>
  </r>
  <r>
    <x v="3027"/>
    <n v="9784"/>
    <d v="2023-05-26T00:00:00"/>
    <d v="2020-06-30T00:00:00"/>
    <n v="397.72"/>
    <s v="delivered"/>
    <x v="0"/>
    <x v="25"/>
  </r>
  <r>
    <x v="3028"/>
    <n v="3809"/>
    <d v="2020-02-14T00:00:00"/>
    <d v="2020-06-30T00:00:00"/>
    <n v="133.44999999999999"/>
    <s v="shipped"/>
    <x v="28"/>
    <x v="18"/>
  </r>
  <r>
    <x v="3029"/>
    <n v="6314"/>
    <d v="2020-02-13T00:00:00"/>
    <d v="2020-06-11T00:00:00"/>
    <n v="490.89"/>
    <s v="delivered"/>
    <x v="28"/>
    <x v="1"/>
  </r>
  <r>
    <x v="3030"/>
    <n v="7366"/>
    <d v="2024-12-12T00:00:00"/>
    <d v="2024-03-15T00:00:00"/>
    <n v="342.17"/>
    <s v="delivered"/>
    <x v="55"/>
    <x v="20"/>
  </r>
  <r>
    <x v="3031"/>
    <n v="3177"/>
    <d v="2022-08-13T00:00:00"/>
    <d v="2020-06-30T00:00:00"/>
    <n v="172.7"/>
    <s v="delivered"/>
    <x v="63"/>
    <x v="36"/>
  </r>
  <r>
    <x v="3032"/>
    <n v="6209"/>
    <d v="2024-05-14T00:00:00"/>
    <d v="2024-02-17T00:00:00"/>
    <n v="489.23"/>
    <s v="delivered"/>
    <x v="16"/>
    <x v="21"/>
  </r>
  <r>
    <x v="3033"/>
    <n v="8899"/>
    <d v="2021-01-04T00:00:00"/>
    <d v="2024-03-15T00:00:00"/>
    <n v="43.08"/>
    <s v="shipped"/>
    <x v="12"/>
    <x v="48"/>
  </r>
  <r>
    <x v="3034"/>
    <n v="8354"/>
    <d v="2024-01-26T00:00:00"/>
    <d v="2023-02-12T00:00:00"/>
    <n v="197.36"/>
    <s v="delivered"/>
    <x v="43"/>
    <x v="7"/>
  </r>
  <r>
    <x v="3035"/>
    <n v="4808"/>
    <d v="2021-10-26T00:00:00"/>
    <d v="2023-03-23T00:00:00"/>
    <n v="256.68"/>
    <s v="delivered"/>
    <x v="61"/>
    <x v="34"/>
  </r>
  <r>
    <x v="3036"/>
    <n v="1217"/>
    <d v="2022-08-15T00:00:00"/>
    <d v="2024-03-15T00:00:00"/>
    <n v="123.98"/>
    <s v="delivered"/>
    <x v="63"/>
    <x v="28"/>
  </r>
  <r>
    <x v="3037"/>
    <n v="3032"/>
    <d v="2024-10-25T00:00:00"/>
    <d v="2020-09-25T00:00:00"/>
    <n v="161.34"/>
    <s v="delivered"/>
    <x v="13"/>
    <x v="38"/>
  </r>
  <r>
    <x v="3038"/>
    <n v="8020"/>
    <d v="2021-07-04T00:00:00"/>
    <d v="2020-06-11T00:00:00"/>
    <n v="381.05"/>
    <s v="delivered"/>
    <x v="49"/>
    <x v="35"/>
  </r>
  <r>
    <x v="3039"/>
    <n v="2300"/>
    <d v="2024-11-10T00:00:00"/>
    <d v="2023-03-23T00:00:00"/>
    <n v="39.36"/>
    <s v="pending"/>
    <x v="22"/>
    <x v="8"/>
  </r>
  <r>
    <x v="3040"/>
    <n v="9171"/>
    <d v="2021-10-02T00:00:00"/>
    <d v="2022-09-10T00:00:00"/>
    <n v="155.34"/>
    <s v="shipped"/>
    <x v="61"/>
    <x v="17"/>
  </r>
  <r>
    <x v="3041"/>
    <n v="7156"/>
    <d v="2025-03-17T00:00:00"/>
    <d v="2020-06-11T00:00:00"/>
    <n v="110.15"/>
    <s v="shipped"/>
    <x v="6"/>
    <x v="5"/>
  </r>
  <r>
    <x v="3042"/>
    <n v="4900"/>
    <d v="2020-10-12T00:00:00"/>
    <d v="2023-02-12T00:00:00"/>
    <n v="462.47"/>
    <s v="delivered"/>
    <x v="44"/>
    <x v="29"/>
  </r>
  <r>
    <x v="3043"/>
    <n v="8270"/>
    <d v="2020-04-27T00:00:00"/>
    <d v="2023-03-23T00:00:00"/>
    <n v="372.24"/>
    <s v="pending"/>
    <x v="25"/>
    <x v="25"/>
  </r>
  <r>
    <x v="3044"/>
    <n v="3199"/>
    <d v="2022-08-05T00:00:00"/>
    <e v="#N/A"/>
    <n v="146.28"/>
    <s v="delivered"/>
    <x v="63"/>
    <x v="9"/>
  </r>
  <r>
    <x v="3045"/>
    <n v="1648"/>
    <d v="2024-12-17T00:00:00"/>
    <e v="#N/A"/>
    <n v="265.23"/>
    <s v="pending"/>
    <x v="55"/>
    <x v="9"/>
  </r>
  <r>
    <x v="3046"/>
    <n v="5726"/>
    <d v="2022-02-12T00:00:00"/>
    <d v="2024-02-17T00:00:00"/>
    <n v="377.77"/>
    <s v="shipped"/>
    <x v="42"/>
    <x v="27"/>
  </r>
  <r>
    <x v="3047"/>
    <n v="6427"/>
    <d v="2021-08-29T00:00:00"/>
    <d v="2022-04-10T00:00:00"/>
    <n v="177.94"/>
    <s v="shipped"/>
    <x v="35"/>
    <x v="11"/>
  </r>
  <r>
    <x v="3048"/>
    <n v="9836"/>
    <d v="2021-06-04T00:00:00"/>
    <e v="#N/A"/>
    <n v="36.5"/>
    <s v="delivered"/>
    <x v="27"/>
    <x v="9"/>
  </r>
  <r>
    <x v="3049"/>
    <n v="5068"/>
    <d v="2020-05-16T00:00:00"/>
    <e v="#N/A"/>
    <n v="402.71"/>
    <s v="delivered"/>
    <x v="60"/>
    <x v="9"/>
  </r>
  <r>
    <x v="3050"/>
    <n v="4644"/>
    <d v="2024-07-24T00:00:00"/>
    <d v="2024-03-15T00:00:00"/>
    <n v="307.95"/>
    <s v="pending"/>
    <x v="24"/>
    <x v="1"/>
  </r>
  <r>
    <x v="3051"/>
    <n v="9543"/>
    <d v="2022-05-14T00:00:00"/>
    <d v="2022-09-10T00:00:00"/>
    <n v="167.6"/>
    <s v="pending"/>
    <x v="1"/>
    <x v="1"/>
  </r>
  <r>
    <x v="3052"/>
    <n v="1099"/>
    <d v="2024-03-22T00:00:00"/>
    <d v="2024-03-15T00:00:00"/>
    <n v="41.66"/>
    <s v="pending"/>
    <x v="59"/>
    <x v="10"/>
  </r>
  <r>
    <x v="3053"/>
    <n v="2146"/>
    <d v="2020-06-21T00:00:00"/>
    <d v="2024-03-15T00:00:00"/>
    <n v="477.29"/>
    <s v="shipped"/>
    <x v="38"/>
    <x v="52"/>
  </r>
  <r>
    <x v="3054"/>
    <n v="3318"/>
    <d v="2022-04-13T00:00:00"/>
    <d v="2023-02-12T00:00:00"/>
    <n v="469.75"/>
    <s v="shipped"/>
    <x v="20"/>
    <x v="0"/>
  </r>
  <r>
    <x v="3055"/>
    <n v="2503"/>
    <d v="2024-03-07T00:00:00"/>
    <d v="2024-03-15T00:00:00"/>
    <n v="95.1"/>
    <s v="delivered"/>
    <x v="59"/>
    <x v="10"/>
  </r>
  <r>
    <x v="3056"/>
    <n v="4348"/>
    <d v="2020-02-29T00:00:00"/>
    <d v="2024-03-15T00:00:00"/>
    <n v="125.79"/>
    <s v="shipped"/>
    <x v="28"/>
    <x v="43"/>
  </r>
  <r>
    <x v="3057"/>
    <n v="7983"/>
    <d v="2023-04-12T00:00:00"/>
    <d v="2020-06-11T00:00:00"/>
    <n v="365.24"/>
    <s v="pending"/>
    <x v="50"/>
    <x v="25"/>
  </r>
  <r>
    <x v="3058"/>
    <n v="3689"/>
    <d v="2020-04-26T00:00:00"/>
    <d v="2020-06-11T00:00:00"/>
    <n v="363.62"/>
    <s v="shipped"/>
    <x v="25"/>
    <x v="4"/>
  </r>
  <r>
    <x v="3059"/>
    <n v="7947"/>
    <d v="2022-09-09T00:00:00"/>
    <d v="2022-09-10T00:00:00"/>
    <n v="96.45"/>
    <s v="shipped"/>
    <x v="52"/>
    <x v="10"/>
  </r>
  <r>
    <x v="3060"/>
    <n v="5966"/>
    <d v="2025-03-14T00:00:00"/>
    <d v="2023-01-20T00:00:00"/>
    <n v="149.82"/>
    <s v="pending"/>
    <x v="6"/>
    <x v="36"/>
  </r>
  <r>
    <x v="3061"/>
    <n v="4299"/>
    <d v="2021-02-14T00:00:00"/>
    <d v="2024-03-15T00:00:00"/>
    <n v="143.21"/>
    <s v="pending"/>
    <x v="62"/>
    <x v="56"/>
  </r>
  <r>
    <x v="3062"/>
    <n v="2310"/>
    <d v="2023-12-07T00:00:00"/>
    <d v="2020-06-11T00:00:00"/>
    <n v="476"/>
    <s v="pending"/>
    <x v="5"/>
    <x v="40"/>
  </r>
  <r>
    <x v="3063"/>
    <n v="7524"/>
    <d v="2020-05-07T00:00:00"/>
    <d v="2022-04-10T00:00:00"/>
    <n v="195.08"/>
    <s v="pending"/>
    <x v="60"/>
    <x v="19"/>
  </r>
  <r>
    <x v="3064"/>
    <n v="8231"/>
    <d v="2024-01-10T00:00:00"/>
    <e v="#N/A"/>
    <n v="217.12"/>
    <s v="delivered"/>
    <x v="43"/>
    <x v="9"/>
  </r>
  <r>
    <x v="3065"/>
    <n v="8101"/>
    <d v="2024-10-05T00:00:00"/>
    <d v="2024-03-15T00:00:00"/>
    <n v="382.56"/>
    <s v="pending"/>
    <x v="13"/>
    <x v="11"/>
  </r>
  <r>
    <x v="3066"/>
    <n v="1324"/>
    <d v="2020-12-01T00:00:00"/>
    <d v="2021-01-02T00:00:00"/>
    <n v="383.35"/>
    <s v="pending"/>
    <x v="36"/>
    <x v="30"/>
  </r>
  <r>
    <x v="3067"/>
    <n v="2363"/>
    <d v="2023-01-13T00:00:00"/>
    <d v="2024-03-15T00:00:00"/>
    <n v="381.84"/>
    <s v="pending"/>
    <x v="11"/>
    <x v="2"/>
  </r>
  <r>
    <x v="3068"/>
    <n v="9801"/>
    <d v="2023-08-28T00:00:00"/>
    <d v="2024-03-15T00:00:00"/>
    <n v="84.87"/>
    <s v="delivered"/>
    <x v="21"/>
    <x v="11"/>
  </r>
  <r>
    <x v="3069"/>
    <n v="3878"/>
    <d v="2021-09-26T00:00:00"/>
    <d v="2020-03-18T00:00:00"/>
    <n v="136.07"/>
    <s v="pending"/>
    <x v="32"/>
    <x v="28"/>
  </r>
  <r>
    <x v="3070"/>
    <n v="6011"/>
    <d v="2020-02-16T00:00:00"/>
    <d v="2024-03-15T00:00:00"/>
    <n v="232.27"/>
    <s v="pending"/>
    <x v="28"/>
    <x v="38"/>
  </r>
  <r>
    <x v="3071"/>
    <n v="8878"/>
    <d v="2022-06-07T00:00:00"/>
    <d v="2023-03-23T00:00:00"/>
    <n v="45.25"/>
    <s v="shipped"/>
    <x v="54"/>
    <x v="0"/>
  </r>
  <r>
    <x v="3072"/>
    <n v="8688"/>
    <d v="2024-09-04T00:00:00"/>
    <d v="2020-06-30T00:00:00"/>
    <n v="105.9"/>
    <s v="shipped"/>
    <x v="18"/>
    <x v="58"/>
  </r>
  <r>
    <x v="3073"/>
    <n v="1068"/>
    <d v="2024-09-14T00:00:00"/>
    <d v="2020-06-11T00:00:00"/>
    <n v="16.29"/>
    <s v="delivered"/>
    <x v="18"/>
    <x v="59"/>
  </r>
  <r>
    <x v="3074"/>
    <n v="7131"/>
    <d v="2023-02-18T00:00:00"/>
    <e v="#N/A"/>
    <n v="250.81"/>
    <s v="pending"/>
    <x v="41"/>
    <x v="9"/>
  </r>
  <r>
    <x v="3075"/>
    <n v="7465"/>
    <d v="2020-08-27T00:00:00"/>
    <d v="2024-03-15T00:00:00"/>
    <n v="485.54"/>
    <s v="pending"/>
    <x v="34"/>
    <x v="37"/>
  </r>
  <r>
    <x v="3076"/>
    <n v="7292"/>
    <d v="2020-08-26T00:00:00"/>
    <d v="2021-09-20T00:00:00"/>
    <n v="249.88"/>
    <s v="delivered"/>
    <x v="34"/>
    <x v="35"/>
  </r>
  <r>
    <x v="3077"/>
    <n v="2167"/>
    <d v="2020-12-06T00:00:00"/>
    <d v="2021-01-02T00:00:00"/>
    <n v="210.31"/>
    <s v="shipped"/>
    <x v="36"/>
    <x v="30"/>
  </r>
  <r>
    <x v="3078"/>
    <n v="3039"/>
    <d v="2021-03-25T00:00:00"/>
    <e v="#N/A"/>
    <n v="198.56"/>
    <s v="delivered"/>
    <x v="4"/>
    <x v="9"/>
  </r>
  <r>
    <x v="3079"/>
    <n v="3660"/>
    <d v="2024-06-15T00:00:00"/>
    <d v="2024-03-15T00:00:00"/>
    <n v="105.17"/>
    <s v="pending"/>
    <x v="48"/>
    <x v="21"/>
  </r>
  <r>
    <x v="3080"/>
    <n v="5182"/>
    <d v="2020-07-05T00:00:00"/>
    <d v="2020-03-18T00:00:00"/>
    <n v="387.92"/>
    <s v="delivered"/>
    <x v="47"/>
    <x v="1"/>
  </r>
  <r>
    <x v="3081"/>
    <n v="6711"/>
    <d v="2023-06-13T00:00:00"/>
    <d v="2023-03-23T00:00:00"/>
    <n v="259.70999999999998"/>
    <s v="pending"/>
    <x v="40"/>
    <x v="21"/>
  </r>
  <r>
    <x v="3082"/>
    <n v="7032"/>
    <d v="2021-03-01T00:00:00"/>
    <d v="2023-03-23T00:00:00"/>
    <n v="351.26"/>
    <s v="delivered"/>
    <x v="4"/>
    <x v="27"/>
  </r>
  <r>
    <x v="3083"/>
    <n v="7313"/>
    <d v="2024-08-27T00:00:00"/>
    <d v="2023-02-12T00:00:00"/>
    <n v="463.99"/>
    <s v="delivered"/>
    <x v="46"/>
    <x v="28"/>
  </r>
  <r>
    <x v="3084"/>
    <n v="5043"/>
    <d v="2023-12-01T00:00:00"/>
    <d v="2020-06-30T00:00:00"/>
    <n v="128.75"/>
    <s v="shipped"/>
    <x v="5"/>
    <x v="40"/>
  </r>
  <r>
    <x v="3085"/>
    <n v="6921"/>
    <d v="2023-04-16T00:00:00"/>
    <d v="2021-09-20T00:00:00"/>
    <n v="319.17"/>
    <s v="delivered"/>
    <x v="50"/>
    <x v="28"/>
  </r>
  <r>
    <x v="3086"/>
    <n v="1462"/>
    <d v="2022-08-28T00:00:00"/>
    <d v="2020-03-18T00:00:00"/>
    <n v="351.76"/>
    <s v="delivered"/>
    <x v="63"/>
    <x v="41"/>
  </r>
  <r>
    <x v="3087"/>
    <n v="3422"/>
    <d v="2021-03-10T00:00:00"/>
    <e v="#N/A"/>
    <n v="138.05000000000001"/>
    <s v="pending"/>
    <x v="4"/>
    <x v="9"/>
  </r>
  <r>
    <x v="3088"/>
    <n v="3414"/>
    <d v="2021-08-20T00:00:00"/>
    <d v="2021-07-22T00:00:00"/>
    <n v="134.6"/>
    <s v="delivered"/>
    <x v="35"/>
    <x v="30"/>
  </r>
  <r>
    <x v="3089"/>
    <n v="3644"/>
    <d v="2022-08-19T00:00:00"/>
    <d v="2023-03-23T00:00:00"/>
    <n v="16.05"/>
    <s v="shipped"/>
    <x v="63"/>
    <x v="11"/>
  </r>
  <r>
    <x v="3090"/>
    <n v="7297"/>
    <d v="2022-05-16T00:00:00"/>
    <d v="2022-04-10T00:00:00"/>
    <n v="204.86"/>
    <s v="delivered"/>
    <x v="1"/>
    <x v="30"/>
  </r>
  <r>
    <x v="3091"/>
    <n v="2316"/>
    <d v="2020-04-27T00:00:00"/>
    <d v="2020-06-11T00:00:00"/>
    <n v="264.08"/>
    <s v="shipped"/>
    <x v="25"/>
    <x v="4"/>
  </r>
  <r>
    <x v="3092"/>
    <n v="7929"/>
    <d v="2022-11-13T00:00:00"/>
    <d v="2024-03-15T00:00:00"/>
    <n v="91.25"/>
    <s v="pending"/>
    <x v="15"/>
    <x v="12"/>
  </r>
  <r>
    <x v="3093"/>
    <n v="5143"/>
    <d v="2025-03-05T00:00:00"/>
    <d v="2023-03-23T00:00:00"/>
    <n v="349"/>
    <s v="delivered"/>
    <x v="6"/>
    <x v="3"/>
  </r>
  <r>
    <x v="3094"/>
    <n v="9735"/>
    <d v="2020-08-23T00:00:00"/>
    <d v="2024-02-17T00:00:00"/>
    <n v="332.66"/>
    <s v="pending"/>
    <x v="34"/>
    <x v="40"/>
  </r>
  <r>
    <x v="3095"/>
    <n v="6045"/>
    <d v="2021-12-26T00:00:00"/>
    <e v="#N/A"/>
    <n v="369.63"/>
    <s v="delivered"/>
    <x v="39"/>
    <x v="9"/>
  </r>
  <r>
    <x v="3096"/>
    <n v="2456"/>
    <d v="2020-11-30T00:00:00"/>
    <d v="2022-04-10T00:00:00"/>
    <n v="63.54"/>
    <s v="delivered"/>
    <x v="17"/>
    <x v="34"/>
  </r>
  <r>
    <x v="3097"/>
    <n v="6642"/>
    <d v="2022-08-26T00:00:00"/>
    <d v="2023-11-30T00:00:00"/>
    <n v="408.97"/>
    <s v="pending"/>
    <x v="63"/>
    <x v="33"/>
  </r>
  <r>
    <x v="3098"/>
    <n v="4432"/>
    <d v="2020-02-16T00:00:00"/>
    <d v="2021-01-02T00:00:00"/>
    <n v="465.71"/>
    <s v="pending"/>
    <x v="28"/>
    <x v="17"/>
  </r>
  <r>
    <x v="3099"/>
    <n v="6047"/>
    <d v="2022-03-10T00:00:00"/>
    <d v="2020-03-18T00:00:00"/>
    <n v="13.15"/>
    <s v="shipped"/>
    <x v="14"/>
    <x v="3"/>
  </r>
  <r>
    <x v="3100"/>
    <n v="9056"/>
    <d v="2023-01-20T00:00:00"/>
    <d v="2021-01-02T00:00:00"/>
    <n v="10.77"/>
    <s v="shipped"/>
    <x v="11"/>
    <x v="27"/>
  </r>
  <r>
    <x v="3101"/>
    <n v="7845"/>
    <d v="2020-01-03T00:00:00"/>
    <d v="2020-06-11T00:00:00"/>
    <n v="267.23"/>
    <s v="delivered"/>
    <x v="33"/>
    <x v="18"/>
  </r>
  <r>
    <x v="3102"/>
    <n v="5724"/>
    <d v="2020-05-20T00:00:00"/>
    <d v="2020-06-11T00:00:00"/>
    <n v="369.19"/>
    <s v="shipped"/>
    <x v="60"/>
    <x v="30"/>
  </r>
  <r>
    <x v="3103"/>
    <n v="3890"/>
    <d v="2020-03-07T00:00:00"/>
    <d v="2020-06-30T00:00:00"/>
    <n v="193.58"/>
    <s v="delivered"/>
    <x v="57"/>
    <x v="1"/>
  </r>
  <r>
    <x v="3104"/>
    <n v="3200"/>
    <d v="2021-03-31T00:00:00"/>
    <d v="2020-06-30T00:00:00"/>
    <n v="107.03"/>
    <s v="shipped"/>
    <x v="4"/>
    <x v="20"/>
  </r>
  <r>
    <x v="3105"/>
    <n v="9234"/>
    <d v="2020-03-04T00:00:00"/>
    <d v="2024-03-15T00:00:00"/>
    <n v="474.76"/>
    <s v="pending"/>
    <x v="57"/>
    <x v="43"/>
  </r>
  <r>
    <x v="3106"/>
    <n v="4482"/>
    <d v="2022-11-17T00:00:00"/>
    <d v="2020-06-11T00:00:00"/>
    <n v="100.96"/>
    <s v="shipped"/>
    <x v="15"/>
    <x v="41"/>
  </r>
  <r>
    <x v="3107"/>
    <n v="3993"/>
    <d v="2021-11-11T00:00:00"/>
    <d v="2023-03-23T00:00:00"/>
    <n v="406.5"/>
    <s v="shipped"/>
    <x v="3"/>
    <x v="34"/>
  </r>
  <r>
    <x v="3108"/>
    <n v="5249"/>
    <d v="2022-02-11T00:00:00"/>
    <d v="2022-04-10T00:00:00"/>
    <n v="491.64"/>
    <s v="pending"/>
    <x v="42"/>
    <x v="4"/>
  </r>
  <r>
    <x v="3109"/>
    <n v="8220"/>
    <d v="2023-12-16T00:00:00"/>
    <d v="2020-06-11T00:00:00"/>
    <n v="317.14999999999998"/>
    <s v="delivered"/>
    <x v="5"/>
    <x v="37"/>
  </r>
  <r>
    <x v="3110"/>
    <n v="2789"/>
    <d v="2020-10-16T00:00:00"/>
    <d v="2022-09-10T00:00:00"/>
    <n v="435.5"/>
    <s v="shipped"/>
    <x v="44"/>
    <x v="19"/>
  </r>
  <r>
    <x v="3111"/>
    <n v="2307"/>
    <d v="2021-10-03T00:00:00"/>
    <d v="2020-06-30T00:00:00"/>
    <n v="153.63"/>
    <s v="pending"/>
    <x v="61"/>
    <x v="33"/>
  </r>
  <r>
    <x v="3112"/>
    <n v="3042"/>
    <d v="2020-03-01T00:00:00"/>
    <d v="2021-01-02T00:00:00"/>
    <n v="145.61000000000001"/>
    <s v="pending"/>
    <x v="57"/>
    <x v="0"/>
  </r>
  <r>
    <x v="3113"/>
    <n v="1486"/>
    <d v="2020-11-29T00:00:00"/>
    <d v="2023-03-23T00:00:00"/>
    <n v="296.97000000000003"/>
    <s v="pending"/>
    <x v="17"/>
    <x v="29"/>
  </r>
  <r>
    <x v="3114"/>
    <n v="8949"/>
    <d v="2022-12-09T00:00:00"/>
    <d v="2020-06-11T00:00:00"/>
    <n v="339.67"/>
    <s v="shipped"/>
    <x v="10"/>
    <x v="41"/>
  </r>
  <r>
    <x v="3115"/>
    <n v="1155"/>
    <d v="2022-12-23T00:00:00"/>
    <d v="2021-01-02T00:00:00"/>
    <n v="39.92"/>
    <s v="shipped"/>
    <x v="10"/>
    <x v="3"/>
  </r>
  <r>
    <x v="3116"/>
    <n v="1685"/>
    <d v="2022-10-03T00:00:00"/>
    <d v="2023-03-23T00:00:00"/>
    <n v="57.45"/>
    <s v="delivered"/>
    <x v="31"/>
    <x v="32"/>
  </r>
  <r>
    <x v="3117"/>
    <n v="1118"/>
    <d v="2023-04-12T00:00:00"/>
    <d v="2024-03-15T00:00:00"/>
    <n v="194.08"/>
    <s v="delivered"/>
    <x v="50"/>
    <x v="17"/>
  </r>
  <r>
    <x v="3118"/>
    <n v="5355"/>
    <d v="2020-08-04T00:00:00"/>
    <d v="2021-01-02T00:00:00"/>
    <n v="466.74"/>
    <s v="pending"/>
    <x v="34"/>
    <x v="18"/>
  </r>
  <r>
    <x v="3119"/>
    <n v="6521"/>
    <d v="2023-12-12T00:00:00"/>
    <d v="2020-03-18T00:00:00"/>
    <n v="306.14"/>
    <s v="pending"/>
    <x v="5"/>
    <x v="52"/>
  </r>
  <r>
    <x v="3120"/>
    <n v="7074"/>
    <d v="2024-05-30T00:00:00"/>
    <d v="2024-02-17T00:00:00"/>
    <n v="344.11"/>
    <s v="pending"/>
    <x v="16"/>
    <x v="21"/>
  </r>
  <r>
    <x v="3121"/>
    <n v="6164"/>
    <d v="2023-04-29T00:00:00"/>
    <d v="2024-03-15T00:00:00"/>
    <n v="410.26"/>
    <s v="pending"/>
    <x v="50"/>
    <x v="17"/>
  </r>
  <r>
    <x v="3122"/>
    <n v="7528"/>
    <d v="2023-09-02T00:00:00"/>
    <d v="2023-02-12T00:00:00"/>
    <n v="195.43"/>
    <s v="shipped"/>
    <x v="53"/>
    <x v="11"/>
  </r>
  <r>
    <x v="3123"/>
    <n v="6833"/>
    <d v="2021-05-08T00:00:00"/>
    <d v="2023-03-23T00:00:00"/>
    <n v="437.81"/>
    <s v="shipped"/>
    <x v="7"/>
    <x v="19"/>
  </r>
  <r>
    <x v="3124"/>
    <n v="1050"/>
    <d v="2024-05-28T00:00:00"/>
    <d v="2024-03-15T00:00:00"/>
    <n v="233.89"/>
    <s v="delivered"/>
    <x v="16"/>
    <x v="4"/>
  </r>
  <r>
    <x v="3125"/>
    <n v="7583"/>
    <d v="2023-07-03T00:00:00"/>
    <d v="2023-03-23T00:00:00"/>
    <n v="365.36"/>
    <s v="shipped"/>
    <x v="19"/>
    <x v="21"/>
  </r>
  <r>
    <x v="3126"/>
    <n v="1420"/>
    <d v="2024-12-27T00:00:00"/>
    <d v="2021-09-20T00:00:00"/>
    <n v="304.94"/>
    <s v="delivered"/>
    <x v="55"/>
    <x v="50"/>
  </r>
  <r>
    <x v="3127"/>
    <n v="5578"/>
    <d v="2022-01-05T00:00:00"/>
    <d v="2024-02-17T00:00:00"/>
    <n v="476.02"/>
    <s v="shipped"/>
    <x v="58"/>
    <x v="36"/>
  </r>
  <r>
    <x v="3128"/>
    <n v="7036"/>
    <d v="2021-01-18T00:00:00"/>
    <d v="2020-06-30T00:00:00"/>
    <n v="231.44"/>
    <s v="delivered"/>
    <x v="12"/>
    <x v="11"/>
  </r>
  <r>
    <x v="3129"/>
    <n v="8785"/>
    <d v="2020-10-14T00:00:00"/>
    <d v="2020-06-11T00:00:00"/>
    <n v="262.31"/>
    <s v="delivered"/>
    <x v="44"/>
    <x v="1"/>
  </r>
  <r>
    <x v="3130"/>
    <n v="4079"/>
    <d v="2021-05-15T00:00:00"/>
    <d v="2024-02-17T00:00:00"/>
    <n v="11.53"/>
    <s v="delivered"/>
    <x v="7"/>
    <x v="6"/>
  </r>
  <r>
    <x v="3131"/>
    <n v="6278"/>
    <d v="2021-09-02T00:00:00"/>
    <d v="2020-06-11T00:00:00"/>
    <n v="18.149999999999999"/>
    <s v="pending"/>
    <x v="32"/>
    <x v="33"/>
  </r>
  <r>
    <x v="3132"/>
    <n v="1749"/>
    <d v="2022-05-17T00:00:00"/>
    <d v="2023-03-23T00:00:00"/>
    <n v="485.1"/>
    <s v="delivered"/>
    <x v="1"/>
    <x v="0"/>
  </r>
  <r>
    <x v="3133"/>
    <n v="6333"/>
    <d v="2023-01-12T00:00:00"/>
    <d v="2024-03-15T00:00:00"/>
    <n v="342.19"/>
    <s v="shipped"/>
    <x v="11"/>
    <x v="2"/>
  </r>
  <r>
    <x v="3134"/>
    <n v="8938"/>
    <d v="2023-03-22T00:00:00"/>
    <d v="2021-09-20T00:00:00"/>
    <n v="206.08"/>
    <s v="delivered"/>
    <x v="8"/>
    <x v="16"/>
  </r>
  <r>
    <x v="3135"/>
    <n v="2333"/>
    <d v="2020-07-14T00:00:00"/>
    <d v="2020-06-30T00:00:00"/>
    <n v="180.68"/>
    <s v="pending"/>
    <x v="47"/>
    <x v="10"/>
  </r>
  <r>
    <x v="3136"/>
    <n v="2645"/>
    <d v="2022-03-22T00:00:00"/>
    <d v="2024-03-15T00:00:00"/>
    <n v="369.8"/>
    <s v="pending"/>
    <x v="14"/>
    <x v="3"/>
  </r>
  <r>
    <x v="3137"/>
    <n v="4196"/>
    <d v="2021-06-14T00:00:00"/>
    <d v="2024-03-15T00:00:00"/>
    <n v="358.85"/>
    <s v="delivered"/>
    <x v="27"/>
    <x v="6"/>
  </r>
  <r>
    <x v="3138"/>
    <n v="9267"/>
    <d v="2021-05-16T00:00:00"/>
    <d v="2024-03-15T00:00:00"/>
    <n v="25.56"/>
    <s v="pending"/>
    <x v="7"/>
    <x v="6"/>
  </r>
  <r>
    <x v="3139"/>
    <n v="2426"/>
    <d v="2021-09-26T00:00:00"/>
    <d v="2020-03-18T00:00:00"/>
    <n v="157.66"/>
    <s v="delivered"/>
    <x v="32"/>
    <x v="28"/>
  </r>
  <r>
    <x v="3140"/>
    <n v="9990"/>
    <d v="2023-05-14T00:00:00"/>
    <d v="2024-03-15T00:00:00"/>
    <n v="493.74"/>
    <s v="pending"/>
    <x v="0"/>
    <x v="0"/>
  </r>
  <r>
    <x v="3141"/>
    <n v="3753"/>
    <d v="2024-01-09T00:00:00"/>
    <d v="2022-09-10T00:00:00"/>
    <n v="449.24"/>
    <s v="shipped"/>
    <x v="43"/>
    <x v="12"/>
  </r>
  <r>
    <x v="3142"/>
    <n v="8899"/>
    <d v="2023-08-20T00:00:00"/>
    <d v="2024-03-15T00:00:00"/>
    <n v="334.69"/>
    <s v="shipped"/>
    <x v="21"/>
    <x v="11"/>
  </r>
  <r>
    <x v="3143"/>
    <n v="4987"/>
    <d v="2021-10-11T00:00:00"/>
    <d v="2023-02-12T00:00:00"/>
    <n v="113.7"/>
    <s v="delivered"/>
    <x v="61"/>
    <x v="12"/>
  </r>
  <r>
    <x v="3144"/>
    <n v="2465"/>
    <d v="2021-10-09T00:00:00"/>
    <d v="2020-09-25T00:00:00"/>
    <n v="61.68"/>
    <s v="delivered"/>
    <x v="61"/>
    <x v="35"/>
  </r>
  <r>
    <x v="3145"/>
    <n v="1478"/>
    <d v="2024-02-22T00:00:00"/>
    <d v="2023-02-12T00:00:00"/>
    <n v="88.52"/>
    <s v="pending"/>
    <x v="56"/>
    <x v="35"/>
  </r>
  <r>
    <x v="3146"/>
    <n v="7283"/>
    <d v="2020-06-14T00:00:00"/>
    <d v="2024-03-15T00:00:00"/>
    <n v="385.49"/>
    <s v="shipped"/>
    <x v="38"/>
    <x v="47"/>
  </r>
  <r>
    <x v="3147"/>
    <n v="5220"/>
    <d v="2022-06-18T00:00:00"/>
    <e v="#N/A"/>
    <n v="336.31"/>
    <s v="delivered"/>
    <x v="54"/>
    <x v="9"/>
  </r>
  <r>
    <x v="3148"/>
    <n v="3016"/>
    <d v="2024-12-20T00:00:00"/>
    <d v="2020-06-30T00:00:00"/>
    <n v="336.08"/>
    <s v="delivered"/>
    <x v="55"/>
    <x v="54"/>
  </r>
  <r>
    <x v="3149"/>
    <n v="9060"/>
    <d v="2023-04-23T00:00:00"/>
    <d v="2023-03-23T00:00:00"/>
    <n v="54.32"/>
    <s v="delivered"/>
    <x v="50"/>
    <x v="30"/>
  </r>
  <r>
    <x v="3150"/>
    <n v="6452"/>
    <d v="2020-10-06T00:00:00"/>
    <d v="2024-03-15T00:00:00"/>
    <n v="437.25"/>
    <s v="delivered"/>
    <x v="44"/>
    <x v="40"/>
  </r>
  <r>
    <x v="3151"/>
    <n v="2059"/>
    <d v="2023-01-17T00:00:00"/>
    <d v="2020-06-11T00:00:00"/>
    <n v="325.55"/>
    <s v="pending"/>
    <x v="11"/>
    <x v="22"/>
  </r>
  <r>
    <x v="3152"/>
    <n v="7252"/>
    <d v="2024-12-09T00:00:00"/>
    <d v="2023-03-23T00:00:00"/>
    <n v="330.42"/>
    <s v="delivered"/>
    <x v="55"/>
    <x v="42"/>
  </r>
  <r>
    <x v="3153"/>
    <n v="8159"/>
    <d v="2021-02-06T00:00:00"/>
    <d v="2023-01-20T00:00:00"/>
    <n v="406.14"/>
    <s v="shipped"/>
    <x v="62"/>
    <x v="3"/>
  </r>
  <r>
    <x v="3154"/>
    <n v="5244"/>
    <d v="2021-05-26T00:00:00"/>
    <d v="2021-01-02T00:00:00"/>
    <n v="66.69"/>
    <s v="shipped"/>
    <x v="7"/>
    <x v="18"/>
  </r>
  <r>
    <x v="3155"/>
    <n v="2824"/>
    <d v="2021-03-30T00:00:00"/>
    <d v="2021-01-02T00:00:00"/>
    <n v="53.68"/>
    <s v="delivered"/>
    <x v="4"/>
    <x v="21"/>
  </r>
  <r>
    <x v="3156"/>
    <n v="4082"/>
    <d v="2024-09-15T00:00:00"/>
    <d v="2020-06-11T00:00:00"/>
    <n v="374.86"/>
    <s v="shipped"/>
    <x v="18"/>
    <x v="59"/>
  </r>
  <r>
    <x v="3157"/>
    <n v="7025"/>
    <d v="2024-11-20T00:00:00"/>
    <d v="2020-09-25T00:00:00"/>
    <n v="72.430000000000007"/>
    <s v="pending"/>
    <x v="22"/>
    <x v="58"/>
  </r>
  <r>
    <x v="3158"/>
    <n v="7229"/>
    <d v="2023-08-18T00:00:00"/>
    <d v="2020-09-25T00:00:00"/>
    <n v="292.69"/>
    <s v="shipped"/>
    <x v="21"/>
    <x v="25"/>
  </r>
  <r>
    <x v="3159"/>
    <n v="6092"/>
    <d v="2020-10-06T00:00:00"/>
    <d v="2023-11-30T00:00:00"/>
    <n v="40.32"/>
    <s v="delivered"/>
    <x v="44"/>
    <x v="56"/>
  </r>
  <r>
    <x v="3160"/>
    <n v="4110"/>
    <d v="2023-04-11T00:00:00"/>
    <d v="2024-03-15T00:00:00"/>
    <n v="425.09"/>
    <s v="pending"/>
    <x v="50"/>
    <x v="17"/>
  </r>
  <r>
    <x v="3161"/>
    <n v="6237"/>
    <d v="2025-01-16T00:00:00"/>
    <d v="2022-04-10T00:00:00"/>
    <n v="387.93"/>
    <s v="delivered"/>
    <x v="23"/>
    <x v="6"/>
  </r>
  <r>
    <x v="3162"/>
    <n v="3069"/>
    <d v="2020-02-22T00:00:00"/>
    <d v="2020-06-11T00:00:00"/>
    <n v="264.68"/>
    <s v="delivered"/>
    <x v="28"/>
    <x v="1"/>
  </r>
  <r>
    <x v="3163"/>
    <n v="4639"/>
    <d v="2020-04-20T00:00:00"/>
    <d v="2023-03-23T00:00:00"/>
    <n v="62.23"/>
    <s v="shipped"/>
    <x v="25"/>
    <x v="39"/>
  </r>
  <r>
    <x v="3164"/>
    <n v="9819"/>
    <d v="2020-01-13T00:00:00"/>
    <d v="2024-03-15T00:00:00"/>
    <n v="427.66"/>
    <s v="pending"/>
    <x v="33"/>
    <x v="58"/>
  </r>
  <r>
    <x v="3165"/>
    <n v="3370"/>
    <d v="2021-09-27T00:00:00"/>
    <d v="2023-02-12T00:00:00"/>
    <n v="409.91"/>
    <s v="pending"/>
    <x v="32"/>
    <x v="34"/>
  </r>
  <r>
    <x v="3166"/>
    <n v="4586"/>
    <d v="2020-11-03T00:00:00"/>
    <d v="2024-03-15T00:00:00"/>
    <n v="254.92"/>
    <s v="pending"/>
    <x v="17"/>
    <x v="44"/>
  </r>
  <r>
    <x v="3167"/>
    <n v="3415"/>
    <d v="2024-09-27T00:00:00"/>
    <d v="2023-11-30T00:00:00"/>
    <n v="304.72000000000003"/>
    <s v="shipped"/>
    <x v="18"/>
    <x v="0"/>
  </r>
  <r>
    <x v="3168"/>
    <n v="1562"/>
    <d v="2020-03-04T00:00:00"/>
    <d v="2023-03-23T00:00:00"/>
    <n v="303.45"/>
    <s v="pending"/>
    <x v="57"/>
    <x v="23"/>
  </r>
  <r>
    <x v="3169"/>
    <n v="9230"/>
    <d v="2024-07-02T00:00:00"/>
    <d v="2020-06-30T00:00:00"/>
    <n v="495.26"/>
    <s v="shipped"/>
    <x v="24"/>
    <x v="43"/>
  </r>
  <r>
    <x v="3170"/>
    <n v="5480"/>
    <d v="2021-09-20T00:00:00"/>
    <d v="2024-03-15T00:00:00"/>
    <n v="498.46"/>
    <s v="delivered"/>
    <x v="32"/>
    <x v="41"/>
  </r>
  <r>
    <x v="3171"/>
    <n v="8836"/>
    <d v="2021-12-28T00:00:00"/>
    <d v="2024-03-15T00:00:00"/>
    <n v="319.23"/>
    <s v="shipped"/>
    <x v="39"/>
    <x v="24"/>
  </r>
  <r>
    <x v="3172"/>
    <n v="9110"/>
    <d v="2022-11-26T00:00:00"/>
    <d v="2020-03-18T00:00:00"/>
    <n v="152.83000000000001"/>
    <s v="pending"/>
    <x v="15"/>
    <x v="26"/>
  </r>
  <r>
    <x v="3173"/>
    <n v="1963"/>
    <d v="2021-10-03T00:00:00"/>
    <d v="2024-03-15T00:00:00"/>
    <n v="490.76"/>
    <s v="pending"/>
    <x v="61"/>
    <x v="41"/>
  </r>
  <r>
    <x v="3174"/>
    <n v="3501"/>
    <d v="2023-11-03T00:00:00"/>
    <d v="2024-03-15T00:00:00"/>
    <n v="415.66"/>
    <s v="shipped"/>
    <x v="2"/>
    <x v="1"/>
  </r>
  <r>
    <x v="3175"/>
    <n v="4687"/>
    <d v="2021-12-19T00:00:00"/>
    <d v="2024-03-15T00:00:00"/>
    <n v="353.2"/>
    <s v="shipped"/>
    <x v="39"/>
    <x v="24"/>
  </r>
  <r>
    <x v="3176"/>
    <n v="3933"/>
    <d v="2021-11-06T00:00:00"/>
    <e v="#N/A"/>
    <n v="429.82"/>
    <s v="delivered"/>
    <x v="3"/>
    <x v="9"/>
  </r>
  <r>
    <x v="3177"/>
    <n v="7419"/>
    <d v="2022-07-09T00:00:00"/>
    <d v="2023-03-23T00:00:00"/>
    <n v="156.56"/>
    <s v="delivered"/>
    <x v="9"/>
    <x v="20"/>
  </r>
  <r>
    <x v="3178"/>
    <n v="3608"/>
    <d v="2021-07-12T00:00:00"/>
    <d v="2020-06-11T00:00:00"/>
    <n v="495.62"/>
    <s v="delivered"/>
    <x v="49"/>
    <x v="35"/>
  </r>
  <r>
    <x v="3179"/>
    <n v="7427"/>
    <d v="2021-09-18T00:00:00"/>
    <d v="2020-06-30T00:00:00"/>
    <n v="175.33"/>
    <s v="delivered"/>
    <x v="32"/>
    <x v="33"/>
  </r>
  <r>
    <x v="3180"/>
    <n v="8756"/>
    <d v="2024-11-06T00:00:00"/>
    <d v="2020-03-18T00:00:00"/>
    <n v="495.25"/>
    <s v="pending"/>
    <x v="22"/>
    <x v="46"/>
  </r>
  <r>
    <x v="3181"/>
    <n v="7407"/>
    <d v="2022-09-16T00:00:00"/>
    <d v="2020-03-18T00:00:00"/>
    <n v="45.19"/>
    <s v="delivered"/>
    <x v="52"/>
    <x v="41"/>
  </r>
  <r>
    <x v="3182"/>
    <n v="5637"/>
    <d v="2020-03-08T00:00:00"/>
    <d v="2024-03-15T00:00:00"/>
    <n v="148.36000000000001"/>
    <s v="shipped"/>
    <x v="57"/>
    <x v="43"/>
  </r>
  <r>
    <x v="3183"/>
    <n v="9978"/>
    <d v="2024-05-29T00:00:00"/>
    <d v="2022-09-10T00:00:00"/>
    <n v="202.95"/>
    <s v="shipped"/>
    <x v="16"/>
    <x v="42"/>
  </r>
  <r>
    <x v="3184"/>
    <n v="6298"/>
    <d v="2024-07-06T00:00:00"/>
    <d v="2020-06-11T00:00:00"/>
    <n v="378.61"/>
    <s v="delivered"/>
    <x v="24"/>
    <x v="38"/>
  </r>
  <r>
    <x v="3185"/>
    <n v="1886"/>
    <d v="2024-05-14T00:00:00"/>
    <d v="2024-03-15T00:00:00"/>
    <n v="426.41"/>
    <s v="delivered"/>
    <x v="16"/>
    <x v="4"/>
  </r>
  <r>
    <x v="3186"/>
    <n v="5981"/>
    <d v="2024-01-22T00:00:00"/>
    <d v="2023-02-12T00:00:00"/>
    <n v="234.19"/>
    <s v="shipped"/>
    <x v="43"/>
    <x v="17"/>
  </r>
  <r>
    <x v="3187"/>
    <n v="3253"/>
    <d v="2024-08-11T00:00:00"/>
    <d v="2023-02-12T00:00:00"/>
    <n v="226.52"/>
    <s v="pending"/>
    <x v="46"/>
    <x v="16"/>
  </r>
  <r>
    <x v="3188"/>
    <n v="5769"/>
    <d v="2021-03-24T00:00:00"/>
    <d v="2024-03-15T00:00:00"/>
    <n v="449.64"/>
    <s v="shipped"/>
    <x v="4"/>
    <x v="39"/>
  </r>
  <r>
    <x v="3189"/>
    <n v="4573"/>
    <d v="2022-09-05T00:00:00"/>
    <d v="2020-06-30T00:00:00"/>
    <n v="404.14"/>
    <s v="shipped"/>
    <x v="52"/>
    <x v="24"/>
  </r>
  <r>
    <x v="3190"/>
    <n v="1149"/>
    <d v="2023-07-04T00:00:00"/>
    <d v="2022-09-10T00:00:00"/>
    <n v="187.49"/>
    <s v="delivered"/>
    <x v="19"/>
    <x v="0"/>
  </r>
  <r>
    <x v="3191"/>
    <n v="2670"/>
    <d v="2020-02-03T00:00:00"/>
    <d v="2020-06-11T00:00:00"/>
    <n v="342.38"/>
    <s v="shipped"/>
    <x v="28"/>
    <x v="1"/>
  </r>
  <r>
    <x v="3192"/>
    <n v="7169"/>
    <d v="2024-03-06T00:00:00"/>
    <d v="2023-03-23T00:00:00"/>
    <n v="475.7"/>
    <s v="pending"/>
    <x v="59"/>
    <x v="7"/>
  </r>
  <r>
    <x v="3193"/>
    <n v="3756"/>
    <d v="2021-03-09T00:00:00"/>
    <d v="2023-03-23T00:00:00"/>
    <n v="463.73"/>
    <s v="shipped"/>
    <x v="4"/>
    <x v="27"/>
  </r>
  <r>
    <x v="3194"/>
    <n v="6825"/>
    <d v="2024-09-03T00:00:00"/>
    <d v="2023-02-12T00:00:00"/>
    <n v="487.34"/>
    <s v="shipped"/>
    <x v="18"/>
    <x v="28"/>
  </r>
  <r>
    <x v="3195"/>
    <n v="1859"/>
    <d v="2024-05-19T00:00:00"/>
    <e v="#N/A"/>
    <n v="67.5"/>
    <s v="delivered"/>
    <x v="16"/>
    <x v="9"/>
  </r>
  <r>
    <x v="3196"/>
    <n v="6545"/>
    <d v="2024-07-17T00:00:00"/>
    <d v="2023-01-20T00:00:00"/>
    <n v="300.76"/>
    <s v="shipped"/>
    <x v="24"/>
    <x v="16"/>
  </r>
  <r>
    <x v="3197"/>
    <n v="7619"/>
    <d v="2023-02-28T00:00:00"/>
    <d v="2024-03-15T00:00:00"/>
    <n v="130.05000000000001"/>
    <s v="shipped"/>
    <x v="41"/>
    <x v="35"/>
  </r>
  <r>
    <x v="3198"/>
    <n v="4946"/>
    <d v="2025-01-03T00:00:00"/>
    <d v="2024-03-15T00:00:00"/>
    <n v="204.36"/>
    <s v="pending"/>
    <x v="23"/>
    <x v="0"/>
  </r>
  <r>
    <x v="3199"/>
    <n v="3826"/>
    <d v="2022-11-04T00:00:00"/>
    <d v="2023-02-12T00:00:00"/>
    <n v="329.87"/>
    <s v="pending"/>
    <x v="15"/>
    <x v="21"/>
  </r>
  <r>
    <x v="3200"/>
    <n v="2468"/>
    <d v="2021-03-11T00:00:00"/>
    <d v="2023-02-12T00:00:00"/>
    <n v="391.09"/>
    <s v="delivered"/>
    <x v="4"/>
    <x v="19"/>
  </r>
  <r>
    <x v="3201"/>
    <n v="7260"/>
    <d v="2020-11-15T00:00:00"/>
    <d v="2020-06-30T00:00:00"/>
    <n v="144.86000000000001"/>
    <s v="delivered"/>
    <x v="17"/>
    <x v="18"/>
  </r>
  <r>
    <x v="3202"/>
    <n v="8292"/>
    <d v="2024-11-11T00:00:00"/>
    <d v="2023-03-23T00:00:00"/>
    <n v="189.99"/>
    <s v="shipped"/>
    <x v="22"/>
    <x v="8"/>
  </r>
  <r>
    <x v="3203"/>
    <n v="2910"/>
    <d v="2020-11-05T00:00:00"/>
    <d v="2023-03-23T00:00:00"/>
    <n v="50.49"/>
    <s v="pending"/>
    <x v="17"/>
    <x v="49"/>
  </r>
  <r>
    <x v="3204"/>
    <n v="9351"/>
    <d v="2025-01-09T00:00:00"/>
    <d v="2024-02-17T00:00:00"/>
    <n v="120.22"/>
    <s v="delivered"/>
    <x v="23"/>
    <x v="17"/>
  </r>
  <r>
    <x v="3205"/>
    <n v="8856"/>
    <d v="2023-01-29T00:00:00"/>
    <d v="2023-02-12T00:00:00"/>
    <n v="144.13"/>
    <s v="delivered"/>
    <x v="11"/>
    <x v="10"/>
  </r>
  <r>
    <x v="3206"/>
    <n v="2549"/>
    <d v="2022-08-24T00:00:00"/>
    <d v="2023-02-12T00:00:00"/>
    <n v="399.23"/>
    <s v="shipped"/>
    <x v="63"/>
    <x v="32"/>
  </r>
  <r>
    <x v="3207"/>
    <n v="7290"/>
    <d v="2021-07-05T00:00:00"/>
    <d v="2024-03-15T00:00:00"/>
    <n v="247.25"/>
    <s v="delivered"/>
    <x v="49"/>
    <x v="26"/>
  </r>
  <r>
    <x v="3208"/>
    <n v="8105"/>
    <d v="2024-05-28T00:00:00"/>
    <d v="2023-03-23T00:00:00"/>
    <n v="156.19999999999999"/>
    <s v="shipped"/>
    <x v="16"/>
    <x v="2"/>
  </r>
  <r>
    <x v="3209"/>
    <n v="2629"/>
    <d v="2020-09-17T00:00:00"/>
    <d v="2020-06-30T00:00:00"/>
    <n v="169.36"/>
    <s v="delivered"/>
    <x v="37"/>
    <x v="21"/>
  </r>
  <r>
    <x v="3210"/>
    <n v="9806"/>
    <d v="2020-08-19T00:00:00"/>
    <d v="2023-02-12T00:00:00"/>
    <n v="100.6"/>
    <s v="delivered"/>
    <x v="34"/>
    <x v="41"/>
  </r>
  <r>
    <x v="3211"/>
    <n v="1323"/>
    <d v="2024-06-13T00:00:00"/>
    <d v="2021-09-20T00:00:00"/>
    <n v="202.96"/>
    <s v="delivered"/>
    <x v="48"/>
    <x v="26"/>
  </r>
  <r>
    <x v="3212"/>
    <n v="9684"/>
    <d v="2022-06-20T00:00:00"/>
    <d v="2020-09-25T00:00:00"/>
    <n v="249.4"/>
    <s v="delivered"/>
    <x v="54"/>
    <x v="42"/>
  </r>
  <r>
    <x v="3213"/>
    <n v="9830"/>
    <d v="2021-03-08T00:00:00"/>
    <d v="2024-03-15T00:00:00"/>
    <n v="359.74"/>
    <s v="delivered"/>
    <x v="4"/>
    <x v="23"/>
  </r>
  <r>
    <x v="3214"/>
    <n v="3033"/>
    <d v="2022-12-02T00:00:00"/>
    <d v="2021-01-02T00:00:00"/>
    <n v="379.22"/>
    <s v="shipped"/>
    <x v="10"/>
    <x v="19"/>
  </r>
  <r>
    <x v="3215"/>
    <n v="2922"/>
    <d v="2021-01-08T00:00:00"/>
    <d v="2022-04-10T00:00:00"/>
    <n v="98.53"/>
    <s v="delivered"/>
    <x v="12"/>
    <x v="33"/>
  </r>
  <r>
    <x v="3216"/>
    <n v="3948"/>
    <d v="2022-01-15T00:00:00"/>
    <d v="2023-03-23T00:00:00"/>
    <n v="12.61"/>
    <s v="pending"/>
    <x v="58"/>
    <x v="2"/>
  </r>
  <r>
    <x v="3217"/>
    <n v="6149"/>
    <d v="2020-06-28T00:00:00"/>
    <d v="2023-02-12T00:00:00"/>
    <n v="70.290000000000006"/>
    <s v="shipped"/>
    <x v="38"/>
    <x v="22"/>
  </r>
  <r>
    <x v="3218"/>
    <n v="4378"/>
    <d v="2022-05-28T00:00:00"/>
    <d v="2020-03-18T00:00:00"/>
    <n v="329.79"/>
    <s v="shipped"/>
    <x v="1"/>
    <x v="24"/>
  </r>
  <r>
    <x v="3219"/>
    <n v="5206"/>
    <d v="2020-10-04T00:00:00"/>
    <d v="2022-09-10T00:00:00"/>
    <n v="427.21"/>
    <s v="shipped"/>
    <x v="44"/>
    <x v="3"/>
  </r>
  <r>
    <x v="3220"/>
    <n v="2386"/>
    <d v="2021-12-30T00:00:00"/>
    <d v="2024-03-15T00:00:00"/>
    <n v="490.16"/>
    <s v="delivered"/>
    <x v="39"/>
    <x v="24"/>
  </r>
  <r>
    <x v="3221"/>
    <n v="5891"/>
    <d v="2022-04-12T00:00:00"/>
    <e v="#N/A"/>
    <n v="188.14"/>
    <s v="delivered"/>
    <x v="20"/>
    <x v="9"/>
  </r>
  <r>
    <x v="3222"/>
    <n v="3811"/>
    <d v="2022-06-23T00:00:00"/>
    <d v="2023-03-23T00:00:00"/>
    <n v="217.3"/>
    <s v="delivered"/>
    <x v="54"/>
    <x v="20"/>
  </r>
  <r>
    <x v="3223"/>
    <n v="1001"/>
    <d v="2023-10-28T00:00:00"/>
    <d v="2023-03-23T00:00:00"/>
    <n v="131.69"/>
    <s v="shipped"/>
    <x v="26"/>
    <x v="11"/>
  </r>
  <r>
    <x v="3224"/>
    <n v="9510"/>
    <d v="2024-11-27T00:00:00"/>
    <d v="2024-02-17T00:00:00"/>
    <n v="453.26"/>
    <s v="pending"/>
    <x v="22"/>
    <x v="20"/>
  </r>
  <r>
    <x v="3225"/>
    <n v="9750"/>
    <d v="2022-10-23T00:00:00"/>
    <d v="2022-09-10T00:00:00"/>
    <n v="228.01"/>
    <s v="delivered"/>
    <x v="31"/>
    <x v="30"/>
  </r>
  <r>
    <x v="3226"/>
    <n v="9035"/>
    <d v="2021-05-23T00:00:00"/>
    <d v="2023-02-12T00:00:00"/>
    <n v="350.6"/>
    <s v="delivered"/>
    <x v="7"/>
    <x v="42"/>
  </r>
  <r>
    <x v="3227"/>
    <n v="6769"/>
    <d v="2024-10-15T00:00:00"/>
    <d v="2024-03-15T00:00:00"/>
    <n v="307.02"/>
    <s v="delivered"/>
    <x v="13"/>
    <x v="11"/>
  </r>
  <r>
    <x v="3228"/>
    <n v="4438"/>
    <d v="2024-05-02T00:00:00"/>
    <d v="2023-03-23T00:00:00"/>
    <n v="347.09"/>
    <s v="delivered"/>
    <x v="16"/>
    <x v="2"/>
  </r>
  <r>
    <x v="3229"/>
    <n v="1732"/>
    <d v="2020-11-02T00:00:00"/>
    <d v="2020-09-25T00:00:00"/>
    <n v="126.18"/>
    <s v="shipped"/>
    <x v="17"/>
    <x v="30"/>
  </r>
  <r>
    <x v="3230"/>
    <n v="3321"/>
    <d v="2024-06-06T00:00:00"/>
    <d v="2022-09-10T00:00:00"/>
    <n v="156.86000000000001"/>
    <s v="shipped"/>
    <x v="48"/>
    <x v="42"/>
  </r>
  <r>
    <x v="3231"/>
    <n v="3198"/>
    <d v="2022-06-23T00:00:00"/>
    <d v="2024-02-17T00:00:00"/>
    <n v="305.05"/>
    <s v="shipped"/>
    <x v="54"/>
    <x v="8"/>
  </r>
  <r>
    <x v="3232"/>
    <n v="6882"/>
    <d v="2020-03-24T00:00:00"/>
    <e v="#N/A"/>
    <n v="145.91999999999999"/>
    <s v="delivered"/>
    <x v="57"/>
    <x v="9"/>
  </r>
  <r>
    <x v="3233"/>
    <n v="7914"/>
    <d v="2022-09-25T00:00:00"/>
    <d v="2024-03-15T00:00:00"/>
    <n v="46.44"/>
    <s v="pending"/>
    <x v="52"/>
    <x v="16"/>
  </r>
  <r>
    <x v="3234"/>
    <n v="5270"/>
    <d v="2024-11-21T00:00:00"/>
    <d v="2020-09-25T00:00:00"/>
    <n v="197.07"/>
    <s v="shipped"/>
    <x v="22"/>
    <x v="58"/>
  </r>
  <r>
    <x v="3235"/>
    <n v="7554"/>
    <d v="2024-01-20T00:00:00"/>
    <d v="2020-09-25T00:00:00"/>
    <n v="233.47"/>
    <s v="pending"/>
    <x v="43"/>
    <x v="50"/>
  </r>
  <r>
    <x v="3236"/>
    <n v="7968"/>
    <d v="2022-04-28T00:00:00"/>
    <d v="2023-02-12T00:00:00"/>
    <n v="470.7"/>
    <s v="shipped"/>
    <x v="20"/>
    <x v="0"/>
  </r>
  <r>
    <x v="3237"/>
    <n v="9780"/>
    <d v="2022-01-10T00:00:00"/>
    <d v="2024-02-17T00:00:00"/>
    <n v="109.84"/>
    <s v="delivered"/>
    <x v="58"/>
    <x v="36"/>
  </r>
  <r>
    <x v="3238"/>
    <n v="5413"/>
    <d v="2020-03-11T00:00:00"/>
    <d v="2024-03-15T00:00:00"/>
    <n v="497.73"/>
    <s v="delivered"/>
    <x v="57"/>
    <x v="43"/>
  </r>
  <r>
    <x v="3239"/>
    <n v="4156"/>
    <d v="2021-07-26T00:00:00"/>
    <d v="2023-03-23T00:00:00"/>
    <n v="360.08"/>
    <s v="delivered"/>
    <x v="49"/>
    <x v="8"/>
  </r>
  <r>
    <x v="3240"/>
    <n v="9379"/>
    <d v="2023-05-08T00:00:00"/>
    <d v="2022-09-10T00:00:00"/>
    <n v="306.42"/>
    <s v="pending"/>
    <x v="0"/>
    <x v="13"/>
  </r>
  <r>
    <x v="3241"/>
    <n v="3514"/>
    <d v="2022-04-06T00:00:00"/>
    <d v="2021-01-02T00:00:00"/>
    <n v="165.02"/>
    <s v="pending"/>
    <x v="20"/>
    <x v="33"/>
  </r>
  <r>
    <x v="3242"/>
    <n v="7208"/>
    <d v="2023-01-29T00:00:00"/>
    <d v="2021-07-22T00:00:00"/>
    <n v="22.7"/>
    <s v="delivered"/>
    <x v="11"/>
    <x v="28"/>
  </r>
  <r>
    <x v="3243"/>
    <n v="5055"/>
    <d v="2021-08-01T00:00:00"/>
    <d v="2023-03-23T00:00:00"/>
    <n v="47.99"/>
    <s v="shipped"/>
    <x v="35"/>
    <x v="8"/>
  </r>
  <r>
    <x v="3244"/>
    <n v="9707"/>
    <d v="2023-10-25T00:00:00"/>
    <d v="2020-06-30T00:00:00"/>
    <n v="63.9"/>
    <s v="delivered"/>
    <x v="26"/>
    <x v="50"/>
  </r>
  <r>
    <x v="3245"/>
    <n v="7664"/>
    <d v="2024-01-10T00:00:00"/>
    <d v="2022-04-10T00:00:00"/>
    <n v="42.32"/>
    <s v="delivered"/>
    <x v="43"/>
    <x v="42"/>
  </r>
  <r>
    <x v="3246"/>
    <n v="2457"/>
    <d v="2022-01-17T00:00:00"/>
    <d v="2020-06-30T00:00:00"/>
    <n v="187.78"/>
    <s v="pending"/>
    <x v="58"/>
    <x v="28"/>
  </r>
  <r>
    <x v="3247"/>
    <n v="5476"/>
    <d v="2025-03-31T00:00:00"/>
    <d v="2020-06-11T00:00:00"/>
    <n v="81.7"/>
    <s v="shipped"/>
    <x v="6"/>
    <x v="5"/>
  </r>
  <r>
    <x v="3248"/>
    <n v="5483"/>
    <d v="2020-05-22T00:00:00"/>
    <d v="2022-09-10T00:00:00"/>
    <n v="14.83"/>
    <s v="pending"/>
    <x v="60"/>
    <x v="29"/>
  </r>
  <r>
    <x v="3249"/>
    <n v="4640"/>
    <d v="2021-11-18T00:00:00"/>
    <d v="2021-07-22T00:00:00"/>
    <n v="195.53"/>
    <s v="shipped"/>
    <x v="3"/>
    <x v="1"/>
  </r>
  <r>
    <x v="3250"/>
    <n v="3023"/>
    <d v="2024-10-12T00:00:00"/>
    <d v="2024-03-15T00:00:00"/>
    <n v="96.11"/>
    <s v="delivered"/>
    <x v="13"/>
    <x v="11"/>
  </r>
  <r>
    <x v="3251"/>
    <n v="6022"/>
    <d v="2022-06-12T00:00:00"/>
    <e v="#N/A"/>
    <n v="298.52999999999997"/>
    <s v="pending"/>
    <x v="54"/>
    <x v="9"/>
  </r>
  <r>
    <x v="3252"/>
    <n v="2565"/>
    <d v="2022-10-19T00:00:00"/>
    <d v="2020-09-25T00:00:00"/>
    <n v="269.19"/>
    <s v="delivered"/>
    <x v="31"/>
    <x v="27"/>
  </r>
  <r>
    <x v="3253"/>
    <n v="5620"/>
    <d v="2025-04-13T00:00:00"/>
    <d v="2020-06-30T00:00:00"/>
    <n v="280.26"/>
    <s v="delivered"/>
    <x v="45"/>
    <x v="5"/>
  </r>
  <r>
    <x v="3254"/>
    <n v="2623"/>
    <d v="2022-09-11T00:00:00"/>
    <d v="2023-01-20T00:00:00"/>
    <n v="449.32"/>
    <s v="shipped"/>
    <x v="52"/>
    <x v="1"/>
  </r>
  <r>
    <x v="3255"/>
    <n v="6210"/>
    <d v="2021-07-23T00:00:00"/>
    <d v="2023-03-23T00:00:00"/>
    <n v="473.79"/>
    <s v="pending"/>
    <x v="49"/>
    <x v="8"/>
  </r>
  <r>
    <x v="3256"/>
    <n v="3960"/>
    <d v="2020-12-13T00:00:00"/>
    <d v="2020-06-11T00:00:00"/>
    <n v="179.13"/>
    <s v="delivered"/>
    <x v="36"/>
    <x v="32"/>
  </r>
  <r>
    <x v="3257"/>
    <n v="9711"/>
    <d v="2020-08-07T00:00:00"/>
    <d v="2020-06-11T00:00:00"/>
    <n v="280.32"/>
    <s v="pending"/>
    <x v="34"/>
    <x v="4"/>
  </r>
  <r>
    <x v="3258"/>
    <n v="8812"/>
    <d v="2023-03-01T00:00:00"/>
    <d v="2020-09-25T00:00:00"/>
    <n v="300.23"/>
    <s v="pending"/>
    <x v="8"/>
    <x v="41"/>
  </r>
  <r>
    <x v="3259"/>
    <n v="1155"/>
    <d v="2020-12-22T00:00:00"/>
    <d v="2020-06-11T00:00:00"/>
    <n v="346.46"/>
    <s v="delivered"/>
    <x v="36"/>
    <x v="32"/>
  </r>
  <r>
    <x v="3260"/>
    <n v="3547"/>
    <d v="2023-12-05T00:00:00"/>
    <d v="2023-03-23T00:00:00"/>
    <n v="332.21"/>
    <s v="shipped"/>
    <x v="5"/>
    <x v="20"/>
  </r>
  <r>
    <x v="3261"/>
    <n v="7206"/>
    <d v="2021-08-28T00:00:00"/>
    <d v="2023-02-12T00:00:00"/>
    <n v="288.10000000000002"/>
    <s v="pending"/>
    <x v="35"/>
    <x v="16"/>
  </r>
  <r>
    <x v="3262"/>
    <n v="1866"/>
    <d v="2021-02-17T00:00:00"/>
    <d v="2024-02-17T00:00:00"/>
    <n v="460.04"/>
    <s v="delivered"/>
    <x v="62"/>
    <x v="23"/>
  </r>
  <r>
    <x v="3263"/>
    <n v="7064"/>
    <d v="2022-07-06T00:00:00"/>
    <d v="2020-06-30T00:00:00"/>
    <n v="356.68"/>
    <s v="shipped"/>
    <x v="9"/>
    <x v="27"/>
  </r>
  <r>
    <x v="3264"/>
    <n v="7852"/>
    <d v="2021-09-01T00:00:00"/>
    <d v="2023-02-12T00:00:00"/>
    <n v="356.33"/>
    <s v="shipped"/>
    <x v="32"/>
    <x v="16"/>
  </r>
  <r>
    <x v="3265"/>
    <n v="8191"/>
    <d v="2025-02-17T00:00:00"/>
    <d v="2020-06-11T00:00:00"/>
    <n v="493.26"/>
    <s v="pending"/>
    <x v="30"/>
    <x v="45"/>
  </r>
  <r>
    <x v="3266"/>
    <n v="9228"/>
    <d v="2020-10-08T00:00:00"/>
    <d v="2020-06-30T00:00:00"/>
    <n v="150.54"/>
    <s v="pending"/>
    <x v="44"/>
    <x v="21"/>
  </r>
  <r>
    <x v="3267"/>
    <n v="9529"/>
    <d v="2020-02-27T00:00:00"/>
    <d v="2024-03-15T00:00:00"/>
    <n v="471.42"/>
    <s v="shipped"/>
    <x v="28"/>
    <x v="43"/>
  </r>
  <r>
    <x v="3268"/>
    <n v="6000"/>
    <d v="2020-12-06T00:00:00"/>
    <d v="2024-03-15T00:00:00"/>
    <n v="321.45999999999998"/>
    <s v="shipped"/>
    <x v="36"/>
    <x v="50"/>
  </r>
  <r>
    <x v="3269"/>
    <n v="6007"/>
    <d v="2022-05-31T00:00:00"/>
    <d v="2023-03-23T00:00:00"/>
    <n v="209.19"/>
    <s v="pending"/>
    <x v="1"/>
    <x v="0"/>
  </r>
  <r>
    <x v="3270"/>
    <n v="2476"/>
    <d v="2022-09-24T00:00:00"/>
    <d v="2024-02-17T00:00:00"/>
    <n v="320.99"/>
    <s v="shipped"/>
    <x v="52"/>
    <x v="34"/>
  </r>
  <r>
    <x v="3271"/>
    <n v="4932"/>
    <d v="2022-04-27T00:00:00"/>
    <d v="2021-09-20T00:00:00"/>
    <n v="472.98"/>
    <s v="shipped"/>
    <x v="20"/>
    <x v="11"/>
  </r>
  <r>
    <x v="3272"/>
    <n v="1940"/>
    <d v="2022-01-23T00:00:00"/>
    <d v="2023-03-23T00:00:00"/>
    <n v="51.45"/>
    <s v="pending"/>
    <x v="58"/>
    <x v="2"/>
  </r>
  <r>
    <x v="3273"/>
    <n v="9074"/>
    <d v="2022-11-04T00:00:00"/>
    <d v="2024-03-15T00:00:00"/>
    <n v="406.09"/>
    <s v="shipped"/>
    <x v="15"/>
    <x v="34"/>
  </r>
  <r>
    <x v="3274"/>
    <n v="7946"/>
    <d v="2020-03-03T00:00:00"/>
    <d v="2023-02-12T00:00:00"/>
    <n v="341.75"/>
    <s v="delivered"/>
    <x v="57"/>
    <x v="39"/>
  </r>
  <r>
    <x v="3275"/>
    <n v="3235"/>
    <d v="2024-08-22T00:00:00"/>
    <d v="2020-03-18T00:00:00"/>
    <n v="245.03"/>
    <s v="delivered"/>
    <x v="46"/>
    <x v="54"/>
  </r>
  <r>
    <x v="3276"/>
    <n v="9722"/>
    <d v="2021-04-10T00:00:00"/>
    <d v="2022-09-10T00:00:00"/>
    <n v="351.96"/>
    <s v="pending"/>
    <x v="29"/>
    <x v="34"/>
  </r>
  <r>
    <x v="3277"/>
    <n v="1227"/>
    <d v="2023-05-02T00:00:00"/>
    <e v="#N/A"/>
    <n v="311.98"/>
    <s v="delivered"/>
    <x v="0"/>
    <x v="9"/>
  </r>
  <r>
    <x v="3278"/>
    <n v="1119"/>
    <d v="2021-03-31T00:00:00"/>
    <d v="2024-03-15T00:00:00"/>
    <n v="359.94"/>
    <s v="delivered"/>
    <x v="4"/>
    <x v="39"/>
  </r>
  <r>
    <x v="3279"/>
    <n v="9754"/>
    <d v="2021-07-28T00:00:00"/>
    <d v="2020-06-11T00:00:00"/>
    <n v="377.34"/>
    <s v="shipped"/>
    <x v="49"/>
    <x v="2"/>
  </r>
  <r>
    <x v="3280"/>
    <n v="9652"/>
    <d v="2024-10-26T00:00:00"/>
    <d v="2024-03-15T00:00:00"/>
    <n v="345.2"/>
    <s v="shipped"/>
    <x v="13"/>
    <x v="13"/>
  </r>
  <r>
    <x v="3281"/>
    <n v="8350"/>
    <d v="2022-03-23T00:00:00"/>
    <e v="#N/A"/>
    <n v="482.68"/>
    <s v="delivered"/>
    <x v="14"/>
    <x v="9"/>
  </r>
  <r>
    <x v="3282"/>
    <n v="9577"/>
    <d v="2024-06-12T00:00:00"/>
    <d v="2020-09-25T00:00:00"/>
    <n v="452.86"/>
    <s v="shipped"/>
    <x v="48"/>
    <x v="52"/>
  </r>
  <r>
    <x v="3283"/>
    <n v="2230"/>
    <d v="2023-11-10T00:00:00"/>
    <d v="2023-03-23T00:00:00"/>
    <n v="189.85"/>
    <s v="shipped"/>
    <x v="2"/>
    <x v="13"/>
  </r>
  <r>
    <x v="3284"/>
    <n v="9416"/>
    <d v="2020-04-05T00:00:00"/>
    <d v="2022-09-10T00:00:00"/>
    <n v="183.11"/>
    <s v="shipped"/>
    <x v="25"/>
    <x v="41"/>
  </r>
  <r>
    <x v="3285"/>
    <n v="7925"/>
    <d v="2023-12-27T00:00:00"/>
    <d v="2024-03-15T00:00:00"/>
    <n v="252.8"/>
    <s v="shipped"/>
    <x v="5"/>
    <x v="21"/>
  </r>
  <r>
    <x v="3286"/>
    <n v="7115"/>
    <d v="2022-07-16T00:00:00"/>
    <d v="2020-09-25T00:00:00"/>
    <n v="485.17"/>
    <s v="pending"/>
    <x v="9"/>
    <x v="15"/>
  </r>
  <r>
    <x v="3287"/>
    <n v="5092"/>
    <d v="2024-10-27T00:00:00"/>
    <d v="2023-02-12T00:00:00"/>
    <n v="417.55"/>
    <s v="shipped"/>
    <x v="13"/>
    <x v="42"/>
  </r>
  <r>
    <x v="3288"/>
    <n v="5752"/>
    <d v="2023-06-12T00:00:00"/>
    <d v="2024-03-15T00:00:00"/>
    <n v="156.6"/>
    <s v="pending"/>
    <x v="40"/>
    <x v="20"/>
  </r>
  <r>
    <x v="3289"/>
    <n v="5337"/>
    <d v="2025-03-25T00:00:00"/>
    <d v="2023-02-12T00:00:00"/>
    <n v="114.4"/>
    <s v="delivered"/>
    <x v="6"/>
    <x v="36"/>
  </r>
  <r>
    <x v="3290"/>
    <n v="7449"/>
    <d v="2022-05-11T00:00:00"/>
    <d v="2023-12-16T00:00:00"/>
    <n v="116.56"/>
    <s v="pending"/>
    <x v="1"/>
    <x v="28"/>
  </r>
  <r>
    <x v="3291"/>
    <n v="9446"/>
    <d v="2022-03-22T00:00:00"/>
    <d v="2024-03-15T00:00:00"/>
    <n v="414.61"/>
    <s v="shipped"/>
    <x v="14"/>
    <x v="3"/>
  </r>
  <r>
    <x v="3292"/>
    <n v="8586"/>
    <d v="2022-02-13T00:00:00"/>
    <d v="2020-06-11T00:00:00"/>
    <n v="447.32"/>
    <s v="pending"/>
    <x v="42"/>
    <x v="8"/>
  </r>
  <r>
    <x v="3293"/>
    <n v="1942"/>
    <d v="2024-12-21T00:00:00"/>
    <d v="2024-02-17T00:00:00"/>
    <n v="184.31"/>
    <s v="delivered"/>
    <x v="55"/>
    <x v="0"/>
  </r>
  <r>
    <x v="3294"/>
    <n v="8542"/>
    <d v="2020-03-02T00:00:00"/>
    <d v="2023-03-23T00:00:00"/>
    <n v="170.99"/>
    <s v="pending"/>
    <x v="57"/>
    <x v="23"/>
  </r>
  <r>
    <x v="3295"/>
    <n v="2755"/>
    <d v="2024-03-31T00:00:00"/>
    <d v="2023-02-12T00:00:00"/>
    <n v="12.53"/>
    <s v="delivered"/>
    <x v="59"/>
    <x v="2"/>
  </r>
  <r>
    <x v="3296"/>
    <n v="4050"/>
    <d v="2020-11-11T00:00:00"/>
    <d v="2020-06-11T00:00:00"/>
    <n v="207.01"/>
    <s v="shipped"/>
    <x v="17"/>
    <x v="18"/>
  </r>
  <r>
    <x v="3297"/>
    <n v="2660"/>
    <d v="2021-10-24T00:00:00"/>
    <d v="2022-09-10T00:00:00"/>
    <n v="221.09"/>
    <s v="shipped"/>
    <x v="61"/>
    <x v="17"/>
  </r>
  <r>
    <x v="3298"/>
    <n v="2388"/>
    <d v="2025-03-08T00:00:00"/>
    <d v="2024-03-15T00:00:00"/>
    <n v="269.26"/>
    <s v="shipped"/>
    <x v="6"/>
    <x v="7"/>
  </r>
  <r>
    <x v="3299"/>
    <n v="7729"/>
    <d v="2021-12-24T00:00:00"/>
    <d v="2023-02-12T00:00:00"/>
    <n v="70.680000000000007"/>
    <s v="pending"/>
    <x v="39"/>
    <x v="2"/>
  </r>
  <r>
    <x v="3300"/>
    <n v="1113"/>
    <d v="2020-01-03T00:00:00"/>
    <d v="2020-06-11T00:00:00"/>
    <n v="86.26"/>
    <s v="delivered"/>
    <x v="33"/>
    <x v="18"/>
  </r>
  <r>
    <x v="3301"/>
    <n v="5098"/>
    <d v="2024-01-07T00:00:00"/>
    <d v="2024-03-15T00:00:00"/>
    <n v="120.79"/>
    <s v="pending"/>
    <x v="43"/>
    <x v="4"/>
  </r>
  <r>
    <x v="3302"/>
    <n v="7132"/>
    <d v="2020-01-15T00:00:00"/>
    <d v="2021-07-22T00:00:00"/>
    <n v="156.65"/>
    <s v="pending"/>
    <x v="33"/>
    <x v="16"/>
  </r>
  <r>
    <x v="3303"/>
    <n v="3984"/>
    <d v="2024-03-08T00:00:00"/>
    <d v="2021-01-02T00:00:00"/>
    <n v="272.85000000000002"/>
    <s v="pending"/>
    <x v="59"/>
    <x v="48"/>
  </r>
  <r>
    <x v="3304"/>
    <n v="2780"/>
    <d v="2021-12-21T00:00:00"/>
    <d v="2024-02-17T00:00:00"/>
    <n v="494.79"/>
    <s v="delivered"/>
    <x v="39"/>
    <x v="36"/>
  </r>
  <r>
    <x v="3305"/>
    <n v="8198"/>
    <d v="2021-07-10T00:00:00"/>
    <e v="#N/A"/>
    <n v="89.3"/>
    <s v="pending"/>
    <x v="49"/>
    <x v="9"/>
  </r>
  <r>
    <x v="3306"/>
    <n v="8110"/>
    <d v="2024-02-10T00:00:00"/>
    <d v="2020-06-30T00:00:00"/>
    <n v="12.85"/>
    <s v="delivered"/>
    <x v="56"/>
    <x v="14"/>
  </r>
  <r>
    <x v="3307"/>
    <n v="4251"/>
    <d v="2022-05-17T00:00:00"/>
    <d v="2023-03-23T00:00:00"/>
    <n v="64.23"/>
    <s v="pending"/>
    <x v="1"/>
    <x v="0"/>
  </r>
  <r>
    <x v="3308"/>
    <n v="1659"/>
    <d v="2024-11-06T00:00:00"/>
    <d v="2020-06-30T00:00:00"/>
    <n v="75.5"/>
    <s v="pending"/>
    <x v="22"/>
    <x v="61"/>
  </r>
  <r>
    <x v="3309"/>
    <n v="6426"/>
    <d v="2023-11-25T00:00:00"/>
    <d v="2020-06-30T00:00:00"/>
    <n v="451.49"/>
    <s v="shipped"/>
    <x v="2"/>
    <x v="44"/>
  </r>
  <r>
    <x v="3310"/>
    <n v="4260"/>
    <d v="2020-12-09T00:00:00"/>
    <d v="2022-09-10T00:00:00"/>
    <n v="474.7"/>
    <s v="delivered"/>
    <x v="36"/>
    <x v="42"/>
  </r>
  <r>
    <x v="3311"/>
    <n v="5354"/>
    <d v="2023-05-12T00:00:00"/>
    <d v="2022-09-10T00:00:00"/>
    <n v="68.209999999999994"/>
    <s v="pending"/>
    <x v="0"/>
    <x v="13"/>
  </r>
  <r>
    <x v="3312"/>
    <n v="9119"/>
    <d v="2025-04-19T00:00:00"/>
    <d v="2021-01-02T00:00:00"/>
    <n v="401.91"/>
    <s v="delivered"/>
    <x v="45"/>
    <x v="59"/>
  </r>
  <r>
    <x v="3313"/>
    <n v="3087"/>
    <d v="2021-02-26T00:00:00"/>
    <d v="2020-06-30T00:00:00"/>
    <n v="169.19"/>
    <s v="pending"/>
    <x v="62"/>
    <x v="13"/>
  </r>
  <r>
    <x v="3314"/>
    <n v="9222"/>
    <d v="2022-10-23T00:00:00"/>
    <e v="#N/A"/>
    <n v="365.74"/>
    <s v="delivered"/>
    <x v="31"/>
    <x v="9"/>
  </r>
  <r>
    <x v="3315"/>
    <n v="7370"/>
    <d v="2020-12-20T00:00:00"/>
    <d v="2020-06-30T00:00:00"/>
    <n v="74.39"/>
    <s v="shipped"/>
    <x v="36"/>
    <x v="32"/>
  </r>
  <r>
    <x v="3316"/>
    <n v="1346"/>
    <d v="2024-12-10T00:00:00"/>
    <d v="2020-03-18T00:00:00"/>
    <n v="71.8"/>
    <s v="pending"/>
    <x v="55"/>
    <x v="5"/>
  </r>
  <r>
    <x v="3317"/>
    <n v="9192"/>
    <d v="2025-03-12T00:00:00"/>
    <d v="2024-03-15T00:00:00"/>
    <n v="16.690000000000001"/>
    <s v="delivered"/>
    <x v="6"/>
    <x v="7"/>
  </r>
  <r>
    <x v="3318"/>
    <n v="4874"/>
    <d v="2025-01-23T00:00:00"/>
    <d v="2024-02-17T00:00:00"/>
    <n v="35.5"/>
    <s v="pending"/>
    <x v="23"/>
    <x v="17"/>
  </r>
  <r>
    <x v="3319"/>
    <n v="8039"/>
    <d v="2023-11-21T00:00:00"/>
    <d v="2020-09-25T00:00:00"/>
    <n v="488.45"/>
    <s v="delivered"/>
    <x v="2"/>
    <x v="56"/>
  </r>
  <r>
    <x v="3320"/>
    <n v="1131"/>
    <d v="2021-04-17T00:00:00"/>
    <d v="2024-03-15T00:00:00"/>
    <n v="222.82"/>
    <s v="pending"/>
    <x v="29"/>
    <x v="25"/>
  </r>
  <r>
    <x v="3321"/>
    <n v="5623"/>
    <d v="2020-10-28T00:00:00"/>
    <d v="2023-02-12T00:00:00"/>
    <n v="248.11"/>
    <s v="pending"/>
    <x v="44"/>
    <x v="29"/>
  </r>
  <r>
    <x v="3322"/>
    <n v="5059"/>
    <d v="2020-02-19T00:00:00"/>
    <d v="2022-09-10T00:00:00"/>
    <n v="312.63"/>
    <s v="delivered"/>
    <x v="28"/>
    <x v="55"/>
  </r>
  <r>
    <x v="3323"/>
    <n v="9376"/>
    <d v="2021-09-11T00:00:00"/>
    <d v="2023-03-23T00:00:00"/>
    <n v="101.56"/>
    <s v="pending"/>
    <x v="32"/>
    <x v="28"/>
  </r>
  <r>
    <x v="3324"/>
    <n v="2884"/>
    <d v="2020-07-05T00:00:00"/>
    <d v="2023-02-12T00:00:00"/>
    <n v="433.44"/>
    <s v="delivered"/>
    <x v="47"/>
    <x v="22"/>
  </r>
  <r>
    <x v="3325"/>
    <n v="5052"/>
    <d v="2022-04-23T00:00:00"/>
    <e v="#N/A"/>
    <n v="336.5"/>
    <s v="pending"/>
    <x v="20"/>
    <x v="9"/>
  </r>
  <r>
    <x v="3326"/>
    <n v="4250"/>
    <d v="2023-06-19T00:00:00"/>
    <d v="2020-06-11T00:00:00"/>
    <n v="242.21"/>
    <s v="shipped"/>
    <x v="40"/>
    <x v="23"/>
  </r>
  <r>
    <x v="3327"/>
    <n v="9230"/>
    <d v="2021-03-21T00:00:00"/>
    <d v="2022-04-10T00:00:00"/>
    <n v="309.44"/>
    <s v="shipped"/>
    <x v="4"/>
    <x v="35"/>
  </r>
  <r>
    <x v="3328"/>
    <n v="3436"/>
    <d v="2021-07-11T00:00:00"/>
    <d v="2022-09-10T00:00:00"/>
    <n v="122.4"/>
    <s v="shipped"/>
    <x v="49"/>
    <x v="2"/>
  </r>
  <r>
    <x v="3329"/>
    <n v="7574"/>
    <d v="2023-06-22T00:00:00"/>
    <d v="2024-03-15T00:00:00"/>
    <n v="28.8"/>
    <s v="shipped"/>
    <x v="40"/>
    <x v="20"/>
  </r>
  <r>
    <x v="3330"/>
    <n v="3395"/>
    <d v="2021-11-17T00:00:00"/>
    <d v="2020-06-30T00:00:00"/>
    <n v="218.89"/>
    <s v="delivered"/>
    <x v="3"/>
    <x v="34"/>
  </r>
  <r>
    <x v="3331"/>
    <n v="4270"/>
    <d v="2022-01-09T00:00:00"/>
    <d v="2024-02-17T00:00:00"/>
    <n v="54.56"/>
    <s v="shipped"/>
    <x v="58"/>
    <x v="36"/>
  </r>
  <r>
    <x v="3332"/>
    <n v="7231"/>
    <d v="2024-02-22T00:00:00"/>
    <e v="#N/A"/>
    <n v="209.58"/>
    <s v="pending"/>
    <x v="56"/>
    <x v="9"/>
  </r>
  <r>
    <x v="3333"/>
    <n v="4791"/>
    <d v="2023-09-15T00:00:00"/>
    <d v="2023-02-12T00:00:00"/>
    <n v="118.67"/>
    <s v="pending"/>
    <x v="53"/>
    <x v="11"/>
  </r>
  <r>
    <x v="3334"/>
    <n v="8851"/>
    <d v="2020-03-22T00:00:00"/>
    <d v="2024-03-15T00:00:00"/>
    <n v="40.06"/>
    <s v="pending"/>
    <x v="57"/>
    <x v="31"/>
  </r>
  <r>
    <x v="3335"/>
    <n v="1846"/>
    <d v="2023-08-06T00:00:00"/>
    <d v="2024-02-17T00:00:00"/>
    <n v="159.1"/>
    <s v="pending"/>
    <x v="21"/>
    <x v="11"/>
  </r>
  <r>
    <x v="3336"/>
    <n v="6956"/>
    <d v="2020-07-31T00:00:00"/>
    <d v="2020-06-11T00:00:00"/>
    <n v="147.47"/>
    <s v="pending"/>
    <x v="47"/>
    <x v="4"/>
  </r>
  <r>
    <x v="3337"/>
    <n v="7849"/>
    <d v="2022-01-20T00:00:00"/>
    <d v="2023-02-12T00:00:00"/>
    <n v="131.01"/>
    <s v="shipped"/>
    <x v="58"/>
    <x v="35"/>
  </r>
  <r>
    <x v="3338"/>
    <n v="3977"/>
    <d v="2023-07-03T00:00:00"/>
    <d v="2023-02-12T00:00:00"/>
    <n v="30.04"/>
    <s v="shipped"/>
    <x v="19"/>
    <x v="18"/>
  </r>
  <r>
    <x v="3339"/>
    <n v="6269"/>
    <d v="2024-07-16T00:00:00"/>
    <d v="2020-06-11T00:00:00"/>
    <n v="113.87"/>
    <s v="pending"/>
    <x v="24"/>
    <x v="38"/>
  </r>
  <r>
    <x v="3340"/>
    <n v="5590"/>
    <d v="2022-04-11T00:00:00"/>
    <e v="#N/A"/>
    <n v="455.16"/>
    <s v="shipped"/>
    <x v="20"/>
    <x v="9"/>
  </r>
  <r>
    <x v="3341"/>
    <n v="8059"/>
    <d v="2024-07-23T00:00:00"/>
    <d v="2023-03-23T00:00:00"/>
    <n v="100.57"/>
    <s v="pending"/>
    <x v="24"/>
    <x v="12"/>
  </r>
  <r>
    <x v="3342"/>
    <n v="6956"/>
    <d v="2021-03-28T00:00:00"/>
    <d v="2024-03-15T00:00:00"/>
    <n v="173.8"/>
    <s v="shipped"/>
    <x v="4"/>
    <x v="39"/>
  </r>
  <r>
    <x v="3343"/>
    <n v="2587"/>
    <d v="2024-09-19T00:00:00"/>
    <d v="2024-03-15T00:00:00"/>
    <n v="337.78"/>
    <s v="delivered"/>
    <x v="18"/>
    <x v="32"/>
  </r>
  <r>
    <x v="3344"/>
    <n v="3134"/>
    <d v="2025-03-17T00:00:00"/>
    <d v="2023-02-12T00:00:00"/>
    <n v="172.29"/>
    <s v="delivered"/>
    <x v="6"/>
    <x v="27"/>
  </r>
  <r>
    <x v="3345"/>
    <n v="6920"/>
    <d v="2022-05-16T00:00:00"/>
    <d v="2021-01-02T00:00:00"/>
    <n v="374.04"/>
    <s v="delivered"/>
    <x v="1"/>
    <x v="34"/>
  </r>
  <r>
    <x v="3346"/>
    <n v="9664"/>
    <d v="2022-11-27T00:00:00"/>
    <d v="2022-09-10T00:00:00"/>
    <n v="306.31"/>
    <s v="shipped"/>
    <x v="15"/>
    <x v="21"/>
  </r>
  <r>
    <x v="3347"/>
    <n v="5521"/>
    <d v="2021-01-14T00:00:00"/>
    <d v="2023-03-23T00:00:00"/>
    <n v="112.92"/>
    <s v="pending"/>
    <x v="12"/>
    <x v="24"/>
  </r>
  <r>
    <x v="3348"/>
    <n v="2429"/>
    <d v="2020-08-29T00:00:00"/>
    <d v="2024-03-15T00:00:00"/>
    <n v="444.72"/>
    <s v="shipped"/>
    <x v="34"/>
    <x v="37"/>
  </r>
  <r>
    <x v="3349"/>
    <n v="2971"/>
    <d v="2024-06-30T00:00:00"/>
    <d v="2023-02-12T00:00:00"/>
    <n v="30.11"/>
    <s v="delivered"/>
    <x v="48"/>
    <x v="34"/>
  </r>
  <r>
    <x v="3350"/>
    <n v="4120"/>
    <d v="2025-01-02T00:00:00"/>
    <d v="2020-06-30T00:00:00"/>
    <n v="104.53"/>
    <s v="pending"/>
    <x v="23"/>
    <x v="60"/>
  </r>
  <r>
    <x v="3351"/>
    <n v="2616"/>
    <d v="2020-05-13T00:00:00"/>
    <d v="2020-06-11T00:00:00"/>
    <n v="46.69"/>
    <s v="delivered"/>
    <x v="60"/>
    <x v="30"/>
  </r>
  <r>
    <x v="3352"/>
    <n v="6618"/>
    <d v="2024-07-24T00:00:00"/>
    <d v="2024-03-15T00:00:00"/>
    <n v="157.72"/>
    <s v="pending"/>
    <x v="24"/>
    <x v="1"/>
  </r>
  <r>
    <x v="3353"/>
    <n v="4309"/>
    <d v="2022-01-13T00:00:00"/>
    <d v="2021-01-02T00:00:00"/>
    <n v="271.44"/>
    <s v="shipped"/>
    <x v="58"/>
    <x v="35"/>
  </r>
  <r>
    <x v="3354"/>
    <n v="1717"/>
    <d v="2021-10-23T00:00:00"/>
    <d v="2020-06-11T00:00:00"/>
    <n v="72.64"/>
    <s v="pending"/>
    <x v="61"/>
    <x v="34"/>
  </r>
  <r>
    <x v="3355"/>
    <n v="5137"/>
    <d v="2022-08-16T00:00:00"/>
    <d v="2020-06-11T00:00:00"/>
    <n v="446.88"/>
    <s v="delivered"/>
    <x v="63"/>
    <x v="24"/>
  </r>
  <r>
    <x v="3356"/>
    <n v="6690"/>
    <d v="2020-04-25T00:00:00"/>
    <d v="2021-01-02T00:00:00"/>
    <n v="448.51"/>
    <s v="pending"/>
    <x v="25"/>
    <x v="13"/>
  </r>
  <r>
    <x v="3357"/>
    <n v="2923"/>
    <d v="2024-01-12T00:00:00"/>
    <d v="2024-03-15T00:00:00"/>
    <n v="456.32"/>
    <s v="shipped"/>
    <x v="43"/>
    <x v="4"/>
  </r>
  <r>
    <x v="3358"/>
    <n v="8910"/>
    <d v="2023-02-15T00:00:00"/>
    <d v="2021-07-22T00:00:00"/>
    <n v="215.31"/>
    <s v="delivered"/>
    <x v="41"/>
    <x v="28"/>
  </r>
  <r>
    <x v="3359"/>
    <n v="1358"/>
    <d v="2020-06-26T00:00:00"/>
    <d v="2024-03-15T00:00:00"/>
    <n v="91.8"/>
    <s v="pending"/>
    <x v="38"/>
    <x v="52"/>
  </r>
  <r>
    <x v="3360"/>
    <n v="3112"/>
    <d v="2022-04-12T00:00:00"/>
    <d v="2021-09-20T00:00:00"/>
    <n v="151.93"/>
    <s v="delivered"/>
    <x v="20"/>
    <x v="11"/>
  </r>
  <r>
    <x v="3361"/>
    <n v="1996"/>
    <d v="2023-03-06T00:00:00"/>
    <d v="2023-03-23T00:00:00"/>
    <n v="399.25"/>
    <s v="delivered"/>
    <x v="8"/>
    <x v="30"/>
  </r>
  <r>
    <x v="3362"/>
    <n v="4116"/>
    <d v="2021-06-25T00:00:00"/>
    <d v="2023-02-12T00:00:00"/>
    <n v="372.95"/>
    <s v="pending"/>
    <x v="27"/>
    <x v="8"/>
  </r>
  <r>
    <x v="3363"/>
    <n v="9110"/>
    <d v="2023-08-01T00:00:00"/>
    <d v="2020-06-11T00:00:00"/>
    <n v="345.5"/>
    <s v="delivered"/>
    <x v="21"/>
    <x v="56"/>
  </r>
  <r>
    <x v="3364"/>
    <n v="2228"/>
    <d v="2023-06-05T00:00:00"/>
    <d v="2020-09-25T00:00:00"/>
    <n v="91.1"/>
    <s v="delivered"/>
    <x v="40"/>
    <x v="26"/>
  </r>
  <r>
    <x v="3365"/>
    <n v="7293"/>
    <d v="2024-02-19T00:00:00"/>
    <d v="2023-12-16T00:00:00"/>
    <n v="285.62"/>
    <s v="pending"/>
    <x v="56"/>
    <x v="4"/>
  </r>
  <r>
    <x v="3366"/>
    <n v="7567"/>
    <d v="2022-09-11T00:00:00"/>
    <d v="2024-02-17T00:00:00"/>
    <n v="307.54000000000002"/>
    <s v="shipped"/>
    <x v="52"/>
    <x v="34"/>
  </r>
  <r>
    <x v="3367"/>
    <n v="4015"/>
    <d v="2021-04-28T00:00:00"/>
    <d v="2023-02-12T00:00:00"/>
    <n v="11.76"/>
    <s v="delivered"/>
    <x v="29"/>
    <x v="15"/>
  </r>
  <r>
    <x v="3368"/>
    <n v="4568"/>
    <d v="2023-05-29T00:00:00"/>
    <d v="2020-09-25T00:00:00"/>
    <n v="300.14"/>
    <s v="shipped"/>
    <x v="0"/>
    <x v="26"/>
  </r>
  <r>
    <x v="3369"/>
    <n v="9401"/>
    <d v="2023-07-15T00:00:00"/>
    <d v="2024-03-15T00:00:00"/>
    <n v="233.17"/>
    <s v="delivered"/>
    <x v="19"/>
    <x v="13"/>
  </r>
  <r>
    <x v="3370"/>
    <n v="9602"/>
    <d v="2022-09-22T00:00:00"/>
    <d v="2024-03-15T00:00:00"/>
    <n v="136.83000000000001"/>
    <s v="shipped"/>
    <x v="52"/>
    <x v="16"/>
  </r>
  <r>
    <x v="3371"/>
    <n v="5855"/>
    <d v="2025-04-26T00:00:00"/>
    <d v="2020-06-11T00:00:00"/>
    <n v="357.04"/>
    <s v="delivered"/>
    <x v="45"/>
    <x v="57"/>
  </r>
  <r>
    <x v="3372"/>
    <n v="2951"/>
    <d v="2022-08-30T00:00:00"/>
    <d v="2024-02-17T00:00:00"/>
    <n v="93.84"/>
    <s v="shipped"/>
    <x v="63"/>
    <x v="16"/>
  </r>
  <r>
    <x v="3373"/>
    <n v="9741"/>
    <d v="2022-02-03T00:00:00"/>
    <d v="2020-09-25T00:00:00"/>
    <n v="126.73"/>
    <s v="shipped"/>
    <x v="42"/>
    <x v="34"/>
  </r>
  <r>
    <x v="3374"/>
    <n v="3427"/>
    <d v="2021-01-24T00:00:00"/>
    <d v="2021-01-02T00:00:00"/>
    <n v="471.6"/>
    <s v="pending"/>
    <x v="12"/>
    <x v="30"/>
  </r>
  <r>
    <x v="3375"/>
    <n v="3178"/>
    <d v="2023-02-07T00:00:00"/>
    <d v="2020-06-30T00:00:00"/>
    <n v="142.51"/>
    <s v="shipped"/>
    <x v="41"/>
    <x v="22"/>
  </r>
  <r>
    <x v="3376"/>
    <n v="5079"/>
    <d v="2025-04-24T00:00:00"/>
    <d v="2023-02-12T00:00:00"/>
    <n v="494.87"/>
    <s v="shipped"/>
    <x v="45"/>
    <x v="24"/>
  </r>
  <r>
    <x v="3377"/>
    <n v="9758"/>
    <d v="2022-08-19T00:00:00"/>
    <d v="2023-03-23T00:00:00"/>
    <n v="66.930000000000007"/>
    <s v="delivered"/>
    <x v="63"/>
    <x v="11"/>
  </r>
  <r>
    <x v="3378"/>
    <n v="6692"/>
    <d v="2020-03-07T00:00:00"/>
    <d v="2020-06-30T00:00:00"/>
    <n v="320.01"/>
    <s v="pending"/>
    <x v="57"/>
    <x v="1"/>
  </r>
  <r>
    <x v="3379"/>
    <n v="6317"/>
    <d v="2023-07-28T00:00:00"/>
    <d v="2023-03-23T00:00:00"/>
    <n v="50.79"/>
    <s v="delivered"/>
    <x v="19"/>
    <x v="1"/>
  </r>
  <r>
    <x v="3380"/>
    <n v="9999"/>
    <d v="2021-11-18T00:00:00"/>
    <d v="2023-02-12T00:00:00"/>
    <n v="139.38"/>
    <s v="shipped"/>
    <x v="3"/>
    <x v="33"/>
  </r>
  <r>
    <x v="3381"/>
    <n v="7690"/>
    <d v="2025-04-05T00:00:00"/>
    <d v="2020-06-11T00:00:00"/>
    <n v="450.18"/>
    <s v="pending"/>
    <x v="45"/>
    <x v="57"/>
  </r>
  <r>
    <x v="3382"/>
    <n v="6318"/>
    <d v="2024-01-10T00:00:00"/>
    <d v="2024-03-15T00:00:00"/>
    <n v="492.78"/>
    <s v="delivered"/>
    <x v="43"/>
    <x v="4"/>
  </r>
  <r>
    <x v="3383"/>
    <n v="1170"/>
    <d v="2020-08-29T00:00:00"/>
    <d v="2023-03-23T00:00:00"/>
    <n v="413.73"/>
    <s v="shipped"/>
    <x v="34"/>
    <x v="55"/>
  </r>
  <r>
    <x v="3384"/>
    <n v="5582"/>
    <d v="2022-12-21T00:00:00"/>
    <d v="2020-09-25T00:00:00"/>
    <n v="96.6"/>
    <s v="shipped"/>
    <x v="10"/>
    <x v="24"/>
  </r>
  <r>
    <x v="3385"/>
    <n v="9804"/>
    <d v="2024-09-24T00:00:00"/>
    <d v="2020-09-25T00:00:00"/>
    <n v="332.09"/>
    <s v="delivered"/>
    <x v="18"/>
    <x v="43"/>
  </r>
  <r>
    <x v="3386"/>
    <n v="2743"/>
    <d v="2020-02-20T00:00:00"/>
    <d v="2020-03-18T00:00:00"/>
    <n v="364.08"/>
    <s v="delivered"/>
    <x v="28"/>
    <x v="30"/>
  </r>
  <r>
    <x v="3387"/>
    <n v="7258"/>
    <d v="2020-09-25T00:00:00"/>
    <d v="2020-06-30T00:00:00"/>
    <n v="473.37"/>
    <s v="pending"/>
    <x v="37"/>
    <x v="21"/>
  </r>
  <r>
    <x v="3388"/>
    <n v="4377"/>
    <d v="2024-12-24T00:00:00"/>
    <d v="2020-03-18T00:00:00"/>
    <n v="410.26"/>
    <s v="shipped"/>
    <x v="55"/>
    <x v="5"/>
  </r>
  <r>
    <x v="3389"/>
    <n v="6312"/>
    <d v="2023-08-03T00:00:00"/>
    <d v="2022-09-10T00:00:00"/>
    <n v="141.71"/>
    <s v="delivered"/>
    <x v="21"/>
    <x v="17"/>
  </r>
  <r>
    <x v="3390"/>
    <n v="7479"/>
    <d v="2023-07-27T00:00:00"/>
    <d v="2024-03-15T00:00:00"/>
    <n v="86.26"/>
    <s v="shipped"/>
    <x v="19"/>
    <x v="13"/>
  </r>
  <r>
    <x v="3391"/>
    <n v="8109"/>
    <d v="2022-12-05T00:00:00"/>
    <d v="2023-03-23T00:00:00"/>
    <n v="190.63"/>
    <s v="pending"/>
    <x v="10"/>
    <x v="1"/>
  </r>
  <r>
    <x v="3392"/>
    <n v="2535"/>
    <d v="2021-06-12T00:00:00"/>
    <d v="2020-03-18T00:00:00"/>
    <n v="253.02"/>
    <s v="pending"/>
    <x v="27"/>
    <x v="33"/>
  </r>
  <r>
    <x v="3393"/>
    <n v="4031"/>
    <d v="2022-03-12T00:00:00"/>
    <d v="2024-03-15T00:00:00"/>
    <n v="409.64"/>
    <s v="shipped"/>
    <x v="14"/>
    <x v="3"/>
  </r>
  <r>
    <x v="3394"/>
    <n v="4094"/>
    <d v="2021-11-22T00:00:00"/>
    <d v="2024-03-15T00:00:00"/>
    <n v="289.13"/>
    <s v="delivered"/>
    <x v="3"/>
    <x v="29"/>
  </r>
  <r>
    <x v="3395"/>
    <n v="3955"/>
    <d v="2020-09-20T00:00:00"/>
    <d v="2024-03-15T00:00:00"/>
    <n v="327.31"/>
    <s v="shipped"/>
    <x v="37"/>
    <x v="40"/>
  </r>
  <r>
    <x v="3396"/>
    <n v="6081"/>
    <d v="2022-06-05T00:00:00"/>
    <d v="2023-12-16T00:00:00"/>
    <n v="89.83"/>
    <s v="shipped"/>
    <x v="54"/>
    <x v="28"/>
  </r>
  <r>
    <x v="3397"/>
    <n v="7458"/>
    <d v="2020-10-06T00:00:00"/>
    <d v="2020-06-11T00:00:00"/>
    <n v="346.81"/>
    <s v="shipped"/>
    <x v="44"/>
    <x v="1"/>
  </r>
  <r>
    <x v="3398"/>
    <n v="2137"/>
    <d v="2021-08-22T00:00:00"/>
    <d v="2024-02-17T00:00:00"/>
    <n v="80.33"/>
    <s v="pending"/>
    <x v="35"/>
    <x v="41"/>
  </r>
  <r>
    <x v="3399"/>
    <n v="5018"/>
    <d v="2022-08-25T00:00:00"/>
    <d v="2022-04-10T00:00:00"/>
    <n v="232.96"/>
    <s v="delivered"/>
    <x v="63"/>
    <x v="18"/>
  </r>
  <r>
    <x v="3400"/>
    <n v="7594"/>
    <d v="2024-12-21T00:00:00"/>
    <d v="2021-07-22T00:00:00"/>
    <n v="59.11"/>
    <s v="delivered"/>
    <x v="55"/>
    <x v="40"/>
  </r>
  <r>
    <x v="3401"/>
    <n v="3249"/>
    <d v="2025-01-09T00:00:00"/>
    <d v="2022-04-10T00:00:00"/>
    <n v="366.11"/>
    <s v="shipped"/>
    <x v="23"/>
    <x v="6"/>
  </r>
  <r>
    <x v="3402"/>
    <n v="2633"/>
    <d v="2023-12-03T00:00:00"/>
    <d v="2024-03-15T00:00:00"/>
    <n v="195.16"/>
    <s v="shipped"/>
    <x v="5"/>
    <x v="21"/>
  </r>
  <r>
    <x v="3403"/>
    <n v="2802"/>
    <d v="2020-11-28T00:00:00"/>
    <d v="2023-02-12T00:00:00"/>
    <n v="415.02"/>
    <s v="delivered"/>
    <x v="17"/>
    <x v="24"/>
  </r>
  <r>
    <x v="3404"/>
    <n v="1716"/>
    <d v="2020-05-17T00:00:00"/>
    <d v="2024-03-15T00:00:00"/>
    <n v="74.77"/>
    <s v="shipped"/>
    <x v="60"/>
    <x v="51"/>
  </r>
  <r>
    <x v="3405"/>
    <n v="5385"/>
    <d v="2025-03-09T00:00:00"/>
    <d v="2021-01-02T00:00:00"/>
    <n v="79.89"/>
    <s v="delivered"/>
    <x v="6"/>
    <x v="58"/>
  </r>
  <r>
    <x v="3406"/>
    <n v="1221"/>
    <d v="2023-01-04T00:00:00"/>
    <d v="2020-06-11T00:00:00"/>
    <n v="398.28"/>
    <s v="shipped"/>
    <x v="11"/>
    <x v="55"/>
  </r>
  <r>
    <x v="3407"/>
    <n v="2742"/>
    <d v="2022-09-08T00:00:00"/>
    <d v="2021-01-02T00:00:00"/>
    <n v="275.76"/>
    <s v="pending"/>
    <x v="52"/>
    <x v="8"/>
  </r>
  <r>
    <x v="3408"/>
    <n v="2392"/>
    <d v="2020-04-05T00:00:00"/>
    <d v="2024-03-15T00:00:00"/>
    <n v="109.14"/>
    <s v="pending"/>
    <x v="25"/>
    <x v="31"/>
  </r>
  <r>
    <x v="3409"/>
    <n v="8279"/>
    <d v="2020-09-27T00:00:00"/>
    <d v="2024-03-15T00:00:00"/>
    <n v="409.58"/>
    <s v="pending"/>
    <x v="37"/>
    <x v="40"/>
  </r>
  <r>
    <x v="3410"/>
    <n v="6435"/>
    <d v="2023-08-06T00:00:00"/>
    <d v="2024-03-15T00:00:00"/>
    <n v="244.67"/>
    <s v="shipped"/>
    <x v="21"/>
    <x v="11"/>
  </r>
  <r>
    <x v="3411"/>
    <n v="1915"/>
    <d v="2021-04-22T00:00:00"/>
    <d v="2020-03-18T00:00:00"/>
    <n v="276.33"/>
    <s v="pending"/>
    <x v="29"/>
    <x v="35"/>
  </r>
  <r>
    <x v="3412"/>
    <n v="9906"/>
    <d v="2020-10-28T00:00:00"/>
    <d v="2020-03-18T00:00:00"/>
    <n v="70.31"/>
    <s v="shipped"/>
    <x v="44"/>
    <x v="11"/>
  </r>
  <r>
    <x v="3413"/>
    <n v="2684"/>
    <d v="2022-09-26T00:00:00"/>
    <e v="#N/A"/>
    <n v="276.87"/>
    <s v="shipped"/>
    <x v="52"/>
    <x v="9"/>
  </r>
  <r>
    <x v="3414"/>
    <n v="9381"/>
    <d v="2021-04-29T00:00:00"/>
    <d v="2024-02-17T00:00:00"/>
    <n v="444.36"/>
    <s v="pending"/>
    <x v="29"/>
    <x v="6"/>
  </r>
  <r>
    <x v="3415"/>
    <n v="3323"/>
    <d v="2020-10-03T00:00:00"/>
    <d v="2021-01-02T00:00:00"/>
    <n v="10.59"/>
    <s v="shipped"/>
    <x v="44"/>
    <x v="21"/>
  </r>
  <r>
    <x v="3416"/>
    <n v="1393"/>
    <d v="2022-09-10T00:00:00"/>
    <d v="2023-03-23T00:00:00"/>
    <n v="121.07"/>
    <s v="pending"/>
    <x v="52"/>
    <x v="32"/>
  </r>
  <r>
    <x v="3417"/>
    <n v="3414"/>
    <d v="2021-10-12T00:00:00"/>
    <d v="2024-02-17T00:00:00"/>
    <n v="183.12"/>
    <s v="pending"/>
    <x v="61"/>
    <x v="49"/>
  </r>
  <r>
    <x v="3418"/>
    <n v="4700"/>
    <d v="2022-03-09T00:00:00"/>
    <d v="2024-03-15T00:00:00"/>
    <n v="461.63"/>
    <s v="delivered"/>
    <x v="14"/>
    <x v="27"/>
  </r>
  <r>
    <x v="3419"/>
    <n v="7303"/>
    <d v="2024-11-15T00:00:00"/>
    <d v="2024-03-15T00:00:00"/>
    <n v="346.52"/>
    <s v="delivered"/>
    <x v="22"/>
    <x v="13"/>
  </r>
  <r>
    <x v="3420"/>
    <n v="2841"/>
    <d v="2020-07-08T00:00:00"/>
    <d v="2020-06-30T00:00:00"/>
    <n v="250.99"/>
    <s v="shipped"/>
    <x v="47"/>
    <x v="10"/>
  </r>
  <r>
    <x v="3421"/>
    <n v="4678"/>
    <d v="2020-10-04T00:00:00"/>
    <d v="2020-06-30T00:00:00"/>
    <n v="59.85"/>
    <s v="pending"/>
    <x v="44"/>
    <x v="21"/>
  </r>
  <r>
    <x v="3422"/>
    <n v="6854"/>
    <d v="2021-01-21T00:00:00"/>
    <d v="2024-02-17T00:00:00"/>
    <n v="47.38"/>
    <s v="pending"/>
    <x v="12"/>
    <x v="23"/>
  </r>
  <r>
    <x v="3423"/>
    <n v="2939"/>
    <d v="2023-12-23T00:00:00"/>
    <d v="2021-01-02T00:00:00"/>
    <n v="186.64"/>
    <s v="shipped"/>
    <x v="5"/>
    <x v="39"/>
  </r>
  <r>
    <x v="3424"/>
    <n v="1710"/>
    <d v="2023-09-17T00:00:00"/>
    <d v="2024-03-15T00:00:00"/>
    <n v="306.20999999999998"/>
    <s v="shipped"/>
    <x v="53"/>
    <x v="32"/>
  </r>
  <r>
    <x v="3425"/>
    <n v="8022"/>
    <d v="2021-07-30T00:00:00"/>
    <d v="2021-09-20T00:00:00"/>
    <n v="269.94"/>
    <s v="delivered"/>
    <x v="49"/>
    <x v="4"/>
  </r>
  <r>
    <x v="3426"/>
    <n v="3971"/>
    <d v="2020-06-17T00:00:00"/>
    <d v="2022-09-10T00:00:00"/>
    <n v="342.92"/>
    <s v="shipped"/>
    <x v="38"/>
    <x v="24"/>
  </r>
  <r>
    <x v="3427"/>
    <n v="5940"/>
    <d v="2021-06-04T00:00:00"/>
    <e v="#N/A"/>
    <n v="316.13"/>
    <s v="pending"/>
    <x v="27"/>
    <x v="9"/>
  </r>
  <r>
    <x v="3428"/>
    <n v="6707"/>
    <d v="2023-03-20T00:00:00"/>
    <d v="2020-09-25T00:00:00"/>
    <n v="438.95"/>
    <s v="pending"/>
    <x v="8"/>
    <x v="41"/>
  </r>
  <r>
    <x v="3429"/>
    <n v="9179"/>
    <d v="2023-06-17T00:00:00"/>
    <d v="2021-01-02T00:00:00"/>
    <n v="334.25"/>
    <s v="pending"/>
    <x v="40"/>
    <x v="41"/>
  </r>
  <r>
    <x v="3430"/>
    <n v="2251"/>
    <d v="2020-11-02T00:00:00"/>
    <d v="2020-06-30T00:00:00"/>
    <n v="396.54"/>
    <s v="shipped"/>
    <x v="17"/>
    <x v="1"/>
  </r>
  <r>
    <x v="3431"/>
    <n v="3401"/>
    <d v="2024-03-09T00:00:00"/>
    <d v="2024-02-17T00:00:00"/>
    <n v="166.93"/>
    <s v="pending"/>
    <x v="59"/>
    <x v="30"/>
  </r>
  <r>
    <x v="3432"/>
    <n v="8318"/>
    <d v="2021-06-24T00:00:00"/>
    <e v="#N/A"/>
    <n v="363.46"/>
    <s v="pending"/>
    <x v="27"/>
    <x v="9"/>
  </r>
  <r>
    <x v="3433"/>
    <n v="2102"/>
    <d v="2020-02-04T00:00:00"/>
    <e v="#N/A"/>
    <n v="65.45"/>
    <s v="pending"/>
    <x v="28"/>
    <x v="9"/>
  </r>
  <r>
    <x v="3434"/>
    <n v="5562"/>
    <d v="2021-11-02T00:00:00"/>
    <d v="2023-03-23T00:00:00"/>
    <n v="80.89"/>
    <s v="pending"/>
    <x v="3"/>
    <x v="34"/>
  </r>
  <r>
    <x v="3435"/>
    <n v="3089"/>
    <d v="2021-06-28T00:00:00"/>
    <d v="2021-01-02T00:00:00"/>
    <n v="99.12"/>
    <s v="pending"/>
    <x v="27"/>
    <x v="32"/>
  </r>
  <r>
    <x v="3436"/>
    <n v="6777"/>
    <d v="2020-04-02T00:00:00"/>
    <d v="2020-06-11T00:00:00"/>
    <n v="166.46"/>
    <s v="pending"/>
    <x v="25"/>
    <x v="4"/>
  </r>
  <r>
    <x v="3437"/>
    <n v="8885"/>
    <d v="2020-03-13T00:00:00"/>
    <d v="2023-02-12T00:00:00"/>
    <n v="349.78"/>
    <s v="pending"/>
    <x v="57"/>
    <x v="39"/>
  </r>
  <r>
    <x v="3438"/>
    <n v="6463"/>
    <d v="2024-02-20T00:00:00"/>
    <d v="2023-03-23T00:00:00"/>
    <n v="77.73"/>
    <s v="delivered"/>
    <x v="56"/>
    <x v="17"/>
  </r>
  <r>
    <x v="3439"/>
    <n v="5028"/>
    <d v="2020-06-03T00:00:00"/>
    <d v="2024-03-15T00:00:00"/>
    <n v="197.76"/>
    <s v="delivered"/>
    <x v="38"/>
    <x v="47"/>
  </r>
  <r>
    <x v="3440"/>
    <n v="9144"/>
    <d v="2022-06-17T00:00:00"/>
    <d v="2024-02-17T00:00:00"/>
    <n v="273.99"/>
    <s v="pending"/>
    <x v="54"/>
    <x v="8"/>
  </r>
  <r>
    <x v="3441"/>
    <n v="9724"/>
    <d v="2020-03-15T00:00:00"/>
    <d v="2024-03-15T00:00:00"/>
    <n v="272.74"/>
    <s v="shipped"/>
    <x v="57"/>
    <x v="43"/>
  </r>
  <r>
    <x v="3442"/>
    <n v="7301"/>
    <d v="2024-08-06T00:00:00"/>
    <d v="2021-01-02T00:00:00"/>
    <n v="50.97"/>
    <s v="delivered"/>
    <x v="46"/>
    <x v="14"/>
  </r>
  <r>
    <x v="3443"/>
    <n v="7911"/>
    <d v="2021-06-21T00:00:00"/>
    <d v="2020-06-11T00:00:00"/>
    <n v="268.2"/>
    <s v="delivered"/>
    <x v="27"/>
    <x v="35"/>
  </r>
  <r>
    <x v="3444"/>
    <n v="4593"/>
    <d v="2020-12-25T00:00:00"/>
    <d v="2024-03-15T00:00:00"/>
    <n v="354.52"/>
    <s v="shipped"/>
    <x v="36"/>
    <x v="48"/>
  </r>
  <r>
    <x v="3445"/>
    <n v="6926"/>
    <d v="2025-02-17T00:00:00"/>
    <e v="#N/A"/>
    <n v="11.4"/>
    <s v="shipped"/>
    <x v="30"/>
    <x v="9"/>
  </r>
  <r>
    <x v="3446"/>
    <n v="6937"/>
    <d v="2023-07-17T00:00:00"/>
    <d v="2024-03-15T00:00:00"/>
    <n v="283.60000000000002"/>
    <s v="shipped"/>
    <x v="19"/>
    <x v="13"/>
  </r>
  <r>
    <x v="3447"/>
    <n v="2804"/>
    <d v="2020-06-29T00:00:00"/>
    <d v="2024-03-15T00:00:00"/>
    <n v="39.19"/>
    <s v="pending"/>
    <x v="38"/>
    <x v="52"/>
  </r>
  <r>
    <x v="3448"/>
    <n v="6912"/>
    <d v="2021-12-27T00:00:00"/>
    <d v="2023-02-12T00:00:00"/>
    <n v="425.89"/>
    <s v="shipped"/>
    <x v="39"/>
    <x v="2"/>
  </r>
  <r>
    <x v="3449"/>
    <n v="5828"/>
    <d v="2023-11-14T00:00:00"/>
    <d v="2023-12-16T00:00:00"/>
    <n v="235.59"/>
    <s v="delivered"/>
    <x v="2"/>
    <x v="30"/>
  </r>
  <r>
    <x v="3450"/>
    <n v="7898"/>
    <d v="2022-11-17T00:00:00"/>
    <d v="2022-04-10T00:00:00"/>
    <n v="128.82"/>
    <s v="shipped"/>
    <x v="15"/>
    <x v="11"/>
  </r>
  <r>
    <x v="3451"/>
    <n v="1915"/>
    <d v="2023-12-11T00:00:00"/>
    <e v="#N/A"/>
    <n v="376.03"/>
    <s v="shipped"/>
    <x v="5"/>
    <x v="9"/>
  </r>
  <r>
    <x v="3452"/>
    <n v="3344"/>
    <d v="2021-03-18T00:00:00"/>
    <d v="2023-03-23T00:00:00"/>
    <n v="194.96"/>
    <s v="shipped"/>
    <x v="4"/>
    <x v="27"/>
  </r>
  <r>
    <x v="3453"/>
    <n v="7958"/>
    <d v="2023-06-16T00:00:00"/>
    <d v="2024-03-15T00:00:00"/>
    <n v="192.13"/>
    <s v="delivered"/>
    <x v="40"/>
    <x v="20"/>
  </r>
  <r>
    <x v="3454"/>
    <n v="2736"/>
    <d v="2022-02-05T00:00:00"/>
    <d v="2020-03-18T00:00:00"/>
    <n v="334.75"/>
    <s v="shipped"/>
    <x v="42"/>
    <x v="19"/>
  </r>
  <r>
    <x v="3455"/>
    <n v="8812"/>
    <d v="2023-04-14T00:00:00"/>
    <d v="2023-03-23T00:00:00"/>
    <n v="420.34"/>
    <s v="shipped"/>
    <x v="50"/>
    <x v="30"/>
  </r>
  <r>
    <x v="3456"/>
    <n v="1494"/>
    <d v="2025-04-16T00:00:00"/>
    <d v="2024-03-15T00:00:00"/>
    <n v="81.97"/>
    <s v="shipped"/>
    <x v="45"/>
    <x v="35"/>
  </r>
  <r>
    <x v="3457"/>
    <n v="2294"/>
    <d v="2022-08-24T00:00:00"/>
    <d v="2022-09-10T00:00:00"/>
    <n v="130.07"/>
    <s v="shipped"/>
    <x v="63"/>
    <x v="30"/>
  </r>
  <r>
    <x v="3458"/>
    <n v="7823"/>
    <d v="2025-02-24T00:00:00"/>
    <d v="2023-02-12T00:00:00"/>
    <n v="83.36"/>
    <s v="shipped"/>
    <x v="30"/>
    <x v="27"/>
  </r>
  <r>
    <x v="3459"/>
    <n v="8696"/>
    <d v="2020-09-14T00:00:00"/>
    <d v="2020-06-11T00:00:00"/>
    <n v="374.34"/>
    <s v="delivered"/>
    <x v="37"/>
    <x v="21"/>
  </r>
  <r>
    <x v="3460"/>
    <n v="9641"/>
    <d v="2024-11-24T00:00:00"/>
    <d v="2023-03-23T00:00:00"/>
    <n v="352.3"/>
    <s v="pending"/>
    <x v="22"/>
    <x v="8"/>
  </r>
  <r>
    <x v="3461"/>
    <n v="8703"/>
    <d v="2020-09-16T00:00:00"/>
    <d v="2023-03-23T00:00:00"/>
    <n v="211.65"/>
    <s v="pending"/>
    <x v="37"/>
    <x v="55"/>
  </r>
  <r>
    <x v="3462"/>
    <n v="8274"/>
    <d v="2020-08-11T00:00:00"/>
    <d v="2023-03-23T00:00:00"/>
    <n v="392.88"/>
    <s v="delivered"/>
    <x v="34"/>
    <x v="22"/>
  </r>
  <r>
    <x v="3463"/>
    <n v="1216"/>
    <d v="2020-04-10T00:00:00"/>
    <d v="2020-06-30T00:00:00"/>
    <n v="150.52000000000001"/>
    <s v="shipped"/>
    <x v="25"/>
    <x v="21"/>
  </r>
  <r>
    <x v="3464"/>
    <n v="1983"/>
    <d v="2023-10-04T00:00:00"/>
    <d v="2024-03-15T00:00:00"/>
    <n v="441.77"/>
    <s v="shipped"/>
    <x v="26"/>
    <x v="18"/>
  </r>
  <r>
    <x v="3465"/>
    <n v="3843"/>
    <d v="2022-08-24T00:00:00"/>
    <d v="2024-03-15T00:00:00"/>
    <n v="256.61"/>
    <s v="shipped"/>
    <x v="63"/>
    <x v="28"/>
  </r>
  <r>
    <x v="3466"/>
    <n v="7494"/>
    <d v="2022-10-18T00:00:00"/>
    <d v="2021-09-20T00:00:00"/>
    <n v="418.01"/>
    <s v="delivered"/>
    <x v="31"/>
    <x v="35"/>
  </r>
  <r>
    <x v="3467"/>
    <n v="8443"/>
    <d v="2021-07-19T00:00:00"/>
    <d v="2020-06-11T00:00:00"/>
    <n v="281.54000000000002"/>
    <s v="pending"/>
    <x v="49"/>
    <x v="35"/>
  </r>
  <r>
    <x v="3468"/>
    <n v="9222"/>
    <d v="2023-08-29T00:00:00"/>
    <d v="2024-03-15T00:00:00"/>
    <n v="159.96"/>
    <s v="shipped"/>
    <x v="21"/>
    <x v="11"/>
  </r>
  <r>
    <x v="3469"/>
    <n v="7941"/>
    <d v="2021-10-25T00:00:00"/>
    <d v="2023-03-23T00:00:00"/>
    <n v="466.41"/>
    <s v="pending"/>
    <x v="61"/>
    <x v="34"/>
  </r>
  <r>
    <x v="3470"/>
    <n v="2506"/>
    <d v="2023-07-24T00:00:00"/>
    <d v="2023-03-23T00:00:00"/>
    <n v="265.54000000000002"/>
    <s v="shipped"/>
    <x v="19"/>
    <x v="1"/>
  </r>
  <r>
    <x v="3471"/>
    <n v="4471"/>
    <d v="2022-04-17T00:00:00"/>
    <d v="2020-06-11T00:00:00"/>
    <n v="206.2"/>
    <s v="shipped"/>
    <x v="20"/>
    <x v="19"/>
  </r>
  <r>
    <x v="3472"/>
    <n v="4586"/>
    <d v="2025-03-28T00:00:00"/>
    <d v="2022-09-10T00:00:00"/>
    <n v="202.22"/>
    <s v="delivered"/>
    <x v="6"/>
    <x v="55"/>
  </r>
  <r>
    <x v="3473"/>
    <n v="2264"/>
    <d v="2023-03-17T00:00:00"/>
    <d v="2020-06-11T00:00:00"/>
    <n v="410.11"/>
    <s v="pending"/>
    <x v="8"/>
    <x v="6"/>
  </r>
  <r>
    <x v="3474"/>
    <n v="8821"/>
    <d v="2020-02-10T00:00:00"/>
    <e v="#N/A"/>
    <n v="163.46"/>
    <s v="delivered"/>
    <x v="28"/>
    <x v="9"/>
  </r>
  <r>
    <x v="3475"/>
    <n v="7637"/>
    <d v="2024-05-24T00:00:00"/>
    <d v="2023-01-20T00:00:00"/>
    <n v="415.35"/>
    <s v="shipped"/>
    <x v="16"/>
    <x v="12"/>
  </r>
  <r>
    <x v="3476"/>
    <n v="1895"/>
    <d v="2024-04-08T00:00:00"/>
    <d v="2023-02-12T00:00:00"/>
    <n v="403.64"/>
    <s v="delivered"/>
    <x v="51"/>
    <x v="2"/>
  </r>
  <r>
    <x v="3477"/>
    <n v="7950"/>
    <d v="2022-07-14T00:00:00"/>
    <d v="2023-02-12T00:00:00"/>
    <n v="105.42"/>
    <s v="shipped"/>
    <x v="9"/>
    <x v="11"/>
  </r>
  <r>
    <x v="3478"/>
    <n v="2710"/>
    <d v="2020-01-14T00:00:00"/>
    <d v="2020-06-11T00:00:00"/>
    <n v="48.13"/>
    <s v="delivered"/>
    <x v="33"/>
    <x v="18"/>
  </r>
  <r>
    <x v="3479"/>
    <n v="6496"/>
    <d v="2023-04-21T00:00:00"/>
    <d v="2024-03-15T00:00:00"/>
    <n v="23.74"/>
    <s v="pending"/>
    <x v="50"/>
    <x v="17"/>
  </r>
  <r>
    <x v="3480"/>
    <n v="3666"/>
    <d v="2020-05-22T00:00:00"/>
    <d v="2020-06-11T00:00:00"/>
    <n v="275.37"/>
    <s v="shipped"/>
    <x v="60"/>
    <x v="30"/>
  </r>
  <r>
    <x v="3481"/>
    <n v="4471"/>
    <d v="2021-04-03T00:00:00"/>
    <d v="2023-02-12T00:00:00"/>
    <n v="302.58"/>
    <s v="pending"/>
    <x v="29"/>
    <x v="19"/>
  </r>
  <r>
    <x v="3482"/>
    <n v="4075"/>
    <d v="2022-01-14T00:00:00"/>
    <d v="2023-03-23T00:00:00"/>
    <n v="280.33"/>
    <s v="delivered"/>
    <x v="58"/>
    <x v="2"/>
  </r>
  <r>
    <x v="3483"/>
    <n v="1530"/>
    <d v="2024-10-24T00:00:00"/>
    <d v="2020-06-30T00:00:00"/>
    <n v="127.76"/>
    <s v="shipped"/>
    <x v="13"/>
    <x v="61"/>
  </r>
  <r>
    <x v="3484"/>
    <n v="1735"/>
    <d v="2020-02-08T00:00:00"/>
    <d v="2022-09-10T00:00:00"/>
    <n v="286.23"/>
    <s v="pending"/>
    <x v="28"/>
    <x v="22"/>
  </r>
  <r>
    <x v="3485"/>
    <n v="1748"/>
    <d v="2024-02-21T00:00:00"/>
    <d v="2023-02-12T00:00:00"/>
    <n v="33.54"/>
    <s v="shipped"/>
    <x v="56"/>
    <x v="7"/>
  </r>
  <r>
    <x v="3486"/>
    <n v="6056"/>
    <d v="2020-02-03T00:00:00"/>
    <d v="2024-03-15T00:00:00"/>
    <n v="14.15"/>
    <s v="pending"/>
    <x v="28"/>
    <x v="38"/>
  </r>
  <r>
    <x v="3487"/>
    <n v="5626"/>
    <d v="2024-01-17T00:00:00"/>
    <d v="2020-06-30T00:00:00"/>
    <n v="479.78"/>
    <s v="delivered"/>
    <x v="43"/>
    <x v="37"/>
  </r>
  <r>
    <x v="3488"/>
    <n v="4192"/>
    <d v="2022-08-08T00:00:00"/>
    <d v="2022-04-10T00:00:00"/>
    <n v="164.09"/>
    <s v="pending"/>
    <x v="63"/>
    <x v="1"/>
  </r>
  <r>
    <x v="3489"/>
    <n v="6830"/>
    <d v="2023-11-01T00:00:00"/>
    <d v="2023-01-20T00:00:00"/>
    <n v="487.19"/>
    <s v="delivered"/>
    <x v="2"/>
    <x v="0"/>
  </r>
  <r>
    <x v="3490"/>
    <n v="2595"/>
    <d v="2023-09-19T00:00:00"/>
    <e v="#N/A"/>
    <n v="172.35"/>
    <s v="delivered"/>
    <x v="53"/>
    <x v="9"/>
  </r>
  <r>
    <x v="3491"/>
    <n v="9250"/>
    <d v="2023-04-30T00:00:00"/>
    <e v="#N/A"/>
    <n v="59.49"/>
    <s v="shipped"/>
    <x v="50"/>
    <x v="9"/>
  </r>
  <r>
    <x v="3492"/>
    <n v="1388"/>
    <d v="2020-02-06T00:00:00"/>
    <d v="2022-04-10T00:00:00"/>
    <n v="297.72000000000003"/>
    <s v="pending"/>
    <x v="28"/>
    <x v="36"/>
  </r>
  <r>
    <x v="3493"/>
    <n v="8814"/>
    <d v="2021-05-12T00:00:00"/>
    <d v="2024-03-15T00:00:00"/>
    <n v="297.32"/>
    <s v="shipped"/>
    <x v="7"/>
    <x v="25"/>
  </r>
  <r>
    <x v="3494"/>
    <n v="5753"/>
    <d v="2021-06-27T00:00:00"/>
    <d v="2024-03-15T00:00:00"/>
    <n v="89"/>
    <s v="delivered"/>
    <x v="27"/>
    <x v="26"/>
  </r>
  <r>
    <x v="3495"/>
    <n v="8587"/>
    <d v="2024-03-15T00:00:00"/>
    <d v="2021-07-22T00:00:00"/>
    <n v="48.59"/>
    <s v="delivered"/>
    <x v="59"/>
    <x v="22"/>
  </r>
  <r>
    <x v="3496"/>
    <n v="2528"/>
    <d v="2020-02-12T00:00:00"/>
    <e v="#N/A"/>
    <n v="476.88"/>
    <s v="shipped"/>
    <x v="28"/>
    <x v="9"/>
  </r>
  <r>
    <x v="3497"/>
    <n v="4533"/>
    <d v="2021-08-31T00:00:00"/>
    <d v="2023-03-23T00:00:00"/>
    <n v="405.66"/>
    <s v="delivered"/>
    <x v="35"/>
    <x v="28"/>
  </r>
  <r>
    <x v="3498"/>
    <n v="3307"/>
    <d v="2022-09-02T00:00:00"/>
    <d v="2023-11-30T00:00:00"/>
    <n v="386.72"/>
    <s v="shipped"/>
    <x v="52"/>
    <x v="33"/>
  </r>
  <r>
    <x v="3499"/>
    <n v="9218"/>
    <d v="2024-04-01T00:00:00"/>
    <d v="2021-09-20T00:00:00"/>
    <n v="262.99"/>
    <s v="delivered"/>
    <x v="51"/>
    <x v="55"/>
  </r>
  <r>
    <x v="3500"/>
    <n v="9573"/>
    <d v="2020-02-25T00:00:00"/>
    <d v="2024-03-15T00:00:00"/>
    <n v="465.81"/>
    <s v="pending"/>
    <x v="28"/>
    <x v="43"/>
  </r>
  <r>
    <x v="3501"/>
    <n v="8331"/>
    <d v="2021-12-16T00:00:00"/>
    <d v="2020-06-30T00:00:00"/>
    <n v="394.82"/>
    <s v="pending"/>
    <x v="39"/>
    <x v="16"/>
  </r>
  <r>
    <x v="3502"/>
    <n v="5765"/>
    <d v="2024-10-21T00:00:00"/>
    <d v="2024-03-15T00:00:00"/>
    <n v="186.56"/>
    <s v="pending"/>
    <x v="13"/>
    <x v="11"/>
  </r>
  <r>
    <x v="3503"/>
    <n v="1655"/>
    <d v="2024-12-30T00:00:00"/>
    <d v="2023-03-23T00:00:00"/>
    <n v="446.43"/>
    <s v="delivered"/>
    <x v="55"/>
    <x v="15"/>
  </r>
  <r>
    <x v="3504"/>
    <n v="7350"/>
    <d v="2020-07-24T00:00:00"/>
    <d v="2022-05-30T00:00:00"/>
    <n v="127.16"/>
    <s v="delivered"/>
    <x v="47"/>
    <x v="19"/>
  </r>
  <r>
    <x v="3505"/>
    <n v="2228"/>
    <d v="2023-05-25T00:00:00"/>
    <d v="2022-09-10T00:00:00"/>
    <n v="479.43"/>
    <s v="delivered"/>
    <x v="0"/>
    <x v="20"/>
  </r>
  <r>
    <x v="3506"/>
    <n v="9151"/>
    <d v="2024-09-06T00:00:00"/>
    <d v="2023-02-12T00:00:00"/>
    <n v="57.73"/>
    <s v="shipped"/>
    <x v="18"/>
    <x v="28"/>
  </r>
  <r>
    <x v="3507"/>
    <n v="3336"/>
    <d v="2021-12-26T00:00:00"/>
    <d v="2023-03-23T00:00:00"/>
    <n v="385.5"/>
    <s v="pending"/>
    <x v="39"/>
    <x v="33"/>
  </r>
  <r>
    <x v="3508"/>
    <n v="9964"/>
    <d v="2023-09-17T00:00:00"/>
    <d v="2023-02-12T00:00:00"/>
    <n v="435.09"/>
    <s v="shipped"/>
    <x v="53"/>
    <x v="11"/>
  </r>
  <r>
    <x v="3509"/>
    <n v="9174"/>
    <d v="2023-05-19T00:00:00"/>
    <d v="2024-02-17T00:00:00"/>
    <n v="56.12"/>
    <s v="pending"/>
    <x v="0"/>
    <x v="20"/>
  </r>
  <r>
    <x v="3510"/>
    <n v="3780"/>
    <d v="2023-08-03T00:00:00"/>
    <d v="2020-03-18T00:00:00"/>
    <n v="467.69"/>
    <s v="shipped"/>
    <x v="21"/>
    <x v="44"/>
  </r>
  <r>
    <x v="3511"/>
    <n v="2116"/>
    <d v="2022-08-11T00:00:00"/>
    <d v="2023-02-12T00:00:00"/>
    <n v="147.26"/>
    <s v="pending"/>
    <x v="63"/>
    <x v="32"/>
  </r>
  <r>
    <x v="3512"/>
    <n v="6789"/>
    <d v="2023-01-05T00:00:00"/>
    <d v="2023-02-12T00:00:00"/>
    <n v="53.72"/>
    <s v="shipped"/>
    <x v="11"/>
    <x v="30"/>
  </r>
  <r>
    <x v="3513"/>
    <n v="8548"/>
    <d v="2021-05-23T00:00:00"/>
    <d v="2023-02-12T00:00:00"/>
    <n v="136.38999999999999"/>
    <s v="pending"/>
    <x v="7"/>
    <x v="42"/>
  </r>
  <r>
    <x v="3514"/>
    <n v="5194"/>
    <d v="2025-03-26T00:00:00"/>
    <d v="2024-03-15T00:00:00"/>
    <n v="383.94"/>
    <s v="pending"/>
    <x v="6"/>
    <x v="35"/>
  </r>
  <r>
    <x v="3515"/>
    <n v="3301"/>
    <d v="2022-10-12T00:00:00"/>
    <d v="2023-11-30T00:00:00"/>
    <n v="470.52"/>
    <s v="delivered"/>
    <x v="31"/>
    <x v="2"/>
  </r>
  <r>
    <x v="3516"/>
    <n v="8999"/>
    <d v="2021-07-24T00:00:00"/>
    <e v="#N/A"/>
    <n v="29.4"/>
    <s v="pending"/>
    <x v="49"/>
    <x v="9"/>
  </r>
  <r>
    <x v="3517"/>
    <n v="7568"/>
    <d v="2021-01-27T00:00:00"/>
    <e v="#N/A"/>
    <n v="210.43"/>
    <s v="delivered"/>
    <x v="12"/>
    <x v="9"/>
  </r>
  <r>
    <x v="3518"/>
    <n v="3113"/>
    <d v="2022-09-09T00:00:00"/>
    <d v="2024-03-15T00:00:00"/>
    <n v="226.01"/>
    <s v="delivered"/>
    <x v="52"/>
    <x v="16"/>
  </r>
  <r>
    <x v="3519"/>
    <n v="6138"/>
    <d v="2024-03-08T00:00:00"/>
    <d v="2024-03-15T00:00:00"/>
    <n v="193.1"/>
    <s v="delivered"/>
    <x v="59"/>
    <x v="10"/>
  </r>
  <r>
    <x v="3520"/>
    <n v="7769"/>
    <d v="2022-02-11T00:00:00"/>
    <d v="2024-03-15T00:00:00"/>
    <n v="257.91000000000003"/>
    <s v="pending"/>
    <x v="42"/>
    <x v="27"/>
  </r>
  <r>
    <x v="3521"/>
    <n v="1699"/>
    <d v="2021-12-09T00:00:00"/>
    <d v="2023-03-23T00:00:00"/>
    <n v="314.10000000000002"/>
    <s v="delivered"/>
    <x v="39"/>
    <x v="12"/>
  </r>
  <r>
    <x v="3522"/>
    <n v="1934"/>
    <d v="2022-03-09T00:00:00"/>
    <d v="2021-09-20T00:00:00"/>
    <n v="373.11"/>
    <s v="shipped"/>
    <x v="14"/>
    <x v="32"/>
  </r>
  <r>
    <x v="3523"/>
    <n v="1130"/>
    <d v="2021-09-24T00:00:00"/>
    <d v="2023-11-30T00:00:00"/>
    <n v="85.74"/>
    <s v="shipped"/>
    <x v="32"/>
    <x v="24"/>
  </r>
  <r>
    <x v="3524"/>
    <n v="5762"/>
    <d v="2022-06-15T00:00:00"/>
    <e v="#N/A"/>
    <n v="194.15"/>
    <s v="delivered"/>
    <x v="54"/>
    <x v="9"/>
  </r>
  <r>
    <x v="3525"/>
    <n v="7541"/>
    <d v="2024-12-25T00:00:00"/>
    <d v="2020-06-30T00:00:00"/>
    <n v="428.38"/>
    <s v="shipped"/>
    <x v="55"/>
    <x v="60"/>
  </r>
  <r>
    <x v="3526"/>
    <n v="7360"/>
    <d v="2020-05-27T00:00:00"/>
    <d v="2024-03-15T00:00:00"/>
    <n v="438.34"/>
    <s v="delivered"/>
    <x v="60"/>
    <x v="47"/>
  </r>
  <r>
    <x v="3527"/>
    <n v="2531"/>
    <d v="2020-06-15T00:00:00"/>
    <e v="#N/A"/>
    <n v="180.98"/>
    <s v="pending"/>
    <x v="38"/>
    <x v="9"/>
  </r>
  <r>
    <x v="3528"/>
    <n v="9767"/>
    <d v="2024-12-12T00:00:00"/>
    <d v="2024-03-15T00:00:00"/>
    <n v="451.06"/>
    <s v="pending"/>
    <x v="55"/>
    <x v="20"/>
  </r>
  <r>
    <x v="3529"/>
    <n v="2787"/>
    <d v="2024-08-04T00:00:00"/>
    <d v="2024-03-15T00:00:00"/>
    <n v="52.05"/>
    <s v="delivered"/>
    <x v="46"/>
    <x v="18"/>
  </r>
  <r>
    <x v="3530"/>
    <n v="2775"/>
    <d v="2020-08-13T00:00:00"/>
    <d v="2021-07-22T00:00:00"/>
    <n v="459.56"/>
    <s v="pending"/>
    <x v="34"/>
    <x v="17"/>
  </r>
  <r>
    <x v="3531"/>
    <n v="8096"/>
    <d v="2025-01-12T00:00:00"/>
    <d v="2020-09-25T00:00:00"/>
    <n v="107.74"/>
    <s v="pending"/>
    <x v="23"/>
    <x v="59"/>
  </r>
  <r>
    <x v="3532"/>
    <n v="2056"/>
    <d v="2024-05-30T00:00:00"/>
    <d v="2020-06-11T00:00:00"/>
    <n v="165.47"/>
    <s v="delivered"/>
    <x v="16"/>
    <x v="31"/>
  </r>
  <r>
    <x v="3533"/>
    <n v="8967"/>
    <d v="2020-05-30T00:00:00"/>
    <d v="2023-03-23T00:00:00"/>
    <n v="114.19"/>
    <s v="delivered"/>
    <x v="60"/>
    <x v="6"/>
  </r>
  <r>
    <x v="3534"/>
    <n v="8802"/>
    <d v="2025-02-10T00:00:00"/>
    <d v="2023-03-23T00:00:00"/>
    <n v="66.02"/>
    <s v="pending"/>
    <x v="30"/>
    <x v="19"/>
  </r>
  <r>
    <x v="3535"/>
    <n v="1627"/>
    <d v="2021-05-03T00:00:00"/>
    <d v="2023-03-23T00:00:00"/>
    <n v="277.08999999999997"/>
    <s v="pending"/>
    <x v="7"/>
    <x v="19"/>
  </r>
  <r>
    <x v="3536"/>
    <n v="3384"/>
    <d v="2022-05-10T00:00:00"/>
    <d v="2023-03-23T00:00:00"/>
    <n v="323.70999999999998"/>
    <s v="pending"/>
    <x v="1"/>
    <x v="17"/>
  </r>
  <r>
    <x v="3537"/>
    <n v="1513"/>
    <d v="2021-06-05T00:00:00"/>
    <d v="2024-03-15T00:00:00"/>
    <n v="494.03"/>
    <s v="pending"/>
    <x v="27"/>
    <x v="6"/>
  </r>
  <r>
    <x v="3538"/>
    <n v="2022"/>
    <d v="2023-10-25T00:00:00"/>
    <e v="#N/A"/>
    <n v="468.87"/>
    <s v="pending"/>
    <x v="26"/>
    <x v="9"/>
  </r>
  <r>
    <x v="3539"/>
    <n v="8046"/>
    <d v="2022-05-12T00:00:00"/>
    <d v="2024-03-15T00:00:00"/>
    <n v="489.49"/>
    <s v="shipped"/>
    <x v="1"/>
    <x v="15"/>
  </r>
  <r>
    <x v="3540"/>
    <n v="1886"/>
    <d v="2020-09-16T00:00:00"/>
    <d v="2024-03-15T00:00:00"/>
    <n v="113.63"/>
    <s v="shipped"/>
    <x v="37"/>
    <x v="37"/>
  </r>
  <r>
    <x v="3541"/>
    <n v="7929"/>
    <d v="2021-11-23T00:00:00"/>
    <d v="2024-02-17T00:00:00"/>
    <n v="142.22999999999999"/>
    <s v="delivered"/>
    <x v="3"/>
    <x v="24"/>
  </r>
  <r>
    <x v="3542"/>
    <n v="3885"/>
    <d v="2023-11-19T00:00:00"/>
    <d v="2023-03-23T00:00:00"/>
    <n v="50.96"/>
    <s v="shipped"/>
    <x v="2"/>
    <x v="13"/>
  </r>
  <r>
    <x v="3543"/>
    <n v="5487"/>
    <d v="2024-06-28T00:00:00"/>
    <d v="2024-03-15T00:00:00"/>
    <n v="208.48"/>
    <s v="pending"/>
    <x v="48"/>
    <x v="1"/>
  </r>
  <r>
    <x v="3544"/>
    <n v="8396"/>
    <d v="2020-01-09T00:00:00"/>
    <d v="2023-03-23T00:00:00"/>
    <n v="436.93"/>
    <s v="delivered"/>
    <x v="33"/>
    <x v="48"/>
  </r>
  <r>
    <x v="3545"/>
    <n v="4507"/>
    <d v="2020-01-27T00:00:00"/>
    <d v="2021-01-02T00:00:00"/>
    <n v="338.13"/>
    <s v="pending"/>
    <x v="33"/>
    <x v="17"/>
  </r>
  <r>
    <x v="3546"/>
    <n v="4015"/>
    <d v="2023-02-08T00:00:00"/>
    <d v="2020-03-18T00:00:00"/>
    <n v="416.97"/>
    <s v="shipped"/>
    <x v="41"/>
    <x v="25"/>
  </r>
  <r>
    <x v="3547"/>
    <n v="8021"/>
    <d v="2023-04-07T00:00:00"/>
    <e v="#N/A"/>
    <n v="177.59"/>
    <s v="pending"/>
    <x v="50"/>
    <x v="9"/>
  </r>
  <r>
    <x v="3548"/>
    <n v="3695"/>
    <d v="2023-08-29T00:00:00"/>
    <d v="2024-03-15T00:00:00"/>
    <n v="107.32"/>
    <s v="pending"/>
    <x v="21"/>
    <x v="11"/>
  </r>
  <r>
    <x v="3549"/>
    <n v="8890"/>
    <d v="2021-08-10T00:00:00"/>
    <d v="2023-03-23T00:00:00"/>
    <n v="242.99"/>
    <s v="delivered"/>
    <x v="35"/>
    <x v="8"/>
  </r>
  <r>
    <x v="3550"/>
    <n v="3632"/>
    <d v="2021-01-27T00:00:00"/>
    <d v="2023-02-12T00:00:00"/>
    <n v="483.14"/>
    <s v="pending"/>
    <x v="12"/>
    <x v="27"/>
  </r>
  <r>
    <x v="3551"/>
    <n v="6811"/>
    <d v="2021-08-13T00:00:00"/>
    <d v="2021-01-02T00:00:00"/>
    <n v="457.17"/>
    <s v="delivered"/>
    <x v="35"/>
    <x v="11"/>
  </r>
  <r>
    <x v="3552"/>
    <n v="7375"/>
    <d v="2023-02-02T00:00:00"/>
    <d v="2024-02-17T00:00:00"/>
    <n v="413.28"/>
    <s v="delivered"/>
    <x v="41"/>
    <x v="35"/>
  </r>
  <r>
    <x v="3553"/>
    <n v="4253"/>
    <d v="2025-04-10T00:00:00"/>
    <d v="2020-06-11T00:00:00"/>
    <n v="48.13"/>
    <s v="delivered"/>
    <x v="45"/>
    <x v="57"/>
  </r>
  <r>
    <x v="3554"/>
    <n v="3369"/>
    <d v="2021-04-02T00:00:00"/>
    <e v="#N/A"/>
    <n v="168.63"/>
    <s v="delivered"/>
    <x v="29"/>
    <x v="9"/>
  </r>
  <r>
    <x v="3555"/>
    <n v="6185"/>
    <d v="2022-12-20T00:00:00"/>
    <d v="2021-07-22T00:00:00"/>
    <n v="16.95"/>
    <s v="pending"/>
    <x v="10"/>
    <x v="34"/>
  </r>
  <r>
    <x v="3556"/>
    <n v="3416"/>
    <d v="2020-03-06T00:00:00"/>
    <d v="2020-06-30T00:00:00"/>
    <n v="254.73"/>
    <s v="pending"/>
    <x v="57"/>
    <x v="1"/>
  </r>
  <r>
    <x v="3557"/>
    <n v="2861"/>
    <d v="2024-01-21T00:00:00"/>
    <d v="2023-03-23T00:00:00"/>
    <n v="398.09"/>
    <s v="delivered"/>
    <x v="43"/>
    <x v="0"/>
  </r>
  <r>
    <x v="3558"/>
    <n v="7658"/>
    <d v="2020-08-12T00:00:00"/>
    <d v="2021-01-02T00:00:00"/>
    <n v="138.77000000000001"/>
    <s v="delivered"/>
    <x v="34"/>
    <x v="18"/>
  </r>
  <r>
    <x v="3559"/>
    <n v="1060"/>
    <d v="2021-09-29T00:00:00"/>
    <d v="2024-03-15T00:00:00"/>
    <n v="494.24"/>
    <s v="shipped"/>
    <x v="32"/>
    <x v="41"/>
  </r>
  <r>
    <x v="3560"/>
    <n v="8361"/>
    <d v="2025-01-31T00:00:00"/>
    <d v="2020-06-30T00:00:00"/>
    <n v="323.07"/>
    <s v="delivered"/>
    <x v="23"/>
    <x v="46"/>
  </r>
  <r>
    <x v="3561"/>
    <n v="2596"/>
    <d v="2020-06-06T00:00:00"/>
    <d v="2020-06-11T00:00:00"/>
    <n v="27.88"/>
    <s v="delivered"/>
    <x v="38"/>
    <x v="10"/>
  </r>
  <r>
    <x v="3562"/>
    <n v="4074"/>
    <d v="2020-08-09T00:00:00"/>
    <d v="2021-01-02T00:00:00"/>
    <n v="215.89"/>
    <s v="delivered"/>
    <x v="34"/>
    <x v="18"/>
  </r>
  <r>
    <x v="3563"/>
    <n v="3721"/>
    <d v="2022-04-25T00:00:00"/>
    <d v="2020-06-11T00:00:00"/>
    <n v="304.45999999999998"/>
    <s v="shipped"/>
    <x v="20"/>
    <x v="19"/>
  </r>
  <r>
    <x v="3564"/>
    <n v="6703"/>
    <d v="2022-11-25T00:00:00"/>
    <d v="2021-07-22T00:00:00"/>
    <n v="112.78"/>
    <s v="shipped"/>
    <x v="15"/>
    <x v="12"/>
  </r>
  <r>
    <x v="3565"/>
    <n v="1235"/>
    <d v="2022-04-01T00:00:00"/>
    <d v="2024-03-15T00:00:00"/>
    <n v="191.43"/>
    <s v="pending"/>
    <x v="20"/>
    <x v="3"/>
  </r>
  <r>
    <x v="3566"/>
    <n v="1265"/>
    <d v="2023-09-25T00:00:00"/>
    <d v="2023-03-23T00:00:00"/>
    <n v="157.94999999999999"/>
    <s v="pending"/>
    <x v="53"/>
    <x v="32"/>
  </r>
  <r>
    <x v="3567"/>
    <n v="9226"/>
    <d v="2021-03-30T00:00:00"/>
    <d v="2020-06-11T00:00:00"/>
    <n v="411.34"/>
    <s v="shipped"/>
    <x v="4"/>
    <x v="0"/>
  </r>
  <r>
    <x v="3568"/>
    <n v="9177"/>
    <d v="2022-03-18T00:00:00"/>
    <d v="2023-03-23T00:00:00"/>
    <n v="327.97"/>
    <s v="pending"/>
    <x v="14"/>
    <x v="7"/>
  </r>
  <r>
    <x v="3569"/>
    <n v="7783"/>
    <d v="2020-05-10T00:00:00"/>
    <d v="2023-03-23T00:00:00"/>
    <n v="211.09"/>
    <s v="pending"/>
    <x v="60"/>
    <x v="25"/>
  </r>
  <r>
    <x v="3570"/>
    <n v="9887"/>
    <d v="2023-07-29T00:00:00"/>
    <d v="2023-03-23T00:00:00"/>
    <n v="218.67"/>
    <s v="pending"/>
    <x v="19"/>
    <x v="1"/>
  </r>
  <r>
    <x v="3571"/>
    <n v="2857"/>
    <d v="2021-03-09T00:00:00"/>
    <e v="#N/A"/>
    <n v="463.91"/>
    <s v="pending"/>
    <x v="4"/>
    <x v="9"/>
  </r>
  <r>
    <x v="3572"/>
    <n v="8018"/>
    <d v="2022-12-15T00:00:00"/>
    <d v="2020-06-30T00:00:00"/>
    <n v="192.83"/>
    <s v="delivered"/>
    <x v="10"/>
    <x v="41"/>
  </r>
  <r>
    <x v="3573"/>
    <n v="3664"/>
    <d v="2024-08-19T00:00:00"/>
    <d v="2020-06-30T00:00:00"/>
    <n v="275.95"/>
    <s v="pending"/>
    <x v="46"/>
    <x v="38"/>
  </r>
  <r>
    <x v="3574"/>
    <n v="5669"/>
    <d v="2024-02-28T00:00:00"/>
    <d v="2023-03-23T00:00:00"/>
    <n v="424.09"/>
    <s v="delivered"/>
    <x v="56"/>
    <x v="17"/>
  </r>
  <r>
    <x v="3575"/>
    <n v="8167"/>
    <d v="2020-07-20T00:00:00"/>
    <d v="2023-03-23T00:00:00"/>
    <n v="320.70999999999998"/>
    <s v="delivered"/>
    <x v="47"/>
    <x v="26"/>
  </r>
  <r>
    <x v="3576"/>
    <n v="2625"/>
    <d v="2024-09-12T00:00:00"/>
    <d v="2024-03-15T00:00:00"/>
    <n v="497.73"/>
    <s v="shipped"/>
    <x v="18"/>
    <x v="32"/>
  </r>
  <r>
    <x v="3577"/>
    <n v="2468"/>
    <d v="2022-08-01T00:00:00"/>
    <d v="2024-03-15T00:00:00"/>
    <n v="328.32"/>
    <s v="delivered"/>
    <x v="63"/>
    <x v="8"/>
  </r>
  <r>
    <x v="3578"/>
    <n v="7738"/>
    <d v="2020-12-25T00:00:00"/>
    <d v="2024-03-15T00:00:00"/>
    <n v="60.8"/>
    <s v="delivered"/>
    <x v="36"/>
    <x v="48"/>
  </r>
  <r>
    <x v="3579"/>
    <n v="9924"/>
    <d v="2023-11-20T00:00:00"/>
    <d v="2024-03-15T00:00:00"/>
    <n v="58.85"/>
    <s v="pending"/>
    <x v="2"/>
    <x v="1"/>
  </r>
  <r>
    <x v="3580"/>
    <n v="9247"/>
    <d v="2020-04-17T00:00:00"/>
    <d v="2024-03-15T00:00:00"/>
    <n v="294.8"/>
    <s v="shipped"/>
    <x v="25"/>
    <x v="31"/>
  </r>
  <r>
    <x v="3581"/>
    <n v="5749"/>
    <d v="2024-01-29T00:00:00"/>
    <d v="2020-06-11T00:00:00"/>
    <n v="427.34"/>
    <s v="shipped"/>
    <x v="43"/>
    <x v="14"/>
  </r>
  <r>
    <x v="3582"/>
    <n v="4651"/>
    <d v="2022-12-01T00:00:00"/>
    <d v="2023-02-12T00:00:00"/>
    <n v="390.67"/>
    <s v="delivered"/>
    <x v="10"/>
    <x v="4"/>
  </r>
  <r>
    <x v="3583"/>
    <n v="7243"/>
    <d v="2021-06-04T00:00:00"/>
    <d v="2023-02-12T00:00:00"/>
    <n v="66.11"/>
    <s v="pending"/>
    <x v="27"/>
    <x v="42"/>
  </r>
  <r>
    <x v="3584"/>
    <n v="3038"/>
    <d v="2025-01-30T00:00:00"/>
    <d v="2022-09-10T00:00:00"/>
    <n v="181.8"/>
    <s v="pending"/>
    <x v="23"/>
    <x v="49"/>
  </r>
  <r>
    <x v="3585"/>
    <n v="7765"/>
    <d v="2025-03-01T00:00:00"/>
    <d v="2023-02-12T00:00:00"/>
    <n v="454.92"/>
    <s v="delivered"/>
    <x v="6"/>
    <x v="27"/>
  </r>
  <r>
    <x v="3586"/>
    <n v="7484"/>
    <d v="2021-06-10T00:00:00"/>
    <d v="2020-06-30T00:00:00"/>
    <n v="13.73"/>
    <s v="pending"/>
    <x v="27"/>
    <x v="7"/>
  </r>
  <r>
    <x v="3587"/>
    <n v="4668"/>
    <d v="2023-04-21T00:00:00"/>
    <d v="2020-03-18T00:00:00"/>
    <n v="258.7"/>
    <s v="pending"/>
    <x v="50"/>
    <x v="56"/>
  </r>
  <r>
    <x v="3588"/>
    <n v="5333"/>
    <d v="2020-08-12T00:00:00"/>
    <d v="2023-12-16T00:00:00"/>
    <n v="160.62"/>
    <s v="pending"/>
    <x v="34"/>
    <x v="44"/>
  </r>
  <r>
    <x v="3589"/>
    <n v="4957"/>
    <d v="2024-06-13T00:00:00"/>
    <d v="2024-03-15T00:00:00"/>
    <n v="12.04"/>
    <s v="pending"/>
    <x v="48"/>
    <x v="21"/>
  </r>
  <r>
    <x v="3590"/>
    <n v="1535"/>
    <d v="2020-04-08T00:00:00"/>
    <d v="2024-03-15T00:00:00"/>
    <n v="17.61"/>
    <s v="shipped"/>
    <x v="25"/>
    <x v="31"/>
  </r>
  <r>
    <x v="3591"/>
    <n v="7134"/>
    <d v="2021-09-14T00:00:00"/>
    <d v="2023-02-12T00:00:00"/>
    <n v="421.98"/>
    <s v="delivered"/>
    <x v="32"/>
    <x v="34"/>
  </r>
  <r>
    <x v="3592"/>
    <n v="6201"/>
    <d v="2022-02-07T00:00:00"/>
    <d v="2024-03-15T00:00:00"/>
    <n v="174.19"/>
    <s v="delivered"/>
    <x v="42"/>
    <x v="36"/>
  </r>
  <r>
    <x v="3593"/>
    <n v="8045"/>
    <d v="2024-05-09T00:00:00"/>
    <d v="2024-03-15T00:00:00"/>
    <n v="128.5"/>
    <s v="pending"/>
    <x v="16"/>
    <x v="4"/>
  </r>
  <r>
    <x v="3594"/>
    <n v="4156"/>
    <d v="2021-05-23T00:00:00"/>
    <d v="2024-03-15T00:00:00"/>
    <n v="311.97000000000003"/>
    <s v="pending"/>
    <x v="7"/>
    <x v="6"/>
  </r>
  <r>
    <x v="3595"/>
    <n v="1845"/>
    <d v="2023-10-17T00:00:00"/>
    <d v="2024-03-15T00:00:00"/>
    <n v="402.65"/>
    <s v="delivered"/>
    <x v="26"/>
    <x v="18"/>
  </r>
  <r>
    <x v="3596"/>
    <n v="8030"/>
    <d v="2022-05-02T00:00:00"/>
    <d v="2020-03-18T00:00:00"/>
    <n v="73.150000000000006"/>
    <s v="delivered"/>
    <x v="1"/>
    <x v="36"/>
  </r>
  <r>
    <x v="3597"/>
    <n v="7396"/>
    <d v="2021-09-29T00:00:00"/>
    <d v="2023-02-12T00:00:00"/>
    <n v="488.9"/>
    <s v="shipped"/>
    <x v="32"/>
    <x v="34"/>
  </r>
  <r>
    <x v="3598"/>
    <n v="7604"/>
    <d v="2022-04-19T00:00:00"/>
    <d v="2020-06-11T00:00:00"/>
    <n v="453.04"/>
    <s v="delivered"/>
    <x v="20"/>
    <x v="19"/>
  </r>
  <r>
    <x v="3599"/>
    <n v="3595"/>
    <d v="2020-12-22T00:00:00"/>
    <d v="2024-03-15T00:00:00"/>
    <n v="224.33"/>
    <s v="shipped"/>
    <x v="36"/>
    <x v="48"/>
  </r>
  <r>
    <x v="3600"/>
    <n v="3069"/>
    <d v="2020-10-26T00:00:00"/>
    <d v="2023-03-23T00:00:00"/>
    <n v="257.08999999999997"/>
    <s v="delivered"/>
    <x v="44"/>
    <x v="49"/>
  </r>
  <r>
    <x v="3601"/>
    <n v="7422"/>
    <d v="2023-05-18T00:00:00"/>
    <d v="2023-02-12T00:00:00"/>
    <n v="423.09"/>
    <s v="delivered"/>
    <x v="0"/>
    <x v="21"/>
  </r>
  <r>
    <x v="3602"/>
    <n v="5263"/>
    <d v="2020-12-05T00:00:00"/>
    <d v="2021-01-02T00:00:00"/>
    <n v="420.3"/>
    <s v="shipped"/>
    <x v="36"/>
    <x v="30"/>
  </r>
  <r>
    <x v="3603"/>
    <n v="6282"/>
    <d v="2023-06-17T00:00:00"/>
    <d v="2024-03-15T00:00:00"/>
    <n v="109.84"/>
    <s v="shipped"/>
    <x v="40"/>
    <x v="20"/>
  </r>
  <r>
    <x v="3604"/>
    <n v="1420"/>
    <d v="2020-07-13T00:00:00"/>
    <d v="2024-03-15T00:00:00"/>
    <n v="224.34"/>
    <s v="delivered"/>
    <x v="47"/>
    <x v="52"/>
  </r>
  <r>
    <x v="3605"/>
    <n v="3507"/>
    <d v="2022-08-28T00:00:00"/>
    <d v="2024-03-15T00:00:00"/>
    <n v="23.63"/>
    <s v="delivered"/>
    <x v="63"/>
    <x v="28"/>
  </r>
  <r>
    <x v="3606"/>
    <n v="9907"/>
    <d v="2025-01-03T00:00:00"/>
    <d v="2023-02-12T00:00:00"/>
    <n v="461.09"/>
    <s v="shipped"/>
    <x v="23"/>
    <x v="19"/>
  </r>
  <r>
    <x v="3607"/>
    <n v="7265"/>
    <d v="2024-07-04T00:00:00"/>
    <d v="2023-02-12T00:00:00"/>
    <n v="22.39"/>
    <s v="delivered"/>
    <x v="24"/>
    <x v="34"/>
  </r>
  <r>
    <x v="3608"/>
    <n v="3138"/>
    <d v="2020-09-26T00:00:00"/>
    <d v="2024-02-17T00:00:00"/>
    <n v="491.87"/>
    <s v="delivered"/>
    <x v="37"/>
    <x v="44"/>
  </r>
  <r>
    <x v="3609"/>
    <n v="6867"/>
    <d v="2020-07-15T00:00:00"/>
    <e v="#N/A"/>
    <n v="101.41"/>
    <s v="delivered"/>
    <x v="47"/>
    <x v="9"/>
  </r>
  <r>
    <x v="3610"/>
    <n v="4633"/>
    <d v="2020-11-14T00:00:00"/>
    <d v="2022-09-10T00:00:00"/>
    <n v="155.49"/>
    <s v="delivered"/>
    <x v="17"/>
    <x v="15"/>
  </r>
  <r>
    <x v="3611"/>
    <n v="5018"/>
    <d v="2023-09-10T00:00:00"/>
    <d v="2024-03-15T00:00:00"/>
    <n v="365.89"/>
    <s v="pending"/>
    <x v="53"/>
    <x v="32"/>
  </r>
  <r>
    <x v="3612"/>
    <n v="5267"/>
    <d v="2022-12-24T00:00:00"/>
    <e v="#N/A"/>
    <n v="333.04"/>
    <s v="pending"/>
    <x v="10"/>
    <x v="9"/>
  </r>
  <r>
    <x v="3613"/>
    <n v="2359"/>
    <d v="2020-12-27T00:00:00"/>
    <e v="#N/A"/>
    <n v="468.14"/>
    <s v="delivered"/>
    <x v="36"/>
    <x v="9"/>
  </r>
  <r>
    <x v="3614"/>
    <n v="1379"/>
    <d v="2023-11-24T00:00:00"/>
    <d v="2020-06-30T00:00:00"/>
    <n v="322.81"/>
    <s v="delivered"/>
    <x v="2"/>
    <x v="44"/>
  </r>
  <r>
    <x v="3615"/>
    <n v="2694"/>
    <d v="2022-07-29T00:00:00"/>
    <d v="2024-03-15T00:00:00"/>
    <n v="64.36"/>
    <s v="delivered"/>
    <x v="9"/>
    <x v="8"/>
  </r>
  <r>
    <x v="3616"/>
    <n v="3010"/>
    <d v="2022-12-03T00:00:00"/>
    <d v="2023-03-23T00:00:00"/>
    <n v="62.47"/>
    <s v="pending"/>
    <x v="10"/>
    <x v="1"/>
  </r>
  <r>
    <x v="3617"/>
    <n v="5292"/>
    <d v="2022-05-26T00:00:00"/>
    <d v="2024-03-15T00:00:00"/>
    <n v="448.36"/>
    <s v="shipped"/>
    <x v="1"/>
    <x v="15"/>
  </r>
  <r>
    <x v="3618"/>
    <n v="2267"/>
    <d v="2021-05-28T00:00:00"/>
    <d v="2023-02-12T00:00:00"/>
    <n v="252.18"/>
    <s v="pending"/>
    <x v="7"/>
    <x v="42"/>
  </r>
  <r>
    <x v="3619"/>
    <n v="4407"/>
    <d v="2021-04-29T00:00:00"/>
    <d v="2024-03-15T00:00:00"/>
    <n v="201.49"/>
    <s v="pending"/>
    <x v="29"/>
    <x v="25"/>
  </r>
  <r>
    <x v="3620"/>
    <n v="1359"/>
    <d v="2021-06-05T00:00:00"/>
    <d v="2020-06-11T00:00:00"/>
    <n v="212.74"/>
    <s v="pending"/>
    <x v="27"/>
    <x v="7"/>
  </r>
  <r>
    <x v="3621"/>
    <n v="2250"/>
    <d v="2024-05-11T00:00:00"/>
    <d v="2022-04-10T00:00:00"/>
    <n v="113.05"/>
    <s v="pending"/>
    <x v="16"/>
    <x v="27"/>
  </r>
  <r>
    <x v="3622"/>
    <n v="7148"/>
    <d v="2024-07-09T00:00:00"/>
    <d v="2020-06-11T00:00:00"/>
    <n v="445.96"/>
    <s v="delivered"/>
    <x v="24"/>
    <x v="38"/>
  </r>
  <r>
    <x v="3623"/>
    <n v="8387"/>
    <d v="2022-09-03T00:00:00"/>
    <e v="#N/A"/>
    <n v="406.19"/>
    <s v="shipped"/>
    <x v="52"/>
    <x v="9"/>
  </r>
  <r>
    <x v="3624"/>
    <n v="5894"/>
    <d v="2024-12-26T00:00:00"/>
    <d v="2020-06-11T00:00:00"/>
    <n v="14.97"/>
    <s v="shipped"/>
    <x v="55"/>
    <x v="60"/>
  </r>
  <r>
    <x v="3625"/>
    <n v="1515"/>
    <d v="2024-11-20T00:00:00"/>
    <e v="#N/A"/>
    <n v="67.430000000000007"/>
    <s v="pending"/>
    <x v="22"/>
    <x v="9"/>
  </r>
  <r>
    <x v="3626"/>
    <n v="6681"/>
    <d v="2024-07-03T00:00:00"/>
    <e v="#N/A"/>
    <n v="247.12"/>
    <s v="delivered"/>
    <x v="24"/>
    <x v="9"/>
  </r>
  <r>
    <x v="3627"/>
    <n v="9953"/>
    <d v="2023-02-04T00:00:00"/>
    <d v="2020-06-11T00:00:00"/>
    <n v="12.46"/>
    <s v="delivered"/>
    <x v="41"/>
    <x v="22"/>
  </r>
  <r>
    <x v="3628"/>
    <n v="5169"/>
    <d v="2024-11-12T00:00:00"/>
    <d v="2024-02-17T00:00:00"/>
    <n v="464.03"/>
    <s v="shipped"/>
    <x v="22"/>
    <x v="20"/>
  </r>
  <r>
    <x v="3629"/>
    <n v="1484"/>
    <d v="2020-08-20T00:00:00"/>
    <d v="2021-09-20T00:00:00"/>
    <n v="272.62"/>
    <s v="delivered"/>
    <x v="34"/>
    <x v="35"/>
  </r>
  <r>
    <x v="3630"/>
    <n v="9384"/>
    <d v="2024-01-06T00:00:00"/>
    <d v="2024-03-15T00:00:00"/>
    <n v="382.87"/>
    <s v="shipped"/>
    <x v="43"/>
    <x v="4"/>
  </r>
  <r>
    <x v="3631"/>
    <n v="6978"/>
    <d v="2021-10-09T00:00:00"/>
    <e v="#N/A"/>
    <n v="66.25"/>
    <s v="shipped"/>
    <x v="61"/>
    <x v="9"/>
  </r>
  <r>
    <x v="3632"/>
    <n v="1483"/>
    <d v="2022-08-07T00:00:00"/>
    <d v="2021-01-02T00:00:00"/>
    <n v="170.49"/>
    <s v="shipped"/>
    <x v="63"/>
    <x v="28"/>
  </r>
  <r>
    <x v="3633"/>
    <n v="2367"/>
    <d v="2024-10-12T00:00:00"/>
    <e v="#N/A"/>
    <n v="366.59"/>
    <s v="shipped"/>
    <x v="13"/>
    <x v="9"/>
  </r>
  <r>
    <x v="3634"/>
    <n v="5384"/>
    <d v="2023-12-31T00:00:00"/>
    <d v="2022-09-10T00:00:00"/>
    <n v="144.1"/>
    <s v="shipped"/>
    <x v="5"/>
    <x v="12"/>
  </r>
  <r>
    <x v="3635"/>
    <n v="2506"/>
    <d v="2022-11-26T00:00:00"/>
    <d v="2020-06-11T00:00:00"/>
    <n v="180.79"/>
    <s v="delivered"/>
    <x v="15"/>
    <x v="41"/>
  </r>
  <r>
    <x v="3636"/>
    <n v="5822"/>
    <d v="2023-07-12T00:00:00"/>
    <d v="2024-03-15T00:00:00"/>
    <n v="238.85"/>
    <s v="pending"/>
    <x v="19"/>
    <x v="13"/>
  </r>
  <r>
    <x v="3637"/>
    <n v="8144"/>
    <d v="2023-01-30T00:00:00"/>
    <d v="2023-03-23T00:00:00"/>
    <n v="261.2"/>
    <s v="pending"/>
    <x v="11"/>
    <x v="4"/>
  </r>
  <r>
    <x v="3638"/>
    <n v="4163"/>
    <d v="2022-03-02T00:00:00"/>
    <e v="#N/A"/>
    <n v="132.55000000000001"/>
    <s v="shipped"/>
    <x v="14"/>
    <x v="9"/>
  </r>
  <r>
    <x v="3639"/>
    <n v="5605"/>
    <d v="2020-01-29T00:00:00"/>
    <d v="2023-03-23T00:00:00"/>
    <n v="481.32"/>
    <s v="shipped"/>
    <x v="33"/>
    <x v="56"/>
  </r>
  <r>
    <x v="3640"/>
    <n v="6105"/>
    <d v="2022-07-31T00:00:00"/>
    <d v="2024-03-15T00:00:00"/>
    <n v="91.17"/>
    <s v="shipped"/>
    <x v="9"/>
    <x v="8"/>
  </r>
  <r>
    <x v="3641"/>
    <n v="8992"/>
    <d v="2023-09-24T00:00:00"/>
    <d v="2024-03-15T00:00:00"/>
    <n v="222.4"/>
    <s v="pending"/>
    <x v="53"/>
    <x v="32"/>
  </r>
  <r>
    <x v="3642"/>
    <n v="7942"/>
    <d v="2022-05-06T00:00:00"/>
    <d v="2024-03-15T00:00:00"/>
    <n v="302.2"/>
    <s v="pending"/>
    <x v="1"/>
    <x v="19"/>
  </r>
  <r>
    <x v="3643"/>
    <n v="6222"/>
    <d v="2023-06-11T00:00:00"/>
    <d v="2020-06-30T00:00:00"/>
    <n v="315.23"/>
    <s v="delivered"/>
    <x v="40"/>
    <x v="39"/>
  </r>
  <r>
    <x v="3644"/>
    <n v="7275"/>
    <d v="2024-01-10T00:00:00"/>
    <d v="2024-03-15T00:00:00"/>
    <n v="220.36"/>
    <s v="delivered"/>
    <x v="43"/>
    <x v="4"/>
  </r>
  <r>
    <x v="3645"/>
    <n v="6782"/>
    <d v="2024-05-26T00:00:00"/>
    <d v="2024-02-17T00:00:00"/>
    <n v="193.24"/>
    <s v="delivered"/>
    <x v="16"/>
    <x v="21"/>
  </r>
  <r>
    <x v="3646"/>
    <n v="2052"/>
    <d v="2021-05-01T00:00:00"/>
    <d v="2023-03-23T00:00:00"/>
    <n v="230.21"/>
    <s v="shipped"/>
    <x v="7"/>
    <x v="19"/>
  </r>
  <r>
    <x v="3647"/>
    <n v="9378"/>
    <d v="2023-06-14T00:00:00"/>
    <d v="2021-01-02T00:00:00"/>
    <n v="134"/>
    <s v="pending"/>
    <x v="40"/>
    <x v="41"/>
  </r>
  <r>
    <x v="3648"/>
    <n v="5808"/>
    <d v="2022-06-04T00:00:00"/>
    <d v="2023-03-23T00:00:00"/>
    <n v="305.89999999999998"/>
    <s v="delivered"/>
    <x v="54"/>
    <x v="0"/>
  </r>
  <r>
    <x v="3649"/>
    <n v="9691"/>
    <d v="2021-01-06T00:00:00"/>
    <d v="2022-05-30T00:00:00"/>
    <n v="182.6"/>
    <s v="shipped"/>
    <x v="12"/>
    <x v="34"/>
  </r>
  <r>
    <x v="3650"/>
    <n v="2878"/>
    <d v="2025-03-25T00:00:00"/>
    <d v="2023-03-23T00:00:00"/>
    <n v="98.15"/>
    <s v="pending"/>
    <x v="6"/>
    <x v="3"/>
  </r>
  <r>
    <x v="3651"/>
    <n v="8035"/>
    <d v="2023-10-11T00:00:00"/>
    <d v="2024-03-15T00:00:00"/>
    <n v="397.54"/>
    <s v="pending"/>
    <x v="26"/>
    <x v="18"/>
  </r>
  <r>
    <x v="3652"/>
    <n v="5019"/>
    <d v="2024-03-30T00:00:00"/>
    <d v="2023-03-23T00:00:00"/>
    <n v="45.59"/>
    <s v="delivered"/>
    <x v="59"/>
    <x v="7"/>
  </r>
  <r>
    <x v="3653"/>
    <n v="7089"/>
    <d v="2021-07-20T00:00:00"/>
    <d v="2020-06-11T00:00:00"/>
    <n v="192.26"/>
    <s v="pending"/>
    <x v="49"/>
    <x v="35"/>
  </r>
  <r>
    <x v="3654"/>
    <n v="3003"/>
    <d v="2020-11-25T00:00:00"/>
    <d v="2021-09-20T00:00:00"/>
    <n v="14.72"/>
    <s v="delivered"/>
    <x v="17"/>
    <x v="0"/>
  </r>
  <r>
    <x v="3655"/>
    <n v="1178"/>
    <d v="2022-10-28T00:00:00"/>
    <d v="2024-03-15T00:00:00"/>
    <n v="361.23"/>
    <s v="shipped"/>
    <x v="31"/>
    <x v="34"/>
  </r>
  <r>
    <x v="3656"/>
    <n v="8624"/>
    <d v="2023-11-04T00:00:00"/>
    <d v="2022-09-10T00:00:00"/>
    <n v="288.06"/>
    <s v="pending"/>
    <x v="2"/>
    <x v="2"/>
  </r>
  <r>
    <x v="3657"/>
    <n v="4811"/>
    <d v="2021-12-07T00:00:00"/>
    <d v="2023-03-23T00:00:00"/>
    <n v="285.2"/>
    <s v="pending"/>
    <x v="39"/>
    <x v="12"/>
  </r>
  <r>
    <x v="3658"/>
    <n v="5646"/>
    <d v="2024-04-27T00:00:00"/>
    <d v="2023-12-16T00:00:00"/>
    <n v="304.88"/>
    <s v="delivered"/>
    <x v="51"/>
    <x v="1"/>
  </r>
  <r>
    <x v="3659"/>
    <n v="4562"/>
    <d v="2022-11-27T00:00:00"/>
    <d v="2023-03-23T00:00:00"/>
    <n v="60.43"/>
    <s v="pending"/>
    <x v="15"/>
    <x v="1"/>
  </r>
  <r>
    <x v="3660"/>
    <n v="2225"/>
    <d v="2020-01-09T00:00:00"/>
    <d v="2020-06-11T00:00:00"/>
    <n v="291.23"/>
    <s v="delivered"/>
    <x v="33"/>
    <x v="18"/>
  </r>
  <r>
    <x v="3661"/>
    <n v="7909"/>
    <d v="2022-02-16T00:00:00"/>
    <d v="2020-06-30T00:00:00"/>
    <n v="344.24"/>
    <s v="pending"/>
    <x v="42"/>
    <x v="8"/>
  </r>
  <r>
    <x v="3662"/>
    <n v="6206"/>
    <d v="2020-05-17T00:00:00"/>
    <d v="2024-03-15T00:00:00"/>
    <n v="408.56"/>
    <s v="shipped"/>
    <x v="60"/>
    <x v="51"/>
  </r>
  <r>
    <x v="3663"/>
    <n v="4229"/>
    <d v="2022-08-05T00:00:00"/>
    <d v="2024-03-15T00:00:00"/>
    <n v="34.33"/>
    <s v="pending"/>
    <x v="63"/>
    <x v="8"/>
  </r>
  <r>
    <x v="3664"/>
    <n v="9169"/>
    <d v="2021-12-29T00:00:00"/>
    <d v="2020-03-18T00:00:00"/>
    <n v="32.93"/>
    <s v="pending"/>
    <x v="39"/>
    <x v="15"/>
  </r>
  <r>
    <x v="3665"/>
    <n v="7901"/>
    <d v="2020-04-07T00:00:00"/>
    <d v="2024-03-15T00:00:00"/>
    <n v="68.44"/>
    <s v="pending"/>
    <x v="25"/>
    <x v="31"/>
  </r>
  <r>
    <x v="3666"/>
    <n v="3803"/>
    <d v="2023-04-27T00:00:00"/>
    <d v="2020-06-30T00:00:00"/>
    <n v="304.7"/>
    <s v="delivered"/>
    <x v="50"/>
    <x v="6"/>
  </r>
  <r>
    <x v="3667"/>
    <n v="7272"/>
    <d v="2023-05-30T00:00:00"/>
    <d v="2023-02-12T00:00:00"/>
    <n v="125.85"/>
    <s v="shipped"/>
    <x v="0"/>
    <x v="1"/>
  </r>
  <r>
    <x v="3668"/>
    <n v="5670"/>
    <d v="2022-10-09T00:00:00"/>
    <d v="2024-03-15T00:00:00"/>
    <n v="18.739999999999998"/>
    <s v="delivered"/>
    <x v="31"/>
    <x v="34"/>
  </r>
  <r>
    <x v="3669"/>
    <n v="1076"/>
    <d v="2020-06-08T00:00:00"/>
    <d v="2022-09-10T00:00:00"/>
    <n v="456.71"/>
    <s v="pending"/>
    <x v="38"/>
    <x v="24"/>
  </r>
  <r>
    <x v="3670"/>
    <n v="3147"/>
    <d v="2022-06-01T00:00:00"/>
    <d v="2020-09-25T00:00:00"/>
    <n v="422.41"/>
    <s v="pending"/>
    <x v="54"/>
    <x v="8"/>
  </r>
  <r>
    <x v="3671"/>
    <n v="1606"/>
    <d v="2020-04-20T00:00:00"/>
    <d v="2023-03-23T00:00:00"/>
    <n v="448.96"/>
    <s v="delivered"/>
    <x v="25"/>
    <x v="39"/>
  </r>
  <r>
    <x v="3672"/>
    <n v="1640"/>
    <d v="2023-01-01T00:00:00"/>
    <d v="2020-06-11T00:00:00"/>
    <n v="175.32"/>
    <s v="shipped"/>
    <x v="11"/>
    <x v="55"/>
  </r>
  <r>
    <x v="3673"/>
    <n v="2137"/>
    <d v="2023-06-19T00:00:00"/>
    <d v="2023-02-12T00:00:00"/>
    <n v="240.25"/>
    <s v="pending"/>
    <x v="40"/>
    <x v="1"/>
  </r>
  <r>
    <x v="3674"/>
    <n v="5931"/>
    <d v="2024-02-03T00:00:00"/>
    <d v="2021-01-02T00:00:00"/>
    <n v="144.59"/>
    <s v="pending"/>
    <x v="56"/>
    <x v="56"/>
  </r>
  <r>
    <x v="3675"/>
    <n v="7559"/>
    <d v="2020-01-26T00:00:00"/>
    <d v="2022-09-10T00:00:00"/>
    <n v="49.09"/>
    <s v="pending"/>
    <x v="33"/>
    <x v="22"/>
  </r>
  <r>
    <x v="3676"/>
    <n v="9090"/>
    <d v="2021-11-20T00:00:00"/>
    <d v="2020-06-11T00:00:00"/>
    <n v="310.04000000000002"/>
    <s v="pending"/>
    <x v="3"/>
    <x v="16"/>
  </r>
  <r>
    <x v="3677"/>
    <n v="5889"/>
    <d v="2024-08-07T00:00:00"/>
    <d v="2022-09-10T00:00:00"/>
    <n v="351.26"/>
    <s v="pending"/>
    <x v="46"/>
    <x v="19"/>
  </r>
  <r>
    <x v="3678"/>
    <n v="9082"/>
    <d v="2020-03-27T00:00:00"/>
    <d v="2020-09-25T00:00:00"/>
    <n v="425.85"/>
    <s v="shipped"/>
    <x v="57"/>
    <x v="32"/>
  </r>
  <r>
    <x v="3679"/>
    <n v="7126"/>
    <d v="2020-07-03T00:00:00"/>
    <d v="2022-04-10T00:00:00"/>
    <n v="469.47"/>
    <s v="shipped"/>
    <x v="47"/>
    <x v="15"/>
  </r>
  <r>
    <x v="3680"/>
    <n v="1479"/>
    <d v="2025-02-22T00:00:00"/>
    <d v="2024-03-15T00:00:00"/>
    <n v="119.77"/>
    <s v="shipped"/>
    <x v="30"/>
    <x v="17"/>
  </r>
  <r>
    <x v="3681"/>
    <n v="3273"/>
    <d v="2020-03-03T00:00:00"/>
    <d v="2024-03-15T00:00:00"/>
    <n v="61.52"/>
    <s v="pending"/>
    <x v="57"/>
    <x v="43"/>
  </r>
  <r>
    <x v="3682"/>
    <n v="8138"/>
    <d v="2021-11-07T00:00:00"/>
    <d v="2020-06-30T00:00:00"/>
    <n v="120.91"/>
    <s v="shipped"/>
    <x v="3"/>
    <x v="34"/>
  </r>
  <r>
    <x v="3683"/>
    <n v="4131"/>
    <d v="2023-08-10T00:00:00"/>
    <d v="2020-06-30T00:00:00"/>
    <n v="364.81"/>
    <s v="pending"/>
    <x v="21"/>
    <x v="56"/>
  </r>
  <r>
    <x v="3684"/>
    <n v="9807"/>
    <d v="2023-05-12T00:00:00"/>
    <d v="2023-03-23T00:00:00"/>
    <n v="494.89"/>
    <s v="delivered"/>
    <x v="0"/>
    <x v="4"/>
  </r>
  <r>
    <x v="3685"/>
    <n v="1860"/>
    <d v="2021-07-06T00:00:00"/>
    <d v="2021-09-20T00:00:00"/>
    <n v="137.25"/>
    <s v="shipped"/>
    <x v="49"/>
    <x v="21"/>
  </r>
  <r>
    <x v="3686"/>
    <n v="2815"/>
    <d v="2022-08-25T00:00:00"/>
    <d v="2020-03-18T00:00:00"/>
    <n v="33.520000000000003"/>
    <s v="pending"/>
    <x v="63"/>
    <x v="41"/>
  </r>
  <r>
    <x v="3687"/>
    <n v="2229"/>
    <d v="2020-10-02T00:00:00"/>
    <d v="2020-06-11T00:00:00"/>
    <n v="139.22999999999999"/>
    <s v="delivered"/>
    <x v="44"/>
    <x v="1"/>
  </r>
  <r>
    <x v="3688"/>
    <n v="7218"/>
    <d v="2020-03-18T00:00:00"/>
    <d v="2020-09-25T00:00:00"/>
    <n v="142.26"/>
    <s v="shipped"/>
    <x v="57"/>
    <x v="32"/>
  </r>
  <r>
    <x v="3689"/>
    <n v="3257"/>
    <d v="2022-06-13T00:00:00"/>
    <d v="2023-02-12T00:00:00"/>
    <n v="295.89"/>
    <s v="shipped"/>
    <x v="54"/>
    <x v="13"/>
  </r>
  <r>
    <x v="3690"/>
    <n v="3069"/>
    <d v="2021-02-14T00:00:00"/>
    <d v="2023-03-23T00:00:00"/>
    <n v="166.47"/>
    <s v="shipped"/>
    <x v="62"/>
    <x v="36"/>
  </r>
  <r>
    <x v="3691"/>
    <n v="7771"/>
    <d v="2024-10-14T00:00:00"/>
    <d v="2024-03-15T00:00:00"/>
    <n v="322.08"/>
    <s v="delivered"/>
    <x v="13"/>
    <x v="11"/>
  </r>
  <r>
    <x v="3692"/>
    <n v="3004"/>
    <d v="2023-02-09T00:00:00"/>
    <d v="2021-01-02T00:00:00"/>
    <n v="265.66000000000003"/>
    <s v="shipped"/>
    <x v="41"/>
    <x v="36"/>
  </r>
  <r>
    <x v="3693"/>
    <n v="8830"/>
    <d v="2021-09-28T00:00:00"/>
    <d v="2020-06-30T00:00:00"/>
    <n v="334.02"/>
    <s v="pending"/>
    <x v="32"/>
    <x v="33"/>
  </r>
  <r>
    <x v="3694"/>
    <n v="6274"/>
    <d v="2023-02-04T00:00:00"/>
    <d v="2024-03-15T00:00:00"/>
    <n v="388.6"/>
    <s v="pending"/>
    <x v="41"/>
    <x v="2"/>
  </r>
  <r>
    <x v="3695"/>
    <n v="4700"/>
    <d v="2020-06-24T00:00:00"/>
    <d v="2023-02-12T00:00:00"/>
    <n v="54.98"/>
    <s v="pending"/>
    <x v="38"/>
    <x v="22"/>
  </r>
  <r>
    <x v="3696"/>
    <n v="2356"/>
    <d v="2020-08-21T00:00:00"/>
    <d v="2020-06-11T00:00:00"/>
    <n v="182.97"/>
    <s v="shipped"/>
    <x v="34"/>
    <x v="4"/>
  </r>
  <r>
    <x v="3697"/>
    <n v="4373"/>
    <d v="2021-08-01T00:00:00"/>
    <d v="2023-02-12T00:00:00"/>
    <n v="350.53"/>
    <s v="shipped"/>
    <x v="35"/>
    <x v="28"/>
  </r>
  <r>
    <x v="3698"/>
    <n v="9103"/>
    <d v="2024-03-25T00:00:00"/>
    <d v="2023-03-23T00:00:00"/>
    <n v="39.53"/>
    <s v="shipped"/>
    <x v="59"/>
    <x v="7"/>
  </r>
  <r>
    <x v="3699"/>
    <n v="4541"/>
    <d v="2024-11-22T00:00:00"/>
    <d v="2020-06-30T00:00:00"/>
    <n v="239.39"/>
    <s v="pending"/>
    <x v="22"/>
    <x v="54"/>
  </r>
  <r>
    <x v="3700"/>
    <n v="4078"/>
    <d v="2020-07-11T00:00:00"/>
    <d v="2024-03-15T00:00:00"/>
    <n v="248.95"/>
    <s v="pending"/>
    <x v="47"/>
    <x v="52"/>
  </r>
  <r>
    <x v="3701"/>
    <n v="4418"/>
    <d v="2023-02-26T00:00:00"/>
    <d v="2023-03-23T00:00:00"/>
    <n v="408.86"/>
    <s v="delivered"/>
    <x v="41"/>
    <x v="30"/>
  </r>
  <r>
    <x v="3702"/>
    <n v="9420"/>
    <d v="2024-08-24T00:00:00"/>
    <d v="2024-03-15T00:00:00"/>
    <n v="430.64"/>
    <s v="pending"/>
    <x v="46"/>
    <x v="18"/>
  </r>
  <r>
    <x v="3703"/>
    <n v="8438"/>
    <d v="2023-11-28T00:00:00"/>
    <d v="2023-03-23T00:00:00"/>
    <n v="331.09"/>
    <s v="delivered"/>
    <x v="2"/>
    <x v="13"/>
  </r>
  <r>
    <x v="3704"/>
    <n v="2731"/>
    <d v="2025-01-21T00:00:00"/>
    <d v="2023-02-12T00:00:00"/>
    <n v="457.92"/>
    <s v="shipped"/>
    <x v="23"/>
    <x v="3"/>
  </r>
  <r>
    <x v="3705"/>
    <n v="6957"/>
    <d v="2022-05-10T00:00:00"/>
    <d v="2022-09-10T00:00:00"/>
    <n v="198.93"/>
    <s v="pending"/>
    <x v="1"/>
    <x v="1"/>
  </r>
  <r>
    <x v="3706"/>
    <n v="9412"/>
    <d v="2023-06-21T00:00:00"/>
    <d v="2023-03-23T00:00:00"/>
    <n v="109.48"/>
    <s v="pending"/>
    <x v="40"/>
    <x v="21"/>
  </r>
  <r>
    <x v="3707"/>
    <n v="4079"/>
    <d v="2024-10-19T00:00:00"/>
    <d v="2024-03-15T00:00:00"/>
    <n v="43.63"/>
    <s v="pending"/>
    <x v="13"/>
    <x v="11"/>
  </r>
  <r>
    <x v="3708"/>
    <n v="3690"/>
    <d v="2023-05-09T00:00:00"/>
    <d v="2024-03-15T00:00:00"/>
    <n v="346.27"/>
    <s v="delivered"/>
    <x v="0"/>
    <x v="0"/>
  </r>
  <r>
    <x v="3709"/>
    <n v="2672"/>
    <d v="2024-01-26T00:00:00"/>
    <d v="2021-01-02T00:00:00"/>
    <n v="82.17"/>
    <s v="shipped"/>
    <x v="43"/>
    <x v="23"/>
  </r>
  <r>
    <x v="3710"/>
    <n v="2805"/>
    <d v="2022-04-23T00:00:00"/>
    <d v="2021-07-22T00:00:00"/>
    <n v="127.88"/>
    <s v="pending"/>
    <x v="20"/>
    <x v="20"/>
  </r>
  <r>
    <x v="3711"/>
    <n v="4064"/>
    <d v="2024-07-11T00:00:00"/>
    <d v="2023-02-12T00:00:00"/>
    <n v="140.71"/>
    <s v="pending"/>
    <x v="24"/>
    <x v="34"/>
  </r>
  <r>
    <x v="3712"/>
    <n v="9698"/>
    <d v="2023-08-20T00:00:00"/>
    <d v="2021-09-20T00:00:00"/>
    <n v="231.79"/>
    <s v="pending"/>
    <x v="21"/>
    <x v="19"/>
  </r>
  <r>
    <x v="3713"/>
    <n v="2938"/>
    <d v="2020-09-01T00:00:00"/>
    <d v="2021-01-02T00:00:00"/>
    <n v="464.19"/>
    <s v="shipped"/>
    <x v="37"/>
    <x v="1"/>
  </r>
  <r>
    <x v="3714"/>
    <n v="6806"/>
    <d v="2022-02-07T00:00:00"/>
    <d v="2024-03-15T00:00:00"/>
    <n v="221.42"/>
    <s v="shipped"/>
    <x v="42"/>
    <x v="36"/>
  </r>
  <r>
    <x v="3715"/>
    <n v="7503"/>
    <d v="2020-09-29T00:00:00"/>
    <d v="2020-06-30T00:00:00"/>
    <n v="256.07"/>
    <s v="delivered"/>
    <x v="37"/>
    <x v="21"/>
  </r>
  <r>
    <x v="3716"/>
    <n v="6467"/>
    <d v="2020-12-30T00:00:00"/>
    <d v="2022-09-10T00:00:00"/>
    <n v="36.049999999999997"/>
    <s v="pending"/>
    <x v="36"/>
    <x v="42"/>
  </r>
  <r>
    <x v="3717"/>
    <n v="7058"/>
    <d v="2021-04-11T00:00:00"/>
    <d v="2023-12-16T00:00:00"/>
    <n v="57.93"/>
    <s v="delivered"/>
    <x v="29"/>
    <x v="26"/>
  </r>
  <r>
    <x v="3718"/>
    <n v="7267"/>
    <d v="2020-08-10T00:00:00"/>
    <d v="2021-01-02T00:00:00"/>
    <n v="368.68"/>
    <s v="pending"/>
    <x v="34"/>
    <x v="18"/>
  </r>
  <r>
    <x v="3719"/>
    <n v="4177"/>
    <d v="2022-11-22T00:00:00"/>
    <d v="2024-03-15T00:00:00"/>
    <n v="154.06"/>
    <s v="pending"/>
    <x v="15"/>
    <x v="12"/>
  </r>
  <r>
    <x v="3720"/>
    <n v="3894"/>
    <d v="2020-08-06T00:00:00"/>
    <d v="2020-09-25T00:00:00"/>
    <n v="301.08"/>
    <s v="delivered"/>
    <x v="34"/>
    <x v="4"/>
  </r>
  <r>
    <x v="3721"/>
    <n v="9087"/>
    <d v="2021-11-17T00:00:00"/>
    <d v="2020-03-18T00:00:00"/>
    <n v="264.12"/>
    <s v="shipped"/>
    <x v="3"/>
    <x v="8"/>
  </r>
  <r>
    <x v="3722"/>
    <n v="1817"/>
    <d v="2021-01-24T00:00:00"/>
    <d v="2024-03-15T00:00:00"/>
    <n v="326.70999999999998"/>
    <s v="shipped"/>
    <x v="12"/>
    <x v="56"/>
  </r>
  <r>
    <x v="3723"/>
    <n v="4597"/>
    <d v="2024-07-02T00:00:00"/>
    <d v="2020-06-30T00:00:00"/>
    <n v="66.44"/>
    <s v="shipped"/>
    <x v="24"/>
    <x v="43"/>
  </r>
  <r>
    <x v="3724"/>
    <n v="5361"/>
    <d v="2021-03-23T00:00:00"/>
    <d v="2023-03-23T00:00:00"/>
    <n v="127"/>
    <s v="delivered"/>
    <x v="4"/>
    <x v="3"/>
  </r>
  <r>
    <x v="3725"/>
    <n v="2655"/>
    <d v="2024-02-16T00:00:00"/>
    <d v="2020-06-30T00:00:00"/>
    <n v="144.97999999999999"/>
    <s v="delivered"/>
    <x v="56"/>
    <x v="14"/>
  </r>
  <r>
    <x v="3726"/>
    <n v="7628"/>
    <d v="2022-10-06T00:00:00"/>
    <d v="2023-03-23T00:00:00"/>
    <n v="202.03"/>
    <s v="shipped"/>
    <x v="31"/>
    <x v="32"/>
  </r>
  <r>
    <x v="3727"/>
    <n v="4602"/>
    <d v="2024-06-08T00:00:00"/>
    <d v="2021-01-02T00:00:00"/>
    <n v="369.62"/>
    <s v="delivered"/>
    <x v="48"/>
    <x v="40"/>
  </r>
  <r>
    <x v="3728"/>
    <n v="5395"/>
    <d v="2021-05-07T00:00:00"/>
    <d v="2023-03-23T00:00:00"/>
    <n v="252.63"/>
    <s v="shipped"/>
    <x v="7"/>
    <x v="19"/>
  </r>
  <r>
    <x v="3729"/>
    <n v="4335"/>
    <d v="2022-06-17T00:00:00"/>
    <d v="2024-03-15T00:00:00"/>
    <n v="180.34"/>
    <s v="pending"/>
    <x v="54"/>
    <x v="42"/>
  </r>
  <r>
    <x v="3730"/>
    <n v="5718"/>
    <d v="2023-01-27T00:00:00"/>
    <d v="2023-02-12T00:00:00"/>
    <n v="369.6"/>
    <s v="shipped"/>
    <x v="11"/>
    <x v="30"/>
  </r>
  <r>
    <x v="3731"/>
    <n v="4032"/>
    <d v="2021-07-30T00:00:00"/>
    <d v="2024-03-15T00:00:00"/>
    <n v="256.58999999999997"/>
    <s v="delivered"/>
    <x v="49"/>
    <x v="22"/>
  </r>
  <r>
    <x v="3732"/>
    <n v="8811"/>
    <d v="2021-03-11T00:00:00"/>
    <d v="2024-02-17T00:00:00"/>
    <n v="372.15"/>
    <s v="delivered"/>
    <x v="4"/>
    <x v="39"/>
  </r>
  <r>
    <x v="3733"/>
    <n v="4909"/>
    <d v="2021-05-19T00:00:00"/>
    <d v="2022-04-10T00:00:00"/>
    <n v="93.41"/>
    <s v="delivered"/>
    <x v="7"/>
    <x v="17"/>
  </r>
  <r>
    <x v="3734"/>
    <n v="2137"/>
    <d v="2022-05-22T00:00:00"/>
    <d v="2024-03-15T00:00:00"/>
    <n v="91.66"/>
    <s v="pending"/>
    <x v="1"/>
    <x v="15"/>
  </r>
  <r>
    <x v="3735"/>
    <n v="8458"/>
    <d v="2021-06-28T00:00:00"/>
    <d v="2020-06-11T00:00:00"/>
    <n v="79.5"/>
    <s v="shipped"/>
    <x v="27"/>
    <x v="35"/>
  </r>
  <r>
    <x v="3736"/>
    <n v="8775"/>
    <d v="2021-11-11T00:00:00"/>
    <d v="2024-03-15T00:00:00"/>
    <n v="219.68"/>
    <s v="shipped"/>
    <x v="3"/>
    <x v="49"/>
  </r>
  <r>
    <x v="3737"/>
    <n v="3908"/>
    <d v="2022-01-30T00:00:00"/>
    <d v="2023-02-12T00:00:00"/>
    <n v="487.44"/>
    <s v="shipped"/>
    <x v="58"/>
    <x v="35"/>
  </r>
  <r>
    <x v="3738"/>
    <n v="3797"/>
    <d v="2022-09-12T00:00:00"/>
    <d v="2020-06-11T00:00:00"/>
    <n v="342.81"/>
    <s v="shipped"/>
    <x v="52"/>
    <x v="24"/>
  </r>
  <r>
    <x v="3739"/>
    <n v="6769"/>
    <d v="2021-11-16T00:00:00"/>
    <d v="2020-03-18T00:00:00"/>
    <n v="485.08"/>
    <s v="delivered"/>
    <x v="3"/>
    <x v="8"/>
  </r>
  <r>
    <x v="3740"/>
    <n v="1016"/>
    <d v="2020-09-23T00:00:00"/>
    <d v="2020-06-11T00:00:00"/>
    <n v="249.27"/>
    <s v="shipped"/>
    <x v="37"/>
    <x v="21"/>
  </r>
  <r>
    <x v="3741"/>
    <n v="8742"/>
    <d v="2022-02-10T00:00:00"/>
    <d v="2024-03-15T00:00:00"/>
    <n v="63.6"/>
    <s v="shipped"/>
    <x v="42"/>
    <x v="27"/>
  </r>
  <r>
    <x v="3742"/>
    <n v="5762"/>
    <d v="2022-04-22T00:00:00"/>
    <d v="2021-01-02T00:00:00"/>
    <n v="419.33"/>
    <s v="delivered"/>
    <x v="20"/>
    <x v="12"/>
  </r>
  <r>
    <x v="3743"/>
    <n v="9243"/>
    <d v="2022-01-27T00:00:00"/>
    <d v="2023-03-23T00:00:00"/>
    <n v="91.98"/>
    <s v="shipped"/>
    <x v="58"/>
    <x v="2"/>
  </r>
  <r>
    <x v="3744"/>
    <n v="2538"/>
    <d v="2025-02-24T00:00:00"/>
    <d v="2024-03-15T00:00:00"/>
    <n v="59"/>
    <s v="delivered"/>
    <x v="30"/>
    <x v="7"/>
  </r>
  <r>
    <x v="3745"/>
    <n v="6499"/>
    <d v="2020-03-30T00:00:00"/>
    <d v="2020-09-25T00:00:00"/>
    <n v="231.78"/>
    <s v="delivered"/>
    <x v="57"/>
    <x v="32"/>
  </r>
  <r>
    <x v="3746"/>
    <n v="6747"/>
    <d v="2020-09-09T00:00:00"/>
    <d v="2020-06-30T00:00:00"/>
    <n v="495"/>
    <s v="pending"/>
    <x v="37"/>
    <x v="4"/>
  </r>
  <r>
    <x v="3747"/>
    <n v="8970"/>
    <d v="2023-10-18T00:00:00"/>
    <d v="2020-06-30T00:00:00"/>
    <n v="134.22999999999999"/>
    <s v="pending"/>
    <x v="26"/>
    <x v="50"/>
  </r>
  <r>
    <x v="3748"/>
    <n v="1222"/>
    <d v="2024-02-11T00:00:00"/>
    <e v="#N/A"/>
    <n v="415.6"/>
    <s v="pending"/>
    <x v="56"/>
    <x v="9"/>
  </r>
  <r>
    <x v="3749"/>
    <n v="6467"/>
    <d v="2020-05-16T00:00:00"/>
    <d v="2022-09-10T00:00:00"/>
    <n v="446.77"/>
    <s v="delivered"/>
    <x v="60"/>
    <x v="29"/>
  </r>
  <r>
    <x v="3750"/>
    <n v="8935"/>
    <d v="2020-08-04T00:00:00"/>
    <d v="2020-06-11T00:00:00"/>
    <n v="65.25"/>
    <s v="delivered"/>
    <x v="34"/>
    <x v="4"/>
  </r>
  <r>
    <x v="3751"/>
    <n v="9508"/>
    <d v="2023-10-19T00:00:00"/>
    <d v="2021-01-02T00:00:00"/>
    <n v="366.83"/>
    <s v="shipped"/>
    <x v="26"/>
    <x v="6"/>
  </r>
  <r>
    <x v="3752"/>
    <n v="3423"/>
    <d v="2024-03-30T00:00:00"/>
    <d v="2023-02-12T00:00:00"/>
    <n v="489.53"/>
    <s v="shipped"/>
    <x v="59"/>
    <x v="2"/>
  </r>
  <r>
    <x v="3753"/>
    <n v="3320"/>
    <d v="2020-10-21T00:00:00"/>
    <d v="2023-03-23T00:00:00"/>
    <n v="185.03"/>
    <s v="shipped"/>
    <x v="44"/>
    <x v="49"/>
  </r>
  <r>
    <x v="3754"/>
    <n v="5003"/>
    <d v="2020-04-17T00:00:00"/>
    <d v="2023-03-23T00:00:00"/>
    <n v="293.02"/>
    <s v="delivered"/>
    <x v="25"/>
    <x v="39"/>
  </r>
  <r>
    <x v="3755"/>
    <n v="8056"/>
    <d v="2020-10-07T00:00:00"/>
    <d v="2020-06-11T00:00:00"/>
    <n v="186.12"/>
    <s v="delivered"/>
    <x v="44"/>
    <x v="1"/>
  </r>
  <r>
    <x v="3756"/>
    <n v="2462"/>
    <d v="2022-11-02T00:00:00"/>
    <d v="2024-03-15T00:00:00"/>
    <n v="104.98"/>
    <s v="pending"/>
    <x v="15"/>
    <x v="34"/>
  </r>
  <r>
    <x v="3757"/>
    <n v="2768"/>
    <d v="2021-10-30T00:00:00"/>
    <d v="2023-02-12T00:00:00"/>
    <n v="483.07"/>
    <s v="delivered"/>
    <x v="61"/>
    <x v="12"/>
  </r>
  <r>
    <x v="3758"/>
    <n v="9927"/>
    <d v="2024-09-30T00:00:00"/>
    <d v="2023-03-23T00:00:00"/>
    <n v="450.62"/>
    <s v="pending"/>
    <x v="18"/>
    <x v="28"/>
  </r>
  <r>
    <x v="3759"/>
    <n v="9632"/>
    <d v="2023-06-05T00:00:00"/>
    <d v="2024-02-17T00:00:00"/>
    <n v="95.73"/>
    <s v="delivered"/>
    <x v="40"/>
    <x v="20"/>
  </r>
  <r>
    <x v="3760"/>
    <n v="6715"/>
    <d v="2021-10-06T00:00:00"/>
    <d v="2024-03-15T00:00:00"/>
    <n v="445.12"/>
    <s v="pending"/>
    <x v="61"/>
    <x v="41"/>
  </r>
  <r>
    <x v="3761"/>
    <n v="7836"/>
    <d v="2023-08-21T00:00:00"/>
    <d v="2022-04-10T00:00:00"/>
    <n v="473.18"/>
    <s v="pending"/>
    <x v="21"/>
    <x v="34"/>
  </r>
  <r>
    <x v="3762"/>
    <n v="6067"/>
    <d v="2022-04-28T00:00:00"/>
    <d v="2022-09-10T00:00:00"/>
    <n v="103.38"/>
    <s v="delivered"/>
    <x v="20"/>
    <x v="18"/>
  </r>
  <r>
    <x v="3763"/>
    <n v="9520"/>
    <d v="2021-10-26T00:00:00"/>
    <d v="2023-03-23T00:00:00"/>
    <n v="353.9"/>
    <s v="delivered"/>
    <x v="61"/>
    <x v="34"/>
  </r>
  <r>
    <x v="3764"/>
    <n v="3014"/>
    <d v="2020-04-19T00:00:00"/>
    <d v="2024-03-15T00:00:00"/>
    <n v="222.4"/>
    <s v="pending"/>
    <x v="25"/>
    <x v="31"/>
  </r>
  <r>
    <x v="3765"/>
    <n v="6685"/>
    <d v="2020-08-31T00:00:00"/>
    <d v="2024-03-15T00:00:00"/>
    <n v="151.32"/>
    <s v="shipped"/>
    <x v="34"/>
    <x v="37"/>
  </r>
  <r>
    <x v="3766"/>
    <n v="9174"/>
    <d v="2021-02-19T00:00:00"/>
    <d v="2024-03-15T00:00:00"/>
    <n v="464.34"/>
    <s v="shipped"/>
    <x v="62"/>
    <x v="23"/>
  </r>
  <r>
    <x v="3767"/>
    <n v="8640"/>
    <d v="2024-09-28T00:00:00"/>
    <e v="#N/A"/>
    <n v="343.65"/>
    <s v="delivered"/>
    <x v="18"/>
    <x v="9"/>
  </r>
  <r>
    <x v="3768"/>
    <n v="5747"/>
    <d v="2020-05-27T00:00:00"/>
    <d v="2023-02-12T00:00:00"/>
    <n v="315.66000000000003"/>
    <s v="delivered"/>
    <x v="60"/>
    <x v="26"/>
  </r>
  <r>
    <x v="3769"/>
    <n v="3664"/>
    <d v="2024-03-12T00:00:00"/>
    <d v="2024-03-15T00:00:00"/>
    <n v="158.79"/>
    <s v="pending"/>
    <x v="59"/>
    <x v="10"/>
  </r>
  <r>
    <x v="3770"/>
    <n v="2058"/>
    <d v="2021-03-06T00:00:00"/>
    <d v="2022-05-30T00:00:00"/>
    <n v="401.89"/>
    <s v="shipped"/>
    <x v="4"/>
    <x v="33"/>
  </r>
  <r>
    <x v="3771"/>
    <n v="8436"/>
    <d v="2021-08-31T00:00:00"/>
    <d v="2024-03-15T00:00:00"/>
    <n v="30.07"/>
    <s v="pending"/>
    <x v="35"/>
    <x v="55"/>
  </r>
  <r>
    <x v="3772"/>
    <n v="3022"/>
    <d v="2021-12-24T00:00:00"/>
    <d v="2020-06-11T00:00:00"/>
    <n v="36.06"/>
    <s v="pending"/>
    <x v="39"/>
    <x v="28"/>
  </r>
  <r>
    <x v="3773"/>
    <n v="1083"/>
    <d v="2020-05-21T00:00:00"/>
    <d v="2023-03-23T00:00:00"/>
    <n v="220.86"/>
    <s v="delivered"/>
    <x v="60"/>
    <x v="25"/>
  </r>
  <r>
    <x v="3774"/>
    <n v="1010"/>
    <d v="2023-12-11T00:00:00"/>
    <d v="2023-03-23T00:00:00"/>
    <n v="34.450000000000003"/>
    <s v="shipped"/>
    <x v="5"/>
    <x v="20"/>
  </r>
  <r>
    <x v="3775"/>
    <n v="6737"/>
    <d v="2021-07-19T00:00:00"/>
    <d v="2022-09-10T00:00:00"/>
    <n v="440.57"/>
    <s v="delivered"/>
    <x v="49"/>
    <x v="2"/>
  </r>
  <r>
    <x v="3776"/>
    <n v="3540"/>
    <d v="2021-08-05T00:00:00"/>
    <d v="2021-01-02T00:00:00"/>
    <n v="477.31"/>
    <s v="delivered"/>
    <x v="35"/>
    <x v="11"/>
  </r>
  <r>
    <x v="3777"/>
    <n v="5434"/>
    <d v="2021-08-08T00:00:00"/>
    <d v="2021-09-20T00:00:00"/>
    <n v="79.900000000000006"/>
    <s v="delivered"/>
    <x v="35"/>
    <x v="30"/>
  </r>
  <r>
    <x v="3778"/>
    <n v="4223"/>
    <d v="2023-08-22T00:00:00"/>
    <d v="2024-03-15T00:00:00"/>
    <n v="221.7"/>
    <s v="shipped"/>
    <x v="21"/>
    <x v="11"/>
  </r>
  <r>
    <x v="3779"/>
    <n v="5764"/>
    <d v="2024-05-02T00:00:00"/>
    <d v="2023-03-23T00:00:00"/>
    <n v="117.24"/>
    <s v="pending"/>
    <x v="16"/>
    <x v="2"/>
  </r>
  <r>
    <x v="3780"/>
    <n v="6810"/>
    <d v="2024-01-02T00:00:00"/>
    <d v="2024-03-15T00:00:00"/>
    <n v="131.88"/>
    <s v="delivered"/>
    <x v="43"/>
    <x v="4"/>
  </r>
  <r>
    <x v="3781"/>
    <n v="7328"/>
    <d v="2022-12-24T00:00:00"/>
    <e v="#N/A"/>
    <n v="217.06"/>
    <s v="shipped"/>
    <x v="10"/>
    <x v="9"/>
  </r>
  <r>
    <x v="3782"/>
    <n v="5280"/>
    <d v="2023-12-21T00:00:00"/>
    <d v="2023-03-23T00:00:00"/>
    <n v="460.9"/>
    <s v="delivered"/>
    <x v="5"/>
    <x v="20"/>
  </r>
  <r>
    <x v="3783"/>
    <n v="6091"/>
    <d v="2024-08-13T00:00:00"/>
    <d v="2022-09-10T00:00:00"/>
    <n v="94.92"/>
    <s v="pending"/>
    <x v="46"/>
    <x v="19"/>
  </r>
  <r>
    <x v="3784"/>
    <n v="6283"/>
    <d v="2025-02-27T00:00:00"/>
    <d v="2024-03-15T00:00:00"/>
    <n v="404.15"/>
    <s v="shipped"/>
    <x v="30"/>
    <x v="7"/>
  </r>
  <r>
    <x v="3785"/>
    <n v="4268"/>
    <d v="2023-05-10T00:00:00"/>
    <d v="2024-03-15T00:00:00"/>
    <n v="132.51"/>
    <s v="pending"/>
    <x v="0"/>
    <x v="0"/>
  </r>
  <r>
    <x v="3786"/>
    <n v="4268"/>
    <d v="2021-12-11T00:00:00"/>
    <d v="2023-02-12T00:00:00"/>
    <n v="157.52000000000001"/>
    <s v="shipped"/>
    <x v="39"/>
    <x v="2"/>
  </r>
  <r>
    <x v="3787"/>
    <n v="5871"/>
    <d v="2025-03-26T00:00:00"/>
    <d v="2020-06-11T00:00:00"/>
    <n v="287.67"/>
    <s v="delivered"/>
    <x v="6"/>
    <x v="5"/>
  </r>
  <r>
    <x v="3788"/>
    <n v="8555"/>
    <d v="2023-06-15T00:00:00"/>
    <d v="2020-06-30T00:00:00"/>
    <n v="277.45999999999998"/>
    <s v="pending"/>
    <x v="40"/>
    <x v="39"/>
  </r>
  <r>
    <x v="3789"/>
    <n v="8158"/>
    <d v="2025-01-06T00:00:00"/>
    <d v="2024-02-17T00:00:00"/>
    <n v="57.06"/>
    <s v="delivered"/>
    <x v="23"/>
    <x v="17"/>
  </r>
  <r>
    <x v="3790"/>
    <n v="8240"/>
    <d v="2023-02-25T00:00:00"/>
    <d v="2020-06-30T00:00:00"/>
    <n v="350.13"/>
    <s v="delivered"/>
    <x v="41"/>
    <x v="22"/>
  </r>
  <r>
    <x v="3791"/>
    <n v="6858"/>
    <d v="2023-04-22T00:00:00"/>
    <d v="2020-06-11T00:00:00"/>
    <n v="239.51"/>
    <s v="pending"/>
    <x v="50"/>
    <x v="25"/>
  </r>
  <r>
    <x v="3792"/>
    <n v="8643"/>
    <d v="2021-02-09T00:00:00"/>
    <d v="2024-02-17T00:00:00"/>
    <n v="216.05"/>
    <s v="pending"/>
    <x v="62"/>
    <x v="23"/>
  </r>
  <r>
    <x v="3793"/>
    <n v="8557"/>
    <d v="2021-06-22T00:00:00"/>
    <d v="2023-02-12T00:00:00"/>
    <n v="23.56"/>
    <s v="delivered"/>
    <x v="27"/>
    <x v="8"/>
  </r>
  <r>
    <x v="3794"/>
    <n v="1432"/>
    <d v="2024-03-19T00:00:00"/>
    <d v="2021-01-02T00:00:00"/>
    <n v="479.17"/>
    <s v="pending"/>
    <x v="59"/>
    <x v="48"/>
  </r>
  <r>
    <x v="3795"/>
    <n v="2448"/>
    <d v="2021-12-10T00:00:00"/>
    <e v="#N/A"/>
    <n v="380.37"/>
    <s v="delivered"/>
    <x v="39"/>
    <x v="9"/>
  </r>
  <r>
    <x v="3796"/>
    <n v="5954"/>
    <d v="2020-08-15T00:00:00"/>
    <d v="2023-02-12T00:00:00"/>
    <n v="395.45"/>
    <s v="delivered"/>
    <x v="34"/>
    <x v="41"/>
  </r>
  <r>
    <x v="3797"/>
    <n v="9391"/>
    <d v="2024-02-16T00:00:00"/>
    <e v="#N/A"/>
    <n v="192.82"/>
    <s v="delivered"/>
    <x v="56"/>
    <x v="9"/>
  </r>
  <r>
    <x v="3798"/>
    <n v="9900"/>
    <d v="2024-10-30T00:00:00"/>
    <d v="2022-04-10T00:00:00"/>
    <n v="450.96"/>
    <s v="pending"/>
    <x v="13"/>
    <x v="55"/>
  </r>
  <r>
    <x v="3799"/>
    <n v="1877"/>
    <d v="2023-12-18T00:00:00"/>
    <d v="2020-09-25T00:00:00"/>
    <n v="380.11"/>
    <s v="pending"/>
    <x v="5"/>
    <x v="48"/>
  </r>
  <r>
    <x v="3800"/>
    <n v="3063"/>
    <d v="2021-06-19T00:00:00"/>
    <d v="2023-03-23T00:00:00"/>
    <n v="207.44"/>
    <s v="shipped"/>
    <x v="27"/>
    <x v="42"/>
  </r>
  <r>
    <x v="3801"/>
    <n v="8582"/>
    <d v="2022-07-01T00:00:00"/>
    <d v="2023-02-12T00:00:00"/>
    <n v="405.67"/>
    <s v="delivered"/>
    <x v="9"/>
    <x v="13"/>
  </r>
  <r>
    <x v="3802"/>
    <n v="8540"/>
    <d v="2020-01-08T00:00:00"/>
    <d v="2022-09-10T00:00:00"/>
    <n v="421.21"/>
    <s v="shipped"/>
    <x v="33"/>
    <x v="26"/>
  </r>
  <r>
    <x v="3803"/>
    <n v="1896"/>
    <d v="2022-12-27T00:00:00"/>
    <d v="2023-03-23T00:00:00"/>
    <n v="142.38999999999999"/>
    <s v="delivered"/>
    <x v="10"/>
    <x v="21"/>
  </r>
  <r>
    <x v="3804"/>
    <n v="2753"/>
    <d v="2025-03-31T00:00:00"/>
    <d v="2022-04-10T00:00:00"/>
    <n v="173.41"/>
    <s v="shipped"/>
    <x v="6"/>
    <x v="39"/>
  </r>
  <r>
    <x v="3805"/>
    <n v="5760"/>
    <d v="2021-02-11T00:00:00"/>
    <d v="2020-03-18T00:00:00"/>
    <n v="287.07"/>
    <s v="delivered"/>
    <x v="62"/>
    <x v="17"/>
  </r>
  <r>
    <x v="3806"/>
    <n v="6428"/>
    <d v="2023-10-25T00:00:00"/>
    <d v="2024-03-15T00:00:00"/>
    <n v="433.51"/>
    <s v="shipped"/>
    <x v="26"/>
    <x v="18"/>
  </r>
  <r>
    <x v="3807"/>
    <n v="9369"/>
    <d v="2025-01-04T00:00:00"/>
    <e v="#N/A"/>
    <n v="372.29"/>
    <s v="shipped"/>
    <x v="23"/>
    <x v="9"/>
  </r>
  <r>
    <x v="3808"/>
    <n v="4359"/>
    <d v="2020-02-27T00:00:00"/>
    <d v="2024-03-15T00:00:00"/>
    <n v="262.97000000000003"/>
    <s v="delivered"/>
    <x v="28"/>
    <x v="43"/>
  </r>
  <r>
    <x v="3809"/>
    <n v="9115"/>
    <d v="2024-05-13T00:00:00"/>
    <d v="2024-03-15T00:00:00"/>
    <n v="76.84"/>
    <s v="delivered"/>
    <x v="16"/>
    <x v="4"/>
  </r>
  <r>
    <x v="3810"/>
    <n v="3535"/>
    <d v="2023-10-24T00:00:00"/>
    <d v="2024-02-17T00:00:00"/>
    <n v="157.44"/>
    <s v="pending"/>
    <x v="26"/>
    <x v="1"/>
  </r>
  <r>
    <x v="3811"/>
    <n v="1105"/>
    <d v="2021-07-11T00:00:00"/>
    <d v="2021-01-02T00:00:00"/>
    <n v="404.75"/>
    <s v="delivered"/>
    <x v="49"/>
    <x v="32"/>
  </r>
  <r>
    <x v="3812"/>
    <n v="4288"/>
    <d v="2022-03-16T00:00:00"/>
    <d v="2024-03-15T00:00:00"/>
    <n v="66.209999999999994"/>
    <s v="shipped"/>
    <x v="14"/>
    <x v="3"/>
  </r>
  <r>
    <x v="3813"/>
    <n v="3507"/>
    <d v="2020-07-22T00:00:00"/>
    <d v="2020-06-30T00:00:00"/>
    <n v="305.86"/>
    <s v="shipped"/>
    <x v="47"/>
    <x v="30"/>
  </r>
  <r>
    <x v="3814"/>
    <n v="9516"/>
    <d v="2023-04-16T00:00:00"/>
    <d v="2024-03-15T00:00:00"/>
    <n v="57.46"/>
    <s v="shipped"/>
    <x v="50"/>
    <x v="17"/>
  </r>
  <r>
    <x v="3815"/>
    <n v="2697"/>
    <d v="2022-05-27T00:00:00"/>
    <d v="2023-03-23T00:00:00"/>
    <n v="242.13"/>
    <s v="delivered"/>
    <x v="1"/>
    <x v="0"/>
  </r>
  <r>
    <x v="3816"/>
    <n v="8271"/>
    <d v="2024-01-20T00:00:00"/>
    <d v="2020-09-25T00:00:00"/>
    <n v="201.45"/>
    <s v="shipped"/>
    <x v="43"/>
    <x v="50"/>
  </r>
  <r>
    <x v="3817"/>
    <n v="5913"/>
    <d v="2022-03-23T00:00:00"/>
    <d v="2020-06-30T00:00:00"/>
    <n v="208.23"/>
    <s v="shipped"/>
    <x v="14"/>
    <x v="42"/>
  </r>
  <r>
    <x v="3818"/>
    <n v="4849"/>
    <d v="2024-10-31T00:00:00"/>
    <d v="2023-02-12T00:00:00"/>
    <n v="422.44"/>
    <s v="delivered"/>
    <x v="13"/>
    <x v="42"/>
  </r>
  <r>
    <x v="3819"/>
    <n v="5264"/>
    <d v="2022-02-10T00:00:00"/>
    <d v="2020-09-25T00:00:00"/>
    <n v="412.63"/>
    <s v="delivered"/>
    <x v="42"/>
    <x v="34"/>
  </r>
  <r>
    <x v="3820"/>
    <n v="8194"/>
    <d v="2022-06-09T00:00:00"/>
    <d v="2022-09-10T00:00:00"/>
    <n v="431.06"/>
    <s v="delivered"/>
    <x v="54"/>
    <x v="21"/>
  </r>
  <r>
    <x v="3821"/>
    <n v="3018"/>
    <d v="2022-02-13T00:00:00"/>
    <d v="2023-02-12T00:00:00"/>
    <n v="221.85"/>
    <s v="delivered"/>
    <x v="42"/>
    <x v="7"/>
  </r>
  <r>
    <x v="3822"/>
    <n v="1354"/>
    <d v="2024-06-14T00:00:00"/>
    <d v="2024-03-15T00:00:00"/>
    <n v="100.56"/>
    <s v="delivered"/>
    <x v="48"/>
    <x v="21"/>
  </r>
  <r>
    <x v="3823"/>
    <n v="4943"/>
    <d v="2023-02-21T00:00:00"/>
    <d v="2023-02-12T00:00:00"/>
    <n v="93.68"/>
    <s v="delivered"/>
    <x v="41"/>
    <x v="10"/>
  </r>
  <r>
    <x v="3824"/>
    <n v="9956"/>
    <d v="2021-08-03T00:00:00"/>
    <d v="2024-02-17T00:00:00"/>
    <n v="108.17"/>
    <s v="pending"/>
    <x v="35"/>
    <x v="55"/>
  </r>
  <r>
    <x v="3825"/>
    <n v="5751"/>
    <d v="2025-04-19T00:00:00"/>
    <d v="2020-06-11T00:00:00"/>
    <n v="151.83000000000001"/>
    <s v="shipped"/>
    <x v="45"/>
    <x v="57"/>
  </r>
  <r>
    <x v="3826"/>
    <n v="9076"/>
    <d v="2024-05-03T00:00:00"/>
    <d v="2020-03-18T00:00:00"/>
    <n v="190"/>
    <s v="pending"/>
    <x v="16"/>
    <x v="38"/>
  </r>
  <r>
    <x v="3827"/>
    <n v="7409"/>
    <d v="2022-02-12T00:00:00"/>
    <d v="2023-01-20T00:00:00"/>
    <n v="199.05"/>
    <s v="shipped"/>
    <x v="42"/>
    <x v="17"/>
  </r>
  <r>
    <x v="3828"/>
    <n v="8601"/>
    <d v="2020-05-10T00:00:00"/>
    <d v="2023-02-12T00:00:00"/>
    <n v="214.28"/>
    <s v="pending"/>
    <x v="60"/>
    <x v="6"/>
  </r>
  <r>
    <x v="3829"/>
    <n v="3427"/>
    <d v="2021-09-20T00:00:00"/>
    <d v="2021-01-02T00:00:00"/>
    <n v="23.71"/>
    <s v="pending"/>
    <x v="32"/>
    <x v="20"/>
  </r>
  <r>
    <x v="3830"/>
    <n v="2968"/>
    <d v="2024-01-31T00:00:00"/>
    <e v="#N/A"/>
    <n v="286.45999999999998"/>
    <s v="shipped"/>
    <x v="43"/>
    <x v="9"/>
  </r>
  <r>
    <x v="3831"/>
    <n v="5960"/>
    <d v="2021-01-12T00:00:00"/>
    <d v="2024-03-15T00:00:00"/>
    <n v="26.7"/>
    <s v="delivered"/>
    <x v="12"/>
    <x v="48"/>
  </r>
  <r>
    <x v="3832"/>
    <n v="8282"/>
    <d v="2022-08-16T00:00:00"/>
    <d v="2020-06-11T00:00:00"/>
    <n v="30.89"/>
    <s v="pending"/>
    <x v="63"/>
    <x v="24"/>
  </r>
  <r>
    <x v="3833"/>
    <n v="3282"/>
    <d v="2020-09-28T00:00:00"/>
    <d v="2024-03-15T00:00:00"/>
    <n v="239.27"/>
    <s v="delivered"/>
    <x v="37"/>
    <x v="40"/>
  </r>
  <r>
    <x v="3834"/>
    <n v="8509"/>
    <d v="2021-06-11T00:00:00"/>
    <d v="2024-03-15T00:00:00"/>
    <n v="145.68"/>
    <s v="shipped"/>
    <x v="27"/>
    <x v="6"/>
  </r>
  <r>
    <x v="3835"/>
    <n v="6861"/>
    <d v="2022-08-10T00:00:00"/>
    <d v="2023-03-23T00:00:00"/>
    <n v="255.31"/>
    <s v="delivered"/>
    <x v="63"/>
    <x v="13"/>
  </r>
  <r>
    <x v="3836"/>
    <n v="4453"/>
    <d v="2020-05-26T00:00:00"/>
    <d v="2024-03-15T00:00:00"/>
    <n v="180.93"/>
    <s v="delivered"/>
    <x v="60"/>
    <x v="47"/>
  </r>
  <r>
    <x v="3837"/>
    <n v="9602"/>
    <d v="2022-11-08T00:00:00"/>
    <d v="2020-06-30T00:00:00"/>
    <n v="201.41"/>
    <s v="shipped"/>
    <x v="15"/>
    <x v="49"/>
  </r>
  <r>
    <x v="3838"/>
    <n v="3858"/>
    <d v="2024-09-14T00:00:00"/>
    <e v="#N/A"/>
    <n v="331.4"/>
    <s v="pending"/>
    <x v="18"/>
    <x v="9"/>
  </r>
  <r>
    <x v="3839"/>
    <n v="6558"/>
    <d v="2022-07-01T00:00:00"/>
    <d v="2024-02-17T00:00:00"/>
    <n v="235.15"/>
    <s v="shipped"/>
    <x v="9"/>
    <x v="8"/>
  </r>
  <r>
    <x v="3840"/>
    <n v="5560"/>
    <d v="2020-09-08T00:00:00"/>
    <d v="2023-02-12T00:00:00"/>
    <n v="394.63"/>
    <s v="delivered"/>
    <x v="37"/>
    <x v="41"/>
  </r>
  <r>
    <x v="3841"/>
    <n v="5963"/>
    <d v="2023-04-28T00:00:00"/>
    <d v="2023-03-23T00:00:00"/>
    <n v="462.5"/>
    <s v="shipped"/>
    <x v="50"/>
    <x v="30"/>
  </r>
  <r>
    <x v="3842"/>
    <n v="8925"/>
    <d v="2021-03-24T00:00:00"/>
    <d v="2024-03-15T00:00:00"/>
    <n v="194.5"/>
    <s v="pending"/>
    <x v="4"/>
    <x v="39"/>
  </r>
  <r>
    <x v="3843"/>
    <n v="3955"/>
    <d v="2021-05-05T00:00:00"/>
    <e v="#N/A"/>
    <n v="292.26"/>
    <s v="delivered"/>
    <x v="7"/>
    <x v="9"/>
  </r>
  <r>
    <x v="3844"/>
    <n v="9608"/>
    <d v="2020-05-17T00:00:00"/>
    <d v="2024-03-15T00:00:00"/>
    <n v="137.02000000000001"/>
    <s v="delivered"/>
    <x v="60"/>
    <x v="51"/>
  </r>
  <r>
    <x v="3845"/>
    <n v="6309"/>
    <d v="2021-06-01T00:00:00"/>
    <d v="2020-06-11T00:00:00"/>
    <n v="298.54000000000002"/>
    <s v="delivered"/>
    <x v="27"/>
    <x v="7"/>
  </r>
  <r>
    <x v="3846"/>
    <n v="6703"/>
    <d v="2024-10-02T00:00:00"/>
    <d v="2024-03-15T00:00:00"/>
    <n v="296.39999999999998"/>
    <s v="pending"/>
    <x v="13"/>
    <x v="11"/>
  </r>
  <r>
    <x v="3847"/>
    <n v="2107"/>
    <d v="2021-07-05T00:00:00"/>
    <d v="2020-06-30T00:00:00"/>
    <n v="32.020000000000003"/>
    <s v="delivered"/>
    <x v="49"/>
    <x v="7"/>
  </r>
  <r>
    <x v="3848"/>
    <n v="3607"/>
    <d v="2023-07-20T00:00:00"/>
    <d v="2024-03-15T00:00:00"/>
    <n v="123.54"/>
    <s v="delivered"/>
    <x v="19"/>
    <x v="13"/>
  </r>
  <r>
    <x v="3849"/>
    <n v="2740"/>
    <d v="2023-07-04T00:00:00"/>
    <d v="2024-02-17T00:00:00"/>
    <n v="254.72"/>
    <s v="delivered"/>
    <x v="19"/>
    <x v="13"/>
  </r>
  <r>
    <x v="3850"/>
    <n v="8805"/>
    <d v="2021-07-26T00:00:00"/>
    <d v="2023-03-23T00:00:00"/>
    <n v="168.59"/>
    <s v="shipped"/>
    <x v="49"/>
    <x v="8"/>
  </r>
  <r>
    <x v="3851"/>
    <n v="4876"/>
    <d v="2023-04-11T00:00:00"/>
    <d v="2023-03-23T00:00:00"/>
    <n v="61.66"/>
    <s v="shipped"/>
    <x v="50"/>
    <x v="30"/>
  </r>
  <r>
    <x v="3852"/>
    <n v="7292"/>
    <d v="2020-01-16T00:00:00"/>
    <d v="2021-07-22T00:00:00"/>
    <n v="380.35"/>
    <s v="pending"/>
    <x v="33"/>
    <x v="16"/>
  </r>
  <r>
    <x v="3853"/>
    <n v="2054"/>
    <d v="2025-01-11T00:00:00"/>
    <d v="2023-02-12T00:00:00"/>
    <n v="40.340000000000003"/>
    <s v="pending"/>
    <x v="23"/>
    <x v="19"/>
  </r>
  <r>
    <x v="3854"/>
    <n v="2875"/>
    <d v="2021-03-01T00:00:00"/>
    <d v="2021-01-02T00:00:00"/>
    <n v="28.33"/>
    <s v="delivered"/>
    <x v="4"/>
    <x v="4"/>
  </r>
  <r>
    <x v="3855"/>
    <n v="2194"/>
    <d v="2023-01-29T00:00:00"/>
    <d v="2020-09-25T00:00:00"/>
    <n v="226.35"/>
    <s v="pending"/>
    <x v="11"/>
    <x v="49"/>
  </r>
  <r>
    <x v="3856"/>
    <n v="1482"/>
    <d v="2024-05-09T00:00:00"/>
    <d v="2024-03-15T00:00:00"/>
    <n v="462.54"/>
    <s v="pending"/>
    <x v="16"/>
    <x v="4"/>
  </r>
  <r>
    <x v="3857"/>
    <n v="2763"/>
    <d v="2025-04-10T00:00:00"/>
    <d v="2020-06-30T00:00:00"/>
    <n v="352.38"/>
    <s v="pending"/>
    <x v="45"/>
    <x v="5"/>
  </r>
  <r>
    <x v="3858"/>
    <n v="3182"/>
    <d v="2021-01-17T00:00:00"/>
    <d v="2020-06-11T00:00:00"/>
    <n v="494.55"/>
    <s v="delivered"/>
    <x v="12"/>
    <x v="11"/>
  </r>
  <r>
    <x v="3859"/>
    <n v="4272"/>
    <d v="2023-06-08T00:00:00"/>
    <d v="2020-06-11T00:00:00"/>
    <n v="105.9"/>
    <s v="pending"/>
    <x v="40"/>
    <x v="39"/>
  </r>
  <r>
    <x v="3860"/>
    <n v="8168"/>
    <d v="2022-03-22T00:00:00"/>
    <d v="2020-09-25T00:00:00"/>
    <n v="342.64"/>
    <s v="shipped"/>
    <x v="14"/>
    <x v="16"/>
  </r>
  <r>
    <x v="3861"/>
    <n v="4296"/>
    <d v="2023-10-30T00:00:00"/>
    <d v="2021-01-02T00:00:00"/>
    <n v="373.66"/>
    <s v="pending"/>
    <x v="26"/>
    <x v="6"/>
  </r>
  <r>
    <x v="3862"/>
    <n v="9659"/>
    <d v="2021-07-21T00:00:00"/>
    <d v="2023-03-23T00:00:00"/>
    <n v="406.25"/>
    <s v="shipped"/>
    <x v="49"/>
    <x v="8"/>
  </r>
  <r>
    <x v="3863"/>
    <n v="2409"/>
    <d v="2024-09-12T00:00:00"/>
    <d v="2020-09-25T00:00:00"/>
    <n v="295.23"/>
    <s v="delivered"/>
    <x v="18"/>
    <x v="31"/>
  </r>
  <r>
    <x v="3864"/>
    <n v="2576"/>
    <d v="2024-12-12T00:00:00"/>
    <d v="2021-01-02T00:00:00"/>
    <n v="109.73"/>
    <s v="shipped"/>
    <x v="55"/>
    <x v="31"/>
  </r>
  <r>
    <x v="3865"/>
    <n v="1085"/>
    <d v="2022-05-26T00:00:00"/>
    <d v="2020-03-18T00:00:00"/>
    <n v="186.18"/>
    <s v="pending"/>
    <x v="1"/>
    <x v="24"/>
  </r>
  <r>
    <x v="3866"/>
    <n v="9955"/>
    <d v="2023-01-21T00:00:00"/>
    <d v="2021-01-02T00:00:00"/>
    <n v="433.6"/>
    <s v="pending"/>
    <x v="11"/>
    <x v="27"/>
  </r>
  <r>
    <x v="3867"/>
    <n v="4036"/>
    <d v="2024-04-30T00:00:00"/>
    <d v="2020-03-18T00:00:00"/>
    <n v="344.36"/>
    <s v="delivered"/>
    <x v="51"/>
    <x v="38"/>
  </r>
  <r>
    <x v="3868"/>
    <n v="9653"/>
    <d v="2025-03-10T00:00:00"/>
    <d v="2020-06-11T00:00:00"/>
    <n v="253.13"/>
    <s v="shipped"/>
    <x v="6"/>
    <x v="5"/>
  </r>
  <r>
    <x v="3869"/>
    <n v="8761"/>
    <d v="2022-06-10T00:00:00"/>
    <d v="2023-02-12T00:00:00"/>
    <n v="255.42"/>
    <s v="pending"/>
    <x v="54"/>
    <x v="13"/>
  </r>
  <r>
    <x v="3870"/>
    <n v="3258"/>
    <d v="2021-02-14T00:00:00"/>
    <d v="2023-02-12T00:00:00"/>
    <n v="402.78"/>
    <s v="pending"/>
    <x v="62"/>
    <x v="3"/>
  </r>
  <r>
    <x v="3871"/>
    <n v="8004"/>
    <d v="2022-12-02T00:00:00"/>
    <d v="2024-03-15T00:00:00"/>
    <n v="316.48"/>
    <s v="shipped"/>
    <x v="10"/>
    <x v="12"/>
  </r>
  <r>
    <x v="3872"/>
    <n v="2280"/>
    <d v="2023-04-17T00:00:00"/>
    <d v="2021-01-02T00:00:00"/>
    <n v="72.319999999999993"/>
    <s v="delivered"/>
    <x v="50"/>
    <x v="29"/>
  </r>
  <r>
    <x v="3873"/>
    <n v="5886"/>
    <d v="2021-07-31T00:00:00"/>
    <d v="2022-09-10T00:00:00"/>
    <n v="59.45"/>
    <s v="pending"/>
    <x v="49"/>
    <x v="2"/>
  </r>
  <r>
    <x v="3874"/>
    <n v="4777"/>
    <d v="2020-02-23T00:00:00"/>
    <d v="2023-02-12T00:00:00"/>
    <n v="35.22"/>
    <s v="delivered"/>
    <x v="28"/>
    <x v="39"/>
  </r>
  <r>
    <x v="3875"/>
    <n v="6421"/>
    <d v="2021-05-30T00:00:00"/>
    <d v="2023-03-23T00:00:00"/>
    <n v="21.05"/>
    <s v="pending"/>
    <x v="7"/>
    <x v="15"/>
  </r>
  <r>
    <x v="3876"/>
    <n v="5118"/>
    <d v="2020-07-16T00:00:00"/>
    <d v="2024-03-15T00:00:00"/>
    <n v="201.31"/>
    <s v="pending"/>
    <x v="47"/>
    <x v="52"/>
  </r>
  <r>
    <x v="3877"/>
    <n v="2113"/>
    <d v="2020-02-17T00:00:00"/>
    <d v="2023-03-23T00:00:00"/>
    <n v="437.5"/>
    <s v="shipped"/>
    <x v="28"/>
    <x v="56"/>
  </r>
  <r>
    <x v="3878"/>
    <n v="5719"/>
    <d v="2025-04-10T00:00:00"/>
    <d v="2020-03-18T00:00:00"/>
    <n v="46.64"/>
    <s v="delivered"/>
    <x v="45"/>
    <x v="63"/>
  </r>
  <r>
    <x v="3879"/>
    <n v="4955"/>
    <d v="2024-12-24T00:00:00"/>
    <d v="2023-03-23T00:00:00"/>
    <n v="428.07"/>
    <s v="delivered"/>
    <x v="55"/>
    <x v="42"/>
  </r>
  <r>
    <x v="3880"/>
    <n v="9192"/>
    <d v="2025-03-07T00:00:00"/>
    <d v="2022-04-10T00:00:00"/>
    <n v="163"/>
    <s v="delivered"/>
    <x v="6"/>
    <x v="25"/>
  </r>
  <r>
    <x v="3881"/>
    <n v="1928"/>
    <d v="2020-06-19T00:00:00"/>
    <d v="2021-01-02T00:00:00"/>
    <n v="277.51"/>
    <s v="shipped"/>
    <x v="38"/>
    <x v="11"/>
  </r>
  <r>
    <x v="3882"/>
    <n v="8716"/>
    <d v="2020-06-01T00:00:00"/>
    <d v="2020-06-30T00:00:00"/>
    <n v="469.09"/>
    <s v="pending"/>
    <x v="38"/>
    <x v="30"/>
  </r>
  <r>
    <x v="3883"/>
    <n v="1491"/>
    <d v="2021-11-19T00:00:00"/>
    <d v="2024-02-17T00:00:00"/>
    <n v="25.81"/>
    <s v="pending"/>
    <x v="3"/>
    <x v="24"/>
  </r>
  <r>
    <x v="3884"/>
    <n v="5274"/>
    <d v="2024-07-14T00:00:00"/>
    <d v="2023-02-12T00:00:00"/>
    <n v="108.25"/>
    <s v="shipped"/>
    <x v="24"/>
    <x v="34"/>
  </r>
  <r>
    <x v="3885"/>
    <n v="3282"/>
    <d v="2020-12-31T00:00:00"/>
    <d v="2023-11-30T00:00:00"/>
    <n v="110.07"/>
    <s v="delivered"/>
    <x v="36"/>
    <x v="25"/>
  </r>
  <r>
    <x v="3886"/>
    <n v="6400"/>
    <d v="2023-02-17T00:00:00"/>
    <d v="2024-03-15T00:00:00"/>
    <n v="462.85"/>
    <s v="delivered"/>
    <x v="41"/>
    <x v="35"/>
  </r>
  <r>
    <x v="3887"/>
    <n v="2021"/>
    <d v="2023-05-26T00:00:00"/>
    <d v="2020-06-30T00:00:00"/>
    <n v="125.45"/>
    <s v="shipped"/>
    <x v="0"/>
    <x v="25"/>
  </r>
  <r>
    <x v="3888"/>
    <n v="1579"/>
    <d v="2020-10-28T00:00:00"/>
    <d v="2020-06-30T00:00:00"/>
    <n v="179.46"/>
    <s v="shipped"/>
    <x v="44"/>
    <x v="1"/>
  </r>
  <r>
    <x v="3889"/>
    <n v="7819"/>
    <d v="2020-01-04T00:00:00"/>
    <d v="2023-03-23T00:00:00"/>
    <n v="303.08999999999997"/>
    <s v="delivered"/>
    <x v="33"/>
    <x v="48"/>
  </r>
  <r>
    <x v="3890"/>
    <n v="2320"/>
    <d v="2023-11-08T00:00:00"/>
    <d v="2024-03-15T00:00:00"/>
    <n v="444.88"/>
    <s v="pending"/>
    <x v="2"/>
    <x v="1"/>
  </r>
  <r>
    <x v="3891"/>
    <n v="3121"/>
    <d v="2020-02-02T00:00:00"/>
    <d v="2020-06-30T00:00:00"/>
    <n v="142.55000000000001"/>
    <s v="shipped"/>
    <x v="28"/>
    <x v="18"/>
  </r>
  <r>
    <x v="3892"/>
    <n v="2704"/>
    <d v="2025-04-07T00:00:00"/>
    <d v="2023-02-12T00:00:00"/>
    <n v="27.44"/>
    <s v="delivered"/>
    <x v="45"/>
    <x v="36"/>
  </r>
  <r>
    <x v="3893"/>
    <n v="4690"/>
    <d v="2020-05-21T00:00:00"/>
    <d v="2024-03-15T00:00:00"/>
    <n v="328.67"/>
    <s v="pending"/>
    <x v="60"/>
    <x v="47"/>
  </r>
  <r>
    <x v="3894"/>
    <n v="8824"/>
    <d v="2023-02-16T00:00:00"/>
    <d v="2024-03-15T00:00:00"/>
    <n v="158.66999999999999"/>
    <s v="shipped"/>
    <x v="41"/>
    <x v="35"/>
  </r>
  <r>
    <x v="3895"/>
    <n v="1351"/>
    <d v="2023-04-15T00:00:00"/>
    <d v="2023-03-23T00:00:00"/>
    <n v="466.31"/>
    <s v="shipped"/>
    <x v="50"/>
    <x v="30"/>
  </r>
  <r>
    <x v="3896"/>
    <n v="4214"/>
    <d v="2021-02-02T00:00:00"/>
    <d v="2021-01-02T00:00:00"/>
    <n v="271.75"/>
    <s v="pending"/>
    <x v="62"/>
    <x v="30"/>
  </r>
  <r>
    <x v="3897"/>
    <n v="1296"/>
    <d v="2025-04-21T00:00:00"/>
    <d v="2022-09-10T00:00:00"/>
    <n v="280.72000000000003"/>
    <s v="shipped"/>
    <x v="45"/>
    <x v="22"/>
  </r>
  <r>
    <x v="3898"/>
    <n v="7342"/>
    <d v="2024-08-06T00:00:00"/>
    <d v="2020-06-11T00:00:00"/>
    <n v="385.18"/>
    <s v="delivered"/>
    <x v="46"/>
    <x v="58"/>
  </r>
  <r>
    <x v="3899"/>
    <n v="3051"/>
    <d v="2021-01-04T00:00:00"/>
    <d v="2023-02-12T00:00:00"/>
    <n v="220.56"/>
    <s v="pending"/>
    <x v="12"/>
    <x v="36"/>
  </r>
  <r>
    <x v="3900"/>
    <n v="3257"/>
    <d v="2024-02-02T00:00:00"/>
    <e v="#N/A"/>
    <n v="66.64"/>
    <s v="shipped"/>
    <x v="56"/>
    <x v="9"/>
  </r>
  <r>
    <x v="3901"/>
    <n v="7024"/>
    <d v="2024-08-22T00:00:00"/>
    <d v="2020-06-30T00:00:00"/>
    <n v="182.38"/>
    <s v="pending"/>
    <x v="46"/>
    <x v="38"/>
  </r>
  <r>
    <x v="3902"/>
    <n v="8152"/>
    <d v="2024-07-26T00:00:00"/>
    <d v="2023-02-12T00:00:00"/>
    <n v="459.85"/>
    <s v="shipped"/>
    <x v="24"/>
    <x v="16"/>
  </r>
  <r>
    <x v="3903"/>
    <n v="4801"/>
    <d v="2021-01-31T00:00:00"/>
    <d v="2020-06-11T00:00:00"/>
    <n v="55.08"/>
    <s v="shipped"/>
    <x v="12"/>
    <x v="13"/>
  </r>
  <r>
    <x v="3904"/>
    <n v="4721"/>
    <d v="2021-01-16T00:00:00"/>
    <d v="2023-02-12T00:00:00"/>
    <n v="212.4"/>
    <s v="delivered"/>
    <x v="12"/>
    <x v="27"/>
  </r>
  <r>
    <x v="3905"/>
    <n v="1750"/>
    <d v="2025-04-22T00:00:00"/>
    <d v="2020-06-11T00:00:00"/>
    <n v="495.56"/>
    <s v="shipped"/>
    <x v="45"/>
    <x v="57"/>
  </r>
  <r>
    <x v="3906"/>
    <n v="5094"/>
    <d v="2022-04-20T00:00:00"/>
    <d v="2023-02-12T00:00:00"/>
    <n v="408.18"/>
    <s v="shipped"/>
    <x v="20"/>
    <x v="0"/>
  </r>
  <r>
    <x v="3907"/>
    <n v="1928"/>
    <d v="2020-01-11T00:00:00"/>
    <d v="2022-04-10T00:00:00"/>
    <n v="72.09"/>
    <s v="shipped"/>
    <x v="33"/>
    <x v="24"/>
  </r>
  <r>
    <x v="3908"/>
    <n v="5630"/>
    <d v="2023-09-12T00:00:00"/>
    <d v="2023-03-23T00:00:00"/>
    <n v="31.42"/>
    <s v="pending"/>
    <x v="53"/>
    <x v="32"/>
  </r>
  <r>
    <x v="3909"/>
    <n v="5001"/>
    <d v="2025-01-06T00:00:00"/>
    <d v="2024-02-17T00:00:00"/>
    <n v="499.06"/>
    <s v="shipped"/>
    <x v="23"/>
    <x v="17"/>
  </r>
  <r>
    <x v="3910"/>
    <n v="7517"/>
    <d v="2020-03-10T00:00:00"/>
    <d v="2020-06-11T00:00:00"/>
    <n v="244.56"/>
    <s v="shipped"/>
    <x v="57"/>
    <x v="21"/>
  </r>
  <r>
    <x v="3911"/>
    <n v="2258"/>
    <d v="2020-01-10T00:00:00"/>
    <d v="2024-03-15T00:00:00"/>
    <n v="47.43"/>
    <s v="delivered"/>
    <x v="33"/>
    <x v="58"/>
  </r>
  <r>
    <x v="3912"/>
    <n v="4372"/>
    <d v="2021-04-26T00:00:00"/>
    <d v="2023-03-23T00:00:00"/>
    <n v="252.52"/>
    <s v="delivered"/>
    <x v="29"/>
    <x v="19"/>
  </r>
  <r>
    <x v="3913"/>
    <n v="6848"/>
    <d v="2021-04-17T00:00:00"/>
    <d v="2022-04-10T00:00:00"/>
    <n v="449.84"/>
    <s v="shipped"/>
    <x v="29"/>
    <x v="7"/>
  </r>
  <r>
    <x v="3914"/>
    <n v="8266"/>
    <d v="2023-11-12T00:00:00"/>
    <d v="2022-09-10T00:00:00"/>
    <n v="359.44"/>
    <s v="pending"/>
    <x v="2"/>
    <x v="2"/>
  </r>
  <r>
    <x v="3915"/>
    <n v="5795"/>
    <d v="2021-06-13T00:00:00"/>
    <d v="2020-06-30T00:00:00"/>
    <n v="435.8"/>
    <s v="shipped"/>
    <x v="27"/>
    <x v="7"/>
  </r>
  <r>
    <x v="3916"/>
    <n v="9631"/>
    <d v="2020-04-10T00:00:00"/>
    <d v="2024-02-17T00:00:00"/>
    <n v="447.56"/>
    <s v="pending"/>
    <x v="25"/>
    <x v="51"/>
  </r>
  <r>
    <x v="3917"/>
    <n v="9870"/>
    <d v="2020-03-13T00:00:00"/>
    <d v="2021-07-22T00:00:00"/>
    <n v="256.69"/>
    <s v="shipped"/>
    <x v="57"/>
    <x v="34"/>
  </r>
  <r>
    <x v="3918"/>
    <n v="6679"/>
    <d v="2021-05-25T00:00:00"/>
    <d v="2021-07-22T00:00:00"/>
    <n v="451.21"/>
    <s v="delivered"/>
    <x v="7"/>
    <x v="4"/>
  </r>
  <r>
    <x v="3919"/>
    <n v="8966"/>
    <d v="2025-01-20T00:00:00"/>
    <d v="2020-09-25T00:00:00"/>
    <n v="147.09"/>
    <s v="shipped"/>
    <x v="23"/>
    <x v="61"/>
  </r>
  <r>
    <x v="3920"/>
    <n v="3246"/>
    <d v="2021-08-01T00:00:00"/>
    <d v="2020-03-18T00:00:00"/>
    <n v="422.3"/>
    <s v="delivered"/>
    <x v="35"/>
    <x v="34"/>
  </r>
  <r>
    <x v="3921"/>
    <n v="4777"/>
    <d v="2021-06-13T00:00:00"/>
    <d v="2020-06-11T00:00:00"/>
    <n v="159.41999999999999"/>
    <s v="delivered"/>
    <x v="27"/>
    <x v="7"/>
  </r>
  <r>
    <x v="3922"/>
    <n v="4453"/>
    <d v="2023-04-05T00:00:00"/>
    <d v="2023-02-12T00:00:00"/>
    <n v="70.150000000000006"/>
    <s v="delivered"/>
    <x v="50"/>
    <x v="4"/>
  </r>
  <r>
    <x v="3923"/>
    <n v="3325"/>
    <d v="2020-07-31T00:00:00"/>
    <d v="2024-03-15T00:00:00"/>
    <n v="27.58"/>
    <s v="shipped"/>
    <x v="47"/>
    <x v="14"/>
  </r>
  <r>
    <x v="3924"/>
    <n v="8213"/>
    <d v="2022-11-30T00:00:00"/>
    <d v="2023-02-12T00:00:00"/>
    <n v="328.45"/>
    <s v="pending"/>
    <x v="15"/>
    <x v="4"/>
  </r>
  <r>
    <x v="3925"/>
    <n v="2871"/>
    <d v="2020-07-12T00:00:00"/>
    <d v="2020-06-30T00:00:00"/>
    <n v="20.43"/>
    <s v="shipped"/>
    <x v="47"/>
    <x v="10"/>
  </r>
  <r>
    <x v="3926"/>
    <n v="5428"/>
    <d v="2021-09-15T00:00:00"/>
    <d v="2024-03-15T00:00:00"/>
    <n v="146.19999999999999"/>
    <s v="pending"/>
    <x v="32"/>
    <x v="41"/>
  </r>
  <r>
    <x v="3927"/>
    <n v="5921"/>
    <d v="2022-11-30T00:00:00"/>
    <d v="2023-01-20T00:00:00"/>
    <n v="415.32"/>
    <s v="shipped"/>
    <x v="15"/>
    <x v="4"/>
  </r>
  <r>
    <x v="3928"/>
    <n v="1978"/>
    <d v="2020-04-06T00:00:00"/>
    <d v="2022-09-10T00:00:00"/>
    <n v="146.76"/>
    <s v="delivered"/>
    <x v="25"/>
    <x v="41"/>
  </r>
  <r>
    <x v="3929"/>
    <n v="7290"/>
    <d v="2021-10-22T00:00:00"/>
    <d v="2023-03-23T00:00:00"/>
    <n v="252.73"/>
    <s v="pending"/>
    <x v="61"/>
    <x v="34"/>
  </r>
  <r>
    <x v="3930"/>
    <n v="7302"/>
    <d v="2024-11-03T00:00:00"/>
    <d v="2024-03-15T00:00:00"/>
    <n v="227.57"/>
    <s v="shipped"/>
    <x v="22"/>
    <x v="13"/>
  </r>
  <r>
    <x v="3931"/>
    <n v="4370"/>
    <d v="2020-08-29T00:00:00"/>
    <d v="2023-03-23T00:00:00"/>
    <n v="195.87"/>
    <s v="delivered"/>
    <x v="34"/>
    <x v="55"/>
  </r>
  <r>
    <x v="3932"/>
    <n v="8062"/>
    <d v="2023-05-05T00:00:00"/>
    <d v="2023-03-23T00:00:00"/>
    <n v="270.92"/>
    <s v="delivered"/>
    <x v="0"/>
    <x v="30"/>
  </r>
  <r>
    <x v="3933"/>
    <n v="5999"/>
    <d v="2020-08-29T00:00:00"/>
    <d v="2023-03-23T00:00:00"/>
    <n v="25.34"/>
    <s v="pending"/>
    <x v="34"/>
    <x v="55"/>
  </r>
  <r>
    <x v="3934"/>
    <n v="1425"/>
    <d v="2021-01-10T00:00:00"/>
    <d v="2022-05-30T00:00:00"/>
    <n v="455.93"/>
    <s v="pending"/>
    <x v="12"/>
    <x v="34"/>
  </r>
  <r>
    <x v="3935"/>
    <n v="5301"/>
    <d v="2025-02-22T00:00:00"/>
    <d v="2023-03-23T00:00:00"/>
    <n v="407.02"/>
    <s v="delivered"/>
    <x v="30"/>
    <x v="19"/>
  </r>
  <r>
    <x v="3936"/>
    <n v="4547"/>
    <d v="2022-02-22T00:00:00"/>
    <d v="2020-06-30T00:00:00"/>
    <n v="381.05"/>
    <s v="pending"/>
    <x v="42"/>
    <x v="8"/>
  </r>
  <r>
    <x v="3937"/>
    <n v="8111"/>
    <d v="2020-05-08T00:00:00"/>
    <d v="2021-01-02T00:00:00"/>
    <n v="434.21"/>
    <s v="delivered"/>
    <x v="60"/>
    <x v="13"/>
  </r>
  <r>
    <x v="3938"/>
    <n v="1935"/>
    <d v="2023-03-14T00:00:00"/>
    <d v="2024-03-15T00:00:00"/>
    <n v="405.62"/>
    <s v="delivered"/>
    <x v="8"/>
    <x v="7"/>
  </r>
  <r>
    <x v="3939"/>
    <n v="7358"/>
    <d v="2020-01-25T00:00:00"/>
    <d v="2023-03-23T00:00:00"/>
    <n v="476.71"/>
    <s v="delivered"/>
    <x v="33"/>
    <x v="56"/>
  </r>
  <r>
    <x v="3940"/>
    <n v="5709"/>
    <d v="2020-09-20T00:00:00"/>
    <d v="2023-02-12T00:00:00"/>
    <n v="430.67"/>
    <s v="delivered"/>
    <x v="37"/>
    <x v="49"/>
  </r>
  <r>
    <x v="3941"/>
    <n v="8594"/>
    <d v="2024-12-03T00:00:00"/>
    <d v="2024-03-15T00:00:00"/>
    <n v="217.68"/>
    <s v="delivered"/>
    <x v="55"/>
    <x v="20"/>
  </r>
  <r>
    <x v="3942"/>
    <n v="9501"/>
    <d v="2020-09-26T00:00:00"/>
    <d v="2020-09-25T00:00:00"/>
    <n v="137.44999999999999"/>
    <s v="pending"/>
    <x v="37"/>
    <x v="10"/>
  </r>
  <r>
    <x v="3943"/>
    <n v="8656"/>
    <d v="2024-06-30T00:00:00"/>
    <d v="2024-03-15T00:00:00"/>
    <n v="375.36"/>
    <s v="shipped"/>
    <x v="48"/>
    <x v="1"/>
  </r>
  <r>
    <x v="3944"/>
    <n v="3160"/>
    <d v="2021-02-21T00:00:00"/>
    <d v="2023-03-23T00:00:00"/>
    <n v="454.78"/>
    <s v="pending"/>
    <x v="62"/>
    <x v="27"/>
  </r>
  <r>
    <x v="3945"/>
    <n v="5495"/>
    <d v="2024-07-06T00:00:00"/>
    <d v="2023-02-12T00:00:00"/>
    <n v="51.91"/>
    <s v="shipped"/>
    <x v="24"/>
    <x v="34"/>
  </r>
  <r>
    <x v="3946"/>
    <n v="9893"/>
    <d v="2021-12-30T00:00:00"/>
    <d v="2024-03-15T00:00:00"/>
    <n v="154.94999999999999"/>
    <s v="delivered"/>
    <x v="39"/>
    <x v="24"/>
  </r>
  <r>
    <x v="3947"/>
    <n v="7465"/>
    <d v="2025-04-19T00:00:00"/>
    <d v="2024-03-15T00:00:00"/>
    <n v="28.92"/>
    <s v="pending"/>
    <x v="45"/>
    <x v="35"/>
  </r>
  <r>
    <x v="3948"/>
    <n v="6926"/>
    <d v="2024-01-16T00:00:00"/>
    <e v="#N/A"/>
    <n v="141.69"/>
    <s v="pending"/>
    <x v="43"/>
    <x v="9"/>
  </r>
  <r>
    <x v="3949"/>
    <n v="1202"/>
    <d v="2020-01-07T00:00:00"/>
    <d v="2020-06-30T00:00:00"/>
    <n v="70.91"/>
    <s v="delivered"/>
    <x v="33"/>
    <x v="32"/>
  </r>
  <r>
    <x v="3950"/>
    <n v="6259"/>
    <d v="2022-11-28T00:00:00"/>
    <d v="2024-02-17T00:00:00"/>
    <n v="419.64"/>
    <s v="shipped"/>
    <x v="15"/>
    <x v="33"/>
  </r>
  <r>
    <x v="3951"/>
    <n v="8271"/>
    <d v="2023-01-08T00:00:00"/>
    <d v="2021-01-02T00:00:00"/>
    <n v="236.73"/>
    <s v="pending"/>
    <x v="11"/>
    <x v="27"/>
  </r>
  <r>
    <x v="3952"/>
    <n v="1145"/>
    <d v="2021-01-14T00:00:00"/>
    <e v="#N/A"/>
    <n v="238.56"/>
    <s v="pending"/>
    <x v="12"/>
    <x v="9"/>
  </r>
  <r>
    <x v="3953"/>
    <n v="8867"/>
    <d v="2021-05-29T00:00:00"/>
    <d v="2021-07-22T00:00:00"/>
    <n v="322.49"/>
    <s v="delivered"/>
    <x v="7"/>
    <x v="4"/>
  </r>
  <r>
    <x v="3954"/>
    <n v="4569"/>
    <d v="2020-12-31T00:00:00"/>
    <d v="2020-06-11T00:00:00"/>
    <n v="210.22"/>
    <s v="delivered"/>
    <x v="36"/>
    <x v="11"/>
  </r>
  <r>
    <x v="3955"/>
    <n v="2303"/>
    <d v="2021-01-11T00:00:00"/>
    <d v="2023-03-23T00:00:00"/>
    <n v="145.46"/>
    <s v="delivered"/>
    <x v="12"/>
    <x v="24"/>
  </r>
  <r>
    <x v="3956"/>
    <n v="6145"/>
    <d v="2023-07-31T00:00:00"/>
    <d v="2024-03-15T00:00:00"/>
    <n v="477.11"/>
    <s v="pending"/>
    <x v="19"/>
    <x v="13"/>
  </r>
  <r>
    <x v="3957"/>
    <n v="3945"/>
    <d v="2025-02-14T00:00:00"/>
    <d v="2024-03-15T00:00:00"/>
    <n v="136.41999999999999"/>
    <s v="pending"/>
    <x v="30"/>
    <x v="17"/>
  </r>
  <r>
    <x v="3958"/>
    <n v="5252"/>
    <d v="2021-09-24T00:00:00"/>
    <d v="2020-06-11T00:00:00"/>
    <n v="435.84"/>
    <s v="shipped"/>
    <x v="32"/>
    <x v="12"/>
  </r>
  <r>
    <x v="3959"/>
    <n v="4726"/>
    <d v="2023-09-15T00:00:00"/>
    <d v="2020-06-11T00:00:00"/>
    <n v="318.87"/>
    <s v="shipped"/>
    <x v="53"/>
    <x v="50"/>
  </r>
  <r>
    <x v="3960"/>
    <n v="1812"/>
    <d v="2023-12-11T00:00:00"/>
    <d v="2020-06-30T00:00:00"/>
    <n v="124.01"/>
    <s v="delivered"/>
    <x v="5"/>
    <x v="40"/>
  </r>
  <r>
    <x v="3961"/>
    <n v="1630"/>
    <d v="2020-08-17T00:00:00"/>
    <d v="2021-01-02T00:00:00"/>
    <n v="100.29"/>
    <s v="delivered"/>
    <x v="34"/>
    <x v="18"/>
  </r>
  <r>
    <x v="3962"/>
    <n v="8214"/>
    <d v="2024-12-19T00:00:00"/>
    <d v="2020-06-30T00:00:00"/>
    <n v="294.14999999999998"/>
    <s v="shipped"/>
    <x v="55"/>
    <x v="54"/>
  </r>
  <r>
    <x v="3963"/>
    <n v="4734"/>
    <d v="2024-02-14T00:00:00"/>
    <d v="2020-06-30T00:00:00"/>
    <n v="39.799999999999997"/>
    <s v="delivered"/>
    <x v="56"/>
    <x v="14"/>
  </r>
  <r>
    <x v="3964"/>
    <n v="5244"/>
    <d v="2021-07-12T00:00:00"/>
    <d v="2023-01-20T00:00:00"/>
    <n v="487.89"/>
    <s v="shipped"/>
    <x v="49"/>
    <x v="28"/>
  </r>
  <r>
    <x v="3965"/>
    <n v="6789"/>
    <d v="2023-05-01T00:00:00"/>
    <d v="2022-09-10T00:00:00"/>
    <n v="274.82"/>
    <s v="shipped"/>
    <x v="0"/>
    <x v="13"/>
  </r>
  <r>
    <x v="3966"/>
    <n v="4845"/>
    <d v="2021-06-18T00:00:00"/>
    <d v="2023-03-23T00:00:00"/>
    <n v="181.37"/>
    <s v="shipped"/>
    <x v="27"/>
    <x v="42"/>
  </r>
  <r>
    <x v="3967"/>
    <n v="9305"/>
    <d v="2024-07-24T00:00:00"/>
    <d v="2023-02-12T00:00:00"/>
    <n v="227.47"/>
    <s v="delivered"/>
    <x v="24"/>
    <x v="16"/>
  </r>
  <r>
    <x v="3968"/>
    <n v="2268"/>
    <d v="2021-04-12T00:00:00"/>
    <e v="#N/A"/>
    <n v="126.12"/>
    <s v="pending"/>
    <x v="29"/>
    <x v="9"/>
  </r>
  <r>
    <x v="3969"/>
    <n v="7084"/>
    <d v="2024-11-29T00:00:00"/>
    <d v="2020-09-25T00:00:00"/>
    <n v="416.28"/>
    <s v="delivered"/>
    <x v="22"/>
    <x v="58"/>
  </r>
  <r>
    <x v="3970"/>
    <n v="7815"/>
    <d v="2020-03-10T00:00:00"/>
    <d v="2021-01-02T00:00:00"/>
    <n v="44.98"/>
    <s v="pending"/>
    <x v="57"/>
    <x v="0"/>
  </r>
  <r>
    <x v="3971"/>
    <n v="5638"/>
    <d v="2020-11-22T00:00:00"/>
    <d v="2024-03-15T00:00:00"/>
    <n v="80.11"/>
    <s v="pending"/>
    <x v="17"/>
    <x v="50"/>
  </r>
  <r>
    <x v="3972"/>
    <n v="6902"/>
    <d v="2022-07-06T00:00:00"/>
    <d v="2024-03-15T00:00:00"/>
    <n v="174.14"/>
    <s v="pending"/>
    <x v="9"/>
    <x v="42"/>
  </r>
  <r>
    <x v="3973"/>
    <n v="7139"/>
    <d v="2025-01-09T00:00:00"/>
    <d v="2021-01-02T00:00:00"/>
    <n v="240.64"/>
    <s v="pending"/>
    <x v="23"/>
    <x v="43"/>
  </r>
  <r>
    <x v="3974"/>
    <n v="1510"/>
    <d v="2022-11-24T00:00:00"/>
    <d v="2024-02-17T00:00:00"/>
    <n v="88.55"/>
    <s v="shipped"/>
    <x v="15"/>
    <x v="33"/>
  </r>
  <r>
    <x v="3975"/>
    <n v="5765"/>
    <d v="2022-02-13T00:00:00"/>
    <d v="2024-03-15T00:00:00"/>
    <n v="465.85"/>
    <s v="delivered"/>
    <x v="42"/>
    <x v="27"/>
  </r>
  <r>
    <x v="3976"/>
    <n v="1418"/>
    <d v="2023-09-23T00:00:00"/>
    <d v="2020-06-30T00:00:00"/>
    <n v="62.05"/>
    <s v="shipped"/>
    <x v="53"/>
    <x v="48"/>
  </r>
  <r>
    <x v="3977"/>
    <n v="6129"/>
    <d v="2020-02-19T00:00:00"/>
    <d v="2023-03-23T00:00:00"/>
    <n v="260.29000000000002"/>
    <s v="delivered"/>
    <x v="28"/>
    <x v="56"/>
  </r>
  <r>
    <x v="3978"/>
    <n v="9326"/>
    <d v="2024-12-28T00:00:00"/>
    <d v="2021-01-02T00:00:00"/>
    <n v="393.9"/>
    <s v="delivered"/>
    <x v="55"/>
    <x v="43"/>
  </r>
  <r>
    <x v="3979"/>
    <n v="6636"/>
    <d v="2020-05-11T00:00:00"/>
    <e v="#N/A"/>
    <n v="470.57"/>
    <s v="pending"/>
    <x v="60"/>
    <x v="9"/>
  </r>
  <r>
    <x v="3980"/>
    <n v="1534"/>
    <d v="2023-09-26T00:00:00"/>
    <d v="2021-01-02T00:00:00"/>
    <n v="331.96"/>
    <s v="shipped"/>
    <x v="53"/>
    <x v="26"/>
  </r>
  <r>
    <x v="3981"/>
    <n v="7243"/>
    <d v="2022-04-23T00:00:00"/>
    <d v="2020-06-30T00:00:00"/>
    <n v="383.68"/>
    <s v="delivered"/>
    <x v="20"/>
    <x v="15"/>
  </r>
  <r>
    <x v="3982"/>
    <n v="2285"/>
    <d v="2023-09-19T00:00:00"/>
    <d v="2024-02-17T00:00:00"/>
    <n v="478.04"/>
    <s v="shipped"/>
    <x v="53"/>
    <x v="18"/>
  </r>
  <r>
    <x v="3983"/>
    <n v="9249"/>
    <d v="2024-05-15T00:00:00"/>
    <d v="2020-06-11T00:00:00"/>
    <n v="498.93"/>
    <s v="delivered"/>
    <x v="16"/>
    <x v="31"/>
  </r>
  <r>
    <x v="3984"/>
    <n v="9982"/>
    <d v="2020-04-20T00:00:00"/>
    <d v="2023-03-23T00:00:00"/>
    <n v="369.64"/>
    <s v="delivered"/>
    <x v="25"/>
    <x v="39"/>
  </r>
  <r>
    <x v="3985"/>
    <n v="2986"/>
    <d v="2021-05-27T00:00:00"/>
    <d v="2023-11-30T00:00:00"/>
    <n v="425.32"/>
    <s v="delivered"/>
    <x v="7"/>
    <x v="55"/>
  </r>
  <r>
    <x v="3986"/>
    <n v="1842"/>
    <d v="2021-04-13T00:00:00"/>
    <d v="2024-03-15T00:00:00"/>
    <n v="307.48"/>
    <s v="delivered"/>
    <x v="29"/>
    <x v="39"/>
  </r>
  <r>
    <x v="3987"/>
    <n v="9592"/>
    <d v="2023-10-16T00:00:00"/>
    <d v="2020-06-30T00:00:00"/>
    <n v="264.95999999999998"/>
    <s v="pending"/>
    <x v="26"/>
    <x v="50"/>
  </r>
  <r>
    <x v="3988"/>
    <n v="5410"/>
    <d v="2023-09-27T00:00:00"/>
    <d v="2024-02-17T00:00:00"/>
    <n v="105.56"/>
    <s v="delivered"/>
    <x v="53"/>
    <x v="18"/>
  </r>
  <r>
    <x v="3989"/>
    <n v="5801"/>
    <d v="2020-09-15T00:00:00"/>
    <d v="2020-06-11T00:00:00"/>
    <n v="456.42"/>
    <s v="pending"/>
    <x v="37"/>
    <x v="21"/>
  </r>
  <r>
    <x v="3990"/>
    <n v="4982"/>
    <d v="2025-02-02T00:00:00"/>
    <d v="2024-03-15T00:00:00"/>
    <n v="401.51"/>
    <s v="pending"/>
    <x v="30"/>
    <x v="17"/>
  </r>
  <r>
    <x v="3991"/>
    <n v="4782"/>
    <d v="2022-06-10T00:00:00"/>
    <d v="2023-02-12T00:00:00"/>
    <n v="233.35"/>
    <s v="delivered"/>
    <x v="54"/>
    <x v="13"/>
  </r>
  <r>
    <x v="3992"/>
    <n v="2890"/>
    <d v="2024-11-05T00:00:00"/>
    <d v="2023-03-23T00:00:00"/>
    <n v="349.61"/>
    <s v="pending"/>
    <x v="22"/>
    <x v="8"/>
  </r>
  <r>
    <x v="3993"/>
    <n v="7716"/>
    <d v="2021-09-16T00:00:00"/>
    <d v="2023-02-12T00:00:00"/>
    <n v="187.32"/>
    <s v="pending"/>
    <x v="32"/>
    <x v="34"/>
  </r>
  <r>
    <x v="3994"/>
    <n v="9284"/>
    <d v="2021-11-30T00:00:00"/>
    <d v="2020-06-30T00:00:00"/>
    <n v="47.46"/>
    <s v="pending"/>
    <x v="3"/>
    <x v="34"/>
  </r>
  <r>
    <x v="3995"/>
    <n v="8932"/>
    <d v="2022-05-04T00:00:00"/>
    <d v="2023-02-12T00:00:00"/>
    <n v="306.56"/>
    <s v="pending"/>
    <x v="1"/>
    <x v="20"/>
  </r>
  <r>
    <x v="3996"/>
    <n v="7862"/>
    <d v="2021-01-23T00:00:00"/>
    <d v="2024-03-15T00:00:00"/>
    <n v="122.58"/>
    <s v="shipped"/>
    <x v="12"/>
    <x v="56"/>
  </r>
  <r>
    <x v="3997"/>
    <n v="9808"/>
    <d v="2022-12-11T00:00:00"/>
    <e v="#N/A"/>
    <n v="130.02000000000001"/>
    <s v="pending"/>
    <x v="10"/>
    <x v="9"/>
  </r>
  <r>
    <x v="3998"/>
    <n v="3263"/>
    <d v="2022-07-18T00:00:00"/>
    <d v="2021-01-02T00:00:00"/>
    <n v="306.72000000000003"/>
    <s v="pending"/>
    <x v="9"/>
    <x v="28"/>
  </r>
  <r>
    <x v="3999"/>
    <n v="6596"/>
    <d v="2024-04-10T00:00:00"/>
    <d v="2023-02-12T00:00:00"/>
    <n v="163.78"/>
    <s v="shipped"/>
    <x v="51"/>
    <x v="2"/>
  </r>
  <r>
    <x v="4000"/>
    <n v="7692"/>
    <d v="2020-08-04T00:00:00"/>
    <d v="2022-09-10T00:00:00"/>
    <n v="216.3"/>
    <s v="shipped"/>
    <x v="34"/>
    <x v="36"/>
  </r>
  <r>
    <x v="4001"/>
    <n v="9096"/>
    <d v="2021-06-19T00:00:00"/>
    <d v="2020-06-30T00:00:00"/>
    <n v="319.99"/>
    <s v="shipped"/>
    <x v="27"/>
    <x v="7"/>
  </r>
  <r>
    <x v="4002"/>
    <n v="3947"/>
    <d v="2021-02-14T00:00:00"/>
    <d v="2023-02-12T00:00:00"/>
    <n v="439.44"/>
    <s v="shipped"/>
    <x v="62"/>
    <x v="3"/>
  </r>
  <r>
    <x v="4003"/>
    <n v="3732"/>
    <d v="2022-09-19T00:00:00"/>
    <d v="2024-03-15T00:00:00"/>
    <n v="69.19"/>
    <s v="pending"/>
    <x v="52"/>
    <x v="16"/>
  </r>
  <r>
    <x v="4004"/>
    <n v="8698"/>
    <d v="2023-12-04T00:00:00"/>
    <d v="2023-02-12T00:00:00"/>
    <n v="374"/>
    <s v="shipped"/>
    <x v="5"/>
    <x v="0"/>
  </r>
  <r>
    <x v="4005"/>
    <n v="1558"/>
    <d v="2024-11-09T00:00:00"/>
    <d v="2021-07-22T00:00:00"/>
    <n v="418.59"/>
    <s v="shipped"/>
    <x v="22"/>
    <x v="50"/>
  </r>
  <r>
    <x v="4006"/>
    <n v="3735"/>
    <d v="2021-01-17T00:00:00"/>
    <d v="2020-09-25T00:00:00"/>
    <n v="495.07"/>
    <s v="shipped"/>
    <x v="12"/>
    <x v="1"/>
  </r>
  <r>
    <x v="4007"/>
    <n v="9436"/>
    <d v="2024-02-02T00:00:00"/>
    <d v="2024-03-15T00:00:00"/>
    <n v="434.77"/>
    <s v="pending"/>
    <x v="56"/>
    <x v="30"/>
  </r>
  <r>
    <x v="4008"/>
    <n v="7919"/>
    <d v="2020-06-01T00:00:00"/>
    <d v="2020-06-11T00:00:00"/>
    <n v="183.64"/>
    <s v="pending"/>
    <x v="38"/>
    <x v="10"/>
  </r>
  <r>
    <x v="4009"/>
    <n v="4955"/>
    <d v="2023-02-24T00:00:00"/>
    <d v="2020-09-25T00:00:00"/>
    <n v="358.87"/>
    <s v="shipped"/>
    <x v="41"/>
    <x v="49"/>
  </r>
  <r>
    <x v="4010"/>
    <n v="6518"/>
    <d v="2020-08-01T00:00:00"/>
    <d v="2024-02-17T00:00:00"/>
    <n v="449.74"/>
    <s v="pending"/>
    <x v="34"/>
    <x v="37"/>
  </r>
  <r>
    <x v="4011"/>
    <n v="2765"/>
    <d v="2020-12-21T00:00:00"/>
    <d v="2020-09-25T00:00:00"/>
    <n v="497.13"/>
    <s v="shipped"/>
    <x v="36"/>
    <x v="21"/>
  </r>
  <r>
    <x v="4012"/>
    <n v="2208"/>
    <d v="2023-02-15T00:00:00"/>
    <d v="2020-06-30T00:00:00"/>
    <n v="371.99"/>
    <s v="pending"/>
    <x v="41"/>
    <x v="22"/>
  </r>
  <r>
    <x v="4013"/>
    <n v="8354"/>
    <d v="2024-03-30T00:00:00"/>
    <d v="2020-06-11T00:00:00"/>
    <n v="456.23"/>
    <s v="delivered"/>
    <x v="59"/>
    <x v="47"/>
  </r>
  <r>
    <x v="4014"/>
    <n v="8368"/>
    <d v="2023-08-20T00:00:00"/>
    <d v="2023-02-12T00:00:00"/>
    <n v="372.94"/>
    <s v="pending"/>
    <x v="21"/>
    <x v="32"/>
  </r>
  <r>
    <x v="4015"/>
    <n v="5739"/>
    <d v="2025-04-11T00:00:00"/>
    <d v="2024-03-15T00:00:00"/>
    <n v="381.25"/>
    <s v="delivered"/>
    <x v="45"/>
    <x v="35"/>
  </r>
  <r>
    <x v="4016"/>
    <n v="3205"/>
    <d v="2024-03-03T00:00:00"/>
    <d v="2023-02-12T00:00:00"/>
    <n v="369.39"/>
    <s v="delivered"/>
    <x v="59"/>
    <x v="35"/>
  </r>
  <r>
    <x v="4017"/>
    <n v="9345"/>
    <d v="2024-12-08T00:00:00"/>
    <d v="2020-09-25T00:00:00"/>
    <n v="51.06"/>
    <s v="shipped"/>
    <x v="55"/>
    <x v="58"/>
  </r>
  <r>
    <x v="4018"/>
    <n v="7060"/>
    <d v="2020-03-01T00:00:00"/>
    <e v="#N/A"/>
    <n v="340.21"/>
    <s v="pending"/>
    <x v="57"/>
    <x v="9"/>
  </r>
  <r>
    <x v="4019"/>
    <n v="7215"/>
    <d v="2023-05-11T00:00:00"/>
    <d v="2021-01-02T00:00:00"/>
    <n v="167.01"/>
    <s v="shipped"/>
    <x v="0"/>
    <x v="49"/>
  </r>
  <r>
    <x v="4020"/>
    <n v="9334"/>
    <d v="2020-08-03T00:00:00"/>
    <e v="#N/A"/>
    <n v="364.04"/>
    <s v="pending"/>
    <x v="34"/>
    <x v="9"/>
  </r>
  <r>
    <x v="4021"/>
    <n v="2587"/>
    <d v="2025-03-10T00:00:00"/>
    <d v="2020-06-30T00:00:00"/>
    <n v="123.81"/>
    <s v="pending"/>
    <x v="6"/>
    <x v="45"/>
  </r>
  <r>
    <x v="4022"/>
    <n v="6588"/>
    <d v="2023-12-07T00:00:00"/>
    <d v="2024-03-15T00:00:00"/>
    <n v="33.659999999999997"/>
    <s v="delivered"/>
    <x v="5"/>
    <x v="21"/>
  </r>
  <r>
    <x v="4023"/>
    <n v="9604"/>
    <d v="2021-05-16T00:00:00"/>
    <d v="2020-06-30T00:00:00"/>
    <n v="294.12"/>
    <s v="pending"/>
    <x v="7"/>
    <x v="17"/>
  </r>
  <r>
    <x v="4024"/>
    <n v="5673"/>
    <d v="2023-05-03T00:00:00"/>
    <d v="2024-03-15T00:00:00"/>
    <n v="168.17"/>
    <s v="pending"/>
    <x v="0"/>
    <x v="17"/>
  </r>
  <r>
    <x v="4025"/>
    <n v="3923"/>
    <d v="2024-08-09T00:00:00"/>
    <d v="2020-06-30T00:00:00"/>
    <n v="477.22"/>
    <s v="shipped"/>
    <x v="46"/>
    <x v="38"/>
  </r>
  <r>
    <x v="4026"/>
    <n v="4451"/>
    <d v="2024-06-21T00:00:00"/>
    <d v="2020-06-30T00:00:00"/>
    <n v="220.96"/>
    <s v="pending"/>
    <x v="48"/>
    <x v="31"/>
  </r>
  <r>
    <x v="4027"/>
    <n v="6150"/>
    <d v="2022-07-08T00:00:00"/>
    <d v="2020-06-11T00:00:00"/>
    <n v="58.74"/>
    <s v="pending"/>
    <x v="9"/>
    <x v="27"/>
  </r>
  <r>
    <x v="4028"/>
    <n v="3713"/>
    <d v="2021-10-12T00:00:00"/>
    <d v="2024-03-15T00:00:00"/>
    <n v="68.09"/>
    <s v="pending"/>
    <x v="61"/>
    <x v="41"/>
  </r>
  <r>
    <x v="4029"/>
    <n v="8973"/>
    <d v="2024-02-02T00:00:00"/>
    <d v="2023-11-30T00:00:00"/>
    <n v="225.07"/>
    <s v="shipped"/>
    <x v="56"/>
    <x v="4"/>
  </r>
  <r>
    <x v="4030"/>
    <n v="5726"/>
    <d v="2024-10-23T00:00:00"/>
    <d v="2023-03-23T00:00:00"/>
    <n v="470.21"/>
    <s v="pending"/>
    <x v="13"/>
    <x v="28"/>
  </r>
  <r>
    <x v="4031"/>
    <n v="2738"/>
    <d v="2022-11-16T00:00:00"/>
    <d v="2023-03-23T00:00:00"/>
    <n v="463.01"/>
    <s v="delivered"/>
    <x v="15"/>
    <x v="1"/>
  </r>
  <r>
    <x v="4032"/>
    <n v="5565"/>
    <d v="2022-04-22T00:00:00"/>
    <d v="2023-02-12T00:00:00"/>
    <n v="79.09"/>
    <s v="shipped"/>
    <x v="20"/>
    <x v="0"/>
  </r>
  <r>
    <x v="4033"/>
    <n v="9334"/>
    <d v="2023-09-14T00:00:00"/>
    <e v="#N/A"/>
    <n v="379.88"/>
    <s v="shipped"/>
    <x v="53"/>
    <x v="9"/>
  </r>
  <r>
    <x v="4034"/>
    <n v="1651"/>
    <d v="2021-06-05T00:00:00"/>
    <d v="2023-03-23T00:00:00"/>
    <n v="480.33"/>
    <s v="delivered"/>
    <x v="27"/>
    <x v="15"/>
  </r>
  <r>
    <x v="4035"/>
    <n v="9813"/>
    <d v="2024-08-19T00:00:00"/>
    <d v="2023-03-23T00:00:00"/>
    <n v="401.51"/>
    <s v="shipped"/>
    <x v="46"/>
    <x v="34"/>
  </r>
  <r>
    <x v="4036"/>
    <n v="9001"/>
    <d v="2024-05-06T00:00:00"/>
    <d v="2023-02-12T00:00:00"/>
    <n v="417.93"/>
    <s v="shipped"/>
    <x v="16"/>
    <x v="33"/>
  </r>
  <r>
    <x v="4037"/>
    <n v="7054"/>
    <d v="2020-05-21T00:00:00"/>
    <d v="2020-06-11T00:00:00"/>
    <n v="109.54"/>
    <s v="delivered"/>
    <x v="60"/>
    <x v="30"/>
  </r>
  <r>
    <x v="4038"/>
    <n v="7987"/>
    <d v="2020-03-26T00:00:00"/>
    <d v="2023-12-16T00:00:00"/>
    <n v="368.72"/>
    <s v="delivered"/>
    <x v="57"/>
    <x v="52"/>
  </r>
  <r>
    <x v="4039"/>
    <n v="3067"/>
    <d v="2021-06-13T00:00:00"/>
    <e v="#N/A"/>
    <n v="417.21"/>
    <s v="pending"/>
    <x v="27"/>
    <x v="9"/>
  </r>
  <r>
    <x v="4040"/>
    <n v="2795"/>
    <d v="2024-07-10T00:00:00"/>
    <d v="2023-02-12T00:00:00"/>
    <n v="360.96"/>
    <s v="shipped"/>
    <x v="24"/>
    <x v="34"/>
  </r>
  <r>
    <x v="4041"/>
    <n v="8281"/>
    <d v="2025-02-18T00:00:00"/>
    <e v="#N/A"/>
    <n v="445.55"/>
    <s v="pending"/>
    <x v="30"/>
    <x v="9"/>
  </r>
  <r>
    <x v="4042"/>
    <n v="5309"/>
    <d v="2024-07-12T00:00:00"/>
    <d v="2023-03-23T00:00:00"/>
    <n v="52.56"/>
    <s v="shipped"/>
    <x v="24"/>
    <x v="12"/>
  </r>
  <r>
    <x v="4043"/>
    <n v="5562"/>
    <d v="2025-03-27T00:00:00"/>
    <d v="2024-03-15T00:00:00"/>
    <n v="368.5"/>
    <s v="shipped"/>
    <x v="6"/>
    <x v="35"/>
  </r>
  <r>
    <x v="4044"/>
    <n v="6795"/>
    <d v="2024-11-28T00:00:00"/>
    <d v="2020-06-11T00:00:00"/>
    <n v="403.78"/>
    <s v="delivered"/>
    <x v="22"/>
    <x v="54"/>
  </r>
  <r>
    <x v="4045"/>
    <n v="4644"/>
    <d v="2025-03-19T00:00:00"/>
    <d v="2024-03-15T00:00:00"/>
    <n v="366.41"/>
    <s v="pending"/>
    <x v="6"/>
    <x v="7"/>
  </r>
  <r>
    <x v="4046"/>
    <n v="3567"/>
    <d v="2024-09-22T00:00:00"/>
    <d v="2020-06-11T00:00:00"/>
    <n v="258.45999999999998"/>
    <s v="pending"/>
    <x v="18"/>
    <x v="59"/>
  </r>
  <r>
    <x v="4047"/>
    <n v="8429"/>
    <d v="2024-07-15T00:00:00"/>
    <d v="2024-03-15T00:00:00"/>
    <n v="319.01"/>
    <s v="delivered"/>
    <x v="24"/>
    <x v="1"/>
  </r>
  <r>
    <x v="4048"/>
    <n v="2213"/>
    <d v="2024-05-20T00:00:00"/>
    <d v="2020-06-11T00:00:00"/>
    <n v="356.34"/>
    <s v="pending"/>
    <x v="16"/>
    <x v="31"/>
  </r>
  <r>
    <x v="4049"/>
    <n v="1628"/>
    <d v="2021-09-24T00:00:00"/>
    <d v="2022-04-10T00:00:00"/>
    <n v="222.36"/>
    <s v="delivered"/>
    <x v="32"/>
    <x v="11"/>
  </r>
  <r>
    <x v="4050"/>
    <n v="9540"/>
    <d v="2023-07-07T00:00:00"/>
    <d v="2024-03-15T00:00:00"/>
    <n v="165.59"/>
    <s v="delivered"/>
    <x v="19"/>
    <x v="13"/>
  </r>
  <r>
    <x v="4051"/>
    <n v="1583"/>
    <d v="2022-04-07T00:00:00"/>
    <d v="2023-01-20T00:00:00"/>
    <n v="475.1"/>
    <s v="delivered"/>
    <x v="20"/>
    <x v="0"/>
  </r>
  <r>
    <x v="4052"/>
    <n v="1130"/>
    <d v="2022-05-03T00:00:00"/>
    <d v="2021-01-02T00:00:00"/>
    <n v="130.5"/>
    <s v="delivered"/>
    <x v="1"/>
    <x v="12"/>
  </r>
  <r>
    <x v="4053"/>
    <n v="7163"/>
    <d v="2024-12-14T00:00:00"/>
    <e v="#N/A"/>
    <n v="437.34"/>
    <s v="shipped"/>
    <x v="55"/>
    <x v="9"/>
  </r>
  <r>
    <x v="4054"/>
    <n v="4205"/>
    <d v="2022-04-28T00:00:00"/>
    <e v="#N/A"/>
    <n v="139.99"/>
    <s v="shipped"/>
    <x v="20"/>
    <x v="9"/>
  </r>
  <r>
    <x v="4055"/>
    <n v="8938"/>
    <d v="2022-04-16T00:00:00"/>
    <d v="2021-01-02T00:00:00"/>
    <n v="408.8"/>
    <s v="delivered"/>
    <x v="20"/>
    <x v="12"/>
  </r>
  <r>
    <x v="4056"/>
    <n v="9138"/>
    <d v="2021-02-09T00:00:00"/>
    <d v="2024-02-17T00:00:00"/>
    <n v="148.47"/>
    <s v="shipped"/>
    <x v="62"/>
    <x v="23"/>
  </r>
  <r>
    <x v="4057"/>
    <n v="2453"/>
    <d v="2023-06-04T00:00:00"/>
    <d v="2024-03-15T00:00:00"/>
    <n v="475.91"/>
    <s v="delivered"/>
    <x v="40"/>
    <x v="0"/>
  </r>
  <r>
    <x v="4058"/>
    <n v="4509"/>
    <d v="2024-06-19T00:00:00"/>
    <d v="2020-06-30T00:00:00"/>
    <n v="11.57"/>
    <s v="shipped"/>
    <x v="48"/>
    <x v="31"/>
  </r>
  <r>
    <x v="4059"/>
    <n v="9039"/>
    <d v="2022-04-17T00:00:00"/>
    <d v="2023-03-23T00:00:00"/>
    <n v="283.29000000000002"/>
    <s v="shipped"/>
    <x v="20"/>
    <x v="17"/>
  </r>
  <r>
    <x v="4060"/>
    <n v="3918"/>
    <d v="2021-01-29T00:00:00"/>
    <d v="2022-04-10T00:00:00"/>
    <n v="29.02"/>
    <s v="delivered"/>
    <x v="12"/>
    <x v="33"/>
  </r>
  <r>
    <x v="4061"/>
    <n v="5310"/>
    <d v="2020-11-06T00:00:00"/>
    <d v="2021-07-22T00:00:00"/>
    <n v="310.56"/>
    <s v="delivered"/>
    <x v="17"/>
    <x v="20"/>
  </r>
  <r>
    <x v="4062"/>
    <n v="4845"/>
    <d v="2022-05-12T00:00:00"/>
    <d v="2020-06-11T00:00:00"/>
    <n v="322.48"/>
    <s v="pending"/>
    <x v="1"/>
    <x v="19"/>
  </r>
  <r>
    <x v="4063"/>
    <n v="9691"/>
    <d v="2025-02-25T00:00:00"/>
    <d v="2021-01-02T00:00:00"/>
    <n v="331.9"/>
    <s v="shipped"/>
    <x v="30"/>
    <x v="58"/>
  </r>
  <r>
    <x v="4064"/>
    <n v="5916"/>
    <d v="2024-11-18T00:00:00"/>
    <d v="2020-09-25T00:00:00"/>
    <n v="421.94"/>
    <s v="pending"/>
    <x v="22"/>
    <x v="58"/>
  </r>
  <r>
    <x v="4065"/>
    <n v="8947"/>
    <d v="2024-02-14T00:00:00"/>
    <d v="2023-02-12T00:00:00"/>
    <n v="250.21"/>
    <s v="delivered"/>
    <x v="56"/>
    <x v="7"/>
  </r>
  <r>
    <x v="4066"/>
    <n v="7425"/>
    <d v="2023-09-21T00:00:00"/>
    <d v="2020-06-30T00:00:00"/>
    <n v="302.94"/>
    <s v="delivered"/>
    <x v="53"/>
    <x v="48"/>
  </r>
  <r>
    <x v="4067"/>
    <n v="8880"/>
    <d v="2020-12-07T00:00:00"/>
    <d v="2023-02-12T00:00:00"/>
    <n v="154.75"/>
    <s v="shipped"/>
    <x v="36"/>
    <x v="24"/>
  </r>
  <r>
    <x v="4068"/>
    <n v="2841"/>
    <d v="2023-07-12T00:00:00"/>
    <e v="#N/A"/>
    <n v="481.83"/>
    <s v="pending"/>
    <x v="19"/>
    <x v="9"/>
  </r>
  <r>
    <x v="4069"/>
    <n v="7874"/>
    <d v="2024-05-16T00:00:00"/>
    <d v="2024-03-15T00:00:00"/>
    <n v="484.99"/>
    <s v="pending"/>
    <x v="16"/>
    <x v="4"/>
  </r>
  <r>
    <x v="4070"/>
    <n v="5053"/>
    <d v="2024-11-29T00:00:00"/>
    <e v="#N/A"/>
    <n v="334.58"/>
    <s v="shipped"/>
    <x v="22"/>
    <x v="9"/>
  </r>
  <r>
    <x v="4071"/>
    <n v="3886"/>
    <d v="2020-12-12T00:00:00"/>
    <d v="2020-03-18T00:00:00"/>
    <n v="237.72"/>
    <s v="pending"/>
    <x v="36"/>
    <x v="20"/>
  </r>
  <r>
    <x v="4072"/>
    <n v="2860"/>
    <d v="2021-05-11T00:00:00"/>
    <e v="#N/A"/>
    <n v="180.31"/>
    <s v="pending"/>
    <x v="7"/>
    <x v="9"/>
  </r>
  <r>
    <x v="4073"/>
    <n v="3098"/>
    <d v="2024-05-22T00:00:00"/>
    <e v="#N/A"/>
    <n v="389.1"/>
    <s v="pending"/>
    <x v="16"/>
    <x v="9"/>
  </r>
  <r>
    <x v="4074"/>
    <n v="9014"/>
    <d v="2022-11-13T00:00:00"/>
    <d v="2024-02-17T00:00:00"/>
    <n v="304.52"/>
    <s v="delivered"/>
    <x v="15"/>
    <x v="33"/>
  </r>
  <r>
    <x v="4075"/>
    <n v="4847"/>
    <d v="2020-05-16T00:00:00"/>
    <d v="2020-06-30T00:00:00"/>
    <n v="24.19"/>
    <s v="pending"/>
    <x v="60"/>
    <x v="4"/>
  </r>
  <r>
    <x v="4076"/>
    <n v="9314"/>
    <d v="2022-10-06T00:00:00"/>
    <d v="2024-03-15T00:00:00"/>
    <n v="115.4"/>
    <s v="pending"/>
    <x v="31"/>
    <x v="16"/>
  </r>
  <r>
    <x v="4077"/>
    <n v="1996"/>
    <d v="2024-12-30T00:00:00"/>
    <d v="2020-06-11T00:00:00"/>
    <n v="285.51"/>
    <s v="pending"/>
    <x v="55"/>
    <x v="60"/>
  </r>
  <r>
    <x v="4078"/>
    <n v="5286"/>
    <d v="2024-02-28T00:00:00"/>
    <d v="2021-07-22T00:00:00"/>
    <n v="340.74"/>
    <s v="pending"/>
    <x v="56"/>
    <x v="22"/>
  </r>
  <r>
    <x v="4079"/>
    <n v="7412"/>
    <d v="2024-04-27T00:00:00"/>
    <d v="2023-03-23T00:00:00"/>
    <n v="406.42"/>
    <s v="pending"/>
    <x v="51"/>
    <x v="35"/>
  </r>
  <r>
    <x v="4080"/>
    <n v="7531"/>
    <d v="2023-03-09T00:00:00"/>
    <d v="2024-03-15T00:00:00"/>
    <n v="137.74"/>
    <s v="shipped"/>
    <x v="8"/>
    <x v="7"/>
  </r>
  <r>
    <x v="4081"/>
    <n v="5396"/>
    <d v="2021-02-22T00:00:00"/>
    <e v="#N/A"/>
    <n v="247.9"/>
    <s v="shipped"/>
    <x v="62"/>
    <x v="9"/>
  </r>
  <r>
    <x v="4082"/>
    <n v="6567"/>
    <d v="2024-05-04T00:00:00"/>
    <d v="2024-03-15T00:00:00"/>
    <n v="321.77"/>
    <s v="shipped"/>
    <x v="16"/>
    <x v="4"/>
  </r>
  <r>
    <x v="4083"/>
    <n v="6054"/>
    <d v="2020-06-22T00:00:00"/>
    <d v="2020-06-30T00:00:00"/>
    <n v="229.34"/>
    <s v="shipped"/>
    <x v="38"/>
    <x v="10"/>
  </r>
  <r>
    <x v="4084"/>
    <n v="3728"/>
    <d v="2022-01-30T00:00:00"/>
    <d v="2020-09-25T00:00:00"/>
    <n v="272.64999999999998"/>
    <s v="delivered"/>
    <x v="58"/>
    <x v="12"/>
  </r>
  <r>
    <x v="4085"/>
    <n v="2807"/>
    <d v="2023-05-03T00:00:00"/>
    <d v="2023-02-12T00:00:00"/>
    <n v="474.46"/>
    <s v="delivered"/>
    <x v="0"/>
    <x v="21"/>
  </r>
  <r>
    <x v="4086"/>
    <n v="6401"/>
    <d v="2020-11-16T00:00:00"/>
    <d v="2020-06-30T00:00:00"/>
    <n v="73.319999999999993"/>
    <s v="delivered"/>
    <x v="17"/>
    <x v="18"/>
  </r>
  <r>
    <x v="4087"/>
    <n v="1326"/>
    <d v="2024-09-15T00:00:00"/>
    <d v="2024-03-15T00:00:00"/>
    <n v="475.64"/>
    <s v="shipped"/>
    <x v="18"/>
    <x v="32"/>
  </r>
  <r>
    <x v="4088"/>
    <n v="7212"/>
    <d v="2022-04-20T00:00:00"/>
    <d v="2024-03-15T00:00:00"/>
    <n v="54.22"/>
    <s v="delivered"/>
    <x v="20"/>
    <x v="19"/>
  </r>
  <r>
    <x v="4089"/>
    <n v="6460"/>
    <d v="2022-06-14T00:00:00"/>
    <d v="2024-02-17T00:00:00"/>
    <n v="456.99"/>
    <s v="delivered"/>
    <x v="54"/>
    <x v="8"/>
  </r>
  <r>
    <x v="4090"/>
    <n v="2039"/>
    <d v="2023-08-22T00:00:00"/>
    <d v="2020-06-11T00:00:00"/>
    <n v="330.92"/>
    <s v="delivered"/>
    <x v="21"/>
    <x v="48"/>
  </r>
  <r>
    <x v="4091"/>
    <n v="4448"/>
    <d v="2022-11-02T00:00:00"/>
    <d v="2024-03-15T00:00:00"/>
    <n v="187.43"/>
    <s v="shipped"/>
    <x v="15"/>
    <x v="34"/>
  </r>
  <r>
    <x v="4092"/>
    <n v="3572"/>
    <d v="2021-09-15T00:00:00"/>
    <d v="2023-02-12T00:00:00"/>
    <n v="420.69"/>
    <s v="pending"/>
    <x v="32"/>
    <x v="34"/>
  </r>
  <r>
    <x v="4093"/>
    <n v="4757"/>
    <d v="2023-01-15T00:00:00"/>
    <d v="2024-03-15T00:00:00"/>
    <n v="152.19"/>
    <s v="shipped"/>
    <x v="11"/>
    <x v="2"/>
  </r>
  <r>
    <x v="4094"/>
    <n v="7125"/>
    <d v="2024-12-24T00:00:00"/>
    <d v="2020-06-11T00:00:00"/>
    <n v="172.44"/>
    <s v="shipped"/>
    <x v="55"/>
    <x v="60"/>
  </r>
  <r>
    <x v="4095"/>
    <n v="5074"/>
    <d v="2024-10-25T00:00:00"/>
    <d v="2023-02-12T00:00:00"/>
    <n v="470.61"/>
    <s v="shipped"/>
    <x v="13"/>
    <x v="42"/>
  </r>
  <r>
    <x v="4096"/>
    <n v="1328"/>
    <d v="2022-09-12T00:00:00"/>
    <d v="2024-03-15T00:00:00"/>
    <n v="380.01"/>
    <s v="delivered"/>
    <x v="52"/>
    <x v="16"/>
  </r>
  <r>
    <x v="4097"/>
    <n v="2679"/>
    <d v="2021-10-01T00:00:00"/>
    <d v="2024-03-15T00:00:00"/>
    <n v="255.73"/>
    <s v="pending"/>
    <x v="61"/>
    <x v="41"/>
  </r>
  <r>
    <x v="4098"/>
    <n v="1692"/>
    <d v="2023-12-01T00:00:00"/>
    <d v="2023-02-12T00:00:00"/>
    <n v="86.9"/>
    <s v="pending"/>
    <x v="5"/>
    <x v="0"/>
  </r>
  <r>
    <x v="4099"/>
    <n v="1397"/>
    <d v="2024-03-13T00:00:00"/>
    <d v="2023-12-16T00:00:00"/>
    <n v="122.7"/>
    <s v="delivered"/>
    <x v="59"/>
    <x v="21"/>
  </r>
  <r>
    <x v="4100"/>
    <n v="5051"/>
    <d v="2022-06-23T00:00:00"/>
    <d v="2021-09-20T00:00:00"/>
    <n v="26.55"/>
    <s v="delivered"/>
    <x v="54"/>
    <x v="20"/>
  </r>
  <r>
    <x v="4101"/>
    <n v="3025"/>
    <d v="2020-10-18T00:00:00"/>
    <d v="2024-03-15T00:00:00"/>
    <n v="408.37"/>
    <s v="pending"/>
    <x v="44"/>
    <x v="44"/>
  </r>
  <r>
    <x v="4102"/>
    <n v="7565"/>
    <d v="2023-01-17T00:00:00"/>
    <d v="2023-02-12T00:00:00"/>
    <n v="74.28"/>
    <s v="delivered"/>
    <x v="11"/>
    <x v="30"/>
  </r>
  <r>
    <x v="4103"/>
    <n v="5423"/>
    <d v="2024-03-08T00:00:00"/>
    <d v="2023-02-12T00:00:00"/>
    <n v="432.37"/>
    <s v="shipped"/>
    <x v="59"/>
    <x v="35"/>
  </r>
  <r>
    <x v="4104"/>
    <n v="2210"/>
    <d v="2020-01-04T00:00:00"/>
    <d v="2023-03-23T00:00:00"/>
    <n v="257.20999999999998"/>
    <s v="delivered"/>
    <x v="33"/>
    <x v="48"/>
  </r>
  <r>
    <x v="4105"/>
    <n v="7805"/>
    <d v="2020-12-13T00:00:00"/>
    <d v="2020-09-25T00:00:00"/>
    <n v="19.88"/>
    <s v="delivered"/>
    <x v="36"/>
    <x v="21"/>
  </r>
  <r>
    <x v="4106"/>
    <n v="9875"/>
    <d v="2021-07-04T00:00:00"/>
    <e v="#N/A"/>
    <n v="306.39"/>
    <s v="shipped"/>
    <x v="49"/>
    <x v="9"/>
  </r>
  <r>
    <x v="4107"/>
    <n v="2565"/>
    <d v="2023-03-11T00:00:00"/>
    <d v="2024-03-15T00:00:00"/>
    <n v="370.58"/>
    <s v="pending"/>
    <x v="8"/>
    <x v="7"/>
  </r>
  <r>
    <x v="4108"/>
    <n v="4183"/>
    <d v="2023-06-22T00:00:00"/>
    <e v="#N/A"/>
    <n v="417.42"/>
    <s v="pending"/>
    <x v="40"/>
    <x v="9"/>
  </r>
  <r>
    <x v="4109"/>
    <n v="6303"/>
    <d v="2021-06-21T00:00:00"/>
    <e v="#N/A"/>
    <n v="218.32"/>
    <s v="delivered"/>
    <x v="27"/>
    <x v="9"/>
  </r>
  <r>
    <x v="4110"/>
    <n v="1383"/>
    <d v="2025-03-16T00:00:00"/>
    <d v="2024-03-15T00:00:00"/>
    <n v="158.06"/>
    <s v="pending"/>
    <x v="6"/>
    <x v="7"/>
  </r>
  <r>
    <x v="4111"/>
    <n v="4320"/>
    <d v="2022-04-22T00:00:00"/>
    <d v="2023-03-23T00:00:00"/>
    <n v="58.84"/>
    <s v="delivered"/>
    <x v="20"/>
    <x v="17"/>
  </r>
  <r>
    <x v="4112"/>
    <n v="8723"/>
    <d v="2022-06-21T00:00:00"/>
    <d v="2024-03-15T00:00:00"/>
    <n v="194.52"/>
    <s v="pending"/>
    <x v="54"/>
    <x v="42"/>
  </r>
  <r>
    <x v="4113"/>
    <n v="2524"/>
    <d v="2024-03-30T00:00:00"/>
    <d v="2021-01-02T00:00:00"/>
    <n v="118.9"/>
    <s v="pending"/>
    <x v="59"/>
    <x v="48"/>
  </r>
  <r>
    <x v="4114"/>
    <n v="5563"/>
    <d v="2024-06-20T00:00:00"/>
    <d v="2024-02-17T00:00:00"/>
    <n v="246.84"/>
    <s v="delivered"/>
    <x v="48"/>
    <x v="1"/>
  </r>
  <r>
    <x v="4115"/>
    <n v="9736"/>
    <d v="2024-03-07T00:00:00"/>
    <e v="#N/A"/>
    <n v="258.23"/>
    <s v="pending"/>
    <x v="59"/>
    <x v="9"/>
  </r>
  <r>
    <x v="4116"/>
    <n v="1282"/>
    <d v="2023-12-25T00:00:00"/>
    <d v="2021-09-20T00:00:00"/>
    <n v="496.65"/>
    <s v="delivered"/>
    <x v="5"/>
    <x v="29"/>
  </r>
  <r>
    <x v="4117"/>
    <n v="7449"/>
    <d v="2022-02-17T00:00:00"/>
    <d v="2024-03-15T00:00:00"/>
    <n v="476.21"/>
    <s v="delivered"/>
    <x v="42"/>
    <x v="27"/>
  </r>
  <r>
    <x v="4118"/>
    <n v="2774"/>
    <d v="2024-11-03T00:00:00"/>
    <d v="2024-03-15T00:00:00"/>
    <n v="231.61"/>
    <s v="delivered"/>
    <x v="22"/>
    <x v="13"/>
  </r>
  <r>
    <x v="4119"/>
    <n v="1407"/>
    <d v="2021-12-07T00:00:00"/>
    <d v="2023-02-12T00:00:00"/>
    <n v="204.7"/>
    <s v="shipped"/>
    <x v="39"/>
    <x v="2"/>
  </r>
  <r>
    <x v="4120"/>
    <n v="8325"/>
    <d v="2023-09-20T00:00:00"/>
    <d v="2024-02-17T00:00:00"/>
    <n v="191.21"/>
    <s v="delivered"/>
    <x v="53"/>
    <x v="18"/>
  </r>
  <r>
    <x v="4121"/>
    <n v="2785"/>
    <d v="2024-04-16T00:00:00"/>
    <d v="2023-02-12T00:00:00"/>
    <n v="324.98"/>
    <s v="pending"/>
    <x v="51"/>
    <x v="2"/>
  </r>
  <r>
    <x v="4122"/>
    <n v="3355"/>
    <d v="2025-01-21T00:00:00"/>
    <d v="2020-06-30T00:00:00"/>
    <n v="406.74"/>
    <s v="shipped"/>
    <x v="23"/>
    <x v="46"/>
  </r>
  <r>
    <x v="4123"/>
    <n v="2562"/>
    <d v="2025-02-20T00:00:00"/>
    <d v="2023-02-12T00:00:00"/>
    <n v="284.83"/>
    <s v="shipped"/>
    <x v="30"/>
    <x v="27"/>
  </r>
  <r>
    <x v="4124"/>
    <n v="9025"/>
    <d v="2021-11-07T00:00:00"/>
    <d v="2020-06-11T00:00:00"/>
    <n v="300.77"/>
    <s v="shipped"/>
    <x v="3"/>
    <x v="34"/>
  </r>
  <r>
    <x v="4125"/>
    <n v="3315"/>
    <d v="2022-01-28T00:00:00"/>
    <d v="2020-09-25T00:00:00"/>
    <n v="207.57"/>
    <s v="pending"/>
    <x v="58"/>
    <x v="12"/>
  </r>
  <r>
    <x v="4126"/>
    <n v="9575"/>
    <d v="2021-10-02T00:00:00"/>
    <d v="2023-03-23T00:00:00"/>
    <n v="364.29"/>
    <s v="delivered"/>
    <x v="61"/>
    <x v="16"/>
  </r>
  <r>
    <x v="4127"/>
    <n v="4808"/>
    <d v="2020-08-26T00:00:00"/>
    <d v="2022-09-10T00:00:00"/>
    <n v="38.880000000000003"/>
    <s v="pending"/>
    <x v="34"/>
    <x v="27"/>
  </r>
  <r>
    <x v="4128"/>
    <n v="5129"/>
    <d v="2020-06-12T00:00:00"/>
    <d v="2023-02-12T00:00:00"/>
    <n v="211.81"/>
    <s v="delivered"/>
    <x v="38"/>
    <x v="26"/>
  </r>
  <r>
    <x v="4129"/>
    <n v="6535"/>
    <d v="2020-06-11T00:00:00"/>
    <d v="2020-06-11T00:00:00"/>
    <n v="418.82"/>
    <s v="shipped"/>
    <x v="38"/>
    <x v="10"/>
  </r>
  <r>
    <x v="4130"/>
    <n v="6266"/>
    <d v="2025-01-02T00:00:00"/>
    <d v="2020-06-30T00:00:00"/>
    <n v="347.61"/>
    <s v="delivered"/>
    <x v="23"/>
    <x v="60"/>
  </r>
  <r>
    <x v="4131"/>
    <n v="7660"/>
    <d v="2023-04-02T00:00:00"/>
    <d v="2024-03-15T00:00:00"/>
    <n v="437"/>
    <s v="pending"/>
    <x v="50"/>
    <x v="7"/>
  </r>
  <r>
    <x v="4132"/>
    <n v="4427"/>
    <d v="2024-07-21T00:00:00"/>
    <d v="2020-06-11T00:00:00"/>
    <n v="379.97"/>
    <s v="pending"/>
    <x v="24"/>
    <x v="38"/>
  </r>
  <r>
    <x v="4133"/>
    <n v="9938"/>
    <d v="2024-02-25T00:00:00"/>
    <e v="#N/A"/>
    <n v="254.91"/>
    <s v="delivered"/>
    <x v="56"/>
    <x v="9"/>
  </r>
  <r>
    <x v="4134"/>
    <n v="4862"/>
    <d v="2025-04-27T00:00:00"/>
    <e v="#N/A"/>
    <n v="167.7"/>
    <s v="delivered"/>
    <x v="45"/>
    <x v="9"/>
  </r>
  <r>
    <x v="4135"/>
    <n v="8913"/>
    <d v="2022-04-20T00:00:00"/>
    <d v="2020-06-11T00:00:00"/>
    <n v="262.07"/>
    <s v="delivered"/>
    <x v="20"/>
    <x v="19"/>
  </r>
  <r>
    <x v="4136"/>
    <n v="2334"/>
    <d v="2024-05-02T00:00:00"/>
    <d v="2024-03-15T00:00:00"/>
    <n v="461.4"/>
    <s v="pending"/>
    <x v="16"/>
    <x v="4"/>
  </r>
  <r>
    <x v="4137"/>
    <n v="2269"/>
    <d v="2022-07-18T00:00:00"/>
    <d v="2021-09-20T00:00:00"/>
    <n v="194.09"/>
    <s v="shipped"/>
    <x v="9"/>
    <x v="0"/>
  </r>
  <r>
    <x v="4138"/>
    <n v="3655"/>
    <d v="2021-01-10T00:00:00"/>
    <d v="2023-03-23T00:00:00"/>
    <n v="264.77"/>
    <s v="shipped"/>
    <x v="12"/>
    <x v="24"/>
  </r>
  <r>
    <x v="4139"/>
    <n v="3722"/>
    <d v="2022-11-30T00:00:00"/>
    <d v="2023-03-23T00:00:00"/>
    <n v="106.71"/>
    <s v="shipped"/>
    <x v="15"/>
    <x v="1"/>
  </r>
  <r>
    <x v="4140"/>
    <n v="1639"/>
    <d v="2024-12-19T00:00:00"/>
    <d v="2020-06-30T00:00:00"/>
    <n v="443.9"/>
    <s v="pending"/>
    <x v="55"/>
    <x v="54"/>
  </r>
  <r>
    <x v="4141"/>
    <n v="3797"/>
    <d v="2023-01-19T00:00:00"/>
    <d v="2023-02-12T00:00:00"/>
    <n v="316.82"/>
    <s v="delivered"/>
    <x v="11"/>
    <x v="30"/>
  </r>
  <r>
    <x v="4142"/>
    <n v="8982"/>
    <d v="2023-10-15T00:00:00"/>
    <d v="2024-03-15T00:00:00"/>
    <n v="78.53"/>
    <s v="delivered"/>
    <x v="26"/>
    <x v="18"/>
  </r>
  <r>
    <x v="4143"/>
    <n v="7850"/>
    <d v="2023-07-25T00:00:00"/>
    <d v="2024-02-17T00:00:00"/>
    <n v="205.71"/>
    <s v="pending"/>
    <x v="19"/>
    <x v="11"/>
  </r>
  <r>
    <x v="4144"/>
    <n v="2926"/>
    <d v="2023-09-23T00:00:00"/>
    <d v="2023-02-12T00:00:00"/>
    <n v="223.38"/>
    <s v="pending"/>
    <x v="53"/>
    <x v="11"/>
  </r>
  <r>
    <x v="4145"/>
    <n v="5441"/>
    <d v="2022-03-10T00:00:00"/>
    <d v="2023-02-12T00:00:00"/>
    <n v="266.02"/>
    <s v="delivered"/>
    <x v="14"/>
    <x v="17"/>
  </r>
  <r>
    <x v="4146"/>
    <n v="7088"/>
    <d v="2021-10-02T00:00:00"/>
    <d v="2022-09-10T00:00:00"/>
    <n v="286.27"/>
    <s v="shipped"/>
    <x v="61"/>
    <x v="17"/>
  </r>
  <r>
    <x v="4147"/>
    <n v="3318"/>
    <d v="2021-04-10T00:00:00"/>
    <d v="2021-09-20T00:00:00"/>
    <n v="152.19999999999999"/>
    <s v="delivered"/>
    <x v="29"/>
    <x v="18"/>
  </r>
  <r>
    <x v="4148"/>
    <n v="4349"/>
    <d v="2024-09-25T00:00:00"/>
    <d v="2023-11-30T00:00:00"/>
    <n v="403.38"/>
    <s v="delivered"/>
    <x v="18"/>
    <x v="0"/>
  </r>
  <r>
    <x v="4149"/>
    <n v="7082"/>
    <d v="2020-03-05T00:00:00"/>
    <d v="2024-03-15T00:00:00"/>
    <n v="264.5"/>
    <s v="pending"/>
    <x v="57"/>
    <x v="43"/>
  </r>
  <r>
    <x v="4150"/>
    <n v="8735"/>
    <d v="2023-02-10T00:00:00"/>
    <d v="2023-02-12T00:00:00"/>
    <n v="236.81"/>
    <s v="pending"/>
    <x v="41"/>
    <x v="10"/>
  </r>
  <r>
    <x v="4151"/>
    <n v="3217"/>
    <d v="2024-02-02T00:00:00"/>
    <d v="2024-03-15T00:00:00"/>
    <n v="90.48"/>
    <s v="delivered"/>
    <x v="56"/>
    <x v="30"/>
  </r>
  <r>
    <x v="4152"/>
    <n v="8763"/>
    <d v="2021-03-19T00:00:00"/>
    <d v="2020-06-30T00:00:00"/>
    <n v="14.81"/>
    <s v="pending"/>
    <x v="4"/>
    <x v="20"/>
  </r>
  <r>
    <x v="4153"/>
    <n v="3936"/>
    <d v="2021-06-12T00:00:00"/>
    <d v="2022-09-10T00:00:00"/>
    <n v="83.67"/>
    <s v="shipped"/>
    <x v="27"/>
    <x v="33"/>
  </r>
  <r>
    <x v="4154"/>
    <n v="1091"/>
    <d v="2024-09-01T00:00:00"/>
    <d v="2022-04-10T00:00:00"/>
    <n v="162.80000000000001"/>
    <s v="shipped"/>
    <x v="18"/>
    <x v="49"/>
  </r>
  <r>
    <x v="4155"/>
    <n v="4264"/>
    <d v="2023-04-12T00:00:00"/>
    <d v="2023-03-23T00:00:00"/>
    <n v="350.08"/>
    <s v="delivered"/>
    <x v="50"/>
    <x v="30"/>
  </r>
  <r>
    <x v="4156"/>
    <n v="8513"/>
    <d v="2024-07-08T00:00:00"/>
    <d v="2020-06-11T00:00:00"/>
    <n v="172.21"/>
    <s v="shipped"/>
    <x v="24"/>
    <x v="38"/>
  </r>
  <r>
    <x v="4157"/>
    <n v="8679"/>
    <d v="2023-05-07T00:00:00"/>
    <d v="2020-06-11T00:00:00"/>
    <n v="301.27999999999997"/>
    <s v="shipped"/>
    <x v="0"/>
    <x v="25"/>
  </r>
  <r>
    <x v="4158"/>
    <n v="6741"/>
    <d v="2021-05-28T00:00:00"/>
    <d v="2021-07-22T00:00:00"/>
    <n v="321.81"/>
    <s v="shipped"/>
    <x v="7"/>
    <x v="4"/>
  </r>
  <r>
    <x v="4159"/>
    <n v="6651"/>
    <d v="2023-07-06T00:00:00"/>
    <d v="2024-02-17T00:00:00"/>
    <n v="318.12"/>
    <s v="shipped"/>
    <x v="19"/>
    <x v="13"/>
  </r>
  <r>
    <x v="4160"/>
    <n v="5498"/>
    <d v="2023-02-10T00:00:00"/>
    <d v="2024-03-15T00:00:00"/>
    <n v="149.25"/>
    <s v="pending"/>
    <x v="41"/>
    <x v="35"/>
  </r>
  <r>
    <x v="4161"/>
    <n v="6009"/>
    <d v="2024-03-15T00:00:00"/>
    <d v="2024-03-15T00:00:00"/>
    <n v="189.96"/>
    <s v="pending"/>
    <x v="59"/>
    <x v="10"/>
  </r>
  <r>
    <x v="4162"/>
    <n v="5173"/>
    <d v="2020-07-28T00:00:00"/>
    <d v="2024-03-15T00:00:00"/>
    <n v="284.95"/>
    <s v="delivered"/>
    <x v="47"/>
    <x v="14"/>
  </r>
  <r>
    <x v="4163"/>
    <n v="4319"/>
    <d v="2023-11-18T00:00:00"/>
    <d v="2020-06-11T00:00:00"/>
    <n v="47.96"/>
    <s v="shipped"/>
    <x v="2"/>
    <x v="40"/>
  </r>
  <r>
    <x v="4164"/>
    <n v="2687"/>
    <d v="2023-08-06T00:00:00"/>
    <d v="2023-03-23T00:00:00"/>
    <n v="368.02"/>
    <s v="pending"/>
    <x v="21"/>
    <x v="18"/>
  </r>
  <r>
    <x v="4165"/>
    <n v="3921"/>
    <d v="2024-10-30T00:00:00"/>
    <d v="2023-02-12T00:00:00"/>
    <n v="138.84"/>
    <s v="shipped"/>
    <x v="13"/>
    <x v="42"/>
  </r>
  <r>
    <x v="4166"/>
    <n v="3075"/>
    <d v="2024-08-09T00:00:00"/>
    <d v="2022-04-10T00:00:00"/>
    <n v="400.47"/>
    <s v="delivered"/>
    <x v="46"/>
    <x v="29"/>
  </r>
  <r>
    <x v="4167"/>
    <n v="7274"/>
    <d v="2021-11-07T00:00:00"/>
    <d v="2024-03-15T00:00:00"/>
    <n v="171.78"/>
    <s v="delivered"/>
    <x v="3"/>
    <x v="49"/>
  </r>
  <r>
    <x v="4168"/>
    <n v="5542"/>
    <d v="2020-01-22T00:00:00"/>
    <d v="2024-03-15T00:00:00"/>
    <n v="483.66"/>
    <s v="delivered"/>
    <x v="33"/>
    <x v="38"/>
  </r>
  <r>
    <x v="4169"/>
    <n v="8756"/>
    <d v="2021-06-14T00:00:00"/>
    <d v="2024-03-15T00:00:00"/>
    <n v="112.56"/>
    <s v="shipped"/>
    <x v="27"/>
    <x v="6"/>
  </r>
  <r>
    <x v="4170"/>
    <n v="4798"/>
    <d v="2024-06-10T00:00:00"/>
    <d v="2023-03-23T00:00:00"/>
    <n v="494.65"/>
    <s v="shipped"/>
    <x v="48"/>
    <x v="33"/>
  </r>
  <r>
    <x v="4171"/>
    <n v="3400"/>
    <d v="2023-12-30T00:00:00"/>
    <e v="#N/A"/>
    <n v="80.23"/>
    <s v="pending"/>
    <x v="5"/>
    <x v="9"/>
  </r>
  <r>
    <x v="4172"/>
    <n v="1004"/>
    <d v="2023-10-18T00:00:00"/>
    <d v="2020-06-11T00:00:00"/>
    <n v="168.44"/>
    <s v="shipped"/>
    <x v="26"/>
    <x v="44"/>
  </r>
  <r>
    <x v="4173"/>
    <n v="3244"/>
    <d v="2024-03-23T00:00:00"/>
    <d v="2023-03-23T00:00:00"/>
    <n v="260.74"/>
    <s v="pending"/>
    <x v="59"/>
    <x v="7"/>
  </r>
  <r>
    <x v="4174"/>
    <n v="7969"/>
    <d v="2022-12-25T00:00:00"/>
    <d v="2021-09-20T00:00:00"/>
    <n v="335.77"/>
    <s v="pending"/>
    <x v="10"/>
    <x v="33"/>
  </r>
  <r>
    <x v="4175"/>
    <n v="5957"/>
    <d v="2021-08-12T00:00:00"/>
    <d v="2020-06-30T00:00:00"/>
    <n v="255.18"/>
    <s v="shipped"/>
    <x v="35"/>
    <x v="2"/>
  </r>
  <r>
    <x v="4176"/>
    <n v="4944"/>
    <d v="2023-04-01T00:00:00"/>
    <d v="2024-03-15T00:00:00"/>
    <n v="284.47000000000003"/>
    <s v="pending"/>
    <x v="50"/>
    <x v="7"/>
  </r>
  <r>
    <x v="4177"/>
    <n v="7316"/>
    <d v="2020-01-25T00:00:00"/>
    <e v="#N/A"/>
    <n v="356.06"/>
    <s v="pending"/>
    <x v="33"/>
    <x v="9"/>
  </r>
  <r>
    <x v="4178"/>
    <n v="6107"/>
    <d v="2020-02-23T00:00:00"/>
    <d v="2023-03-23T00:00:00"/>
    <n v="420.94"/>
    <s v="pending"/>
    <x v="28"/>
    <x v="23"/>
  </r>
  <r>
    <x v="4179"/>
    <n v="9694"/>
    <d v="2021-05-05T00:00:00"/>
    <d v="2020-03-18T00:00:00"/>
    <n v="48.32"/>
    <s v="delivered"/>
    <x v="7"/>
    <x v="2"/>
  </r>
  <r>
    <x v="4180"/>
    <n v="4504"/>
    <d v="2024-05-23T00:00:00"/>
    <d v="2024-03-15T00:00:00"/>
    <n v="478.13"/>
    <s v="delivered"/>
    <x v="16"/>
    <x v="4"/>
  </r>
  <r>
    <x v="4181"/>
    <n v="5550"/>
    <d v="2022-07-13T00:00:00"/>
    <d v="2020-06-11T00:00:00"/>
    <n v="358.56"/>
    <s v="pending"/>
    <x v="9"/>
    <x v="27"/>
  </r>
  <r>
    <x v="4182"/>
    <n v="8235"/>
    <d v="2021-11-29T00:00:00"/>
    <d v="2020-06-30T00:00:00"/>
    <n v="250.15"/>
    <s v="pending"/>
    <x v="3"/>
    <x v="34"/>
  </r>
  <r>
    <x v="4183"/>
    <n v="2970"/>
    <d v="2022-07-15T00:00:00"/>
    <d v="2020-06-30T00:00:00"/>
    <n v="283.37"/>
    <s v="pending"/>
    <x v="9"/>
    <x v="27"/>
  </r>
  <r>
    <x v="4184"/>
    <n v="6704"/>
    <d v="2021-01-11T00:00:00"/>
    <d v="2024-03-15T00:00:00"/>
    <n v="97.23"/>
    <s v="pending"/>
    <x v="12"/>
    <x v="48"/>
  </r>
  <r>
    <x v="4185"/>
    <n v="8636"/>
    <d v="2020-12-02T00:00:00"/>
    <d v="2024-03-15T00:00:00"/>
    <n v="387.66"/>
    <s v="pending"/>
    <x v="36"/>
    <x v="50"/>
  </r>
  <r>
    <x v="4186"/>
    <n v="7948"/>
    <d v="2024-09-12T00:00:00"/>
    <d v="2023-03-23T00:00:00"/>
    <n v="114.75"/>
    <s v="delivered"/>
    <x v="18"/>
    <x v="16"/>
  </r>
  <r>
    <x v="4187"/>
    <n v="4129"/>
    <d v="2020-04-11T00:00:00"/>
    <d v="2023-02-12T00:00:00"/>
    <n v="197.4"/>
    <s v="shipped"/>
    <x v="25"/>
    <x v="25"/>
  </r>
  <r>
    <x v="4188"/>
    <n v="1174"/>
    <d v="2025-04-17T00:00:00"/>
    <d v="2023-03-23T00:00:00"/>
    <n v="105.96"/>
    <s v="pending"/>
    <x v="45"/>
    <x v="27"/>
  </r>
  <r>
    <x v="4189"/>
    <n v="9618"/>
    <d v="2022-04-12T00:00:00"/>
    <d v="2023-03-23T00:00:00"/>
    <n v="105.5"/>
    <s v="delivered"/>
    <x v="20"/>
    <x v="7"/>
  </r>
  <r>
    <x v="4190"/>
    <n v="6085"/>
    <d v="2020-10-15T00:00:00"/>
    <d v="2022-04-10T00:00:00"/>
    <n v="170.94"/>
    <s v="pending"/>
    <x v="44"/>
    <x v="16"/>
  </r>
  <r>
    <x v="4191"/>
    <n v="5157"/>
    <d v="2021-07-09T00:00:00"/>
    <d v="2024-02-17T00:00:00"/>
    <n v="256.37"/>
    <s v="shipped"/>
    <x v="49"/>
    <x v="22"/>
  </r>
  <r>
    <x v="4192"/>
    <n v="5473"/>
    <d v="2021-08-04T00:00:00"/>
    <d v="2023-03-23T00:00:00"/>
    <n v="26.43"/>
    <s v="pending"/>
    <x v="35"/>
    <x v="8"/>
  </r>
  <r>
    <x v="4193"/>
    <n v="8843"/>
    <d v="2023-08-31T00:00:00"/>
    <e v="#N/A"/>
    <n v="205.16"/>
    <s v="delivered"/>
    <x v="21"/>
    <x v="9"/>
  </r>
  <r>
    <x v="4194"/>
    <n v="5145"/>
    <d v="2024-08-01T00:00:00"/>
    <d v="2024-03-15T00:00:00"/>
    <n v="144.35"/>
    <s v="shipped"/>
    <x v="46"/>
    <x v="18"/>
  </r>
  <r>
    <x v="4195"/>
    <n v="1498"/>
    <d v="2025-01-21T00:00:00"/>
    <d v="2024-02-17T00:00:00"/>
    <n v="432.96"/>
    <s v="pending"/>
    <x v="23"/>
    <x v="17"/>
  </r>
  <r>
    <x v="4196"/>
    <n v="8446"/>
    <d v="2024-04-16T00:00:00"/>
    <d v="2024-03-15T00:00:00"/>
    <n v="250.25"/>
    <s v="pending"/>
    <x v="51"/>
    <x v="30"/>
  </r>
  <r>
    <x v="4197"/>
    <n v="9938"/>
    <d v="2020-03-09T00:00:00"/>
    <d v="2020-06-30T00:00:00"/>
    <n v="405.64"/>
    <s v="shipped"/>
    <x v="57"/>
    <x v="1"/>
  </r>
  <r>
    <x v="4198"/>
    <n v="7054"/>
    <d v="2024-11-16T00:00:00"/>
    <d v="2024-03-15T00:00:00"/>
    <n v="24.13"/>
    <s v="delivered"/>
    <x v="22"/>
    <x v="13"/>
  </r>
  <r>
    <x v="4199"/>
    <n v="3509"/>
    <d v="2021-10-10T00:00:00"/>
    <d v="2022-09-10T00:00:00"/>
    <n v="355.76"/>
    <s v="shipped"/>
    <x v="61"/>
    <x v="17"/>
  </r>
  <r>
    <x v="4200"/>
    <n v="3156"/>
    <d v="2025-04-05T00:00:00"/>
    <d v="2020-06-11T00:00:00"/>
    <n v="50.58"/>
    <s v="shipped"/>
    <x v="45"/>
    <x v="57"/>
  </r>
  <r>
    <x v="4201"/>
    <n v="1918"/>
    <d v="2021-02-16T00:00:00"/>
    <d v="2023-03-23T00:00:00"/>
    <n v="227.26"/>
    <s v="delivered"/>
    <x v="62"/>
    <x v="36"/>
  </r>
  <r>
    <x v="4202"/>
    <n v="2021"/>
    <d v="2025-02-22T00:00:00"/>
    <d v="2021-01-02T00:00:00"/>
    <n v="163.98"/>
    <s v="delivered"/>
    <x v="30"/>
    <x v="38"/>
  </r>
  <r>
    <x v="4203"/>
    <n v="5546"/>
    <d v="2022-05-03T00:00:00"/>
    <d v="2022-09-10T00:00:00"/>
    <n v="491.87"/>
    <s v="shipped"/>
    <x v="1"/>
    <x v="1"/>
  </r>
  <r>
    <x v="4204"/>
    <n v="1273"/>
    <d v="2022-02-20T00:00:00"/>
    <e v="#N/A"/>
    <n v="173.01"/>
    <s v="delivered"/>
    <x v="42"/>
    <x v="9"/>
  </r>
  <r>
    <x v="4205"/>
    <n v="6185"/>
    <d v="2022-09-20T00:00:00"/>
    <d v="2020-06-11T00:00:00"/>
    <n v="449.89"/>
    <s v="shipped"/>
    <x v="52"/>
    <x v="29"/>
  </r>
  <r>
    <x v="4206"/>
    <n v="7000"/>
    <d v="2025-02-03T00:00:00"/>
    <d v="2024-02-17T00:00:00"/>
    <n v="263.01"/>
    <s v="delivered"/>
    <x v="30"/>
    <x v="7"/>
  </r>
  <r>
    <x v="4207"/>
    <n v="7605"/>
    <d v="2020-03-20T00:00:00"/>
    <d v="2020-06-11T00:00:00"/>
    <n v="214.03"/>
    <s v="delivered"/>
    <x v="57"/>
    <x v="21"/>
  </r>
  <r>
    <x v="4208"/>
    <n v="2007"/>
    <d v="2021-01-21T00:00:00"/>
    <d v="2023-03-23T00:00:00"/>
    <n v="41.83"/>
    <s v="delivered"/>
    <x v="12"/>
    <x v="36"/>
  </r>
  <r>
    <x v="4209"/>
    <n v="3416"/>
    <d v="2020-06-04T00:00:00"/>
    <d v="2020-06-11T00:00:00"/>
    <n v="367.19"/>
    <s v="shipped"/>
    <x v="38"/>
    <x v="10"/>
  </r>
  <r>
    <x v="4210"/>
    <n v="3827"/>
    <d v="2020-08-08T00:00:00"/>
    <d v="2020-06-30T00:00:00"/>
    <n v="227.27"/>
    <s v="pending"/>
    <x v="34"/>
    <x v="30"/>
  </r>
  <r>
    <x v="4211"/>
    <n v="4255"/>
    <d v="2025-01-29T00:00:00"/>
    <d v="2020-06-11T00:00:00"/>
    <n v="347.47"/>
    <s v="pending"/>
    <x v="23"/>
    <x v="46"/>
  </r>
  <r>
    <x v="4212"/>
    <n v="3833"/>
    <d v="2024-03-11T00:00:00"/>
    <d v="2020-06-11T00:00:00"/>
    <n v="321.3"/>
    <s v="shipped"/>
    <x v="59"/>
    <x v="47"/>
  </r>
  <r>
    <x v="4213"/>
    <n v="6098"/>
    <d v="2020-12-25T00:00:00"/>
    <e v="#N/A"/>
    <n v="144.13999999999999"/>
    <s v="pending"/>
    <x v="36"/>
    <x v="9"/>
  </r>
  <r>
    <x v="4214"/>
    <n v="2928"/>
    <d v="2023-11-02T00:00:00"/>
    <d v="2023-02-12T00:00:00"/>
    <n v="177.31"/>
    <s v="delivered"/>
    <x v="2"/>
    <x v="20"/>
  </r>
  <r>
    <x v="4215"/>
    <n v="2410"/>
    <d v="2024-06-27T00:00:00"/>
    <d v="2022-09-10T00:00:00"/>
    <n v="287.43"/>
    <s v="pending"/>
    <x v="48"/>
    <x v="15"/>
  </r>
  <r>
    <x v="4216"/>
    <n v="2444"/>
    <d v="2022-05-25T00:00:00"/>
    <d v="2021-01-02T00:00:00"/>
    <n v="66.97"/>
    <s v="shipped"/>
    <x v="1"/>
    <x v="34"/>
  </r>
  <r>
    <x v="4217"/>
    <n v="3990"/>
    <d v="2021-07-08T00:00:00"/>
    <e v="#N/A"/>
    <n v="367.48"/>
    <s v="shipped"/>
    <x v="49"/>
    <x v="9"/>
  </r>
  <r>
    <x v="4218"/>
    <n v="6201"/>
    <d v="2020-01-19T00:00:00"/>
    <d v="2023-03-23T00:00:00"/>
    <n v="299.66000000000003"/>
    <s v="shipped"/>
    <x v="33"/>
    <x v="48"/>
  </r>
  <r>
    <x v="4219"/>
    <n v="3774"/>
    <d v="2021-08-04T00:00:00"/>
    <d v="2020-06-11T00:00:00"/>
    <n v="396.48"/>
    <s v="shipped"/>
    <x v="35"/>
    <x v="2"/>
  </r>
  <r>
    <x v="4220"/>
    <n v="7136"/>
    <d v="2021-01-01T00:00:00"/>
    <d v="2024-03-15T00:00:00"/>
    <n v="235.57"/>
    <s v="delivered"/>
    <x v="12"/>
    <x v="48"/>
  </r>
  <r>
    <x v="4221"/>
    <n v="5042"/>
    <d v="2022-06-15T00:00:00"/>
    <d v="2020-06-11T00:00:00"/>
    <n v="160.81"/>
    <s v="delivered"/>
    <x v="54"/>
    <x v="3"/>
  </r>
  <r>
    <x v="4222"/>
    <n v="4130"/>
    <d v="2020-02-15T00:00:00"/>
    <d v="2024-03-15T00:00:00"/>
    <n v="376.23"/>
    <s v="delivered"/>
    <x v="28"/>
    <x v="38"/>
  </r>
  <r>
    <x v="4223"/>
    <n v="3174"/>
    <d v="2020-11-18T00:00:00"/>
    <d v="2024-03-15T00:00:00"/>
    <n v="162.13999999999999"/>
    <s v="pending"/>
    <x v="17"/>
    <x v="50"/>
  </r>
  <r>
    <x v="4224"/>
    <n v="5703"/>
    <d v="2020-01-11T00:00:00"/>
    <d v="2024-03-15T00:00:00"/>
    <n v="97.22"/>
    <s v="shipped"/>
    <x v="33"/>
    <x v="58"/>
  </r>
  <r>
    <x v="4225"/>
    <n v="6169"/>
    <d v="2023-01-07T00:00:00"/>
    <d v="2023-02-12T00:00:00"/>
    <n v="212.85"/>
    <s v="shipped"/>
    <x v="11"/>
    <x v="30"/>
  </r>
  <r>
    <x v="4226"/>
    <n v="5469"/>
    <d v="2023-11-28T00:00:00"/>
    <d v="2024-03-15T00:00:00"/>
    <n v="442.95"/>
    <s v="shipped"/>
    <x v="2"/>
    <x v="1"/>
  </r>
  <r>
    <x v="4227"/>
    <n v="5832"/>
    <d v="2025-04-25T00:00:00"/>
    <e v="#N/A"/>
    <n v="137.08000000000001"/>
    <s v="pending"/>
    <x v="45"/>
    <x v="9"/>
  </r>
  <r>
    <x v="4228"/>
    <n v="5334"/>
    <d v="2025-03-25T00:00:00"/>
    <d v="2021-01-02T00:00:00"/>
    <n v="55.28"/>
    <s v="pending"/>
    <x v="6"/>
    <x v="58"/>
  </r>
  <r>
    <x v="4229"/>
    <n v="6957"/>
    <d v="2024-06-18T00:00:00"/>
    <d v="2024-03-15T00:00:00"/>
    <n v="180.94"/>
    <s v="delivered"/>
    <x v="48"/>
    <x v="21"/>
  </r>
  <r>
    <x v="4230"/>
    <n v="9569"/>
    <d v="2024-05-25T00:00:00"/>
    <d v="2020-06-30T00:00:00"/>
    <n v="230.34"/>
    <s v="delivered"/>
    <x v="16"/>
    <x v="31"/>
  </r>
  <r>
    <x v="4231"/>
    <n v="3793"/>
    <d v="2024-04-24T00:00:00"/>
    <d v="2024-02-17T00:00:00"/>
    <n v="28"/>
    <s v="delivered"/>
    <x v="51"/>
    <x v="4"/>
  </r>
  <r>
    <x v="4232"/>
    <n v="7318"/>
    <d v="2023-06-04T00:00:00"/>
    <d v="2021-01-02T00:00:00"/>
    <n v="86.3"/>
    <s v="delivered"/>
    <x v="40"/>
    <x v="49"/>
  </r>
  <r>
    <x v="4233"/>
    <n v="4451"/>
    <d v="2021-10-03T00:00:00"/>
    <d v="2024-03-15T00:00:00"/>
    <n v="496.94"/>
    <s v="pending"/>
    <x v="61"/>
    <x v="41"/>
  </r>
  <r>
    <x v="4234"/>
    <n v="6683"/>
    <d v="2024-03-01T00:00:00"/>
    <d v="2020-06-30T00:00:00"/>
    <n v="326.54000000000002"/>
    <s v="delivered"/>
    <x v="59"/>
    <x v="52"/>
  </r>
  <r>
    <x v="4235"/>
    <n v="5729"/>
    <d v="2021-05-31T00:00:00"/>
    <d v="2022-05-30T00:00:00"/>
    <n v="111.65"/>
    <s v="delivered"/>
    <x v="7"/>
    <x v="7"/>
  </r>
  <r>
    <x v="4236"/>
    <n v="9253"/>
    <d v="2021-02-06T00:00:00"/>
    <d v="2023-02-12T00:00:00"/>
    <n v="280.29000000000002"/>
    <s v="delivered"/>
    <x v="62"/>
    <x v="27"/>
  </r>
  <r>
    <x v="4237"/>
    <n v="5406"/>
    <d v="2023-02-05T00:00:00"/>
    <e v="#N/A"/>
    <n v="54.47"/>
    <s v="shipped"/>
    <x v="41"/>
    <x v="9"/>
  </r>
  <r>
    <x v="4238"/>
    <n v="5230"/>
    <d v="2024-09-22T00:00:00"/>
    <d v="2024-03-15T00:00:00"/>
    <n v="116.94"/>
    <s v="pending"/>
    <x v="18"/>
    <x v="32"/>
  </r>
  <r>
    <x v="4239"/>
    <n v="1515"/>
    <d v="2022-03-03T00:00:00"/>
    <d v="2020-06-11T00:00:00"/>
    <n v="461.74"/>
    <s v="delivered"/>
    <x v="14"/>
    <x v="42"/>
  </r>
  <r>
    <x v="4240"/>
    <n v="4054"/>
    <d v="2022-07-10T00:00:00"/>
    <d v="2023-02-12T00:00:00"/>
    <n v="242.85"/>
    <s v="pending"/>
    <x v="9"/>
    <x v="11"/>
  </r>
  <r>
    <x v="4241"/>
    <n v="6291"/>
    <d v="2024-01-06T00:00:00"/>
    <d v="2024-02-17T00:00:00"/>
    <n v="192.42"/>
    <s v="pending"/>
    <x v="43"/>
    <x v="30"/>
  </r>
  <r>
    <x v="4242"/>
    <n v="1554"/>
    <d v="2021-12-12T00:00:00"/>
    <d v="2020-09-25T00:00:00"/>
    <n v="167.96"/>
    <s v="shipped"/>
    <x v="39"/>
    <x v="33"/>
  </r>
  <r>
    <x v="4243"/>
    <n v="6879"/>
    <d v="2023-09-28T00:00:00"/>
    <d v="2021-07-22T00:00:00"/>
    <n v="435.97"/>
    <s v="shipped"/>
    <x v="53"/>
    <x v="24"/>
  </r>
  <r>
    <x v="4244"/>
    <n v="3600"/>
    <d v="2024-04-09T00:00:00"/>
    <d v="2023-03-23T00:00:00"/>
    <n v="216.49"/>
    <s v="pending"/>
    <x v="51"/>
    <x v="35"/>
  </r>
  <r>
    <x v="4245"/>
    <n v="6516"/>
    <d v="2020-05-29T00:00:00"/>
    <d v="2023-01-20T00:00:00"/>
    <n v="327.45999999999998"/>
    <s v="shipped"/>
    <x v="60"/>
    <x v="22"/>
  </r>
  <r>
    <x v="4246"/>
    <n v="4065"/>
    <d v="2021-01-02T00:00:00"/>
    <d v="2021-09-20T00:00:00"/>
    <n v="457.44"/>
    <s v="pending"/>
    <x v="12"/>
    <x v="20"/>
  </r>
  <r>
    <x v="4247"/>
    <n v="3666"/>
    <d v="2020-08-10T00:00:00"/>
    <d v="2024-03-15T00:00:00"/>
    <n v="238.75"/>
    <s v="shipped"/>
    <x v="34"/>
    <x v="14"/>
  </r>
  <r>
    <x v="4248"/>
    <n v="1356"/>
    <d v="2023-08-28T00:00:00"/>
    <d v="2022-04-10T00:00:00"/>
    <n v="225.11"/>
    <s v="delivered"/>
    <x v="21"/>
    <x v="34"/>
  </r>
  <r>
    <x v="4249"/>
    <n v="8478"/>
    <d v="2021-06-12T00:00:00"/>
    <d v="2020-06-30T00:00:00"/>
    <n v="300.85000000000002"/>
    <s v="delivered"/>
    <x v="27"/>
    <x v="7"/>
  </r>
  <r>
    <x v="4250"/>
    <n v="8126"/>
    <d v="2023-10-12T00:00:00"/>
    <d v="2023-03-23T00:00:00"/>
    <n v="368.17"/>
    <s v="pending"/>
    <x v="26"/>
    <x v="11"/>
  </r>
  <r>
    <x v="4251"/>
    <n v="4990"/>
    <d v="2020-03-23T00:00:00"/>
    <d v="2024-03-15T00:00:00"/>
    <n v="133.76"/>
    <s v="pending"/>
    <x v="57"/>
    <x v="31"/>
  </r>
  <r>
    <x v="4252"/>
    <n v="6535"/>
    <d v="2023-01-08T00:00:00"/>
    <d v="2020-06-11T00:00:00"/>
    <n v="246.45"/>
    <s v="pending"/>
    <x v="11"/>
    <x v="55"/>
  </r>
  <r>
    <x v="4253"/>
    <n v="5918"/>
    <d v="2024-01-12T00:00:00"/>
    <e v="#N/A"/>
    <n v="29.66"/>
    <s v="shipped"/>
    <x v="43"/>
    <x v="9"/>
  </r>
  <r>
    <x v="4254"/>
    <n v="9306"/>
    <d v="2022-04-01T00:00:00"/>
    <d v="2021-09-20T00:00:00"/>
    <n v="62.85"/>
    <s v="pending"/>
    <x v="20"/>
    <x v="32"/>
  </r>
  <r>
    <x v="4255"/>
    <n v="5413"/>
    <d v="2020-11-22T00:00:00"/>
    <d v="2020-06-11T00:00:00"/>
    <n v="477.45"/>
    <s v="pending"/>
    <x v="17"/>
    <x v="18"/>
  </r>
  <r>
    <x v="4256"/>
    <n v="1467"/>
    <d v="2025-03-06T00:00:00"/>
    <d v="2020-06-30T00:00:00"/>
    <n v="90.37"/>
    <s v="shipped"/>
    <x v="6"/>
    <x v="45"/>
  </r>
  <r>
    <x v="4257"/>
    <n v="5924"/>
    <d v="2020-05-20T00:00:00"/>
    <d v="2023-03-23T00:00:00"/>
    <n v="444.43"/>
    <s v="delivered"/>
    <x v="60"/>
    <x v="25"/>
  </r>
  <r>
    <x v="4258"/>
    <n v="9586"/>
    <d v="2021-12-02T00:00:00"/>
    <d v="2020-06-30T00:00:00"/>
    <n v="107.25"/>
    <s v="delivered"/>
    <x v="39"/>
    <x v="34"/>
  </r>
  <r>
    <x v="4259"/>
    <n v="3286"/>
    <d v="2021-05-04T00:00:00"/>
    <d v="2021-01-02T00:00:00"/>
    <n v="73.650000000000006"/>
    <s v="pending"/>
    <x v="7"/>
    <x v="1"/>
  </r>
  <r>
    <x v="4260"/>
    <n v="1881"/>
    <d v="2021-07-09T00:00:00"/>
    <d v="2020-06-11T00:00:00"/>
    <n v="485.46"/>
    <s v="pending"/>
    <x v="49"/>
    <x v="35"/>
  </r>
  <r>
    <x v="4261"/>
    <n v="3317"/>
    <d v="2020-03-26T00:00:00"/>
    <d v="2020-03-18T00:00:00"/>
    <n v="402.73"/>
    <s v="pending"/>
    <x v="57"/>
    <x v="10"/>
  </r>
  <r>
    <x v="4262"/>
    <n v="7487"/>
    <d v="2024-05-12T00:00:00"/>
    <d v="2024-03-15T00:00:00"/>
    <n v="91.02"/>
    <s v="shipped"/>
    <x v="16"/>
    <x v="4"/>
  </r>
  <r>
    <x v="4263"/>
    <n v="3416"/>
    <d v="2023-03-11T00:00:00"/>
    <e v="#N/A"/>
    <n v="108.2"/>
    <s v="shipped"/>
    <x v="8"/>
    <x v="9"/>
  </r>
  <r>
    <x v="4264"/>
    <n v="5936"/>
    <d v="2020-03-01T00:00:00"/>
    <d v="2024-03-15T00:00:00"/>
    <n v="160.69"/>
    <s v="shipped"/>
    <x v="57"/>
    <x v="43"/>
  </r>
  <r>
    <x v="4265"/>
    <n v="4869"/>
    <d v="2023-02-28T00:00:00"/>
    <d v="2024-03-15T00:00:00"/>
    <n v="430.3"/>
    <s v="pending"/>
    <x v="41"/>
    <x v="35"/>
  </r>
  <r>
    <x v="4266"/>
    <n v="2477"/>
    <d v="2025-04-06T00:00:00"/>
    <d v="2023-03-23T00:00:00"/>
    <n v="364.83"/>
    <s v="shipped"/>
    <x v="45"/>
    <x v="27"/>
  </r>
  <r>
    <x v="4267"/>
    <n v="7131"/>
    <d v="2020-08-09T00:00:00"/>
    <d v="2021-01-02T00:00:00"/>
    <n v="12.42"/>
    <s v="shipped"/>
    <x v="34"/>
    <x v="18"/>
  </r>
  <r>
    <x v="4268"/>
    <n v="6647"/>
    <d v="2023-06-09T00:00:00"/>
    <d v="2021-01-02T00:00:00"/>
    <n v="58.96"/>
    <s v="delivered"/>
    <x v="40"/>
    <x v="41"/>
  </r>
  <r>
    <x v="4269"/>
    <n v="7456"/>
    <d v="2024-01-19T00:00:00"/>
    <d v="2021-01-02T00:00:00"/>
    <n v="352.4"/>
    <s v="pending"/>
    <x v="43"/>
    <x v="23"/>
  </r>
  <r>
    <x v="4270"/>
    <n v="7165"/>
    <d v="2020-09-05T00:00:00"/>
    <d v="2023-02-12T00:00:00"/>
    <n v="417.36"/>
    <s v="delivered"/>
    <x v="37"/>
    <x v="41"/>
  </r>
  <r>
    <x v="4271"/>
    <n v="4977"/>
    <d v="2022-11-23T00:00:00"/>
    <d v="2024-03-15T00:00:00"/>
    <n v="383.9"/>
    <s v="shipped"/>
    <x v="15"/>
    <x v="12"/>
  </r>
  <r>
    <x v="4272"/>
    <n v="7350"/>
    <d v="2023-01-21T00:00:00"/>
    <d v="2020-06-11T00:00:00"/>
    <n v="72.97"/>
    <s v="shipped"/>
    <x v="11"/>
    <x v="22"/>
  </r>
  <r>
    <x v="4273"/>
    <n v="7551"/>
    <d v="2024-12-24T00:00:00"/>
    <d v="2020-06-30T00:00:00"/>
    <n v="388.9"/>
    <s v="pending"/>
    <x v="55"/>
    <x v="60"/>
  </r>
  <r>
    <x v="4274"/>
    <n v="7956"/>
    <d v="2024-07-06T00:00:00"/>
    <d v="2024-03-15T00:00:00"/>
    <n v="302.5"/>
    <s v="delivered"/>
    <x v="24"/>
    <x v="1"/>
  </r>
  <r>
    <x v="4275"/>
    <n v="2174"/>
    <d v="2021-01-26T00:00:00"/>
    <d v="2022-09-10T00:00:00"/>
    <n v="179.96"/>
    <s v="delivered"/>
    <x v="12"/>
    <x v="8"/>
  </r>
  <r>
    <x v="4276"/>
    <n v="1440"/>
    <d v="2023-03-22T00:00:00"/>
    <d v="2024-02-17T00:00:00"/>
    <n v="118.63"/>
    <s v="delivered"/>
    <x v="8"/>
    <x v="17"/>
  </r>
  <r>
    <x v="4277"/>
    <n v="3918"/>
    <d v="2020-01-25T00:00:00"/>
    <d v="2024-03-15T00:00:00"/>
    <n v="386.24"/>
    <s v="pending"/>
    <x v="33"/>
    <x v="38"/>
  </r>
  <r>
    <x v="4278"/>
    <n v="6935"/>
    <d v="2023-07-06T00:00:00"/>
    <d v="2023-02-12T00:00:00"/>
    <n v="176.53"/>
    <s v="shipped"/>
    <x v="19"/>
    <x v="18"/>
  </r>
  <r>
    <x v="4279"/>
    <n v="7523"/>
    <d v="2020-03-05T00:00:00"/>
    <d v="2020-06-11T00:00:00"/>
    <n v="458.15"/>
    <s v="delivered"/>
    <x v="57"/>
    <x v="21"/>
  </r>
  <r>
    <x v="4280"/>
    <n v="4769"/>
    <d v="2023-03-11T00:00:00"/>
    <d v="2020-09-25T00:00:00"/>
    <n v="77.66"/>
    <s v="shipped"/>
    <x v="8"/>
    <x v="41"/>
  </r>
  <r>
    <x v="4281"/>
    <n v="1724"/>
    <d v="2025-01-30T00:00:00"/>
    <d v="2024-03-15T00:00:00"/>
    <n v="113.5"/>
    <s v="pending"/>
    <x v="23"/>
    <x v="17"/>
  </r>
  <r>
    <x v="4282"/>
    <n v="2521"/>
    <d v="2024-02-16T00:00:00"/>
    <d v="2023-02-12T00:00:00"/>
    <n v="176.4"/>
    <s v="delivered"/>
    <x v="56"/>
    <x v="7"/>
  </r>
  <r>
    <x v="4283"/>
    <n v="3947"/>
    <d v="2020-06-10T00:00:00"/>
    <d v="2023-02-12T00:00:00"/>
    <n v="218.6"/>
    <s v="pending"/>
    <x v="38"/>
    <x v="26"/>
  </r>
  <r>
    <x v="4284"/>
    <n v="6096"/>
    <d v="2020-01-18T00:00:00"/>
    <d v="2023-11-30T00:00:00"/>
    <n v="199.54"/>
    <s v="pending"/>
    <x v="33"/>
    <x v="51"/>
  </r>
  <r>
    <x v="4285"/>
    <n v="1570"/>
    <d v="2022-06-23T00:00:00"/>
    <d v="2020-03-18T00:00:00"/>
    <n v="137.9"/>
    <s v="pending"/>
    <x v="54"/>
    <x v="29"/>
  </r>
  <r>
    <x v="4286"/>
    <n v="3941"/>
    <d v="2020-07-17T00:00:00"/>
    <d v="2020-06-11T00:00:00"/>
    <n v="90.14"/>
    <s v="delivered"/>
    <x v="47"/>
    <x v="30"/>
  </r>
  <r>
    <x v="4287"/>
    <n v="9476"/>
    <d v="2020-09-12T00:00:00"/>
    <d v="2023-02-12T00:00:00"/>
    <n v="418.77"/>
    <s v="pending"/>
    <x v="37"/>
    <x v="49"/>
  </r>
  <r>
    <x v="4288"/>
    <n v="2353"/>
    <d v="2024-05-17T00:00:00"/>
    <d v="2020-06-30T00:00:00"/>
    <n v="179.68"/>
    <s v="delivered"/>
    <x v="16"/>
    <x v="51"/>
  </r>
  <r>
    <x v="4289"/>
    <n v="2661"/>
    <d v="2025-04-18T00:00:00"/>
    <d v="2022-04-10T00:00:00"/>
    <n v="331.38"/>
    <s v="pending"/>
    <x v="45"/>
    <x v="23"/>
  </r>
  <r>
    <x v="4290"/>
    <n v="1200"/>
    <d v="2024-05-24T00:00:00"/>
    <d v="2020-06-11T00:00:00"/>
    <n v="88.83"/>
    <s v="shipped"/>
    <x v="16"/>
    <x v="31"/>
  </r>
  <r>
    <x v="4291"/>
    <n v="9306"/>
    <d v="2025-03-29T00:00:00"/>
    <d v="2021-01-02T00:00:00"/>
    <n v="198.16"/>
    <s v="pending"/>
    <x v="6"/>
    <x v="59"/>
  </r>
  <r>
    <x v="4292"/>
    <n v="1189"/>
    <d v="2022-03-09T00:00:00"/>
    <d v="2020-09-25T00:00:00"/>
    <n v="248.21"/>
    <s v="delivered"/>
    <x v="14"/>
    <x v="16"/>
  </r>
  <r>
    <x v="4293"/>
    <n v="7581"/>
    <d v="2021-07-27T00:00:00"/>
    <d v="2023-03-23T00:00:00"/>
    <n v="217"/>
    <s v="shipped"/>
    <x v="49"/>
    <x v="8"/>
  </r>
  <r>
    <x v="4294"/>
    <n v="5963"/>
    <d v="2021-03-31T00:00:00"/>
    <d v="2023-02-12T00:00:00"/>
    <n v="218.24"/>
    <s v="delivered"/>
    <x v="4"/>
    <x v="19"/>
  </r>
  <r>
    <x v="4295"/>
    <n v="2899"/>
    <d v="2022-12-06T00:00:00"/>
    <d v="2023-03-23T00:00:00"/>
    <n v="305.77999999999997"/>
    <s v="pending"/>
    <x v="10"/>
    <x v="1"/>
  </r>
  <r>
    <x v="4296"/>
    <n v="9225"/>
    <d v="2023-05-22T00:00:00"/>
    <d v="2024-03-15T00:00:00"/>
    <n v="192.68"/>
    <s v="pending"/>
    <x v="0"/>
    <x v="0"/>
  </r>
  <r>
    <x v="4297"/>
    <n v="6489"/>
    <d v="2024-06-08T00:00:00"/>
    <d v="2024-03-15T00:00:00"/>
    <n v="423.64"/>
    <s v="pending"/>
    <x v="48"/>
    <x v="21"/>
  </r>
  <r>
    <x v="4298"/>
    <n v="2829"/>
    <d v="2025-02-23T00:00:00"/>
    <d v="2022-09-10T00:00:00"/>
    <n v="394.89"/>
    <s v="pending"/>
    <x v="30"/>
    <x v="41"/>
  </r>
  <r>
    <x v="4299"/>
    <n v="9711"/>
    <d v="2024-06-23T00:00:00"/>
    <d v="2021-07-22T00:00:00"/>
    <n v="382.21"/>
    <s v="delivered"/>
    <x v="48"/>
    <x v="39"/>
  </r>
  <r>
    <x v="4300"/>
    <n v="2310"/>
    <d v="2023-05-23T00:00:00"/>
    <d v="2021-01-02T00:00:00"/>
    <n v="83.69"/>
    <s v="pending"/>
    <x v="0"/>
    <x v="49"/>
  </r>
  <r>
    <x v="4301"/>
    <n v="5224"/>
    <d v="2022-04-16T00:00:00"/>
    <d v="2020-06-11T00:00:00"/>
    <n v="106.83"/>
    <s v="delivered"/>
    <x v="20"/>
    <x v="15"/>
  </r>
  <r>
    <x v="4302"/>
    <n v="8454"/>
    <d v="2020-04-19T00:00:00"/>
    <d v="2020-09-25T00:00:00"/>
    <n v="223.1"/>
    <s v="pending"/>
    <x v="25"/>
    <x v="18"/>
  </r>
  <r>
    <x v="4303"/>
    <n v="5615"/>
    <d v="2022-04-24T00:00:00"/>
    <d v="2023-02-12T00:00:00"/>
    <n v="29.52"/>
    <s v="pending"/>
    <x v="20"/>
    <x v="0"/>
  </r>
  <r>
    <x v="4304"/>
    <n v="8540"/>
    <d v="2023-02-09T00:00:00"/>
    <d v="2023-02-12T00:00:00"/>
    <n v="189.88"/>
    <s v="delivered"/>
    <x v="41"/>
    <x v="10"/>
  </r>
  <r>
    <x v="4305"/>
    <n v="7050"/>
    <d v="2022-12-27T00:00:00"/>
    <d v="2023-02-12T00:00:00"/>
    <n v="133.63999999999999"/>
    <s v="pending"/>
    <x v="10"/>
    <x v="4"/>
  </r>
  <r>
    <x v="4306"/>
    <n v="5852"/>
    <d v="2025-01-26T00:00:00"/>
    <d v="2021-07-22T00:00:00"/>
    <n v="385.75"/>
    <s v="shipped"/>
    <x v="23"/>
    <x v="37"/>
  </r>
  <r>
    <x v="4307"/>
    <n v="9892"/>
    <d v="2021-01-25T00:00:00"/>
    <d v="2024-03-15T00:00:00"/>
    <n v="140.94999999999999"/>
    <s v="pending"/>
    <x v="12"/>
    <x v="56"/>
  </r>
  <r>
    <x v="4308"/>
    <n v="6847"/>
    <d v="2024-03-03T00:00:00"/>
    <d v="2024-03-15T00:00:00"/>
    <n v="214.36"/>
    <s v="pending"/>
    <x v="59"/>
    <x v="10"/>
  </r>
  <r>
    <x v="4309"/>
    <n v="6318"/>
    <d v="2020-02-05T00:00:00"/>
    <d v="2023-03-23T00:00:00"/>
    <n v="155.86000000000001"/>
    <s v="shipped"/>
    <x v="28"/>
    <x v="56"/>
  </r>
  <r>
    <x v="4310"/>
    <n v="2829"/>
    <d v="2025-01-22T00:00:00"/>
    <d v="2024-03-15T00:00:00"/>
    <n v="185.05"/>
    <s v="shipped"/>
    <x v="23"/>
    <x v="0"/>
  </r>
  <r>
    <x v="4311"/>
    <n v="9704"/>
    <d v="2022-05-26T00:00:00"/>
    <d v="2020-06-30T00:00:00"/>
    <n v="371.95"/>
    <s v="shipped"/>
    <x v="1"/>
    <x v="19"/>
  </r>
  <r>
    <x v="4312"/>
    <n v="3871"/>
    <d v="2022-03-12T00:00:00"/>
    <d v="2023-03-23T00:00:00"/>
    <n v="51.18"/>
    <s v="shipped"/>
    <x v="14"/>
    <x v="35"/>
  </r>
  <r>
    <x v="4313"/>
    <n v="3065"/>
    <d v="2024-11-25T00:00:00"/>
    <d v="2023-02-12T00:00:00"/>
    <n v="366.13"/>
    <s v="delivered"/>
    <x v="22"/>
    <x v="15"/>
  </r>
  <r>
    <x v="4314"/>
    <n v="9084"/>
    <d v="2021-06-18T00:00:00"/>
    <d v="2023-01-20T00:00:00"/>
    <n v="221.24"/>
    <s v="pending"/>
    <x v="27"/>
    <x v="28"/>
  </r>
  <r>
    <x v="4315"/>
    <n v="6658"/>
    <d v="2020-07-31T00:00:00"/>
    <d v="2023-03-23T00:00:00"/>
    <n v="486.21"/>
    <s v="delivered"/>
    <x v="47"/>
    <x v="22"/>
  </r>
  <r>
    <x v="4316"/>
    <n v="4999"/>
    <d v="2024-07-20T00:00:00"/>
    <d v="2024-03-15T00:00:00"/>
    <n v="460.2"/>
    <s v="delivered"/>
    <x v="24"/>
    <x v="1"/>
  </r>
  <r>
    <x v="4317"/>
    <n v="9577"/>
    <d v="2020-07-29T00:00:00"/>
    <d v="2023-03-23T00:00:00"/>
    <n v="288.83999999999997"/>
    <s v="shipped"/>
    <x v="47"/>
    <x v="22"/>
  </r>
  <r>
    <x v="4318"/>
    <n v="2253"/>
    <d v="2020-06-03T00:00:00"/>
    <d v="2020-06-30T00:00:00"/>
    <n v="170.03"/>
    <s v="shipped"/>
    <x v="38"/>
    <x v="30"/>
  </r>
  <r>
    <x v="4319"/>
    <n v="3404"/>
    <d v="2021-04-20T00:00:00"/>
    <d v="2023-03-23T00:00:00"/>
    <n v="308.58"/>
    <s v="delivered"/>
    <x v="29"/>
    <x v="19"/>
  </r>
  <r>
    <x v="4320"/>
    <n v="2656"/>
    <d v="2022-05-27T00:00:00"/>
    <e v="#N/A"/>
    <n v="197.14"/>
    <s v="delivered"/>
    <x v="1"/>
    <x v="9"/>
  </r>
  <r>
    <x v="4321"/>
    <n v="2290"/>
    <d v="2023-05-23T00:00:00"/>
    <d v="2020-09-25T00:00:00"/>
    <n v="175.51"/>
    <s v="delivered"/>
    <x v="0"/>
    <x v="22"/>
  </r>
  <r>
    <x v="4322"/>
    <n v="5947"/>
    <d v="2024-12-26T00:00:00"/>
    <d v="2021-01-02T00:00:00"/>
    <n v="217.04"/>
    <s v="shipped"/>
    <x v="55"/>
    <x v="31"/>
  </r>
  <r>
    <x v="4323"/>
    <n v="4013"/>
    <d v="2023-04-22T00:00:00"/>
    <e v="#N/A"/>
    <n v="475.68"/>
    <s v="pending"/>
    <x v="50"/>
    <x v="9"/>
  </r>
  <r>
    <x v="4324"/>
    <n v="2298"/>
    <d v="2022-05-15T00:00:00"/>
    <d v="2020-06-11T00:00:00"/>
    <n v="420.06"/>
    <s v="pending"/>
    <x v="1"/>
    <x v="19"/>
  </r>
  <r>
    <x v="4325"/>
    <n v="2907"/>
    <d v="2024-12-22T00:00:00"/>
    <d v="2020-06-11T00:00:00"/>
    <n v="398.89"/>
    <s v="delivered"/>
    <x v="55"/>
    <x v="60"/>
  </r>
  <r>
    <x v="4326"/>
    <n v="5275"/>
    <d v="2022-06-19T00:00:00"/>
    <d v="2024-03-15T00:00:00"/>
    <n v="497.51"/>
    <s v="delivered"/>
    <x v="54"/>
    <x v="42"/>
  </r>
  <r>
    <x v="4327"/>
    <n v="9422"/>
    <d v="2024-09-28T00:00:00"/>
    <d v="2020-06-30T00:00:00"/>
    <n v="274.19"/>
    <s v="shipped"/>
    <x v="18"/>
    <x v="59"/>
  </r>
  <r>
    <x v="4328"/>
    <n v="1800"/>
    <d v="2020-10-15T00:00:00"/>
    <d v="2020-03-18T00:00:00"/>
    <n v="193.38"/>
    <s v="pending"/>
    <x v="44"/>
    <x v="11"/>
  </r>
  <r>
    <x v="4329"/>
    <n v="4525"/>
    <d v="2025-03-03T00:00:00"/>
    <d v="2023-02-12T00:00:00"/>
    <n v="382.75"/>
    <s v="pending"/>
    <x v="6"/>
    <x v="27"/>
  </r>
  <r>
    <x v="4330"/>
    <n v="5502"/>
    <d v="2020-02-21T00:00:00"/>
    <d v="2023-02-12T00:00:00"/>
    <n v="375.97"/>
    <s v="shipped"/>
    <x v="28"/>
    <x v="39"/>
  </r>
  <r>
    <x v="4331"/>
    <n v="5535"/>
    <d v="2024-11-08T00:00:00"/>
    <d v="2020-09-25T00:00:00"/>
    <n v="255.77"/>
    <s v="shipped"/>
    <x v="22"/>
    <x v="38"/>
  </r>
  <r>
    <x v="4332"/>
    <n v="7531"/>
    <d v="2022-06-24T00:00:00"/>
    <d v="2020-06-30T00:00:00"/>
    <n v="455.78"/>
    <s v="delivered"/>
    <x v="54"/>
    <x v="3"/>
  </r>
  <r>
    <x v="4333"/>
    <n v="5668"/>
    <d v="2022-03-08T00:00:00"/>
    <d v="2024-03-15T00:00:00"/>
    <n v="143.61000000000001"/>
    <s v="pending"/>
    <x v="14"/>
    <x v="27"/>
  </r>
  <r>
    <x v="4334"/>
    <n v="4393"/>
    <d v="2022-07-11T00:00:00"/>
    <d v="2020-06-11T00:00:00"/>
    <n v="19.170000000000002"/>
    <s v="pending"/>
    <x v="9"/>
    <x v="27"/>
  </r>
  <r>
    <x v="4335"/>
    <n v="3126"/>
    <d v="2024-05-11T00:00:00"/>
    <d v="2024-03-15T00:00:00"/>
    <n v="144.63999999999999"/>
    <s v="pending"/>
    <x v="16"/>
    <x v="4"/>
  </r>
  <r>
    <x v="4336"/>
    <n v="6212"/>
    <d v="2024-08-22T00:00:00"/>
    <d v="2022-09-10T00:00:00"/>
    <n v="57.6"/>
    <s v="shipped"/>
    <x v="46"/>
    <x v="3"/>
  </r>
  <r>
    <x v="4337"/>
    <n v="1296"/>
    <d v="2025-04-14T00:00:00"/>
    <d v="2024-03-15T00:00:00"/>
    <n v="357.41"/>
    <s v="shipped"/>
    <x v="45"/>
    <x v="35"/>
  </r>
  <r>
    <x v="4338"/>
    <n v="2044"/>
    <d v="2023-07-31T00:00:00"/>
    <d v="2023-12-16T00:00:00"/>
    <n v="309.58"/>
    <s v="delivered"/>
    <x v="19"/>
    <x v="18"/>
  </r>
  <r>
    <x v="4339"/>
    <n v="8547"/>
    <d v="2024-12-06T00:00:00"/>
    <d v="2024-03-15T00:00:00"/>
    <n v="298.08"/>
    <s v="delivered"/>
    <x v="55"/>
    <x v="20"/>
  </r>
  <r>
    <x v="4340"/>
    <n v="6386"/>
    <d v="2021-03-10T00:00:00"/>
    <d v="2023-03-23T00:00:00"/>
    <n v="275.31"/>
    <s v="pending"/>
    <x v="4"/>
    <x v="27"/>
  </r>
  <r>
    <x v="4341"/>
    <n v="1205"/>
    <d v="2020-08-17T00:00:00"/>
    <d v="2024-02-17T00:00:00"/>
    <n v="178.05"/>
    <s v="pending"/>
    <x v="34"/>
    <x v="37"/>
  </r>
  <r>
    <x v="4342"/>
    <n v="6674"/>
    <d v="2022-11-02T00:00:00"/>
    <e v="#N/A"/>
    <n v="413.09"/>
    <s v="shipped"/>
    <x v="15"/>
    <x v="9"/>
  </r>
  <r>
    <x v="4343"/>
    <n v="8568"/>
    <d v="2021-01-05T00:00:00"/>
    <d v="2021-01-02T00:00:00"/>
    <n v="428.63"/>
    <s v="pending"/>
    <x v="12"/>
    <x v="10"/>
  </r>
  <r>
    <x v="4344"/>
    <n v="4451"/>
    <d v="2023-04-04T00:00:00"/>
    <d v="2023-02-12T00:00:00"/>
    <n v="270.8"/>
    <s v="shipped"/>
    <x v="50"/>
    <x v="4"/>
  </r>
  <r>
    <x v="4345"/>
    <n v="7390"/>
    <d v="2022-08-30T00:00:00"/>
    <d v="2023-02-12T00:00:00"/>
    <n v="135.29"/>
    <s v="shipped"/>
    <x v="63"/>
    <x v="32"/>
  </r>
  <r>
    <x v="4346"/>
    <n v="2287"/>
    <d v="2022-07-03T00:00:00"/>
    <d v="2023-03-23T00:00:00"/>
    <n v="319.38"/>
    <s v="delivered"/>
    <x v="9"/>
    <x v="20"/>
  </r>
  <r>
    <x v="4347"/>
    <n v="6657"/>
    <d v="2024-12-19T00:00:00"/>
    <d v="2020-06-11T00:00:00"/>
    <n v="50.72"/>
    <s v="delivered"/>
    <x v="55"/>
    <x v="60"/>
  </r>
  <r>
    <x v="4348"/>
    <n v="9676"/>
    <d v="2022-06-24T00:00:00"/>
    <d v="2024-03-15T00:00:00"/>
    <n v="190.9"/>
    <s v="pending"/>
    <x v="54"/>
    <x v="42"/>
  </r>
  <r>
    <x v="4349"/>
    <n v="6166"/>
    <d v="2021-01-12T00:00:00"/>
    <d v="2024-03-15T00:00:00"/>
    <n v="231.23"/>
    <s v="pending"/>
    <x v="12"/>
    <x v="48"/>
  </r>
  <r>
    <x v="4350"/>
    <n v="1484"/>
    <d v="2020-06-24T00:00:00"/>
    <d v="2024-02-17T00:00:00"/>
    <n v="86.39"/>
    <s v="delivered"/>
    <x v="38"/>
    <x v="14"/>
  </r>
  <r>
    <x v="4351"/>
    <n v="3731"/>
    <d v="2021-06-10T00:00:00"/>
    <d v="2021-01-02T00:00:00"/>
    <n v="315.89"/>
    <s v="delivered"/>
    <x v="27"/>
    <x v="18"/>
  </r>
  <r>
    <x v="4352"/>
    <n v="8070"/>
    <d v="2024-11-27T00:00:00"/>
    <d v="2024-02-17T00:00:00"/>
    <n v="213.54"/>
    <s v="shipped"/>
    <x v="22"/>
    <x v="20"/>
  </r>
  <r>
    <x v="4353"/>
    <n v="5651"/>
    <d v="2022-08-07T00:00:00"/>
    <d v="2024-03-15T00:00:00"/>
    <n v="282.66000000000003"/>
    <s v="pending"/>
    <x v="63"/>
    <x v="8"/>
  </r>
  <r>
    <x v="4354"/>
    <n v="4845"/>
    <d v="2022-01-03T00:00:00"/>
    <d v="2021-01-02T00:00:00"/>
    <n v="193.89"/>
    <s v="delivered"/>
    <x v="58"/>
    <x v="7"/>
  </r>
  <r>
    <x v="4355"/>
    <n v="3157"/>
    <d v="2022-12-14T00:00:00"/>
    <d v="2023-03-23T00:00:00"/>
    <n v="195.43"/>
    <s v="shipped"/>
    <x v="10"/>
    <x v="21"/>
  </r>
  <r>
    <x v="4356"/>
    <n v="2588"/>
    <d v="2022-09-01T00:00:00"/>
    <d v="2020-09-25T00:00:00"/>
    <n v="203.92"/>
    <s v="shipped"/>
    <x v="52"/>
    <x v="3"/>
  </r>
  <r>
    <x v="4357"/>
    <n v="2812"/>
    <d v="2023-02-16T00:00:00"/>
    <d v="2024-02-17T00:00:00"/>
    <n v="289.67"/>
    <s v="shipped"/>
    <x v="41"/>
    <x v="7"/>
  </r>
  <r>
    <x v="4358"/>
    <n v="3606"/>
    <d v="2021-02-17T00:00:00"/>
    <d v="2024-03-15T00:00:00"/>
    <n v="385.77"/>
    <s v="delivered"/>
    <x v="62"/>
    <x v="23"/>
  </r>
  <r>
    <x v="4359"/>
    <n v="7571"/>
    <d v="2022-08-02T00:00:00"/>
    <d v="2023-03-23T00:00:00"/>
    <n v="279.52999999999997"/>
    <s v="pending"/>
    <x v="63"/>
    <x v="13"/>
  </r>
  <r>
    <x v="4360"/>
    <n v="4567"/>
    <d v="2022-01-16T00:00:00"/>
    <d v="2020-06-11T00:00:00"/>
    <n v="214.91"/>
    <s v="delivered"/>
    <x v="58"/>
    <x v="28"/>
  </r>
  <r>
    <x v="4361"/>
    <n v="5569"/>
    <d v="2023-04-06T00:00:00"/>
    <d v="2023-02-12T00:00:00"/>
    <n v="166.51"/>
    <s v="pending"/>
    <x v="50"/>
    <x v="4"/>
  </r>
  <r>
    <x v="4362"/>
    <n v="2730"/>
    <d v="2023-07-01T00:00:00"/>
    <d v="2023-03-23T00:00:00"/>
    <n v="335.47"/>
    <s v="delivered"/>
    <x v="19"/>
    <x v="21"/>
  </r>
  <r>
    <x v="4363"/>
    <n v="6206"/>
    <d v="2024-06-16T00:00:00"/>
    <d v="2023-02-12T00:00:00"/>
    <n v="256.13"/>
    <s v="delivered"/>
    <x v="48"/>
    <x v="12"/>
  </r>
  <r>
    <x v="4364"/>
    <n v="7425"/>
    <d v="2020-01-20T00:00:00"/>
    <d v="2024-02-17T00:00:00"/>
    <n v="120.3"/>
    <s v="pending"/>
    <x v="33"/>
    <x v="38"/>
  </r>
  <r>
    <x v="4365"/>
    <n v="9107"/>
    <d v="2021-02-19T00:00:00"/>
    <d v="2024-03-15T00:00:00"/>
    <n v="380.85"/>
    <s v="pending"/>
    <x v="62"/>
    <x v="23"/>
  </r>
  <r>
    <x v="4366"/>
    <n v="8363"/>
    <d v="2023-08-02T00:00:00"/>
    <d v="2024-03-15T00:00:00"/>
    <n v="86.91"/>
    <s v="shipped"/>
    <x v="21"/>
    <x v="13"/>
  </r>
  <r>
    <x v="4367"/>
    <n v="7554"/>
    <d v="2022-08-14T00:00:00"/>
    <d v="2020-06-11T00:00:00"/>
    <n v="151.32"/>
    <s v="delivered"/>
    <x v="63"/>
    <x v="36"/>
  </r>
  <r>
    <x v="4368"/>
    <n v="6473"/>
    <d v="2024-07-25T00:00:00"/>
    <d v="2020-03-18T00:00:00"/>
    <n v="383.84"/>
    <s v="delivered"/>
    <x v="24"/>
    <x v="61"/>
  </r>
  <r>
    <x v="4369"/>
    <n v="3822"/>
    <d v="2022-03-31T00:00:00"/>
    <d v="2021-07-22T00:00:00"/>
    <n v="344.84"/>
    <s v="shipped"/>
    <x v="14"/>
    <x v="13"/>
  </r>
  <r>
    <x v="4370"/>
    <n v="7280"/>
    <d v="2022-10-13T00:00:00"/>
    <d v="2024-02-17T00:00:00"/>
    <n v="294.27999999999997"/>
    <s v="pending"/>
    <x v="31"/>
    <x v="12"/>
  </r>
  <r>
    <x v="4371"/>
    <n v="7852"/>
    <d v="2025-04-01T00:00:00"/>
    <d v="2024-02-17T00:00:00"/>
    <n v="211.04"/>
    <s v="delivered"/>
    <x v="45"/>
    <x v="2"/>
  </r>
  <r>
    <x v="4372"/>
    <n v="1475"/>
    <d v="2022-11-13T00:00:00"/>
    <e v="#N/A"/>
    <n v="313.25"/>
    <s v="shipped"/>
    <x v="15"/>
    <x v="9"/>
  </r>
  <r>
    <x v="4373"/>
    <n v="9247"/>
    <d v="2021-03-26T00:00:00"/>
    <d v="2024-02-17T00:00:00"/>
    <n v="499.47"/>
    <s v="delivered"/>
    <x v="4"/>
    <x v="25"/>
  </r>
  <r>
    <x v="4374"/>
    <n v="7697"/>
    <d v="2023-02-07T00:00:00"/>
    <d v="2024-03-15T00:00:00"/>
    <n v="473.29"/>
    <s v="pending"/>
    <x v="41"/>
    <x v="35"/>
  </r>
  <r>
    <x v="4375"/>
    <n v="5095"/>
    <d v="2023-04-07T00:00:00"/>
    <d v="2023-01-20T00:00:00"/>
    <n v="91.56"/>
    <s v="delivered"/>
    <x v="50"/>
    <x v="21"/>
  </r>
  <r>
    <x v="4376"/>
    <n v="8731"/>
    <d v="2022-06-20T00:00:00"/>
    <d v="2023-03-23T00:00:00"/>
    <n v="345.34"/>
    <s v="pending"/>
    <x v="54"/>
    <x v="20"/>
  </r>
  <r>
    <x v="4377"/>
    <n v="1372"/>
    <d v="2022-07-06T00:00:00"/>
    <d v="2022-04-10T00:00:00"/>
    <n v="374.05"/>
    <s v="delivered"/>
    <x v="9"/>
    <x v="21"/>
  </r>
  <r>
    <x v="4378"/>
    <n v="7378"/>
    <d v="2022-09-02T00:00:00"/>
    <d v="2023-03-23T00:00:00"/>
    <n v="280.51"/>
    <s v="shipped"/>
    <x v="52"/>
    <x v="11"/>
  </r>
  <r>
    <x v="4379"/>
    <n v="3644"/>
    <d v="2022-02-28T00:00:00"/>
    <d v="2023-01-20T00:00:00"/>
    <n v="234.31"/>
    <s v="delivered"/>
    <x v="42"/>
    <x v="17"/>
  </r>
  <r>
    <x v="4380"/>
    <n v="4920"/>
    <d v="2021-11-04T00:00:00"/>
    <d v="2020-06-30T00:00:00"/>
    <n v="95.85"/>
    <s v="delivered"/>
    <x v="3"/>
    <x v="12"/>
  </r>
  <r>
    <x v="4381"/>
    <n v="4273"/>
    <d v="2025-02-24T00:00:00"/>
    <d v="2022-04-10T00:00:00"/>
    <n v="168.13"/>
    <s v="pending"/>
    <x v="30"/>
    <x v="25"/>
  </r>
  <r>
    <x v="4382"/>
    <n v="2061"/>
    <d v="2021-05-16T00:00:00"/>
    <d v="2024-03-15T00:00:00"/>
    <n v="448.28"/>
    <s v="shipped"/>
    <x v="7"/>
    <x v="6"/>
  </r>
  <r>
    <x v="4383"/>
    <n v="8555"/>
    <d v="2021-12-04T00:00:00"/>
    <d v="2020-06-30T00:00:00"/>
    <n v="235"/>
    <s v="delivered"/>
    <x v="39"/>
    <x v="34"/>
  </r>
  <r>
    <x v="4384"/>
    <n v="8268"/>
    <d v="2020-08-21T00:00:00"/>
    <d v="2023-03-23T00:00:00"/>
    <n v="494.96"/>
    <s v="shipped"/>
    <x v="34"/>
    <x v="55"/>
  </r>
  <r>
    <x v="4385"/>
    <n v="8559"/>
    <d v="2024-01-25T00:00:00"/>
    <d v="2020-06-11T00:00:00"/>
    <n v="255.11"/>
    <s v="shipped"/>
    <x v="43"/>
    <x v="14"/>
  </r>
  <r>
    <x v="4386"/>
    <n v="6427"/>
    <d v="2022-03-08T00:00:00"/>
    <d v="2023-03-23T00:00:00"/>
    <n v="437.32"/>
    <s v="shipped"/>
    <x v="14"/>
    <x v="35"/>
  </r>
  <r>
    <x v="4387"/>
    <n v="5011"/>
    <d v="2020-04-20T00:00:00"/>
    <d v="2023-02-12T00:00:00"/>
    <n v="236.48"/>
    <s v="shipped"/>
    <x v="25"/>
    <x v="6"/>
  </r>
  <r>
    <x v="4388"/>
    <n v="1112"/>
    <d v="2022-05-20T00:00:00"/>
    <d v="2024-03-15T00:00:00"/>
    <n v="376.82"/>
    <s v="delivered"/>
    <x v="1"/>
    <x v="15"/>
  </r>
  <r>
    <x v="4389"/>
    <n v="7657"/>
    <d v="2020-06-29T00:00:00"/>
    <d v="2020-06-11T00:00:00"/>
    <n v="434.86"/>
    <s v="pending"/>
    <x v="38"/>
    <x v="30"/>
  </r>
  <r>
    <x v="4390"/>
    <n v="7313"/>
    <d v="2025-02-16T00:00:00"/>
    <d v="2023-02-12T00:00:00"/>
    <n v="44.48"/>
    <s v="pending"/>
    <x v="30"/>
    <x v="27"/>
  </r>
  <r>
    <x v="4391"/>
    <n v="5260"/>
    <d v="2023-11-03T00:00:00"/>
    <d v="2021-01-02T00:00:00"/>
    <n v="442.84"/>
    <s v="delivered"/>
    <x v="2"/>
    <x v="25"/>
  </r>
  <r>
    <x v="4392"/>
    <n v="2982"/>
    <d v="2021-02-15T00:00:00"/>
    <d v="2021-01-02T00:00:00"/>
    <n v="360.74"/>
    <s v="delivered"/>
    <x v="62"/>
    <x v="30"/>
  </r>
  <r>
    <x v="4393"/>
    <n v="9751"/>
    <d v="2022-06-05T00:00:00"/>
    <d v="2024-03-15T00:00:00"/>
    <n v="360.23"/>
    <s v="pending"/>
    <x v="54"/>
    <x v="15"/>
  </r>
  <r>
    <x v="4394"/>
    <n v="8877"/>
    <d v="2022-07-09T00:00:00"/>
    <d v="2021-01-02T00:00:00"/>
    <n v="415.6"/>
    <s v="shipped"/>
    <x v="9"/>
    <x v="16"/>
  </r>
  <r>
    <x v="4395"/>
    <n v="5799"/>
    <d v="2024-03-20T00:00:00"/>
    <d v="2023-03-23T00:00:00"/>
    <n v="407.71"/>
    <s v="delivered"/>
    <x v="59"/>
    <x v="7"/>
  </r>
  <r>
    <x v="4396"/>
    <n v="1653"/>
    <d v="2024-03-30T00:00:00"/>
    <d v="2021-01-02T00:00:00"/>
    <n v="188.05"/>
    <s v="delivered"/>
    <x v="59"/>
    <x v="48"/>
  </r>
  <r>
    <x v="4397"/>
    <n v="9381"/>
    <d v="2021-04-29T00:00:00"/>
    <d v="2024-03-15T00:00:00"/>
    <n v="318.33999999999997"/>
    <s v="pending"/>
    <x v="29"/>
    <x v="25"/>
  </r>
  <r>
    <x v="4398"/>
    <n v="8021"/>
    <d v="2025-04-19T00:00:00"/>
    <d v="2020-06-11T00:00:00"/>
    <n v="395.84"/>
    <s v="shipped"/>
    <x v="45"/>
    <x v="57"/>
  </r>
  <r>
    <x v="4399"/>
    <n v="3391"/>
    <d v="2024-06-22T00:00:00"/>
    <d v="2024-03-15T00:00:00"/>
    <n v="425.06"/>
    <s v="delivered"/>
    <x v="48"/>
    <x v="21"/>
  </r>
  <r>
    <x v="4400"/>
    <n v="2831"/>
    <d v="2022-08-28T00:00:00"/>
    <d v="2023-02-12T00:00:00"/>
    <n v="363.78"/>
    <s v="pending"/>
    <x v="63"/>
    <x v="32"/>
  </r>
  <r>
    <x v="4401"/>
    <n v="7764"/>
    <d v="2022-01-18T00:00:00"/>
    <d v="2021-01-02T00:00:00"/>
    <n v="331.7"/>
    <s v="shipped"/>
    <x v="58"/>
    <x v="35"/>
  </r>
  <r>
    <x v="4402"/>
    <n v="4982"/>
    <d v="2023-09-15T00:00:00"/>
    <d v="2023-02-12T00:00:00"/>
    <n v="399.82"/>
    <s v="shipped"/>
    <x v="53"/>
    <x v="11"/>
  </r>
  <r>
    <x v="4403"/>
    <n v="5333"/>
    <d v="2022-07-02T00:00:00"/>
    <d v="2024-02-17T00:00:00"/>
    <n v="57.59"/>
    <s v="delivered"/>
    <x v="9"/>
    <x v="8"/>
  </r>
  <r>
    <x v="4404"/>
    <n v="2213"/>
    <d v="2025-03-09T00:00:00"/>
    <d v="2023-02-12T00:00:00"/>
    <n v="234.54"/>
    <s v="delivered"/>
    <x v="6"/>
    <x v="27"/>
  </r>
  <r>
    <x v="4405"/>
    <n v="9053"/>
    <d v="2024-09-05T00:00:00"/>
    <d v="2023-02-12T00:00:00"/>
    <n v="378.73"/>
    <s v="pending"/>
    <x v="18"/>
    <x v="28"/>
  </r>
  <r>
    <x v="4406"/>
    <n v="6610"/>
    <d v="2022-07-13T00:00:00"/>
    <d v="2024-03-15T00:00:00"/>
    <n v="154.69"/>
    <s v="pending"/>
    <x v="9"/>
    <x v="8"/>
  </r>
  <r>
    <x v="4407"/>
    <n v="6417"/>
    <d v="2022-02-25T00:00:00"/>
    <d v="2024-02-17T00:00:00"/>
    <n v="395.81"/>
    <s v="delivered"/>
    <x v="42"/>
    <x v="3"/>
  </r>
  <r>
    <x v="4408"/>
    <n v="5225"/>
    <d v="2021-06-15T00:00:00"/>
    <d v="2020-06-11T00:00:00"/>
    <n v="288.43"/>
    <s v="delivered"/>
    <x v="27"/>
    <x v="7"/>
  </r>
  <r>
    <x v="4409"/>
    <n v="1585"/>
    <d v="2024-10-14T00:00:00"/>
    <d v="2022-09-10T00:00:00"/>
    <n v="383.05"/>
    <s v="shipped"/>
    <x v="13"/>
    <x v="36"/>
  </r>
  <r>
    <x v="4410"/>
    <n v="9548"/>
    <d v="2021-09-25T00:00:00"/>
    <d v="2023-03-23T00:00:00"/>
    <n v="151.33000000000001"/>
    <s v="shipped"/>
    <x v="32"/>
    <x v="16"/>
  </r>
  <r>
    <x v="4411"/>
    <n v="7076"/>
    <d v="2024-03-02T00:00:00"/>
    <d v="2024-02-17T00:00:00"/>
    <n v="286.13"/>
    <s v="delivered"/>
    <x v="59"/>
    <x v="10"/>
  </r>
  <r>
    <x v="4412"/>
    <n v="5771"/>
    <d v="2024-02-07T00:00:00"/>
    <d v="2023-03-23T00:00:00"/>
    <n v="160.26"/>
    <s v="delivered"/>
    <x v="56"/>
    <x v="17"/>
  </r>
  <r>
    <x v="4413"/>
    <n v="3593"/>
    <d v="2021-11-10T00:00:00"/>
    <e v="#N/A"/>
    <n v="288.14"/>
    <s v="pending"/>
    <x v="3"/>
    <x v="9"/>
  </r>
  <r>
    <x v="4414"/>
    <n v="8787"/>
    <d v="2020-12-25T00:00:00"/>
    <d v="2024-03-15T00:00:00"/>
    <n v="359.41"/>
    <s v="delivered"/>
    <x v="36"/>
    <x v="48"/>
  </r>
  <r>
    <x v="4415"/>
    <n v="5831"/>
    <d v="2022-03-23T00:00:00"/>
    <d v="2020-03-18T00:00:00"/>
    <n v="85.68"/>
    <s v="delivered"/>
    <x v="14"/>
    <x v="27"/>
  </r>
  <r>
    <x v="4416"/>
    <n v="3106"/>
    <d v="2022-09-21T00:00:00"/>
    <d v="2020-06-30T00:00:00"/>
    <n v="81.8"/>
    <s v="pending"/>
    <x v="52"/>
    <x v="24"/>
  </r>
  <r>
    <x v="4417"/>
    <n v="7295"/>
    <d v="2022-11-15T00:00:00"/>
    <e v="#N/A"/>
    <n v="136.08000000000001"/>
    <s v="shipped"/>
    <x v="15"/>
    <x v="9"/>
  </r>
  <r>
    <x v="4418"/>
    <n v="1458"/>
    <d v="2024-12-26T00:00:00"/>
    <d v="2023-01-20T00:00:00"/>
    <n v="426.95"/>
    <s v="delivered"/>
    <x v="55"/>
    <x v="3"/>
  </r>
  <r>
    <x v="4419"/>
    <n v="5963"/>
    <d v="2025-04-11T00:00:00"/>
    <d v="2024-03-15T00:00:00"/>
    <n v="82.7"/>
    <s v="shipped"/>
    <x v="45"/>
    <x v="35"/>
  </r>
  <r>
    <x v="4420"/>
    <n v="5250"/>
    <d v="2023-04-28T00:00:00"/>
    <d v="2020-03-18T00:00:00"/>
    <n v="188.44"/>
    <s v="delivered"/>
    <x v="50"/>
    <x v="56"/>
  </r>
  <r>
    <x v="4421"/>
    <n v="9467"/>
    <d v="2022-09-28T00:00:00"/>
    <d v="2020-03-18T00:00:00"/>
    <n v="208.86"/>
    <s v="delivered"/>
    <x v="52"/>
    <x v="55"/>
  </r>
  <r>
    <x v="4422"/>
    <n v="3791"/>
    <d v="2025-01-22T00:00:00"/>
    <d v="2021-09-20T00:00:00"/>
    <n v="486.48"/>
    <s v="delivered"/>
    <x v="23"/>
    <x v="44"/>
  </r>
  <r>
    <x v="4423"/>
    <n v="3553"/>
    <d v="2023-01-24T00:00:00"/>
    <d v="2020-06-11T00:00:00"/>
    <n v="297.7"/>
    <s v="delivered"/>
    <x v="11"/>
    <x v="22"/>
  </r>
  <r>
    <x v="4424"/>
    <n v="6149"/>
    <d v="2020-09-16T00:00:00"/>
    <d v="2024-02-17T00:00:00"/>
    <n v="266.44"/>
    <s v="pending"/>
    <x v="37"/>
    <x v="40"/>
  </r>
  <r>
    <x v="4425"/>
    <n v="8950"/>
    <d v="2022-01-17T00:00:00"/>
    <d v="2023-03-23T00:00:00"/>
    <n v="327.7"/>
    <s v="delivered"/>
    <x v="58"/>
    <x v="2"/>
  </r>
  <r>
    <x v="4426"/>
    <n v="8897"/>
    <d v="2024-04-10T00:00:00"/>
    <d v="2024-03-15T00:00:00"/>
    <n v="95.94"/>
    <s v="pending"/>
    <x v="51"/>
    <x v="30"/>
  </r>
  <r>
    <x v="4427"/>
    <n v="1233"/>
    <d v="2022-01-30T00:00:00"/>
    <d v="2024-03-15T00:00:00"/>
    <n v="337.68"/>
    <s v="shipped"/>
    <x v="58"/>
    <x v="36"/>
  </r>
  <r>
    <x v="4428"/>
    <n v="6609"/>
    <d v="2023-04-19T00:00:00"/>
    <d v="2023-02-12T00:00:00"/>
    <n v="120.16"/>
    <s v="shipped"/>
    <x v="50"/>
    <x v="4"/>
  </r>
  <r>
    <x v="4429"/>
    <n v="4675"/>
    <d v="2022-10-11T00:00:00"/>
    <e v="#N/A"/>
    <n v="83.54"/>
    <s v="delivered"/>
    <x v="31"/>
    <x v="9"/>
  </r>
  <r>
    <x v="4430"/>
    <n v="2959"/>
    <d v="2021-08-19T00:00:00"/>
    <d v="2020-06-30T00:00:00"/>
    <n v="328.5"/>
    <s v="pending"/>
    <x v="35"/>
    <x v="2"/>
  </r>
  <r>
    <x v="4431"/>
    <n v="9172"/>
    <d v="2020-03-08T00:00:00"/>
    <d v="2021-01-02T00:00:00"/>
    <n v="235.07"/>
    <s v="delivered"/>
    <x v="57"/>
    <x v="0"/>
  </r>
  <r>
    <x v="4432"/>
    <n v="1199"/>
    <d v="2024-03-30T00:00:00"/>
    <d v="2020-06-30T00:00:00"/>
    <n v="421.59"/>
    <s v="delivered"/>
    <x v="59"/>
    <x v="47"/>
  </r>
  <r>
    <x v="4433"/>
    <n v="4741"/>
    <d v="2023-05-11T00:00:00"/>
    <d v="2022-04-10T00:00:00"/>
    <n v="373.28"/>
    <s v="pending"/>
    <x v="0"/>
    <x v="35"/>
  </r>
  <r>
    <x v="4434"/>
    <n v="1538"/>
    <d v="2023-08-03T00:00:00"/>
    <d v="2024-02-17T00:00:00"/>
    <n v="205.26"/>
    <s v="shipped"/>
    <x v="21"/>
    <x v="11"/>
  </r>
  <r>
    <x v="4435"/>
    <n v="6398"/>
    <d v="2020-05-20T00:00:00"/>
    <d v="2024-03-15T00:00:00"/>
    <n v="258.63"/>
    <s v="pending"/>
    <x v="60"/>
    <x v="51"/>
  </r>
  <r>
    <x v="4436"/>
    <n v="9761"/>
    <d v="2021-02-03T00:00:00"/>
    <d v="2024-03-15T00:00:00"/>
    <n v="424.84"/>
    <s v="delivered"/>
    <x v="62"/>
    <x v="56"/>
  </r>
  <r>
    <x v="4437"/>
    <n v="2301"/>
    <d v="2022-07-17T00:00:00"/>
    <d v="2023-03-23T00:00:00"/>
    <n v="485.51"/>
    <s v="shipped"/>
    <x v="9"/>
    <x v="13"/>
  </r>
  <r>
    <x v="4438"/>
    <n v="8317"/>
    <d v="2025-02-05T00:00:00"/>
    <d v="2020-06-30T00:00:00"/>
    <n v="287.68"/>
    <s v="shipped"/>
    <x v="30"/>
    <x v="46"/>
  </r>
  <r>
    <x v="4439"/>
    <n v="5009"/>
    <d v="2021-10-08T00:00:00"/>
    <d v="2024-02-17T00:00:00"/>
    <n v="135.47999999999999"/>
    <s v="delivered"/>
    <x v="61"/>
    <x v="49"/>
  </r>
  <r>
    <x v="4440"/>
    <n v="3993"/>
    <d v="2020-11-25T00:00:00"/>
    <d v="2020-06-30T00:00:00"/>
    <n v="347.95"/>
    <s v="delivered"/>
    <x v="17"/>
    <x v="18"/>
  </r>
  <r>
    <x v="4441"/>
    <n v="5015"/>
    <d v="2023-09-09T00:00:00"/>
    <d v="2020-06-11T00:00:00"/>
    <n v="121.89"/>
    <s v="delivered"/>
    <x v="53"/>
    <x v="50"/>
  </r>
  <r>
    <x v="4442"/>
    <n v="8472"/>
    <d v="2023-04-18T00:00:00"/>
    <d v="2024-03-15T00:00:00"/>
    <n v="96.94"/>
    <s v="delivered"/>
    <x v="50"/>
    <x v="17"/>
  </r>
  <r>
    <x v="4443"/>
    <n v="5354"/>
    <d v="2023-09-19T00:00:00"/>
    <d v="2024-03-15T00:00:00"/>
    <n v="280.47000000000003"/>
    <s v="shipped"/>
    <x v="53"/>
    <x v="32"/>
  </r>
  <r>
    <x v="4444"/>
    <n v="4113"/>
    <d v="2023-01-15T00:00:00"/>
    <d v="2023-03-23T00:00:00"/>
    <n v="369.34"/>
    <s v="shipped"/>
    <x v="11"/>
    <x v="4"/>
  </r>
  <r>
    <x v="4445"/>
    <n v="3171"/>
    <d v="2022-05-10T00:00:00"/>
    <d v="2020-03-18T00:00:00"/>
    <n v="266.05"/>
    <s v="shipped"/>
    <x v="1"/>
    <x v="36"/>
  </r>
  <r>
    <x v="4446"/>
    <n v="4403"/>
    <d v="2021-09-24T00:00:00"/>
    <d v="2022-09-10T00:00:00"/>
    <n v="121.52"/>
    <s v="delivered"/>
    <x v="32"/>
    <x v="7"/>
  </r>
  <r>
    <x v="4447"/>
    <n v="8819"/>
    <d v="2024-04-15T00:00:00"/>
    <d v="2021-01-02T00:00:00"/>
    <n v="237.49"/>
    <s v="delivered"/>
    <x v="51"/>
    <x v="50"/>
  </r>
  <r>
    <x v="4448"/>
    <n v="1836"/>
    <d v="2020-12-21T00:00:00"/>
    <d v="2020-06-30T00:00:00"/>
    <n v="166.24"/>
    <s v="delivered"/>
    <x v="36"/>
    <x v="32"/>
  </r>
  <r>
    <x v="4449"/>
    <n v="2196"/>
    <d v="2022-01-23T00:00:00"/>
    <d v="2021-07-22T00:00:00"/>
    <n v="106.25"/>
    <s v="shipped"/>
    <x v="58"/>
    <x v="32"/>
  </r>
  <r>
    <x v="4450"/>
    <n v="8240"/>
    <d v="2021-03-20T00:00:00"/>
    <d v="2024-03-15T00:00:00"/>
    <n v="50.86"/>
    <s v="shipped"/>
    <x v="4"/>
    <x v="39"/>
  </r>
  <r>
    <x v="4451"/>
    <n v="2636"/>
    <d v="2023-11-19T00:00:00"/>
    <d v="2023-02-12T00:00:00"/>
    <n v="275.76"/>
    <s v="shipped"/>
    <x v="2"/>
    <x v="20"/>
  </r>
  <r>
    <x v="4452"/>
    <n v="8982"/>
    <d v="2020-03-08T00:00:00"/>
    <d v="2023-03-23T00:00:00"/>
    <n v="156.97999999999999"/>
    <s v="shipped"/>
    <x v="57"/>
    <x v="23"/>
  </r>
  <r>
    <x v="4453"/>
    <n v="8041"/>
    <d v="2020-12-08T00:00:00"/>
    <d v="2023-03-23T00:00:00"/>
    <n v="431.96"/>
    <s v="shipped"/>
    <x v="36"/>
    <x v="29"/>
  </r>
  <r>
    <x v="4454"/>
    <n v="8252"/>
    <d v="2024-04-13T00:00:00"/>
    <d v="2023-01-20T00:00:00"/>
    <n v="390.92"/>
    <s v="shipped"/>
    <x v="51"/>
    <x v="33"/>
  </r>
  <r>
    <x v="4455"/>
    <n v="8475"/>
    <d v="2020-05-05T00:00:00"/>
    <e v="#N/A"/>
    <n v="496.2"/>
    <s v="pending"/>
    <x v="60"/>
    <x v="9"/>
  </r>
  <r>
    <x v="4456"/>
    <n v="7671"/>
    <d v="2022-09-26T00:00:00"/>
    <d v="2023-02-12T00:00:00"/>
    <n v="304.66000000000003"/>
    <s v="pending"/>
    <x v="52"/>
    <x v="18"/>
  </r>
  <r>
    <x v="4457"/>
    <n v="3892"/>
    <d v="2024-09-18T00:00:00"/>
    <d v="2023-03-23T00:00:00"/>
    <n v="171.03"/>
    <s v="pending"/>
    <x v="18"/>
    <x v="16"/>
  </r>
  <r>
    <x v="4458"/>
    <n v="9424"/>
    <d v="2020-10-19T00:00:00"/>
    <d v="2023-11-30T00:00:00"/>
    <n v="149.04"/>
    <s v="delivered"/>
    <x v="44"/>
    <x v="56"/>
  </r>
  <r>
    <x v="4459"/>
    <n v="5909"/>
    <d v="2022-10-12T00:00:00"/>
    <d v="2021-01-02T00:00:00"/>
    <n v="139.46"/>
    <s v="delivered"/>
    <x v="31"/>
    <x v="15"/>
  </r>
  <r>
    <x v="4460"/>
    <n v="5079"/>
    <d v="2020-05-31T00:00:00"/>
    <d v="2024-02-17T00:00:00"/>
    <n v="177.16"/>
    <s v="delivered"/>
    <x v="60"/>
    <x v="52"/>
  </r>
  <r>
    <x v="4461"/>
    <n v="9242"/>
    <d v="2021-09-27T00:00:00"/>
    <d v="2021-09-20T00:00:00"/>
    <n v="161.31"/>
    <s v="pending"/>
    <x v="32"/>
    <x v="10"/>
  </r>
  <r>
    <x v="4462"/>
    <n v="2826"/>
    <d v="2023-08-13T00:00:00"/>
    <d v="2023-03-23T00:00:00"/>
    <n v="488.84"/>
    <s v="shipped"/>
    <x v="21"/>
    <x v="18"/>
  </r>
  <r>
    <x v="4463"/>
    <n v="8988"/>
    <d v="2025-01-28T00:00:00"/>
    <d v="2020-09-25T00:00:00"/>
    <n v="13.19"/>
    <s v="delivered"/>
    <x v="23"/>
    <x v="61"/>
  </r>
  <r>
    <x v="4464"/>
    <n v="8708"/>
    <d v="2022-01-31T00:00:00"/>
    <e v="#N/A"/>
    <n v="252.94"/>
    <s v="shipped"/>
    <x v="58"/>
    <x v="9"/>
  </r>
  <r>
    <x v="4465"/>
    <n v="2074"/>
    <d v="2021-06-09T00:00:00"/>
    <e v="#N/A"/>
    <n v="382.61"/>
    <s v="delivered"/>
    <x v="27"/>
    <x v="9"/>
  </r>
  <r>
    <x v="4466"/>
    <n v="5991"/>
    <d v="2021-01-22T00:00:00"/>
    <d v="2020-06-30T00:00:00"/>
    <n v="56.34"/>
    <s v="pending"/>
    <x v="12"/>
    <x v="11"/>
  </r>
  <r>
    <x v="4467"/>
    <n v="6610"/>
    <d v="2022-05-20T00:00:00"/>
    <d v="2023-02-12T00:00:00"/>
    <n v="322.56"/>
    <s v="delivered"/>
    <x v="1"/>
    <x v="20"/>
  </r>
  <r>
    <x v="4468"/>
    <n v="3992"/>
    <d v="2020-05-19T00:00:00"/>
    <d v="2021-01-02T00:00:00"/>
    <n v="104.86"/>
    <s v="shipped"/>
    <x v="60"/>
    <x v="13"/>
  </r>
  <r>
    <x v="4469"/>
    <n v="4797"/>
    <d v="2020-01-29T00:00:00"/>
    <d v="2024-03-15T00:00:00"/>
    <n v="114.48"/>
    <s v="delivered"/>
    <x v="33"/>
    <x v="38"/>
  </r>
  <r>
    <x v="4470"/>
    <n v="6003"/>
    <d v="2021-05-12T00:00:00"/>
    <d v="2023-12-16T00:00:00"/>
    <n v="166.81"/>
    <s v="delivered"/>
    <x v="7"/>
    <x v="22"/>
  </r>
  <r>
    <x v="4471"/>
    <n v="8731"/>
    <d v="2021-03-07T00:00:00"/>
    <d v="2024-03-15T00:00:00"/>
    <n v="60.43"/>
    <s v="pending"/>
    <x v="4"/>
    <x v="23"/>
  </r>
  <r>
    <x v="4472"/>
    <n v="4445"/>
    <d v="2020-02-21T00:00:00"/>
    <d v="2022-05-30T00:00:00"/>
    <n v="289.79000000000002"/>
    <s v="shipped"/>
    <x v="28"/>
    <x v="29"/>
  </r>
  <r>
    <x v="4473"/>
    <n v="6304"/>
    <d v="2022-05-06T00:00:00"/>
    <d v="2020-06-11T00:00:00"/>
    <n v="86.63"/>
    <s v="pending"/>
    <x v="1"/>
    <x v="19"/>
  </r>
  <r>
    <x v="4474"/>
    <n v="3814"/>
    <d v="2024-11-05T00:00:00"/>
    <d v="2020-09-25T00:00:00"/>
    <n v="427.66"/>
    <s v="delivered"/>
    <x v="22"/>
    <x v="38"/>
  </r>
  <r>
    <x v="4475"/>
    <n v="3574"/>
    <d v="2020-10-25T00:00:00"/>
    <d v="2023-02-12T00:00:00"/>
    <n v="169.58"/>
    <s v="delivered"/>
    <x v="44"/>
    <x v="29"/>
  </r>
  <r>
    <x v="4476"/>
    <n v="8762"/>
    <d v="2020-04-27T00:00:00"/>
    <d v="2022-09-10T00:00:00"/>
    <n v="330.21"/>
    <s v="pending"/>
    <x v="25"/>
    <x v="49"/>
  </r>
  <r>
    <x v="4477"/>
    <n v="5413"/>
    <d v="2021-10-24T00:00:00"/>
    <d v="2021-01-02T00:00:00"/>
    <n v="122.07"/>
    <s v="pending"/>
    <x v="61"/>
    <x v="0"/>
  </r>
  <r>
    <x v="4478"/>
    <n v="8732"/>
    <d v="2020-11-06T00:00:00"/>
    <d v="2024-03-15T00:00:00"/>
    <n v="467.82"/>
    <s v="pending"/>
    <x v="17"/>
    <x v="44"/>
  </r>
  <r>
    <x v="4479"/>
    <n v="7075"/>
    <d v="2020-09-30T00:00:00"/>
    <e v="#N/A"/>
    <n v="81.040000000000006"/>
    <s v="pending"/>
    <x v="37"/>
    <x v="9"/>
  </r>
  <r>
    <x v="4480"/>
    <n v="6798"/>
    <d v="2023-07-09T00:00:00"/>
    <d v="2021-09-20T00:00:00"/>
    <n v="416.32"/>
    <s v="pending"/>
    <x v="19"/>
    <x v="15"/>
  </r>
  <r>
    <x v="4481"/>
    <n v="8368"/>
    <d v="2023-09-26T00:00:00"/>
    <d v="2023-02-12T00:00:00"/>
    <n v="160.93"/>
    <s v="delivered"/>
    <x v="53"/>
    <x v="13"/>
  </r>
  <r>
    <x v="4482"/>
    <n v="7447"/>
    <d v="2020-01-25T00:00:00"/>
    <d v="2024-03-15T00:00:00"/>
    <n v="383.72"/>
    <s v="shipped"/>
    <x v="33"/>
    <x v="38"/>
  </r>
  <r>
    <x v="4483"/>
    <n v="7620"/>
    <d v="2021-05-30T00:00:00"/>
    <d v="2020-06-11T00:00:00"/>
    <n v="37.1"/>
    <s v="pending"/>
    <x v="7"/>
    <x v="7"/>
  </r>
  <r>
    <x v="4484"/>
    <n v="6793"/>
    <d v="2024-04-14T00:00:00"/>
    <d v="2022-09-10T00:00:00"/>
    <n v="326.44"/>
    <s v="shipped"/>
    <x v="51"/>
    <x v="28"/>
  </r>
  <r>
    <x v="4485"/>
    <n v="8485"/>
    <d v="2020-02-06T00:00:00"/>
    <d v="2024-03-15T00:00:00"/>
    <n v="385.85"/>
    <s v="shipped"/>
    <x v="28"/>
    <x v="38"/>
  </r>
  <r>
    <x v="4486"/>
    <n v="4313"/>
    <d v="2022-12-21T00:00:00"/>
    <d v="2020-03-18T00:00:00"/>
    <n v="112.22"/>
    <s v="delivered"/>
    <x v="10"/>
    <x v="6"/>
  </r>
  <r>
    <x v="4487"/>
    <n v="5193"/>
    <d v="2020-02-03T00:00:00"/>
    <d v="2022-04-10T00:00:00"/>
    <n v="154.44999999999999"/>
    <s v="pending"/>
    <x v="28"/>
    <x v="24"/>
  </r>
  <r>
    <x v="4488"/>
    <n v="1387"/>
    <d v="2020-10-04T00:00:00"/>
    <d v="2023-02-12T00:00:00"/>
    <n v="167.7"/>
    <s v="pending"/>
    <x v="44"/>
    <x v="49"/>
  </r>
  <r>
    <x v="4489"/>
    <n v="6336"/>
    <d v="2025-02-05T00:00:00"/>
    <d v="2024-03-15T00:00:00"/>
    <n v="283.45"/>
    <s v="delivered"/>
    <x v="30"/>
    <x v="17"/>
  </r>
  <r>
    <x v="4490"/>
    <n v="4267"/>
    <d v="2021-04-27T00:00:00"/>
    <d v="2022-09-10T00:00:00"/>
    <n v="400.76"/>
    <s v="delivered"/>
    <x v="29"/>
    <x v="34"/>
  </r>
  <r>
    <x v="4491"/>
    <n v="9240"/>
    <d v="2020-01-17T00:00:00"/>
    <d v="2023-02-12T00:00:00"/>
    <n v="225.65"/>
    <s v="pending"/>
    <x v="33"/>
    <x v="23"/>
  </r>
  <r>
    <x v="4492"/>
    <n v="2750"/>
    <d v="2023-05-19T00:00:00"/>
    <d v="2020-06-30T00:00:00"/>
    <n v="46.47"/>
    <s v="shipped"/>
    <x v="0"/>
    <x v="25"/>
  </r>
  <r>
    <x v="4493"/>
    <n v="6332"/>
    <d v="2023-07-15T00:00:00"/>
    <d v="2023-12-16T00:00:00"/>
    <n v="364.2"/>
    <s v="delivered"/>
    <x v="19"/>
    <x v="18"/>
  </r>
  <r>
    <x v="4494"/>
    <n v="8698"/>
    <d v="2023-07-16T00:00:00"/>
    <e v="#N/A"/>
    <n v="476.5"/>
    <s v="shipped"/>
    <x v="19"/>
    <x v="9"/>
  </r>
  <r>
    <x v="4495"/>
    <n v="7390"/>
    <d v="2024-09-12T00:00:00"/>
    <d v="2023-02-12T00:00:00"/>
    <n v="347.02"/>
    <s v="delivered"/>
    <x v="18"/>
    <x v="28"/>
  </r>
  <r>
    <x v="4496"/>
    <n v="8979"/>
    <d v="2024-02-09T00:00:00"/>
    <d v="2020-09-25T00:00:00"/>
    <n v="132.41999999999999"/>
    <s v="delivered"/>
    <x v="56"/>
    <x v="44"/>
  </r>
  <r>
    <x v="4497"/>
    <n v="7144"/>
    <d v="2023-06-21T00:00:00"/>
    <d v="2024-02-17T00:00:00"/>
    <n v="39.07"/>
    <s v="shipped"/>
    <x v="40"/>
    <x v="13"/>
  </r>
  <r>
    <x v="4498"/>
    <n v="6614"/>
    <d v="2022-04-03T00:00:00"/>
    <d v="2020-06-11T00:00:00"/>
    <n v="145.26"/>
    <s v="pending"/>
    <x v="20"/>
    <x v="15"/>
  </r>
  <r>
    <x v="4499"/>
    <n v="8178"/>
    <d v="2022-08-02T00:00:00"/>
    <d v="2024-03-15T00:00:00"/>
    <n v="462.57"/>
    <s v="shipped"/>
    <x v="63"/>
    <x v="8"/>
  </r>
  <r>
    <x v="4500"/>
    <n v="8730"/>
    <d v="2023-04-05T00:00:00"/>
    <d v="2023-02-12T00:00:00"/>
    <n v="75.8"/>
    <s v="delivered"/>
    <x v="50"/>
    <x v="4"/>
  </r>
  <r>
    <x v="4501"/>
    <n v="2212"/>
    <d v="2021-04-16T00:00:00"/>
    <d v="2020-06-30T00:00:00"/>
    <n v="169.03"/>
    <s v="delivered"/>
    <x v="29"/>
    <x v="0"/>
  </r>
  <r>
    <x v="4502"/>
    <n v="7779"/>
    <d v="2020-12-27T00:00:00"/>
    <e v="#N/A"/>
    <n v="413.91"/>
    <s v="shipped"/>
    <x v="36"/>
    <x v="9"/>
  </r>
  <r>
    <x v="4503"/>
    <n v="5896"/>
    <d v="2020-08-04T00:00:00"/>
    <d v="2023-03-23T00:00:00"/>
    <n v="291.3"/>
    <s v="delivered"/>
    <x v="34"/>
    <x v="22"/>
  </r>
  <r>
    <x v="4504"/>
    <n v="2441"/>
    <d v="2022-04-23T00:00:00"/>
    <d v="2024-02-17T00:00:00"/>
    <n v="224.75"/>
    <s v="pending"/>
    <x v="20"/>
    <x v="15"/>
  </r>
  <r>
    <x v="4505"/>
    <n v="9955"/>
    <d v="2024-07-03T00:00:00"/>
    <d v="2020-09-25T00:00:00"/>
    <n v="383.77"/>
    <s v="pending"/>
    <x v="24"/>
    <x v="47"/>
  </r>
  <r>
    <x v="4506"/>
    <n v="9700"/>
    <d v="2025-02-04T00:00:00"/>
    <d v="2023-02-12T00:00:00"/>
    <n v="410.48"/>
    <s v="delivered"/>
    <x v="30"/>
    <x v="3"/>
  </r>
  <r>
    <x v="4507"/>
    <n v="1358"/>
    <d v="2022-01-18T00:00:00"/>
    <d v="2020-06-30T00:00:00"/>
    <n v="78.83"/>
    <s v="shipped"/>
    <x v="58"/>
    <x v="28"/>
  </r>
  <r>
    <x v="4508"/>
    <n v="6143"/>
    <d v="2022-02-08T00:00:00"/>
    <d v="2024-02-17T00:00:00"/>
    <n v="479.03"/>
    <s v="pending"/>
    <x v="42"/>
    <x v="27"/>
  </r>
  <r>
    <x v="4509"/>
    <n v="8304"/>
    <d v="2025-01-05T00:00:00"/>
    <d v="2024-02-17T00:00:00"/>
    <n v="376.16"/>
    <s v="shipped"/>
    <x v="23"/>
    <x v="17"/>
  </r>
  <r>
    <x v="4510"/>
    <n v="4016"/>
    <d v="2022-04-13T00:00:00"/>
    <d v="2020-06-30T00:00:00"/>
    <n v="167.42"/>
    <s v="shipped"/>
    <x v="20"/>
    <x v="15"/>
  </r>
  <r>
    <x v="4511"/>
    <n v="8549"/>
    <d v="2023-08-17T00:00:00"/>
    <d v="2021-01-02T00:00:00"/>
    <n v="187.48"/>
    <s v="shipped"/>
    <x v="21"/>
    <x v="22"/>
  </r>
  <r>
    <x v="4512"/>
    <n v="5243"/>
    <d v="2021-01-27T00:00:00"/>
    <e v="#N/A"/>
    <n v="135.13"/>
    <s v="delivered"/>
    <x v="12"/>
    <x v="9"/>
  </r>
  <r>
    <x v="4513"/>
    <n v="1379"/>
    <d v="2024-05-09T00:00:00"/>
    <d v="2020-06-30T00:00:00"/>
    <n v="78.73"/>
    <s v="delivered"/>
    <x v="16"/>
    <x v="51"/>
  </r>
  <r>
    <x v="4514"/>
    <n v="7730"/>
    <d v="2025-01-22T00:00:00"/>
    <d v="2020-03-18T00:00:00"/>
    <n v="219.39"/>
    <s v="pending"/>
    <x v="23"/>
    <x v="57"/>
  </r>
  <r>
    <x v="4515"/>
    <n v="1786"/>
    <d v="2024-01-19T00:00:00"/>
    <e v="#N/A"/>
    <n v="417.52"/>
    <s v="shipped"/>
    <x v="43"/>
    <x v="9"/>
  </r>
  <r>
    <x v="4516"/>
    <n v="9392"/>
    <d v="2023-09-25T00:00:00"/>
    <d v="2020-09-25T00:00:00"/>
    <n v="193"/>
    <s v="delivered"/>
    <x v="53"/>
    <x v="23"/>
  </r>
  <r>
    <x v="4517"/>
    <n v="8163"/>
    <d v="2022-07-02T00:00:00"/>
    <d v="2023-11-30T00:00:00"/>
    <n v="497.87"/>
    <s v="delivered"/>
    <x v="9"/>
    <x v="34"/>
  </r>
  <r>
    <x v="4518"/>
    <n v="6358"/>
    <d v="2023-03-30T00:00:00"/>
    <d v="2020-06-30T00:00:00"/>
    <n v="397.17"/>
    <s v="pending"/>
    <x v="8"/>
    <x v="26"/>
  </r>
  <r>
    <x v="4519"/>
    <n v="5630"/>
    <d v="2022-06-12T00:00:00"/>
    <d v="2023-03-23T00:00:00"/>
    <n v="291.66000000000003"/>
    <s v="delivered"/>
    <x v="54"/>
    <x v="20"/>
  </r>
  <r>
    <x v="4520"/>
    <n v="2099"/>
    <d v="2020-06-26T00:00:00"/>
    <d v="2023-02-12T00:00:00"/>
    <n v="369.87"/>
    <s v="delivered"/>
    <x v="38"/>
    <x v="22"/>
  </r>
  <r>
    <x v="4521"/>
    <n v="2509"/>
    <d v="2022-03-03T00:00:00"/>
    <d v="2023-01-20T00:00:00"/>
    <n v="487.37"/>
    <s v="shipped"/>
    <x v="14"/>
    <x v="17"/>
  </r>
  <r>
    <x v="4522"/>
    <n v="9712"/>
    <d v="2020-11-22T00:00:00"/>
    <d v="2023-03-23T00:00:00"/>
    <n v="87.53"/>
    <s v="delivered"/>
    <x v="17"/>
    <x v="29"/>
  </r>
  <r>
    <x v="4523"/>
    <n v="2437"/>
    <d v="2021-06-03T00:00:00"/>
    <d v="2024-03-15T00:00:00"/>
    <n v="291.22000000000003"/>
    <s v="pending"/>
    <x v="27"/>
    <x v="6"/>
  </r>
  <r>
    <x v="4524"/>
    <n v="4127"/>
    <d v="2022-01-17T00:00:00"/>
    <d v="2024-03-15T00:00:00"/>
    <n v="378.43"/>
    <s v="delivered"/>
    <x v="58"/>
    <x v="36"/>
  </r>
  <r>
    <x v="4525"/>
    <n v="8060"/>
    <d v="2020-10-05T00:00:00"/>
    <d v="2020-09-25T00:00:00"/>
    <n v="410.7"/>
    <s v="pending"/>
    <x v="44"/>
    <x v="10"/>
  </r>
  <r>
    <x v="4526"/>
    <n v="8393"/>
    <d v="2021-08-14T00:00:00"/>
    <d v="2023-11-30T00:00:00"/>
    <n v="445.78"/>
    <s v="delivered"/>
    <x v="35"/>
    <x v="29"/>
  </r>
  <r>
    <x v="4527"/>
    <n v="3493"/>
    <d v="2020-11-01T00:00:00"/>
    <d v="2020-06-11T00:00:00"/>
    <n v="328.72"/>
    <s v="shipped"/>
    <x v="17"/>
    <x v="18"/>
  </r>
  <r>
    <x v="4528"/>
    <n v="3976"/>
    <d v="2024-07-23T00:00:00"/>
    <d v="2020-06-11T00:00:00"/>
    <n v="327.44"/>
    <s v="pending"/>
    <x v="24"/>
    <x v="38"/>
  </r>
  <r>
    <x v="4529"/>
    <n v="8439"/>
    <d v="2023-04-12T00:00:00"/>
    <d v="2024-03-15T00:00:00"/>
    <n v="268.58"/>
    <s v="delivered"/>
    <x v="50"/>
    <x v="17"/>
  </r>
  <r>
    <x v="4530"/>
    <n v="8084"/>
    <d v="2021-04-21T00:00:00"/>
    <d v="2024-03-15T00:00:00"/>
    <n v="445.8"/>
    <s v="pending"/>
    <x v="29"/>
    <x v="25"/>
  </r>
  <r>
    <x v="4531"/>
    <n v="5813"/>
    <d v="2020-11-24T00:00:00"/>
    <d v="2020-06-11T00:00:00"/>
    <n v="13.11"/>
    <s v="pending"/>
    <x v="17"/>
    <x v="32"/>
  </r>
  <r>
    <x v="4532"/>
    <n v="1309"/>
    <d v="2024-10-29T00:00:00"/>
    <d v="2021-07-22T00:00:00"/>
    <n v="14.18"/>
    <s v="pending"/>
    <x v="13"/>
    <x v="50"/>
  </r>
  <r>
    <x v="4533"/>
    <n v="7998"/>
    <d v="2025-04-09T00:00:00"/>
    <d v="2021-07-22T00:00:00"/>
    <n v="83.74"/>
    <s v="shipped"/>
    <x v="45"/>
    <x v="52"/>
  </r>
  <r>
    <x v="4534"/>
    <n v="6351"/>
    <d v="2020-04-17T00:00:00"/>
    <d v="2024-03-15T00:00:00"/>
    <n v="270.86"/>
    <s v="delivered"/>
    <x v="25"/>
    <x v="31"/>
  </r>
  <r>
    <x v="4535"/>
    <n v="4282"/>
    <d v="2022-12-01T00:00:00"/>
    <d v="2024-03-15T00:00:00"/>
    <n v="387.26"/>
    <s v="delivered"/>
    <x v="10"/>
    <x v="12"/>
  </r>
  <r>
    <x v="4536"/>
    <n v="6810"/>
    <d v="2020-02-10T00:00:00"/>
    <d v="2022-09-10T00:00:00"/>
    <n v="447.69"/>
    <s v="delivered"/>
    <x v="28"/>
    <x v="55"/>
  </r>
  <r>
    <x v="4537"/>
    <n v="3500"/>
    <d v="2024-11-12T00:00:00"/>
    <d v="2020-06-11T00:00:00"/>
    <n v="102.54"/>
    <s v="shipped"/>
    <x v="22"/>
    <x v="54"/>
  </r>
  <r>
    <x v="4538"/>
    <n v="4377"/>
    <d v="2024-05-20T00:00:00"/>
    <e v="#N/A"/>
    <n v="161.16"/>
    <s v="shipped"/>
    <x v="16"/>
    <x v="9"/>
  </r>
  <r>
    <x v="4539"/>
    <n v="1429"/>
    <d v="2020-04-11T00:00:00"/>
    <d v="2023-03-23T00:00:00"/>
    <n v="271.38"/>
    <s v="shipped"/>
    <x v="25"/>
    <x v="39"/>
  </r>
  <r>
    <x v="4540"/>
    <n v="3086"/>
    <d v="2024-11-05T00:00:00"/>
    <d v="2023-03-23T00:00:00"/>
    <n v="274.64"/>
    <s v="shipped"/>
    <x v="22"/>
    <x v="8"/>
  </r>
  <r>
    <x v="4541"/>
    <n v="6365"/>
    <d v="2022-01-27T00:00:00"/>
    <d v="2023-02-12T00:00:00"/>
    <n v="436.57"/>
    <s v="shipped"/>
    <x v="58"/>
    <x v="35"/>
  </r>
  <r>
    <x v="4542"/>
    <n v="4421"/>
    <d v="2022-09-08T00:00:00"/>
    <d v="2024-03-15T00:00:00"/>
    <n v="108.83"/>
    <s v="shipped"/>
    <x v="52"/>
    <x v="16"/>
  </r>
  <r>
    <x v="4543"/>
    <n v="7951"/>
    <d v="2022-02-28T00:00:00"/>
    <d v="2022-09-10T00:00:00"/>
    <n v="495.59"/>
    <s v="shipped"/>
    <x v="42"/>
    <x v="32"/>
  </r>
  <r>
    <x v="4544"/>
    <n v="4559"/>
    <d v="2024-09-30T00:00:00"/>
    <e v="#N/A"/>
    <n v="388.45"/>
    <s v="shipped"/>
    <x v="18"/>
    <x v="9"/>
  </r>
  <r>
    <x v="4545"/>
    <n v="3249"/>
    <d v="2020-11-25T00:00:00"/>
    <e v="#N/A"/>
    <n v="440.04"/>
    <s v="pending"/>
    <x v="17"/>
    <x v="9"/>
  </r>
  <r>
    <x v="4546"/>
    <n v="3017"/>
    <d v="2022-08-22T00:00:00"/>
    <d v="2022-09-10T00:00:00"/>
    <n v="418.74"/>
    <s v="pending"/>
    <x v="63"/>
    <x v="30"/>
  </r>
  <r>
    <x v="4547"/>
    <n v="1416"/>
    <d v="2021-07-30T00:00:00"/>
    <d v="2024-03-15T00:00:00"/>
    <n v="227.54"/>
    <s v="delivered"/>
    <x v="49"/>
    <x v="22"/>
  </r>
  <r>
    <x v="4548"/>
    <n v="4417"/>
    <d v="2024-01-27T00:00:00"/>
    <d v="2020-06-11T00:00:00"/>
    <n v="196.4"/>
    <s v="pending"/>
    <x v="43"/>
    <x v="14"/>
  </r>
  <r>
    <x v="4549"/>
    <n v="8185"/>
    <d v="2024-02-16T00:00:00"/>
    <e v="#N/A"/>
    <n v="205.6"/>
    <s v="shipped"/>
    <x v="56"/>
    <x v="9"/>
  </r>
  <r>
    <x v="4550"/>
    <n v="7234"/>
    <d v="2023-06-30T00:00:00"/>
    <d v="2023-03-23T00:00:00"/>
    <n v="299.20999999999998"/>
    <s v="shipped"/>
    <x v="40"/>
    <x v="21"/>
  </r>
  <r>
    <x v="4551"/>
    <n v="2521"/>
    <d v="2024-05-16T00:00:00"/>
    <d v="2023-02-12T00:00:00"/>
    <n v="484.93"/>
    <s v="delivered"/>
    <x v="16"/>
    <x v="33"/>
  </r>
  <r>
    <x v="4552"/>
    <n v="9462"/>
    <d v="2024-11-23T00:00:00"/>
    <e v="#N/A"/>
    <n v="69.63"/>
    <s v="shipped"/>
    <x v="22"/>
    <x v="9"/>
  </r>
  <r>
    <x v="4553"/>
    <n v="2971"/>
    <d v="2021-07-26T00:00:00"/>
    <d v="2023-02-12T00:00:00"/>
    <n v="470.94"/>
    <s v="delivered"/>
    <x v="49"/>
    <x v="28"/>
  </r>
  <r>
    <x v="4554"/>
    <n v="6871"/>
    <d v="2024-12-17T00:00:00"/>
    <d v="2020-06-30T00:00:00"/>
    <n v="377.34"/>
    <s v="pending"/>
    <x v="55"/>
    <x v="54"/>
  </r>
  <r>
    <x v="4555"/>
    <n v="7801"/>
    <d v="2023-09-22T00:00:00"/>
    <d v="2020-06-11T00:00:00"/>
    <n v="103.58"/>
    <s v="shipped"/>
    <x v="53"/>
    <x v="50"/>
  </r>
  <r>
    <x v="4556"/>
    <n v="9305"/>
    <d v="2022-09-23T00:00:00"/>
    <d v="2023-03-23T00:00:00"/>
    <n v="186.33"/>
    <s v="pending"/>
    <x v="52"/>
    <x v="32"/>
  </r>
  <r>
    <x v="4557"/>
    <n v="9335"/>
    <d v="2020-07-19T00:00:00"/>
    <d v="2024-03-15T00:00:00"/>
    <n v="64.88"/>
    <s v="pending"/>
    <x v="47"/>
    <x v="52"/>
  </r>
  <r>
    <x v="4558"/>
    <n v="1264"/>
    <d v="2022-07-13T00:00:00"/>
    <d v="2023-03-23T00:00:00"/>
    <n v="13.56"/>
    <s v="pending"/>
    <x v="9"/>
    <x v="13"/>
  </r>
  <r>
    <x v="4559"/>
    <n v="7558"/>
    <d v="2023-01-29T00:00:00"/>
    <d v="2020-06-30T00:00:00"/>
    <n v="481.17"/>
    <s v="shipped"/>
    <x v="11"/>
    <x v="55"/>
  </r>
  <r>
    <x v="4560"/>
    <n v="6811"/>
    <d v="2023-07-22T00:00:00"/>
    <d v="2024-03-15T00:00:00"/>
    <n v="186.59"/>
    <s v="pending"/>
    <x v="19"/>
    <x v="13"/>
  </r>
  <r>
    <x v="4561"/>
    <n v="2069"/>
    <d v="2021-09-21T00:00:00"/>
    <d v="2024-03-15T00:00:00"/>
    <n v="222.73"/>
    <s v="delivered"/>
    <x v="32"/>
    <x v="41"/>
  </r>
  <r>
    <x v="4562"/>
    <n v="5926"/>
    <d v="2023-02-21T00:00:00"/>
    <d v="2022-09-10T00:00:00"/>
    <n v="122.39"/>
    <s v="delivered"/>
    <x v="41"/>
    <x v="18"/>
  </r>
  <r>
    <x v="4563"/>
    <n v="2383"/>
    <d v="2020-09-19T00:00:00"/>
    <d v="2023-03-23T00:00:00"/>
    <n v="328.71"/>
    <s v="pending"/>
    <x v="37"/>
    <x v="55"/>
  </r>
  <r>
    <x v="4564"/>
    <n v="8722"/>
    <d v="2023-04-14T00:00:00"/>
    <d v="2024-03-15T00:00:00"/>
    <n v="17.77"/>
    <s v="pending"/>
    <x v="50"/>
    <x v="17"/>
  </r>
  <r>
    <x v="4565"/>
    <n v="6296"/>
    <d v="2021-12-08T00:00:00"/>
    <d v="2020-06-30T00:00:00"/>
    <n v="32.229999999999997"/>
    <s v="shipped"/>
    <x v="39"/>
    <x v="16"/>
  </r>
  <r>
    <x v="4566"/>
    <n v="3905"/>
    <d v="2025-02-16T00:00:00"/>
    <d v="2024-03-15T00:00:00"/>
    <n v="286.64"/>
    <s v="shipped"/>
    <x v="30"/>
    <x v="17"/>
  </r>
  <r>
    <x v="4567"/>
    <n v="9497"/>
    <d v="2022-04-17T00:00:00"/>
    <e v="#N/A"/>
    <n v="86.32"/>
    <s v="delivered"/>
    <x v="20"/>
    <x v="9"/>
  </r>
  <r>
    <x v="4568"/>
    <n v="8697"/>
    <d v="2023-06-03T00:00:00"/>
    <d v="2024-03-15T00:00:00"/>
    <n v="383.52"/>
    <s v="shipped"/>
    <x v="40"/>
    <x v="0"/>
  </r>
  <r>
    <x v="4569"/>
    <n v="4437"/>
    <d v="2025-02-13T00:00:00"/>
    <d v="2020-03-18T00:00:00"/>
    <n v="434.51"/>
    <s v="delivered"/>
    <x v="30"/>
    <x v="62"/>
  </r>
  <r>
    <x v="4570"/>
    <n v="5801"/>
    <d v="2024-07-24T00:00:00"/>
    <e v="#N/A"/>
    <n v="192.13"/>
    <s v="pending"/>
    <x v="24"/>
    <x v="9"/>
  </r>
  <r>
    <x v="4571"/>
    <n v="3580"/>
    <d v="2021-12-27T00:00:00"/>
    <d v="2021-01-02T00:00:00"/>
    <n v="215.43"/>
    <s v="shipped"/>
    <x v="39"/>
    <x v="7"/>
  </r>
  <r>
    <x v="4572"/>
    <n v="9496"/>
    <d v="2024-12-15T00:00:00"/>
    <d v="2020-06-11T00:00:00"/>
    <n v="483"/>
    <s v="delivered"/>
    <x v="55"/>
    <x v="60"/>
  </r>
  <r>
    <x v="4573"/>
    <n v="3975"/>
    <d v="2023-08-10T00:00:00"/>
    <d v="2024-02-17T00:00:00"/>
    <n v="188.88"/>
    <s v="shipped"/>
    <x v="21"/>
    <x v="32"/>
  </r>
  <r>
    <x v="4574"/>
    <n v="3660"/>
    <d v="2024-05-28T00:00:00"/>
    <e v="#N/A"/>
    <n v="24.69"/>
    <s v="shipped"/>
    <x v="16"/>
    <x v="9"/>
  </r>
  <r>
    <x v="4575"/>
    <n v="6014"/>
    <d v="2022-05-07T00:00:00"/>
    <d v="2023-03-23T00:00:00"/>
    <n v="207.79"/>
    <s v="pending"/>
    <x v="1"/>
    <x v="17"/>
  </r>
  <r>
    <x v="4576"/>
    <n v="5344"/>
    <d v="2023-01-20T00:00:00"/>
    <e v="#N/A"/>
    <n v="314.74"/>
    <s v="shipped"/>
    <x v="11"/>
    <x v="9"/>
  </r>
  <r>
    <x v="4577"/>
    <n v="1423"/>
    <d v="2023-01-10T00:00:00"/>
    <e v="#N/A"/>
    <n v="172.48"/>
    <s v="pending"/>
    <x v="11"/>
    <x v="9"/>
  </r>
  <r>
    <x v="4578"/>
    <n v="1560"/>
    <d v="2022-11-23T00:00:00"/>
    <d v="2023-02-12T00:00:00"/>
    <n v="370.13"/>
    <s v="shipped"/>
    <x v="15"/>
    <x v="21"/>
  </r>
  <r>
    <x v="4579"/>
    <n v="7679"/>
    <d v="2022-10-09T00:00:00"/>
    <d v="2022-09-10T00:00:00"/>
    <n v="32.78"/>
    <s v="pending"/>
    <x v="31"/>
    <x v="30"/>
  </r>
  <r>
    <x v="4580"/>
    <n v="9604"/>
    <d v="2024-09-15T00:00:00"/>
    <d v="2024-03-15T00:00:00"/>
    <n v="93.17"/>
    <s v="shipped"/>
    <x v="18"/>
    <x v="32"/>
  </r>
  <r>
    <x v="4581"/>
    <n v="1244"/>
    <d v="2023-07-30T00:00:00"/>
    <d v="2020-06-11T00:00:00"/>
    <n v="180.85"/>
    <s v="shipped"/>
    <x v="19"/>
    <x v="56"/>
  </r>
  <r>
    <x v="4582"/>
    <n v="2509"/>
    <d v="2023-05-28T00:00:00"/>
    <d v="2024-03-15T00:00:00"/>
    <n v="215.74"/>
    <s v="shipped"/>
    <x v="0"/>
    <x v="0"/>
  </r>
  <r>
    <x v="4583"/>
    <n v="2841"/>
    <d v="2023-09-21T00:00:00"/>
    <e v="#N/A"/>
    <n v="484.68"/>
    <s v="pending"/>
    <x v="53"/>
    <x v="9"/>
  </r>
  <r>
    <x v="4584"/>
    <n v="7800"/>
    <d v="2023-06-16T00:00:00"/>
    <d v="2020-03-18T00:00:00"/>
    <n v="429.51"/>
    <s v="delivered"/>
    <x v="40"/>
    <x v="50"/>
  </r>
  <r>
    <x v="4585"/>
    <n v="8215"/>
    <d v="2024-04-28T00:00:00"/>
    <d v="2024-03-15T00:00:00"/>
    <n v="75.86"/>
    <s v="delivered"/>
    <x v="51"/>
    <x v="30"/>
  </r>
  <r>
    <x v="4586"/>
    <n v="1011"/>
    <d v="2020-07-20T00:00:00"/>
    <d v="2023-11-30T00:00:00"/>
    <n v="162.6"/>
    <s v="pending"/>
    <x v="47"/>
    <x v="44"/>
  </r>
  <r>
    <x v="4587"/>
    <n v="5208"/>
    <d v="2021-09-15T00:00:00"/>
    <d v="2023-02-12T00:00:00"/>
    <n v="72.819999999999993"/>
    <s v="delivered"/>
    <x v="32"/>
    <x v="34"/>
  </r>
  <r>
    <x v="4588"/>
    <n v="9847"/>
    <d v="2024-03-12T00:00:00"/>
    <e v="#N/A"/>
    <n v="189.14"/>
    <s v="delivered"/>
    <x v="59"/>
    <x v="9"/>
  </r>
  <r>
    <x v="4589"/>
    <n v="2579"/>
    <d v="2025-01-02T00:00:00"/>
    <d v="2020-06-30T00:00:00"/>
    <n v="244.12"/>
    <s v="delivered"/>
    <x v="23"/>
    <x v="60"/>
  </r>
  <r>
    <x v="4590"/>
    <n v="4215"/>
    <d v="2022-12-05T00:00:00"/>
    <d v="2024-02-17T00:00:00"/>
    <n v="71.66"/>
    <s v="delivered"/>
    <x v="10"/>
    <x v="33"/>
  </r>
  <r>
    <x v="4591"/>
    <n v="3126"/>
    <d v="2024-04-16T00:00:00"/>
    <d v="2024-02-17T00:00:00"/>
    <n v="404.67"/>
    <s v="shipped"/>
    <x v="51"/>
    <x v="4"/>
  </r>
  <r>
    <x v="4592"/>
    <n v="4695"/>
    <d v="2021-09-05T00:00:00"/>
    <e v="#N/A"/>
    <n v="333.01"/>
    <s v="delivered"/>
    <x v="32"/>
    <x v="9"/>
  </r>
  <r>
    <x v="4593"/>
    <n v="2553"/>
    <d v="2021-01-29T00:00:00"/>
    <d v="2022-09-10T00:00:00"/>
    <n v="361.46"/>
    <s v="pending"/>
    <x v="12"/>
    <x v="8"/>
  </r>
  <r>
    <x v="4594"/>
    <n v="2724"/>
    <d v="2023-11-05T00:00:00"/>
    <d v="2023-03-23T00:00:00"/>
    <n v="132.38999999999999"/>
    <s v="pending"/>
    <x v="2"/>
    <x v="13"/>
  </r>
  <r>
    <x v="4595"/>
    <n v="4024"/>
    <d v="2022-01-08T00:00:00"/>
    <d v="2020-06-11T00:00:00"/>
    <n v="367.71"/>
    <s v="pending"/>
    <x v="58"/>
    <x v="28"/>
  </r>
  <r>
    <x v="4596"/>
    <n v="6384"/>
    <d v="2023-08-11T00:00:00"/>
    <d v="2020-06-11T00:00:00"/>
    <n v="358.13"/>
    <s v="pending"/>
    <x v="21"/>
    <x v="48"/>
  </r>
  <r>
    <x v="4597"/>
    <n v="9518"/>
    <d v="2020-02-27T00:00:00"/>
    <e v="#N/A"/>
    <n v="263.27999999999997"/>
    <s v="pending"/>
    <x v="28"/>
    <x v="9"/>
  </r>
  <r>
    <x v="4598"/>
    <n v="3157"/>
    <d v="2024-05-26T00:00:00"/>
    <d v="2024-03-15T00:00:00"/>
    <n v="170.69"/>
    <s v="pending"/>
    <x v="16"/>
    <x v="4"/>
  </r>
  <r>
    <x v="4599"/>
    <n v="3379"/>
    <d v="2023-11-12T00:00:00"/>
    <d v="2022-09-10T00:00:00"/>
    <n v="293.89"/>
    <s v="shipped"/>
    <x v="2"/>
    <x v="2"/>
  </r>
  <r>
    <x v="4600"/>
    <n v="7308"/>
    <d v="2021-07-31T00:00:00"/>
    <e v="#N/A"/>
    <n v="319.62"/>
    <s v="shipped"/>
    <x v="49"/>
    <x v="9"/>
  </r>
  <r>
    <x v="4601"/>
    <n v="3984"/>
    <d v="2021-09-12T00:00:00"/>
    <d v="2023-03-23T00:00:00"/>
    <n v="17.02"/>
    <s v="delivered"/>
    <x v="32"/>
    <x v="28"/>
  </r>
  <r>
    <x v="4602"/>
    <n v="1558"/>
    <d v="2025-02-04T00:00:00"/>
    <d v="2020-06-30T00:00:00"/>
    <n v="419.34"/>
    <s v="shipped"/>
    <x v="30"/>
    <x v="46"/>
  </r>
  <r>
    <x v="4603"/>
    <n v="3652"/>
    <d v="2022-05-23T00:00:00"/>
    <d v="2023-11-30T00:00:00"/>
    <n v="204.41"/>
    <s v="shipped"/>
    <x v="1"/>
    <x v="28"/>
  </r>
  <r>
    <x v="4604"/>
    <n v="8877"/>
    <d v="2021-12-18T00:00:00"/>
    <d v="2024-03-15T00:00:00"/>
    <n v="247.08"/>
    <s v="pending"/>
    <x v="39"/>
    <x v="24"/>
  </r>
  <r>
    <x v="4605"/>
    <n v="4076"/>
    <d v="2023-05-11T00:00:00"/>
    <e v="#N/A"/>
    <n v="318.07"/>
    <s v="delivered"/>
    <x v="0"/>
    <x v="9"/>
  </r>
  <r>
    <x v="4606"/>
    <n v="7646"/>
    <d v="2021-01-31T00:00:00"/>
    <d v="2022-09-10T00:00:00"/>
    <n v="231.53"/>
    <s v="shipped"/>
    <x v="12"/>
    <x v="8"/>
  </r>
  <r>
    <x v="4607"/>
    <n v="8425"/>
    <d v="2021-09-03T00:00:00"/>
    <d v="2020-03-18T00:00:00"/>
    <n v="314.44"/>
    <s v="delivered"/>
    <x v="32"/>
    <x v="16"/>
  </r>
  <r>
    <x v="4608"/>
    <n v="8206"/>
    <d v="2025-04-11T00:00:00"/>
    <d v="2022-09-10T00:00:00"/>
    <n v="67.73"/>
    <s v="pending"/>
    <x v="45"/>
    <x v="55"/>
  </r>
  <r>
    <x v="4609"/>
    <n v="9429"/>
    <d v="2022-10-19T00:00:00"/>
    <d v="2020-06-30T00:00:00"/>
    <n v="462.7"/>
    <s v="pending"/>
    <x v="31"/>
    <x v="29"/>
  </r>
  <r>
    <x v="4610"/>
    <n v="4052"/>
    <d v="2021-04-07T00:00:00"/>
    <d v="2020-06-30T00:00:00"/>
    <n v="135.09"/>
    <s v="pending"/>
    <x v="29"/>
    <x v="20"/>
  </r>
  <r>
    <x v="4611"/>
    <n v="9993"/>
    <d v="2024-03-29T00:00:00"/>
    <d v="2022-04-10T00:00:00"/>
    <n v="233.59"/>
    <s v="shipped"/>
    <x v="59"/>
    <x v="3"/>
  </r>
  <r>
    <x v="4612"/>
    <n v="6609"/>
    <d v="2020-09-25T00:00:00"/>
    <d v="2021-09-20T00:00:00"/>
    <n v="384"/>
    <s v="pending"/>
    <x v="37"/>
    <x v="7"/>
  </r>
  <r>
    <x v="4613"/>
    <n v="2034"/>
    <d v="2020-01-27T00:00:00"/>
    <e v="#N/A"/>
    <n v="393.16"/>
    <s v="pending"/>
    <x v="33"/>
    <x v="9"/>
  </r>
  <r>
    <x v="4614"/>
    <n v="1416"/>
    <d v="2020-03-01T00:00:00"/>
    <d v="2023-03-23T00:00:00"/>
    <n v="482.73"/>
    <s v="shipped"/>
    <x v="57"/>
    <x v="23"/>
  </r>
  <r>
    <x v="4615"/>
    <n v="2549"/>
    <d v="2024-10-15T00:00:00"/>
    <d v="2024-03-15T00:00:00"/>
    <n v="121.29"/>
    <s v="pending"/>
    <x v="13"/>
    <x v="11"/>
  </r>
  <r>
    <x v="4616"/>
    <n v="2820"/>
    <d v="2023-07-14T00:00:00"/>
    <d v="2021-01-02T00:00:00"/>
    <n v="68.94"/>
    <s v="delivered"/>
    <x v="19"/>
    <x v="55"/>
  </r>
  <r>
    <x v="4617"/>
    <n v="5844"/>
    <d v="2021-08-10T00:00:00"/>
    <d v="2023-01-20T00:00:00"/>
    <n v="71.89"/>
    <s v="pending"/>
    <x v="35"/>
    <x v="16"/>
  </r>
  <r>
    <x v="4618"/>
    <n v="6030"/>
    <d v="2023-11-27T00:00:00"/>
    <e v="#N/A"/>
    <n v="231.76"/>
    <s v="delivered"/>
    <x v="2"/>
    <x v="9"/>
  </r>
  <r>
    <x v="4619"/>
    <n v="2359"/>
    <d v="2023-11-02T00:00:00"/>
    <d v="2021-01-02T00:00:00"/>
    <n v="483.48"/>
    <s v="delivered"/>
    <x v="2"/>
    <x v="6"/>
  </r>
  <r>
    <x v="4620"/>
    <n v="3991"/>
    <d v="2024-02-27T00:00:00"/>
    <d v="2024-02-17T00:00:00"/>
    <n v="204.8"/>
    <s v="delivered"/>
    <x v="56"/>
    <x v="10"/>
  </r>
  <r>
    <x v="4621"/>
    <n v="4192"/>
    <d v="2025-02-03T00:00:00"/>
    <d v="2022-09-10T00:00:00"/>
    <n v="79.44"/>
    <s v="delivered"/>
    <x v="30"/>
    <x v="49"/>
  </r>
  <r>
    <x v="4622"/>
    <n v="4634"/>
    <d v="2021-04-04T00:00:00"/>
    <d v="2020-06-30T00:00:00"/>
    <n v="390.2"/>
    <s v="shipped"/>
    <x v="29"/>
    <x v="20"/>
  </r>
  <r>
    <x v="4623"/>
    <n v="6798"/>
    <d v="2020-01-25T00:00:00"/>
    <d v="2023-01-20T00:00:00"/>
    <n v="267.52999999999997"/>
    <s v="shipped"/>
    <x v="33"/>
    <x v="39"/>
  </r>
  <r>
    <x v="4624"/>
    <n v="9692"/>
    <d v="2020-02-20T00:00:00"/>
    <d v="2022-04-10T00:00:00"/>
    <n v="267.27"/>
    <s v="delivered"/>
    <x v="28"/>
    <x v="36"/>
  </r>
  <r>
    <x v="4625"/>
    <n v="6941"/>
    <d v="2025-03-27T00:00:00"/>
    <d v="2020-06-11T00:00:00"/>
    <n v="274.33"/>
    <s v="delivered"/>
    <x v="6"/>
    <x v="5"/>
  </r>
  <r>
    <x v="4626"/>
    <n v="9697"/>
    <d v="2024-10-01T00:00:00"/>
    <d v="2023-02-12T00:00:00"/>
    <n v="91.71"/>
    <s v="shipped"/>
    <x v="13"/>
    <x v="8"/>
  </r>
  <r>
    <x v="4627"/>
    <n v="2640"/>
    <d v="2023-04-22T00:00:00"/>
    <d v="2020-06-11T00:00:00"/>
    <n v="343.39"/>
    <s v="delivered"/>
    <x v="50"/>
    <x v="25"/>
  </r>
  <r>
    <x v="4628"/>
    <n v="4707"/>
    <d v="2021-11-22T00:00:00"/>
    <e v="#N/A"/>
    <n v="423.19"/>
    <s v="delivered"/>
    <x v="3"/>
    <x v="9"/>
  </r>
  <r>
    <x v="4629"/>
    <n v="3491"/>
    <d v="2024-03-12T00:00:00"/>
    <d v="2024-03-15T00:00:00"/>
    <n v="275"/>
    <s v="delivered"/>
    <x v="59"/>
    <x v="10"/>
  </r>
  <r>
    <x v="4630"/>
    <n v="7947"/>
    <d v="2022-01-12T00:00:00"/>
    <d v="2021-01-02T00:00:00"/>
    <n v="430.56"/>
    <s v="pending"/>
    <x v="58"/>
    <x v="35"/>
  </r>
  <r>
    <x v="4631"/>
    <n v="1801"/>
    <d v="2020-07-02T00:00:00"/>
    <d v="2020-06-11T00:00:00"/>
    <n v="479.94"/>
    <s v="pending"/>
    <x v="47"/>
    <x v="30"/>
  </r>
  <r>
    <x v="4632"/>
    <n v="5857"/>
    <d v="2022-10-23T00:00:00"/>
    <d v="2023-02-12T00:00:00"/>
    <n v="200.99"/>
    <s v="delivered"/>
    <x v="31"/>
    <x v="1"/>
  </r>
  <r>
    <x v="4633"/>
    <n v="7901"/>
    <d v="2021-12-14T00:00:00"/>
    <d v="2020-06-11T00:00:00"/>
    <n v="447.93"/>
    <s v="pending"/>
    <x v="39"/>
    <x v="16"/>
  </r>
  <r>
    <x v="4634"/>
    <n v="6274"/>
    <d v="2021-11-30T00:00:00"/>
    <d v="2024-03-15T00:00:00"/>
    <n v="76.7"/>
    <s v="pending"/>
    <x v="3"/>
    <x v="29"/>
  </r>
  <r>
    <x v="4635"/>
    <n v="1005"/>
    <d v="2022-12-01T00:00:00"/>
    <d v="2023-02-12T00:00:00"/>
    <n v="46.69"/>
    <s v="delivered"/>
    <x v="10"/>
    <x v="4"/>
  </r>
  <r>
    <x v="4636"/>
    <n v="6105"/>
    <d v="2022-01-27T00:00:00"/>
    <d v="2023-03-23T00:00:00"/>
    <n v="112.29"/>
    <s v="delivered"/>
    <x v="58"/>
    <x v="2"/>
  </r>
  <r>
    <x v="4637"/>
    <n v="2094"/>
    <d v="2023-07-05T00:00:00"/>
    <d v="2020-06-11T00:00:00"/>
    <n v="39.020000000000003"/>
    <s v="pending"/>
    <x v="19"/>
    <x v="23"/>
  </r>
  <r>
    <x v="4638"/>
    <n v="3298"/>
    <d v="2022-03-25T00:00:00"/>
    <d v="2023-03-23T00:00:00"/>
    <n v="80.459999999999994"/>
    <s v="shipped"/>
    <x v="14"/>
    <x v="7"/>
  </r>
  <r>
    <x v="4639"/>
    <n v="4972"/>
    <d v="2025-03-11T00:00:00"/>
    <d v="2020-09-25T00:00:00"/>
    <n v="201.71"/>
    <s v="shipped"/>
    <x v="6"/>
    <x v="54"/>
  </r>
  <r>
    <x v="4640"/>
    <n v="7865"/>
    <d v="2023-04-22T00:00:00"/>
    <d v="2024-03-15T00:00:00"/>
    <n v="201.59"/>
    <s v="shipped"/>
    <x v="50"/>
    <x v="17"/>
  </r>
  <r>
    <x v="4641"/>
    <n v="5072"/>
    <d v="2023-09-22T00:00:00"/>
    <e v="#N/A"/>
    <n v="418.82"/>
    <s v="shipped"/>
    <x v="53"/>
    <x v="9"/>
  </r>
  <r>
    <x v="4642"/>
    <n v="4707"/>
    <d v="2020-11-04T00:00:00"/>
    <d v="2024-02-17T00:00:00"/>
    <n v="482.05"/>
    <s v="pending"/>
    <x v="17"/>
    <x v="50"/>
  </r>
  <r>
    <x v="4643"/>
    <n v="3300"/>
    <d v="2023-08-24T00:00:00"/>
    <d v="2023-03-23T00:00:00"/>
    <n v="447.39"/>
    <s v="shipped"/>
    <x v="21"/>
    <x v="18"/>
  </r>
  <r>
    <x v="4644"/>
    <n v="3487"/>
    <d v="2023-09-13T00:00:00"/>
    <d v="2024-03-15T00:00:00"/>
    <n v="110.86"/>
    <s v="shipped"/>
    <x v="53"/>
    <x v="32"/>
  </r>
  <r>
    <x v="4645"/>
    <n v="5513"/>
    <d v="2022-03-11T00:00:00"/>
    <d v="2024-03-15T00:00:00"/>
    <n v="382.69"/>
    <s v="shipped"/>
    <x v="14"/>
    <x v="27"/>
  </r>
  <r>
    <x v="4646"/>
    <n v="2921"/>
    <d v="2022-01-31T00:00:00"/>
    <d v="2020-06-11T00:00:00"/>
    <n v="265.10000000000002"/>
    <s v="delivered"/>
    <x v="58"/>
    <x v="8"/>
  </r>
  <r>
    <x v="4647"/>
    <n v="2681"/>
    <d v="2024-06-29T00:00:00"/>
    <d v="2024-02-17T00:00:00"/>
    <n v="388.11"/>
    <s v="delivered"/>
    <x v="48"/>
    <x v="1"/>
  </r>
  <r>
    <x v="4648"/>
    <n v="8718"/>
    <d v="2020-06-08T00:00:00"/>
    <d v="2023-03-23T00:00:00"/>
    <n v="123.77"/>
    <s v="pending"/>
    <x v="38"/>
    <x v="6"/>
  </r>
  <r>
    <x v="4649"/>
    <n v="5895"/>
    <d v="2022-01-13T00:00:00"/>
    <d v="2020-06-11T00:00:00"/>
    <n v="412.9"/>
    <s v="delivered"/>
    <x v="58"/>
    <x v="28"/>
  </r>
  <r>
    <x v="4650"/>
    <n v="8444"/>
    <d v="2023-02-01T00:00:00"/>
    <d v="2024-03-15T00:00:00"/>
    <n v="85.3"/>
    <s v="delivered"/>
    <x v="41"/>
    <x v="2"/>
  </r>
  <r>
    <x v="4651"/>
    <n v="6593"/>
    <d v="2020-10-04T00:00:00"/>
    <d v="2023-03-23T00:00:00"/>
    <n v="438.87"/>
    <s v="shipped"/>
    <x v="44"/>
    <x v="41"/>
  </r>
  <r>
    <x v="4652"/>
    <n v="7250"/>
    <d v="2025-03-21T00:00:00"/>
    <d v="2020-06-11T00:00:00"/>
    <n v="420.61"/>
    <s v="pending"/>
    <x v="6"/>
    <x v="5"/>
  </r>
  <r>
    <x v="4653"/>
    <n v="2848"/>
    <d v="2020-02-16T00:00:00"/>
    <d v="2023-03-23T00:00:00"/>
    <n v="317.18"/>
    <s v="pending"/>
    <x v="28"/>
    <x v="56"/>
  </r>
  <r>
    <x v="4654"/>
    <n v="3759"/>
    <d v="2024-01-12T00:00:00"/>
    <d v="2020-09-25T00:00:00"/>
    <n v="439.36"/>
    <s v="delivered"/>
    <x v="43"/>
    <x v="50"/>
  </r>
  <r>
    <x v="4655"/>
    <n v="8983"/>
    <d v="2021-10-19T00:00:00"/>
    <d v="2021-09-20T00:00:00"/>
    <n v="381.65"/>
    <s v="shipped"/>
    <x v="61"/>
    <x v="30"/>
  </r>
  <r>
    <x v="4656"/>
    <n v="9566"/>
    <d v="2025-04-24T00:00:00"/>
    <d v="2020-06-11T00:00:00"/>
    <n v="60.49"/>
    <s v="delivered"/>
    <x v="45"/>
    <x v="57"/>
  </r>
  <r>
    <x v="4657"/>
    <n v="6940"/>
    <d v="2021-01-27T00:00:00"/>
    <d v="2020-03-18T00:00:00"/>
    <n v="128.22999999999999"/>
    <s v="delivered"/>
    <x v="12"/>
    <x v="17"/>
  </r>
  <r>
    <x v="4658"/>
    <n v="9102"/>
    <d v="2022-04-29T00:00:00"/>
    <d v="2021-01-02T00:00:00"/>
    <n v="419.99"/>
    <s v="pending"/>
    <x v="20"/>
    <x v="12"/>
  </r>
  <r>
    <x v="4659"/>
    <n v="7908"/>
    <d v="2023-02-16T00:00:00"/>
    <d v="2023-03-23T00:00:00"/>
    <n v="37.76"/>
    <s v="shipped"/>
    <x v="41"/>
    <x v="30"/>
  </r>
  <r>
    <x v="4660"/>
    <n v="5590"/>
    <d v="2024-01-16T00:00:00"/>
    <d v="2021-07-22T00:00:00"/>
    <n v="422.74"/>
    <s v="delivered"/>
    <x v="43"/>
    <x v="41"/>
  </r>
  <r>
    <x v="4661"/>
    <n v="5519"/>
    <d v="2021-11-06T00:00:00"/>
    <d v="2024-03-15T00:00:00"/>
    <n v="453.32"/>
    <s v="delivered"/>
    <x v="3"/>
    <x v="49"/>
  </r>
  <r>
    <x v="4662"/>
    <n v="9320"/>
    <d v="2024-12-14T00:00:00"/>
    <d v="2023-03-23T00:00:00"/>
    <n v="171.13"/>
    <s v="delivered"/>
    <x v="55"/>
    <x v="42"/>
  </r>
  <r>
    <x v="4663"/>
    <n v="5116"/>
    <d v="2023-04-15T00:00:00"/>
    <d v="2021-01-02T00:00:00"/>
    <n v="491.71"/>
    <s v="shipped"/>
    <x v="50"/>
    <x v="29"/>
  </r>
  <r>
    <x v="4664"/>
    <n v="1211"/>
    <d v="2024-02-29T00:00:00"/>
    <d v="2022-04-10T00:00:00"/>
    <n v="59.55"/>
    <s v="pending"/>
    <x v="56"/>
    <x v="19"/>
  </r>
  <r>
    <x v="4665"/>
    <n v="4977"/>
    <d v="2025-04-16T00:00:00"/>
    <e v="#N/A"/>
    <n v="297.02999999999997"/>
    <s v="shipped"/>
    <x v="45"/>
    <x v="9"/>
  </r>
  <r>
    <x v="4666"/>
    <n v="8106"/>
    <d v="2024-09-07T00:00:00"/>
    <d v="2024-03-15T00:00:00"/>
    <n v="336.16"/>
    <s v="shipped"/>
    <x v="18"/>
    <x v="32"/>
  </r>
  <r>
    <x v="4667"/>
    <n v="8993"/>
    <d v="2022-10-07T00:00:00"/>
    <d v="2024-03-15T00:00:00"/>
    <n v="284.73"/>
    <s v="delivered"/>
    <x v="31"/>
    <x v="16"/>
  </r>
  <r>
    <x v="4668"/>
    <n v="7157"/>
    <d v="2023-09-07T00:00:00"/>
    <d v="2023-03-23T00:00:00"/>
    <n v="307.25"/>
    <s v="delivered"/>
    <x v="53"/>
    <x v="32"/>
  </r>
  <r>
    <x v="4669"/>
    <n v="7268"/>
    <d v="2022-08-04T00:00:00"/>
    <d v="2020-09-25T00:00:00"/>
    <n v="30.63"/>
    <s v="shipped"/>
    <x v="63"/>
    <x v="19"/>
  </r>
  <r>
    <x v="4670"/>
    <n v="2615"/>
    <d v="2022-04-06T00:00:00"/>
    <d v="2024-03-15T00:00:00"/>
    <n v="292.06"/>
    <s v="shipped"/>
    <x v="20"/>
    <x v="3"/>
  </r>
  <r>
    <x v="4671"/>
    <n v="4909"/>
    <d v="2022-08-18T00:00:00"/>
    <d v="2023-03-23T00:00:00"/>
    <n v="186.74"/>
    <s v="delivered"/>
    <x v="63"/>
    <x v="11"/>
  </r>
  <r>
    <x v="4672"/>
    <n v="7911"/>
    <d v="2025-02-17T00:00:00"/>
    <d v="2020-06-30T00:00:00"/>
    <n v="409.49"/>
    <s v="delivered"/>
    <x v="30"/>
    <x v="46"/>
  </r>
  <r>
    <x v="4673"/>
    <n v="1653"/>
    <d v="2025-04-23T00:00:00"/>
    <d v="2022-09-10T00:00:00"/>
    <n v="180.18"/>
    <s v="pending"/>
    <x v="45"/>
    <x v="22"/>
  </r>
  <r>
    <x v="4674"/>
    <n v="8548"/>
    <d v="2020-10-17T00:00:00"/>
    <d v="2023-02-12T00:00:00"/>
    <n v="290.94"/>
    <s v="delivered"/>
    <x v="44"/>
    <x v="29"/>
  </r>
  <r>
    <x v="4675"/>
    <n v="1610"/>
    <d v="2024-12-14T00:00:00"/>
    <d v="2021-09-20T00:00:00"/>
    <n v="470.7"/>
    <s v="delivered"/>
    <x v="55"/>
    <x v="48"/>
  </r>
  <r>
    <x v="4676"/>
    <n v="8074"/>
    <d v="2021-06-27T00:00:00"/>
    <d v="2024-02-17T00:00:00"/>
    <n v="337.84"/>
    <s v="shipped"/>
    <x v="27"/>
    <x v="22"/>
  </r>
  <r>
    <x v="4677"/>
    <n v="4539"/>
    <d v="2020-05-26T00:00:00"/>
    <e v="#N/A"/>
    <n v="287.8"/>
    <s v="shipped"/>
    <x v="60"/>
    <x v="9"/>
  </r>
  <r>
    <x v="4678"/>
    <n v="6389"/>
    <d v="2023-02-09T00:00:00"/>
    <d v="2020-09-25T00:00:00"/>
    <n v="58.41"/>
    <s v="pending"/>
    <x v="41"/>
    <x v="49"/>
  </r>
  <r>
    <x v="4679"/>
    <n v="1464"/>
    <d v="2020-03-04T00:00:00"/>
    <d v="2020-06-30T00:00:00"/>
    <n v="367.24"/>
    <s v="pending"/>
    <x v="57"/>
    <x v="1"/>
  </r>
  <r>
    <x v="4680"/>
    <n v="6875"/>
    <d v="2021-12-09T00:00:00"/>
    <d v="2023-03-23T00:00:00"/>
    <n v="411"/>
    <s v="pending"/>
    <x v="39"/>
    <x v="12"/>
  </r>
  <r>
    <x v="4681"/>
    <n v="6773"/>
    <d v="2025-03-29T00:00:00"/>
    <d v="2021-09-20T00:00:00"/>
    <n v="487.05"/>
    <s v="shipped"/>
    <x v="6"/>
    <x v="37"/>
  </r>
  <r>
    <x v="4682"/>
    <n v="5532"/>
    <d v="2024-04-09T00:00:00"/>
    <d v="2024-03-15T00:00:00"/>
    <n v="228.54"/>
    <s v="shipped"/>
    <x v="51"/>
    <x v="30"/>
  </r>
  <r>
    <x v="4683"/>
    <n v="6316"/>
    <d v="2020-07-06T00:00:00"/>
    <d v="2021-01-02T00:00:00"/>
    <n v="234.52"/>
    <s v="delivered"/>
    <x v="47"/>
    <x v="32"/>
  </r>
  <r>
    <x v="4684"/>
    <n v="5311"/>
    <d v="2021-08-07T00:00:00"/>
    <d v="2021-07-22T00:00:00"/>
    <n v="386.62"/>
    <s v="shipped"/>
    <x v="35"/>
    <x v="30"/>
  </r>
  <r>
    <x v="4685"/>
    <n v="4430"/>
    <d v="2024-12-10T00:00:00"/>
    <d v="2024-03-15T00:00:00"/>
    <n v="283.64999999999998"/>
    <s v="delivered"/>
    <x v="55"/>
    <x v="20"/>
  </r>
  <r>
    <x v="4686"/>
    <n v="6273"/>
    <d v="2021-08-09T00:00:00"/>
    <d v="2024-03-15T00:00:00"/>
    <n v="372.95"/>
    <s v="pending"/>
    <x v="35"/>
    <x v="22"/>
  </r>
  <r>
    <x v="4687"/>
    <n v="3818"/>
    <d v="2024-10-03T00:00:00"/>
    <d v="2020-06-11T00:00:00"/>
    <n v="423.91"/>
    <s v="shipped"/>
    <x v="13"/>
    <x v="61"/>
  </r>
  <r>
    <x v="4688"/>
    <n v="6468"/>
    <d v="2021-02-03T00:00:00"/>
    <d v="2020-09-25T00:00:00"/>
    <n v="182.38"/>
    <s v="delivered"/>
    <x v="62"/>
    <x v="1"/>
  </r>
  <r>
    <x v="4689"/>
    <n v="4728"/>
    <d v="2024-04-24T00:00:00"/>
    <d v="2023-03-23T00:00:00"/>
    <n v="165.1"/>
    <s v="pending"/>
    <x v="51"/>
    <x v="35"/>
  </r>
  <r>
    <x v="4690"/>
    <n v="2659"/>
    <d v="2024-05-01T00:00:00"/>
    <d v="2022-09-10T00:00:00"/>
    <n v="457.94"/>
    <s v="shipped"/>
    <x v="16"/>
    <x v="8"/>
  </r>
  <r>
    <x v="4691"/>
    <n v="7652"/>
    <d v="2023-05-31T00:00:00"/>
    <d v="2023-01-20T00:00:00"/>
    <n v="163.33000000000001"/>
    <s v="pending"/>
    <x v="0"/>
    <x v="1"/>
  </r>
  <r>
    <x v="4692"/>
    <n v="4050"/>
    <d v="2021-04-23T00:00:00"/>
    <d v="2023-02-12T00:00:00"/>
    <n v="380.72"/>
    <s v="shipped"/>
    <x v="29"/>
    <x v="15"/>
  </r>
  <r>
    <x v="4693"/>
    <n v="5336"/>
    <d v="2023-08-21T00:00:00"/>
    <d v="2021-01-02T00:00:00"/>
    <n v="429.43"/>
    <s v="pending"/>
    <x v="21"/>
    <x v="22"/>
  </r>
  <r>
    <x v="4694"/>
    <n v="6744"/>
    <d v="2020-08-24T00:00:00"/>
    <d v="2023-02-12T00:00:00"/>
    <n v="175.13"/>
    <s v="pending"/>
    <x v="34"/>
    <x v="41"/>
  </r>
  <r>
    <x v="4695"/>
    <n v="6922"/>
    <d v="2021-09-04T00:00:00"/>
    <d v="2023-03-23T00:00:00"/>
    <n v="379.84"/>
    <s v="shipped"/>
    <x v="32"/>
    <x v="28"/>
  </r>
  <r>
    <x v="4696"/>
    <n v="6288"/>
    <d v="2020-11-01T00:00:00"/>
    <d v="2020-03-18T00:00:00"/>
    <n v="17.8"/>
    <s v="shipped"/>
    <x v="17"/>
    <x v="13"/>
  </r>
  <r>
    <x v="4697"/>
    <n v="6087"/>
    <d v="2024-03-14T00:00:00"/>
    <d v="2023-11-30T00:00:00"/>
    <n v="455.33"/>
    <s v="delivered"/>
    <x v="59"/>
    <x v="1"/>
  </r>
  <r>
    <x v="4698"/>
    <n v="5853"/>
    <d v="2022-01-03T00:00:00"/>
    <d v="2021-07-22T00:00:00"/>
    <n v="380.82"/>
    <s v="delivered"/>
    <x v="58"/>
    <x v="32"/>
  </r>
  <r>
    <x v="4699"/>
    <n v="3914"/>
    <d v="2021-12-24T00:00:00"/>
    <d v="2023-03-23T00:00:00"/>
    <n v="205.01"/>
    <s v="delivered"/>
    <x v="39"/>
    <x v="33"/>
  </r>
  <r>
    <x v="4700"/>
    <n v="2244"/>
    <d v="2020-02-02T00:00:00"/>
    <d v="2024-03-15T00:00:00"/>
    <n v="107.32"/>
    <s v="shipped"/>
    <x v="28"/>
    <x v="38"/>
  </r>
  <r>
    <x v="4701"/>
    <n v="7629"/>
    <d v="2024-03-06T00:00:00"/>
    <d v="2020-06-11T00:00:00"/>
    <n v="427.58"/>
    <s v="shipped"/>
    <x v="59"/>
    <x v="52"/>
  </r>
  <r>
    <x v="4702"/>
    <n v="6573"/>
    <d v="2021-08-07T00:00:00"/>
    <d v="2021-01-02T00:00:00"/>
    <n v="271.08999999999997"/>
    <s v="pending"/>
    <x v="35"/>
    <x v="11"/>
  </r>
  <r>
    <x v="4703"/>
    <n v="3179"/>
    <d v="2024-08-24T00:00:00"/>
    <d v="2021-09-20T00:00:00"/>
    <n v="461.42"/>
    <s v="shipped"/>
    <x v="46"/>
    <x v="39"/>
  </r>
  <r>
    <x v="4704"/>
    <n v="5815"/>
    <d v="2021-01-14T00:00:00"/>
    <d v="2023-02-12T00:00:00"/>
    <n v="310.58"/>
    <s v="shipped"/>
    <x v="12"/>
    <x v="27"/>
  </r>
  <r>
    <x v="4705"/>
    <n v="6305"/>
    <d v="2022-10-23T00:00:00"/>
    <d v="2020-06-11T00:00:00"/>
    <n v="499.73"/>
    <s v="pending"/>
    <x v="31"/>
    <x v="49"/>
  </r>
  <r>
    <x v="4706"/>
    <n v="1668"/>
    <d v="2022-08-12T00:00:00"/>
    <d v="2022-04-10T00:00:00"/>
    <n v="130.49"/>
    <s v="shipped"/>
    <x v="63"/>
    <x v="1"/>
  </r>
  <r>
    <x v="4707"/>
    <n v="5485"/>
    <d v="2025-04-07T00:00:00"/>
    <d v="2024-03-15T00:00:00"/>
    <n v="22.92"/>
    <s v="shipped"/>
    <x v="45"/>
    <x v="35"/>
  </r>
  <r>
    <x v="4708"/>
    <n v="4587"/>
    <d v="2024-01-14T00:00:00"/>
    <d v="2020-06-11T00:00:00"/>
    <n v="130.22"/>
    <s v="shipped"/>
    <x v="43"/>
    <x v="14"/>
  </r>
  <r>
    <x v="4709"/>
    <n v="8214"/>
    <d v="2022-09-19T00:00:00"/>
    <e v="#N/A"/>
    <n v="327.47000000000003"/>
    <s v="shipped"/>
    <x v="52"/>
    <x v="9"/>
  </r>
  <r>
    <x v="4710"/>
    <n v="3381"/>
    <d v="2023-01-11T00:00:00"/>
    <d v="2020-09-25T00:00:00"/>
    <n v="16.079999999999998"/>
    <s v="shipped"/>
    <x v="11"/>
    <x v="29"/>
  </r>
  <r>
    <x v="4711"/>
    <n v="1340"/>
    <d v="2024-12-19T00:00:00"/>
    <d v="2024-02-17T00:00:00"/>
    <n v="430.19"/>
    <s v="pending"/>
    <x v="55"/>
    <x v="0"/>
  </r>
  <r>
    <x v="4712"/>
    <n v="8191"/>
    <d v="2022-10-15T00:00:00"/>
    <d v="2023-03-23T00:00:00"/>
    <n v="213.12"/>
    <s v="delivered"/>
    <x v="31"/>
    <x v="18"/>
  </r>
  <r>
    <x v="4713"/>
    <n v="4149"/>
    <d v="2020-05-20T00:00:00"/>
    <d v="2023-03-23T00:00:00"/>
    <n v="212.04"/>
    <s v="delivered"/>
    <x v="60"/>
    <x v="25"/>
  </r>
  <r>
    <x v="4714"/>
    <n v="7547"/>
    <d v="2022-06-19T00:00:00"/>
    <e v="#N/A"/>
    <n v="317.36"/>
    <s v="pending"/>
    <x v="54"/>
    <x v="9"/>
  </r>
  <r>
    <x v="4715"/>
    <n v="5284"/>
    <d v="2022-08-22T00:00:00"/>
    <d v="2023-01-20T00:00:00"/>
    <n v="356.31"/>
    <s v="pending"/>
    <x v="63"/>
    <x v="18"/>
  </r>
  <r>
    <x v="4716"/>
    <n v="5318"/>
    <d v="2021-02-20T00:00:00"/>
    <d v="2024-03-15T00:00:00"/>
    <n v="221.34"/>
    <s v="pending"/>
    <x v="62"/>
    <x v="23"/>
  </r>
  <r>
    <x v="4717"/>
    <n v="4845"/>
    <d v="2021-06-14T00:00:00"/>
    <d v="2023-03-23T00:00:00"/>
    <n v="166.88"/>
    <s v="pending"/>
    <x v="27"/>
    <x v="15"/>
  </r>
  <r>
    <x v="4718"/>
    <n v="2262"/>
    <d v="2021-08-27T00:00:00"/>
    <d v="2023-02-12T00:00:00"/>
    <n v="479.46"/>
    <s v="shipped"/>
    <x v="35"/>
    <x v="16"/>
  </r>
  <r>
    <x v="4719"/>
    <n v="6270"/>
    <d v="2023-01-22T00:00:00"/>
    <e v="#N/A"/>
    <n v="431.37"/>
    <s v="delivered"/>
    <x v="11"/>
    <x v="9"/>
  </r>
  <r>
    <x v="4720"/>
    <n v="5045"/>
    <d v="2020-03-04T00:00:00"/>
    <d v="2024-02-17T00:00:00"/>
    <n v="399.82"/>
    <s v="delivered"/>
    <x v="57"/>
    <x v="31"/>
  </r>
  <r>
    <x v="4721"/>
    <n v="3109"/>
    <d v="2023-10-31T00:00:00"/>
    <d v="2020-06-30T00:00:00"/>
    <n v="57.34"/>
    <s v="delivered"/>
    <x v="26"/>
    <x v="44"/>
  </r>
  <r>
    <x v="4722"/>
    <n v="8794"/>
    <d v="2024-08-18T00:00:00"/>
    <d v="2023-02-12T00:00:00"/>
    <n v="272.33"/>
    <s v="shipped"/>
    <x v="46"/>
    <x v="16"/>
  </r>
  <r>
    <x v="4723"/>
    <n v="4732"/>
    <d v="2020-02-21T00:00:00"/>
    <d v="2023-01-20T00:00:00"/>
    <n v="362.85"/>
    <s v="delivered"/>
    <x v="28"/>
    <x v="25"/>
  </r>
  <r>
    <x v="4724"/>
    <n v="4669"/>
    <d v="2024-02-14T00:00:00"/>
    <d v="2020-03-18T00:00:00"/>
    <n v="237.99"/>
    <s v="delivered"/>
    <x v="56"/>
    <x v="31"/>
  </r>
  <r>
    <x v="4725"/>
    <n v="1871"/>
    <d v="2022-12-27T00:00:00"/>
    <d v="2020-06-11T00:00:00"/>
    <n v="235.52"/>
    <s v="pending"/>
    <x v="10"/>
    <x v="55"/>
  </r>
  <r>
    <x v="4726"/>
    <n v="9145"/>
    <d v="2024-12-10T00:00:00"/>
    <d v="2021-01-02T00:00:00"/>
    <n v="299.62"/>
    <s v="shipped"/>
    <x v="55"/>
    <x v="31"/>
  </r>
  <r>
    <x v="4727"/>
    <n v="3807"/>
    <d v="2020-07-29T00:00:00"/>
    <d v="2023-02-12T00:00:00"/>
    <n v="20.84"/>
    <s v="pending"/>
    <x v="47"/>
    <x v="55"/>
  </r>
  <r>
    <x v="4728"/>
    <n v="1942"/>
    <d v="2021-12-27T00:00:00"/>
    <d v="2021-09-20T00:00:00"/>
    <n v="448.96"/>
    <s v="pending"/>
    <x v="39"/>
    <x v="21"/>
  </r>
  <r>
    <x v="4729"/>
    <n v="3422"/>
    <d v="2022-09-27T00:00:00"/>
    <d v="2023-02-12T00:00:00"/>
    <n v="41.25"/>
    <s v="pending"/>
    <x v="52"/>
    <x v="18"/>
  </r>
  <r>
    <x v="4730"/>
    <n v="2071"/>
    <d v="2022-02-26T00:00:00"/>
    <d v="2020-09-25T00:00:00"/>
    <n v="477.82"/>
    <s v="pending"/>
    <x v="42"/>
    <x v="34"/>
  </r>
  <r>
    <x v="4731"/>
    <n v="5128"/>
    <d v="2020-11-30T00:00:00"/>
    <d v="2022-04-10T00:00:00"/>
    <n v="474.2"/>
    <s v="delivered"/>
    <x v="17"/>
    <x v="34"/>
  </r>
  <r>
    <x v="4732"/>
    <n v="1451"/>
    <d v="2024-06-01T00:00:00"/>
    <d v="2020-06-30T00:00:00"/>
    <n v="359.67"/>
    <s v="pending"/>
    <x v="48"/>
    <x v="31"/>
  </r>
  <r>
    <x v="4733"/>
    <n v="8058"/>
    <d v="2021-12-20T00:00:00"/>
    <d v="2023-02-12T00:00:00"/>
    <n v="355.07"/>
    <s v="shipped"/>
    <x v="39"/>
    <x v="2"/>
  </r>
  <r>
    <x v="4734"/>
    <n v="7492"/>
    <d v="2020-12-09T00:00:00"/>
    <d v="2020-06-11T00:00:00"/>
    <n v="115.45"/>
    <s v="pending"/>
    <x v="36"/>
    <x v="32"/>
  </r>
  <r>
    <x v="4735"/>
    <n v="6076"/>
    <d v="2022-02-05T00:00:00"/>
    <d v="2024-03-15T00:00:00"/>
    <n v="273.81"/>
    <s v="delivered"/>
    <x v="42"/>
    <x v="36"/>
  </r>
  <r>
    <x v="4736"/>
    <n v="5991"/>
    <d v="2022-09-01T00:00:00"/>
    <d v="2021-09-20T00:00:00"/>
    <n v="171.96"/>
    <s v="delivered"/>
    <x v="52"/>
    <x v="7"/>
  </r>
  <r>
    <x v="4737"/>
    <n v="9322"/>
    <d v="2020-02-17T00:00:00"/>
    <d v="2023-03-23T00:00:00"/>
    <n v="473.67"/>
    <s v="shipped"/>
    <x v="28"/>
    <x v="56"/>
  </r>
  <r>
    <x v="4738"/>
    <n v="9841"/>
    <d v="2024-06-20T00:00:00"/>
    <d v="2020-06-30T00:00:00"/>
    <n v="490.29"/>
    <s v="delivered"/>
    <x v="48"/>
    <x v="31"/>
  </r>
  <r>
    <x v="4739"/>
    <n v="6152"/>
    <d v="2025-02-27T00:00:00"/>
    <d v="2023-12-16T00:00:00"/>
    <n v="432.74"/>
    <s v="delivered"/>
    <x v="30"/>
    <x v="33"/>
  </r>
  <r>
    <x v="4740"/>
    <n v="1867"/>
    <d v="2024-11-06T00:00:00"/>
    <d v="2020-06-30T00:00:00"/>
    <n v="358.94"/>
    <s v="pending"/>
    <x v="22"/>
    <x v="61"/>
  </r>
  <r>
    <x v="4741"/>
    <n v="2960"/>
    <d v="2022-07-16T00:00:00"/>
    <d v="2023-03-23T00:00:00"/>
    <n v="389.56"/>
    <s v="shipped"/>
    <x v="9"/>
    <x v="13"/>
  </r>
  <r>
    <x v="4742"/>
    <n v="2042"/>
    <d v="2024-12-29T00:00:00"/>
    <d v="2022-09-10T00:00:00"/>
    <n v="269.58999999999997"/>
    <s v="delivered"/>
    <x v="55"/>
    <x v="29"/>
  </r>
  <r>
    <x v="4743"/>
    <n v="3641"/>
    <d v="2022-08-24T00:00:00"/>
    <d v="2021-01-02T00:00:00"/>
    <n v="368.95"/>
    <s v="shipped"/>
    <x v="63"/>
    <x v="8"/>
  </r>
  <r>
    <x v="4744"/>
    <n v="3938"/>
    <d v="2023-09-08T00:00:00"/>
    <e v="#N/A"/>
    <n v="419.51"/>
    <s v="shipped"/>
    <x v="53"/>
    <x v="9"/>
  </r>
  <r>
    <x v="4745"/>
    <n v="9109"/>
    <d v="2024-12-31T00:00:00"/>
    <d v="2022-09-10T00:00:00"/>
    <n v="367.05"/>
    <s v="pending"/>
    <x v="55"/>
    <x v="29"/>
  </r>
  <r>
    <x v="4746"/>
    <n v="2459"/>
    <d v="2023-12-30T00:00:00"/>
    <d v="2024-02-17T00:00:00"/>
    <n v="56.14"/>
    <s v="pending"/>
    <x v="5"/>
    <x v="4"/>
  </r>
  <r>
    <x v="4747"/>
    <n v="7347"/>
    <d v="2021-04-04T00:00:00"/>
    <d v="2021-07-22T00:00:00"/>
    <n v="404.41"/>
    <s v="pending"/>
    <x v="29"/>
    <x v="1"/>
  </r>
  <r>
    <x v="4748"/>
    <n v="8772"/>
    <d v="2023-02-19T00:00:00"/>
    <d v="2020-09-25T00:00:00"/>
    <n v="77.87"/>
    <s v="pending"/>
    <x v="41"/>
    <x v="49"/>
  </r>
  <r>
    <x v="4749"/>
    <n v="3998"/>
    <d v="2021-04-26T00:00:00"/>
    <d v="2021-01-02T00:00:00"/>
    <n v="56.97"/>
    <s v="pending"/>
    <x v="29"/>
    <x v="1"/>
  </r>
  <r>
    <x v="4750"/>
    <n v="3906"/>
    <d v="2023-03-01T00:00:00"/>
    <d v="2023-02-12T00:00:00"/>
    <n v="356.56"/>
    <s v="pending"/>
    <x v="8"/>
    <x v="30"/>
  </r>
  <r>
    <x v="4751"/>
    <n v="9186"/>
    <d v="2022-05-11T00:00:00"/>
    <d v="2023-03-23T00:00:00"/>
    <n v="54.46"/>
    <s v="pending"/>
    <x v="1"/>
    <x v="17"/>
  </r>
  <r>
    <x v="4752"/>
    <n v="7576"/>
    <d v="2022-11-26T00:00:00"/>
    <d v="2024-02-17T00:00:00"/>
    <n v="108.3"/>
    <s v="pending"/>
    <x v="15"/>
    <x v="33"/>
  </r>
  <r>
    <x v="4753"/>
    <n v="2336"/>
    <d v="2024-12-31T00:00:00"/>
    <d v="2024-03-15T00:00:00"/>
    <n v="176.46"/>
    <s v="shipped"/>
    <x v="55"/>
    <x v="0"/>
  </r>
  <r>
    <x v="4754"/>
    <n v="9583"/>
    <d v="2023-04-25T00:00:00"/>
    <d v="2024-03-15T00:00:00"/>
    <n v="136.31"/>
    <s v="delivered"/>
    <x v="50"/>
    <x v="17"/>
  </r>
  <r>
    <x v="4755"/>
    <n v="1997"/>
    <d v="2020-12-15T00:00:00"/>
    <d v="2020-03-18T00:00:00"/>
    <n v="491.18"/>
    <s v="shipped"/>
    <x v="36"/>
    <x v="20"/>
  </r>
  <r>
    <x v="4756"/>
    <n v="7113"/>
    <d v="2020-01-05T00:00:00"/>
    <d v="2021-01-02T00:00:00"/>
    <n v="56.79"/>
    <s v="shipped"/>
    <x v="33"/>
    <x v="7"/>
  </r>
  <r>
    <x v="4757"/>
    <n v="9669"/>
    <d v="2022-02-19T00:00:00"/>
    <d v="2023-03-23T00:00:00"/>
    <n v="16.16"/>
    <s v="pending"/>
    <x v="42"/>
    <x v="35"/>
  </r>
  <r>
    <x v="4758"/>
    <n v="7303"/>
    <d v="2021-04-18T00:00:00"/>
    <d v="2022-04-10T00:00:00"/>
    <n v="160.07"/>
    <s v="delivered"/>
    <x v="29"/>
    <x v="7"/>
  </r>
  <r>
    <x v="4759"/>
    <n v="7141"/>
    <d v="2020-10-04T00:00:00"/>
    <e v="#N/A"/>
    <n v="431.09"/>
    <s v="shipped"/>
    <x v="44"/>
    <x v="9"/>
  </r>
  <r>
    <x v="4760"/>
    <n v="4088"/>
    <d v="2024-12-07T00:00:00"/>
    <d v="2024-03-15T00:00:00"/>
    <n v="321.88"/>
    <s v="pending"/>
    <x v="55"/>
    <x v="20"/>
  </r>
  <r>
    <x v="4761"/>
    <n v="3978"/>
    <d v="2021-02-04T00:00:00"/>
    <d v="2024-03-15T00:00:00"/>
    <n v="272.25"/>
    <s v="pending"/>
    <x v="62"/>
    <x v="56"/>
  </r>
  <r>
    <x v="4762"/>
    <n v="2588"/>
    <d v="2024-10-27T00:00:00"/>
    <d v="2024-03-15T00:00:00"/>
    <n v="437.33"/>
    <s v="shipped"/>
    <x v="13"/>
    <x v="13"/>
  </r>
  <r>
    <x v="4763"/>
    <n v="7130"/>
    <d v="2023-05-17T00:00:00"/>
    <d v="2023-02-12T00:00:00"/>
    <n v="291.25"/>
    <s v="pending"/>
    <x v="0"/>
    <x v="21"/>
  </r>
  <r>
    <x v="4764"/>
    <n v="3908"/>
    <d v="2023-02-03T00:00:00"/>
    <d v="2020-06-30T00:00:00"/>
    <n v="258.58999999999997"/>
    <s v="pending"/>
    <x v="41"/>
    <x v="22"/>
  </r>
  <r>
    <x v="4765"/>
    <n v="1497"/>
    <d v="2023-12-06T00:00:00"/>
    <d v="2024-03-15T00:00:00"/>
    <n v="314.82"/>
    <s v="delivered"/>
    <x v="5"/>
    <x v="21"/>
  </r>
  <r>
    <x v="4766"/>
    <n v="2970"/>
    <d v="2023-05-14T00:00:00"/>
    <e v="#N/A"/>
    <n v="405.53"/>
    <s v="pending"/>
    <x v="0"/>
    <x v="9"/>
  </r>
  <r>
    <x v="4767"/>
    <n v="5774"/>
    <d v="2023-03-26T00:00:00"/>
    <d v="2020-09-25T00:00:00"/>
    <n v="62.81"/>
    <s v="delivered"/>
    <x v="8"/>
    <x v="41"/>
  </r>
  <r>
    <x v="4768"/>
    <n v="3955"/>
    <d v="2024-06-19T00:00:00"/>
    <d v="2023-03-23T00:00:00"/>
    <n v="299.14999999999998"/>
    <s v="shipped"/>
    <x v="48"/>
    <x v="33"/>
  </r>
  <r>
    <x v="4769"/>
    <n v="2633"/>
    <d v="2023-02-17T00:00:00"/>
    <d v="2020-06-11T00:00:00"/>
    <n v="253.85"/>
    <s v="delivered"/>
    <x v="41"/>
    <x v="26"/>
  </r>
  <r>
    <x v="4770"/>
    <n v="3543"/>
    <d v="2020-05-14T00:00:00"/>
    <d v="2020-06-30T00:00:00"/>
    <n v="498.7"/>
    <s v="pending"/>
    <x v="60"/>
    <x v="4"/>
  </r>
  <r>
    <x v="4771"/>
    <n v="8449"/>
    <d v="2024-05-06T00:00:00"/>
    <d v="2023-02-12T00:00:00"/>
    <n v="465.02"/>
    <s v="delivered"/>
    <x v="16"/>
    <x v="33"/>
  </r>
  <r>
    <x v="4772"/>
    <n v="7370"/>
    <d v="2023-03-21T00:00:00"/>
    <d v="2020-06-11T00:00:00"/>
    <n v="394.19"/>
    <s v="shipped"/>
    <x v="8"/>
    <x v="6"/>
  </r>
  <r>
    <x v="4773"/>
    <n v="2072"/>
    <d v="2022-07-18T00:00:00"/>
    <d v="2024-03-15T00:00:00"/>
    <n v="175.79"/>
    <s v="pending"/>
    <x v="9"/>
    <x v="8"/>
  </r>
  <r>
    <x v="4774"/>
    <n v="3316"/>
    <d v="2020-07-21T00:00:00"/>
    <d v="2020-06-30T00:00:00"/>
    <n v="127.33"/>
    <s v="pending"/>
    <x v="47"/>
    <x v="30"/>
  </r>
  <r>
    <x v="4775"/>
    <n v="4085"/>
    <d v="2023-08-05T00:00:00"/>
    <d v="2020-09-25T00:00:00"/>
    <n v="399.09"/>
    <s v="shipped"/>
    <x v="21"/>
    <x v="25"/>
  </r>
  <r>
    <x v="4776"/>
    <n v="6870"/>
    <d v="2025-02-01T00:00:00"/>
    <e v="#N/A"/>
    <n v="38.729999999999997"/>
    <s v="pending"/>
    <x v="30"/>
    <x v="9"/>
  </r>
  <r>
    <x v="4777"/>
    <n v="2618"/>
    <d v="2021-12-12T00:00:00"/>
    <d v="2024-03-15T00:00:00"/>
    <n v="425.41"/>
    <s v="shipped"/>
    <x v="39"/>
    <x v="24"/>
  </r>
  <r>
    <x v="4778"/>
    <n v="6251"/>
    <d v="2021-05-17T00:00:00"/>
    <d v="2023-03-23T00:00:00"/>
    <n v="456.81"/>
    <s v="delivered"/>
    <x v="7"/>
    <x v="19"/>
  </r>
  <r>
    <x v="4779"/>
    <n v="9715"/>
    <d v="2020-11-15T00:00:00"/>
    <d v="2023-11-30T00:00:00"/>
    <n v="265.62"/>
    <s v="delivered"/>
    <x v="17"/>
    <x v="23"/>
  </r>
  <r>
    <x v="4780"/>
    <n v="4292"/>
    <d v="2021-06-12T00:00:00"/>
    <d v="2024-03-15T00:00:00"/>
    <n v="148.46"/>
    <s v="shipped"/>
    <x v="27"/>
    <x v="6"/>
  </r>
  <r>
    <x v="4781"/>
    <n v="8338"/>
    <d v="2024-07-11T00:00:00"/>
    <d v="2024-03-15T00:00:00"/>
    <n v="384.13"/>
    <s v="pending"/>
    <x v="24"/>
    <x v="1"/>
  </r>
  <r>
    <x v="4782"/>
    <n v="7984"/>
    <d v="2025-04-18T00:00:00"/>
    <d v="2024-03-15T00:00:00"/>
    <n v="208.08"/>
    <s v="pending"/>
    <x v="45"/>
    <x v="35"/>
  </r>
  <r>
    <x v="4783"/>
    <n v="2349"/>
    <d v="2020-01-08T00:00:00"/>
    <d v="2024-02-17T00:00:00"/>
    <n v="250.33"/>
    <s v="pending"/>
    <x v="33"/>
    <x v="38"/>
  </r>
  <r>
    <x v="4784"/>
    <n v="2709"/>
    <d v="2024-06-03T00:00:00"/>
    <d v="2024-03-15T00:00:00"/>
    <n v="167.54"/>
    <s v="pending"/>
    <x v="48"/>
    <x v="21"/>
  </r>
  <r>
    <x v="4785"/>
    <n v="7370"/>
    <d v="2024-06-02T00:00:00"/>
    <d v="2023-03-23T00:00:00"/>
    <n v="159.88999999999999"/>
    <s v="pending"/>
    <x v="48"/>
    <x v="33"/>
  </r>
  <r>
    <x v="4786"/>
    <n v="1903"/>
    <d v="2023-04-19T00:00:00"/>
    <d v="2020-09-25T00:00:00"/>
    <n v="268.5"/>
    <s v="shipped"/>
    <x v="50"/>
    <x v="55"/>
  </r>
  <r>
    <x v="4787"/>
    <n v="4081"/>
    <d v="2022-02-21T00:00:00"/>
    <d v="2023-12-16T00:00:00"/>
    <n v="473.92"/>
    <s v="pending"/>
    <x v="42"/>
    <x v="15"/>
  </r>
  <r>
    <x v="4788"/>
    <n v="9893"/>
    <d v="2020-12-15T00:00:00"/>
    <d v="2023-03-23T00:00:00"/>
    <n v="94.95"/>
    <s v="pending"/>
    <x v="36"/>
    <x v="29"/>
  </r>
  <r>
    <x v="4789"/>
    <n v="1785"/>
    <d v="2020-10-12T00:00:00"/>
    <d v="2023-02-12T00:00:00"/>
    <n v="271.8"/>
    <s v="shipped"/>
    <x v="44"/>
    <x v="29"/>
  </r>
  <r>
    <x v="4790"/>
    <n v="5963"/>
    <d v="2021-12-26T00:00:00"/>
    <d v="2020-06-30T00:00:00"/>
    <n v="198.6"/>
    <s v="pending"/>
    <x v="39"/>
    <x v="16"/>
  </r>
  <r>
    <x v="4791"/>
    <n v="9810"/>
    <d v="2020-06-24T00:00:00"/>
    <d v="2020-09-25T00:00:00"/>
    <n v="35.69"/>
    <s v="delivered"/>
    <x v="38"/>
    <x v="21"/>
  </r>
  <r>
    <x v="4792"/>
    <n v="8107"/>
    <d v="2023-01-21T00:00:00"/>
    <d v="2024-03-15T00:00:00"/>
    <n v="371.88"/>
    <s v="delivered"/>
    <x v="11"/>
    <x v="2"/>
  </r>
  <r>
    <x v="4793"/>
    <n v="3921"/>
    <d v="2022-02-27T00:00:00"/>
    <e v="#N/A"/>
    <n v="259.29000000000002"/>
    <s v="delivered"/>
    <x v="42"/>
    <x v="9"/>
  </r>
  <r>
    <x v="4794"/>
    <n v="1732"/>
    <d v="2022-12-19T00:00:00"/>
    <d v="2020-03-18T00:00:00"/>
    <n v="456.22"/>
    <s v="shipped"/>
    <x v="10"/>
    <x v="6"/>
  </r>
  <r>
    <x v="4795"/>
    <n v="8491"/>
    <d v="2024-11-03T00:00:00"/>
    <d v="2020-06-30T00:00:00"/>
    <n v="475.48"/>
    <s v="shipped"/>
    <x v="22"/>
    <x v="61"/>
  </r>
  <r>
    <x v="4796"/>
    <n v="6247"/>
    <d v="2024-06-07T00:00:00"/>
    <d v="2022-09-10T00:00:00"/>
    <n v="45.75"/>
    <s v="shipped"/>
    <x v="48"/>
    <x v="42"/>
  </r>
  <r>
    <x v="4797"/>
    <n v="9114"/>
    <d v="2022-09-21T00:00:00"/>
    <d v="2023-02-12T00:00:00"/>
    <n v="111.3"/>
    <s v="delivered"/>
    <x v="52"/>
    <x v="18"/>
  </r>
  <r>
    <x v="4798"/>
    <n v="1255"/>
    <d v="2023-02-20T00:00:00"/>
    <d v="2020-06-30T00:00:00"/>
    <n v="32.159999999999997"/>
    <s v="pending"/>
    <x v="41"/>
    <x v="22"/>
  </r>
  <r>
    <x v="4799"/>
    <n v="4375"/>
    <d v="2020-01-05T00:00:00"/>
    <d v="2021-01-02T00:00:00"/>
    <n v="451.16"/>
    <s v="shipped"/>
    <x v="33"/>
    <x v="7"/>
  </r>
  <r>
    <x v="4800"/>
    <n v="5758"/>
    <d v="2023-10-04T00:00:00"/>
    <d v="2020-06-30T00:00:00"/>
    <n v="12.32"/>
    <s v="shipped"/>
    <x v="26"/>
    <x v="50"/>
  </r>
  <r>
    <x v="4801"/>
    <n v="6419"/>
    <d v="2021-01-21T00:00:00"/>
    <d v="2023-03-23T00:00:00"/>
    <n v="492.36"/>
    <s v="pending"/>
    <x v="12"/>
    <x v="36"/>
  </r>
  <r>
    <x v="4802"/>
    <n v="4741"/>
    <d v="2021-09-02T00:00:00"/>
    <d v="2024-02-17T00:00:00"/>
    <n v="192.17"/>
    <s v="pending"/>
    <x v="32"/>
    <x v="41"/>
  </r>
  <r>
    <x v="4803"/>
    <n v="1733"/>
    <d v="2023-01-17T00:00:00"/>
    <e v="#N/A"/>
    <n v="86.41"/>
    <s v="delivered"/>
    <x v="11"/>
    <x v="9"/>
  </r>
  <r>
    <x v="4804"/>
    <n v="5033"/>
    <d v="2020-02-29T00:00:00"/>
    <d v="2020-03-18T00:00:00"/>
    <n v="314.66000000000003"/>
    <s v="pending"/>
    <x v="28"/>
    <x v="30"/>
  </r>
  <r>
    <x v="4805"/>
    <n v="7927"/>
    <d v="2023-06-04T00:00:00"/>
    <d v="2022-09-10T00:00:00"/>
    <n v="343.39"/>
    <s v="delivered"/>
    <x v="40"/>
    <x v="20"/>
  </r>
  <r>
    <x v="4806"/>
    <n v="6074"/>
    <d v="2020-06-04T00:00:00"/>
    <d v="2024-03-15T00:00:00"/>
    <n v="110.39"/>
    <s v="delivered"/>
    <x v="38"/>
    <x v="47"/>
  </r>
  <r>
    <x v="4807"/>
    <n v="5466"/>
    <d v="2025-02-12T00:00:00"/>
    <d v="2024-03-15T00:00:00"/>
    <n v="210.51"/>
    <s v="shipped"/>
    <x v="30"/>
    <x v="17"/>
  </r>
  <r>
    <x v="4808"/>
    <n v="7813"/>
    <d v="2022-04-22T00:00:00"/>
    <e v="#N/A"/>
    <n v="413.54"/>
    <s v="pending"/>
    <x v="20"/>
    <x v="9"/>
  </r>
  <r>
    <x v="4809"/>
    <n v="5556"/>
    <d v="2023-12-08T00:00:00"/>
    <d v="2023-02-12T00:00:00"/>
    <n v="422.89"/>
    <s v="shipped"/>
    <x v="5"/>
    <x v="0"/>
  </r>
  <r>
    <x v="4810"/>
    <n v="8998"/>
    <d v="2020-11-01T00:00:00"/>
    <d v="2024-03-15T00:00:00"/>
    <n v="134.18"/>
    <s v="shipped"/>
    <x v="17"/>
    <x v="44"/>
  </r>
  <r>
    <x v="4811"/>
    <n v="7479"/>
    <d v="2021-11-22T00:00:00"/>
    <d v="2020-06-11T00:00:00"/>
    <n v="30.48"/>
    <s v="pending"/>
    <x v="3"/>
    <x v="16"/>
  </r>
  <r>
    <x v="4812"/>
    <n v="3111"/>
    <d v="2024-11-18T00:00:00"/>
    <d v="2024-03-15T00:00:00"/>
    <n v="334.85"/>
    <s v="shipped"/>
    <x v="22"/>
    <x v="13"/>
  </r>
  <r>
    <x v="4813"/>
    <n v="2155"/>
    <d v="2022-11-22T00:00:00"/>
    <d v="2023-03-23T00:00:00"/>
    <n v="322.42"/>
    <s v="shipped"/>
    <x v="15"/>
    <x v="1"/>
  </r>
  <r>
    <x v="4814"/>
    <n v="3603"/>
    <d v="2021-09-22T00:00:00"/>
    <d v="2022-04-10T00:00:00"/>
    <n v="452.09"/>
    <s v="pending"/>
    <x v="32"/>
    <x v="11"/>
  </r>
  <r>
    <x v="4815"/>
    <n v="2089"/>
    <d v="2020-12-03T00:00:00"/>
    <d v="2023-03-23T00:00:00"/>
    <n v="99.85"/>
    <s v="pending"/>
    <x v="36"/>
    <x v="29"/>
  </r>
  <r>
    <x v="4816"/>
    <n v="3742"/>
    <d v="2024-09-07T00:00:00"/>
    <d v="2023-03-23T00:00:00"/>
    <n v="472.32"/>
    <s v="pending"/>
    <x v="18"/>
    <x v="16"/>
  </r>
  <r>
    <x v="4817"/>
    <n v="7524"/>
    <d v="2020-09-21T00:00:00"/>
    <d v="2021-07-22T00:00:00"/>
    <n v="149.56"/>
    <s v="pending"/>
    <x v="37"/>
    <x v="0"/>
  </r>
  <r>
    <x v="4818"/>
    <n v="5664"/>
    <d v="2022-09-22T00:00:00"/>
    <d v="2023-03-23T00:00:00"/>
    <n v="429.2"/>
    <s v="pending"/>
    <x v="52"/>
    <x v="32"/>
  </r>
  <r>
    <x v="4819"/>
    <n v="2777"/>
    <d v="2023-04-08T00:00:00"/>
    <d v="2020-06-30T00:00:00"/>
    <n v="382.88"/>
    <s v="pending"/>
    <x v="50"/>
    <x v="6"/>
  </r>
  <r>
    <x v="4820"/>
    <n v="4311"/>
    <d v="2021-10-18T00:00:00"/>
    <d v="2024-02-17T00:00:00"/>
    <n v="475.6"/>
    <s v="delivered"/>
    <x v="61"/>
    <x v="29"/>
  </r>
  <r>
    <x v="4821"/>
    <n v="9158"/>
    <d v="2021-09-28T00:00:00"/>
    <e v="#N/A"/>
    <n v="108.39"/>
    <s v="delivered"/>
    <x v="32"/>
    <x v="9"/>
  </r>
  <r>
    <x v="4822"/>
    <n v="1584"/>
    <d v="2021-08-24T00:00:00"/>
    <d v="2020-09-25T00:00:00"/>
    <n v="239.79"/>
    <s v="shipped"/>
    <x v="35"/>
    <x v="17"/>
  </r>
  <r>
    <x v="4823"/>
    <n v="2825"/>
    <d v="2020-07-19T00:00:00"/>
    <d v="2024-03-15T00:00:00"/>
    <n v="122.04"/>
    <s v="pending"/>
    <x v="47"/>
    <x v="52"/>
  </r>
  <r>
    <x v="4824"/>
    <n v="4022"/>
    <d v="2022-03-23T00:00:00"/>
    <d v="2020-06-30T00:00:00"/>
    <n v="50.97"/>
    <s v="delivered"/>
    <x v="14"/>
    <x v="42"/>
  </r>
  <r>
    <x v="4825"/>
    <n v="2104"/>
    <d v="2024-02-10T00:00:00"/>
    <d v="2024-03-15T00:00:00"/>
    <n v="128.46"/>
    <s v="delivered"/>
    <x v="56"/>
    <x v="30"/>
  </r>
  <r>
    <x v="4826"/>
    <n v="7076"/>
    <d v="2021-08-16T00:00:00"/>
    <d v="2024-03-15T00:00:00"/>
    <n v="224.67"/>
    <s v="shipped"/>
    <x v="35"/>
    <x v="55"/>
  </r>
  <r>
    <x v="4827"/>
    <n v="8242"/>
    <d v="2022-02-14T00:00:00"/>
    <d v="2024-03-15T00:00:00"/>
    <n v="302.52999999999997"/>
    <s v="shipped"/>
    <x v="42"/>
    <x v="27"/>
  </r>
  <r>
    <x v="4828"/>
    <n v="9251"/>
    <d v="2021-12-21T00:00:00"/>
    <d v="2024-03-15T00:00:00"/>
    <n v="385.73"/>
    <s v="shipped"/>
    <x v="39"/>
    <x v="24"/>
  </r>
  <r>
    <x v="4829"/>
    <n v="4447"/>
    <d v="2020-08-23T00:00:00"/>
    <d v="2020-06-11T00:00:00"/>
    <n v="365.21"/>
    <s v="shipped"/>
    <x v="34"/>
    <x v="4"/>
  </r>
  <r>
    <x v="4830"/>
    <n v="1232"/>
    <d v="2023-11-07T00:00:00"/>
    <d v="2020-03-18T00:00:00"/>
    <n v="474.81"/>
    <s v="pending"/>
    <x v="2"/>
    <x v="14"/>
  </r>
  <r>
    <x v="4831"/>
    <n v="5109"/>
    <d v="2025-03-05T00:00:00"/>
    <d v="2023-03-23T00:00:00"/>
    <n v="461.7"/>
    <s v="pending"/>
    <x v="6"/>
    <x v="3"/>
  </r>
  <r>
    <x v="4832"/>
    <n v="8569"/>
    <d v="2023-05-18T00:00:00"/>
    <d v="2023-01-20T00:00:00"/>
    <n v="108.32"/>
    <s v="delivered"/>
    <x v="0"/>
    <x v="1"/>
  </r>
  <r>
    <x v="4833"/>
    <n v="1924"/>
    <d v="2021-10-15T00:00:00"/>
    <d v="2020-06-30T00:00:00"/>
    <n v="201.74"/>
    <s v="shipped"/>
    <x v="61"/>
    <x v="12"/>
  </r>
  <r>
    <x v="4834"/>
    <n v="5780"/>
    <d v="2023-09-09T00:00:00"/>
    <d v="2020-06-11T00:00:00"/>
    <n v="257.74"/>
    <s v="shipped"/>
    <x v="53"/>
    <x v="50"/>
  </r>
  <r>
    <x v="4835"/>
    <n v="4014"/>
    <d v="2021-09-05T00:00:00"/>
    <d v="2020-03-18T00:00:00"/>
    <n v="317.33"/>
    <s v="pending"/>
    <x v="32"/>
    <x v="16"/>
  </r>
  <r>
    <x v="4836"/>
    <n v="8190"/>
    <d v="2022-08-08T00:00:00"/>
    <d v="2020-06-11T00:00:00"/>
    <n v="22.4"/>
    <s v="pending"/>
    <x v="63"/>
    <x v="36"/>
  </r>
  <r>
    <x v="4837"/>
    <n v="2136"/>
    <d v="2024-09-04T00:00:00"/>
    <d v="2024-03-15T00:00:00"/>
    <n v="423.28"/>
    <s v="delivered"/>
    <x v="18"/>
    <x v="32"/>
  </r>
  <r>
    <x v="4838"/>
    <n v="9659"/>
    <d v="2022-11-07T00:00:00"/>
    <d v="2020-09-25T00:00:00"/>
    <n v="151.03"/>
    <s v="shipped"/>
    <x v="15"/>
    <x v="36"/>
  </r>
  <r>
    <x v="4839"/>
    <n v="3348"/>
    <d v="2020-03-02T00:00:00"/>
    <d v="2022-04-10T00:00:00"/>
    <n v="278.08999999999997"/>
    <s v="pending"/>
    <x v="57"/>
    <x v="36"/>
  </r>
  <r>
    <x v="4840"/>
    <n v="1929"/>
    <d v="2021-04-13T00:00:00"/>
    <d v="2022-04-10T00:00:00"/>
    <n v="64.569999999999993"/>
    <s v="shipped"/>
    <x v="29"/>
    <x v="7"/>
  </r>
  <r>
    <x v="4841"/>
    <n v="7716"/>
    <d v="2022-11-16T00:00:00"/>
    <d v="2022-09-10T00:00:00"/>
    <n v="263.83999999999997"/>
    <s v="shipped"/>
    <x v="15"/>
    <x v="4"/>
  </r>
  <r>
    <x v="4842"/>
    <n v="3783"/>
    <d v="2023-07-06T00:00:00"/>
    <d v="2021-01-02T00:00:00"/>
    <n v="364.8"/>
    <s v="pending"/>
    <x v="19"/>
    <x v="55"/>
  </r>
  <r>
    <x v="4843"/>
    <n v="7068"/>
    <d v="2025-03-11T00:00:00"/>
    <d v="2024-03-15T00:00:00"/>
    <n v="28.83"/>
    <s v="shipped"/>
    <x v="6"/>
    <x v="7"/>
  </r>
  <r>
    <x v="4844"/>
    <n v="4828"/>
    <d v="2024-02-18T00:00:00"/>
    <e v="#N/A"/>
    <n v="12.89"/>
    <s v="shipped"/>
    <x v="56"/>
    <x v="9"/>
  </r>
  <r>
    <x v="4845"/>
    <n v="1957"/>
    <d v="2022-11-28T00:00:00"/>
    <d v="2023-12-16T00:00:00"/>
    <n v="408.72"/>
    <s v="delivered"/>
    <x v="15"/>
    <x v="35"/>
  </r>
  <r>
    <x v="4846"/>
    <n v="2960"/>
    <d v="2023-12-01T00:00:00"/>
    <d v="2023-02-12T00:00:00"/>
    <n v="429.93"/>
    <s v="delivered"/>
    <x v="5"/>
    <x v="0"/>
  </r>
  <r>
    <x v="4847"/>
    <n v="1576"/>
    <d v="2020-12-25T00:00:00"/>
    <d v="2024-03-15T00:00:00"/>
    <n v="286.18"/>
    <s v="shipped"/>
    <x v="36"/>
    <x v="48"/>
  </r>
  <r>
    <x v="4848"/>
    <n v="1324"/>
    <d v="2024-04-22T00:00:00"/>
    <d v="2023-02-12T00:00:00"/>
    <n v="327.94"/>
    <s v="pending"/>
    <x v="51"/>
    <x v="33"/>
  </r>
  <r>
    <x v="4849"/>
    <n v="7325"/>
    <d v="2023-08-15T00:00:00"/>
    <d v="2021-01-02T00:00:00"/>
    <n v="148.41"/>
    <s v="delivered"/>
    <x v="21"/>
    <x v="22"/>
  </r>
  <r>
    <x v="4850"/>
    <n v="7336"/>
    <d v="2020-03-11T00:00:00"/>
    <e v="#N/A"/>
    <n v="230.34"/>
    <s v="delivered"/>
    <x v="57"/>
    <x v="9"/>
  </r>
  <r>
    <x v="4851"/>
    <n v="4893"/>
    <d v="2022-09-06T00:00:00"/>
    <e v="#N/A"/>
    <n v="344.61"/>
    <s v="delivered"/>
    <x v="52"/>
    <x v="9"/>
  </r>
  <r>
    <x v="4852"/>
    <n v="5096"/>
    <d v="2022-08-13T00:00:00"/>
    <d v="2022-04-10T00:00:00"/>
    <n v="179.12"/>
    <s v="delivered"/>
    <x v="63"/>
    <x v="1"/>
  </r>
  <r>
    <x v="4853"/>
    <n v="8454"/>
    <d v="2020-11-07T00:00:00"/>
    <d v="2023-03-23T00:00:00"/>
    <n v="244.77"/>
    <s v="shipped"/>
    <x v="17"/>
    <x v="49"/>
  </r>
  <r>
    <x v="4854"/>
    <n v="8441"/>
    <d v="2021-10-29T00:00:00"/>
    <d v="2020-03-18T00:00:00"/>
    <n v="272.86"/>
    <s v="pending"/>
    <x v="61"/>
    <x v="8"/>
  </r>
  <r>
    <x v="4855"/>
    <n v="4667"/>
    <d v="2023-10-22T00:00:00"/>
    <d v="2023-02-12T00:00:00"/>
    <n v="80.760000000000005"/>
    <s v="delivered"/>
    <x v="26"/>
    <x v="13"/>
  </r>
  <r>
    <x v="4856"/>
    <n v="3856"/>
    <d v="2022-10-21T00:00:00"/>
    <d v="2020-06-30T00:00:00"/>
    <n v="481.89"/>
    <s v="pending"/>
    <x v="31"/>
    <x v="29"/>
  </r>
  <r>
    <x v="4857"/>
    <n v="5214"/>
    <d v="2024-02-26T00:00:00"/>
    <d v="2024-03-15T00:00:00"/>
    <n v="442.15"/>
    <s v="pending"/>
    <x v="56"/>
    <x v="30"/>
  </r>
  <r>
    <x v="4858"/>
    <n v="1343"/>
    <d v="2021-01-06T00:00:00"/>
    <e v="#N/A"/>
    <n v="221.55"/>
    <s v="pending"/>
    <x v="12"/>
    <x v="9"/>
  </r>
  <r>
    <x v="4859"/>
    <n v="3359"/>
    <d v="2022-05-07T00:00:00"/>
    <d v="2022-09-10T00:00:00"/>
    <n v="30.85"/>
    <s v="pending"/>
    <x v="1"/>
    <x v="1"/>
  </r>
  <r>
    <x v="4860"/>
    <n v="9871"/>
    <d v="2021-05-23T00:00:00"/>
    <d v="2024-02-17T00:00:00"/>
    <n v="427.32"/>
    <s v="pending"/>
    <x v="7"/>
    <x v="26"/>
  </r>
  <r>
    <x v="4861"/>
    <n v="3048"/>
    <d v="2023-06-21T00:00:00"/>
    <d v="2020-06-11T00:00:00"/>
    <n v="421.67"/>
    <s v="pending"/>
    <x v="40"/>
    <x v="23"/>
  </r>
  <r>
    <x v="4862"/>
    <n v="4409"/>
    <d v="2021-08-08T00:00:00"/>
    <d v="2020-06-11T00:00:00"/>
    <n v="471.52"/>
    <s v="pending"/>
    <x v="35"/>
    <x v="2"/>
  </r>
  <r>
    <x v="4863"/>
    <n v="7844"/>
    <d v="2020-03-25T00:00:00"/>
    <d v="2022-09-10T00:00:00"/>
    <n v="235.68"/>
    <s v="pending"/>
    <x v="57"/>
    <x v="41"/>
  </r>
  <r>
    <x v="4864"/>
    <n v="8272"/>
    <d v="2020-04-29T00:00:00"/>
    <e v="#N/A"/>
    <n v="476.66"/>
    <s v="pending"/>
    <x v="25"/>
    <x v="9"/>
  </r>
  <r>
    <x v="4865"/>
    <n v="6956"/>
    <d v="2021-09-12T00:00:00"/>
    <e v="#N/A"/>
    <n v="175.52"/>
    <s v="delivered"/>
    <x v="32"/>
    <x v="9"/>
  </r>
  <r>
    <x v="4866"/>
    <n v="7535"/>
    <d v="2025-01-15T00:00:00"/>
    <d v="2020-06-30T00:00:00"/>
    <n v="75.23"/>
    <s v="delivered"/>
    <x v="23"/>
    <x v="60"/>
  </r>
  <r>
    <x v="4867"/>
    <n v="4373"/>
    <d v="2021-01-02T00:00:00"/>
    <e v="#N/A"/>
    <n v="130.54"/>
    <s v="delivered"/>
    <x v="12"/>
    <x v="9"/>
  </r>
  <r>
    <x v="4868"/>
    <n v="4128"/>
    <d v="2023-06-24T00:00:00"/>
    <d v="2020-06-11T00:00:00"/>
    <n v="288.51"/>
    <s v="delivered"/>
    <x v="40"/>
    <x v="23"/>
  </r>
  <r>
    <x v="4869"/>
    <n v="6954"/>
    <d v="2020-07-20T00:00:00"/>
    <d v="2020-09-25T00:00:00"/>
    <n v="451.17"/>
    <s v="delivered"/>
    <x v="47"/>
    <x v="4"/>
  </r>
  <r>
    <x v="4870"/>
    <n v="7688"/>
    <d v="2020-12-21T00:00:00"/>
    <d v="2020-09-25T00:00:00"/>
    <n v="193.66"/>
    <s v="pending"/>
    <x v="36"/>
    <x v="21"/>
  </r>
  <r>
    <x v="4871"/>
    <n v="4498"/>
    <d v="2021-02-10T00:00:00"/>
    <d v="2021-07-22T00:00:00"/>
    <n v="202.49"/>
    <s v="pending"/>
    <x v="62"/>
    <x v="18"/>
  </r>
  <r>
    <x v="4872"/>
    <n v="2780"/>
    <d v="2023-05-30T00:00:00"/>
    <d v="2020-09-25T00:00:00"/>
    <n v="275.99"/>
    <s v="pending"/>
    <x v="0"/>
    <x v="26"/>
  </r>
  <r>
    <x v="4873"/>
    <n v="5920"/>
    <d v="2021-04-20T00:00:00"/>
    <d v="2021-01-02T00:00:00"/>
    <n v="453.29"/>
    <s v="delivered"/>
    <x v="29"/>
    <x v="1"/>
  </r>
  <r>
    <x v="4874"/>
    <n v="7752"/>
    <d v="2024-09-24T00:00:00"/>
    <d v="2020-09-25T00:00:00"/>
    <n v="34.93"/>
    <s v="shipped"/>
    <x v="18"/>
    <x v="43"/>
  </r>
  <r>
    <x v="4875"/>
    <n v="6532"/>
    <d v="2022-12-16T00:00:00"/>
    <d v="2020-06-11T00:00:00"/>
    <n v="280.33"/>
    <s v="shipped"/>
    <x v="10"/>
    <x v="55"/>
  </r>
  <r>
    <x v="4876"/>
    <n v="7296"/>
    <d v="2024-01-25T00:00:00"/>
    <d v="2023-03-23T00:00:00"/>
    <n v="469.19"/>
    <s v="pending"/>
    <x v="43"/>
    <x v="0"/>
  </r>
  <r>
    <x v="4877"/>
    <n v="3954"/>
    <d v="2020-03-12T00:00:00"/>
    <d v="2023-01-20T00:00:00"/>
    <n v="472.17"/>
    <s v="shipped"/>
    <x v="57"/>
    <x v="25"/>
  </r>
  <r>
    <x v="4878"/>
    <n v="4382"/>
    <d v="2023-09-07T00:00:00"/>
    <d v="2024-03-15T00:00:00"/>
    <n v="199.13"/>
    <s v="delivered"/>
    <x v="53"/>
    <x v="32"/>
  </r>
  <r>
    <x v="4879"/>
    <n v="3823"/>
    <d v="2021-06-28T00:00:00"/>
    <d v="2023-03-23T00:00:00"/>
    <n v="143.93"/>
    <s v="delivered"/>
    <x v="27"/>
    <x v="42"/>
  </r>
  <r>
    <x v="4880"/>
    <n v="3553"/>
    <d v="2022-11-20T00:00:00"/>
    <d v="2024-03-15T00:00:00"/>
    <n v="324.20999999999998"/>
    <s v="delivered"/>
    <x v="15"/>
    <x v="12"/>
  </r>
  <r>
    <x v="4881"/>
    <n v="4240"/>
    <d v="2020-07-08T00:00:00"/>
    <d v="2021-07-22T00:00:00"/>
    <n v="83.83"/>
    <s v="pending"/>
    <x v="47"/>
    <x v="35"/>
  </r>
  <r>
    <x v="4882"/>
    <n v="8677"/>
    <d v="2020-02-01T00:00:00"/>
    <d v="2023-03-23T00:00:00"/>
    <n v="130.38999999999999"/>
    <s v="delivered"/>
    <x v="28"/>
    <x v="56"/>
  </r>
  <r>
    <x v="4883"/>
    <n v="3139"/>
    <d v="2022-03-23T00:00:00"/>
    <d v="2020-09-25T00:00:00"/>
    <n v="383.68"/>
    <s v="pending"/>
    <x v="14"/>
    <x v="16"/>
  </r>
  <r>
    <x v="4884"/>
    <n v="6180"/>
    <d v="2021-06-21T00:00:00"/>
    <d v="2021-09-20T00:00:00"/>
    <n v="309.08"/>
    <s v="delivered"/>
    <x v="27"/>
    <x v="21"/>
  </r>
  <r>
    <x v="4885"/>
    <n v="9693"/>
    <d v="2020-09-04T00:00:00"/>
    <d v="2024-02-17T00:00:00"/>
    <n v="370.31"/>
    <s v="shipped"/>
    <x v="37"/>
    <x v="40"/>
  </r>
  <r>
    <x v="4886"/>
    <n v="2590"/>
    <d v="2023-09-11T00:00:00"/>
    <e v="#N/A"/>
    <n v="395.61"/>
    <s v="shipped"/>
    <x v="53"/>
    <x v="9"/>
  </r>
  <r>
    <x v="4887"/>
    <n v="1351"/>
    <d v="2024-02-12T00:00:00"/>
    <d v="2024-03-15T00:00:00"/>
    <n v="14.25"/>
    <s v="shipped"/>
    <x v="56"/>
    <x v="30"/>
  </r>
  <r>
    <x v="4888"/>
    <n v="6431"/>
    <d v="2023-02-19T00:00:00"/>
    <d v="2024-03-15T00:00:00"/>
    <n v="427.77"/>
    <s v="pending"/>
    <x v="41"/>
    <x v="35"/>
  </r>
  <r>
    <x v="4889"/>
    <n v="6844"/>
    <d v="2021-11-22T00:00:00"/>
    <d v="2020-09-25T00:00:00"/>
    <n v="109.47"/>
    <s v="shipped"/>
    <x v="3"/>
    <x v="2"/>
  </r>
  <r>
    <x v="4890"/>
    <n v="4489"/>
    <d v="2023-08-23T00:00:00"/>
    <e v="#N/A"/>
    <n v="160.71"/>
    <s v="shipped"/>
    <x v="21"/>
    <x v="9"/>
  </r>
  <r>
    <x v="4891"/>
    <n v="6946"/>
    <d v="2020-06-16T00:00:00"/>
    <d v="2024-03-15T00:00:00"/>
    <n v="315.38"/>
    <s v="pending"/>
    <x v="38"/>
    <x v="47"/>
  </r>
  <r>
    <x v="4892"/>
    <n v="8317"/>
    <d v="2024-01-28T00:00:00"/>
    <d v="2020-03-18T00:00:00"/>
    <n v="242.79"/>
    <s v="delivered"/>
    <x v="43"/>
    <x v="51"/>
  </r>
  <r>
    <x v="4893"/>
    <n v="3870"/>
    <d v="2023-08-18T00:00:00"/>
    <d v="2023-02-12T00:00:00"/>
    <n v="151.97"/>
    <s v="shipped"/>
    <x v="21"/>
    <x v="32"/>
  </r>
  <r>
    <x v="4894"/>
    <n v="3618"/>
    <d v="2024-06-17T00:00:00"/>
    <d v="2023-03-23T00:00:00"/>
    <n v="451.4"/>
    <s v="shipped"/>
    <x v="48"/>
    <x v="33"/>
  </r>
  <r>
    <x v="4895"/>
    <n v="3674"/>
    <d v="2020-05-06T00:00:00"/>
    <d v="2021-07-22T00:00:00"/>
    <n v="213.44"/>
    <s v="delivered"/>
    <x v="60"/>
    <x v="33"/>
  </r>
  <r>
    <x v="4896"/>
    <n v="7712"/>
    <d v="2021-04-28T00:00:00"/>
    <d v="2022-09-10T00:00:00"/>
    <n v="87.56"/>
    <s v="delivered"/>
    <x v="29"/>
    <x v="34"/>
  </r>
  <r>
    <x v="4897"/>
    <n v="8693"/>
    <d v="2022-04-08T00:00:00"/>
    <d v="2020-06-11T00:00:00"/>
    <n v="352.93"/>
    <s v="pending"/>
    <x v="20"/>
    <x v="15"/>
  </r>
  <r>
    <x v="4898"/>
    <n v="5086"/>
    <d v="2020-07-29T00:00:00"/>
    <d v="2024-03-15T00:00:00"/>
    <n v="488.3"/>
    <s v="delivered"/>
    <x v="47"/>
    <x v="14"/>
  </r>
  <r>
    <x v="4899"/>
    <n v="3402"/>
    <d v="2023-05-14T00:00:00"/>
    <d v="2023-02-12T00:00:00"/>
    <n v="455.5"/>
    <s v="shipped"/>
    <x v="0"/>
    <x v="21"/>
  </r>
  <r>
    <x v="4900"/>
    <n v="1645"/>
    <d v="2025-02-14T00:00:00"/>
    <d v="2020-06-30T00:00:00"/>
    <n v="76.44"/>
    <s v="pending"/>
    <x v="30"/>
    <x v="46"/>
  </r>
  <r>
    <x v="4901"/>
    <n v="8746"/>
    <d v="2022-10-11T00:00:00"/>
    <d v="2024-03-15T00:00:00"/>
    <n v="195.89"/>
    <s v="shipped"/>
    <x v="31"/>
    <x v="34"/>
  </r>
  <r>
    <x v="4902"/>
    <n v="1326"/>
    <d v="2024-12-10T00:00:00"/>
    <d v="2024-03-15T00:00:00"/>
    <n v="297.23"/>
    <s v="pending"/>
    <x v="55"/>
    <x v="20"/>
  </r>
  <r>
    <x v="4903"/>
    <n v="8224"/>
    <d v="2024-09-10T00:00:00"/>
    <d v="2020-09-25T00:00:00"/>
    <n v="296.60000000000002"/>
    <s v="shipped"/>
    <x v="18"/>
    <x v="31"/>
  </r>
  <r>
    <x v="4904"/>
    <n v="8329"/>
    <d v="2024-12-31T00:00:00"/>
    <d v="2020-06-11T00:00:00"/>
    <n v="448.05"/>
    <s v="pending"/>
    <x v="55"/>
    <x v="60"/>
  </r>
  <r>
    <x v="4905"/>
    <n v="6633"/>
    <d v="2024-03-29T00:00:00"/>
    <d v="2020-06-30T00:00:00"/>
    <n v="443.95"/>
    <s v="shipped"/>
    <x v="59"/>
    <x v="47"/>
  </r>
  <r>
    <x v="4906"/>
    <n v="7061"/>
    <d v="2021-07-24T00:00:00"/>
    <d v="2023-03-23T00:00:00"/>
    <n v="43.76"/>
    <s v="shipped"/>
    <x v="49"/>
    <x v="8"/>
  </r>
  <r>
    <x v="4907"/>
    <n v="5916"/>
    <d v="2021-02-24T00:00:00"/>
    <d v="2023-02-12T00:00:00"/>
    <n v="341.91"/>
    <s v="shipped"/>
    <x v="62"/>
    <x v="3"/>
  </r>
  <r>
    <x v="4908"/>
    <n v="2818"/>
    <d v="2020-06-14T00:00:00"/>
    <d v="2024-03-15T00:00:00"/>
    <n v="496.52"/>
    <s v="delivered"/>
    <x v="38"/>
    <x v="47"/>
  </r>
  <r>
    <x v="4909"/>
    <n v="4229"/>
    <d v="2023-08-08T00:00:00"/>
    <d v="2023-02-12T00:00:00"/>
    <n v="481.17"/>
    <s v="pending"/>
    <x v="21"/>
    <x v="32"/>
  </r>
  <r>
    <x v="4910"/>
    <n v="5789"/>
    <d v="2021-10-13T00:00:00"/>
    <d v="2024-03-15T00:00:00"/>
    <n v="358.59"/>
    <s v="shipped"/>
    <x v="61"/>
    <x v="49"/>
  </r>
  <r>
    <x v="4911"/>
    <n v="6811"/>
    <d v="2023-09-21T00:00:00"/>
    <d v="2021-01-02T00:00:00"/>
    <n v="305.38"/>
    <s v="pending"/>
    <x v="53"/>
    <x v="26"/>
  </r>
  <r>
    <x v="4912"/>
    <n v="1261"/>
    <d v="2021-07-31T00:00:00"/>
    <d v="2023-02-12T00:00:00"/>
    <n v="314.70999999999998"/>
    <s v="delivered"/>
    <x v="49"/>
    <x v="28"/>
  </r>
  <r>
    <x v="4913"/>
    <n v="7844"/>
    <d v="2023-02-14T00:00:00"/>
    <d v="2023-03-23T00:00:00"/>
    <n v="495.93"/>
    <s v="pending"/>
    <x v="41"/>
    <x v="30"/>
  </r>
  <r>
    <x v="4914"/>
    <n v="5140"/>
    <d v="2023-03-28T00:00:00"/>
    <d v="2020-06-30T00:00:00"/>
    <n v="104.09"/>
    <s v="pending"/>
    <x v="8"/>
    <x v="26"/>
  </r>
  <r>
    <x v="4915"/>
    <n v="9526"/>
    <d v="2022-11-26T00:00:00"/>
    <d v="2023-01-20T00:00:00"/>
    <n v="453.1"/>
    <s v="shipped"/>
    <x v="15"/>
    <x v="4"/>
  </r>
  <r>
    <x v="4916"/>
    <n v="9021"/>
    <d v="2024-08-02T00:00:00"/>
    <d v="2020-09-25T00:00:00"/>
    <n v="166.1"/>
    <s v="shipped"/>
    <x v="46"/>
    <x v="51"/>
  </r>
  <r>
    <x v="4917"/>
    <n v="1852"/>
    <d v="2022-05-06T00:00:00"/>
    <d v="2024-03-15T00:00:00"/>
    <n v="328.21"/>
    <s v="delivered"/>
    <x v="1"/>
    <x v="19"/>
  </r>
  <r>
    <x v="4918"/>
    <n v="6023"/>
    <d v="2021-03-01T00:00:00"/>
    <d v="2021-07-22T00:00:00"/>
    <n v="138.93"/>
    <s v="pending"/>
    <x v="4"/>
    <x v="18"/>
  </r>
  <r>
    <x v="4919"/>
    <n v="6529"/>
    <d v="2024-03-09T00:00:00"/>
    <d v="2023-03-23T00:00:00"/>
    <n v="29.82"/>
    <s v="delivered"/>
    <x v="59"/>
    <x v="7"/>
  </r>
  <r>
    <x v="4920"/>
    <n v="8505"/>
    <d v="2023-10-30T00:00:00"/>
    <d v="2023-02-12T00:00:00"/>
    <n v="333.11"/>
    <s v="pending"/>
    <x v="26"/>
    <x v="20"/>
  </r>
  <r>
    <x v="4921"/>
    <n v="1514"/>
    <d v="2023-12-10T00:00:00"/>
    <d v="2023-02-12T00:00:00"/>
    <n v="74.02"/>
    <s v="delivered"/>
    <x v="5"/>
    <x v="0"/>
  </r>
  <r>
    <x v="4922"/>
    <n v="1174"/>
    <d v="2022-06-20T00:00:00"/>
    <e v="#N/A"/>
    <n v="369.97"/>
    <s v="shipped"/>
    <x v="54"/>
    <x v="9"/>
  </r>
  <r>
    <x v="4923"/>
    <n v="5959"/>
    <d v="2023-09-21T00:00:00"/>
    <d v="2023-02-12T00:00:00"/>
    <n v="196.53"/>
    <s v="pending"/>
    <x v="53"/>
    <x v="11"/>
  </r>
  <r>
    <x v="4924"/>
    <n v="7226"/>
    <d v="2022-12-16T00:00:00"/>
    <d v="2020-06-11T00:00:00"/>
    <n v="200.31"/>
    <s v="delivered"/>
    <x v="10"/>
    <x v="55"/>
  </r>
  <r>
    <x v="4925"/>
    <n v="5428"/>
    <d v="2021-07-13T00:00:00"/>
    <d v="2023-02-12T00:00:00"/>
    <n v="351.46"/>
    <s v="pending"/>
    <x v="49"/>
    <x v="28"/>
  </r>
  <r>
    <x v="4926"/>
    <n v="7009"/>
    <d v="2022-01-17T00:00:00"/>
    <d v="2023-03-23T00:00:00"/>
    <n v="403.54"/>
    <s v="pending"/>
    <x v="58"/>
    <x v="2"/>
  </r>
  <r>
    <x v="4927"/>
    <n v="7671"/>
    <d v="2024-06-03T00:00:00"/>
    <d v="2023-02-12T00:00:00"/>
    <n v="356.57"/>
    <s v="shipped"/>
    <x v="48"/>
    <x v="12"/>
  </r>
  <r>
    <x v="4928"/>
    <n v="6672"/>
    <d v="2022-01-16T00:00:00"/>
    <d v="2022-05-30T00:00:00"/>
    <n v="362.37"/>
    <s v="delivered"/>
    <x v="58"/>
    <x v="1"/>
  </r>
  <r>
    <x v="4929"/>
    <n v="4160"/>
    <d v="2024-09-16T00:00:00"/>
    <d v="2023-03-23T00:00:00"/>
    <n v="249.53"/>
    <s v="pending"/>
    <x v="18"/>
    <x v="16"/>
  </r>
  <r>
    <x v="4930"/>
    <n v="2364"/>
    <d v="2021-07-16T00:00:00"/>
    <d v="2020-09-25T00:00:00"/>
    <n v="457.55"/>
    <s v="delivered"/>
    <x v="49"/>
    <x v="0"/>
  </r>
  <r>
    <x v="4931"/>
    <n v="2389"/>
    <d v="2024-11-09T00:00:00"/>
    <d v="2021-01-02T00:00:00"/>
    <n v="404.68"/>
    <s v="pending"/>
    <x v="22"/>
    <x v="51"/>
  </r>
  <r>
    <x v="4932"/>
    <n v="9336"/>
    <d v="2023-11-29T00:00:00"/>
    <d v="2021-07-22T00:00:00"/>
    <n v="448.95"/>
    <s v="shipped"/>
    <x v="2"/>
    <x v="49"/>
  </r>
  <r>
    <x v="4933"/>
    <n v="3105"/>
    <d v="2021-11-18T00:00:00"/>
    <d v="2022-09-10T00:00:00"/>
    <n v="405.05"/>
    <s v="shipped"/>
    <x v="3"/>
    <x v="0"/>
  </r>
  <r>
    <x v="4934"/>
    <n v="4980"/>
    <d v="2022-09-01T00:00:00"/>
    <e v="#N/A"/>
    <n v="46.46"/>
    <s v="pending"/>
    <x v="52"/>
    <x v="9"/>
  </r>
  <r>
    <x v="4935"/>
    <n v="2064"/>
    <d v="2024-10-08T00:00:00"/>
    <d v="2020-06-30T00:00:00"/>
    <n v="85.46"/>
    <s v="shipped"/>
    <x v="13"/>
    <x v="59"/>
  </r>
  <r>
    <x v="4936"/>
    <n v="2431"/>
    <d v="2020-02-17T00:00:00"/>
    <d v="2023-03-23T00:00:00"/>
    <n v="433.21"/>
    <s v="shipped"/>
    <x v="28"/>
    <x v="56"/>
  </r>
  <r>
    <x v="4937"/>
    <n v="1220"/>
    <d v="2023-08-23T00:00:00"/>
    <d v="2020-03-18T00:00:00"/>
    <n v="370.89"/>
    <s v="pending"/>
    <x v="21"/>
    <x v="40"/>
  </r>
  <r>
    <x v="4938"/>
    <n v="2153"/>
    <d v="2023-07-02T00:00:00"/>
    <e v="#N/A"/>
    <n v="86.56"/>
    <s v="delivered"/>
    <x v="19"/>
    <x v="9"/>
  </r>
  <r>
    <x v="4939"/>
    <n v="8549"/>
    <d v="2022-02-24T00:00:00"/>
    <d v="2020-06-30T00:00:00"/>
    <n v="319.19"/>
    <s v="pending"/>
    <x v="42"/>
    <x v="8"/>
  </r>
  <r>
    <x v="4940"/>
    <n v="2733"/>
    <d v="2023-09-15T00:00:00"/>
    <d v="2022-09-10T00:00:00"/>
    <n v="310.16000000000003"/>
    <s v="shipped"/>
    <x v="53"/>
    <x v="7"/>
  </r>
  <r>
    <x v="4941"/>
    <n v="3272"/>
    <d v="2021-12-20T00:00:00"/>
    <d v="2023-02-12T00:00:00"/>
    <n v="107.77"/>
    <s v="delivered"/>
    <x v="39"/>
    <x v="2"/>
  </r>
  <r>
    <x v="4942"/>
    <n v="2329"/>
    <d v="2021-06-21T00:00:00"/>
    <e v="#N/A"/>
    <n v="100.93"/>
    <s v="delivered"/>
    <x v="27"/>
    <x v="9"/>
  </r>
  <r>
    <x v="4943"/>
    <n v="2500"/>
    <d v="2021-01-29T00:00:00"/>
    <d v="2021-07-22T00:00:00"/>
    <n v="11.88"/>
    <s v="delivered"/>
    <x v="12"/>
    <x v="32"/>
  </r>
  <r>
    <x v="4944"/>
    <n v="4818"/>
    <d v="2023-10-21T00:00:00"/>
    <d v="2023-02-12T00:00:00"/>
    <n v="113.01"/>
    <s v="delivered"/>
    <x v="26"/>
    <x v="13"/>
  </r>
  <r>
    <x v="4945"/>
    <n v="2301"/>
    <d v="2022-05-08T00:00:00"/>
    <d v="2021-01-02T00:00:00"/>
    <n v="199.58"/>
    <s v="delivered"/>
    <x v="1"/>
    <x v="12"/>
  </r>
  <r>
    <x v="4946"/>
    <n v="9672"/>
    <d v="2024-10-20T00:00:00"/>
    <d v="2023-02-12T00:00:00"/>
    <n v="104.39"/>
    <s v="shipped"/>
    <x v="13"/>
    <x v="42"/>
  </r>
  <r>
    <x v="4947"/>
    <n v="9115"/>
    <d v="2020-07-24T00:00:00"/>
    <d v="2024-03-15T00:00:00"/>
    <n v="306.67"/>
    <s v="shipped"/>
    <x v="47"/>
    <x v="14"/>
  </r>
  <r>
    <x v="4948"/>
    <n v="8687"/>
    <d v="2022-07-14T00:00:00"/>
    <d v="2021-01-02T00:00:00"/>
    <n v="151.15"/>
    <s v="delivered"/>
    <x v="9"/>
    <x v="28"/>
  </r>
  <r>
    <x v="4949"/>
    <n v="2003"/>
    <d v="2025-02-01T00:00:00"/>
    <d v="2021-09-20T00:00:00"/>
    <n v="226.83"/>
    <s v="delivered"/>
    <x v="30"/>
    <x v="44"/>
  </r>
  <r>
    <x v="4950"/>
    <n v="1103"/>
    <d v="2021-05-31T00:00:00"/>
    <d v="2024-03-15T00:00:00"/>
    <n v="48.98"/>
    <s v="shipped"/>
    <x v="7"/>
    <x v="6"/>
  </r>
  <r>
    <x v="4951"/>
    <n v="5313"/>
    <d v="2023-01-05T00:00:00"/>
    <d v="2023-02-12T00:00:00"/>
    <n v="80.510000000000005"/>
    <s v="delivered"/>
    <x v="11"/>
    <x v="30"/>
  </r>
  <r>
    <x v="4952"/>
    <n v="4102"/>
    <d v="2023-09-26T00:00:00"/>
    <d v="2024-03-15T00:00:00"/>
    <n v="352.98"/>
    <s v="delivered"/>
    <x v="53"/>
    <x v="32"/>
  </r>
  <r>
    <x v="4953"/>
    <n v="2241"/>
    <d v="2024-08-11T00:00:00"/>
    <d v="2023-01-20T00:00:00"/>
    <n v="102.22"/>
    <s v="pending"/>
    <x v="46"/>
    <x v="28"/>
  </r>
  <r>
    <x v="4954"/>
    <n v="4730"/>
    <d v="2023-05-14T00:00:00"/>
    <d v="2023-02-12T00:00:00"/>
    <n v="89.59"/>
    <s v="delivered"/>
    <x v="0"/>
    <x v="21"/>
  </r>
  <r>
    <x v="4955"/>
    <n v="5861"/>
    <d v="2023-10-18T00:00:00"/>
    <d v="2023-03-23T00:00:00"/>
    <n v="304.76"/>
    <s v="delivered"/>
    <x v="26"/>
    <x v="11"/>
  </r>
  <r>
    <x v="4956"/>
    <n v="5676"/>
    <d v="2022-05-14T00:00:00"/>
    <d v="2020-06-11T00:00:00"/>
    <n v="116.95"/>
    <s v="pending"/>
    <x v="1"/>
    <x v="19"/>
  </r>
  <r>
    <x v="4957"/>
    <n v="6648"/>
    <d v="2021-10-15T00:00:00"/>
    <d v="2020-09-25T00:00:00"/>
    <n v="370.37"/>
    <s v="delivered"/>
    <x v="61"/>
    <x v="35"/>
  </r>
  <r>
    <x v="4958"/>
    <n v="1114"/>
    <d v="2022-10-10T00:00:00"/>
    <d v="2022-09-10T00:00:00"/>
    <n v="330.87"/>
    <s v="delivered"/>
    <x v="31"/>
    <x v="30"/>
  </r>
  <r>
    <x v="4959"/>
    <n v="5123"/>
    <d v="2022-11-04T00:00:00"/>
    <d v="2023-03-23T00:00:00"/>
    <n v="147.91"/>
    <s v="shipped"/>
    <x v="15"/>
    <x v="18"/>
  </r>
  <r>
    <x v="4960"/>
    <n v="2059"/>
    <d v="2022-03-01T00:00:00"/>
    <d v="2020-09-25T00:00:00"/>
    <n v="40.19"/>
    <s v="pending"/>
    <x v="14"/>
    <x v="34"/>
  </r>
  <r>
    <x v="4961"/>
    <n v="6639"/>
    <d v="2023-01-11T00:00:00"/>
    <d v="2020-06-11T00:00:00"/>
    <n v="452.32"/>
    <s v="shipped"/>
    <x v="11"/>
    <x v="55"/>
  </r>
  <r>
    <x v="4962"/>
    <n v="8046"/>
    <d v="2022-02-28T00:00:00"/>
    <d v="2022-09-10T00:00:00"/>
    <n v="49.18"/>
    <s v="delivered"/>
    <x v="42"/>
    <x v="32"/>
  </r>
  <r>
    <x v="4963"/>
    <n v="8306"/>
    <d v="2023-06-30T00:00:00"/>
    <d v="2023-02-12T00:00:00"/>
    <n v="15.88"/>
    <s v="delivered"/>
    <x v="40"/>
    <x v="18"/>
  </r>
  <r>
    <x v="4964"/>
    <n v="2445"/>
    <d v="2020-02-23T00:00:00"/>
    <d v="2024-02-17T00:00:00"/>
    <n v="166.02"/>
    <s v="pending"/>
    <x v="28"/>
    <x v="43"/>
  </r>
  <r>
    <x v="4965"/>
    <n v="2079"/>
    <d v="2023-02-17T00:00:00"/>
    <d v="2023-03-23T00:00:00"/>
    <n v="288.91000000000003"/>
    <s v="delivered"/>
    <x v="41"/>
    <x v="30"/>
  </r>
  <r>
    <x v="4966"/>
    <n v="6227"/>
    <d v="2023-07-11T00:00:00"/>
    <d v="2023-02-12T00:00:00"/>
    <n v="230.89"/>
    <s v="delivered"/>
    <x v="19"/>
    <x v="18"/>
  </r>
  <r>
    <x v="4967"/>
    <n v="8871"/>
    <d v="2022-11-08T00:00:00"/>
    <d v="2024-02-17T00:00:00"/>
    <n v="191.52"/>
    <s v="pending"/>
    <x v="15"/>
    <x v="12"/>
  </r>
  <r>
    <x v="4968"/>
    <n v="9013"/>
    <d v="2025-03-24T00:00:00"/>
    <d v="2023-02-12T00:00:00"/>
    <n v="163.6"/>
    <s v="delivered"/>
    <x v="6"/>
    <x v="36"/>
  </r>
  <r>
    <x v="4969"/>
    <n v="4117"/>
    <d v="2020-05-15T00:00:00"/>
    <d v="2023-02-12T00:00:00"/>
    <n v="121.77"/>
    <s v="shipped"/>
    <x v="60"/>
    <x v="26"/>
  </r>
  <r>
    <x v="4970"/>
    <n v="1699"/>
    <d v="2022-09-09T00:00:00"/>
    <d v="2024-02-17T00:00:00"/>
    <n v="348.52"/>
    <s v="pending"/>
    <x v="52"/>
    <x v="16"/>
  </r>
  <r>
    <x v="4971"/>
    <n v="8617"/>
    <d v="2022-09-01T00:00:00"/>
    <d v="2023-03-23T00:00:00"/>
    <n v="441.19"/>
    <s v="pending"/>
    <x v="52"/>
    <x v="11"/>
  </r>
  <r>
    <x v="4972"/>
    <n v="7606"/>
    <d v="2024-10-16T00:00:00"/>
    <d v="2020-06-11T00:00:00"/>
    <n v="237.18"/>
    <s v="pending"/>
    <x v="13"/>
    <x v="61"/>
  </r>
  <r>
    <x v="4973"/>
    <n v="8408"/>
    <d v="2023-11-21T00:00:00"/>
    <d v="2024-02-17T00:00:00"/>
    <n v="84.82"/>
    <s v="delivered"/>
    <x v="2"/>
    <x v="21"/>
  </r>
  <r>
    <x v="4974"/>
    <n v="7317"/>
    <d v="2023-06-26T00:00:00"/>
    <d v="2021-01-02T00:00:00"/>
    <n v="215.6"/>
    <s v="shipped"/>
    <x v="40"/>
    <x v="41"/>
  </r>
  <r>
    <x v="4975"/>
    <n v="3284"/>
    <d v="2021-05-28T00:00:00"/>
    <d v="2021-09-20T00:00:00"/>
    <n v="396.25"/>
    <s v="pending"/>
    <x v="7"/>
    <x v="1"/>
  </r>
  <r>
    <x v="4976"/>
    <n v="3447"/>
    <d v="2024-12-15T00:00:00"/>
    <d v="2024-03-15T00:00:00"/>
    <n v="205.71"/>
    <s v="shipped"/>
    <x v="55"/>
    <x v="20"/>
  </r>
  <r>
    <x v="4977"/>
    <n v="8116"/>
    <d v="2024-10-08T00:00:00"/>
    <d v="2024-02-17T00:00:00"/>
    <n v="397.77"/>
    <s v="delivered"/>
    <x v="13"/>
    <x v="13"/>
  </r>
  <r>
    <x v="4978"/>
    <n v="3830"/>
    <d v="2024-08-09T00:00:00"/>
    <d v="2020-06-11T00:00:00"/>
    <n v="84.01"/>
    <s v="shipped"/>
    <x v="46"/>
    <x v="58"/>
  </r>
  <r>
    <x v="4979"/>
    <n v="4555"/>
    <d v="2022-12-30T00:00:00"/>
    <d v="2020-06-11T00:00:00"/>
    <n v="56.47"/>
    <s v="pending"/>
    <x v="10"/>
    <x v="55"/>
  </r>
  <r>
    <x v="4980"/>
    <n v="8737"/>
    <d v="2020-10-15T00:00:00"/>
    <d v="2022-04-10T00:00:00"/>
    <n v="83.45"/>
    <s v="pending"/>
    <x v="44"/>
    <x v="16"/>
  </r>
  <r>
    <x v="4981"/>
    <n v="4240"/>
    <d v="2020-03-20T00:00:00"/>
    <d v="2024-03-15T00:00:00"/>
    <n v="20.62"/>
    <s v="pending"/>
    <x v="57"/>
    <x v="43"/>
  </r>
  <r>
    <x v="4982"/>
    <n v="3593"/>
    <d v="2022-09-06T00:00:00"/>
    <d v="2020-06-30T00:00:00"/>
    <n v="158.72999999999999"/>
    <s v="delivered"/>
    <x v="52"/>
    <x v="24"/>
  </r>
  <r>
    <x v="4983"/>
    <n v="5549"/>
    <d v="2020-04-01T00:00:00"/>
    <d v="2020-06-30T00:00:00"/>
    <n v="121.59"/>
    <s v="pending"/>
    <x v="25"/>
    <x v="21"/>
  </r>
  <r>
    <x v="4984"/>
    <n v="9177"/>
    <d v="2023-04-17T00:00:00"/>
    <d v="2024-03-15T00:00:00"/>
    <n v="222.1"/>
    <s v="shipped"/>
    <x v="50"/>
    <x v="17"/>
  </r>
  <r>
    <x v="4985"/>
    <n v="8984"/>
    <d v="2021-10-31T00:00:00"/>
    <e v="#N/A"/>
    <n v="484.86"/>
    <s v="shipped"/>
    <x v="61"/>
    <x v="9"/>
  </r>
  <r>
    <x v="4986"/>
    <n v="6789"/>
    <d v="2025-03-03T00:00:00"/>
    <d v="2024-03-15T00:00:00"/>
    <n v="481.11"/>
    <s v="shipped"/>
    <x v="6"/>
    <x v="7"/>
  </r>
  <r>
    <x v="4987"/>
    <n v="6296"/>
    <d v="2022-03-21T00:00:00"/>
    <d v="2020-09-25T00:00:00"/>
    <n v="355.95"/>
    <s v="delivered"/>
    <x v="14"/>
    <x v="16"/>
  </r>
  <r>
    <x v="4988"/>
    <n v="5740"/>
    <d v="2021-05-04T00:00:00"/>
    <d v="2020-03-18T00:00:00"/>
    <n v="79.319999999999993"/>
    <s v="delivered"/>
    <x v="7"/>
    <x v="2"/>
  </r>
  <r>
    <x v="4989"/>
    <n v="9097"/>
    <d v="2023-09-25T00:00:00"/>
    <d v="2020-06-11T00:00:00"/>
    <n v="403.77"/>
    <s v="pending"/>
    <x v="53"/>
    <x v="50"/>
  </r>
  <r>
    <x v="4990"/>
    <n v="9036"/>
    <d v="2023-12-05T00:00:00"/>
    <d v="2024-03-15T00:00:00"/>
    <n v="16.350000000000001"/>
    <s v="pending"/>
    <x v="5"/>
    <x v="21"/>
  </r>
  <r>
    <x v="4991"/>
    <n v="3598"/>
    <d v="2022-12-22T00:00:00"/>
    <d v="2020-06-11T00:00:00"/>
    <n v="175.9"/>
    <s v="pending"/>
    <x v="10"/>
    <x v="55"/>
  </r>
  <r>
    <x v="4992"/>
    <n v="8028"/>
    <d v="2020-07-23T00:00:00"/>
    <d v="2024-03-15T00:00:00"/>
    <n v="309.7"/>
    <s v="delivered"/>
    <x v="47"/>
    <x v="14"/>
  </r>
  <r>
    <x v="4993"/>
    <n v="3120"/>
    <d v="2021-12-16T00:00:00"/>
    <d v="2020-06-11T00:00:00"/>
    <n v="269.52"/>
    <s v="pending"/>
    <x v="39"/>
    <x v="16"/>
  </r>
  <r>
    <x v="4994"/>
    <n v="7117"/>
    <d v="2023-09-16T00:00:00"/>
    <d v="2020-09-25T00:00:00"/>
    <n v="405.49"/>
    <s v="shipped"/>
    <x v="53"/>
    <x v="39"/>
  </r>
  <r>
    <x v="4995"/>
    <n v="7054"/>
    <d v="2022-02-26T00:00:00"/>
    <d v="2024-02-17T00:00:00"/>
    <n v="287.01"/>
    <s v="pending"/>
    <x v="42"/>
    <x v="3"/>
  </r>
  <r>
    <x v="4996"/>
    <n v="2034"/>
    <d v="2020-02-14T00:00:00"/>
    <d v="2021-07-22T00:00:00"/>
    <n v="18.68"/>
    <s v="pending"/>
    <x v="28"/>
    <x v="34"/>
  </r>
  <r>
    <x v="4997"/>
    <n v="7832"/>
    <d v="2021-02-22T00:00:00"/>
    <d v="2022-09-10T00:00:00"/>
    <n v="130.59"/>
    <s v="pending"/>
    <x v="62"/>
    <x v="28"/>
  </r>
  <r>
    <x v="4998"/>
    <n v="4824"/>
    <d v="2023-12-29T00:00:00"/>
    <d v="2020-03-18T00:00:00"/>
    <n v="455.97"/>
    <s v="pending"/>
    <x v="5"/>
    <x v="47"/>
  </r>
  <r>
    <x v="4999"/>
    <n v="8801"/>
    <d v="2023-05-27T00:00:00"/>
    <d v="2023-03-23T00:00:00"/>
    <n v="395.54"/>
    <s v="delivered"/>
    <x v="0"/>
    <x v="4"/>
  </r>
  <r>
    <x v="5000"/>
    <n v="6582"/>
    <d v="2020-10-17T00:00:00"/>
    <d v="2024-03-15T00:00:00"/>
    <n v="292.83999999999997"/>
    <s v="pending"/>
    <x v="44"/>
    <x v="40"/>
  </r>
  <r>
    <x v="5001"/>
    <n v="4184"/>
    <d v="2023-07-13T00:00:00"/>
    <d v="2020-09-25T00:00:00"/>
    <n v="451.91"/>
    <s v="pending"/>
    <x v="19"/>
    <x v="6"/>
  </r>
  <r>
    <x v="5002"/>
    <n v="4750"/>
    <d v="2020-09-29T00:00:00"/>
    <d v="2024-03-15T00:00:00"/>
    <n v="356.97"/>
    <s v="delivered"/>
    <x v="37"/>
    <x v="40"/>
  </r>
  <r>
    <x v="5003"/>
    <n v="4883"/>
    <d v="2024-06-17T00:00:00"/>
    <d v="2020-06-30T00:00:00"/>
    <n v="408.53"/>
    <s v="shipped"/>
    <x v="48"/>
    <x v="31"/>
  </r>
  <r>
    <x v="5004"/>
    <n v="9005"/>
    <d v="2024-05-27T00:00:00"/>
    <d v="2023-02-12T00:00:00"/>
    <n v="286.02"/>
    <s v="shipped"/>
    <x v="16"/>
    <x v="12"/>
  </r>
  <r>
    <x v="5005"/>
    <n v="6135"/>
    <d v="2021-03-05T00:00:00"/>
    <d v="2023-02-12T00:00:00"/>
    <n v="260.37"/>
    <s v="shipped"/>
    <x v="4"/>
    <x v="3"/>
  </r>
  <r>
    <x v="5006"/>
    <n v="7293"/>
    <d v="2021-06-03T00:00:00"/>
    <d v="2024-02-17T00:00:00"/>
    <n v="377.59"/>
    <s v="delivered"/>
    <x v="27"/>
    <x v="26"/>
  </r>
  <r>
    <x v="5007"/>
    <n v="6269"/>
    <d v="2022-04-11T00:00:00"/>
    <d v="2020-06-30T00:00:00"/>
    <n v="49.84"/>
    <s v="pending"/>
    <x v="20"/>
    <x v="15"/>
  </r>
  <r>
    <x v="5008"/>
    <n v="8580"/>
    <d v="2020-01-01T00:00:00"/>
    <d v="2021-07-22T00:00:00"/>
    <n v="305.27"/>
    <s v="delivered"/>
    <x v="33"/>
    <x v="28"/>
  </r>
  <r>
    <x v="5009"/>
    <n v="5358"/>
    <d v="2021-12-03T00:00:00"/>
    <e v="#N/A"/>
    <n v="42.79"/>
    <s v="pending"/>
    <x v="39"/>
    <x v="9"/>
  </r>
  <r>
    <x v="5010"/>
    <n v="4165"/>
    <d v="2022-06-18T00:00:00"/>
    <d v="2024-03-15T00:00:00"/>
    <n v="397.73"/>
    <s v="pending"/>
    <x v="54"/>
    <x v="42"/>
  </r>
  <r>
    <x v="5011"/>
    <n v="3344"/>
    <d v="2024-05-11T00:00:00"/>
    <d v="2023-03-23T00:00:00"/>
    <n v="188.25"/>
    <s v="shipped"/>
    <x v="16"/>
    <x v="2"/>
  </r>
  <r>
    <x v="5012"/>
    <n v="8761"/>
    <d v="2024-01-19T00:00:00"/>
    <e v="#N/A"/>
    <n v="130.83000000000001"/>
    <s v="delivered"/>
    <x v="43"/>
    <x v="9"/>
  </r>
  <r>
    <x v="5013"/>
    <n v="1050"/>
    <d v="2023-03-27T00:00:00"/>
    <d v="2020-03-18T00:00:00"/>
    <n v="170.34"/>
    <s v="delivered"/>
    <x v="8"/>
    <x v="23"/>
  </r>
  <r>
    <x v="5014"/>
    <n v="8906"/>
    <d v="2020-01-13T00:00:00"/>
    <d v="2023-03-23T00:00:00"/>
    <n v="285.32"/>
    <s v="pending"/>
    <x v="33"/>
    <x v="48"/>
  </r>
  <r>
    <x v="5015"/>
    <n v="6243"/>
    <d v="2021-01-20T00:00:00"/>
    <d v="2024-03-15T00:00:00"/>
    <n v="247.5"/>
    <s v="pending"/>
    <x v="12"/>
    <x v="56"/>
  </r>
  <r>
    <x v="5016"/>
    <n v="9786"/>
    <d v="2022-08-29T00:00:00"/>
    <d v="2021-01-02T00:00:00"/>
    <n v="108.03"/>
    <s v="delivered"/>
    <x v="63"/>
    <x v="8"/>
  </r>
  <r>
    <x v="5017"/>
    <n v="4083"/>
    <d v="2023-07-11T00:00:00"/>
    <d v="2024-03-15T00:00:00"/>
    <n v="479.29"/>
    <s v="delivered"/>
    <x v="19"/>
    <x v="13"/>
  </r>
  <r>
    <x v="5018"/>
    <n v="2972"/>
    <d v="2020-08-02T00:00:00"/>
    <d v="2020-06-11T00:00:00"/>
    <n v="154.85"/>
    <s v="shipped"/>
    <x v="34"/>
    <x v="4"/>
  </r>
  <r>
    <x v="5019"/>
    <n v="4193"/>
    <d v="2025-03-29T00:00:00"/>
    <d v="2024-03-15T00:00:00"/>
    <n v="266.52"/>
    <s v="delivered"/>
    <x v="6"/>
    <x v="35"/>
  </r>
  <r>
    <x v="5020"/>
    <n v="5627"/>
    <d v="2024-09-15T00:00:00"/>
    <d v="2023-03-23T00:00:00"/>
    <n v="131.63"/>
    <s v="pending"/>
    <x v="18"/>
    <x v="16"/>
  </r>
  <r>
    <x v="5021"/>
    <n v="7930"/>
    <d v="2023-08-28T00:00:00"/>
    <d v="2021-09-20T00:00:00"/>
    <n v="353.32"/>
    <s v="shipped"/>
    <x v="21"/>
    <x v="3"/>
  </r>
  <r>
    <x v="5022"/>
    <n v="5885"/>
    <d v="2021-03-31T00:00:00"/>
    <d v="2021-01-02T00:00:00"/>
    <n v="137.88"/>
    <s v="shipped"/>
    <x v="4"/>
    <x v="21"/>
  </r>
  <r>
    <x v="5023"/>
    <n v="5851"/>
    <d v="2021-11-05T00:00:00"/>
    <d v="2020-09-25T00:00:00"/>
    <n v="22.39"/>
    <s v="delivered"/>
    <x v="3"/>
    <x v="2"/>
  </r>
  <r>
    <x v="5024"/>
    <n v="7904"/>
    <d v="2022-10-23T00:00:00"/>
    <d v="2024-03-15T00:00:00"/>
    <n v="48.57"/>
    <s v="pending"/>
    <x v="31"/>
    <x v="34"/>
  </r>
  <r>
    <x v="5025"/>
    <n v="3418"/>
    <d v="2022-07-16T00:00:00"/>
    <d v="2020-06-11T00:00:00"/>
    <n v="228.88"/>
    <s v="pending"/>
    <x v="9"/>
    <x v="36"/>
  </r>
  <r>
    <x v="5026"/>
    <n v="3571"/>
    <d v="2023-03-02T00:00:00"/>
    <d v="2024-03-15T00:00:00"/>
    <n v="300.98"/>
    <s v="pending"/>
    <x v="8"/>
    <x v="35"/>
  </r>
  <r>
    <x v="5027"/>
    <n v="2765"/>
    <d v="2024-06-12T00:00:00"/>
    <d v="2020-06-11T00:00:00"/>
    <n v="469.08"/>
    <s v="pending"/>
    <x v="48"/>
    <x v="43"/>
  </r>
  <r>
    <x v="5028"/>
    <n v="5521"/>
    <d v="2021-08-14T00:00:00"/>
    <d v="2020-06-30T00:00:00"/>
    <n v="106.91"/>
    <s v="delivered"/>
    <x v="35"/>
    <x v="2"/>
  </r>
  <r>
    <x v="5029"/>
    <n v="8427"/>
    <d v="2022-09-10T00:00:00"/>
    <d v="2024-03-15T00:00:00"/>
    <n v="149.53"/>
    <s v="delivered"/>
    <x v="52"/>
    <x v="16"/>
  </r>
  <r>
    <x v="5030"/>
    <n v="3105"/>
    <d v="2023-12-07T00:00:00"/>
    <d v="2020-09-25T00:00:00"/>
    <n v="168.17"/>
    <s v="shipped"/>
    <x v="5"/>
    <x v="48"/>
  </r>
  <r>
    <x v="5031"/>
    <n v="3030"/>
    <d v="2020-10-30T00:00:00"/>
    <d v="2024-03-15T00:00:00"/>
    <n v="35.69"/>
    <s v="pending"/>
    <x v="44"/>
    <x v="44"/>
  </r>
  <r>
    <x v="5032"/>
    <n v="8816"/>
    <d v="2024-02-05T00:00:00"/>
    <d v="2023-02-12T00:00:00"/>
    <n v="190.72"/>
    <s v="pending"/>
    <x v="56"/>
    <x v="7"/>
  </r>
  <r>
    <x v="5033"/>
    <n v="7144"/>
    <d v="2021-04-10T00:00:00"/>
    <e v="#N/A"/>
    <n v="279.56"/>
    <s v="delivered"/>
    <x v="29"/>
    <x v="9"/>
  </r>
  <r>
    <x v="5034"/>
    <n v="8114"/>
    <d v="2024-02-24T00:00:00"/>
    <d v="2024-03-15T00:00:00"/>
    <n v="326.7"/>
    <s v="pending"/>
    <x v="56"/>
    <x v="30"/>
  </r>
  <r>
    <x v="5035"/>
    <n v="3916"/>
    <d v="2023-01-23T00:00:00"/>
    <d v="2023-03-23T00:00:00"/>
    <n v="170.04"/>
    <s v="shipped"/>
    <x v="11"/>
    <x v="4"/>
  </r>
  <r>
    <x v="5036"/>
    <n v="5635"/>
    <d v="2022-10-06T00:00:00"/>
    <d v="2023-12-16T00:00:00"/>
    <n v="168.77"/>
    <s v="delivered"/>
    <x v="31"/>
    <x v="33"/>
  </r>
  <r>
    <x v="5037"/>
    <n v="1645"/>
    <d v="2020-03-03T00:00:00"/>
    <d v="2021-01-02T00:00:00"/>
    <n v="442.8"/>
    <s v="shipped"/>
    <x v="57"/>
    <x v="0"/>
  </r>
  <r>
    <x v="5038"/>
    <n v="3160"/>
    <d v="2022-04-10T00:00:00"/>
    <d v="2020-06-11T00:00:00"/>
    <n v="253.37"/>
    <s v="shipped"/>
    <x v="20"/>
    <x v="15"/>
  </r>
  <r>
    <x v="5039"/>
    <n v="3292"/>
    <d v="2021-04-30T00:00:00"/>
    <d v="2023-03-23T00:00:00"/>
    <n v="84.27"/>
    <s v="delivered"/>
    <x v="29"/>
    <x v="19"/>
  </r>
  <r>
    <x v="5040"/>
    <n v="3676"/>
    <d v="2023-07-24T00:00:00"/>
    <e v="#N/A"/>
    <n v="470.66"/>
    <s v="shipped"/>
    <x v="19"/>
    <x v="9"/>
  </r>
  <r>
    <x v="5041"/>
    <n v="2505"/>
    <d v="2023-12-04T00:00:00"/>
    <d v="2023-03-23T00:00:00"/>
    <n v="379.78"/>
    <s v="pending"/>
    <x v="5"/>
    <x v="20"/>
  </r>
  <r>
    <x v="5042"/>
    <n v="6540"/>
    <d v="2021-04-13T00:00:00"/>
    <d v="2023-03-23T00:00:00"/>
    <n v="49.77"/>
    <s v="pending"/>
    <x v="29"/>
    <x v="3"/>
  </r>
  <r>
    <x v="5043"/>
    <n v="2139"/>
    <d v="2021-02-16T00:00:00"/>
    <d v="2020-06-11T00:00:00"/>
    <n v="251.3"/>
    <s v="delivered"/>
    <x v="62"/>
    <x v="13"/>
  </r>
  <r>
    <x v="5044"/>
    <n v="2018"/>
    <d v="2020-12-02T00:00:00"/>
    <d v="2024-02-17T00:00:00"/>
    <n v="267.08999999999997"/>
    <s v="delivered"/>
    <x v="36"/>
    <x v="48"/>
  </r>
  <r>
    <x v="5045"/>
    <n v="7487"/>
    <d v="2020-06-21T00:00:00"/>
    <d v="2021-01-02T00:00:00"/>
    <n v="350.35"/>
    <s v="delivered"/>
    <x v="38"/>
    <x v="11"/>
  </r>
  <r>
    <x v="5046"/>
    <n v="2465"/>
    <d v="2023-01-10T00:00:00"/>
    <d v="2020-06-11T00:00:00"/>
    <n v="409.04"/>
    <s v="pending"/>
    <x v="11"/>
    <x v="55"/>
  </r>
  <r>
    <x v="5047"/>
    <n v="3606"/>
    <d v="2022-05-24T00:00:00"/>
    <d v="2023-02-12T00:00:00"/>
    <n v="66.47"/>
    <s v="pending"/>
    <x v="1"/>
    <x v="20"/>
  </r>
  <r>
    <x v="5048"/>
    <n v="4725"/>
    <d v="2020-08-16T00:00:00"/>
    <d v="2024-03-15T00:00:00"/>
    <n v="127.24"/>
    <s v="delivered"/>
    <x v="34"/>
    <x v="14"/>
  </r>
  <r>
    <x v="5049"/>
    <n v="1396"/>
    <d v="2021-08-22T00:00:00"/>
    <d v="2024-03-15T00:00:00"/>
    <n v="35.72"/>
    <s v="delivered"/>
    <x v="35"/>
    <x v="55"/>
  </r>
  <r>
    <x v="5050"/>
    <n v="4694"/>
    <d v="2021-08-01T00:00:00"/>
    <d v="2024-03-15T00:00:00"/>
    <n v="244.56"/>
    <s v="shipped"/>
    <x v="35"/>
    <x v="22"/>
  </r>
  <r>
    <x v="5051"/>
    <n v="4588"/>
    <d v="2024-10-06T00:00:00"/>
    <d v="2023-02-12T00:00:00"/>
    <n v="381.68"/>
    <s v="shipped"/>
    <x v="13"/>
    <x v="8"/>
  </r>
  <r>
    <x v="5052"/>
    <n v="3255"/>
    <d v="2020-09-25T00:00:00"/>
    <d v="2023-03-23T00:00:00"/>
    <n v="255.29"/>
    <s v="pending"/>
    <x v="37"/>
    <x v="41"/>
  </r>
  <r>
    <x v="5053"/>
    <n v="7349"/>
    <d v="2025-01-05T00:00:00"/>
    <e v="#N/A"/>
    <n v="380.42"/>
    <s v="delivered"/>
    <x v="23"/>
    <x v="9"/>
  </r>
  <r>
    <x v="5054"/>
    <n v="7484"/>
    <d v="2023-03-04T00:00:00"/>
    <d v="2024-03-15T00:00:00"/>
    <n v="19.440000000000001"/>
    <s v="pending"/>
    <x v="8"/>
    <x v="35"/>
  </r>
  <r>
    <x v="5055"/>
    <n v="9064"/>
    <d v="2021-12-22T00:00:00"/>
    <d v="2021-01-02T00:00:00"/>
    <n v="21.52"/>
    <s v="delivered"/>
    <x v="39"/>
    <x v="7"/>
  </r>
  <r>
    <x v="5056"/>
    <n v="7798"/>
    <d v="2020-08-12T00:00:00"/>
    <e v="#N/A"/>
    <n v="279.52"/>
    <s v="shipped"/>
    <x v="34"/>
    <x v="9"/>
  </r>
  <r>
    <x v="5057"/>
    <n v="4278"/>
    <d v="2025-02-17T00:00:00"/>
    <d v="2023-03-23T00:00:00"/>
    <n v="298.94"/>
    <s v="shipped"/>
    <x v="30"/>
    <x v="19"/>
  </r>
  <r>
    <x v="5058"/>
    <n v="4760"/>
    <d v="2024-03-03T00:00:00"/>
    <d v="2023-12-16T00:00:00"/>
    <n v="295.54000000000002"/>
    <s v="shipped"/>
    <x v="59"/>
    <x v="21"/>
  </r>
  <r>
    <x v="5059"/>
    <n v="6724"/>
    <d v="2023-11-20T00:00:00"/>
    <d v="2024-03-15T00:00:00"/>
    <n v="353.89"/>
    <s v="delivered"/>
    <x v="2"/>
    <x v="1"/>
  </r>
  <r>
    <x v="5060"/>
    <n v="7031"/>
    <d v="2020-04-13T00:00:00"/>
    <d v="2024-03-15T00:00:00"/>
    <n v="259.48"/>
    <s v="shipped"/>
    <x v="25"/>
    <x v="31"/>
  </r>
  <r>
    <x v="5061"/>
    <n v="7507"/>
    <d v="2022-02-09T00:00:00"/>
    <d v="2024-03-15T00:00:00"/>
    <n v="114.26"/>
    <s v="delivered"/>
    <x v="42"/>
    <x v="36"/>
  </r>
  <r>
    <x v="5062"/>
    <n v="1120"/>
    <d v="2023-05-07T00:00:00"/>
    <d v="2023-03-23T00:00:00"/>
    <n v="458.45"/>
    <s v="delivered"/>
    <x v="0"/>
    <x v="4"/>
  </r>
  <r>
    <x v="5063"/>
    <n v="5610"/>
    <d v="2021-09-29T00:00:00"/>
    <d v="2021-01-02T00:00:00"/>
    <n v="140.16999999999999"/>
    <s v="pending"/>
    <x v="32"/>
    <x v="20"/>
  </r>
  <r>
    <x v="5064"/>
    <n v="9370"/>
    <d v="2021-04-29T00:00:00"/>
    <d v="2020-03-18T00:00:00"/>
    <n v="200.33"/>
    <s v="shipped"/>
    <x v="29"/>
    <x v="2"/>
  </r>
  <r>
    <x v="5065"/>
    <n v="5198"/>
    <d v="2020-07-30T00:00:00"/>
    <d v="2020-03-18T00:00:00"/>
    <n v="173.9"/>
    <s v="pending"/>
    <x v="47"/>
    <x v="1"/>
  </r>
  <r>
    <x v="5066"/>
    <n v="5265"/>
    <d v="2024-03-27T00:00:00"/>
    <e v="#N/A"/>
    <n v="202.39"/>
    <s v="delivered"/>
    <x v="59"/>
    <x v="9"/>
  </r>
  <r>
    <x v="5067"/>
    <n v="5675"/>
    <d v="2022-12-27T00:00:00"/>
    <d v="2023-03-23T00:00:00"/>
    <n v="231.31"/>
    <s v="pending"/>
    <x v="10"/>
    <x v="21"/>
  </r>
  <r>
    <x v="5068"/>
    <n v="9385"/>
    <d v="2025-01-30T00:00:00"/>
    <d v="2020-06-11T00:00:00"/>
    <n v="387.31"/>
    <s v="shipped"/>
    <x v="23"/>
    <x v="46"/>
  </r>
  <r>
    <x v="5069"/>
    <n v="4028"/>
    <d v="2021-08-26T00:00:00"/>
    <d v="2020-06-11T00:00:00"/>
    <n v="65.22"/>
    <s v="pending"/>
    <x v="35"/>
    <x v="33"/>
  </r>
  <r>
    <x v="5070"/>
    <n v="2748"/>
    <d v="2024-03-05T00:00:00"/>
    <d v="2021-01-02T00:00:00"/>
    <n v="373.98"/>
    <s v="shipped"/>
    <x v="59"/>
    <x v="48"/>
  </r>
  <r>
    <x v="5071"/>
    <n v="4279"/>
    <d v="2020-08-02T00:00:00"/>
    <d v="2020-06-30T00:00:00"/>
    <n v="382.28"/>
    <s v="delivered"/>
    <x v="34"/>
    <x v="30"/>
  </r>
  <r>
    <x v="5072"/>
    <n v="5892"/>
    <d v="2024-08-16T00:00:00"/>
    <d v="2020-06-30T00:00:00"/>
    <n v="418.14"/>
    <s v="delivered"/>
    <x v="46"/>
    <x v="38"/>
  </r>
  <r>
    <x v="5073"/>
    <n v="4511"/>
    <d v="2020-01-31T00:00:00"/>
    <d v="2024-02-17T00:00:00"/>
    <n v="444.46"/>
    <s v="pending"/>
    <x v="33"/>
    <x v="43"/>
  </r>
  <r>
    <x v="5074"/>
    <n v="6913"/>
    <d v="2021-12-29T00:00:00"/>
    <d v="2020-06-11T00:00:00"/>
    <n v="237.25"/>
    <s v="delivered"/>
    <x v="39"/>
    <x v="28"/>
  </r>
  <r>
    <x v="5075"/>
    <n v="4765"/>
    <d v="2023-12-17T00:00:00"/>
    <d v="2023-03-23T00:00:00"/>
    <n v="287.75"/>
    <s v="pending"/>
    <x v="5"/>
    <x v="20"/>
  </r>
  <r>
    <x v="5076"/>
    <n v="4552"/>
    <d v="2024-06-04T00:00:00"/>
    <d v="2024-03-15T00:00:00"/>
    <n v="260.44"/>
    <s v="pending"/>
    <x v="48"/>
    <x v="21"/>
  </r>
  <r>
    <x v="5077"/>
    <n v="1202"/>
    <d v="2020-05-13T00:00:00"/>
    <d v="2024-03-15T00:00:00"/>
    <n v="116.05"/>
    <s v="shipped"/>
    <x v="60"/>
    <x v="51"/>
  </r>
  <r>
    <x v="5078"/>
    <n v="6471"/>
    <d v="2020-11-06T00:00:00"/>
    <d v="2024-03-15T00:00:00"/>
    <n v="111.11"/>
    <s v="delivered"/>
    <x v="17"/>
    <x v="44"/>
  </r>
  <r>
    <x v="5079"/>
    <n v="7366"/>
    <d v="2023-07-08T00:00:00"/>
    <d v="2024-03-15T00:00:00"/>
    <n v="362.78"/>
    <s v="pending"/>
    <x v="19"/>
    <x v="13"/>
  </r>
  <r>
    <x v="5080"/>
    <n v="7402"/>
    <d v="2022-01-06T00:00:00"/>
    <e v="#N/A"/>
    <n v="304.89"/>
    <s v="shipped"/>
    <x v="58"/>
    <x v="9"/>
  </r>
  <r>
    <x v="5081"/>
    <n v="9055"/>
    <d v="2020-08-11T00:00:00"/>
    <d v="2023-03-23T00:00:00"/>
    <n v="245.29"/>
    <s v="delivered"/>
    <x v="34"/>
    <x v="22"/>
  </r>
  <r>
    <x v="5082"/>
    <n v="5675"/>
    <d v="2025-01-15T00:00:00"/>
    <d v="2023-03-23T00:00:00"/>
    <n v="399.55"/>
    <s v="delivered"/>
    <x v="23"/>
    <x v="15"/>
  </r>
  <r>
    <x v="5083"/>
    <n v="5071"/>
    <d v="2025-04-20T00:00:00"/>
    <d v="2024-03-15T00:00:00"/>
    <n v="48.06"/>
    <s v="shipped"/>
    <x v="45"/>
    <x v="35"/>
  </r>
  <r>
    <x v="5084"/>
    <n v="1004"/>
    <d v="2022-03-13T00:00:00"/>
    <d v="2023-03-23T00:00:00"/>
    <n v="427.81"/>
    <s v="delivered"/>
    <x v="14"/>
    <x v="35"/>
  </r>
  <r>
    <x v="5085"/>
    <n v="1819"/>
    <d v="2023-10-23T00:00:00"/>
    <d v="2023-11-30T00:00:00"/>
    <n v="430.01"/>
    <s v="pending"/>
    <x v="26"/>
    <x v="30"/>
  </r>
  <r>
    <x v="5086"/>
    <n v="1000"/>
    <d v="2024-06-02T00:00:00"/>
    <d v="2022-04-10T00:00:00"/>
    <n v="158.69"/>
    <s v="pending"/>
    <x v="48"/>
    <x v="36"/>
  </r>
  <r>
    <x v="5087"/>
    <n v="3613"/>
    <d v="2025-02-01T00:00:00"/>
    <d v="2021-01-02T00:00:00"/>
    <n v="57.64"/>
    <s v="pending"/>
    <x v="30"/>
    <x v="38"/>
  </r>
  <r>
    <x v="5088"/>
    <n v="4527"/>
    <d v="2024-01-25T00:00:00"/>
    <d v="2023-03-23T00:00:00"/>
    <n v="326.43"/>
    <s v="pending"/>
    <x v="43"/>
    <x v="0"/>
  </r>
  <r>
    <x v="5089"/>
    <n v="7108"/>
    <d v="2025-04-17T00:00:00"/>
    <d v="2024-03-15T00:00:00"/>
    <n v="47.29"/>
    <s v="pending"/>
    <x v="45"/>
    <x v="35"/>
  </r>
  <r>
    <x v="5090"/>
    <n v="1366"/>
    <d v="2024-02-20T00:00:00"/>
    <d v="2023-03-23T00:00:00"/>
    <n v="155.76"/>
    <s v="shipped"/>
    <x v="56"/>
    <x v="17"/>
  </r>
  <r>
    <x v="5091"/>
    <n v="2967"/>
    <d v="2020-05-16T00:00:00"/>
    <d v="2021-09-20T00:00:00"/>
    <n v="158"/>
    <s v="pending"/>
    <x v="60"/>
    <x v="12"/>
  </r>
  <r>
    <x v="5092"/>
    <n v="8486"/>
    <d v="2020-02-25T00:00:00"/>
    <d v="2022-04-10T00:00:00"/>
    <n v="465.76"/>
    <s v="shipped"/>
    <x v="28"/>
    <x v="36"/>
  </r>
  <r>
    <x v="5093"/>
    <n v="2971"/>
    <d v="2022-07-12T00:00:00"/>
    <d v="2024-03-15T00:00:00"/>
    <n v="460.51"/>
    <s v="delivered"/>
    <x v="9"/>
    <x v="8"/>
  </r>
  <r>
    <x v="5094"/>
    <n v="1497"/>
    <d v="2024-03-30T00:00:00"/>
    <d v="2020-06-11T00:00:00"/>
    <n v="441.34"/>
    <s v="pending"/>
    <x v="59"/>
    <x v="47"/>
  </r>
  <r>
    <x v="5095"/>
    <n v="3860"/>
    <d v="2022-04-03T00:00:00"/>
    <d v="2020-06-11T00:00:00"/>
    <n v="17.03"/>
    <s v="shipped"/>
    <x v="20"/>
    <x v="15"/>
  </r>
  <r>
    <x v="5096"/>
    <n v="4847"/>
    <d v="2024-03-12T00:00:00"/>
    <d v="2023-02-12T00:00:00"/>
    <n v="233.07"/>
    <s v="delivered"/>
    <x v="59"/>
    <x v="35"/>
  </r>
  <r>
    <x v="5097"/>
    <n v="5475"/>
    <d v="2024-08-09T00:00:00"/>
    <d v="2024-03-15T00:00:00"/>
    <n v="142.33000000000001"/>
    <s v="delivered"/>
    <x v="46"/>
    <x v="18"/>
  </r>
  <r>
    <x v="5098"/>
    <n v="8859"/>
    <d v="2021-11-23T00:00:00"/>
    <d v="2023-03-23T00:00:00"/>
    <n v="41.01"/>
    <s v="delivered"/>
    <x v="3"/>
    <x v="12"/>
  </r>
  <r>
    <x v="5099"/>
    <n v="3511"/>
    <d v="2024-11-24T00:00:00"/>
    <d v="2023-01-20T00:00:00"/>
    <n v="115.58"/>
    <s v="pending"/>
    <x v="22"/>
    <x v="15"/>
  </r>
  <r>
    <x v="5100"/>
    <n v="7183"/>
    <d v="2024-01-26T00:00:00"/>
    <d v="2023-03-23T00:00:00"/>
    <n v="24.65"/>
    <s v="pending"/>
    <x v="43"/>
    <x v="0"/>
  </r>
  <r>
    <x v="5101"/>
    <n v="8085"/>
    <d v="2025-03-23T00:00:00"/>
    <d v="2022-04-10T00:00:00"/>
    <n v="416.92"/>
    <s v="pending"/>
    <x v="6"/>
    <x v="39"/>
  </r>
  <r>
    <x v="5102"/>
    <n v="3867"/>
    <d v="2022-06-04T00:00:00"/>
    <d v="2020-06-11T00:00:00"/>
    <n v="486.72"/>
    <s v="delivered"/>
    <x v="54"/>
    <x v="3"/>
  </r>
  <r>
    <x v="5103"/>
    <n v="1721"/>
    <d v="2024-10-17T00:00:00"/>
    <d v="2021-01-02T00:00:00"/>
    <n v="331.74"/>
    <s v="pending"/>
    <x v="13"/>
    <x v="47"/>
  </r>
  <r>
    <x v="5104"/>
    <n v="5613"/>
    <d v="2022-11-03T00:00:00"/>
    <d v="2024-03-15T00:00:00"/>
    <n v="362.25"/>
    <s v="shipped"/>
    <x v="15"/>
    <x v="34"/>
  </r>
  <r>
    <x v="5105"/>
    <n v="5379"/>
    <d v="2024-12-18T00:00:00"/>
    <d v="2024-02-17T00:00:00"/>
    <n v="21.96"/>
    <s v="pending"/>
    <x v="55"/>
    <x v="0"/>
  </r>
  <r>
    <x v="5106"/>
    <n v="4081"/>
    <d v="2024-09-22T00:00:00"/>
    <e v="#N/A"/>
    <n v="125.06"/>
    <s v="pending"/>
    <x v="18"/>
    <x v="9"/>
  </r>
  <r>
    <x v="5107"/>
    <n v="1031"/>
    <d v="2022-10-24T00:00:00"/>
    <d v="2024-03-15T00:00:00"/>
    <n v="497.96"/>
    <s v="shipped"/>
    <x v="31"/>
    <x v="34"/>
  </r>
  <r>
    <x v="5108"/>
    <n v="8132"/>
    <d v="2025-03-30T00:00:00"/>
    <d v="2023-03-23T00:00:00"/>
    <n v="283.88"/>
    <s v="delivered"/>
    <x v="6"/>
    <x v="27"/>
  </r>
  <r>
    <x v="5109"/>
    <n v="9004"/>
    <d v="2020-04-12T00:00:00"/>
    <d v="2024-03-15T00:00:00"/>
    <n v="398.06"/>
    <s v="delivered"/>
    <x v="25"/>
    <x v="31"/>
  </r>
  <r>
    <x v="5110"/>
    <n v="1774"/>
    <d v="2021-12-02T00:00:00"/>
    <d v="2024-03-15T00:00:00"/>
    <n v="150.38999999999999"/>
    <s v="shipped"/>
    <x v="39"/>
    <x v="29"/>
  </r>
  <r>
    <x v="5111"/>
    <n v="7017"/>
    <d v="2022-09-22T00:00:00"/>
    <d v="2023-12-16T00:00:00"/>
    <n v="233.57"/>
    <s v="pending"/>
    <x v="52"/>
    <x v="33"/>
  </r>
  <r>
    <x v="5112"/>
    <n v="9922"/>
    <d v="2024-05-09T00:00:00"/>
    <d v="2020-06-30T00:00:00"/>
    <n v="90.31"/>
    <s v="delivered"/>
    <x v="16"/>
    <x v="51"/>
  </r>
  <r>
    <x v="5113"/>
    <n v="7082"/>
    <d v="2020-06-26T00:00:00"/>
    <d v="2024-02-17T00:00:00"/>
    <n v="365.84"/>
    <s v="delivered"/>
    <x v="38"/>
    <x v="14"/>
  </r>
  <r>
    <x v="5114"/>
    <n v="3387"/>
    <d v="2020-02-24T00:00:00"/>
    <d v="2023-02-12T00:00:00"/>
    <n v="167.15"/>
    <s v="delivered"/>
    <x v="28"/>
    <x v="39"/>
  </r>
  <r>
    <x v="5115"/>
    <n v="6681"/>
    <d v="2025-01-27T00:00:00"/>
    <d v="2020-06-11T00:00:00"/>
    <n v="209.43"/>
    <s v="delivered"/>
    <x v="23"/>
    <x v="46"/>
  </r>
  <r>
    <x v="5116"/>
    <n v="7582"/>
    <d v="2024-03-13T00:00:00"/>
    <d v="2020-06-30T00:00:00"/>
    <n v="192.33"/>
    <s v="pending"/>
    <x v="59"/>
    <x v="52"/>
  </r>
  <r>
    <x v="5117"/>
    <n v="5791"/>
    <d v="2020-01-09T00:00:00"/>
    <d v="2023-02-12T00:00:00"/>
    <n v="82.34"/>
    <s v="delivered"/>
    <x v="33"/>
    <x v="56"/>
  </r>
  <r>
    <x v="5118"/>
    <n v="9102"/>
    <d v="2024-04-29T00:00:00"/>
    <d v="2022-09-10T00:00:00"/>
    <n v="341.1"/>
    <s v="pending"/>
    <x v="51"/>
    <x v="8"/>
  </r>
  <r>
    <x v="5119"/>
    <n v="6903"/>
    <d v="2021-12-17T00:00:00"/>
    <d v="2023-03-23T00:00:00"/>
    <n v="481.08"/>
    <s v="shipped"/>
    <x v="39"/>
    <x v="33"/>
  </r>
  <r>
    <x v="5120"/>
    <n v="5148"/>
    <d v="2022-08-29T00:00:00"/>
    <d v="2023-03-23T00:00:00"/>
    <n v="443.54"/>
    <s v="pending"/>
    <x v="63"/>
    <x v="11"/>
  </r>
  <r>
    <x v="5121"/>
    <n v="6876"/>
    <d v="2021-01-15T00:00:00"/>
    <d v="2024-03-15T00:00:00"/>
    <n v="326.27999999999997"/>
    <s v="pending"/>
    <x v="12"/>
    <x v="48"/>
  </r>
  <r>
    <x v="5122"/>
    <n v="9834"/>
    <d v="2022-06-29T00:00:00"/>
    <d v="2020-06-11T00:00:00"/>
    <n v="432.28"/>
    <s v="shipped"/>
    <x v="54"/>
    <x v="27"/>
  </r>
  <r>
    <x v="5123"/>
    <n v="1700"/>
    <d v="2020-03-11T00:00:00"/>
    <e v="#N/A"/>
    <n v="178.29"/>
    <s v="delivered"/>
    <x v="57"/>
    <x v="9"/>
  </r>
  <r>
    <x v="5124"/>
    <n v="3376"/>
    <d v="2021-04-05T00:00:00"/>
    <d v="2023-02-12T00:00:00"/>
    <n v="303.41000000000003"/>
    <s v="delivered"/>
    <x v="29"/>
    <x v="19"/>
  </r>
  <r>
    <x v="5125"/>
    <n v="3612"/>
    <d v="2022-07-15T00:00:00"/>
    <d v="2022-09-10T00:00:00"/>
    <n v="427.04"/>
    <s v="delivered"/>
    <x v="9"/>
    <x v="4"/>
  </r>
  <r>
    <x v="5126"/>
    <n v="3285"/>
    <d v="2023-10-31T00:00:00"/>
    <d v="2021-01-02T00:00:00"/>
    <n v="488.84"/>
    <s v="shipped"/>
    <x v="26"/>
    <x v="6"/>
  </r>
  <r>
    <x v="5127"/>
    <n v="7493"/>
    <d v="2023-06-29T00:00:00"/>
    <d v="2024-03-15T00:00:00"/>
    <n v="50.05"/>
    <s v="pending"/>
    <x v="40"/>
    <x v="20"/>
  </r>
  <r>
    <x v="5128"/>
    <n v="2833"/>
    <d v="2020-12-12T00:00:00"/>
    <d v="2024-03-15T00:00:00"/>
    <n v="495.35"/>
    <s v="delivered"/>
    <x v="36"/>
    <x v="50"/>
  </r>
  <r>
    <x v="5129"/>
    <n v="1687"/>
    <d v="2024-03-01T00:00:00"/>
    <d v="2024-03-15T00:00:00"/>
    <n v="264.58999999999997"/>
    <s v="delivered"/>
    <x v="59"/>
    <x v="10"/>
  </r>
  <r>
    <x v="5130"/>
    <n v="1066"/>
    <d v="2020-12-08T00:00:00"/>
    <d v="2021-01-02T00:00:00"/>
    <n v="134.81"/>
    <s v="delivered"/>
    <x v="36"/>
    <x v="30"/>
  </r>
  <r>
    <x v="5131"/>
    <n v="3698"/>
    <d v="2023-05-25T00:00:00"/>
    <d v="2024-03-15T00:00:00"/>
    <n v="372.46"/>
    <s v="delivered"/>
    <x v="0"/>
    <x v="0"/>
  </r>
  <r>
    <x v="5132"/>
    <n v="6486"/>
    <d v="2024-02-12T00:00:00"/>
    <d v="2020-09-25T00:00:00"/>
    <n v="249.7"/>
    <s v="pending"/>
    <x v="56"/>
    <x v="44"/>
  </r>
  <r>
    <x v="5133"/>
    <n v="7116"/>
    <d v="2022-03-31T00:00:00"/>
    <d v="2020-06-11T00:00:00"/>
    <n v="278.74"/>
    <s v="pending"/>
    <x v="14"/>
    <x v="15"/>
  </r>
  <r>
    <x v="5134"/>
    <n v="9570"/>
    <d v="2023-02-02T00:00:00"/>
    <d v="2021-01-02T00:00:00"/>
    <n v="331.88"/>
    <s v="pending"/>
    <x v="41"/>
    <x v="27"/>
  </r>
  <r>
    <x v="5135"/>
    <n v="4589"/>
    <d v="2023-11-20T00:00:00"/>
    <d v="2020-09-25T00:00:00"/>
    <n v="292.74"/>
    <s v="delivered"/>
    <x v="2"/>
    <x v="56"/>
  </r>
  <r>
    <x v="5136"/>
    <n v="7684"/>
    <d v="2021-07-15T00:00:00"/>
    <d v="2022-09-10T00:00:00"/>
    <n v="347.02"/>
    <s v="shipped"/>
    <x v="49"/>
    <x v="2"/>
  </r>
  <r>
    <x v="5137"/>
    <n v="4699"/>
    <d v="2021-06-11T00:00:00"/>
    <d v="2021-09-20T00:00:00"/>
    <n v="323.83"/>
    <s v="pending"/>
    <x v="27"/>
    <x v="21"/>
  </r>
  <r>
    <x v="5138"/>
    <n v="3551"/>
    <d v="2022-01-08T00:00:00"/>
    <d v="2020-06-11T00:00:00"/>
    <n v="418.83"/>
    <s v="shipped"/>
    <x v="58"/>
    <x v="28"/>
  </r>
  <r>
    <x v="5139"/>
    <n v="1009"/>
    <d v="2022-06-23T00:00:00"/>
    <e v="#N/A"/>
    <n v="447.66"/>
    <s v="delivered"/>
    <x v="54"/>
    <x v="9"/>
  </r>
  <r>
    <x v="5140"/>
    <n v="2766"/>
    <d v="2021-05-10T00:00:00"/>
    <d v="2020-06-30T00:00:00"/>
    <n v="252.65"/>
    <s v="shipped"/>
    <x v="7"/>
    <x v="0"/>
  </r>
  <r>
    <x v="5141"/>
    <n v="6022"/>
    <d v="2021-12-21T00:00:00"/>
    <d v="2022-09-10T00:00:00"/>
    <n v="128.5"/>
    <s v="pending"/>
    <x v="39"/>
    <x v="20"/>
  </r>
  <r>
    <x v="5142"/>
    <n v="5962"/>
    <d v="2024-07-25T00:00:00"/>
    <d v="2023-12-16T00:00:00"/>
    <n v="414.36"/>
    <s v="delivered"/>
    <x v="24"/>
    <x v="11"/>
  </r>
  <r>
    <x v="5143"/>
    <n v="2582"/>
    <d v="2025-02-15T00:00:00"/>
    <d v="2022-09-10T00:00:00"/>
    <n v="476.26"/>
    <s v="shipped"/>
    <x v="30"/>
    <x v="41"/>
  </r>
  <r>
    <x v="5144"/>
    <n v="1385"/>
    <d v="2022-03-15T00:00:00"/>
    <d v="2023-02-12T00:00:00"/>
    <n v="17.95"/>
    <s v="pending"/>
    <x v="14"/>
    <x v="17"/>
  </r>
  <r>
    <x v="5145"/>
    <n v="2983"/>
    <d v="2022-01-19T00:00:00"/>
    <e v="#N/A"/>
    <n v="111.47"/>
    <s v="delivered"/>
    <x v="58"/>
    <x v="9"/>
  </r>
  <r>
    <x v="5146"/>
    <n v="2168"/>
    <d v="2021-03-20T00:00:00"/>
    <d v="2022-04-10T00:00:00"/>
    <n v="42.84"/>
    <s v="pending"/>
    <x v="4"/>
    <x v="35"/>
  </r>
  <r>
    <x v="5147"/>
    <n v="2948"/>
    <d v="2025-01-09T00:00:00"/>
    <d v="2023-03-23T00:00:00"/>
    <n v="216.74"/>
    <s v="pending"/>
    <x v="23"/>
    <x v="15"/>
  </r>
  <r>
    <x v="5148"/>
    <n v="7602"/>
    <d v="2022-09-17T00:00:00"/>
    <d v="2023-02-12T00:00:00"/>
    <n v="15.18"/>
    <s v="delivered"/>
    <x v="52"/>
    <x v="18"/>
  </r>
  <r>
    <x v="5149"/>
    <n v="5918"/>
    <d v="2022-02-02T00:00:00"/>
    <d v="2024-02-17T00:00:00"/>
    <n v="178.15"/>
    <s v="pending"/>
    <x v="42"/>
    <x v="27"/>
  </r>
  <r>
    <x v="5150"/>
    <n v="4415"/>
    <d v="2020-09-28T00:00:00"/>
    <e v="#N/A"/>
    <n v="158.86000000000001"/>
    <s v="delivered"/>
    <x v="37"/>
    <x v="9"/>
  </r>
  <r>
    <x v="5151"/>
    <n v="8838"/>
    <d v="2020-03-29T00:00:00"/>
    <d v="2022-04-10T00:00:00"/>
    <n v="321.26"/>
    <s v="delivered"/>
    <x v="57"/>
    <x v="27"/>
  </r>
  <r>
    <x v="5152"/>
    <n v="1686"/>
    <d v="2024-09-29T00:00:00"/>
    <d v="2024-03-15T00:00:00"/>
    <n v="342.77"/>
    <s v="shipped"/>
    <x v="18"/>
    <x v="11"/>
  </r>
  <r>
    <x v="5153"/>
    <n v="9191"/>
    <d v="2022-09-17T00:00:00"/>
    <d v="2021-01-02T00:00:00"/>
    <n v="166.62"/>
    <s v="shipped"/>
    <x v="52"/>
    <x v="42"/>
  </r>
  <r>
    <x v="5154"/>
    <n v="5190"/>
    <d v="2023-07-21T00:00:00"/>
    <d v="2023-03-23T00:00:00"/>
    <n v="353.31"/>
    <s v="pending"/>
    <x v="19"/>
    <x v="1"/>
  </r>
  <r>
    <x v="5155"/>
    <n v="9831"/>
    <d v="2023-10-05T00:00:00"/>
    <d v="2020-06-11T00:00:00"/>
    <n v="387.2"/>
    <s v="pending"/>
    <x v="26"/>
    <x v="50"/>
  </r>
  <r>
    <x v="5156"/>
    <n v="6751"/>
    <d v="2022-09-11T00:00:00"/>
    <d v="2020-06-11T00:00:00"/>
    <n v="475.07"/>
    <s v="delivered"/>
    <x v="52"/>
    <x v="24"/>
  </r>
  <r>
    <x v="5157"/>
    <n v="9033"/>
    <d v="2022-03-13T00:00:00"/>
    <d v="2023-11-30T00:00:00"/>
    <n v="497.37"/>
    <s v="pending"/>
    <x v="14"/>
    <x v="42"/>
  </r>
  <r>
    <x v="5158"/>
    <n v="1633"/>
    <d v="2021-10-07T00:00:00"/>
    <d v="2021-07-22T00:00:00"/>
    <n v="481.76"/>
    <s v="shipped"/>
    <x v="61"/>
    <x v="21"/>
  </r>
  <r>
    <x v="5159"/>
    <n v="8780"/>
    <d v="2023-12-22T00:00:00"/>
    <d v="2020-06-11T00:00:00"/>
    <n v="133.56"/>
    <s v="shipped"/>
    <x v="5"/>
    <x v="37"/>
  </r>
  <r>
    <x v="5160"/>
    <n v="2359"/>
    <d v="2021-08-19T00:00:00"/>
    <d v="2022-09-10T00:00:00"/>
    <n v="130.24"/>
    <s v="delivered"/>
    <x v="35"/>
    <x v="35"/>
  </r>
  <r>
    <x v="5161"/>
    <n v="2540"/>
    <d v="2023-09-15T00:00:00"/>
    <d v="2021-07-22T00:00:00"/>
    <n v="232.8"/>
    <s v="delivered"/>
    <x v="53"/>
    <x v="36"/>
  </r>
  <r>
    <x v="5162"/>
    <n v="6527"/>
    <d v="2020-06-19T00:00:00"/>
    <d v="2023-03-23T00:00:00"/>
    <n v="128.28"/>
    <s v="pending"/>
    <x v="38"/>
    <x v="6"/>
  </r>
  <r>
    <x v="5163"/>
    <n v="1562"/>
    <d v="2023-03-21T00:00:00"/>
    <d v="2024-03-15T00:00:00"/>
    <n v="168.21"/>
    <s v="delivered"/>
    <x v="8"/>
    <x v="7"/>
  </r>
  <r>
    <x v="5164"/>
    <n v="8392"/>
    <d v="2022-09-24T00:00:00"/>
    <d v="2024-03-15T00:00:00"/>
    <n v="116.11"/>
    <s v="pending"/>
    <x v="52"/>
    <x v="16"/>
  </r>
  <r>
    <x v="5165"/>
    <n v="2555"/>
    <d v="2020-04-19T00:00:00"/>
    <d v="2024-03-15T00:00:00"/>
    <n v="15.04"/>
    <s v="shipped"/>
    <x v="25"/>
    <x v="31"/>
  </r>
  <r>
    <x v="5166"/>
    <n v="1462"/>
    <d v="2024-02-27T00:00:00"/>
    <d v="2024-02-17T00:00:00"/>
    <n v="468.41"/>
    <s v="pending"/>
    <x v="56"/>
    <x v="10"/>
  </r>
  <r>
    <x v="5167"/>
    <n v="2132"/>
    <d v="2022-04-20T00:00:00"/>
    <d v="2020-06-11T00:00:00"/>
    <n v="256.02"/>
    <s v="pending"/>
    <x v="20"/>
    <x v="19"/>
  </r>
  <r>
    <x v="5168"/>
    <n v="5501"/>
    <d v="2021-05-23T00:00:00"/>
    <d v="2023-01-20T00:00:00"/>
    <n v="351.59"/>
    <s v="pending"/>
    <x v="7"/>
    <x v="8"/>
  </r>
  <r>
    <x v="5169"/>
    <n v="9776"/>
    <d v="2024-11-25T00:00:00"/>
    <e v="#N/A"/>
    <n v="330.31"/>
    <s v="shipped"/>
    <x v="22"/>
    <x v="9"/>
  </r>
  <r>
    <x v="5170"/>
    <n v="5148"/>
    <d v="2020-02-15T00:00:00"/>
    <d v="2020-03-18T00:00:00"/>
    <n v="296.97000000000003"/>
    <s v="delivered"/>
    <x v="28"/>
    <x v="30"/>
  </r>
  <r>
    <x v="5171"/>
    <n v="9466"/>
    <d v="2020-11-28T00:00:00"/>
    <d v="2022-09-10T00:00:00"/>
    <n v="250.64"/>
    <s v="pending"/>
    <x v="17"/>
    <x v="15"/>
  </r>
  <r>
    <x v="5172"/>
    <n v="5806"/>
    <d v="2021-01-18T00:00:00"/>
    <d v="2024-03-15T00:00:00"/>
    <n v="428.24"/>
    <s v="shipped"/>
    <x v="12"/>
    <x v="56"/>
  </r>
  <r>
    <x v="5173"/>
    <n v="5756"/>
    <d v="2025-03-22T00:00:00"/>
    <d v="2021-07-22T00:00:00"/>
    <n v="304.55"/>
    <s v="pending"/>
    <x v="6"/>
    <x v="52"/>
  </r>
  <r>
    <x v="5174"/>
    <n v="2796"/>
    <d v="2024-11-17T00:00:00"/>
    <d v="2023-02-12T00:00:00"/>
    <n v="346.54"/>
    <s v="shipped"/>
    <x v="22"/>
    <x v="42"/>
  </r>
  <r>
    <x v="5175"/>
    <n v="4262"/>
    <d v="2024-08-01T00:00:00"/>
    <d v="2020-09-25T00:00:00"/>
    <n v="246.25"/>
    <s v="shipped"/>
    <x v="46"/>
    <x v="51"/>
  </r>
  <r>
    <x v="5176"/>
    <n v="1093"/>
    <d v="2023-09-12T00:00:00"/>
    <d v="2020-06-11T00:00:00"/>
    <n v="199.78"/>
    <s v="delivered"/>
    <x v="53"/>
    <x v="50"/>
  </r>
  <r>
    <x v="5177"/>
    <n v="3893"/>
    <d v="2022-08-18T00:00:00"/>
    <d v="2023-02-12T00:00:00"/>
    <n v="388.51"/>
    <s v="shipped"/>
    <x v="63"/>
    <x v="32"/>
  </r>
  <r>
    <x v="5178"/>
    <n v="5952"/>
    <d v="2025-01-18T00:00:00"/>
    <d v="2020-06-11T00:00:00"/>
    <n v="99.51"/>
    <s v="pending"/>
    <x v="23"/>
    <x v="46"/>
  </r>
  <r>
    <x v="5179"/>
    <n v="9083"/>
    <d v="2020-07-10T00:00:00"/>
    <e v="#N/A"/>
    <n v="122.08"/>
    <s v="pending"/>
    <x v="47"/>
    <x v="9"/>
  </r>
  <r>
    <x v="5180"/>
    <n v="2902"/>
    <d v="2021-04-21T00:00:00"/>
    <d v="2023-03-23T00:00:00"/>
    <n v="59.75"/>
    <s v="shipped"/>
    <x v="29"/>
    <x v="19"/>
  </r>
  <r>
    <x v="5181"/>
    <n v="3162"/>
    <d v="2020-12-14T00:00:00"/>
    <d v="2022-04-10T00:00:00"/>
    <n v="372.77"/>
    <s v="delivered"/>
    <x v="36"/>
    <x v="12"/>
  </r>
  <r>
    <x v="5182"/>
    <n v="1387"/>
    <d v="2023-11-24T00:00:00"/>
    <d v="2021-09-20T00:00:00"/>
    <n v="224.67"/>
    <s v="pending"/>
    <x v="2"/>
    <x v="24"/>
  </r>
  <r>
    <x v="5183"/>
    <n v="8044"/>
    <d v="2024-12-18T00:00:00"/>
    <d v="2024-03-15T00:00:00"/>
    <n v="20.059999999999999"/>
    <s v="delivered"/>
    <x v="55"/>
    <x v="20"/>
  </r>
  <r>
    <x v="5184"/>
    <n v="7034"/>
    <d v="2025-02-08T00:00:00"/>
    <d v="2024-03-15T00:00:00"/>
    <n v="321.07"/>
    <s v="shipped"/>
    <x v="30"/>
    <x v="17"/>
  </r>
  <r>
    <x v="5185"/>
    <n v="7858"/>
    <d v="2021-11-21T00:00:00"/>
    <d v="2024-03-15T00:00:00"/>
    <n v="242.09"/>
    <s v="pending"/>
    <x v="3"/>
    <x v="29"/>
  </r>
  <r>
    <x v="5186"/>
    <n v="8148"/>
    <d v="2020-01-16T00:00:00"/>
    <d v="2024-03-15T00:00:00"/>
    <n v="283.07"/>
    <s v="pending"/>
    <x v="33"/>
    <x v="58"/>
  </r>
  <r>
    <x v="5187"/>
    <n v="2096"/>
    <d v="2021-06-01T00:00:00"/>
    <d v="2023-03-23T00:00:00"/>
    <n v="41.94"/>
    <s v="pending"/>
    <x v="27"/>
    <x v="15"/>
  </r>
  <r>
    <x v="5188"/>
    <n v="6859"/>
    <d v="2020-06-14T00:00:00"/>
    <d v="2024-03-15T00:00:00"/>
    <n v="242.57"/>
    <s v="delivered"/>
    <x v="38"/>
    <x v="47"/>
  </r>
  <r>
    <x v="5189"/>
    <n v="4985"/>
    <d v="2024-01-21T00:00:00"/>
    <d v="2020-09-25T00:00:00"/>
    <n v="454.24"/>
    <s v="shipped"/>
    <x v="43"/>
    <x v="50"/>
  </r>
  <r>
    <x v="5190"/>
    <n v="2982"/>
    <d v="2022-07-07T00:00:00"/>
    <e v="#N/A"/>
    <n v="21.81"/>
    <s v="shipped"/>
    <x v="9"/>
    <x v="9"/>
  </r>
  <r>
    <x v="5191"/>
    <n v="4060"/>
    <d v="2020-04-27T00:00:00"/>
    <d v="2022-04-10T00:00:00"/>
    <n v="335.67"/>
    <s v="pending"/>
    <x v="25"/>
    <x v="3"/>
  </r>
  <r>
    <x v="5192"/>
    <n v="9944"/>
    <d v="2020-08-23T00:00:00"/>
    <d v="2020-09-25T00:00:00"/>
    <n v="192.93"/>
    <s v="pending"/>
    <x v="34"/>
    <x v="30"/>
  </r>
  <r>
    <x v="5193"/>
    <n v="8829"/>
    <d v="2023-06-24T00:00:00"/>
    <d v="2023-02-12T00:00:00"/>
    <n v="42.74"/>
    <s v="delivered"/>
    <x v="40"/>
    <x v="1"/>
  </r>
  <r>
    <x v="5194"/>
    <n v="4039"/>
    <d v="2024-01-08T00:00:00"/>
    <e v="#N/A"/>
    <n v="295.24"/>
    <s v="shipped"/>
    <x v="43"/>
    <x v="9"/>
  </r>
  <r>
    <x v="5195"/>
    <n v="1651"/>
    <d v="2024-07-20T00:00:00"/>
    <d v="2024-03-15T00:00:00"/>
    <n v="123.8"/>
    <s v="shipped"/>
    <x v="24"/>
    <x v="1"/>
  </r>
  <r>
    <x v="5196"/>
    <n v="5920"/>
    <d v="2023-05-19T00:00:00"/>
    <d v="2024-03-15T00:00:00"/>
    <n v="75.28"/>
    <s v="delivered"/>
    <x v="0"/>
    <x v="0"/>
  </r>
  <r>
    <x v="5197"/>
    <n v="7401"/>
    <d v="2023-04-19T00:00:00"/>
    <d v="2023-02-12T00:00:00"/>
    <n v="15.48"/>
    <s v="shipped"/>
    <x v="50"/>
    <x v="4"/>
  </r>
  <r>
    <x v="5198"/>
    <n v="9359"/>
    <d v="2023-12-03T00:00:00"/>
    <d v="2023-03-23T00:00:00"/>
    <n v="396.16"/>
    <s v="shipped"/>
    <x v="5"/>
    <x v="20"/>
  </r>
  <r>
    <x v="5199"/>
    <n v="9594"/>
    <d v="2021-11-05T00:00:00"/>
    <d v="2020-06-11T00:00:00"/>
    <n v="336.3"/>
    <s v="delivered"/>
    <x v="3"/>
    <x v="34"/>
  </r>
  <r>
    <x v="5200"/>
    <n v="9692"/>
    <d v="2021-03-19T00:00:00"/>
    <d v="2023-02-12T00:00:00"/>
    <n v="14.34"/>
    <s v="shipped"/>
    <x v="4"/>
    <x v="19"/>
  </r>
  <r>
    <x v="5201"/>
    <n v="6235"/>
    <d v="2024-09-06T00:00:00"/>
    <d v="2020-06-11T00:00:00"/>
    <n v="461.16"/>
    <s v="pending"/>
    <x v="18"/>
    <x v="59"/>
  </r>
  <r>
    <x v="5202"/>
    <n v="4498"/>
    <d v="2022-03-07T00:00:00"/>
    <d v="2024-03-15T00:00:00"/>
    <n v="102.45"/>
    <s v="pending"/>
    <x v="14"/>
    <x v="27"/>
  </r>
  <r>
    <x v="5203"/>
    <n v="8836"/>
    <d v="2021-06-04T00:00:00"/>
    <d v="2023-03-23T00:00:00"/>
    <n v="244.58"/>
    <s v="shipped"/>
    <x v="27"/>
    <x v="15"/>
  </r>
  <r>
    <x v="5204"/>
    <n v="3824"/>
    <d v="2023-10-01T00:00:00"/>
    <d v="2020-06-11T00:00:00"/>
    <n v="200.05"/>
    <s v="delivered"/>
    <x v="26"/>
    <x v="50"/>
  </r>
  <r>
    <x v="5205"/>
    <n v="9870"/>
    <d v="2022-08-09T00:00:00"/>
    <d v="2020-06-11T00:00:00"/>
    <n v="430.76"/>
    <s v="shipped"/>
    <x v="63"/>
    <x v="36"/>
  </r>
  <r>
    <x v="5206"/>
    <n v="3393"/>
    <d v="2022-02-27T00:00:00"/>
    <d v="2023-03-23T00:00:00"/>
    <n v="336.87"/>
    <s v="delivered"/>
    <x v="42"/>
    <x v="35"/>
  </r>
  <r>
    <x v="5207"/>
    <n v="3382"/>
    <d v="2021-04-30T00:00:00"/>
    <e v="#N/A"/>
    <n v="431.98"/>
    <s v="shipped"/>
    <x v="29"/>
    <x v="9"/>
  </r>
  <r>
    <x v="5208"/>
    <n v="8826"/>
    <d v="2020-06-24T00:00:00"/>
    <d v="2023-03-23T00:00:00"/>
    <n v="261.56"/>
    <s v="shipped"/>
    <x v="38"/>
    <x v="26"/>
  </r>
  <r>
    <x v="5209"/>
    <n v="3698"/>
    <d v="2023-06-23T00:00:00"/>
    <e v="#N/A"/>
    <n v="131.06"/>
    <s v="pending"/>
    <x v="40"/>
    <x v="9"/>
  </r>
  <r>
    <x v="5210"/>
    <n v="6926"/>
    <d v="2020-08-06T00:00:00"/>
    <d v="2020-03-18T00:00:00"/>
    <n v="469.43"/>
    <s v="pending"/>
    <x v="34"/>
    <x v="18"/>
  </r>
  <r>
    <x v="5211"/>
    <n v="7658"/>
    <d v="2021-01-24T00:00:00"/>
    <d v="2022-04-10T00:00:00"/>
    <n v="39.24"/>
    <s v="pending"/>
    <x v="12"/>
    <x v="33"/>
  </r>
  <r>
    <x v="5212"/>
    <n v="1703"/>
    <d v="2022-08-20T00:00:00"/>
    <d v="2024-02-17T00:00:00"/>
    <n v="436.63"/>
    <s v="pending"/>
    <x v="63"/>
    <x v="16"/>
  </r>
  <r>
    <x v="5213"/>
    <n v="1453"/>
    <d v="2025-01-17T00:00:00"/>
    <d v="2023-03-23T00:00:00"/>
    <n v="104.38"/>
    <s v="delivered"/>
    <x v="23"/>
    <x v="15"/>
  </r>
  <r>
    <x v="5214"/>
    <n v="7122"/>
    <d v="2022-03-28T00:00:00"/>
    <e v="#N/A"/>
    <n v="201.48"/>
    <s v="delivered"/>
    <x v="14"/>
    <x v="9"/>
  </r>
  <r>
    <x v="5215"/>
    <n v="4681"/>
    <d v="2022-01-04T00:00:00"/>
    <d v="2020-06-11T00:00:00"/>
    <n v="376.82"/>
    <s v="shipped"/>
    <x v="58"/>
    <x v="28"/>
  </r>
  <r>
    <x v="5216"/>
    <n v="8853"/>
    <d v="2021-01-05T00:00:00"/>
    <d v="2024-02-17T00:00:00"/>
    <n v="311.3"/>
    <s v="delivered"/>
    <x v="12"/>
    <x v="56"/>
  </r>
  <r>
    <x v="5217"/>
    <n v="7660"/>
    <d v="2024-03-18T00:00:00"/>
    <d v="2021-09-20T00:00:00"/>
    <n v="326.56"/>
    <s v="delivered"/>
    <x v="59"/>
    <x v="41"/>
  </r>
  <r>
    <x v="5218"/>
    <n v="3576"/>
    <d v="2021-02-16T00:00:00"/>
    <e v="#N/A"/>
    <n v="128.26"/>
    <s v="delivered"/>
    <x v="62"/>
    <x v="9"/>
  </r>
  <r>
    <x v="5219"/>
    <n v="5712"/>
    <d v="2021-12-02T00:00:00"/>
    <d v="2021-01-02T00:00:00"/>
    <n v="253.6"/>
    <s v="shipped"/>
    <x v="39"/>
    <x v="17"/>
  </r>
  <r>
    <x v="5220"/>
    <n v="8090"/>
    <d v="2024-04-03T00:00:00"/>
    <d v="2024-03-15T00:00:00"/>
    <n v="303.91000000000003"/>
    <s v="pending"/>
    <x v="51"/>
    <x v="30"/>
  </r>
  <r>
    <x v="5221"/>
    <n v="2086"/>
    <d v="2020-03-06T00:00:00"/>
    <d v="2021-07-22T00:00:00"/>
    <n v="285.23"/>
    <s v="delivered"/>
    <x v="57"/>
    <x v="34"/>
  </r>
  <r>
    <x v="5222"/>
    <n v="3384"/>
    <d v="2020-03-16T00:00:00"/>
    <d v="2020-03-18T00:00:00"/>
    <n v="388.73"/>
    <s v="shipped"/>
    <x v="57"/>
    <x v="10"/>
  </r>
  <r>
    <x v="5223"/>
    <n v="7054"/>
    <d v="2023-07-05T00:00:00"/>
    <d v="2020-06-30T00:00:00"/>
    <n v="145.91999999999999"/>
    <s v="pending"/>
    <x v="19"/>
    <x v="23"/>
  </r>
  <r>
    <x v="5224"/>
    <n v="8610"/>
    <d v="2020-09-05T00:00:00"/>
    <d v="2024-03-15T00:00:00"/>
    <n v="328.58"/>
    <s v="pending"/>
    <x v="37"/>
    <x v="37"/>
  </r>
  <r>
    <x v="5225"/>
    <n v="5972"/>
    <d v="2023-03-27T00:00:00"/>
    <d v="2021-07-22T00:00:00"/>
    <n v="419.8"/>
    <s v="delivered"/>
    <x v="8"/>
    <x v="8"/>
  </r>
  <r>
    <x v="5226"/>
    <n v="6359"/>
    <d v="2021-05-06T00:00:00"/>
    <d v="2020-09-25T00:00:00"/>
    <n v="460.47"/>
    <s v="pending"/>
    <x v="7"/>
    <x v="11"/>
  </r>
  <r>
    <x v="5227"/>
    <n v="9379"/>
    <d v="2025-01-14T00:00:00"/>
    <d v="2020-06-30T00:00:00"/>
    <n v="249.02"/>
    <s v="delivered"/>
    <x v="23"/>
    <x v="60"/>
  </r>
  <r>
    <x v="5228"/>
    <n v="3248"/>
    <d v="2024-01-25T00:00:00"/>
    <d v="2023-03-23T00:00:00"/>
    <n v="239.97"/>
    <s v="shipped"/>
    <x v="43"/>
    <x v="0"/>
  </r>
  <r>
    <x v="5229"/>
    <n v="9022"/>
    <d v="2023-10-07T00:00:00"/>
    <d v="2024-03-15T00:00:00"/>
    <n v="487.86"/>
    <s v="delivered"/>
    <x v="26"/>
    <x v="18"/>
  </r>
  <r>
    <x v="5230"/>
    <n v="9470"/>
    <d v="2022-12-16T00:00:00"/>
    <d v="2022-09-10T00:00:00"/>
    <n v="312.02"/>
    <s v="shipped"/>
    <x v="10"/>
    <x v="21"/>
  </r>
  <r>
    <x v="5231"/>
    <n v="5122"/>
    <d v="2025-04-22T00:00:00"/>
    <d v="2020-06-11T00:00:00"/>
    <n v="318.27"/>
    <s v="pending"/>
    <x v="45"/>
    <x v="57"/>
  </r>
  <r>
    <x v="5232"/>
    <n v="5734"/>
    <d v="2020-07-28T00:00:00"/>
    <d v="2023-02-12T00:00:00"/>
    <n v="301.27"/>
    <s v="shipped"/>
    <x v="47"/>
    <x v="55"/>
  </r>
  <r>
    <x v="5233"/>
    <n v="6129"/>
    <d v="2023-04-17T00:00:00"/>
    <d v="2020-06-11T00:00:00"/>
    <n v="464.14"/>
    <s v="pending"/>
    <x v="50"/>
    <x v="25"/>
  </r>
  <r>
    <x v="5234"/>
    <n v="4922"/>
    <d v="2021-01-15T00:00:00"/>
    <d v="2020-06-30T00:00:00"/>
    <n v="287.35000000000002"/>
    <s v="pending"/>
    <x v="12"/>
    <x v="11"/>
  </r>
  <r>
    <x v="5235"/>
    <n v="6019"/>
    <d v="2025-04-15T00:00:00"/>
    <d v="2021-07-22T00:00:00"/>
    <n v="104"/>
    <s v="pending"/>
    <x v="45"/>
    <x v="52"/>
  </r>
  <r>
    <x v="5236"/>
    <n v="9481"/>
    <d v="2023-10-29T00:00:00"/>
    <d v="2024-03-15T00:00:00"/>
    <n v="341.29"/>
    <s v="pending"/>
    <x v="26"/>
    <x v="18"/>
  </r>
  <r>
    <x v="5237"/>
    <n v="5323"/>
    <d v="2021-08-05T00:00:00"/>
    <d v="2020-06-11T00:00:00"/>
    <n v="302.89999999999998"/>
    <s v="delivered"/>
    <x v="35"/>
    <x v="2"/>
  </r>
  <r>
    <x v="5238"/>
    <n v="4085"/>
    <d v="2022-04-16T00:00:00"/>
    <d v="2020-09-25T00:00:00"/>
    <n v="386.47"/>
    <s v="shipped"/>
    <x v="20"/>
    <x v="28"/>
  </r>
  <r>
    <x v="5239"/>
    <n v="5833"/>
    <d v="2020-01-21T00:00:00"/>
    <d v="2021-07-22T00:00:00"/>
    <n v="103.08"/>
    <s v="delivered"/>
    <x v="33"/>
    <x v="16"/>
  </r>
  <r>
    <x v="5240"/>
    <n v="6922"/>
    <d v="2023-02-01T00:00:00"/>
    <d v="2021-01-02T00:00:00"/>
    <n v="359.18"/>
    <s v="delivered"/>
    <x v="41"/>
    <x v="27"/>
  </r>
  <r>
    <x v="5241"/>
    <n v="6261"/>
    <d v="2020-12-30T00:00:00"/>
    <d v="2024-03-15T00:00:00"/>
    <n v="110.19"/>
    <s v="pending"/>
    <x v="36"/>
    <x v="48"/>
  </r>
  <r>
    <x v="5242"/>
    <n v="9521"/>
    <d v="2024-10-20T00:00:00"/>
    <d v="2021-09-20T00:00:00"/>
    <n v="94.97"/>
    <s v="delivered"/>
    <x v="13"/>
    <x v="56"/>
  </r>
  <r>
    <x v="5243"/>
    <n v="5775"/>
    <d v="2022-11-07T00:00:00"/>
    <d v="2024-03-15T00:00:00"/>
    <n v="322.91000000000003"/>
    <s v="shipped"/>
    <x v="15"/>
    <x v="12"/>
  </r>
  <r>
    <x v="5244"/>
    <n v="6527"/>
    <d v="2021-02-07T00:00:00"/>
    <d v="2024-03-15T00:00:00"/>
    <n v="99.71"/>
    <s v="delivered"/>
    <x v="62"/>
    <x v="56"/>
  </r>
  <r>
    <x v="5245"/>
    <n v="9142"/>
    <d v="2020-07-21T00:00:00"/>
    <d v="2020-09-25T00:00:00"/>
    <n v="193.75"/>
    <s v="pending"/>
    <x v="47"/>
    <x v="4"/>
  </r>
  <r>
    <x v="5246"/>
    <n v="8935"/>
    <d v="2024-01-08T00:00:00"/>
    <d v="2020-06-30T00:00:00"/>
    <n v="361.35"/>
    <s v="delivered"/>
    <x v="43"/>
    <x v="37"/>
  </r>
  <r>
    <x v="5247"/>
    <n v="8521"/>
    <d v="2023-04-25T00:00:00"/>
    <d v="2020-06-30T00:00:00"/>
    <n v="273.33"/>
    <s v="shipped"/>
    <x v="50"/>
    <x v="6"/>
  </r>
  <r>
    <x v="5248"/>
    <n v="5173"/>
    <d v="2023-06-24T00:00:00"/>
    <d v="2020-06-11T00:00:00"/>
    <n v="306.93"/>
    <s v="pending"/>
    <x v="40"/>
    <x v="23"/>
  </r>
  <r>
    <x v="5249"/>
    <n v="3038"/>
    <d v="2022-07-04T00:00:00"/>
    <d v="2020-09-25T00:00:00"/>
    <n v="483.59"/>
    <s v="delivered"/>
    <x v="9"/>
    <x v="15"/>
  </r>
  <r>
    <x v="5250"/>
    <n v="7440"/>
    <d v="2022-08-08T00:00:00"/>
    <d v="2020-06-30T00:00:00"/>
    <n v="11.6"/>
    <s v="shipped"/>
    <x v="63"/>
    <x v="36"/>
  </r>
  <r>
    <x v="5251"/>
    <n v="5174"/>
    <d v="2024-05-21T00:00:00"/>
    <e v="#N/A"/>
    <n v="464.62"/>
    <s v="pending"/>
    <x v="16"/>
    <x v="9"/>
  </r>
  <r>
    <x v="5252"/>
    <n v="5539"/>
    <d v="2023-10-04T00:00:00"/>
    <d v="2024-02-17T00:00:00"/>
    <n v="260.45"/>
    <s v="pending"/>
    <x v="26"/>
    <x v="18"/>
  </r>
  <r>
    <x v="5253"/>
    <n v="4263"/>
    <d v="2020-02-17T00:00:00"/>
    <d v="2023-03-23T00:00:00"/>
    <n v="140.19"/>
    <s v="pending"/>
    <x v="28"/>
    <x v="56"/>
  </r>
  <r>
    <x v="5254"/>
    <n v="9020"/>
    <d v="2021-11-17T00:00:00"/>
    <d v="2023-02-12T00:00:00"/>
    <n v="301.68"/>
    <s v="pending"/>
    <x v="3"/>
    <x v="33"/>
  </r>
  <r>
    <x v="5255"/>
    <n v="8162"/>
    <d v="2021-09-14T00:00:00"/>
    <d v="2023-03-23T00:00:00"/>
    <n v="199.57"/>
    <s v="shipped"/>
    <x v="32"/>
    <x v="28"/>
  </r>
  <r>
    <x v="5256"/>
    <n v="3289"/>
    <d v="2021-01-09T00:00:00"/>
    <d v="2023-03-23T00:00:00"/>
    <n v="98.74"/>
    <s v="pending"/>
    <x v="12"/>
    <x v="24"/>
  </r>
  <r>
    <x v="5257"/>
    <n v="1892"/>
    <d v="2020-12-19T00:00:00"/>
    <e v="#N/A"/>
    <n v="30.11"/>
    <s v="shipped"/>
    <x v="36"/>
    <x v="9"/>
  </r>
  <r>
    <x v="5258"/>
    <n v="5544"/>
    <d v="2024-09-10T00:00:00"/>
    <d v="2024-03-15T00:00:00"/>
    <n v="62.66"/>
    <s v="delivered"/>
    <x v="18"/>
    <x v="32"/>
  </r>
  <r>
    <x v="5259"/>
    <n v="5397"/>
    <d v="2023-10-10T00:00:00"/>
    <d v="2024-02-17T00:00:00"/>
    <n v="72.44"/>
    <s v="shipped"/>
    <x v="26"/>
    <x v="1"/>
  </r>
  <r>
    <x v="5260"/>
    <n v="7934"/>
    <d v="2023-05-02T00:00:00"/>
    <d v="2024-03-15T00:00:00"/>
    <n v="110.4"/>
    <s v="delivered"/>
    <x v="0"/>
    <x v="17"/>
  </r>
  <r>
    <x v="5261"/>
    <n v="1981"/>
    <d v="2024-05-20T00:00:00"/>
    <d v="2020-06-30T00:00:00"/>
    <n v="14.83"/>
    <s v="pending"/>
    <x v="16"/>
    <x v="51"/>
  </r>
  <r>
    <x v="5262"/>
    <n v="5541"/>
    <d v="2023-05-02T00:00:00"/>
    <d v="2023-02-12T00:00:00"/>
    <n v="149.25"/>
    <s v="shipped"/>
    <x v="0"/>
    <x v="21"/>
  </r>
  <r>
    <x v="5263"/>
    <n v="4776"/>
    <d v="2021-01-31T00:00:00"/>
    <d v="2022-04-10T00:00:00"/>
    <n v="118.01"/>
    <s v="delivered"/>
    <x v="12"/>
    <x v="2"/>
  </r>
  <r>
    <x v="5264"/>
    <n v="5370"/>
    <d v="2022-11-18T00:00:00"/>
    <d v="2021-09-20T00:00:00"/>
    <n v="464.65"/>
    <s v="pending"/>
    <x v="15"/>
    <x v="2"/>
  </r>
  <r>
    <x v="5265"/>
    <n v="4872"/>
    <d v="2021-06-11T00:00:00"/>
    <d v="2023-11-30T00:00:00"/>
    <n v="84.33"/>
    <s v="delivered"/>
    <x v="27"/>
    <x v="41"/>
  </r>
  <r>
    <x v="5266"/>
    <n v="6189"/>
    <d v="2024-05-03T00:00:00"/>
    <d v="2024-03-15T00:00:00"/>
    <n v="383.55"/>
    <s v="shipped"/>
    <x v="16"/>
    <x v="4"/>
  </r>
  <r>
    <x v="5267"/>
    <n v="7279"/>
    <d v="2023-02-15T00:00:00"/>
    <d v="2024-03-15T00:00:00"/>
    <n v="109.54"/>
    <s v="delivered"/>
    <x v="41"/>
    <x v="35"/>
  </r>
  <r>
    <x v="5268"/>
    <n v="1285"/>
    <d v="2024-08-03T00:00:00"/>
    <d v="2024-03-15T00:00:00"/>
    <n v="477.69"/>
    <s v="shipped"/>
    <x v="46"/>
    <x v="18"/>
  </r>
  <r>
    <x v="5269"/>
    <n v="5419"/>
    <d v="2023-10-18T00:00:00"/>
    <d v="2024-02-17T00:00:00"/>
    <n v="406.68"/>
    <s v="shipped"/>
    <x v="26"/>
    <x v="1"/>
  </r>
  <r>
    <x v="5270"/>
    <n v="2567"/>
    <d v="2021-05-24T00:00:00"/>
    <d v="2023-02-12T00:00:00"/>
    <n v="130.63"/>
    <s v="pending"/>
    <x v="7"/>
    <x v="42"/>
  </r>
  <r>
    <x v="5271"/>
    <n v="4620"/>
    <d v="2022-05-30T00:00:00"/>
    <d v="2022-09-10T00:00:00"/>
    <n v="128.59"/>
    <s v="delivered"/>
    <x v="1"/>
    <x v="21"/>
  </r>
  <r>
    <x v="5272"/>
    <n v="3713"/>
    <d v="2020-05-04T00:00:00"/>
    <d v="2023-03-23T00:00:00"/>
    <n v="447.02"/>
    <s v="shipped"/>
    <x v="60"/>
    <x v="25"/>
  </r>
  <r>
    <x v="5273"/>
    <n v="5578"/>
    <d v="2024-07-26T00:00:00"/>
    <d v="2023-03-23T00:00:00"/>
    <n v="62.62"/>
    <s v="shipped"/>
    <x v="24"/>
    <x v="12"/>
  </r>
  <r>
    <x v="5274"/>
    <n v="6054"/>
    <d v="2024-02-26T00:00:00"/>
    <d v="2022-04-10T00:00:00"/>
    <n v="223.24"/>
    <s v="delivered"/>
    <x v="56"/>
    <x v="19"/>
  </r>
  <r>
    <x v="5275"/>
    <n v="7335"/>
    <d v="2023-07-11T00:00:00"/>
    <d v="2024-03-15T00:00:00"/>
    <n v="228.62"/>
    <s v="shipped"/>
    <x v="19"/>
    <x v="13"/>
  </r>
  <r>
    <x v="5276"/>
    <n v="2644"/>
    <d v="2023-06-15T00:00:00"/>
    <d v="2023-12-16T00:00:00"/>
    <n v="425.17"/>
    <s v="pending"/>
    <x v="40"/>
    <x v="32"/>
  </r>
  <r>
    <x v="5277"/>
    <n v="8276"/>
    <d v="2020-11-21T00:00:00"/>
    <d v="2024-03-15T00:00:00"/>
    <n v="226.84"/>
    <s v="delivered"/>
    <x v="17"/>
    <x v="50"/>
  </r>
  <r>
    <x v="5278"/>
    <n v="7299"/>
    <d v="2020-04-15T00:00:00"/>
    <d v="2022-04-10T00:00:00"/>
    <n v="426.79"/>
    <s v="pending"/>
    <x v="25"/>
    <x v="3"/>
  </r>
  <r>
    <x v="5279"/>
    <n v="1377"/>
    <d v="2024-09-25T00:00:00"/>
    <d v="2020-06-30T00:00:00"/>
    <n v="275.22000000000003"/>
    <s v="pending"/>
    <x v="18"/>
    <x v="59"/>
  </r>
  <r>
    <x v="5280"/>
    <n v="4360"/>
    <d v="2024-03-31T00:00:00"/>
    <d v="2024-02-17T00:00:00"/>
    <n v="442.09"/>
    <s v="pending"/>
    <x v="59"/>
    <x v="30"/>
  </r>
  <r>
    <x v="5281"/>
    <n v="8154"/>
    <d v="2024-05-01T00:00:00"/>
    <d v="2023-02-12T00:00:00"/>
    <n v="396.9"/>
    <s v="delivered"/>
    <x v="16"/>
    <x v="33"/>
  </r>
  <r>
    <x v="5282"/>
    <n v="6608"/>
    <d v="2024-02-02T00:00:00"/>
    <d v="2022-09-10T00:00:00"/>
    <n v="167.82"/>
    <s v="pending"/>
    <x v="56"/>
    <x v="34"/>
  </r>
  <r>
    <x v="5283"/>
    <n v="9315"/>
    <d v="2020-07-21T00:00:00"/>
    <d v="2020-03-18T00:00:00"/>
    <n v="311.66000000000003"/>
    <s v="pending"/>
    <x v="47"/>
    <x v="1"/>
  </r>
  <r>
    <x v="5284"/>
    <n v="4366"/>
    <d v="2025-04-20T00:00:00"/>
    <d v="2020-06-11T00:00:00"/>
    <n v="192.75"/>
    <s v="delivered"/>
    <x v="45"/>
    <x v="57"/>
  </r>
  <r>
    <x v="5285"/>
    <n v="2267"/>
    <d v="2020-05-24T00:00:00"/>
    <d v="2023-03-23T00:00:00"/>
    <n v="304.47000000000003"/>
    <s v="delivered"/>
    <x v="60"/>
    <x v="6"/>
  </r>
  <r>
    <x v="5286"/>
    <n v="7187"/>
    <d v="2021-02-17T00:00:00"/>
    <d v="2021-01-02T00:00:00"/>
    <n v="92.51"/>
    <s v="pending"/>
    <x v="62"/>
    <x v="4"/>
  </r>
  <r>
    <x v="5287"/>
    <n v="4393"/>
    <d v="2022-04-19T00:00:00"/>
    <d v="2020-06-30T00:00:00"/>
    <n v="116.78"/>
    <s v="pending"/>
    <x v="20"/>
    <x v="15"/>
  </r>
  <r>
    <x v="5288"/>
    <n v="7637"/>
    <d v="2021-11-04T00:00:00"/>
    <d v="2024-03-15T00:00:00"/>
    <n v="144.33000000000001"/>
    <s v="delivered"/>
    <x v="3"/>
    <x v="49"/>
  </r>
  <r>
    <x v="5289"/>
    <n v="5762"/>
    <d v="2023-06-27T00:00:00"/>
    <d v="2024-03-15T00:00:00"/>
    <n v="450.24"/>
    <s v="pending"/>
    <x v="40"/>
    <x v="20"/>
  </r>
  <r>
    <x v="5290"/>
    <n v="8695"/>
    <d v="2020-06-04T00:00:00"/>
    <d v="2024-03-15T00:00:00"/>
    <n v="480.72"/>
    <s v="delivered"/>
    <x v="38"/>
    <x v="47"/>
  </r>
  <r>
    <x v="5291"/>
    <n v="4998"/>
    <d v="2021-01-23T00:00:00"/>
    <d v="2020-03-18T00:00:00"/>
    <n v="326.27999999999997"/>
    <s v="shipped"/>
    <x v="12"/>
    <x v="0"/>
  </r>
  <r>
    <x v="5292"/>
    <n v="8409"/>
    <d v="2024-10-30T00:00:00"/>
    <d v="2024-03-15T00:00:00"/>
    <n v="359.4"/>
    <s v="shipped"/>
    <x v="13"/>
    <x v="13"/>
  </r>
  <r>
    <x v="5293"/>
    <n v="7371"/>
    <d v="2021-01-22T00:00:00"/>
    <d v="2023-02-12T00:00:00"/>
    <n v="290.11"/>
    <s v="pending"/>
    <x v="12"/>
    <x v="27"/>
  </r>
  <r>
    <x v="5294"/>
    <n v="7241"/>
    <d v="2021-02-08T00:00:00"/>
    <d v="2020-06-11T00:00:00"/>
    <n v="20.04"/>
    <s v="pending"/>
    <x v="62"/>
    <x v="13"/>
  </r>
  <r>
    <x v="5295"/>
    <n v="8296"/>
    <d v="2025-03-14T00:00:00"/>
    <d v="2024-02-17T00:00:00"/>
    <n v="455.5"/>
    <s v="shipped"/>
    <x v="6"/>
    <x v="35"/>
  </r>
  <r>
    <x v="5296"/>
    <n v="8165"/>
    <d v="2025-01-19T00:00:00"/>
    <d v="2021-09-20T00:00:00"/>
    <n v="134.91"/>
    <s v="shipped"/>
    <x v="23"/>
    <x v="44"/>
  </r>
  <r>
    <x v="5297"/>
    <n v="5409"/>
    <d v="2023-07-20T00:00:00"/>
    <d v="2024-02-17T00:00:00"/>
    <n v="189.63"/>
    <s v="pending"/>
    <x v="19"/>
    <x v="11"/>
  </r>
  <r>
    <x v="5298"/>
    <n v="8840"/>
    <d v="2022-06-29T00:00:00"/>
    <d v="2024-03-15T00:00:00"/>
    <n v="87.47"/>
    <s v="shipped"/>
    <x v="54"/>
    <x v="42"/>
  </r>
  <r>
    <x v="5299"/>
    <n v="9473"/>
    <d v="2020-10-25T00:00:00"/>
    <d v="2022-05-30T00:00:00"/>
    <n v="303.56"/>
    <s v="shipped"/>
    <x v="44"/>
    <x v="28"/>
  </r>
  <r>
    <x v="5300"/>
    <n v="1594"/>
    <d v="2022-07-10T00:00:00"/>
    <d v="2023-02-12T00:00:00"/>
    <n v="489.79"/>
    <s v="pending"/>
    <x v="9"/>
    <x v="11"/>
  </r>
  <r>
    <x v="5301"/>
    <n v="1786"/>
    <d v="2022-11-23T00:00:00"/>
    <d v="2021-07-22T00:00:00"/>
    <n v="382.75"/>
    <s v="shipped"/>
    <x v="15"/>
    <x v="12"/>
  </r>
  <r>
    <x v="5302"/>
    <n v="3601"/>
    <d v="2020-04-15T00:00:00"/>
    <d v="2024-03-15T00:00:00"/>
    <n v="55.26"/>
    <s v="delivered"/>
    <x v="25"/>
    <x v="31"/>
  </r>
  <r>
    <x v="5303"/>
    <n v="1820"/>
    <d v="2021-10-21T00:00:00"/>
    <d v="2023-03-23T00:00:00"/>
    <n v="132.69"/>
    <s v="delivered"/>
    <x v="61"/>
    <x v="34"/>
  </r>
  <r>
    <x v="5304"/>
    <n v="5180"/>
    <d v="2023-07-14T00:00:00"/>
    <d v="2024-03-15T00:00:00"/>
    <n v="232.02"/>
    <s v="pending"/>
    <x v="19"/>
    <x v="13"/>
  </r>
  <r>
    <x v="5305"/>
    <n v="3320"/>
    <d v="2021-04-13T00:00:00"/>
    <d v="2020-09-25T00:00:00"/>
    <n v="430.67"/>
    <s v="pending"/>
    <x v="29"/>
    <x v="11"/>
  </r>
  <r>
    <x v="5306"/>
    <n v="4047"/>
    <d v="2022-08-03T00:00:00"/>
    <d v="2024-02-17T00:00:00"/>
    <n v="122.25"/>
    <s v="pending"/>
    <x v="63"/>
    <x v="28"/>
  </r>
  <r>
    <x v="5307"/>
    <n v="3730"/>
    <d v="2021-11-20T00:00:00"/>
    <e v="#N/A"/>
    <n v="265.05"/>
    <s v="shipped"/>
    <x v="3"/>
    <x v="9"/>
  </r>
  <r>
    <x v="5308"/>
    <n v="2511"/>
    <d v="2021-08-17T00:00:00"/>
    <d v="2020-06-30T00:00:00"/>
    <n v="314.26"/>
    <s v="delivered"/>
    <x v="35"/>
    <x v="2"/>
  </r>
  <r>
    <x v="5309"/>
    <n v="3882"/>
    <d v="2022-08-01T00:00:00"/>
    <d v="2024-03-15T00:00:00"/>
    <n v="151.24"/>
    <s v="pending"/>
    <x v="63"/>
    <x v="8"/>
  </r>
  <r>
    <x v="5310"/>
    <n v="7934"/>
    <d v="2022-06-29T00:00:00"/>
    <d v="2023-03-23T00:00:00"/>
    <n v="448.51"/>
    <s v="shipped"/>
    <x v="54"/>
    <x v="20"/>
  </r>
  <r>
    <x v="5311"/>
    <n v="1281"/>
    <d v="2023-09-04T00:00:00"/>
    <d v="2023-03-23T00:00:00"/>
    <n v="405.79"/>
    <s v="shipped"/>
    <x v="53"/>
    <x v="32"/>
  </r>
  <r>
    <x v="5312"/>
    <n v="2262"/>
    <d v="2020-09-20T00:00:00"/>
    <e v="#N/A"/>
    <n v="43.02"/>
    <s v="shipped"/>
    <x v="37"/>
    <x v="9"/>
  </r>
  <r>
    <x v="5313"/>
    <n v="5408"/>
    <d v="2022-06-10T00:00:00"/>
    <d v="2023-03-23T00:00:00"/>
    <n v="410.47"/>
    <s v="shipped"/>
    <x v="54"/>
    <x v="0"/>
  </r>
  <r>
    <x v="5314"/>
    <n v="9748"/>
    <d v="2023-08-18T00:00:00"/>
    <d v="2023-02-12T00:00:00"/>
    <n v="70.83"/>
    <s v="pending"/>
    <x v="21"/>
    <x v="32"/>
  </r>
  <r>
    <x v="5315"/>
    <n v="7044"/>
    <d v="2022-10-31T00:00:00"/>
    <d v="2021-07-22T00:00:00"/>
    <n v="364.37"/>
    <s v="shipped"/>
    <x v="31"/>
    <x v="12"/>
  </r>
  <r>
    <x v="5316"/>
    <n v="9743"/>
    <d v="2023-09-28T00:00:00"/>
    <e v="#N/A"/>
    <n v="466.75"/>
    <s v="shipped"/>
    <x v="53"/>
    <x v="9"/>
  </r>
  <r>
    <x v="5317"/>
    <n v="1143"/>
    <d v="2023-02-02T00:00:00"/>
    <e v="#N/A"/>
    <n v="169.48"/>
    <s v="shipped"/>
    <x v="41"/>
    <x v="9"/>
  </r>
  <r>
    <x v="5318"/>
    <n v="5461"/>
    <d v="2023-06-05T00:00:00"/>
    <d v="2022-04-10T00:00:00"/>
    <n v="261.49"/>
    <s v="shipped"/>
    <x v="40"/>
    <x v="2"/>
  </r>
  <r>
    <x v="5319"/>
    <n v="9206"/>
    <d v="2022-06-23T00:00:00"/>
    <d v="2020-06-11T00:00:00"/>
    <n v="257.20999999999998"/>
    <s v="shipped"/>
    <x v="54"/>
    <x v="27"/>
  </r>
  <r>
    <x v="5320"/>
    <n v="7452"/>
    <d v="2025-01-16T00:00:00"/>
    <d v="2024-02-17T00:00:00"/>
    <n v="76.13"/>
    <s v="shipped"/>
    <x v="23"/>
    <x v="17"/>
  </r>
  <r>
    <x v="5321"/>
    <n v="8685"/>
    <d v="2023-10-22T00:00:00"/>
    <e v="#N/A"/>
    <n v="86.4"/>
    <s v="shipped"/>
    <x v="26"/>
    <x v="9"/>
  </r>
  <r>
    <x v="5322"/>
    <n v="4963"/>
    <d v="2020-02-07T00:00:00"/>
    <d v="2021-01-02T00:00:00"/>
    <n v="432.23"/>
    <s v="pending"/>
    <x v="28"/>
    <x v="17"/>
  </r>
  <r>
    <x v="5323"/>
    <n v="5575"/>
    <d v="2023-12-24T00:00:00"/>
    <d v="2023-02-12T00:00:00"/>
    <n v="236.58"/>
    <s v="pending"/>
    <x v="5"/>
    <x v="17"/>
  </r>
  <r>
    <x v="5324"/>
    <n v="3869"/>
    <d v="2024-11-25T00:00:00"/>
    <d v="2023-02-12T00:00:00"/>
    <n v="358"/>
    <s v="delivered"/>
    <x v="22"/>
    <x v="15"/>
  </r>
  <r>
    <x v="5325"/>
    <n v="5066"/>
    <d v="2023-07-25T00:00:00"/>
    <d v="2024-03-15T00:00:00"/>
    <n v="89.42"/>
    <s v="delivered"/>
    <x v="19"/>
    <x v="13"/>
  </r>
  <r>
    <x v="5326"/>
    <n v="1692"/>
    <d v="2020-06-08T00:00:00"/>
    <d v="2023-03-23T00:00:00"/>
    <n v="42.87"/>
    <s v="pending"/>
    <x v="38"/>
    <x v="6"/>
  </r>
  <r>
    <x v="5327"/>
    <n v="3226"/>
    <d v="2021-12-21T00:00:00"/>
    <d v="2024-03-15T00:00:00"/>
    <n v="10.28"/>
    <s v="pending"/>
    <x v="39"/>
    <x v="24"/>
  </r>
  <r>
    <x v="5328"/>
    <n v="9665"/>
    <d v="2025-01-10T00:00:00"/>
    <d v="2022-04-10T00:00:00"/>
    <n v="401.43"/>
    <s v="delivered"/>
    <x v="23"/>
    <x v="6"/>
  </r>
  <r>
    <x v="5329"/>
    <n v="7471"/>
    <d v="2023-09-26T00:00:00"/>
    <d v="2023-03-23T00:00:00"/>
    <n v="279.64999999999998"/>
    <s v="delivered"/>
    <x v="53"/>
    <x v="32"/>
  </r>
  <r>
    <x v="5330"/>
    <n v="7617"/>
    <d v="2021-09-01T00:00:00"/>
    <e v="#N/A"/>
    <n v="445.51"/>
    <s v="pending"/>
    <x v="32"/>
    <x v="9"/>
  </r>
  <r>
    <x v="5331"/>
    <n v="9514"/>
    <d v="2020-05-16T00:00:00"/>
    <d v="2022-04-10T00:00:00"/>
    <n v="183.43"/>
    <s v="delivered"/>
    <x v="60"/>
    <x v="19"/>
  </r>
  <r>
    <x v="5332"/>
    <n v="7638"/>
    <d v="2023-11-30T00:00:00"/>
    <d v="2024-03-15T00:00:00"/>
    <n v="378.3"/>
    <s v="delivered"/>
    <x v="2"/>
    <x v="1"/>
  </r>
  <r>
    <x v="5333"/>
    <n v="7679"/>
    <d v="2024-07-16T00:00:00"/>
    <d v="2020-06-30T00:00:00"/>
    <n v="91.78"/>
    <s v="pending"/>
    <x v="24"/>
    <x v="43"/>
  </r>
  <r>
    <x v="5334"/>
    <n v="3068"/>
    <d v="2020-07-14T00:00:00"/>
    <d v="2020-06-11T00:00:00"/>
    <n v="404.37"/>
    <s v="shipped"/>
    <x v="47"/>
    <x v="30"/>
  </r>
  <r>
    <x v="5335"/>
    <n v="2202"/>
    <d v="2021-06-13T00:00:00"/>
    <d v="2024-03-15T00:00:00"/>
    <n v="303.89999999999998"/>
    <s v="pending"/>
    <x v="27"/>
    <x v="6"/>
  </r>
  <r>
    <x v="5336"/>
    <n v="5889"/>
    <d v="2021-12-15T00:00:00"/>
    <d v="2024-03-15T00:00:00"/>
    <n v="66.61"/>
    <s v="pending"/>
    <x v="39"/>
    <x v="24"/>
  </r>
  <r>
    <x v="5337"/>
    <n v="7268"/>
    <d v="2024-09-16T00:00:00"/>
    <d v="2023-02-12T00:00:00"/>
    <n v="194.21"/>
    <s v="pending"/>
    <x v="18"/>
    <x v="28"/>
  </r>
  <r>
    <x v="5338"/>
    <n v="1391"/>
    <d v="2022-04-08T00:00:00"/>
    <e v="#N/A"/>
    <n v="164.13"/>
    <s v="shipped"/>
    <x v="20"/>
    <x v="9"/>
  </r>
  <r>
    <x v="5339"/>
    <n v="1262"/>
    <d v="2025-04-24T00:00:00"/>
    <d v="2020-06-11T00:00:00"/>
    <n v="115.63"/>
    <s v="delivered"/>
    <x v="45"/>
    <x v="57"/>
  </r>
  <r>
    <x v="5340"/>
    <n v="3411"/>
    <d v="2020-06-14T00:00:00"/>
    <d v="2024-02-17T00:00:00"/>
    <n v="230.47"/>
    <s v="delivered"/>
    <x v="38"/>
    <x v="52"/>
  </r>
  <r>
    <x v="5341"/>
    <n v="3291"/>
    <d v="2021-05-07T00:00:00"/>
    <d v="2020-06-11T00:00:00"/>
    <n v="328.04"/>
    <s v="pending"/>
    <x v="7"/>
    <x v="17"/>
  </r>
  <r>
    <x v="5342"/>
    <n v="7493"/>
    <d v="2025-03-23T00:00:00"/>
    <d v="2020-03-18T00:00:00"/>
    <n v="129.80000000000001"/>
    <s v="shipped"/>
    <x v="6"/>
    <x v="53"/>
  </r>
  <r>
    <x v="5343"/>
    <n v="4720"/>
    <d v="2020-01-16T00:00:00"/>
    <d v="2023-03-23T00:00:00"/>
    <n v="452.8"/>
    <s v="pending"/>
    <x v="33"/>
    <x v="48"/>
  </r>
  <r>
    <x v="5344"/>
    <n v="8975"/>
    <d v="2024-01-25T00:00:00"/>
    <d v="2023-03-23T00:00:00"/>
    <n v="205.63"/>
    <s v="delivered"/>
    <x v="43"/>
    <x v="0"/>
  </r>
  <r>
    <x v="5345"/>
    <n v="8621"/>
    <d v="2021-01-19T00:00:00"/>
    <d v="2024-03-15T00:00:00"/>
    <n v="192.07"/>
    <s v="shipped"/>
    <x v="12"/>
    <x v="56"/>
  </r>
  <r>
    <x v="5346"/>
    <n v="8590"/>
    <d v="2025-03-19T00:00:00"/>
    <d v="2021-07-22T00:00:00"/>
    <n v="73.900000000000006"/>
    <s v="shipped"/>
    <x v="6"/>
    <x v="52"/>
  </r>
  <r>
    <x v="5347"/>
    <n v="5020"/>
    <d v="2020-10-10T00:00:00"/>
    <d v="2023-03-23T00:00:00"/>
    <n v="474.39"/>
    <s v="delivered"/>
    <x v="44"/>
    <x v="41"/>
  </r>
  <r>
    <x v="5348"/>
    <n v="2659"/>
    <d v="2022-08-19T00:00:00"/>
    <d v="2020-06-30T00:00:00"/>
    <n v="154.75"/>
    <s v="shipped"/>
    <x v="63"/>
    <x v="36"/>
  </r>
  <r>
    <x v="5349"/>
    <n v="6743"/>
    <d v="2020-01-23T00:00:00"/>
    <d v="2024-03-15T00:00:00"/>
    <n v="237.89"/>
    <s v="pending"/>
    <x v="33"/>
    <x v="38"/>
  </r>
  <r>
    <x v="5350"/>
    <n v="8100"/>
    <d v="2021-12-13T00:00:00"/>
    <d v="2020-06-30T00:00:00"/>
    <n v="48.28"/>
    <s v="pending"/>
    <x v="39"/>
    <x v="16"/>
  </r>
  <r>
    <x v="5351"/>
    <n v="6812"/>
    <d v="2022-03-10T00:00:00"/>
    <d v="2024-02-17T00:00:00"/>
    <n v="412.34"/>
    <s v="delivered"/>
    <x v="14"/>
    <x v="3"/>
  </r>
  <r>
    <x v="5352"/>
    <n v="8816"/>
    <d v="2022-08-14T00:00:00"/>
    <d v="2023-02-12T00:00:00"/>
    <n v="29.86"/>
    <s v="pending"/>
    <x v="63"/>
    <x v="32"/>
  </r>
  <r>
    <x v="5353"/>
    <n v="2110"/>
    <d v="2021-01-13T00:00:00"/>
    <e v="#N/A"/>
    <n v="182.72"/>
    <s v="shipped"/>
    <x v="12"/>
    <x v="9"/>
  </r>
  <r>
    <x v="5354"/>
    <n v="6084"/>
    <d v="2020-09-16T00:00:00"/>
    <d v="2022-04-10T00:00:00"/>
    <n v="461.77"/>
    <s v="shipped"/>
    <x v="37"/>
    <x v="28"/>
  </r>
  <r>
    <x v="5355"/>
    <n v="1181"/>
    <d v="2021-11-06T00:00:00"/>
    <d v="2023-03-23T00:00:00"/>
    <n v="496.13"/>
    <s v="shipped"/>
    <x v="3"/>
    <x v="34"/>
  </r>
  <r>
    <x v="5356"/>
    <n v="5417"/>
    <d v="2023-02-04T00:00:00"/>
    <d v="2020-03-18T00:00:00"/>
    <n v="39.340000000000003"/>
    <s v="delivered"/>
    <x v="41"/>
    <x v="25"/>
  </r>
  <r>
    <x v="5357"/>
    <n v="4583"/>
    <d v="2023-12-16T00:00:00"/>
    <d v="2024-03-15T00:00:00"/>
    <n v="319.02999999999997"/>
    <s v="pending"/>
    <x v="5"/>
    <x v="21"/>
  </r>
  <r>
    <x v="5358"/>
    <n v="1395"/>
    <d v="2022-01-14T00:00:00"/>
    <d v="2024-03-15T00:00:00"/>
    <n v="229.7"/>
    <s v="pending"/>
    <x v="58"/>
    <x v="36"/>
  </r>
  <r>
    <x v="5359"/>
    <n v="8541"/>
    <d v="2024-09-26T00:00:00"/>
    <e v="#N/A"/>
    <n v="179.99"/>
    <s v="pending"/>
    <x v="18"/>
    <x v="9"/>
  </r>
  <r>
    <x v="5360"/>
    <n v="5668"/>
    <d v="2023-02-23T00:00:00"/>
    <d v="2024-02-17T00:00:00"/>
    <n v="190.3"/>
    <s v="delivered"/>
    <x v="41"/>
    <x v="7"/>
  </r>
  <r>
    <x v="5361"/>
    <n v="3020"/>
    <d v="2022-09-06T00:00:00"/>
    <d v="2024-02-17T00:00:00"/>
    <n v="442.93"/>
    <s v="pending"/>
    <x v="52"/>
    <x v="16"/>
  </r>
  <r>
    <x v="5362"/>
    <n v="8100"/>
    <d v="2024-12-28T00:00:00"/>
    <d v="2023-02-12T00:00:00"/>
    <n v="384.18"/>
    <s v="shipped"/>
    <x v="55"/>
    <x v="19"/>
  </r>
  <r>
    <x v="5363"/>
    <n v="9978"/>
    <d v="2023-06-04T00:00:00"/>
    <d v="2021-09-20T00:00:00"/>
    <n v="367.05"/>
    <s v="delivered"/>
    <x v="40"/>
    <x v="42"/>
  </r>
  <r>
    <x v="5364"/>
    <n v="9289"/>
    <d v="2022-05-12T00:00:00"/>
    <d v="2021-01-02T00:00:00"/>
    <n v="42.97"/>
    <s v="shipped"/>
    <x v="1"/>
    <x v="34"/>
  </r>
  <r>
    <x v="5365"/>
    <n v="7191"/>
    <d v="2024-04-23T00:00:00"/>
    <e v="#N/A"/>
    <n v="171.77"/>
    <s v="delivered"/>
    <x v="51"/>
    <x v="9"/>
  </r>
  <r>
    <x v="5366"/>
    <n v="8206"/>
    <d v="2021-04-23T00:00:00"/>
    <d v="2021-07-22T00:00:00"/>
    <n v="368.41"/>
    <s v="delivered"/>
    <x v="29"/>
    <x v="21"/>
  </r>
  <r>
    <x v="5367"/>
    <n v="5376"/>
    <d v="2022-07-02T00:00:00"/>
    <e v="#N/A"/>
    <n v="80.540000000000006"/>
    <s v="shipped"/>
    <x v="9"/>
    <x v="9"/>
  </r>
  <r>
    <x v="5368"/>
    <n v="2526"/>
    <d v="2021-03-24T00:00:00"/>
    <d v="2020-06-30T00:00:00"/>
    <n v="312.27"/>
    <s v="pending"/>
    <x v="4"/>
    <x v="20"/>
  </r>
  <r>
    <x v="5369"/>
    <n v="7461"/>
    <d v="2023-02-28T00:00:00"/>
    <d v="2024-03-15T00:00:00"/>
    <n v="117.92"/>
    <s v="shipped"/>
    <x v="41"/>
    <x v="35"/>
  </r>
  <r>
    <x v="5370"/>
    <n v="5962"/>
    <d v="2021-03-16T00:00:00"/>
    <d v="2024-03-15T00:00:00"/>
    <n v="15.94"/>
    <s v="shipped"/>
    <x v="4"/>
    <x v="23"/>
  </r>
  <r>
    <x v="5371"/>
    <n v="4186"/>
    <d v="2021-09-15T00:00:00"/>
    <d v="2020-09-25T00:00:00"/>
    <n v="215"/>
    <s v="shipped"/>
    <x v="32"/>
    <x v="7"/>
  </r>
  <r>
    <x v="5372"/>
    <n v="7841"/>
    <d v="2020-04-04T00:00:00"/>
    <e v="#N/A"/>
    <n v="401.74"/>
    <s v="shipped"/>
    <x v="25"/>
    <x v="9"/>
  </r>
  <r>
    <x v="5373"/>
    <n v="7994"/>
    <d v="2022-12-26T00:00:00"/>
    <d v="2020-06-30T00:00:00"/>
    <n v="278.06"/>
    <s v="pending"/>
    <x v="10"/>
    <x v="41"/>
  </r>
  <r>
    <x v="5374"/>
    <n v="4450"/>
    <d v="2021-02-13T00:00:00"/>
    <d v="2024-02-17T00:00:00"/>
    <n v="10.28"/>
    <s v="shipped"/>
    <x v="62"/>
    <x v="23"/>
  </r>
  <r>
    <x v="5375"/>
    <n v="3677"/>
    <d v="2024-08-11T00:00:00"/>
    <d v="2020-06-30T00:00:00"/>
    <n v="430.83"/>
    <s v="pending"/>
    <x v="46"/>
    <x v="38"/>
  </r>
  <r>
    <x v="5376"/>
    <n v="8907"/>
    <d v="2022-05-20T00:00:00"/>
    <d v="2023-02-12T00:00:00"/>
    <n v="395.64"/>
    <s v="shipped"/>
    <x v="1"/>
    <x v="20"/>
  </r>
  <r>
    <x v="5377"/>
    <n v="8672"/>
    <d v="2022-04-22T00:00:00"/>
    <d v="2024-02-17T00:00:00"/>
    <n v="458.42"/>
    <s v="shipped"/>
    <x v="20"/>
    <x v="15"/>
  </r>
  <r>
    <x v="5378"/>
    <n v="9085"/>
    <d v="2020-02-18T00:00:00"/>
    <d v="2023-02-12T00:00:00"/>
    <n v="65.98"/>
    <s v="delivered"/>
    <x v="28"/>
    <x v="39"/>
  </r>
  <r>
    <x v="5379"/>
    <n v="8530"/>
    <d v="2020-05-25T00:00:00"/>
    <d v="2021-01-02T00:00:00"/>
    <n v="407.73"/>
    <s v="pending"/>
    <x v="60"/>
    <x v="11"/>
  </r>
  <r>
    <x v="5380"/>
    <n v="7096"/>
    <d v="2023-10-12T00:00:00"/>
    <d v="2023-03-23T00:00:00"/>
    <n v="426.79"/>
    <s v="pending"/>
    <x v="26"/>
    <x v="11"/>
  </r>
  <r>
    <x v="5381"/>
    <n v="9977"/>
    <d v="2024-07-27T00:00:00"/>
    <e v="#N/A"/>
    <n v="445.69"/>
    <s v="delivered"/>
    <x v="24"/>
    <x v="9"/>
  </r>
  <r>
    <x v="5382"/>
    <n v="6416"/>
    <d v="2023-11-22T00:00:00"/>
    <d v="2023-03-23T00:00:00"/>
    <n v="319.45"/>
    <s v="pending"/>
    <x v="2"/>
    <x v="13"/>
  </r>
  <r>
    <x v="5383"/>
    <n v="9629"/>
    <d v="2021-05-17T00:00:00"/>
    <d v="2024-03-15T00:00:00"/>
    <n v="86.24"/>
    <s v="delivered"/>
    <x v="7"/>
    <x v="6"/>
  </r>
  <r>
    <x v="5384"/>
    <n v="9520"/>
    <d v="2022-06-08T00:00:00"/>
    <d v="2023-03-23T00:00:00"/>
    <n v="344.47"/>
    <s v="delivered"/>
    <x v="54"/>
    <x v="0"/>
  </r>
  <r>
    <x v="5385"/>
    <n v="5018"/>
    <d v="2024-01-28T00:00:00"/>
    <d v="2020-06-30T00:00:00"/>
    <n v="120.84"/>
    <s v="shipped"/>
    <x v="43"/>
    <x v="14"/>
  </r>
  <r>
    <x v="5386"/>
    <n v="8108"/>
    <d v="2025-04-15T00:00:00"/>
    <d v="2023-11-30T00:00:00"/>
    <n v="246.86"/>
    <s v="pending"/>
    <x v="45"/>
    <x v="34"/>
  </r>
  <r>
    <x v="5387"/>
    <n v="9336"/>
    <d v="2021-10-20T00:00:00"/>
    <d v="2021-01-02T00:00:00"/>
    <n v="157.28"/>
    <s v="delivered"/>
    <x v="61"/>
    <x v="0"/>
  </r>
  <r>
    <x v="5388"/>
    <n v="7630"/>
    <d v="2022-09-19T00:00:00"/>
    <d v="2023-02-12T00:00:00"/>
    <n v="35.130000000000003"/>
    <s v="delivered"/>
    <x v="52"/>
    <x v="18"/>
  </r>
  <r>
    <x v="5389"/>
    <n v="5920"/>
    <d v="2023-02-27T00:00:00"/>
    <d v="2020-09-25T00:00:00"/>
    <n v="402.82"/>
    <s v="pending"/>
    <x v="41"/>
    <x v="41"/>
  </r>
  <r>
    <x v="5390"/>
    <n v="2744"/>
    <d v="2020-08-31T00:00:00"/>
    <e v="#N/A"/>
    <n v="413.79"/>
    <s v="delivered"/>
    <x v="34"/>
    <x v="9"/>
  </r>
  <r>
    <x v="5391"/>
    <n v="4663"/>
    <d v="2023-08-29T00:00:00"/>
    <d v="2020-09-25T00:00:00"/>
    <n v="423.8"/>
    <s v="shipped"/>
    <x v="21"/>
    <x v="39"/>
  </r>
  <r>
    <x v="5392"/>
    <n v="5075"/>
    <d v="2025-03-10T00:00:00"/>
    <d v="2020-06-11T00:00:00"/>
    <n v="237.53"/>
    <s v="shipped"/>
    <x v="6"/>
    <x v="5"/>
  </r>
  <r>
    <x v="5393"/>
    <n v="2615"/>
    <d v="2022-09-25T00:00:00"/>
    <d v="2020-09-25T00:00:00"/>
    <n v="351.72"/>
    <s v="delivered"/>
    <x v="52"/>
    <x v="3"/>
  </r>
  <r>
    <x v="5394"/>
    <n v="6947"/>
    <d v="2020-08-25T00:00:00"/>
    <e v="#N/A"/>
    <n v="212.2"/>
    <s v="pending"/>
    <x v="34"/>
    <x v="9"/>
  </r>
  <r>
    <x v="5395"/>
    <n v="7869"/>
    <d v="2024-10-11T00:00:00"/>
    <d v="2023-02-12T00:00:00"/>
    <n v="287.62"/>
    <s v="pending"/>
    <x v="13"/>
    <x v="8"/>
  </r>
  <r>
    <x v="5396"/>
    <n v="2329"/>
    <d v="2024-06-09T00:00:00"/>
    <e v="#N/A"/>
    <n v="128.82"/>
    <s v="delivered"/>
    <x v="48"/>
    <x v="9"/>
  </r>
  <r>
    <x v="5397"/>
    <n v="8883"/>
    <d v="2022-09-20T00:00:00"/>
    <d v="2023-03-23T00:00:00"/>
    <n v="474.76"/>
    <s v="delivered"/>
    <x v="52"/>
    <x v="32"/>
  </r>
  <r>
    <x v="5398"/>
    <n v="2086"/>
    <d v="2024-09-01T00:00:00"/>
    <d v="2022-09-10T00:00:00"/>
    <n v="389.73"/>
    <s v="shipped"/>
    <x v="18"/>
    <x v="3"/>
  </r>
  <r>
    <x v="5399"/>
    <n v="8137"/>
    <d v="2021-05-17T00:00:00"/>
    <d v="2024-03-15T00:00:00"/>
    <n v="208.9"/>
    <s v="pending"/>
    <x v="7"/>
    <x v="6"/>
  </r>
  <r>
    <x v="5400"/>
    <n v="3523"/>
    <d v="2022-04-22T00:00:00"/>
    <d v="2021-01-02T00:00:00"/>
    <n v="212.97"/>
    <s v="shipped"/>
    <x v="20"/>
    <x v="12"/>
  </r>
  <r>
    <x v="5401"/>
    <n v="6468"/>
    <d v="2025-01-20T00:00:00"/>
    <d v="2020-03-18T00:00:00"/>
    <n v="469.42"/>
    <s v="shipped"/>
    <x v="23"/>
    <x v="57"/>
  </r>
  <r>
    <x v="5402"/>
    <n v="6046"/>
    <d v="2024-10-30T00:00:00"/>
    <d v="2020-06-30T00:00:00"/>
    <n v="125.48"/>
    <s v="pending"/>
    <x v="13"/>
    <x v="61"/>
  </r>
  <r>
    <x v="5403"/>
    <n v="7493"/>
    <d v="2021-01-27T00:00:00"/>
    <d v="2024-03-15T00:00:00"/>
    <n v="298.33"/>
    <s v="pending"/>
    <x v="12"/>
    <x v="56"/>
  </r>
  <r>
    <x v="5404"/>
    <n v="8046"/>
    <d v="2023-01-24T00:00:00"/>
    <d v="2023-03-23T00:00:00"/>
    <n v="426.23"/>
    <s v="pending"/>
    <x v="11"/>
    <x v="4"/>
  </r>
  <r>
    <x v="5405"/>
    <n v="4985"/>
    <d v="2021-02-16T00:00:00"/>
    <d v="2023-03-23T00:00:00"/>
    <n v="309.18"/>
    <s v="shipped"/>
    <x v="62"/>
    <x v="36"/>
  </r>
  <r>
    <x v="5406"/>
    <n v="6506"/>
    <d v="2023-01-09T00:00:00"/>
    <d v="2020-06-30T00:00:00"/>
    <n v="88"/>
    <s v="pending"/>
    <x v="11"/>
    <x v="55"/>
  </r>
  <r>
    <x v="5407"/>
    <n v="7174"/>
    <d v="2020-07-21T00:00:00"/>
    <d v="2023-03-23T00:00:00"/>
    <n v="428.07"/>
    <s v="shipped"/>
    <x v="47"/>
    <x v="26"/>
  </r>
  <r>
    <x v="5408"/>
    <n v="2345"/>
    <d v="2021-04-29T00:00:00"/>
    <d v="2024-02-17T00:00:00"/>
    <n v="50.33"/>
    <s v="delivered"/>
    <x v="29"/>
    <x v="6"/>
  </r>
  <r>
    <x v="5409"/>
    <n v="1139"/>
    <d v="2023-01-27T00:00:00"/>
    <d v="2020-06-30T00:00:00"/>
    <n v="83.52"/>
    <s v="pending"/>
    <x v="11"/>
    <x v="55"/>
  </r>
  <r>
    <x v="5410"/>
    <n v="9071"/>
    <d v="2021-11-29T00:00:00"/>
    <d v="2020-06-11T00:00:00"/>
    <n v="449.32"/>
    <s v="delivered"/>
    <x v="3"/>
    <x v="16"/>
  </r>
  <r>
    <x v="5411"/>
    <n v="3488"/>
    <d v="2020-04-01T00:00:00"/>
    <e v="#N/A"/>
    <n v="496"/>
    <s v="shipped"/>
    <x v="25"/>
    <x v="9"/>
  </r>
  <r>
    <x v="5412"/>
    <n v="8720"/>
    <d v="2023-11-15T00:00:00"/>
    <d v="2023-03-23T00:00:00"/>
    <n v="97.01"/>
    <s v="shipped"/>
    <x v="2"/>
    <x v="13"/>
  </r>
  <r>
    <x v="5413"/>
    <n v="5774"/>
    <d v="2024-05-24T00:00:00"/>
    <d v="2020-06-11T00:00:00"/>
    <n v="492.01"/>
    <s v="pending"/>
    <x v="16"/>
    <x v="31"/>
  </r>
  <r>
    <x v="5414"/>
    <n v="6853"/>
    <d v="2020-01-02T00:00:00"/>
    <d v="2020-09-25T00:00:00"/>
    <n v="336.37"/>
    <s v="shipped"/>
    <x v="33"/>
    <x v="20"/>
  </r>
  <r>
    <x v="5415"/>
    <n v="1662"/>
    <d v="2020-10-23T00:00:00"/>
    <d v="2024-03-15T00:00:00"/>
    <n v="90.96"/>
    <s v="pending"/>
    <x v="44"/>
    <x v="44"/>
  </r>
  <r>
    <x v="5416"/>
    <n v="6409"/>
    <d v="2020-08-26T00:00:00"/>
    <d v="2023-03-23T00:00:00"/>
    <n v="58.99"/>
    <s v="delivered"/>
    <x v="34"/>
    <x v="55"/>
  </r>
  <r>
    <x v="5417"/>
    <n v="2349"/>
    <d v="2023-05-09T00:00:00"/>
    <d v="2023-03-23T00:00:00"/>
    <n v="494.21"/>
    <s v="delivered"/>
    <x v="0"/>
    <x v="4"/>
  </r>
  <r>
    <x v="5418"/>
    <n v="1003"/>
    <d v="2020-05-11T00:00:00"/>
    <d v="2024-03-15T00:00:00"/>
    <n v="412.5"/>
    <s v="shipped"/>
    <x v="60"/>
    <x v="51"/>
  </r>
  <r>
    <x v="5419"/>
    <n v="3784"/>
    <d v="2021-11-03T00:00:00"/>
    <d v="2023-03-23T00:00:00"/>
    <n v="449.56"/>
    <s v="pending"/>
    <x v="3"/>
    <x v="34"/>
  </r>
  <r>
    <x v="5420"/>
    <n v="2761"/>
    <d v="2022-02-23T00:00:00"/>
    <d v="2022-09-10T00:00:00"/>
    <n v="140.99"/>
    <s v="pending"/>
    <x v="42"/>
    <x v="11"/>
  </r>
  <r>
    <x v="5421"/>
    <n v="9619"/>
    <d v="2023-02-21T00:00:00"/>
    <d v="2022-04-10T00:00:00"/>
    <n v="45.12"/>
    <s v="delivered"/>
    <x v="41"/>
    <x v="17"/>
  </r>
  <r>
    <x v="5422"/>
    <n v="5660"/>
    <d v="2023-06-01T00:00:00"/>
    <d v="2020-06-30T00:00:00"/>
    <n v="77.92"/>
    <s v="pending"/>
    <x v="40"/>
    <x v="39"/>
  </r>
  <r>
    <x v="5423"/>
    <n v="5259"/>
    <d v="2023-06-17T00:00:00"/>
    <d v="2020-06-11T00:00:00"/>
    <n v="87.12"/>
    <s v="delivered"/>
    <x v="40"/>
    <x v="23"/>
  </r>
  <r>
    <x v="5424"/>
    <n v="9435"/>
    <d v="2022-02-01T00:00:00"/>
    <d v="2020-03-18T00:00:00"/>
    <n v="57.1"/>
    <s v="delivered"/>
    <x v="42"/>
    <x v="19"/>
  </r>
  <r>
    <x v="5425"/>
    <n v="4666"/>
    <d v="2024-12-27T00:00:00"/>
    <d v="2023-03-23T00:00:00"/>
    <n v="347.63"/>
    <s v="shipped"/>
    <x v="55"/>
    <x v="15"/>
  </r>
  <r>
    <x v="5426"/>
    <n v="7445"/>
    <d v="2023-02-24T00:00:00"/>
    <d v="2021-07-22T00:00:00"/>
    <n v="427.56"/>
    <s v="delivered"/>
    <x v="41"/>
    <x v="28"/>
  </r>
  <r>
    <x v="5427"/>
    <n v="3667"/>
    <d v="2024-09-01T00:00:00"/>
    <d v="2020-03-18T00:00:00"/>
    <n v="350.51"/>
    <s v="pending"/>
    <x v="18"/>
    <x v="54"/>
  </r>
  <r>
    <x v="5428"/>
    <n v="6877"/>
    <d v="2021-08-13T00:00:00"/>
    <e v="#N/A"/>
    <n v="476.34"/>
    <s v="pending"/>
    <x v="35"/>
    <x v="9"/>
  </r>
  <r>
    <x v="5429"/>
    <n v="5811"/>
    <d v="2021-01-27T00:00:00"/>
    <d v="2020-06-11T00:00:00"/>
    <n v="330.21"/>
    <s v="pending"/>
    <x v="12"/>
    <x v="13"/>
  </r>
  <r>
    <x v="5430"/>
    <n v="7848"/>
    <d v="2023-02-12T00:00:00"/>
    <d v="2023-02-12T00:00:00"/>
    <n v="405.41"/>
    <s v="shipped"/>
    <x v="41"/>
    <x v="10"/>
  </r>
  <r>
    <x v="5431"/>
    <n v="6067"/>
    <d v="2023-05-02T00:00:00"/>
    <d v="2023-03-23T00:00:00"/>
    <n v="336.47"/>
    <s v="shipped"/>
    <x v="0"/>
    <x v="30"/>
  </r>
  <r>
    <x v="5432"/>
    <n v="4943"/>
    <d v="2024-01-12T00:00:00"/>
    <d v="2020-03-18T00:00:00"/>
    <n v="236.03"/>
    <s v="delivered"/>
    <x v="43"/>
    <x v="51"/>
  </r>
  <r>
    <x v="5433"/>
    <n v="3543"/>
    <d v="2022-08-23T00:00:00"/>
    <d v="2022-04-10T00:00:00"/>
    <n v="28.03"/>
    <s v="shipped"/>
    <x v="63"/>
    <x v="18"/>
  </r>
  <r>
    <x v="5434"/>
    <n v="2928"/>
    <d v="2023-08-18T00:00:00"/>
    <d v="2021-01-02T00:00:00"/>
    <n v="82.36"/>
    <s v="pending"/>
    <x v="21"/>
    <x v="22"/>
  </r>
  <r>
    <x v="5435"/>
    <n v="3066"/>
    <d v="2023-08-05T00:00:00"/>
    <d v="2023-03-23T00:00:00"/>
    <n v="83.17"/>
    <s v="shipped"/>
    <x v="21"/>
    <x v="18"/>
  </r>
  <r>
    <x v="5436"/>
    <n v="5628"/>
    <d v="2023-06-11T00:00:00"/>
    <d v="2020-06-30T00:00:00"/>
    <n v="387.48"/>
    <s v="delivered"/>
    <x v="40"/>
    <x v="39"/>
  </r>
  <r>
    <x v="5437"/>
    <n v="6242"/>
    <d v="2021-11-29T00:00:00"/>
    <d v="2023-02-12T00:00:00"/>
    <n v="293.83999999999997"/>
    <s v="delivered"/>
    <x v="3"/>
    <x v="33"/>
  </r>
  <r>
    <x v="5438"/>
    <n v="8890"/>
    <d v="2020-11-07T00:00:00"/>
    <d v="2020-03-18T00:00:00"/>
    <n v="223.31"/>
    <s v="shipped"/>
    <x v="17"/>
    <x v="13"/>
  </r>
  <r>
    <x v="5439"/>
    <n v="5956"/>
    <d v="2021-03-28T00:00:00"/>
    <d v="2024-03-15T00:00:00"/>
    <n v="469.34"/>
    <s v="shipped"/>
    <x v="4"/>
    <x v="39"/>
  </r>
  <r>
    <x v="5440"/>
    <n v="8753"/>
    <d v="2022-03-02T00:00:00"/>
    <d v="2020-06-11T00:00:00"/>
    <n v="331.53"/>
    <s v="pending"/>
    <x v="14"/>
    <x v="42"/>
  </r>
  <r>
    <x v="5441"/>
    <n v="3564"/>
    <d v="2023-01-09T00:00:00"/>
    <d v="2024-02-17T00:00:00"/>
    <n v="201.49"/>
    <s v="pending"/>
    <x v="11"/>
    <x v="35"/>
  </r>
  <r>
    <x v="5442"/>
    <n v="2082"/>
    <d v="2022-06-24T00:00:00"/>
    <d v="2022-04-10T00:00:00"/>
    <n v="33.97"/>
    <s v="pending"/>
    <x v="54"/>
    <x v="21"/>
  </r>
  <r>
    <x v="5443"/>
    <n v="7382"/>
    <d v="2020-11-29T00:00:00"/>
    <d v="2023-03-23T00:00:00"/>
    <n v="101.42"/>
    <s v="pending"/>
    <x v="17"/>
    <x v="29"/>
  </r>
  <r>
    <x v="5444"/>
    <n v="8594"/>
    <d v="2021-07-11T00:00:00"/>
    <d v="2023-02-12T00:00:00"/>
    <n v="332.58"/>
    <s v="pending"/>
    <x v="49"/>
    <x v="28"/>
  </r>
  <r>
    <x v="5445"/>
    <n v="6301"/>
    <d v="2023-01-18T00:00:00"/>
    <d v="2022-04-10T00:00:00"/>
    <n v="230.31"/>
    <s v="pending"/>
    <x v="11"/>
    <x v="20"/>
  </r>
  <r>
    <x v="5446"/>
    <n v="7919"/>
    <d v="2024-02-26T00:00:00"/>
    <d v="2024-03-15T00:00:00"/>
    <n v="332.62"/>
    <s v="delivered"/>
    <x v="56"/>
    <x v="30"/>
  </r>
  <r>
    <x v="5447"/>
    <n v="4014"/>
    <d v="2024-08-28T00:00:00"/>
    <d v="2023-02-12T00:00:00"/>
    <n v="13.64"/>
    <s v="shipped"/>
    <x v="46"/>
    <x v="28"/>
  </r>
  <r>
    <x v="5448"/>
    <n v="5105"/>
    <d v="2022-08-13T00:00:00"/>
    <d v="2023-03-23T00:00:00"/>
    <n v="213.74"/>
    <s v="pending"/>
    <x v="63"/>
    <x v="11"/>
  </r>
  <r>
    <x v="5449"/>
    <n v="6481"/>
    <d v="2023-05-10T00:00:00"/>
    <d v="2024-02-17T00:00:00"/>
    <n v="82.6"/>
    <s v="shipped"/>
    <x v="0"/>
    <x v="20"/>
  </r>
  <r>
    <x v="5450"/>
    <n v="4932"/>
    <d v="2021-02-13T00:00:00"/>
    <d v="2024-03-15T00:00:00"/>
    <n v="261.26"/>
    <s v="pending"/>
    <x v="62"/>
    <x v="56"/>
  </r>
  <r>
    <x v="5451"/>
    <n v="5552"/>
    <d v="2020-10-26T00:00:00"/>
    <d v="2021-07-22T00:00:00"/>
    <n v="454.58"/>
    <s v="delivered"/>
    <x v="44"/>
    <x v="20"/>
  </r>
  <r>
    <x v="5452"/>
    <n v="3957"/>
    <d v="2022-10-16T00:00:00"/>
    <d v="2021-01-02T00:00:00"/>
    <n v="214.76"/>
    <s v="shipped"/>
    <x v="31"/>
    <x v="15"/>
  </r>
  <r>
    <x v="5453"/>
    <n v="6910"/>
    <d v="2024-10-26T00:00:00"/>
    <d v="2023-03-23T00:00:00"/>
    <n v="358.57"/>
    <s v="delivered"/>
    <x v="13"/>
    <x v="28"/>
  </r>
  <r>
    <x v="5454"/>
    <n v="7111"/>
    <d v="2023-10-03T00:00:00"/>
    <d v="2023-03-23T00:00:00"/>
    <n v="175.22"/>
    <s v="shipped"/>
    <x v="26"/>
    <x v="32"/>
  </r>
  <r>
    <x v="5455"/>
    <n v="8910"/>
    <d v="2021-12-23T00:00:00"/>
    <d v="2020-06-11T00:00:00"/>
    <n v="388.07"/>
    <s v="delivered"/>
    <x v="39"/>
    <x v="28"/>
  </r>
  <r>
    <x v="5456"/>
    <n v="4304"/>
    <d v="2023-07-10T00:00:00"/>
    <d v="2023-02-12T00:00:00"/>
    <n v="113.42"/>
    <s v="pending"/>
    <x v="19"/>
    <x v="18"/>
  </r>
  <r>
    <x v="5457"/>
    <n v="9273"/>
    <d v="2025-01-13T00:00:00"/>
    <d v="2020-06-30T00:00:00"/>
    <n v="143.99"/>
    <s v="pending"/>
    <x v="23"/>
    <x v="60"/>
  </r>
  <r>
    <x v="5458"/>
    <n v="9662"/>
    <d v="2022-10-04T00:00:00"/>
    <d v="2024-03-15T00:00:00"/>
    <n v="496.88"/>
    <s v="delivered"/>
    <x v="31"/>
    <x v="16"/>
  </r>
  <r>
    <x v="5459"/>
    <n v="4222"/>
    <d v="2024-06-30T00:00:00"/>
    <d v="2022-09-10T00:00:00"/>
    <n v="223.12"/>
    <s v="delivered"/>
    <x v="48"/>
    <x v="15"/>
  </r>
  <r>
    <x v="5460"/>
    <n v="1645"/>
    <d v="2022-10-30T00:00:00"/>
    <d v="2020-03-18T00:00:00"/>
    <n v="232.93"/>
    <s v="delivered"/>
    <x v="31"/>
    <x v="22"/>
  </r>
  <r>
    <x v="5461"/>
    <n v="9964"/>
    <d v="2021-10-15T00:00:00"/>
    <d v="2024-03-15T00:00:00"/>
    <n v="152.19"/>
    <s v="pending"/>
    <x v="61"/>
    <x v="49"/>
  </r>
  <r>
    <x v="5462"/>
    <n v="1729"/>
    <d v="2023-10-14T00:00:00"/>
    <d v="2023-03-23T00:00:00"/>
    <n v="149.4"/>
    <s v="shipped"/>
    <x v="26"/>
    <x v="11"/>
  </r>
  <r>
    <x v="5463"/>
    <n v="7673"/>
    <d v="2024-10-16T00:00:00"/>
    <d v="2024-03-15T00:00:00"/>
    <n v="298.77"/>
    <s v="shipped"/>
    <x v="13"/>
    <x v="11"/>
  </r>
  <r>
    <x v="5464"/>
    <n v="8774"/>
    <d v="2024-03-07T00:00:00"/>
    <d v="2020-06-30T00:00:00"/>
    <n v="416.48"/>
    <s v="pending"/>
    <x v="59"/>
    <x v="52"/>
  </r>
  <r>
    <x v="5465"/>
    <n v="8594"/>
    <d v="2022-04-29T00:00:00"/>
    <d v="2024-03-15T00:00:00"/>
    <n v="457.91"/>
    <s v="delivered"/>
    <x v="20"/>
    <x v="19"/>
  </r>
  <r>
    <x v="5466"/>
    <n v="4783"/>
    <d v="2021-09-07T00:00:00"/>
    <d v="2024-03-15T00:00:00"/>
    <n v="462.31"/>
    <s v="delivered"/>
    <x v="32"/>
    <x v="55"/>
  </r>
  <r>
    <x v="5467"/>
    <n v="4651"/>
    <d v="2021-09-11T00:00:00"/>
    <e v="#N/A"/>
    <n v="230.14"/>
    <s v="pending"/>
    <x v="32"/>
    <x v="9"/>
  </r>
  <r>
    <x v="5468"/>
    <n v="1634"/>
    <d v="2020-10-29T00:00:00"/>
    <d v="2024-03-15T00:00:00"/>
    <n v="410.2"/>
    <s v="delivered"/>
    <x v="44"/>
    <x v="44"/>
  </r>
  <r>
    <x v="5469"/>
    <n v="5163"/>
    <d v="2020-08-05T00:00:00"/>
    <d v="2024-03-15T00:00:00"/>
    <n v="203.46"/>
    <s v="shipped"/>
    <x v="34"/>
    <x v="14"/>
  </r>
  <r>
    <x v="5470"/>
    <n v="9695"/>
    <d v="2020-11-23T00:00:00"/>
    <d v="2021-01-02T00:00:00"/>
    <n v="122.32"/>
    <s v="shipped"/>
    <x v="17"/>
    <x v="30"/>
  </r>
  <r>
    <x v="5471"/>
    <n v="8360"/>
    <d v="2025-02-09T00:00:00"/>
    <d v="2023-02-12T00:00:00"/>
    <n v="127.1"/>
    <s v="shipped"/>
    <x v="30"/>
    <x v="3"/>
  </r>
  <r>
    <x v="5472"/>
    <n v="8045"/>
    <d v="2022-01-02T00:00:00"/>
    <d v="2020-06-30T00:00:00"/>
    <n v="33.4"/>
    <s v="shipped"/>
    <x v="58"/>
    <x v="16"/>
  </r>
  <r>
    <x v="5473"/>
    <n v="5483"/>
    <d v="2021-03-05T00:00:00"/>
    <d v="2023-03-23T00:00:00"/>
    <n v="272.27999999999997"/>
    <s v="delivered"/>
    <x v="4"/>
    <x v="27"/>
  </r>
  <r>
    <x v="5474"/>
    <n v="7828"/>
    <d v="2024-12-11T00:00:00"/>
    <d v="2020-03-18T00:00:00"/>
    <n v="18.010000000000002"/>
    <s v="delivered"/>
    <x v="55"/>
    <x v="5"/>
  </r>
  <r>
    <x v="5475"/>
    <n v="6016"/>
    <d v="2023-09-26T00:00:00"/>
    <d v="2024-02-17T00:00:00"/>
    <n v="386.76"/>
    <s v="delivered"/>
    <x v="53"/>
    <x v="18"/>
  </r>
  <r>
    <x v="5476"/>
    <n v="1838"/>
    <d v="2022-10-14T00:00:00"/>
    <d v="2023-02-12T00:00:00"/>
    <n v="253.35"/>
    <s v="delivered"/>
    <x v="31"/>
    <x v="1"/>
  </r>
  <r>
    <x v="5477"/>
    <n v="4496"/>
    <d v="2022-12-29T00:00:00"/>
    <d v="2023-03-23T00:00:00"/>
    <n v="271.7"/>
    <s v="delivered"/>
    <x v="10"/>
    <x v="21"/>
  </r>
  <r>
    <x v="5478"/>
    <n v="5711"/>
    <d v="2020-11-26T00:00:00"/>
    <d v="2024-03-15T00:00:00"/>
    <n v="392.04"/>
    <s v="shipped"/>
    <x v="17"/>
    <x v="50"/>
  </r>
  <r>
    <x v="5479"/>
    <n v="7373"/>
    <d v="2021-01-12T00:00:00"/>
    <d v="2023-02-12T00:00:00"/>
    <n v="284.77"/>
    <s v="pending"/>
    <x v="12"/>
    <x v="27"/>
  </r>
  <r>
    <x v="5480"/>
    <n v="3903"/>
    <d v="2020-11-05T00:00:00"/>
    <d v="2020-06-30T00:00:00"/>
    <n v="277.08"/>
    <s v="shipped"/>
    <x v="17"/>
    <x v="1"/>
  </r>
  <r>
    <x v="5481"/>
    <n v="1232"/>
    <d v="2022-04-12T00:00:00"/>
    <d v="2020-06-11T00:00:00"/>
    <n v="345.69"/>
    <s v="shipped"/>
    <x v="20"/>
    <x v="15"/>
  </r>
  <r>
    <x v="5482"/>
    <n v="6386"/>
    <d v="2024-09-09T00:00:00"/>
    <d v="2024-02-17T00:00:00"/>
    <n v="326.95"/>
    <s v="pending"/>
    <x v="18"/>
    <x v="11"/>
  </r>
  <r>
    <x v="5483"/>
    <n v="1338"/>
    <d v="2024-09-07T00:00:00"/>
    <d v="2023-02-12T00:00:00"/>
    <n v="58.74"/>
    <s v="delivered"/>
    <x v="18"/>
    <x v="28"/>
  </r>
  <r>
    <x v="5484"/>
    <n v="5230"/>
    <d v="2023-07-17T00:00:00"/>
    <d v="2021-01-02T00:00:00"/>
    <n v="92.82"/>
    <s v="pending"/>
    <x v="19"/>
    <x v="55"/>
  </r>
  <r>
    <x v="5485"/>
    <n v="5212"/>
    <d v="2021-03-12T00:00:00"/>
    <d v="2024-03-15T00:00:00"/>
    <n v="213.63"/>
    <s v="pending"/>
    <x v="4"/>
    <x v="23"/>
  </r>
  <r>
    <x v="5486"/>
    <n v="4343"/>
    <d v="2022-09-29T00:00:00"/>
    <d v="2021-07-22T00:00:00"/>
    <n v="367.29"/>
    <s v="pending"/>
    <x v="52"/>
    <x v="2"/>
  </r>
  <r>
    <x v="5487"/>
    <n v="2599"/>
    <d v="2022-07-17T00:00:00"/>
    <d v="2023-03-23T00:00:00"/>
    <n v="384.9"/>
    <s v="pending"/>
    <x v="9"/>
    <x v="13"/>
  </r>
  <r>
    <x v="5488"/>
    <n v="6070"/>
    <d v="2023-06-28T00:00:00"/>
    <d v="2020-09-25T00:00:00"/>
    <n v="498.96"/>
    <s v="delivered"/>
    <x v="40"/>
    <x v="6"/>
  </r>
  <r>
    <x v="5489"/>
    <n v="9989"/>
    <d v="2020-08-25T00:00:00"/>
    <d v="2020-06-11T00:00:00"/>
    <n v="323.12"/>
    <s v="shipped"/>
    <x v="34"/>
    <x v="21"/>
  </r>
  <r>
    <x v="5490"/>
    <n v="3548"/>
    <d v="2024-07-25T00:00:00"/>
    <d v="2020-06-11T00:00:00"/>
    <n v="437.88"/>
    <s v="shipped"/>
    <x v="24"/>
    <x v="38"/>
  </r>
  <r>
    <x v="5491"/>
    <n v="4924"/>
    <d v="2020-11-05T00:00:00"/>
    <d v="2020-06-30T00:00:00"/>
    <n v="42.33"/>
    <s v="pending"/>
    <x v="17"/>
    <x v="1"/>
  </r>
  <r>
    <x v="5492"/>
    <n v="3932"/>
    <d v="2022-04-30T00:00:00"/>
    <d v="2024-03-15T00:00:00"/>
    <n v="65.55"/>
    <s v="pending"/>
    <x v="20"/>
    <x v="19"/>
  </r>
  <r>
    <x v="5493"/>
    <n v="6530"/>
    <d v="2023-04-15T00:00:00"/>
    <d v="2024-02-17T00:00:00"/>
    <n v="69.510000000000005"/>
    <s v="delivered"/>
    <x v="50"/>
    <x v="0"/>
  </r>
  <r>
    <x v="5494"/>
    <n v="8623"/>
    <d v="2021-04-03T00:00:00"/>
    <e v="#N/A"/>
    <n v="260.27999999999997"/>
    <s v="pending"/>
    <x v="29"/>
    <x v="9"/>
  </r>
  <r>
    <x v="5495"/>
    <n v="5559"/>
    <d v="2024-09-14T00:00:00"/>
    <d v="2023-02-12T00:00:00"/>
    <n v="394.89"/>
    <s v="pending"/>
    <x v="18"/>
    <x v="28"/>
  </r>
  <r>
    <x v="5496"/>
    <n v="2507"/>
    <d v="2023-12-10T00:00:00"/>
    <d v="2023-03-23T00:00:00"/>
    <n v="183.09"/>
    <s v="pending"/>
    <x v="5"/>
    <x v="20"/>
  </r>
  <r>
    <x v="5497"/>
    <n v="4101"/>
    <d v="2023-11-03T00:00:00"/>
    <d v="2020-06-11T00:00:00"/>
    <n v="277.2"/>
    <s v="pending"/>
    <x v="2"/>
    <x v="44"/>
  </r>
  <r>
    <x v="5498"/>
    <n v="1298"/>
    <d v="2023-05-22T00:00:00"/>
    <d v="2020-06-11T00:00:00"/>
    <n v="456.35"/>
    <s v="delivered"/>
    <x v="0"/>
    <x v="39"/>
  </r>
  <r>
    <x v="5499"/>
    <n v="2415"/>
    <d v="2023-02-16T00:00:00"/>
    <d v="2020-03-18T00:00:00"/>
    <n v="496.14"/>
    <s v="shipped"/>
    <x v="41"/>
    <x v="39"/>
  </r>
  <r>
    <x v="5500"/>
    <n v="3388"/>
    <d v="2024-01-28T00:00:00"/>
    <d v="2023-02-12T00:00:00"/>
    <n v="177.63"/>
    <s v="delivered"/>
    <x v="43"/>
    <x v="7"/>
  </r>
  <r>
    <x v="5501"/>
    <n v="9762"/>
    <d v="2021-03-17T00:00:00"/>
    <d v="2023-12-16T00:00:00"/>
    <n v="105.14"/>
    <s v="delivered"/>
    <x v="4"/>
    <x v="26"/>
  </r>
  <r>
    <x v="5502"/>
    <n v="6757"/>
    <d v="2024-06-23T00:00:00"/>
    <d v="2023-03-23T00:00:00"/>
    <n v="24.6"/>
    <s v="pending"/>
    <x v="48"/>
    <x v="33"/>
  </r>
  <r>
    <x v="5503"/>
    <n v="8084"/>
    <d v="2023-02-21T00:00:00"/>
    <d v="2021-01-02T00:00:00"/>
    <n v="60.75"/>
    <s v="delivered"/>
    <x v="41"/>
    <x v="36"/>
  </r>
  <r>
    <x v="5504"/>
    <n v="7593"/>
    <d v="2020-08-02T00:00:00"/>
    <d v="2022-04-10T00:00:00"/>
    <n v="114.06"/>
    <s v="shipped"/>
    <x v="34"/>
    <x v="42"/>
  </r>
  <r>
    <x v="5505"/>
    <n v="8920"/>
    <d v="2021-06-06T00:00:00"/>
    <d v="2024-03-15T00:00:00"/>
    <n v="389"/>
    <s v="delivered"/>
    <x v="27"/>
    <x v="6"/>
  </r>
  <r>
    <x v="5506"/>
    <n v="2096"/>
    <d v="2023-06-27T00:00:00"/>
    <d v="2023-01-20T00:00:00"/>
    <n v="488.31"/>
    <s v="delivered"/>
    <x v="40"/>
    <x v="18"/>
  </r>
  <r>
    <x v="5507"/>
    <n v="4715"/>
    <d v="2024-12-30T00:00:00"/>
    <d v="2021-01-02T00:00:00"/>
    <n v="418.91"/>
    <s v="pending"/>
    <x v="55"/>
    <x v="43"/>
  </r>
  <r>
    <x v="5508"/>
    <n v="8501"/>
    <d v="2023-11-01T00:00:00"/>
    <d v="2024-03-15T00:00:00"/>
    <n v="199.77"/>
    <s v="delivered"/>
    <x v="2"/>
    <x v="18"/>
  </r>
  <r>
    <x v="5509"/>
    <n v="7043"/>
    <d v="2023-04-29T00:00:00"/>
    <d v="2021-01-02T00:00:00"/>
    <n v="107.57"/>
    <s v="shipped"/>
    <x v="50"/>
    <x v="29"/>
  </r>
  <r>
    <x v="5510"/>
    <n v="1596"/>
    <d v="2023-02-21T00:00:00"/>
    <d v="2020-06-11T00:00:00"/>
    <n v="231.93"/>
    <s v="shipped"/>
    <x v="41"/>
    <x v="26"/>
  </r>
  <r>
    <x v="5511"/>
    <n v="6823"/>
    <d v="2024-07-04T00:00:00"/>
    <d v="2022-09-10T00:00:00"/>
    <n v="18.39"/>
    <s v="delivered"/>
    <x v="24"/>
    <x v="15"/>
  </r>
  <r>
    <x v="5512"/>
    <n v="7103"/>
    <d v="2021-06-05T00:00:00"/>
    <d v="2021-09-20T00:00:00"/>
    <n v="327.87"/>
    <s v="pending"/>
    <x v="27"/>
    <x v="1"/>
  </r>
  <r>
    <x v="5513"/>
    <n v="1121"/>
    <d v="2023-02-18T00:00:00"/>
    <d v="2020-06-30T00:00:00"/>
    <n v="485.1"/>
    <s v="pending"/>
    <x v="41"/>
    <x v="22"/>
  </r>
  <r>
    <x v="5514"/>
    <n v="2396"/>
    <d v="2024-01-07T00:00:00"/>
    <d v="2024-03-15T00:00:00"/>
    <n v="75.7"/>
    <s v="shipped"/>
    <x v="43"/>
    <x v="4"/>
  </r>
  <r>
    <x v="5515"/>
    <n v="9528"/>
    <d v="2020-12-26T00:00:00"/>
    <d v="2024-03-15T00:00:00"/>
    <n v="285.08999999999997"/>
    <s v="shipped"/>
    <x v="36"/>
    <x v="48"/>
  </r>
  <r>
    <x v="5516"/>
    <n v="3224"/>
    <d v="2024-07-12T00:00:00"/>
    <d v="2022-09-10T00:00:00"/>
    <n v="241.98"/>
    <s v="delivered"/>
    <x v="24"/>
    <x v="15"/>
  </r>
  <r>
    <x v="5517"/>
    <n v="6582"/>
    <d v="2021-11-25T00:00:00"/>
    <d v="2020-03-18T00:00:00"/>
    <n v="68.680000000000007"/>
    <s v="shipped"/>
    <x v="3"/>
    <x v="42"/>
  </r>
  <r>
    <x v="5518"/>
    <n v="6194"/>
    <d v="2021-11-14T00:00:00"/>
    <d v="2020-06-11T00:00:00"/>
    <n v="130.56"/>
    <s v="delivered"/>
    <x v="3"/>
    <x v="34"/>
  </r>
  <r>
    <x v="5519"/>
    <n v="7973"/>
    <d v="2024-03-18T00:00:00"/>
    <d v="2024-03-15T00:00:00"/>
    <n v="153.79"/>
    <s v="shipped"/>
    <x v="59"/>
    <x v="10"/>
  </r>
  <r>
    <x v="5520"/>
    <n v="1899"/>
    <d v="2020-01-12T00:00:00"/>
    <d v="2020-06-30T00:00:00"/>
    <n v="470.13"/>
    <s v="delivered"/>
    <x v="33"/>
    <x v="32"/>
  </r>
  <r>
    <x v="5521"/>
    <n v="3243"/>
    <d v="2023-12-09T00:00:00"/>
    <d v="2023-01-20T00:00:00"/>
    <n v="350.99"/>
    <s v="pending"/>
    <x v="5"/>
    <x v="17"/>
  </r>
  <r>
    <x v="5522"/>
    <n v="3507"/>
    <d v="2020-04-22T00:00:00"/>
    <e v="#N/A"/>
    <n v="147.53"/>
    <s v="pending"/>
    <x v="25"/>
    <x v="9"/>
  </r>
  <r>
    <x v="5523"/>
    <n v="2218"/>
    <d v="2024-11-19T00:00:00"/>
    <d v="2024-03-15T00:00:00"/>
    <n v="487.81"/>
    <s v="pending"/>
    <x v="22"/>
    <x v="13"/>
  </r>
  <r>
    <x v="5524"/>
    <n v="2230"/>
    <d v="2023-05-10T00:00:00"/>
    <d v="2024-03-15T00:00:00"/>
    <n v="254.16"/>
    <s v="delivered"/>
    <x v="0"/>
    <x v="0"/>
  </r>
  <r>
    <x v="5525"/>
    <n v="5912"/>
    <d v="2021-03-24T00:00:00"/>
    <e v="#N/A"/>
    <n v="209.37"/>
    <s v="shipped"/>
    <x v="4"/>
    <x v="9"/>
  </r>
  <r>
    <x v="5526"/>
    <n v="5671"/>
    <d v="2020-05-20T00:00:00"/>
    <d v="2020-09-25T00:00:00"/>
    <n v="170.6"/>
    <s v="delivered"/>
    <x v="60"/>
    <x v="1"/>
  </r>
  <r>
    <x v="5527"/>
    <n v="2524"/>
    <d v="2021-04-08T00:00:00"/>
    <d v="2023-03-23T00:00:00"/>
    <n v="436.06"/>
    <s v="delivered"/>
    <x v="29"/>
    <x v="3"/>
  </r>
  <r>
    <x v="5528"/>
    <n v="2640"/>
    <d v="2022-01-03T00:00:00"/>
    <d v="2024-02-17T00:00:00"/>
    <n v="187.64"/>
    <s v="shipped"/>
    <x v="58"/>
    <x v="36"/>
  </r>
  <r>
    <x v="5529"/>
    <n v="5328"/>
    <d v="2024-06-29T00:00:00"/>
    <d v="2020-03-18T00:00:00"/>
    <n v="386.32"/>
    <s v="pending"/>
    <x v="48"/>
    <x v="59"/>
  </r>
  <r>
    <x v="5530"/>
    <n v="3027"/>
    <d v="2020-06-18T00:00:00"/>
    <d v="2023-03-23T00:00:00"/>
    <n v="99.48"/>
    <s v="shipped"/>
    <x v="38"/>
    <x v="6"/>
  </r>
  <r>
    <x v="5531"/>
    <n v="2291"/>
    <d v="2024-09-08T00:00:00"/>
    <d v="2020-06-30T00:00:00"/>
    <n v="123.44"/>
    <s v="pending"/>
    <x v="18"/>
    <x v="58"/>
  </r>
  <r>
    <x v="5532"/>
    <n v="6103"/>
    <d v="2023-05-03T00:00:00"/>
    <d v="2023-01-20T00:00:00"/>
    <n v="422.32"/>
    <s v="delivered"/>
    <x v="0"/>
    <x v="21"/>
  </r>
  <r>
    <x v="5533"/>
    <n v="9868"/>
    <d v="2025-04-21T00:00:00"/>
    <d v="2023-11-30T00:00:00"/>
    <n v="457.36"/>
    <s v="shipped"/>
    <x v="45"/>
    <x v="34"/>
  </r>
  <r>
    <x v="5534"/>
    <n v="9993"/>
    <d v="2022-07-27T00:00:00"/>
    <d v="2023-03-23T00:00:00"/>
    <n v="468.25"/>
    <s v="delivered"/>
    <x v="9"/>
    <x v="13"/>
  </r>
  <r>
    <x v="5535"/>
    <n v="9946"/>
    <d v="2022-09-30T00:00:00"/>
    <d v="2024-03-15T00:00:00"/>
    <n v="155.63"/>
    <s v="delivered"/>
    <x v="52"/>
    <x v="16"/>
  </r>
  <r>
    <x v="5536"/>
    <n v="5874"/>
    <d v="2023-08-01T00:00:00"/>
    <e v="#N/A"/>
    <n v="59.21"/>
    <s v="pending"/>
    <x v="21"/>
    <x v="9"/>
  </r>
  <r>
    <x v="5537"/>
    <n v="1667"/>
    <d v="2022-09-30T00:00:00"/>
    <d v="2020-03-18T00:00:00"/>
    <n v="162.83000000000001"/>
    <s v="pending"/>
    <x v="52"/>
    <x v="55"/>
  </r>
  <r>
    <x v="5538"/>
    <n v="2523"/>
    <d v="2021-06-29T00:00:00"/>
    <d v="2023-11-30T00:00:00"/>
    <n v="332.37"/>
    <s v="pending"/>
    <x v="27"/>
    <x v="49"/>
  </r>
  <r>
    <x v="5539"/>
    <n v="1852"/>
    <d v="2020-11-11T00:00:00"/>
    <d v="2024-03-15T00:00:00"/>
    <n v="77.08"/>
    <s v="shipped"/>
    <x v="17"/>
    <x v="44"/>
  </r>
  <r>
    <x v="5540"/>
    <n v="1065"/>
    <d v="2023-04-20T00:00:00"/>
    <d v="2023-03-23T00:00:00"/>
    <n v="62.35"/>
    <s v="pending"/>
    <x v="50"/>
    <x v="30"/>
  </r>
  <r>
    <x v="5541"/>
    <n v="1696"/>
    <d v="2023-07-25T00:00:00"/>
    <d v="2024-03-15T00:00:00"/>
    <n v="239.92"/>
    <s v="pending"/>
    <x v="19"/>
    <x v="13"/>
  </r>
  <r>
    <x v="5542"/>
    <n v="7651"/>
    <d v="2020-01-12T00:00:00"/>
    <d v="2024-03-15T00:00:00"/>
    <n v="275.56"/>
    <s v="pending"/>
    <x v="33"/>
    <x v="58"/>
  </r>
  <r>
    <x v="5543"/>
    <n v="3601"/>
    <d v="2024-07-09T00:00:00"/>
    <d v="2023-02-12T00:00:00"/>
    <n v="299.52"/>
    <s v="delivered"/>
    <x v="24"/>
    <x v="34"/>
  </r>
  <r>
    <x v="5544"/>
    <n v="5056"/>
    <d v="2025-01-01T00:00:00"/>
    <d v="2020-06-30T00:00:00"/>
    <n v="50.18"/>
    <s v="shipped"/>
    <x v="23"/>
    <x v="60"/>
  </r>
  <r>
    <x v="5545"/>
    <n v="4033"/>
    <d v="2022-09-10T00:00:00"/>
    <d v="2023-03-23T00:00:00"/>
    <n v="327.76"/>
    <s v="delivered"/>
    <x v="52"/>
    <x v="32"/>
  </r>
  <r>
    <x v="5546"/>
    <n v="2701"/>
    <d v="2021-10-28T00:00:00"/>
    <d v="2020-06-30T00:00:00"/>
    <n v="319.11"/>
    <s v="shipped"/>
    <x v="61"/>
    <x v="12"/>
  </r>
  <r>
    <x v="5547"/>
    <n v="8705"/>
    <d v="2025-01-10T00:00:00"/>
    <d v="2020-03-18T00:00:00"/>
    <n v="117.02"/>
    <s v="delivered"/>
    <x v="23"/>
    <x v="57"/>
  </r>
  <r>
    <x v="5548"/>
    <n v="3075"/>
    <d v="2024-01-01T00:00:00"/>
    <d v="2023-03-23T00:00:00"/>
    <n v="92.99"/>
    <s v="delivered"/>
    <x v="43"/>
    <x v="20"/>
  </r>
  <r>
    <x v="5549"/>
    <n v="9350"/>
    <d v="2024-02-20T00:00:00"/>
    <d v="2023-02-12T00:00:00"/>
    <n v="126.91"/>
    <s v="pending"/>
    <x v="56"/>
    <x v="7"/>
  </r>
  <r>
    <x v="5550"/>
    <n v="1086"/>
    <d v="2022-05-07T00:00:00"/>
    <d v="2023-02-12T00:00:00"/>
    <n v="343.89"/>
    <s v="pending"/>
    <x v="1"/>
    <x v="20"/>
  </r>
  <r>
    <x v="5551"/>
    <n v="4072"/>
    <d v="2022-10-07T00:00:00"/>
    <d v="2024-03-15T00:00:00"/>
    <n v="251.4"/>
    <s v="shipped"/>
    <x v="31"/>
    <x v="16"/>
  </r>
  <r>
    <x v="5552"/>
    <n v="1972"/>
    <d v="2021-09-17T00:00:00"/>
    <d v="2022-04-10T00:00:00"/>
    <n v="220.56"/>
    <s v="delivered"/>
    <x v="32"/>
    <x v="11"/>
  </r>
  <r>
    <x v="5553"/>
    <n v="7364"/>
    <d v="2021-06-07T00:00:00"/>
    <d v="2020-06-11T00:00:00"/>
    <n v="104.31"/>
    <s v="delivered"/>
    <x v="27"/>
    <x v="7"/>
  </r>
  <r>
    <x v="5554"/>
    <n v="5795"/>
    <d v="2020-11-07T00:00:00"/>
    <d v="2020-03-18T00:00:00"/>
    <n v="178.69"/>
    <s v="pending"/>
    <x v="17"/>
    <x v="13"/>
  </r>
  <r>
    <x v="5555"/>
    <n v="7742"/>
    <d v="2021-11-15T00:00:00"/>
    <d v="2024-03-15T00:00:00"/>
    <n v="456.27"/>
    <s v="pending"/>
    <x v="3"/>
    <x v="29"/>
  </r>
  <r>
    <x v="5556"/>
    <n v="5413"/>
    <d v="2023-06-15T00:00:00"/>
    <d v="2024-03-15T00:00:00"/>
    <n v="132.03"/>
    <s v="shipped"/>
    <x v="40"/>
    <x v="20"/>
  </r>
  <r>
    <x v="5557"/>
    <n v="7884"/>
    <d v="2022-12-11T00:00:00"/>
    <d v="2023-03-23T00:00:00"/>
    <n v="134.94999999999999"/>
    <s v="delivered"/>
    <x v="10"/>
    <x v="21"/>
  </r>
  <r>
    <x v="5558"/>
    <n v="9153"/>
    <d v="2020-07-23T00:00:00"/>
    <d v="2024-03-15T00:00:00"/>
    <n v="10.71"/>
    <s v="shipped"/>
    <x v="47"/>
    <x v="14"/>
  </r>
  <r>
    <x v="5559"/>
    <n v="7644"/>
    <d v="2020-06-15T00:00:00"/>
    <d v="2024-03-15T00:00:00"/>
    <n v="299.45999999999998"/>
    <s v="delivered"/>
    <x v="38"/>
    <x v="47"/>
  </r>
  <r>
    <x v="5560"/>
    <n v="5144"/>
    <d v="2025-03-10T00:00:00"/>
    <d v="2020-06-11T00:00:00"/>
    <n v="348.74"/>
    <s v="delivered"/>
    <x v="6"/>
    <x v="5"/>
  </r>
  <r>
    <x v="5561"/>
    <n v="4020"/>
    <d v="2024-08-21T00:00:00"/>
    <d v="2024-03-15T00:00:00"/>
    <n v="409.08"/>
    <s v="delivered"/>
    <x v="46"/>
    <x v="18"/>
  </r>
  <r>
    <x v="5562"/>
    <n v="2965"/>
    <d v="2020-10-22T00:00:00"/>
    <d v="2024-03-15T00:00:00"/>
    <n v="483.92"/>
    <s v="shipped"/>
    <x v="44"/>
    <x v="44"/>
  </r>
  <r>
    <x v="5563"/>
    <n v="3170"/>
    <d v="2025-03-13T00:00:00"/>
    <d v="2020-06-30T00:00:00"/>
    <n v="358.42"/>
    <s v="shipped"/>
    <x v="6"/>
    <x v="45"/>
  </r>
  <r>
    <x v="5564"/>
    <n v="5095"/>
    <d v="2023-05-17T00:00:00"/>
    <d v="2023-02-12T00:00:00"/>
    <n v="374.99"/>
    <s v="delivered"/>
    <x v="0"/>
    <x v="21"/>
  </r>
  <r>
    <x v="5565"/>
    <n v="2182"/>
    <d v="2021-07-11T00:00:00"/>
    <d v="2024-03-15T00:00:00"/>
    <n v="345.19"/>
    <s v="shipped"/>
    <x v="49"/>
    <x v="26"/>
  </r>
  <r>
    <x v="5566"/>
    <n v="4573"/>
    <d v="2023-03-26T00:00:00"/>
    <d v="2024-02-17T00:00:00"/>
    <n v="145.51"/>
    <s v="shipped"/>
    <x v="8"/>
    <x v="17"/>
  </r>
  <r>
    <x v="5567"/>
    <n v="1046"/>
    <d v="2022-01-29T00:00:00"/>
    <d v="2024-03-15T00:00:00"/>
    <n v="329.41"/>
    <s v="delivered"/>
    <x v="58"/>
    <x v="36"/>
  </r>
  <r>
    <x v="5568"/>
    <n v="2814"/>
    <d v="2022-10-06T00:00:00"/>
    <d v="2022-09-10T00:00:00"/>
    <n v="416.69"/>
    <s v="shipped"/>
    <x v="31"/>
    <x v="30"/>
  </r>
  <r>
    <x v="5569"/>
    <n v="7772"/>
    <d v="2024-12-20T00:00:00"/>
    <d v="2024-03-15T00:00:00"/>
    <n v="62.41"/>
    <s v="shipped"/>
    <x v="55"/>
    <x v="20"/>
  </r>
  <r>
    <x v="5570"/>
    <n v="8324"/>
    <d v="2022-01-27T00:00:00"/>
    <d v="2024-02-17T00:00:00"/>
    <n v="80.75"/>
    <s v="delivered"/>
    <x v="58"/>
    <x v="27"/>
  </r>
  <r>
    <x v="5571"/>
    <n v="3019"/>
    <d v="2024-01-02T00:00:00"/>
    <d v="2024-03-15T00:00:00"/>
    <n v="435.71"/>
    <s v="pending"/>
    <x v="43"/>
    <x v="4"/>
  </r>
  <r>
    <x v="5572"/>
    <n v="7735"/>
    <d v="2024-09-12T00:00:00"/>
    <d v="2024-03-15T00:00:00"/>
    <n v="195.58"/>
    <s v="delivered"/>
    <x v="18"/>
    <x v="32"/>
  </r>
  <r>
    <x v="5573"/>
    <n v="5506"/>
    <d v="2023-04-26T00:00:00"/>
    <d v="2023-02-12T00:00:00"/>
    <n v="227.27"/>
    <s v="shipped"/>
    <x v="50"/>
    <x v="4"/>
  </r>
  <r>
    <x v="5574"/>
    <n v="3390"/>
    <d v="2021-11-01T00:00:00"/>
    <d v="2022-09-10T00:00:00"/>
    <n v="111.32"/>
    <s v="pending"/>
    <x v="3"/>
    <x v="0"/>
  </r>
  <r>
    <x v="5575"/>
    <n v="4080"/>
    <d v="2025-02-17T00:00:00"/>
    <d v="2020-06-11T00:00:00"/>
    <n v="436.28"/>
    <s v="delivered"/>
    <x v="30"/>
    <x v="45"/>
  </r>
  <r>
    <x v="5576"/>
    <n v="4977"/>
    <d v="2021-04-19T00:00:00"/>
    <d v="2020-06-30T00:00:00"/>
    <n v="250.06"/>
    <s v="pending"/>
    <x v="29"/>
    <x v="0"/>
  </r>
  <r>
    <x v="5577"/>
    <n v="8167"/>
    <d v="2021-02-11T00:00:00"/>
    <d v="2024-03-15T00:00:00"/>
    <n v="33.979999999999997"/>
    <s v="shipped"/>
    <x v="62"/>
    <x v="56"/>
  </r>
  <r>
    <x v="5578"/>
    <n v="8099"/>
    <d v="2023-10-17T00:00:00"/>
    <d v="2023-03-23T00:00:00"/>
    <n v="237.16"/>
    <s v="shipped"/>
    <x v="26"/>
    <x v="11"/>
  </r>
  <r>
    <x v="5579"/>
    <n v="1976"/>
    <d v="2020-04-28T00:00:00"/>
    <d v="2024-03-15T00:00:00"/>
    <n v="376.68"/>
    <s v="delivered"/>
    <x v="25"/>
    <x v="51"/>
  </r>
  <r>
    <x v="5580"/>
    <n v="5736"/>
    <d v="2023-06-27T00:00:00"/>
    <d v="2020-03-18T00:00:00"/>
    <n v="109.88"/>
    <s v="shipped"/>
    <x v="40"/>
    <x v="50"/>
  </r>
  <r>
    <x v="5581"/>
    <n v="5705"/>
    <d v="2024-08-20T00:00:00"/>
    <d v="2023-03-23T00:00:00"/>
    <n v="78.94"/>
    <s v="pending"/>
    <x v="46"/>
    <x v="34"/>
  </r>
  <r>
    <x v="5582"/>
    <n v="3900"/>
    <d v="2020-03-19T00:00:00"/>
    <d v="2023-01-20T00:00:00"/>
    <n v="218.81"/>
    <s v="shipped"/>
    <x v="57"/>
    <x v="25"/>
  </r>
  <r>
    <x v="5583"/>
    <n v="8753"/>
    <d v="2021-05-03T00:00:00"/>
    <d v="2024-03-15T00:00:00"/>
    <n v="394.99"/>
    <s v="delivered"/>
    <x v="7"/>
    <x v="25"/>
  </r>
  <r>
    <x v="5584"/>
    <n v="2069"/>
    <d v="2024-11-15T00:00:00"/>
    <d v="2020-06-30T00:00:00"/>
    <n v="297.38"/>
    <s v="pending"/>
    <x v="22"/>
    <x v="61"/>
  </r>
  <r>
    <x v="5585"/>
    <n v="5967"/>
    <d v="2021-01-27T00:00:00"/>
    <d v="2024-03-15T00:00:00"/>
    <n v="325.68"/>
    <s v="pending"/>
    <x v="12"/>
    <x v="56"/>
  </r>
  <r>
    <x v="5586"/>
    <n v="4291"/>
    <d v="2022-11-18T00:00:00"/>
    <d v="2021-09-20T00:00:00"/>
    <n v="347.33"/>
    <s v="pending"/>
    <x v="15"/>
    <x v="2"/>
  </r>
  <r>
    <x v="5587"/>
    <n v="8812"/>
    <d v="2024-06-26T00:00:00"/>
    <d v="2020-06-11T00:00:00"/>
    <n v="482.12"/>
    <s v="pending"/>
    <x v="48"/>
    <x v="43"/>
  </r>
  <r>
    <x v="5588"/>
    <n v="3628"/>
    <d v="2024-08-17T00:00:00"/>
    <d v="2023-02-12T00:00:00"/>
    <n v="245.37"/>
    <s v="pending"/>
    <x v="46"/>
    <x v="16"/>
  </r>
  <r>
    <x v="5589"/>
    <n v="3187"/>
    <d v="2021-07-02T00:00:00"/>
    <d v="2020-06-30T00:00:00"/>
    <n v="18.399999999999999"/>
    <s v="shipped"/>
    <x v="49"/>
    <x v="7"/>
  </r>
  <r>
    <x v="5590"/>
    <n v="8961"/>
    <d v="2022-08-29T00:00:00"/>
    <d v="2023-01-20T00:00:00"/>
    <n v="198.45"/>
    <s v="delivered"/>
    <x v="63"/>
    <x v="18"/>
  </r>
  <r>
    <x v="5591"/>
    <n v="9350"/>
    <d v="2021-06-10T00:00:00"/>
    <d v="2020-06-11T00:00:00"/>
    <n v="324.52999999999997"/>
    <s v="shipped"/>
    <x v="27"/>
    <x v="7"/>
  </r>
  <r>
    <x v="5592"/>
    <n v="2799"/>
    <d v="2023-03-18T00:00:00"/>
    <e v="#N/A"/>
    <n v="141.16"/>
    <s v="pending"/>
    <x v="8"/>
    <x v="9"/>
  </r>
  <r>
    <x v="5593"/>
    <n v="9552"/>
    <d v="2022-08-20T00:00:00"/>
    <d v="2021-01-02T00:00:00"/>
    <n v="134.86000000000001"/>
    <s v="shipped"/>
    <x v="63"/>
    <x v="8"/>
  </r>
  <r>
    <x v="5594"/>
    <n v="5453"/>
    <d v="2021-12-23T00:00:00"/>
    <d v="2023-02-12T00:00:00"/>
    <n v="432.38"/>
    <s v="delivered"/>
    <x v="39"/>
    <x v="2"/>
  </r>
  <r>
    <x v="5595"/>
    <n v="6082"/>
    <d v="2021-09-26T00:00:00"/>
    <d v="2024-03-15T00:00:00"/>
    <n v="375.74"/>
    <s v="shipped"/>
    <x v="32"/>
    <x v="41"/>
  </r>
  <r>
    <x v="5596"/>
    <n v="2031"/>
    <d v="2025-04-16T00:00:00"/>
    <d v="2024-03-15T00:00:00"/>
    <n v="287.91000000000003"/>
    <s v="shipped"/>
    <x v="45"/>
    <x v="35"/>
  </r>
  <r>
    <x v="5597"/>
    <n v="4952"/>
    <d v="2022-08-30T00:00:00"/>
    <d v="2021-01-02T00:00:00"/>
    <n v="450.4"/>
    <s v="pending"/>
    <x v="63"/>
    <x v="8"/>
  </r>
  <r>
    <x v="5598"/>
    <n v="5002"/>
    <d v="2022-08-11T00:00:00"/>
    <d v="2023-03-23T00:00:00"/>
    <n v="381.29"/>
    <s v="delivered"/>
    <x v="63"/>
    <x v="11"/>
  </r>
  <r>
    <x v="5599"/>
    <n v="9682"/>
    <d v="2025-01-07T00:00:00"/>
    <d v="2023-02-12T00:00:00"/>
    <n v="461.7"/>
    <s v="delivered"/>
    <x v="23"/>
    <x v="19"/>
  </r>
  <r>
    <x v="5600"/>
    <n v="9143"/>
    <d v="2023-12-31T00:00:00"/>
    <d v="2020-06-30T00:00:00"/>
    <n v="488.95"/>
    <s v="shipped"/>
    <x v="5"/>
    <x v="37"/>
  </r>
  <r>
    <x v="5601"/>
    <n v="3442"/>
    <d v="2024-12-29T00:00:00"/>
    <d v="2023-02-12T00:00:00"/>
    <n v="479.72"/>
    <s v="pending"/>
    <x v="55"/>
    <x v="19"/>
  </r>
  <r>
    <x v="5602"/>
    <n v="7876"/>
    <d v="2021-03-13T00:00:00"/>
    <d v="2020-06-30T00:00:00"/>
    <n v="288.3"/>
    <s v="shipped"/>
    <x v="4"/>
    <x v="20"/>
  </r>
  <r>
    <x v="5603"/>
    <n v="8881"/>
    <d v="2023-01-30T00:00:00"/>
    <d v="2023-02-12T00:00:00"/>
    <n v="104.78"/>
    <s v="shipped"/>
    <x v="11"/>
    <x v="10"/>
  </r>
  <r>
    <x v="5604"/>
    <n v="6019"/>
    <d v="2024-04-08T00:00:00"/>
    <d v="2020-09-25T00:00:00"/>
    <n v="363.23"/>
    <s v="pending"/>
    <x v="51"/>
    <x v="37"/>
  </r>
  <r>
    <x v="5605"/>
    <n v="5115"/>
    <d v="2023-08-28T00:00:00"/>
    <d v="2024-03-15T00:00:00"/>
    <n v="351.05"/>
    <s v="pending"/>
    <x v="21"/>
    <x v="11"/>
  </r>
  <r>
    <x v="5606"/>
    <n v="4268"/>
    <d v="2021-04-06T00:00:00"/>
    <d v="2023-03-23T00:00:00"/>
    <n v="318.14"/>
    <s v="delivered"/>
    <x v="29"/>
    <x v="3"/>
  </r>
  <r>
    <x v="5607"/>
    <n v="6847"/>
    <d v="2020-05-20T00:00:00"/>
    <d v="2021-07-22T00:00:00"/>
    <n v="57.08"/>
    <s v="pending"/>
    <x v="60"/>
    <x v="2"/>
  </r>
  <r>
    <x v="5608"/>
    <n v="4215"/>
    <d v="2020-05-09T00:00:00"/>
    <d v="2023-02-12T00:00:00"/>
    <n v="446.23"/>
    <s v="pending"/>
    <x v="60"/>
    <x v="6"/>
  </r>
  <r>
    <x v="5609"/>
    <n v="1750"/>
    <d v="2022-03-25T00:00:00"/>
    <e v="#N/A"/>
    <n v="430.32"/>
    <s v="pending"/>
    <x v="14"/>
    <x v="9"/>
  </r>
  <r>
    <x v="5610"/>
    <n v="8723"/>
    <d v="2024-02-22T00:00:00"/>
    <d v="2024-03-15T00:00:00"/>
    <n v="381.87"/>
    <s v="delivered"/>
    <x v="56"/>
    <x v="30"/>
  </r>
  <r>
    <x v="5611"/>
    <n v="6462"/>
    <d v="2021-02-12T00:00:00"/>
    <d v="2024-03-15T00:00:00"/>
    <n v="251.64"/>
    <s v="pending"/>
    <x v="62"/>
    <x v="56"/>
  </r>
  <r>
    <x v="5612"/>
    <n v="1269"/>
    <d v="2021-08-28T00:00:00"/>
    <d v="2020-06-11T00:00:00"/>
    <n v="347.97"/>
    <s v="shipped"/>
    <x v="35"/>
    <x v="33"/>
  </r>
  <r>
    <x v="5613"/>
    <n v="3244"/>
    <d v="2024-01-18T00:00:00"/>
    <d v="2024-03-15T00:00:00"/>
    <n v="123.34"/>
    <s v="shipped"/>
    <x v="43"/>
    <x v="4"/>
  </r>
  <r>
    <x v="5614"/>
    <n v="4358"/>
    <d v="2020-03-16T00:00:00"/>
    <d v="2020-03-18T00:00:00"/>
    <n v="238.87"/>
    <s v="delivered"/>
    <x v="57"/>
    <x v="10"/>
  </r>
  <r>
    <x v="5615"/>
    <n v="2189"/>
    <d v="2020-11-24T00:00:00"/>
    <d v="2024-03-15T00:00:00"/>
    <n v="60.28"/>
    <s v="delivered"/>
    <x v="17"/>
    <x v="50"/>
  </r>
  <r>
    <x v="5616"/>
    <n v="8229"/>
    <d v="2020-04-05T00:00:00"/>
    <e v="#N/A"/>
    <n v="362.03"/>
    <s v="shipped"/>
    <x v="25"/>
    <x v="9"/>
  </r>
  <r>
    <x v="5617"/>
    <n v="4514"/>
    <d v="2023-12-20T00:00:00"/>
    <d v="2020-06-11T00:00:00"/>
    <n v="117.05"/>
    <s v="shipped"/>
    <x v="5"/>
    <x v="37"/>
  </r>
  <r>
    <x v="5618"/>
    <n v="1599"/>
    <d v="2025-02-13T00:00:00"/>
    <d v="2024-03-15T00:00:00"/>
    <n v="135.66"/>
    <s v="delivered"/>
    <x v="30"/>
    <x v="17"/>
  </r>
  <r>
    <x v="5619"/>
    <n v="7703"/>
    <d v="2022-02-06T00:00:00"/>
    <d v="2020-06-30T00:00:00"/>
    <n v="68.94"/>
    <s v="pending"/>
    <x v="42"/>
    <x v="8"/>
  </r>
  <r>
    <x v="5620"/>
    <n v="8370"/>
    <d v="2022-07-25T00:00:00"/>
    <d v="2023-12-16T00:00:00"/>
    <n v="447.62"/>
    <s v="shipped"/>
    <x v="9"/>
    <x v="34"/>
  </r>
  <r>
    <x v="5621"/>
    <n v="6583"/>
    <d v="2021-05-09T00:00:00"/>
    <d v="2024-03-15T00:00:00"/>
    <n v="462.55"/>
    <s v="delivered"/>
    <x v="7"/>
    <x v="25"/>
  </r>
  <r>
    <x v="5622"/>
    <n v="2946"/>
    <d v="2023-10-02T00:00:00"/>
    <d v="2024-02-17T00:00:00"/>
    <n v="55.82"/>
    <s v="pending"/>
    <x v="26"/>
    <x v="18"/>
  </r>
  <r>
    <x v="5623"/>
    <n v="9796"/>
    <d v="2023-06-23T00:00:00"/>
    <d v="2020-03-18T00:00:00"/>
    <n v="375.74"/>
    <s v="shipped"/>
    <x v="40"/>
    <x v="50"/>
  </r>
  <r>
    <x v="5624"/>
    <n v="1723"/>
    <d v="2022-03-06T00:00:00"/>
    <d v="2024-03-15T00:00:00"/>
    <n v="243.25"/>
    <s v="pending"/>
    <x v="14"/>
    <x v="27"/>
  </r>
  <r>
    <x v="5625"/>
    <n v="9864"/>
    <d v="2021-12-28T00:00:00"/>
    <e v="#N/A"/>
    <n v="91.85"/>
    <s v="delivered"/>
    <x v="39"/>
    <x v="9"/>
  </r>
  <r>
    <x v="5626"/>
    <n v="1104"/>
    <d v="2022-11-10T00:00:00"/>
    <d v="2024-02-17T00:00:00"/>
    <n v="463.85"/>
    <s v="pending"/>
    <x v="15"/>
    <x v="33"/>
  </r>
  <r>
    <x v="5627"/>
    <n v="4544"/>
    <d v="2022-02-10T00:00:00"/>
    <d v="2023-03-23T00:00:00"/>
    <n v="399.9"/>
    <s v="pending"/>
    <x v="42"/>
    <x v="2"/>
  </r>
  <r>
    <x v="5628"/>
    <n v="2639"/>
    <d v="2023-07-26T00:00:00"/>
    <d v="2023-03-23T00:00:00"/>
    <n v="53.47"/>
    <s v="delivered"/>
    <x v="19"/>
    <x v="1"/>
  </r>
  <r>
    <x v="5629"/>
    <n v="4757"/>
    <d v="2024-04-29T00:00:00"/>
    <d v="2023-02-12T00:00:00"/>
    <n v="463.16"/>
    <s v="pending"/>
    <x v="51"/>
    <x v="33"/>
  </r>
  <r>
    <x v="5630"/>
    <n v="1001"/>
    <d v="2022-05-12T00:00:00"/>
    <e v="#N/A"/>
    <n v="219.28"/>
    <s v="pending"/>
    <x v="1"/>
    <x v="9"/>
  </r>
  <r>
    <x v="5631"/>
    <n v="6847"/>
    <d v="2021-09-04T00:00:00"/>
    <d v="2024-03-15T00:00:00"/>
    <n v="379.13"/>
    <s v="delivered"/>
    <x v="32"/>
    <x v="55"/>
  </r>
  <r>
    <x v="5632"/>
    <n v="3691"/>
    <d v="2023-06-05T00:00:00"/>
    <e v="#N/A"/>
    <n v="23.18"/>
    <s v="shipped"/>
    <x v="40"/>
    <x v="9"/>
  </r>
  <r>
    <x v="5633"/>
    <n v="1349"/>
    <d v="2024-08-03T00:00:00"/>
    <d v="2024-03-15T00:00:00"/>
    <n v="336.98"/>
    <s v="shipped"/>
    <x v="46"/>
    <x v="18"/>
  </r>
  <r>
    <x v="5634"/>
    <n v="3819"/>
    <d v="2022-09-12T00:00:00"/>
    <d v="2022-09-10T00:00:00"/>
    <n v="412.93"/>
    <s v="shipped"/>
    <x v="52"/>
    <x v="10"/>
  </r>
  <r>
    <x v="5635"/>
    <n v="1740"/>
    <d v="2025-02-02T00:00:00"/>
    <d v="2024-03-15T00:00:00"/>
    <n v="368.9"/>
    <s v="shipped"/>
    <x v="30"/>
    <x v="17"/>
  </r>
  <r>
    <x v="5636"/>
    <n v="4425"/>
    <d v="2022-07-02T00:00:00"/>
    <d v="2023-02-12T00:00:00"/>
    <n v="106.85"/>
    <s v="pending"/>
    <x v="9"/>
    <x v="13"/>
  </r>
  <r>
    <x v="5637"/>
    <n v="8550"/>
    <d v="2023-01-10T00:00:00"/>
    <d v="2024-03-15T00:00:00"/>
    <n v="40.020000000000003"/>
    <s v="pending"/>
    <x v="11"/>
    <x v="2"/>
  </r>
  <r>
    <x v="5638"/>
    <n v="4696"/>
    <d v="2021-09-05T00:00:00"/>
    <d v="2023-02-12T00:00:00"/>
    <n v="313.14"/>
    <s v="shipped"/>
    <x v="32"/>
    <x v="16"/>
  </r>
  <r>
    <x v="5639"/>
    <n v="2931"/>
    <d v="2020-08-28T00:00:00"/>
    <d v="2023-03-23T00:00:00"/>
    <n v="365.61"/>
    <s v="delivered"/>
    <x v="34"/>
    <x v="55"/>
  </r>
  <r>
    <x v="5640"/>
    <n v="4345"/>
    <d v="2024-11-25T00:00:00"/>
    <d v="2020-06-11T00:00:00"/>
    <n v="189.65"/>
    <s v="pending"/>
    <x v="22"/>
    <x v="54"/>
  </r>
  <r>
    <x v="5641"/>
    <n v="8074"/>
    <d v="2021-03-21T00:00:00"/>
    <d v="2023-03-23T00:00:00"/>
    <n v="85.43"/>
    <s v="shipped"/>
    <x v="4"/>
    <x v="3"/>
  </r>
  <r>
    <x v="5642"/>
    <n v="3606"/>
    <d v="2022-05-10T00:00:00"/>
    <d v="2020-06-30T00:00:00"/>
    <n v="242.13"/>
    <s v="shipped"/>
    <x v="1"/>
    <x v="19"/>
  </r>
  <r>
    <x v="5643"/>
    <n v="3807"/>
    <d v="2024-05-18T00:00:00"/>
    <e v="#N/A"/>
    <n v="193.52"/>
    <s v="delivered"/>
    <x v="16"/>
    <x v="9"/>
  </r>
  <r>
    <x v="5644"/>
    <n v="3868"/>
    <d v="2020-03-17T00:00:00"/>
    <e v="#N/A"/>
    <n v="345.38"/>
    <s v="pending"/>
    <x v="57"/>
    <x v="9"/>
  </r>
  <r>
    <x v="5645"/>
    <n v="2778"/>
    <d v="2022-04-05T00:00:00"/>
    <d v="2024-03-15T00:00:00"/>
    <n v="51.57"/>
    <s v="shipped"/>
    <x v="20"/>
    <x v="3"/>
  </r>
  <r>
    <x v="5646"/>
    <n v="4469"/>
    <d v="2025-01-16T00:00:00"/>
    <d v="2022-04-10T00:00:00"/>
    <n v="45.87"/>
    <s v="pending"/>
    <x v="23"/>
    <x v="6"/>
  </r>
  <r>
    <x v="5647"/>
    <n v="2776"/>
    <d v="2024-04-04T00:00:00"/>
    <d v="2024-02-17T00:00:00"/>
    <n v="222.96"/>
    <s v="delivered"/>
    <x v="51"/>
    <x v="4"/>
  </r>
  <r>
    <x v="5648"/>
    <n v="3722"/>
    <d v="2022-11-04T00:00:00"/>
    <d v="2024-03-15T00:00:00"/>
    <n v="140.41"/>
    <s v="delivered"/>
    <x v="15"/>
    <x v="34"/>
  </r>
  <r>
    <x v="5649"/>
    <n v="9697"/>
    <d v="2024-07-08T00:00:00"/>
    <d v="2023-02-12T00:00:00"/>
    <n v="475.48"/>
    <s v="delivered"/>
    <x v="24"/>
    <x v="34"/>
  </r>
  <r>
    <x v="5650"/>
    <n v="6407"/>
    <d v="2020-07-18T00:00:00"/>
    <d v="2020-03-18T00:00:00"/>
    <n v="444.33"/>
    <s v="shipped"/>
    <x v="47"/>
    <x v="1"/>
  </r>
  <r>
    <x v="5651"/>
    <n v="9730"/>
    <d v="2024-07-08T00:00:00"/>
    <d v="2024-03-15T00:00:00"/>
    <n v="333.65"/>
    <s v="shipped"/>
    <x v="24"/>
    <x v="1"/>
  </r>
  <r>
    <x v="5652"/>
    <n v="8357"/>
    <d v="2021-10-06T00:00:00"/>
    <d v="2023-02-12T00:00:00"/>
    <n v="218.19"/>
    <s v="delivered"/>
    <x v="61"/>
    <x v="12"/>
  </r>
  <r>
    <x v="5653"/>
    <n v="8292"/>
    <d v="2020-07-14T00:00:00"/>
    <d v="2023-02-12T00:00:00"/>
    <n v="146.80000000000001"/>
    <s v="pending"/>
    <x v="47"/>
    <x v="55"/>
  </r>
  <r>
    <x v="5654"/>
    <n v="4508"/>
    <d v="2020-03-13T00:00:00"/>
    <d v="2020-06-30T00:00:00"/>
    <n v="463.84"/>
    <s v="shipped"/>
    <x v="57"/>
    <x v="1"/>
  </r>
  <r>
    <x v="5655"/>
    <n v="4215"/>
    <d v="2024-05-19T00:00:00"/>
    <d v="2023-02-12T00:00:00"/>
    <n v="208.85"/>
    <s v="pending"/>
    <x v="16"/>
    <x v="33"/>
  </r>
  <r>
    <x v="5656"/>
    <n v="9772"/>
    <d v="2020-02-01T00:00:00"/>
    <d v="2024-03-15T00:00:00"/>
    <n v="237.79"/>
    <s v="shipped"/>
    <x v="28"/>
    <x v="38"/>
  </r>
  <r>
    <x v="5657"/>
    <n v="2889"/>
    <d v="2021-03-12T00:00:00"/>
    <d v="2024-03-15T00:00:00"/>
    <n v="400.33"/>
    <s v="shipped"/>
    <x v="4"/>
    <x v="23"/>
  </r>
  <r>
    <x v="5658"/>
    <n v="1881"/>
    <d v="2022-01-26T00:00:00"/>
    <d v="2023-03-23T00:00:00"/>
    <n v="122.57"/>
    <s v="delivered"/>
    <x v="58"/>
    <x v="2"/>
  </r>
  <r>
    <x v="5659"/>
    <n v="9741"/>
    <d v="2021-12-05T00:00:00"/>
    <d v="2024-02-17T00:00:00"/>
    <n v="475.29"/>
    <s v="shipped"/>
    <x v="39"/>
    <x v="24"/>
  </r>
  <r>
    <x v="5660"/>
    <n v="8853"/>
    <d v="2023-12-16T00:00:00"/>
    <d v="2023-03-23T00:00:00"/>
    <n v="203.36"/>
    <s v="delivered"/>
    <x v="5"/>
    <x v="20"/>
  </r>
  <r>
    <x v="5661"/>
    <n v="3215"/>
    <d v="2020-08-06T00:00:00"/>
    <d v="2020-06-11T00:00:00"/>
    <n v="35.89"/>
    <s v="shipped"/>
    <x v="34"/>
    <x v="4"/>
  </r>
  <r>
    <x v="5662"/>
    <n v="9831"/>
    <d v="2023-01-10T00:00:00"/>
    <d v="2020-06-30T00:00:00"/>
    <n v="439.14"/>
    <s v="shipped"/>
    <x v="11"/>
    <x v="55"/>
  </r>
  <r>
    <x v="5663"/>
    <n v="4940"/>
    <d v="2021-07-03T00:00:00"/>
    <d v="2023-02-12T00:00:00"/>
    <n v="454.92"/>
    <s v="delivered"/>
    <x v="49"/>
    <x v="8"/>
  </r>
  <r>
    <x v="5664"/>
    <n v="9907"/>
    <d v="2020-07-21T00:00:00"/>
    <d v="2020-06-11T00:00:00"/>
    <n v="443.37"/>
    <s v="shipped"/>
    <x v="47"/>
    <x v="30"/>
  </r>
  <r>
    <x v="5665"/>
    <n v="9831"/>
    <d v="2022-01-29T00:00:00"/>
    <d v="2024-03-15T00:00:00"/>
    <n v="280.62"/>
    <s v="pending"/>
    <x v="58"/>
    <x v="36"/>
  </r>
  <r>
    <x v="5666"/>
    <n v="9602"/>
    <d v="2020-06-29T00:00:00"/>
    <d v="2020-06-30T00:00:00"/>
    <n v="273.41000000000003"/>
    <s v="pending"/>
    <x v="38"/>
    <x v="10"/>
  </r>
  <r>
    <x v="5667"/>
    <n v="5278"/>
    <d v="2020-02-02T00:00:00"/>
    <d v="2020-06-11T00:00:00"/>
    <n v="172.72"/>
    <s v="shipped"/>
    <x v="28"/>
    <x v="1"/>
  </r>
  <r>
    <x v="5668"/>
    <n v="3921"/>
    <d v="2021-10-12T00:00:00"/>
    <d v="2024-03-15T00:00:00"/>
    <n v="31.57"/>
    <s v="pending"/>
    <x v="61"/>
    <x v="41"/>
  </r>
  <r>
    <x v="5669"/>
    <n v="4363"/>
    <d v="2020-04-28T00:00:00"/>
    <d v="2020-06-11T00:00:00"/>
    <n v="78.459999999999994"/>
    <s v="shipped"/>
    <x v="25"/>
    <x v="30"/>
  </r>
  <r>
    <x v="5670"/>
    <n v="2464"/>
    <d v="2020-02-04T00:00:00"/>
    <d v="2020-06-30T00:00:00"/>
    <n v="263.8"/>
    <s v="delivered"/>
    <x v="28"/>
    <x v="18"/>
  </r>
  <r>
    <x v="5671"/>
    <n v="8247"/>
    <d v="2021-12-17T00:00:00"/>
    <d v="2024-03-15T00:00:00"/>
    <n v="45"/>
    <s v="delivered"/>
    <x v="39"/>
    <x v="24"/>
  </r>
  <r>
    <x v="5672"/>
    <n v="9957"/>
    <d v="2024-08-12T00:00:00"/>
    <d v="2023-12-16T00:00:00"/>
    <n v="49.28"/>
    <s v="pending"/>
    <x v="46"/>
    <x v="13"/>
  </r>
  <r>
    <x v="5673"/>
    <n v="8551"/>
    <d v="2023-04-21T00:00:00"/>
    <d v="2021-01-02T00:00:00"/>
    <n v="90.67"/>
    <s v="pending"/>
    <x v="50"/>
    <x v="29"/>
  </r>
  <r>
    <x v="5674"/>
    <n v="6532"/>
    <d v="2021-10-27T00:00:00"/>
    <d v="2024-03-15T00:00:00"/>
    <n v="24.68"/>
    <s v="shipped"/>
    <x v="61"/>
    <x v="49"/>
  </r>
  <r>
    <x v="5675"/>
    <n v="1447"/>
    <d v="2025-03-21T00:00:00"/>
    <d v="2020-06-30T00:00:00"/>
    <n v="389.9"/>
    <s v="delivered"/>
    <x v="6"/>
    <x v="5"/>
  </r>
  <r>
    <x v="5676"/>
    <n v="1396"/>
    <d v="2024-10-19T00:00:00"/>
    <d v="2022-09-10T00:00:00"/>
    <n v="432.81"/>
    <s v="delivered"/>
    <x v="13"/>
    <x v="36"/>
  </r>
  <r>
    <x v="5677"/>
    <n v="1497"/>
    <d v="2023-05-08T00:00:00"/>
    <d v="2024-03-15T00:00:00"/>
    <n v="50.98"/>
    <s v="shipped"/>
    <x v="0"/>
    <x v="0"/>
  </r>
  <r>
    <x v="5678"/>
    <n v="2328"/>
    <d v="2023-06-17T00:00:00"/>
    <d v="2020-06-30T00:00:00"/>
    <n v="50.49"/>
    <s v="shipped"/>
    <x v="40"/>
    <x v="39"/>
  </r>
  <r>
    <x v="5679"/>
    <n v="8877"/>
    <d v="2022-08-08T00:00:00"/>
    <d v="2023-03-23T00:00:00"/>
    <n v="477.01"/>
    <s v="shipped"/>
    <x v="63"/>
    <x v="13"/>
  </r>
  <r>
    <x v="5680"/>
    <n v="8192"/>
    <d v="2020-07-07T00:00:00"/>
    <d v="2023-03-23T00:00:00"/>
    <n v="393.99"/>
    <s v="delivered"/>
    <x v="47"/>
    <x v="26"/>
  </r>
  <r>
    <x v="5681"/>
    <n v="7087"/>
    <d v="2025-01-11T00:00:00"/>
    <d v="2023-02-12T00:00:00"/>
    <n v="38.049999999999997"/>
    <s v="delivered"/>
    <x v="23"/>
    <x v="19"/>
  </r>
  <r>
    <x v="5682"/>
    <n v="1423"/>
    <d v="2020-11-26T00:00:00"/>
    <d v="2023-03-23T00:00:00"/>
    <n v="362.42"/>
    <s v="pending"/>
    <x v="17"/>
    <x v="29"/>
  </r>
  <r>
    <x v="5683"/>
    <n v="6125"/>
    <d v="2022-03-02T00:00:00"/>
    <d v="2021-07-22T00:00:00"/>
    <n v="195.73"/>
    <s v="shipped"/>
    <x v="14"/>
    <x v="11"/>
  </r>
  <r>
    <x v="5684"/>
    <n v="9257"/>
    <d v="2024-01-27T00:00:00"/>
    <d v="2023-03-23T00:00:00"/>
    <n v="326.35000000000002"/>
    <s v="pending"/>
    <x v="43"/>
    <x v="0"/>
  </r>
  <r>
    <x v="5685"/>
    <n v="5273"/>
    <d v="2025-02-12T00:00:00"/>
    <d v="2020-09-25T00:00:00"/>
    <n v="88.04"/>
    <s v="delivered"/>
    <x v="30"/>
    <x v="61"/>
  </r>
  <r>
    <x v="5686"/>
    <n v="3423"/>
    <d v="2023-10-07T00:00:00"/>
    <d v="2024-03-15T00:00:00"/>
    <n v="304.17"/>
    <s v="delivered"/>
    <x v="26"/>
    <x v="18"/>
  </r>
  <r>
    <x v="5687"/>
    <n v="9847"/>
    <d v="2020-06-01T00:00:00"/>
    <d v="2024-02-17T00:00:00"/>
    <n v="243.62"/>
    <s v="pending"/>
    <x v="38"/>
    <x v="52"/>
  </r>
  <r>
    <x v="5688"/>
    <n v="9556"/>
    <d v="2021-09-03T00:00:00"/>
    <d v="2021-01-02T00:00:00"/>
    <n v="456.02"/>
    <s v="shipped"/>
    <x v="32"/>
    <x v="13"/>
  </r>
  <r>
    <x v="5689"/>
    <n v="3467"/>
    <d v="2024-06-14T00:00:00"/>
    <d v="2021-01-02T00:00:00"/>
    <n v="96.11"/>
    <s v="pending"/>
    <x v="48"/>
    <x v="40"/>
  </r>
  <r>
    <x v="5690"/>
    <n v="9215"/>
    <d v="2020-09-09T00:00:00"/>
    <d v="2020-06-11T00:00:00"/>
    <n v="314.61"/>
    <s v="shipped"/>
    <x v="37"/>
    <x v="21"/>
  </r>
  <r>
    <x v="5691"/>
    <n v="6146"/>
    <d v="2023-06-24T00:00:00"/>
    <d v="2023-11-30T00:00:00"/>
    <n v="195.93"/>
    <s v="shipped"/>
    <x v="40"/>
    <x v="18"/>
  </r>
  <r>
    <x v="5692"/>
    <n v="9309"/>
    <d v="2022-11-26T00:00:00"/>
    <d v="2023-03-23T00:00:00"/>
    <n v="223"/>
    <s v="shipped"/>
    <x v="15"/>
    <x v="1"/>
  </r>
  <r>
    <x v="5693"/>
    <n v="1723"/>
    <d v="2024-12-28T00:00:00"/>
    <d v="2022-09-10T00:00:00"/>
    <n v="303.61"/>
    <s v="shipped"/>
    <x v="55"/>
    <x v="29"/>
  </r>
  <r>
    <x v="5694"/>
    <n v="5280"/>
    <d v="2021-05-11T00:00:00"/>
    <d v="2020-06-11T00:00:00"/>
    <n v="444.04"/>
    <s v="pending"/>
    <x v="7"/>
    <x v="17"/>
  </r>
  <r>
    <x v="5695"/>
    <n v="6658"/>
    <d v="2020-05-27T00:00:00"/>
    <d v="2020-09-25T00:00:00"/>
    <n v="321.97000000000003"/>
    <s v="shipped"/>
    <x v="60"/>
    <x v="1"/>
  </r>
  <r>
    <x v="5696"/>
    <n v="6922"/>
    <d v="2021-08-07T00:00:00"/>
    <d v="2020-06-30T00:00:00"/>
    <n v="364.71"/>
    <s v="pending"/>
    <x v="35"/>
    <x v="35"/>
  </r>
  <r>
    <x v="5697"/>
    <n v="9684"/>
    <d v="2020-08-05T00:00:00"/>
    <d v="2024-03-15T00:00:00"/>
    <n v="83.48"/>
    <s v="pending"/>
    <x v="34"/>
    <x v="14"/>
  </r>
  <r>
    <x v="5698"/>
    <n v="3014"/>
    <d v="2020-12-19T00:00:00"/>
    <d v="2023-02-12T00:00:00"/>
    <n v="125.54"/>
    <s v="shipped"/>
    <x v="36"/>
    <x v="36"/>
  </r>
  <r>
    <x v="5699"/>
    <n v="5414"/>
    <d v="2025-03-29T00:00:00"/>
    <d v="2021-01-02T00:00:00"/>
    <n v="260.72000000000003"/>
    <s v="pending"/>
    <x v="6"/>
    <x v="59"/>
  </r>
  <r>
    <x v="5700"/>
    <n v="7054"/>
    <d v="2024-08-10T00:00:00"/>
    <d v="2020-06-11T00:00:00"/>
    <n v="334.05"/>
    <s v="pending"/>
    <x v="46"/>
    <x v="58"/>
  </r>
  <r>
    <x v="5701"/>
    <n v="6081"/>
    <d v="2022-10-25T00:00:00"/>
    <d v="2022-09-10T00:00:00"/>
    <n v="412.57"/>
    <s v="delivered"/>
    <x v="31"/>
    <x v="4"/>
  </r>
  <r>
    <x v="5702"/>
    <n v="7149"/>
    <d v="2020-01-14T00:00:00"/>
    <d v="2023-02-12T00:00:00"/>
    <n v="367.5"/>
    <s v="delivered"/>
    <x v="33"/>
    <x v="56"/>
  </r>
  <r>
    <x v="5703"/>
    <n v="1645"/>
    <d v="2024-03-28T00:00:00"/>
    <e v="#N/A"/>
    <n v="316.26"/>
    <s v="shipped"/>
    <x v="59"/>
    <x v="9"/>
  </r>
  <r>
    <x v="5704"/>
    <n v="7663"/>
    <d v="2024-05-11T00:00:00"/>
    <d v="2024-03-15T00:00:00"/>
    <n v="111.88"/>
    <s v="pending"/>
    <x v="16"/>
    <x v="4"/>
  </r>
  <r>
    <x v="5705"/>
    <n v="8537"/>
    <d v="2024-05-03T00:00:00"/>
    <d v="2023-03-23T00:00:00"/>
    <n v="312.86"/>
    <s v="shipped"/>
    <x v="16"/>
    <x v="2"/>
  </r>
  <r>
    <x v="5706"/>
    <n v="9615"/>
    <d v="2023-07-05T00:00:00"/>
    <d v="2020-06-30T00:00:00"/>
    <n v="100.54"/>
    <s v="shipped"/>
    <x v="19"/>
    <x v="23"/>
  </r>
  <r>
    <x v="5707"/>
    <n v="1994"/>
    <d v="2021-03-04T00:00:00"/>
    <d v="2024-03-15T00:00:00"/>
    <n v="141.22999999999999"/>
    <s v="shipped"/>
    <x v="4"/>
    <x v="23"/>
  </r>
  <r>
    <x v="5708"/>
    <n v="3005"/>
    <d v="2023-12-16T00:00:00"/>
    <d v="2020-06-11T00:00:00"/>
    <n v="433.97"/>
    <s v="pending"/>
    <x v="5"/>
    <x v="37"/>
  </r>
  <r>
    <x v="5709"/>
    <n v="9660"/>
    <d v="2024-01-12T00:00:00"/>
    <d v="2024-03-15T00:00:00"/>
    <n v="70.89"/>
    <s v="delivered"/>
    <x v="43"/>
    <x v="4"/>
  </r>
  <r>
    <x v="5710"/>
    <n v="9671"/>
    <d v="2022-11-08T00:00:00"/>
    <d v="2020-03-18T00:00:00"/>
    <n v="371.87"/>
    <s v="pending"/>
    <x v="15"/>
    <x v="22"/>
  </r>
  <r>
    <x v="5711"/>
    <n v="5237"/>
    <d v="2023-08-23T00:00:00"/>
    <d v="2023-11-30T00:00:00"/>
    <n v="481.45"/>
    <s v="delivered"/>
    <x v="21"/>
    <x v="21"/>
  </r>
  <r>
    <x v="5712"/>
    <n v="3907"/>
    <d v="2020-03-12T00:00:00"/>
    <d v="2024-03-15T00:00:00"/>
    <n v="278.26"/>
    <s v="pending"/>
    <x v="57"/>
    <x v="43"/>
  </r>
  <r>
    <x v="5713"/>
    <n v="9166"/>
    <d v="2020-10-26T00:00:00"/>
    <d v="2021-07-22T00:00:00"/>
    <n v="441.42"/>
    <s v="shipped"/>
    <x v="44"/>
    <x v="20"/>
  </r>
  <r>
    <x v="5714"/>
    <n v="9448"/>
    <d v="2020-10-23T00:00:00"/>
    <d v="2022-09-10T00:00:00"/>
    <n v="104.99"/>
    <s v="delivered"/>
    <x v="44"/>
    <x v="19"/>
  </r>
  <r>
    <x v="5715"/>
    <n v="4075"/>
    <d v="2021-05-06T00:00:00"/>
    <d v="2021-01-02T00:00:00"/>
    <n v="268.88"/>
    <s v="shipped"/>
    <x v="7"/>
    <x v="1"/>
  </r>
  <r>
    <x v="5716"/>
    <n v="7548"/>
    <d v="2024-09-17T00:00:00"/>
    <d v="2023-02-12T00:00:00"/>
    <n v="141.22"/>
    <s v="shipped"/>
    <x v="18"/>
    <x v="28"/>
  </r>
  <r>
    <x v="5717"/>
    <n v="2073"/>
    <d v="2025-01-18T00:00:00"/>
    <d v="2020-06-30T00:00:00"/>
    <n v="79.34"/>
    <s v="pending"/>
    <x v="23"/>
    <x v="60"/>
  </r>
  <r>
    <x v="5718"/>
    <n v="5835"/>
    <d v="2023-04-18T00:00:00"/>
    <d v="2022-09-10T00:00:00"/>
    <n v="365.73"/>
    <s v="delivered"/>
    <x v="50"/>
    <x v="11"/>
  </r>
  <r>
    <x v="5719"/>
    <n v="6038"/>
    <d v="2022-05-29T00:00:00"/>
    <d v="2024-03-15T00:00:00"/>
    <n v="209.74"/>
    <s v="shipped"/>
    <x v="1"/>
    <x v="15"/>
  </r>
  <r>
    <x v="5720"/>
    <n v="1339"/>
    <d v="2024-05-05T00:00:00"/>
    <d v="2020-06-30T00:00:00"/>
    <n v="128.93"/>
    <s v="pending"/>
    <x v="16"/>
    <x v="51"/>
  </r>
  <r>
    <x v="5721"/>
    <n v="3138"/>
    <d v="2023-09-14T00:00:00"/>
    <d v="2024-03-15T00:00:00"/>
    <n v="190.45"/>
    <s v="delivered"/>
    <x v="53"/>
    <x v="32"/>
  </r>
  <r>
    <x v="5722"/>
    <n v="9656"/>
    <d v="2023-04-21T00:00:00"/>
    <d v="2024-03-15T00:00:00"/>
    <n v="221.14"/>
    <s v="shipped"/>
    <x v="50"/>
    <x v="17"/>
  </r>
  <r>
    <x v="5723"/>
    <n v="6072"/>
    <d v="2021-07-11T00:00:00"/>
    <d v="2020-06-30T00:00:00"/>
    <n v="480.78"/>
    <s v="pending"/>
    <x v="49"/>
    <x v="35"/>
  </r>
  <r>
    <x v="5724"/>
    <n v="2346"/>
    <d v="2023-08-18T00:00:00"/>
    <d v="2020-03-18T00:00:00"/>
    <n v="236.36"/>
    <s v="shipped"/>
    <x v="21"/>
    <x v="40"/>
  </r>
  <r>
    <x v="5725"/>
    <n v="7392"/>
    <d v="2022-01-05T00:00:00"/>
    <d v="2023-03-23T00:00:00"/>
    <n v="152.9"/>
    <s v="delivered"/>
    <x v="58"/>
    <x v="33"/>
  </r>
  <r>
    <x v="5726"/>
    <n v="7387"/>
    <d v="2024-01-08T00:00:00"/>
    <d v="2022-04-10T00:00:00"/>
    <n v="86.77"/>
    <s v="pending"/>
    <x v="43"/>
    <x v="42"/>
  </r>
  <r>
    <x v="5727"/>
    <n v="5761"/>
    <d v="2020-05-02T00:00:00"/>
    <d v="2021-09-20T00:00:00"/>
    <n v="434.47"/>
    <s v="shipped"/>
    <x v="60"/>
    <x v="34"/>
  </r>
  <r>
    <x v="5728"/>
    <n v="4057"/>
    <d v="2021-09-24T00:00:00"/>
    <d v="2023-03-23T00:00:00"/>
    <n v="207.61"/>
    <s v="shipped"/>
    <x v="32"/>
    <x v="16"/>
  </r>
  <r>
    <x v="5729"/>
    <n v="7046"/>
    <d v="2020-07-30T00:00:00"/>
    <d v="2021-07-22T00:00:00"/>
    <n v="176.57"/>
    <s v="delivered"/>
    <x v="47"/>
    <x v="7"/>
  </r>
  <r>
    <x v="5730"/>
    <n v="4063"/>
    <d v="2021-12-03T00:00:00"/>
    <d v="2020-06-11T00:00:00"/>
    <n v="153.97999999999999"/>
    <s v="delivered"/>
    <x v="39"/>
    <x v="16"/>
  </r>
  <r>
    <x v="5731"/>
    <n v="1381"/>
    <d v="2025-04-13T00:00:00"/>
    <d v="2024-03-15T00:00:00"/>
    <n v="337.65"/>
    <s v="pending"/>
    <x v="45"/>
    <x v="35"/>
  </r>
  <r>
    <x v="5732"/>
    <n v="7181"/>
    <d v="2022-11-15T00:00:00"/>
    <d v="2023-02-12T00:00:00"/>
    <n v="160.79"/>
    <s v="pending"/>
    <x v="15"/>
    <x v="21"/>
  </r>
  <r>
    <x v="5733"/>
    <n v="5761"/>
    <d v="2021-05-29T00:00:00"/>
    <d v="2020-03-18T00:00:00"/>
    <n v="261.36"/>
    <s v="delivered"/>
    <x v="7"/>
    <x v="33"/>
  </r>
  <r>
    <x v="5734"/>
    <n v="9277"/>
    <d v="2024-06-23T00:00:00"/>
    <d v="2023-02-12T00:00:00"/>
    <n v="458.97"/>
    <s v="shipped"/>
    <x v="48"/>
    <x v="34"/>
  </r>
  <r>
    <x v="5735"/>
    <n v="4700"/>
    <d v="2023-02-22T00:00:00"/>
    <e v="#N/A"/>
    <n v="368.08"/>
    <s v="pending"/>
    <x v="41"/>
    <x v="9"/>
  </r>
  <r>
    <x v="5736"/>
    <n v="4955"/>
    <d v="2022-11-14T00:00:00"/>
    <d v="2020-06-30T00:00:00"/>
    <n v="282.48"/>
    <s v="delivered"/>
    <x v="15"/>
    <x v="49"/>
  </r>
  <r>
    <x v="5737"/>
    <n v="9499"/>
    <d v="2024-06-30T00:00:00"/>
    <d v="2024-03-15T00:00:00"/>
    <n v="97.44"/>
    <s v="pending"/>
    <x v="48"/>
    <x v="1"/>
  </r>
  <r>
    <x v="5738"/>
    <n v="6432"/>
    <d v="2021-07-28T00:00:00"/>
    <d v="2020-09-25T00:00:00"/>
    <n v="365.49"/>
    <s v="shipped"/>
    <x v="49"/>
    <x v="0"/>
  </r>
  <r>
    <x v="5739"/>
    <n v="8629"/>
    <d v="2023-06-18T00:00:00"/>
    <d v="2022-09-10T00:00:00"/>
    <n v="308.95"/>
    <s v="delivered"/>
    <x v="40"/>
    <x v="20"/>
  </r>
  <r>
    <x v="5740"/>
    <n v="2008"/>
    <d v="2020-07-18T00:00:00"/>
    <d v="2024-03-15T00:00:00"/>
    <n v="340.1"/>
    <s v="pending"/>
    <x v="47"/>
    <x v="52"/>
  </r>
  <r>
    <x v="5741"/>
    <n v="1615"/>
    <d v="2020-08-26T00:00:00"/>
    <e v="#N/A"/>
    <n v="151.94999999999999"/>
    <s v="delivered"/>
    <x v="34"/>
    <x v="9"/>
  </r>
  <r>
    <x v="5742"/>
    <n v="1942"/>
    <d v="2021-10-05T00:00:00"/>
    <d v="2020-06-30T00:00:00"/>
    <n v="496.63"/>
    <s v="pending"/>
    <x v="61"/>
    <x v="33"/>
  </r>
  <r>
    <x v="5743"/>
    <n v="4912"/>
    <d v="2023-02-05T00:00:00"/>
    <d v="2020-06-11T00:00:00"/>
    <n v="110.27"/>
    <s v="shipped"/>
    <x v="41"/>
    <x v="22"/>
  </r>
  <r>
    <x v="5744"/>
    <n v="4423"/>
    <d v="2022-07-20T00:00:00"/>
    <d v="2024-03-15T00:00:00"/>
    <n v="485.17"/>
    <s v="pending"/>
    <x v="9"/>
    <x v="8"/>
  </r>
  <r>
    <x v="5745"/>
    <n v="4183"/>
    <d v="2023-03-26T00:00:00"/>
    <d v="2024-03-15T00:00:00"/>
    <n v="415.98"/>
    <s v="pending"/>
    <x v="8"/>
    <x v="7"/>
  </r>
  <r>
    <x v="5746"/>
    <n v="6162"/>
    <d v="2024-06-25T00:00:00"/>
    <d v="2024-02-17T00:00:00"/>
    <n v="442.91"/>
    <s v="shipped"/>
    <x v="48"/>
    <x v="1"/>
  </r>
  <r>
    <x v="5747"/>
    <n v="7467"/>
    <d v="2022-02-12T00:00:00"/>
    <d v="2023-03-23T00:00:00"/>
    <n v="366.94"/>
    <s v="shipped"/>
    <x v="42"/>
    <x v="35"/>
  </r>
  <r>
    <x v="5748"/>
    <n v="2674"/>
    <d v="2022-02-06T00:00:00"/>
    <d v="2023-03-23T00:00:00"/>
    <n v="54.13"/>
    <s v="delivered"/>
    <x v="42"/>
    <x v="2"/>
  </r>
  <r>
    <x v="5749"/>
    <n v="8450"/>
    <d v="2020-01-06T00:00:00"/>
    <d v="2024-03-15T00:00:00"/>
    <n v="267.83999999999997"/>
    <s v="delivered"/>
    <x v="33"/>
    <x v="58"/>
  </r>
  <r>
    <x v="5750"/>
    <n v="3027"/>
    <d v="2023-03-09T00:00:00"/>
    <d v="2020-06-11T00:00:00"/>
    <n v="276.75"/>
    <s v="delivered"/>
    <x v="8"/>
    <x v="26"/>
  </r>
  <r>
    <x v="5751"/>
    <n v="4254"/>
    <d v="2021-10-09T00:00:00"/>
    <d v="2020-06-30T00:00:00"/>
    <n v="128.13999999999999"/>
    <s v="shipped"/>
    <x v="61"/>
    <x v="12"/>
  </r>
  <r>
    <x v="5752"/>
    <n v="4243"/>
    <d v="2020-09-11T00:00:00"/>
    <d v="2023-02-12T00:00:00"/>
    <n v="251.36"/>
    <s v="shipped"/>
    <x v="37"/>
    <x v="49"/>
  </r>
  <r>
    <x v="5753"/>
    <n v="7635"/>
    <d v="2025-03-21T00:00:00"/>
    <e v="#N/A"/>
    <n v="325.57"/>
    <s v="shipped"/>
    <x v="6"/>
    <x v="9"/>
  </r>
  <r>
    <x v="5754"/>
    <n v="1642"/>
    <d v="2024-04-08T00:00:00"/>
    <d v="2023-03-23T00:00:00"/>
    <n v="442.37"/>
    <s v="shipped"/>
    <x v="51"/>
    <x v="35"/>
  </r>
  <r>
    <x v="5755"/>
    <n v="2258"/>
    <d v="2022-01-27T00:00:00"/>
    <d v="2021-07-22T00:00:00"/>
    <n v="478.54"/>
    <s v="delivered"/>
    <x v="58"/>
    <x v="32"/>
  </r>
  <r>
    <x v="5756"/>
    <n v="9272"/>
    <d v="2024-11-27T00:00:00"/>
    <d v="2020-06-11T00:00:00"/>
    <n v="253.37"/>
    <s v="pending"/>
    <x v="22"/>
    <x v="54"/>
  </r>
  <r>
    <x v="5757"/>
    <n v="7378"/>
    <d v="2020-03-19T00:00:00"/>
    <d v="2024-03-15T00:00:00"/>
    <n v="56.7"/>
    <s v="delivered"/>
    <x v="57"/>
    <x v="43"/>
  </r>
  <r>
    <x v="5758"/>
    <n v="7671"/>
    <d v="2020-12-25T00:00:00"/>
    <d v="2024-03-15T00:00:00"/>
    <n v="391.67"/>
    <s v="delivered"/>
    <x v="36"/>
    <x v="48"/>
  </r>
  <r>
    <x v="5759"/>
    <n v="9592"/>
    <d v="2022-08-21T00:00:00"/>
    <d v="2024-02-17T00:00:00"/>
    <n v="446.99"/>
    <s v="shipped"/>
    <x v="63"/>
    <x v="16"/>
  </r>
  <r>
    <x v="5760"/>
    <n v="4028"/>
    <d v="2024-05-28T00:00:00"/>
    <d v="2020-03-18T00:00:00"/>
    <n v="112.26"/>
    <s v="shipped"/>
    <x v="16"/>
    <x v="58"/>
  </r>
  <r>
    <x v="5761"/>
    <n v="1481"/>
    <d v="2020-08-14T00:00:00"/>
    <e v="#N/A"/>
    <n v="297.18"/>
    <s v="pending"/>
    <x v="34"/>
    <x v="9"/>
  </r>
  <r>
    <x v="5762"/>
    <n v="7799"/>
    <d v="2022-05-20T00:00:00"/>
    <d v="2024-03-15T00:00:00"/>
    <n v="64.89"/>
    <s v="shipped"/>
    <x v="1"/>
    <x v="15"/>
  </r>
  <r>
    <x v="5763"/>
    <n v="9583"/>
    <d v="2023-05-31T00:00:00"/>
    <d v="2024-03-15T00:00:00"/>
    <n v="462.92"/>
    <s v="shipped"/>
    <x v="0"/>
    <x v="0"/>
  </r>
  <r>
    <x v="5764"/>
    <n v="7181"/>
    <d v="2023-01-26T00:00:00"/>
    <d v="2024-03-15T00:00:00"/>
    <n v="173.59"/>
    <s v="delivered"/>
    <x v="11"/>
    <x v="2"/>
  </r>
  <r>
    <x v="5765"/>
    <n v="9148"/>
    <d v="2024-03-06T00:00:00"/>
    <d v="2020-06-11T00:00:00"/>
    <n v="139.30000000000001"/>
    <s v="pending"/>
    <x v="59"/>
    <x v="52"/>
  </r>
  <r>
    <x v="5766"/>
    <n v="2961"/>
    <d v="2023-01-14T00:00:00"/>
    <d v="2020-06-30T00:00:00"/>
    <n v="480.58"/>
    <s v="pending"/>
    <x v="11"/>
    <x v="55"/>
  </r>
  <r>
    <x v="5767"/>
    <n v="1050"/>
    <d v="2024-07-15T00:00:00"/>
    <d v="2020-09-25T00:00:00"/>
    <n v="442.32"/>
    <s v="delivered"/>
    <x v="24"/>
    <x v="47"/>
  </r>
  <r>
    <x v="5768"/>
    <n v="4501"/>
    <d v="2020-02-18T00:00:00"/>
    <d v="2020-06-11T00:00:00"/>
    <n v="201.96"/>
    <s v="delivered"/>
    <x v="28"/>
    <x v="1"/>
  </r>
  <r>
    <x v="5769"/>
    <n v="6665"/>
    <d v="2024-01-07T00:00:00"/>
    <d v="2024-03-15T00:00:00"/>
    <n v="75.62"/>
    <s v="shipped"/>
    <x v="43"/>
    <x v="4"/>
  </r>
  <r>
    <x v="5770"/>
    <n v="2249"/>
    <d v="2024-08-15T00:00:00"/>
    <d v="2024-03-15T00:00:00"/>
    <n v="162.5"/>
    <s v="shipped"/>
    <x v="46"/>
    <x v="18"/>
  </r>
  <r>
    <x v="5771"/>
    <n v="3018"/>
    <d v="2024-06-03T00:00:00"/>
    <d v="2024-02-17T00:00:00"/>
    <n v="436.71"/>
    <s v="delivered"/>
    <x v="48"/>
    <x v="1"/>
  </r>
  <r>
    <x v="5772"/>
    <n v="5699"/>
    <d v="2021-12-27T00:00:00"/>
    <d v="2023-01-20T00:00:00"/>
    <n v="63.34"/>
    <s v="pending"/>
    <x v="39"/>
    <x v="35"/>
  </r>
  <r>
    <x v="5773"/>
    <n v="4700"/>
    <d v="2023-10-27T00:00:00"/>
    <d v="2024-03-15T00:00:00"/>
    <n v="123.36"/>
    <s v="delivered"/>
    <x v="26"/>
    <x v="18"/>
  </r>
  <r>
    <x v="5774"/>
    <n v="8820"/>
    <d v="2022-12-03T00:00:00"/>
    <d v="2020-06-30T00:00:00"/>
    <n v="178.05"/>
    <s v="shipped"/>
    <x v="10"/>
    <x v="41"/>
  </r>
  <r>
    <x v="5775"/>
    <n v="3282"/>
    <d v="2020-05-02T00:00:00"/>
    <d v="2024-03-15T00:00:00"/>
    <n v="380.7"/>
    <s v="pending"/>
    <x v="60"/>
    <x v="51"/>
  </r>
  <r>
    <x v="5776"/>
    <n v="4190"/>
    <d v="2023-11-30T00:00:00"/>
    <d v="2021-01-02T00:00:00"/>
    <n v="93.59"/>
    <s v="delivered"/>
    <x v="2"/>
    <x v="25"/>
  </r>
  <r>
    <x v="5777"/>
    <n v="3583"/>
    <d v="2020-10-04T00:00:00"/>
    <d v="2024-03-15T00:00:00"/>
    <n v="471.38"/>
    <s v="delivered"/>
    <x v="44"/>
    <x v="40"/>
  </r>
  <r>
    <x v="5778"/>
    <n v="9287"/>
    <d v="2022-02-10T00:00:00"/>
    <d v="2024-03-15T00:00:00"/>
    <n v="82.46"/>
    <s v="shipped"/>
    <x v="42"/>
    <x v="27"/>
  </r>
  <r>
    <x v="5779"/>
    <n v="8393"/>
    <d v="2022-07-21T00:00:00"/>
    <d v="2020-09-25T00:00:00"/>
    <n v="144.76"/>
    <s v="pending"/>
    <x v="9"/>
    <x v="15"/>
  </r>
  <r>
    <x v="5780"/>
    <n v="7852"/>
    <d v="2023-05-23T00:00:00"/>
    <d v="2024-02-17T00:00:00"/>
    <n v="47.6"/>
    <s v="pending"/>
    <x v="0"/>
    <x v="20"/>
  </r>
  <r>
    <x v="5781"/>
    <n v="1597"/>
    <d v="2025-01-29T00:00:00"/>
    <d v="2023-02-12T00:00:00"/>
    <n v="350.75"/>
    <s v="delivered"/>
    <x v="23"/>
    <x v="3"/>
  </r>
  <r>
    <x v="5782"/>
    <n v="5816"/>
    <d v="2022-02-27T00:00:00"/>
    <d v="2024-03-15T00:00:00"/>
    <n v="73.73"/>
    <s v="delivered"/>
    <x v="42"/>
    <x v="27"/>
  </r>
  <r>
    <x v="5783"/>
    <n v="7672"/>
    <d v="2022-10-21T00:00:00"/>
    <d v="2022-09-10T00:00:00"/>
    <n v="470.93"/>
    <s v="shipped"/>
    <x v="31"/>
    <x v="30"/>
  </r>
  <r>
    <x v="5784"/>
    <n v="7010"/>
    <d v="2022-11-21T00:00:00"/>
    <d v="2024-03-15T00:00:00"/>
    <n v="318.93"/>
    <s v="pending"/>
    <x v="15"/>
    <x v="12"/>
  </r>
  <r>
    <x v="5785"/>
    <n v="4893"/>
    <d v="2021-07-09T00:00:00"/>
    <d v="2024-02-17T00:00:00"/>
    <n v="251.26"/>
    <s v="pending"/>
    <x v="49"/>
    <x v="22"/>
  </r>
  <r>
    <x v="5786"/>
    <n v="8023"/>
    <d v="2023-04-04T00:00:00"/>
    <d v="2020-06-30T00:00:00"/>
    <n v="223.33"/>
    <s v="delivered"/>
    <x v="50"/>
    <x v="6"/>
  </r>
  <r>
    <x v="5787"/>
    <n v="1759"/>
    <d v="2022-10-27T00:00:00"/>
    <d v="2024-03-15T00:00:00"/>
    <n v="264.48"/>
    <s v="shipped"/>
    <x v="31"/>
    <x v="34"/>
  </r>
  <r>
    <x v="5788"/>
    <n v="2908"/>
    <d v="2021-04-14T00:00:00"/>
    <d v="2024-03-15T00:00:00"/>
    <n v="375.71"/>
    <s v="pending"/>
    <x v="29"/>
    <x v="39"/>
  </r>
  <r>
    <x v="5789"/>
    <n v="1294"/>
    <d v="2023-02-14T00:00:00"/>
    <d v="2024-03-15T00:00:00"/>
    <n v="470.03"/>
    <s v="shipped"/>
    <x v="41"/>
    <x v="35"/>
  </r>
  <r>
    <x v="5790"/>
    <n v="1907"/>
    <d v="2023-01-31T00:00:00"/>
    <d v="2024-03-15T00:00:00"/>
    <n v="264.93"/>
    <s v="shipped"/>
    <x v="11"/>
    <x v="2"/>
  </r>
  <r>
    <x v="5791"/>
    <n v="6919"/>
    <d v="2020-11-06T00:00:00"/>
    <d v="2020-06-30T00:00:00"/>
    <n v="201.39"/>
    <s v="delivered"/>
    <x v="17"/>
    <x v="1"/>
  </r>
  <r>
    <x v="5792"/>
    <n v="2448"/>
    <d v="2020-03-09T00:00:00"/>
    <d v="2024-03-15T00:00:00"/>
    <n v="410.9"/>
    <s v="shipped"/>
    <x v="57"/>
    <x v="43"/>
  </r>
  <r>
    <x v="5793"/>
    <n v="7328"/>
    <d v="2020-03-01T00:00:00"/>
    <d v="2023-03-23T00:00:00"/>
    <n v="85.46"/>
    <s v="pending"/>
    <x v="57"/>
    <x v="23"/>
  </r>
  <r>
    <x v="5794"/>
    <n v="2190"/>
    <d v="2020-08-13T00:00:00"/>
    <d v="2023-03-23T00:00:00"/>
    <n v="166.99"/>
    <s v="delivered"/>
    <x v="34"/>
    <x v="22"/>
  </r>
  <r>
    <x v="5795"/>
    <n v="4487"/>
    <d v="2023-09-01T00:00:00"/>
    <d v="2021-01-02T00:00:00"/>
    <n v="58.97"/>
    <s v="shipped"/>
    <x v="53"/>
    <x v="22"/>
  </r>
  <r>
    <x v="5796"/>
    <n v="4581"/>
    <d v="2021-06-25T00:00:00"/>
    <d v="2023-02-12T00:00:00"/>
    <n v="134.47"/>
    <s v="pending"/>
    <x v="27"/>
    <x v="8"/>
  </r>
  <r>
    <x v="5797"/>
    <n v="6829"/>
    <d v="2024-01-21T00:00:00"/>
    <d v="2024-02-17T00:00:00"/>
    <n v="35.51"/>
    <s v="pending"/>
    <x v="43"/>
    <x v="30"/>
  </r>
  <r>
    <x v="5798"/>
    <n v="9340"/>
    <d v="2021-10-07T00:00:00"/>
    <d v="2023-03-23T00:00:00"/>
    <n v="279.64"/>
    <s v="pending"/>
    <x v="61"/>
    <x v="16"/>
  </r>
  <r>
    <x v="5799"/>
    <n v="2782"/>
    <d v="2024-08-22T00:00:00"/>
    <d v="2020-09-25T00:00:00"/>
    <n v="247.84"/>
    <s v="pending"/>
    <x v="46"/>
    <x v="31"/>
  </r>
  <r>
    <x v="5800"/>
    <n v="7954"/>
    <d v="2021-08-01T00:00:00"/>
    <d v="2024-03-15T00:00:00"/>
    <n v="383.9"/>
    <s v="delivered"/>
    <x v="35"/>
    <x v="22"/>
  </r>
  <r>
    <x v="5801"/>
    <n v="3336"/>
    <d v="2024-05-15T00:00:00"/>
    <d v="2020-09-25T00:00:00"/>
    <n v="314.38"/>
    <s v="delivered"/>
    <x v="16"/>
    <x v="14"/>
  </r>
  <r>
    <x v="5802"/>
    <n v="5321"/>
    <d v="2020-08-01T00:00:00"/>
    <d v="2024-02-17T00:00:00"/>
    <n v="152.30000000000001"/>
    <s v="shipped"/>
    <x v="34"/>
    <x v="37"/>
  </r>
  <r>
    <x v="5803"/>
    <n v="2897"/>
    <d v="2021-11-02T00:00:00"/>
    <d v="2024-03-15T00:00:00"/>
    <n v="128.63"/>
    <s v="delivered"/>
    <x v="3"/>
    <x v="49"/>
  </r>
  <r>
    <x v="5804"/>
    <n v="1081"/>
    <d v="2023-03-01T00:00:00"/>
    <d v="2024-03-15T00:00:00"/>
    <n v="398.97"/>
    <s v="pending"/>
    <x v="8"/>
    <x v="35"/>
  </r>
  <r>
    <x v="5805"/>
    <n v="4179"/>
    <d v="2024-01-18T00:00:00"/>
    <d v="2024-03-15T00:00:00"/>
    <n v="177.88"/>
    <s v="shipped"/>
    <x v="43"/>
    <x v="4"/>
  </r>
  <r>
    <x v="5806"/>
    <n v="8813"/>
    <d v="2022-12-27T00:00:00"/>
    <d v="2023-02-12T00:00:00"/>
    <n v="432.79"/>
    <s v="delivered"/>
    <x v="10"/>
    <x v="4"/>
  </r>
  <r>
    <x v="5807"/>
    <n v="9660"/>
    <d v="2021-12-23T00:00:00"/>
    <d v="2021-01-02T00:00:00"/>
    <n v="76.88"/>
    <s v="shipped"/>
    <x v="39"/>
    <x v="7"/>
  </r>
  <r>
    <x v="5808"/>
    <n v="4472"/>
    <d v="2025-03-28T00:00:00"/>
    <d v="2024-03-15T00:00:00"/>
    <n v="124.54"/>
    <s v="pending"/>
    <x v="6"/>
    <x v="35"/>
  </r>
  <r>
    <x v="5809"/>
    <n v="3033"/>
    <d v="2023-02-14T00:00:00"/>
    <d v="2023-12-16T00:00:00"/>
    <n v="36.17"/>
    <s v="delivered"/>
    <x v="41"/>
    <x v="0"/>
  </r>
  <r>
    <x v="5810"/>
    <n v="7071"/>
    <d v="2024-09-15T00:00:00"/>
    <e v="#N/A"/>
    <n v="231.25"/>
    <s v="delivered"/>
    <x v="18"/>
    <x v="9"/>
  </r>
  <r>
    <x v="5811"/>
    <n v="1295"/>
    <d v="2024-05-26T00:00:00"/>
    <d v="2020-06-30T00:00:00"/>
    <n v="306.77999999999997"/>
    <s v="shipped"/>
    <x v="16"/>
    <x v="31"/>
  </r>
  <r>
    <x v="5812"/>
    <n v="9313"/>
    <d v="2022-06-12T00:00:00"/>
    <d v="2021-01-02T00:00:00"/>
    <n v="190.44"/>
    <s v="delivered"/>
    <x v="54"/>
    <x v="16"/>
  </r>
  <r>
    <x v="5813"/>
    <n v="2062"/>
    <d v="2024-08-01T00:00:00"/>
    <d v="2022-09-10T00:00:00"/>
    <n v="403.61"/>
    <s v="pending"/>
    <x v="46"/>
    <x v="19"/>
  </r>
  <r>
    <x v="5814"/>
    <n v="3978"/>
    <d v="2021-09-29T00:00:00"/>
    <e v="#N/A"/>
    <n v="468.13"/>
    <s v="delivered"/>
    <x v="32"/>
    <x v="9"/>
  </r>
  <r>
    <x v="5815"/>
    <n v="8423"/>
    <d v="2025-04-03T00:00:00"/>
    <d v="2020-06-30T00:00:00"/>
    <n v="496.03"/>
    <s v="delivered"/>
    <x v="45"/>
    <x v="5"/>
  </r>
  <r>
    <x v="5816"/>
    <n v="3713"/>
    <d v="2020-02-09T00:00:00"/>
    <d v="2020-06-11T00:00:00"/>
    <n v="207.4"/>
    <s v="delivered"/>
    <x v="28"/>
    <x v="1"/>
  </r>
  <r>
    <x v="5817"/>
    <n v="7893"/>
    <d v="2024-09-29T00:00:00"/>
    <d v="2020-06-30T00:00:00"/>
    <n v="385.65"/>
    <s v="delivered"/>
    <x v="18"/>
    <x v="59"/>
  </r>
  <r>
    <x v="5818"/>
    <n v="7158"/>
    <d v="2023-12-03T00:00:00"/>
    <d v="2020-06-30T00:00:00"/>
    <n v="436.09"/>
    <s v="delivered"/>
    <x v="5"/>
    <x v="40"/>
  </r>
  <r>
    <x v="5819"/>
    <n v="5856"/>
    <d v="2022-06-21T00:00:00"/>
    <d v="2023-03-23T00:00:00"/>
    <n v="416.84"/>
    <s v="delivered"/>
    <x v="54"/>
    <x v="20"/>
  </r>
  <r>
    <x v="5820"/>
    <n v="8474"/>
    <d v="2021-12-12T00:00:00"/>
    <d v="2024-03-15T00:00:00"/>
    <n v="53.93"/>
    <s v="delivered"/>
    <x v="39"/>
    <x v="24"/>
  </r>
  <r>
    <x v="5821"/>
    <n v="5842"/>
    <d v="2023-07-21T00:00:00"/>
    <d v="2023-01-20T00:00:00"/>
    <n v="81.14"/>
    <s v="pending"/>
    <x v="19"/>
    <x v="32"/>
  </r>
  <r>
    <x v="5822"/>
    <n v="7293"/>
    <d v="2021-09-27T00:00:00"/>
    <d v="2020-09-25T00:00:00"/>
    <n v="322.02"/>
    <s v="delivered"/>
    <x v="32"/>
    <x v="7"/>
  </r>
  <r>
    <x v="5823"/>
    <n v="5066"/>
    <d v="2020-10-21T00:00:00"/>
    <d v="2021-07-22T00:00:00"/>
    <n v="82"/>
    <s v="delivered"/>
    <x v="44"/>
    <x v="20"/>
  </r>
  <r>
    <x v="5824"/>
    <n v="2686"/>
    <d v="2021-08-25T00:00:00"/>
    <d v="2024-03-15T00:00:00"/>
    <n v="154.26"/>
    <s v="delivered"/>
    <x v="35"/>
    <x v="55"/>
  </r>
  <r>
    <x v="5825"/>
    <n v="6072"/>
    <d v="2024-01-27T00:00:00"/>
    <e v="#N/A"/>
    <n v="289.05"/>
    <s v="shipped"/>
    <x v="43"/>
    <x v="9"/>
  </r>
  <r>
    <x v="5826"/>
    <n v="3869"/>
    <d v="2022-08-24T00:00:00"/>
    <d v="2021-01-02T00:00:00"/>
    <n v="446.36"/>
    <s v="shipped"/>
    <x v="63"/>
    <x v="8"/>
  </r>
  <r>
    <x v="5827"/>
    <n v="4030"/>
    <d v="2023-11-12T00:00:00"/>
    <e v="#N/A"/>
    <n v="421.2"/>
    <s v="shipped"/>
    <x v="2"/>
    <x v="9"/>
  </r>
  <r>
    <x v="5828"/>
    <n v="5823"/>
    <d v="2021-09-07T00:00:00"/>
    <d v="2023-03-23T00:00:00"/>
    <n v="392.46"/>
    <s v="pending"/>
    <x v="32"/>
    <x v="28"/>
  </r>
  <r>
    <x v="5829"/>
    <n v="7622"/>
    <d v="2021-09-17T00:00:00"/>
    <d v="2020-06-11T00:00:00"/>
    <n v="286.32"/>
    <s v="shipped"/>
    <x v="32"/>
    <x v="33"/>
  </r>
  <r>
    <x v="5830"/>
    <n v="7681"/>
    <d v="2022-04-03T00:00:00"/>
    <d v="2023-02-12T00:00:00"/>
    <n v="314.89"/>
    <s v="shipped"/>
    <x v="20"/>
    <x v="17"/>
  </r>
  <r>
    <x v="5831"/>
    <n v="8749"/>
    <d v="2021-10-09T00:00:00"/>
    <d v="2023-02-12T00:00:00"/>
    <n v="85.95"/>
    <s v="delivered"/>
    <x v="61"/>
    <x v="12"/>
  </r>
  <r>
    <x v="5832"/>
    <n v="2928"/>
    <d v="2020-05-16T00:00:00"/>
    <d v="2024-03-15T00:00:00"/>
    <n v="234.02"/>
    <s v="pending"/>
    <x v="60"/>
    <x v="51"/>
  </r>
  <r>
    <x v="5833"/>
    <n v="1500"/>
    <d v="2020-06-09T00:00:00"/>
    <d v="2024-03-15T00:00:00"/>
    <n v="324.55"/>
    <s v="shipped"/>
    <x v="38"/>
    <x v="47"/>
  </r>
  <r>
    <x v="5834"/>
    <n v="4537"/>
    <d v="2023-04-09T00:00:00"/>
    <d v="2020-03-18T00:00:00"/>
    <n v="161.66"/>
    <s v="delivered"/>
    <x v="50"/>
    <x v="23"/>
  </r>
  <r>
    <x v="5835"/>
    <n v="4737"/>
    <d v="2024-03-04T00:00:00"/>
    <d v="2020-06-30T00:00:00"/>
    <n v="264.8"/>
    <s v="shipped"/>
    <x v="59"/>
    <x v="52"/>
  </r>
  <r>
    <x v="5836"/>
    <n v="6337"/>
    <d v="2021-02-14T00:00:00"/>
    <d v="2020-06-30T00:00:00"/>
    <n v="338.37"/>
    <s v="delivered"/>
    <x v="62"/>
    <x v="13"/>
  </r>
  <r>
    <x v="5837"/>
    <n v="6927"/>
    <d v="2020-04-14T00:00:00"/>
    <d v="2024-02-17T00:00:00"/>
    <n v="328.59"/>
    <s v="delivered"/>
    <x v="25"/>
    <x v="51"/>
  </r>
  <r>
    <x v="5838"/>
    <n v="3269"/>
    <d v="2023-09-30T00:00:00"/>
    <d v="2023-03-23T00:00:00"/>
    <n v="332.06"/>
    <s v="delivered"/>
    <x v="53"/>
    <x v="32"/>
  </r>
  <r>
    <x v="5839"/>
    <n v="1286"/>
    <d v="2020-11-15T00:00:00"/>
    <d v="2021-07-22T00:00:00"/>
    <n v="419.63"/>
    <s v="pending"/>
    <x v="17"/>
    <x v="13"/>
  </r>
  <r>
    <x v="5840"/>
    <n v="1050"/>
    <d v="2024-01-09T00:00:00"/>
    <d v="2022-09-10T00:00:00"/>
    <n v="449.65"/>
    <s v="pending"/>
    <x v="43"/>
    <x v="12"/>
  </r>
  <r>
    <x v="5841"/>
    <n v="2930"/>
    <d v="2023-04-17T00:00:00"/>
    <d v="2023-11-30T00:00:00"/>
    <n v="490.98"/>
    <s v="delivered"/>
    <x v="50"/>
    <x v="13"/>
  </r>
  <r>
    <x v="5842"/>
    <n v="8113"/>
    <d v="2023-11-28T00:00:00"/>
    <d v="2023-02-12T00:00:00"/>
    <n v="177.26"/>
    <s v="delivered"/>
    <x v="2"/>
    <x v="0"/>
  </r>
  <r>
    <x v="5843"/>
    <n v="3412"/>
    <d v="2025-04-16T00:00:00"/>
    <e v="#N/A"/>
    <n v="209.05"/>
    <s v="pending"/>
    <x v="45"/>
    <x v="9"/>
  </r>
  <r>
    <x v="5844"/>
    <n v="9921"/>
    <d v="2023-05-17T00:00:00"/>
    <d v="2021-07-22T00:00:00"/>
    <n v="341.51"/>
    <s v="pending"/>
    <x v="0"/>
    <x v="15"/>
  </r>
  <r>
    <x v="5845"/>
    <n v="5358"/>
    <d v="2021-02-22T00:00:00"/>
    <d v="2024-03-15T00:00:00"/>
    <n v="55.81"/>
    <s v="delivered"/>
    <x v="62"/>
    <x v="23"/>
  </r>
  <r>
    <x v="5846"/>
    <n v="7265"/>
    <d v="2021-08-13T00:00:00"/>
    <d v="2024-03-15T00:00:00"/>
    <n v="290.73"/>
    <s v="pending"/>
    <x v="35"/>
    <x v="22"/>
  </r>
  <r>
    <x v="5847"/>
    <n v="7667"/>
    <d v="2023-08-06T00:00:00"/>
    <d v="2024-02-17T00:00:00"/>
    <n v="318.87"/>
    <s v="shipped"/>
    <x v="21"/>
    <x v="11"/>
  </r>
  <r>
    <x v="5848"/>
    <n v="1244"/>
    <d v="2020-05-17T00:00:00"/>
    <d v="2024-03-15T00:00:00"/>
    <n v="285.27999999999997"/>
    <s v="pending"/>
    <x v="60"/>
    <x v="51"/>
  </r>
  <r>
    <x v="5849"/>
    <n v="2609"/>
    <d v="2024-09-06T00:00:00"/>
    <d v="2020-06-30T00:00:00"/>
    <n v="339.29"/>
    <s v="delivered"/>
    <x v="18"/>
    <x v="58"/>
  </r>
  <r>
    <x v="5850"/>
    <n v="3387"/>
    <d v="2021-02-26T00:00:00"/>
    <e v="#N/A"/>
    <n v="385.58"/>
    <s v="delivered"/>
    <x v="62"/>
    <x v="9"/>
  </r>
  <r>
    <x v="5851"/>
    <n v="6139"/>
    <d v="2024-09-07T00:00:00"/>
    <d v="2024-03-15T00:00:00"/>
    <n v="290.04000000000002"/>
    <s v="shipped"/>
    <x v="18"/>
    <x v="32"/>
  </r>
  <r>
    <x v="5852"/>
    <n v="5127"/>
    <d v="2022-03-22T00:00:00"/>
    <d v="2024-03-15T00:00:00"/>
    <n v="423.22"/>
    <s v="pending"/>
    <x v="14"/>
    <x v="3"/>
  </r>
  <r>
    <x v="5853"/>
    <n v="7531"/>
    <d v="2022-11-27T00:00:00"/>
    <d v="2020-06-30T00:00:00"/>
    <n v="275.32"/>
    <s v="shipped"/>
    <x v="15"/>
    <x v="49"/>
  </r>
  <r>
    <x v="5854"/>
    <n v="6091"/>
    <d v="2021-12-28T00:00:00"/>
    <d v="2023-02-12T00:00:00"/>
    <n v="426.38"/>
    <s v="pending"/>
    <x v="39"/>
    <x v="2"/>
  </r>
  <r>
    <x v="5855"/>
    <n v="1664"/>
    <d v="2025-02-07T00:00:00"/>
    <d v="2023-03-23T00:00:00"/>
    <n v="428.77"/>
    <s v="shipped"/>
    <x v="30"/>
    <x v="19"/>
  </r>
  <r>
    <x v="5856"/>
    <n v="8838"/>
    <d v="2020-05-11T00:00:00"/>
    <d v="2023-11-30T00:00:00"/>
    <n v="378.64"/>
    <s v="shipped"/>
    <x v="60"/>
    <x v="37"/>
  </r>
  <r>
    <x v="5857"/>
    <n v="1106"/>
    <d v="2023-08-18T00:00:00"/>
    <d v="2020-06-11T00:00:00"/>
    <n v="337.18"/>
    <s v="delivered"/>
    <x v="21"/>
    <x v="48"/>
  </r>
  <r>
    <x v="5858"/>
    <n v="8114"/>
    <d v="2023-04-04T00:00:00"/>
    <d v="2020-09-25T00:00:00"/>
    <n v="304.19"/>
    <s v="pending"/>
    <x v="50"/>
    <x v="55"/>
  </r>
  <r>
    <x v="5859"/>
    <n v="2025"/>
    <d v="2022-03-11T00:00:00"/>
    <d v="2024-03-15T00:00:00"/>
    <n v="499.24"/>
    <s v="shipped"/>
    <x v="14"/>
    <x v="27"/>
  </r>
  <r>
    <x v="5860"/>
    <n v="7343"/>
    <d v="2022-08-07T00:00:00"/>
    <d v="2020-03-18T00:00:00"/>
    <n v="256.91000000000003"/>
    <s v="shipped"/>
    <x v="63"/>
    <x v="49"/>
  </r>
  <r>
    <x v="5861"/>
    <n v="2330"/>
    <d v="2025-01-01T00:00:00"/>
    <d v="2020-03-18T00:00:00"/>
    <n v="337.47"/>
    <s v="delivered"/>
    <x v="23"/>
    <x v="5"/>
  </r>
  <r>
    <x v="5862"/>
    <n v="6486"/>
    <d v="2023-06-03T00:00:00"/>
    <e v="#N/A"/>
    <n v="413.54"/>
    <s v="shipped"/>
    <x v="40"/>
    <x v="9"/>
  </r>
  <r>
    <x v="5863"/>
    <n v="1785"/>
    <d v="2025-02-09T00:00:00"/>
    <d v="2020-06-30T00:00:00"/>
    <n v="473.22"/>
    <s v="pending"/>
    <x v="30"/>
    <x v="46"/>
  </r>
  <r>
    <x v="5864"/>
    <n v="9647"/>
    <d v="2024-09-06T00:00:00"/>
    <d v="2021-09-20T00:00:00"/>
    <n v="37.43"/>
    <s v="delivered"/>
    <x v="18"/>
    <x v="39"/>
  </r>
  <r>
    <x v="5865"/>
    <n v="5575"/>
    <d v="2020-03-11T00:00:00"/>
    <d v="2020-06-30T00:00:00"/>
    <n v="49.25"/>
    <s v="delivered"/>
    <x v="57"/>
    <x v="1"/>
  </r>
  <r>
    <x v="5866"/>
    <n v="2198"/>
    <d v="2021-10-26T00:00:00"/>
    <d v="2022-09-10T00:00:00"/>
    <n v="430.34"/>
    <s v="pending"/>
    <x v="61"/>
    <x v="17"/>
  </r>
  <r>
    <x v="5867"/>
    <n v="1890"/>
    <d v="2020-04-11T00:00:00"/>
    <e v="#N/A"/>
    <n v="232.04"/>
    <s v="shipped"/>
    <x v="25"/>
    <x v="9"/>
  </r>
  <r>
    <x v="5868"/>
    <n v="9549"/>
    <d v="2021-09-25T00:00:00"/>
    <e v="#N/A"/>
    <n v="105.99"/>
    <s v="delivered"/>
    <x v="32"/>
    <x v="9"/>
  </r>
  <r>
    <x v="5869"/>
    <n v="8263"/>
    <d v="2021-02-27T00:00:00"/>
    <d v="2020-06-11T00:00:00"/>
    <n v="324.62"/>
    <s v="delivered"/>
    <x v="62"/>
    <x v="20"/>
  </r>
  <r>
    <x v="5870"/>
    <n v="3353"/>
    <d v="2022-07-07T00:00:00"/>
    <d v="2023-02-12T00:00:00"/>
    <n v="34.65"/>
    <s v="pending"/>
    <x v="9"/>
    <x v="11"/>
  </r>
  <r>
    <x v="5871"/>
    <n v="4612"/>
    <d v="2021-01-15T00:00:00"/>
    <d v="2024-03-15T00:00:00"/>
    <n v="322.38"/>
    <s v="pending"/>
    <x v="12"/>
    <x v="48"/>
  </r>
  <r>
    <x v="5872"/>
    <n v="1275"/>
    <d v="2022-04-15T00:00:00"/>
    <d v="2024-03-15T00:00:00"/>
    <n v="448.9"/>
    <s v="pending"/>
    <x v="20"/>
    <x v="19"/>
  </r>
  <r>
    <x v="5873"/>
    <n v="8253"/>
    <d v="2020-10-21T00:00:00"/>
    <d v="2024-03-15T00:00:00"/>
    <n v="303.43"/>
    <s v="pending"/>
    <x v="44"/>
    <x v="44"/>
  </r>
  <r>
    <x v="5874"/>
    <n v="3659"/>
    <d v="2024-11-27T00:00:00"/>
    <e v="#N/A"/>
    <n v="38.51"/>
    <s v="pending"/>
    <x v="22"/>
    <x v="9"/>
  </r>
  <r>
    <x v="5875"/>
    <n v="3289"/>
    <d v="2023-03-01T00:00:00"/>
    <d v="2023-03-23T00:00:00"/>
    <n v="365.75"/>
    <s v="pending"/>
    <x v="8"/>
    <x v="30"/>
  </r>
  <r>
    <x v="5876"/>
    <n v="3130"/>
    <d v="2021-10-16T00:00:00"/>
    <d v="2020-06-30T00:00:00"/>
    <n v="302.19"/>
    <s v="pending"/>
    <x v="61"/>
    <x v="12"/>
  </r>
  <r>
    <x v="5877"/>
    <n v="1318"/>
    <d v="2024-05-10T00:00:00"/>
    <d v="2020-06-30T00:00:00"/>
    <n v="282.18"/>
    <s v="shipped"/>
    <x v="16"/>
    <x v="51"/>
  </r>
  <r>
    <x v="5878"/>
    <n v="9062"/>
    <d v="2024-08-25T00:00:00"/>
    <d v="2021-01-02T00:00:00"/>
    <n v="365.24"/>
    <s v="pending"/>
    <x v="46"/>
    <x v="14"/>
  </r>
  <r>
    <x v="5879"/>
    <n v="7299"/>
    <d v="2022-03-12T00:00:00"/>
    <e v="#N/A"/>
    <n v="462.31"/>
    <s v="shipped"/>
    <x v="14"/>
    <x v="9"/>
  </r>
  <r>
    <x v="5880"/>
    <n v="2094"/>
    <d v="2021-11-25T00:00:00"/>
    <d v="2024-03-15T00:00:00"/>
    <n v="386.87"/>
    <s v="pending"/>
    <x v="3"/>
    <x v="29"/>
  </r>
  <r>
    <x v="5881"/>
    <n v="1372"/>
    <d v="2023-02-14T00:00:00"/>
    <d v="2024-02-17T00:00:00"/>
    <n v="204.67"/>
    <s v="delivered"/>
    <x v="41"/>
    <x v="7"/>
  </r>
  <r>
    <x v="5882"/>
    <n v="9741"/>
    <d v="2023-01-11T00:00:00"/>
    <d v="2023-03-23T00:00:00"/>
    <n v="138.77000000000001"/>
    <s v="shipped"/>
    <x v="11"/>
    <x v="4"/>
  </r>
  <r>
    <x v="5883"/>
    <n v="4251"/>
    <d v="2022-02-01T00:00:00"/>
    <d v="2020-06-30T00:00:00"/>
    <n v="109.31"/>
    <s v="shipped"/>
    <x v="42"/>
    <x v="28"/>
  </r>
  <r>
    <x v="5884"/>
    <n v="2461"/>
    <d v="2021-02-25T00:00:00"/>
    <d v="2021-09-20T00:00:00"/>
    <n v="469.25"/>
    <s v="pending"/>
    <x v="62"/>
    <x v="11"/>
  </r>
  <r>
    <x v="5885"/>
    <n v="6863"/>
    <d v="2025-01-04T00:00:00"/>
    <d v="2022-09-10T00:00:00"/>
    <n v="360.31"/>
    <s v="shipped"/>
    <x v="23"/>
    <x v="29"/>
  </r>
  <r>
    <x v="5886"/>
    <n v="4319"/>
    <d v="2020-08-26T00:00:00"/>
    <d v="2024-03-15T00:00:00"/>
    <n v="178.92"/>
    <s v="pending"/>
    <x v="34"/>
    <x v="37"/>
  </r>
  <r>
    <x v="5887"/>
    <n v="2781"/>
    <d v="2020-10-22T00:00:00"/>
    <d v="2020-06-11T00:00:00"/>
    <n v="238.92"/>
    <s v="shipped"/>
    <x v="44"/>
    <x v="1"/>
  </r>
  <r>
    <x v="5888"/>
    <n v="8606"/>
    <d v="2023-01-21T00:00:00"/>
    <d v="2020-06-30T00:00:00"/>
    <n v="15.21"/>
    <s v="shipped"/>
    <x v="11"/>
    <x v="55"/>
  </r>
  <r>
    <x v="5889"/>
    <n v="2665"/>
    <d v="2024-09-06T00:00:00"/>
    <d v="2024-02-17T00:00:00"/>
    <n v="48.51"/>
    <s v="shipped"/>
    <x v="18"/>
    <x v="11"/>
  </r>
  <r>
    <x v="5890"/>
    <n v="1007"/>
    <d v="2020-07-15T00:00:00"/>
    <d v="2020-06-30T00:00:00"/>
    <n v="196.12"/>
    <s v="shipped"/>
    <x v="47"/>
    <x v="30"/>
  </r>
  <r>
    <x v="5891"/>
    <n v="7912"/>
    <d v="2021-12-02T00:00:00"/>
    <d v="2022-09-10T00:00:00"/>
    <n v="126.61"/>
    <s v="delivered"/>
    <x v="39"/>
    <x v="20"/>
  </r>
  <r>
    <x v="5892"/>
    <n v="6206"/>
    <d v="2020-08-06T00:00:00"/>
    <d v="2021-07-22T00:00:00"/>
    <n v="74.849999999999994"/>
    <s v="pending"/>
    <x v="34"/>
    <x v="7"/>
  </r>
  <r>
    <x v="5893"/>
    <n v="9947"/>
    <d v="2020-01-01T00:00:00"/>
    <d v="2023-03-23T00:00:00"/>
    <n v="290.98"/>
    <s v="pending"/>
    <x v="33"/>
    <x v="48"/>
  </r>
  <r>
    <x v="5894"/>
    <n v="7160"/>
    <d v="2024-01-18T00:00:00"/>
    <d v="2020-06-11T00:00:00"/>
    <n v="69.42"/>
    <s v="shipped"/>
    <x v="43"/>
    <x v="14"/>
  </r>
  <r>
    <x v="5895"/>
    <n v="8331"/>
    <d v="2022-04-06T00:00:00"/>
    <d v="2021-07-22T00:00:00"/>
    <n v="46.42"/>
    <s v="delivered"/>
    <x v="20"/>
    <x v="20"/>
  </r>
  <r>
    <x v="5896"/>
    <n v="9932"/>
    <d v="2021-01-08T00:00:00"/>
    <d v="2023-02-12T00:00:00"/>
    <n v="155.4"/>
    <s v="pending"/>
    <x v="12"/>
    <x v="36"/>
  </r>
  <r>
    <x v="5897"/>
    <n v="1805"/>
    <d v="2021-12-13T00:00:00"/>
    <d v="2024-03-15T00:00:00"/>
    <n v="365.73"/>
    <s v="shipped"/>
    <x v="39"/>
    <x v="24"/>
  </r>
  <r>
    <x v="5898"/>
    <n v="6292"/>
    <d v="2023-04-17T00:00:00"/>
    <d v="2023-02-12T00:00:00"/>
    <n v="33.409999999999997"/>
    <s v="pending"/>
    <x v="50"/>
    <x v="4"/>
  </r>
  <r>
    <x v="5899"/>
    <n v="5817"/>
    <d v="2022-05-30T00:00:00"/>
    <d v="2024-02-17T00:00:00"/>
    <n v="260.02999999999997"/>
    <s v="shipped"/>
    <x v="1"/>
    <x v="42"/>
  </r>
  <r>
    <x v="5900"/>
    <n v="8064"/>
    <d v="2023-12-15T00:00:00"/>
    <d v="2023-02-12T00:00:00"/>
    <n v="144.94"/>
    <s v="shipped"/>
    <x v="5"/>
    <x v="0"/>
  </r>
  <r>
    <x v="5901"/>
    <n v="4874"/>
    <d v="2022-04-14T00:00:00"/>
    <d v="2024-03-15T00:00:00"/>
    <n v="231.35"/>
    <s v="delivered"/>
    <x v="20"/>
    <x v="19"/>
  </r>
  <r>
    <x v="5902"/>
    <n v="5098"/>
    <d v="2024-05-31T00:00:00"/>
    <d v="2023-02-12T00:00:00"/>
    <n v="417.68"/>
    <s v="pending"/>
    <x v="16"/>
    <x v="12"/>
  </r>
  <r>
    <x v="5903"/>
    <n v="8707"/>
    <d v="2025-01-21T00:00:00"/>
    <e v="#N/A"/>
    <n v="271.75"/>
    <s v="shipped"/>
    <x v="23"/>
    <x v="9"/>
  </r>
  <r>
    <x v="5904"/>
    <n v="8589"/>
    <d v="2021-10-04T00:00:00"/>
    <d v="2024-03-15T00:00:00"/>
    <n v="373.05"/>
    <s v="pending"/>
    <x v="61"/>
    <x v="41"/>
  </r>
  <r>
    <x v="5905"/>
    <n v="9411"/>
    <d v="2022-05-26T00:00:00"/>
    <d v="2020-06-11T00:00:00"/>
    <n v="93.46"/>
    <s v="shipped"/>
    <x v="1"/>
    <x v="3"/>
  </r>
  <r>
    <x v="5906"/>
    <n v="2231"/>
    <d v="2022-09-21T00:00:00"/>
    <d v="2024-03-15T00:00:00"/>
    <n v="16.87"/>
    <s v="shipped"/>
    <x v="52"/>
    <x v="16"/>
  </r>
  <r>
    <x v="5907"/>
    <n v="2511"/>
    <d v="2023-03-30T00:00:00"/>
    <d v="2023-03-23T00:00:00"/>
    <n v="440.31"/>
    <s v="delivered"/>
    <x v="8"/>
    <x v="10"/>
  </r>
  <r>
    <x v="5908"/>
    <n v="9785"/>
    <d v="2024-02-06T00:00:00"/>
    <d v="2024-03-15T00:00:00"/>
    <n v="415.39"/>
    <s v="shipped"/>
    <x v="56"/>
    <x v="30"/>
  </r>
  <r>
    <x v="5909"/>
    <n v="4168"/>
    <d v="2022-12-23T00:00:00"/>
    <d v="2024-03-15T00:00:00"/>
    <n v="137.94"/>
    <s v="pending"/>
    <x v="10"/>
    <x v="33"/>
  </r>
  <r>
    <x v="5910"/>
    <n v="3811"/>
    <d v="2020-10-11T00:00:00"/>
    <d v="2020-06-30T00:00:00"/>
    <n v="290.52999999999997"/>
    <s v="pending"/>
    <x v="44"/>
    <x v="21"/>
  </r>
  <r>
    <x v="5911"/>
    <n v="9049"/>
    <d v="2023-09-24T00:00:00"/>
    <d v="2021-01-02T00:00:00"/>
    <n v="394.35"/>
    <s v="delivered"/>
    <x v="53"/>
    <x v="26"/>
  </r>
  <r>
    <x v="5912"/>
    <n v="8175"/>
    <d v="2024-02-22T00:00:00"/>
    <d v="2023-03-23T00:00:00"/>
    <n v="124.59"/>
    <s v="pending"/>
    <x v="56"/>
    <x v="17"/>
  </r>
  <r>
    <x v="5913"/>
    <n v="4795"/>
    <d v="2022-05-26T00:00:00"/>
    <e v="#N/A"/>
    <n v="438.62"/>
    <s v="delivered"/>
    <x v="1"/>
    <x v="9"/>
  </r>
  <r>
    <x v="5914"/>
    <n v="4981"/>
    <d v="2025-04-14T00:00:00"/>
    <d v="2020-09-25T00:00:00"/>
    <n v="439.56"/>
    <s v="delivered"/>
    <x v="45"/>
    <x v="60"/>
  </r>
  <r>
    <x v="5915"/>
    <n v="3903"/>
    <d v="2022-07-28T00:00:00"/>
    <d v="2024-03-15T00:00:00"/>
    <n v="276.32"/>
    <s v="pending"/>
    <x v="9"/>
    <x v="8"/>
  </r>
  <r>
    <x v="5916"/>
    <n v="7691"/>
    <d v="2021-05-20T00:00:00"/>
    <d v="2020-06-30T00:00:00"/>
    <n v="24.29"/>
    <s v="shipped"/>
    <x v="7"/>
    <x v="17"/>
  </r>
  <r>
    <x v="5917"/>
    <n v="8366"/>
    <d v="2021-11-06T00:00:00"/>
    <d v="2024-03-15T00:00:00"/>
    <n v="480.29"/>
    <s v="shipped"/>
    <x v="3"/>
    <x v="49"/>
  </r>
  <r>
    <x v="5918"/>
    <n v="9074"/>
    <d v="2022-05-02T00:00:00"/>
    <d v="2022-09-10T00:00:00"/>
    <n v="394.95"/>
    <s v="delivered"/>
    <x v="1"/>
    <x v="1"/>
  </r>
  <r>
    <x v="5919"/>
    <n v="9922"/>
    <d v="2020-08-28T00:00:00"/>
    <d v="2024-03-15T00:00:00"/>
    <n v="362.4"/>
    <s v="pending"/>
    <x v="34"/>
    <x v="37"/>
  </r>
  <r>
    <x v="5920"/>
    <n v="7599"/>
    <d v="2021-03-29T00:00:00"/>
    <d v="2021-09-20T00:00:00"/>
    <n v="343.57"/>
    <s v="shipped"/>
    <x v="4"/>
    <x v="32"/>
  </r>
  <r>
    <x v="5921"/>
    <n v="8431"/>
    <d v="2022-05-21T00:00:00"/>
    <d v="2023-03-23T00:00:00"/>
    <n v="244.38"/>
    <s v="shipped"/>
    <x v="1"/>
    <x v="0"/>
  </r>
  <r>
    <x v="5922"/>
    <n v="7597"/>
    <d v="2023-12-09T00:00:00"/>
    <d v="2023-02-12T00:00:00"/>
    <n v="431.84"/>
    <s v="pending"/>
    <x v="5"/>
    <x v="0"/>
  </r>
  <r>
    <x v="5923"/>
    <n v="4865"/>
    <d v="2023-03-12T00:00:00"/>
    <d v="2020-03-18T00:00:00"/>
    <n v="451.15"/>
    <s v="delivered"/>
    <x v="8"/>
    <x v="39"/>
  </r>
  <r>
    <x v="5924"/>
    <n v="3400"/>
    <d v="2025-04-03T00:00:00"/>
    <d v="2020-06-30T00:00:00"/>
    <n v="431.45"/>
    <s v="shipped"/>
    <x v="45"/>
    <x v="5"/>
  </r>
  <r>
    <x v="5925"/>
    <n v="6981"/>
    <d v="2021-11-25T00:00:00"/>
    <d v="2020-03-18T00:00:00"/>
    <n v="384.62"/>
    <s v="pending"/>
    <x v="3"/>
    <x v="42"/>
  </r>
  <r>
    <x v="5926"/>
    <n v="9857"/>
    <d v="2024-01-22T00:00:00"/>
    <d v="2024-03-15T00:00:00"/>
    <n v="80.38"/>
    <s v="delivered"/>
    <x v="43"/>
    <x v="4"/>
  </r>
  <r>
    <x v="5927"/>
    <n v="3800"/>
    <d v="2024-02-09T00:00:00"/>
    <d v="2024-03-15T00:00:00"/>
    <n v="98.42"/>
    <s v="delivered"/>
    <x v="56"/>
    <x v="30"/>
  </r>
  <r>
    <x v="5928"/>
    <n v="6722"/>
    <d v="2020-06-25T00:00:00"/>
    <d v="2024-03-15T00:00:00"/>
    <n v="170.67"/>
    <s v="shipped"/>
    <x v="38"/>
    <x v="52"/>
  </r>
  <r>
    <x v="5929"/>
    <n v="2412"/>
    <d v="2022-01-02T00:00:00"/>
    <d v="2023-02-12T00:00:00"/>
    <n v="496.15"/>
    <s v="delivered"/>
    <x v="58"/>
    <x v="2"/>
  </r>
  <r>
    <x v="5930"/>
    <n v="6997"/>
    <d v="2020-01-23T00:00:00"/>
    <d v="2024-03-15T00:00:00"/>
    <n v="17.27"/>
    <s v="pending"/>
    <x v="33"/>
    <x v="38"/>
  </r>
  <r>
    <x v="5931"/>
    <n v="9832"/>
    <d v="2024-06-11T00:00:00"/>
    <d v="2023-03-23T00:00:00"/>
    <n v="494.55"/>
    <s v="shipped"/>
    <x v="48"/>
    <x v="33"/>
  </r>
  <r>
    <x v="5932"/>
    <n v="5340"/>
    <d v="2024-12-12T00:00:00"/>
    <d v="2023-03-23T00:00:00"/>
    <n v="208.42"/>
    <s v="shipped"/>
    <x v="55"/>
    <x v="42"/>
  </r>
  <r>
    <x v="5933"/>
    <n v="2193"/>
    <d v="2022-05-15T00:00:00"/>
    <d v="2023-03-23T00:00:00"/>
    <n v="266.19"/>
    <s v="shipped"/>
    <x v="1"/>
    <x v="0"/>
  </r>
  <r>
    <x v="5934"/>
    <n v="2191"/>
    <d v="2022-04-13T00:00:00"/>
    <d v="2023-03-23T00:00:00"/>
    <n v="491.03"/>
    <s v="shipped"/>
    <x v="20"/>
    <x v="17"/>
  </r>
  <r>
    <x v="5935"/>
    <n v="6363"/>
    <d v="2023-07-01T00:00:00"/>
    <d v="2023-03-23T00:00:00"/>
    <n v="288.25"/>
    <s v="pending"/>
    <x v="19"/>
    <x v="21"/>
  </r>
  <r>
    <x v="5936"/>
    <n v="1646"/>
    <d v="2022-10-23T00:00:00"/>
    <d v="2024-03-15T00:00:00"/>
    <n v="283.19"/>
    <s v="delivered"/>
    <x v="31"/>
    <x v="34"/>
  </r>
  <r>
    <x v="5937"/>
    <n v="5399"/>
    <d v="2022-07-16T00:00:00"/>
    <d v="2021-01-02T00:00:00"/>
    <n v="125.26"/>
    <s v="delivered"/>
    <x v="9"/>
    <x v="28"/>
  </r>
  <r>
    <x v="5938"/>
    <n v="9877"/>
    <d v="2024-03-30T00:00:00"/>
    <e v="#N/A"/>
    <n v="151.51"/>
    <s v="delivered"/>
    <x v="59"/>
    <x v="9"/>
  </r>
  <r>
    <x v="5939"/>
    <n v="1264"/>
    <d v="2024-07-17T00:00:00"/>
    <d v="2023-03-23T00:00:00"/>
    <n v="477.01"/>
    <s v="shipped"/>
    <x v="24"/>
    <x v="12"/>
  </r>
  <r>
    <x v="5940"/>
    <n v="1619"/>
    <d v="2020-12-05T00:00:00"/>
    <d v="2023-02-12T00:00:00"/>
    <n v="426.93"/>
    <s v="shipped"/>
    <x v="36"/>
    <x v="24"/>
  </r>
  <r>
    <x v="5941"/>
    <n v="4765"/>
    <d v="2022-10-19T00:00:00"/>
    <d v="2022-09-10T00:00:00"/>
    <n v="334.53"/>
    <s v="delivered"/>
    <x v="31"/>
    <x v="30"/>
  </r>
  <r>
    <x v="5942"/>
    <n v="8096"/>
    <d v="2022-06-30T00:00:00"/>
    <d v="2023-03-23T00:00:00"/>
    <n v="487.75"/>
    <s v="delivered"/>
    <x v="54"/>
    <x v="20"/>
  </r>
  <r>
    <x v="5943"/>
    <n v="5108"/>
    <d v="2024-07-03T00:00:00"/>
    <d v="2024-03-15T00:00:00"/>
    <n v="258.61"/>
    <s v="pending"/>
    <x v="24"/>
    <x v="1"/>
  </r>
  <r>
    <x v="5944"/>
    <n v="3129"/>
    <d v="2025-03-15T00:00:00"/>
    <d v="2024-03-15T00:00:00"/>
    <n v="156.09"/>
    <s v="delivered"/>
    <x v="6"/>
    <x v="7"/>
  </r>
  <r>
    <x v="5945"/>
    <n v="6533"/>
    <d v="2023-05-12T00:00:00"/>
    <d v="2024-03-15T00:00:00"/>
    <n v="424.61"/>
    <s v="delivered"/>
    <x v="0"/>
    <x v="0"/>
  </r>
  <r>
    <x v="5946"/>
    <n v="9391"/>
    <d v="2021-07-19T00:00:00"/>
    <d v="2021-07-22T00:00:00"/>
    <n v="281.24"/>
    <s v="shipped"/>
    <x v="49"/>
    <x v="10"/>
  </r>
  <r>
    <x v="5947"/>
    <n v="2376"/>
    <d v="2022-10-10T00:00:00"/>
    <d v="2023-03-23T00:00:00"/>
    <n v="148.94999999999999"/>
    <s v="pending"/>
    <x v="31"/>
    <x v="18"/>
  </r>
  <r>
    <x v="5948"/>
    <n v="9940"/>
    <d v="2025-01-31T00:00:00"/>
    <d v="2020-06-30T00:00:00"/>
    <n v="258.69"/>
    <s v="shipped"/>
    <x v="23"/>
    <x v="46"/>
  </r>
  <r>
    <x v="5949"/>
    <n v="8231"/>
    <d v="2021-01-05T00:00:00"/>
    <e v="#N/A"/>
    <n v="54.92"/>
    <s v="shipped"/>
    <x v="12"/>
    <x v="9"/>
  </r>
  <r>
    <x v="5950"/>
    <n v="4854"/>
    <d v="2023-05-08T00:00:00"/>
    <e v="#N/A"/>
    <n v="448.65"/>
    <s v="pending"/>
    <x v="0"/>
    <x v="9"/>
  </r>
  <r>
    <x v="5951"/>
    <n v="8333"/>
    <d v="2022-12-20T00:00:00"/>
    <d v="2020-06-11T00:00:00"/>
    <n v="201.34"/>
    <s v="shipped"/>
    <x v="10"/>
    <x v="55"/>
  </r>
  <r>
    <x v="5952"/>
    <n v="9835"/>
    <d v="2024-01-30T00:00:00"/>
    <d v="2024-03-15T00:00:00"/>
    <n v="386.86"/>
    <s v="delivered"/>
    <x v="43"/>
    <x v="4"/>
  </r>
  <r>
    <x v="5953"/>
    <n v="4059"/>
    <d v="2023-02-06T00:00:00"/>
    <e v="#N/A"/>
    <n v="22.85"/>
    <s v="delivered"/>
    <x v="41"/>
    <x v="9"/>
  </r>
  <r>
    <x v="5954"/>
    <n v="8405"/>
    <d v="2024-02-10T00:00:00"/>
    <d v="2024-02-17T00:00:00"/>
    <n v="144.69999999999999"/>
    <s v="shipped"/>
    <x v="56"/>
    <x v="10"/>
  </r>
  <r>
    <x v="5955"/>
    <n v="2040"/>
    <d v="2022-04-24T00:00:00"/>
    <d v="2024-03-15T00:00:00"/>
    <n v="362.51"/>
    <s v="delivered"/>
    <x v="20"/>
    <x v="19"/>
  </r>
  <r>
    <x v="5956"/>
    <n v="8559"/>
    <d v="2023-08-19T00:00:00"/>
    <d v="2024-03-15T00:00:00"/>
    <n v="252.5"/>
    <s v="delivered"/>
    <x v="21"/>
    <x v="11"/>
  </r>
  <r>
    <x v="5957"/>
    <n v="9068"/>
    <d v="2020-05-20T00:00:00"/>
    <d v="2023-02-12T00:00:00"/>
    <n v="198.39"/>
    <s v="shipped"/>
    <x v="60"/>
    <x v="26"/>
  </r>
  <r>
    <x v="5958"/>
    <n v="8151"/>
    <d v="2021-09-07T00:00:00"/>
    <d v="2024-02-17T00:00:00"/>
    <n v="257.83999999999997"/>
    <s v="delivered"/>
    <x v="32"/>
    <x v="41"/>
  </r>
  <r>
    <x v="5959"/>
    <n v="3521"/>
    <d v="2020-01-14T00:00:00"/>
    <d v="2023-03-23T00:00:00"/>
    <n v="420.15"/>
    <s v="shipped"/>
    <x v="33"/>
    <x v="48"/>
  </r>
  <r>
    <x v="5960"/>
    <n v="6244"/>
    <d v="2023-04-07T00:00:00"/>
    <d v="2020-06-11T00:00:00"/>
    <n v="262.89999999999998"/>
    <s v="shipped"/>
    <x v="50"/>
    <x v="6"/>
  </r>
  <r>
    <x v="5961"/>
    <n v="9092"/>
    <d v="2025-03-31T00:00:00"/>
    <d v="2023-03-23T00:00:00"/>
    <n v="497.15"/>
    <s v="shipped"/>
    <x v="6"/>
    <x v="27"/>
  </r>
  <r>
    <x v="5962"/>
    <n v="9718"/>
    <d v="2024-02-18T00:00:00"/>
    <d v="2023-03-23T00:00:00"/>
    <n v="165.94"/>
    <s v="delivered"/>
    <x v="56"/>
    <x v="17"/>
  </r>
  <r>
    <x v="5963"/>
    <n v="1010"/>
    <d v="2022-09-23T00:00:00"/>
    <d v="2022-09-10T00:00:00"/>
    <n v="205.31"/>
    <s v="shipped"/>
    <x v="52"/>
    <x v="10"/>
  </r>
  <r>
    <x v="5964"/>
    <n v="4890"/>
    <d v="2024-11-28T00:00:00"/>
    <d v="2021-01-02T00:00:00"/>
    <n v="190.65"/>
    <s v="delivered"/>
    <x v="22"/>
    <x v="31"/>
  </r>
  <r>
    <x v="5965"/>
    <n v="5412"/>
    <d v="2020-11-10T00:00:00"/>
    <d v="2023-03-23T00:00:00"/>
    <n v="442.68"/>
    <s v="delivered"/>
    <x v="17"/>
    <x v="49"/>
  </r>
  <r>
    <x v="5966"/>
    <n v="6904"/>
    <d v="2023-01-17T00:00:00"/>
    <d v="2023-02-12T00:00:00"/>
    <n v="380.23"/>
    <s v="pending"/>
    <x v="11"/>
    <x v="30"/>
  </r>
  <r>
    <x v="5967"/>
    <n v="7241"/>
    <d v="2022-08-31T00:00:00"/>
    <d v="2021-01-02T00:00:00"/>
    <n v="366.57"/>
    <s v="pending"/>
    <x v="63"/>
    <x v="8"/>
  </r>
  <r>
    <x v="5968"/>
    <n v="8481"/>
    <d v="2022-11-01T00:00:00"/>
    <d v="2024-02-17T00:00:00"/>
    <n v="288.89999999999998"/>
    <s v="shipped"/>
    <x v="15"/>
    <x v="12"/>
  </r>
  <r>
    <x v="5969"/>
    <n v="3045"/>
    <d v="2024-02-22T00:00:00"/>
    <d v="2020-06-30T00:00:00"/>
    <n v="92.28"/>
    <s v="delivered"/>
    <x v="56"/>
    <x v="14"/>
  </r>
  <r>
    <x v="5970"/>
    <n v="3882"/>
    <d v="2024-10-08T00:00:00"/>
    <d v="2023-03-23T00:00:00"/>
    <n v="391.41"/>
    <s v="pending"/>
    <x v="13"/>
    <x v="28"/>
  </r>
  <r>
    <x v="5971"/>
    <n v="7136"/>
    <d v="2025-03-08T00:00:00"/>
    <d v="2024-03-15T00:00:00"/>
    <n v="141.47999999999999"/>
    <s v="shipped"/>
    <x v="6"/>
    <x v="7"/>
  </r>
  <r>
    <x v="5972"/>
    <n v="9578"/>
    <d v="2022-10-23T00:00:00"/>
    <d v="2022-04-10T00:00:00"/>
    <n v="202.65"/>
    <s v="delivered"/>
    <x v="31"/>
    <x v="11"/>
  </r>
  <r>
    <x v="5973"/>
    <n v="7456"/>
    <d v="2022-12-09T00:00:00"/>
    <d v="2020-06-30T00:00:00"/>
    <n v="106.09"/>
    <s v="pending"/>
    <x v="10"/>
    <x v="41"/>
  </r>
  <r>
    <x v="5974"/>
    <n v="5819"/>
    <d v="2022-03-26T00:00:00"/>
    <d v="2020-06-11T00:00:00"/>
    <n v="100.99"/>
    <s v="shipped"/>
    <x v="14"/>
    <x v="15"/>
  </r>
  <r>
    <x v="5975"/>
    <n v="3180"/>
    <d v="2021-11-30T00:00:00"/>
    <d v="2023-02-12T00:00:00"/>
    <n v="344.93"/>
    <s v="delivered"/>
    <x v="3"/>
    <x v="33"/>
  </r>
  <r>
    <x v="5976"/>
    <n v="5411"/>
    <d v="2021-06-07T00:00:00"/>
    <d v="2022-09-10T00:00:00"/>
    <n v="396.87"/>
    <s v="shipped"/>
    <x v="27"/>
    <x v="33"/>
  </r>
  <r>
    <x v="5977"/>
    <n v="4187"/>
    <d v="2020-05-21T00:00:00"/>
    <d v="2023-02-12T00:00:00"/>
    <n v="277.63"/>
    <s v="delivered"/>
    <x v="60"/>
    <x v="26"/>
  </r>
  <r>
    <x v="5978"/>
    <n v="2689"/>
    <d v="2022-12-01T00:00:00"/>
    <d v="2023-03-23T00:00:00"/>
    <n v="176.69"/>
    <s v="shipped"/>
    <x v="10"/>
    <x v="1"/>
  </r>
  <r>
    <x v="5979"/>
    <n v="5271"/>
    <d v="2021-04-20T00:00:00"/>
    <d v="2023-03-23T00:00:00"/>
    <n v="49.01"/>
    <s v="delivered"/>
    <x v="29"/>
    <x v="19"/>
  </r>
  <r>
    <x v="5980"/>
    <n v="6371"/>
    <d v="2023-05-01T00:00:00"/>
    <d v="2024-03-15T00:00:00"/>
    <n v="101.43"/>
    <s v="pending"/>
    <x v="0"/>
    <x v="17"/>
  </r>
  <r>
    <x v="5981"/>
    <n v="8918"/>
    <d v="2020-01-24T00:00:00"/>
    <d v="2023-12-16T00:00:00"/>
    <n v="97.17"/>
    <s v="pending"/>
    <x v="33"/>
    <x v="51"/>
  </r>
  <r>
    <x v="5982"/>
    <n v="7374"/>
    <d v="2020-05-19T00:00:00"/>
    <d v="2020-06-30T00:00:00"/>
    <n v="92.16"/>
    <s v="delivered"/>
    <x v="60"/>
    <x v="30"/>
  </r>
  <r>
    <x v="5983"/>
    <n v="3815"/>
    <d v="2024-03-22T00:00:00"/>
    <d v="2024-03-15T00:00:00"/>
    <n v="207.79"/>
    <s v="delivered"/>
    <x v="59"/>
    <x v="10"/>
  </r>
  <r>
    <x v="5984"/>
    <n v="4631"/>
    <d v="2021-05-23T00:00:00"/>
    <d v="2024-02-17T00:00:00"/>
    <n v="435.48"/>
    <s v="shipped"/>
    <x v="7"/>
    <x v="26"/>
  </r>
  <r>
    <x v="5985"/>
    <n v="6625"/>
    <d v="2023-12-14T00:00:00"/>
    <d v="2023-03-23T00:00:00"/>
    <n v="269.57"/>
    <s v="delivered"/>
    <x v="5"/>
    <x v="20"/>
  </r>
  <r>
    <x v="5986"/>
    <n v="7062"/>
    <d v="2021-04-07T00:00:00"/>
    <d v="2024-03-15T00:00:00"/>
    <n v="60.09"/>
    <s v="delivered"/>
    <x v="29"/>
    <x v="39"/>
  </r>
  <r>
    <x v="5987"/>
    <n v="2740"/>
    <d v="2022-05-30T00:00:00"/>
    <d v="2023-11-30T00:00:00"/>
    <n v="284.37"/>
    <s v="pending"/>
    <x v="1"/>
    <x v="16"/>
  </r>
  <r>
    <x v="5988"/>
    <n v="7049"/>
    <d v="2024-07-18T00:00:00"/>
    <d v="2021-01-02T00:00:00"/>
    <n v="189.24"/>
    <s v="delivered"/>
    <x v="24"/>
    <x v="37"/>
  </r>
  <r>
    <x v="5989"/>
    <n v="9022"/>
    <d v="2023-11-09T00:00:00"/>
    <d v="2020-09-25T00:00:00"/>
    <n v="264.27999999999997"/>
    <s v="pending"/>
    <x v="2"/>
    <x v="56"/>
  </r>
  <r>
    <x v="5990"/>
    <n v="6314"/>
    <d v="2024-04-12T00:00:00"/>
    <d v="2024-03-15T00:00:00"/>
    <n v="17.66"/>
    <s v="pending"/>
    <x v="51"/>
    <x v="30"/>
  </r>
  <r>
    <x v="5991"/>
    <n v="8991"/>
    <d v="2023-03-18T00:00:00"/>
    <d v="2022-09-10T00:00:00"/>
    <n v="388.77"/>
    <s v="pending"/>
    <x v="8"/>
    <x v="32"/>
  </r>
  <r>
    <x v="5992"/>
    <n v="5287"/>
    <d v="2023-12-26T00:00:00"/>
    <e v="#N/A"/>
    <n v="119.86"/>
    <s v="shipped"/>
    <x v="5"/>
    <x v="9"/>
  </r>
  <r>
    <x v="5993"/>
    <n v="6023"/>
    <d v="2020-07-20T00:00:00"/>
    <d v="2024-02-17T00:00:00"/>
    <n v="317.77999999999997"/>
    <s v="shipped"/>
    <x v="47"/>
    <x v="14"/>
  </r>
  <r>
    <x v="5994"/>
    <n v="9393"/>
    <d v="2021-08-20T00:00:00"/>
    <d v="2024-03-15T00:00:00"/>
    <n v="413.92"/>
    <s v="shipped"/>
    <x v="35"/>
    <x v="55"/>
  </r>
  <r>
    <x v="5995"/>
    <n v="2854"/>
    <d v="2022-02-22T00:00:00"/>
    <d v="2021-07-22T00:00:00"/>
    <n v="457.8"/>
    <s v="delivered"/>
    <x v="42"/>
    <x v="11"/>
  </r>
  <r>
    <x v="5996"/>
    <n v="8933"/>
    <d v="2020-06-09T00:00:00"/>
    <d v="2024-02-17T00:00:00"/>
    <n v="90.76"/>
    <s v="shipped"/>
    <x v="38"/>
    <x v="52"/>
  </r>
  <r>
    <x v="5997"/>
    <n v="9544"/>
    <d v="2020-06-10T00:00:00"/>
    <d v="2024-03-15T00:00:00"/>
    <n v="418.18"/>
    <s v="pending"/>
    <x v="38"/>
    <x v="47"/>
  </r>
  <r>
    <x v="5998"/>
    <n v="4866"/>
    <d v="2021-06-03T00:00:00"/>
    <d v="2020-06-11T00:00:00"/>
    <n v="141.88"/>
    <s v="shipped"/>
    <x v="27"/>
    <x v="7"/>
  </r>
  <r>
    <x v="5999"/>
    <n v="2409"/>
    <d v="2023-11-08T00:00:00"/>
    <d v="2024-02-17T00:00:00"/>
    <n v="420.9"/>
    <s v="shipped"/>
    <x v="2"/>
    <x v="21"/>
  </r>
  <r>
    <x v="6000"/>
    <n v="7463"/>
    <d v="2020-06-30T00:00:00"/>
    <d v="2023-03-23T00:00:00"/>
    <n v="160.71"/>
    <s v="pending"/>
    <x v="38"/>
    <x v="26"/>
  </r>
  <r>
    <x v="6001"/>
    <n v="5811"/>
    <d v="2023-05-06T00:00:00"/>
    <d v="2020-03-18T00:00:00"/>
    <n v="232.3"/>
    <s v="pending"/>
    <x v="0"/>
    <x v="56"/>
  </r>
  <r>
    <x v="6002"/>
    <n v="6370"/>
    <d v="2025-02-02T00:00:00"/>
    <d v="2023-02-12T00:00:00"/>
    <n v="109.13"/>
    <s v="shipped"/>
    <x v="30"/>
    <x v="3"/>
  </r>
  <r>
    <x v="6003"/>
    <n v="3842"/>
    <d v="2023-10-14T00:00:00"/>
    <d v="2021-01-02T00:00:00"/>
    <n v="189.39"/>
    <s v="shipped"/>
    <x v="26"/>
    <x v="6"/>
  </r>
  <r>
    <x v="6004"/>
    <n v="7872"/>
    <d v="2023-01-02T00:00:00"/>
    <d v="2023-02-12T00:00:00"/>
    <n v="243.17"/>
    <s v="delivered"/>
    <x v="11"/>
    <x v="30"/>
  </r>
  <r>
    <x v="6005"/>
    <n v="2595"/>
    <d v="2020-07-22T00:00:00"/>
    <d v="2024-03-15T00:00:00"/>
    <n v="126.69"/>
    <s v="pending"/>
    <x v="47"/>
    <x v="14"/>
  </r>
  <r>
    <x v="6006"/>
    <n v="8329"/>
    <d v="2023-07-21T00:00:00"/>
    <d v="2023-03-23T00:00:00"/>
    <n v="427.26"/>
    <s v="shipped"/>
    <x v="19"/>
    <x v="1"/>
  </r>
  <r>
    <x v="6007"/>
    <n v="1263"/>
    <d v="2022-07-23T00:00:00"/>
    <d v="2022-09-10T00:00:00"/>
    <n v="480.3"/>
    <s v="pending"/>
    <x v="9"/>
    <x v="4"/>
  </r>
  <r>
    <x v="6008"/>
    <n v="3452"/>
    <d v="2020-12-13T00:00:00"/>
    <d v="2024-03-15T00:00:00"/>
    <n v="351.59"/>
    <s v="delivered"/>
    <x v="36"/>
    <x v="50"/>
  </r>
  <r>
    <x v="6009"/>
    <n v="2787"/>
    <d v="2023-07-25T00:00:00"/>
    <d v="2020-06-30T00:00:00"/>
    <n v="148.9"/>
    <s v="shipped"/>
    <x v="19"/>
    <x v="23"/>
  </r>
  <r>
    <x v="6010"/>
    <n v="1576"/>
    <d v="2024-11-04T00:00:00"/>
    <d v="2021-01-02T00:00:00"/>
    <n v="390.4"/>
    <s v="shipped"/>
    <x v="22"/>
    <x v="51"/>
  </r>
  <r>
    <x v="6011"/>
    <n v="8481"/>
    <d v="2022-09-05T00:00:00"/>
    <d v="2020-09-25T00:00:00"/>
    <n v="197.64"/>
    <s v="delivered"/>
    <x v="52"/>
    <x v="3"/>
  </r>
  <r>
    <x v="6012"/>
    <n v="2999"/>
    <d v="2025-01-01T00:00:00"/>
    <d v="2021-01-02T00:00:00"/>
    <n v="351.08"/>
    <s v="delivered"/>
    <x v="23"/>
    <x v="43"/>
  </r>
  <r>
    <x v="6013"/>
    <n v="8747"/>
    <d v="2023-10-25T00:00:00"/>
    <d v="2023-02-12T00:00:00"/>
    <n v="285.13"/>
    <s v="delivered"/>
    <x v="26"/>
    <x v="20"/>
  </r>
  <r>
    <x v="6014"/>
    <n v="3156"/>
    <d v="2020-08-05T00:00:00"/>
    <d v="2024-03-15T00:00:00"/>
    <n v="381.3"/>
    <s v="shipped"/>
    <x v="34"/>
    <x v="14"/>
  </r>
  <r>
    <x v="6015"/>
    <n v="5451"/>
    <d v="2023-07-18T00:00:00"/>
    <d v="2023-01-20T00:00:00"/>
    <n v="186.88"/>
    <s v="shipped"/>
    <x v="19"/>
    <x v="32"/>
  </r>
  <r>
    <x v="6016"/>
    <n v="9425"/>
    <d v="2022-11-27T00:00:00"/>
    <d v="2023-03-23T00:00:00"/>
    <n v="268.12"/>
    <s v="pending"/>
    <x v="15"/>
    <x v="1"/>
  </r>
  <r>
    <x v="6017"/>
    <n v="7589"/>
    <d v="2023-09-08T00:00:00"/>
    <d v="2023-02-12T00:00:00"/>
    <n v="89.77"/>
    <s v="shipped"/>
    <x v="53"/>
    <x v="11"/>
  </r>
  <r>
    <x v="6018"/>
    <n v="6421"/>
    <d v="2024-11-28T00:00:00"/>
    <d v="2023-03-23T00:00:00"/>
    <n v="283.13"/>
    <s v="pending"/>
    <x v="22"/>
    <x v="42"/>
  </r>
  <r>
    <x v="6019"/>
    <n v="7817"/>
    <d v="2024-05-26T00:00:00"/>
    <d v="2020-06-11T00:00:00"/>
    <n v="38.6"/>
    <s v="pending"/>
    <x v="16"/>
    <x v="31"/>
  </r>
  <r>
    <x v="6020"/>
    <n v="9297"/>
    <d v="2023-12-15T00:00:00"/>
    <d v="2024-03-15T00:00:00"/>
    <n v="213.6"/>
    <s v="pending"/>
    <x v="5"/>
    <x v="21"/>
  </r>
  <r>
    <x v="6021"/>
    <n v="9829"/>
    <d v="2020-10-22T00:00:00"/>
    <d v="2024-02-17T00:00:00"/>
    <n v="226.68"/>
    <s v="pending"/>
    <x v="44"/>
    <x v="50"/>
  </r>
  <r>
    <x v="6022"/>
    <n v="3745"/>
    <d v="2023-10-21T00:00:00"/>
    <e v="#N/A"/>
    <n v="77.73"/>
    <s v="delivered"/>
    <x v="26"/>
    <x v="9"/>
  </r>
  <r>
    <x v="6023"/>
    <n v="6535"/>
    <d v="2020-12-13T00:00:00"/>
    <d v="2024-03-15T00:00:00"/>
    <n v="260"/>
    <s v="delivered"/>
    <x v="36"/>
    <x v="50"/>
  </r>
  <r>
    <x v="6024"/>
    <n v="5581"/>
    <d v="2024-09-16T00:00:00"/>
    <d v="2023-12-16T00:00:00"/>
    <n v="275.26"/>
    <s v="pending"/>
    <x v="18"/>
    <x v="20"/>
  </r>
  <r>
    <x v="6025"/>
    <n v="7913"/>
    <d v="2021-03-12T00:00:00"/>
    <d v="2021-09-20T00:00:00"/>
    <n v="482.62"/>
    <s v="pending"/>
    <x v="4"/>
    <x v="32"/>
  </r>
  <r>
    <x v="6026"/>
    <n v="5719"/>
    <d v="2023-06-18T00:00:00"/>
    <d v="2020-06-30T00:00:00"/>
    <n v="97.11"/>
    <s v="shipped"/>
    <x v="40"/>
    <x v="39"/>
  </r>
  <r>
    <x v="6027"/>
    <n v="5989"/>
    <d v="2024-08-05T00:00:00"/>
    <d v="2024-03-15T00:00:00"/>
    <n v="479.42"/>
    <s v="shipped"/>
    <x v="46"/>
    <x v="18"/>
  </r>
  <r>
    <x v="6028"/>
    <n v="2359"/>
    <d v="2023-03-01T00:00:00"/>
    <d v="2024-03-15T00:00:00"/>
    <n v="408.08"/>
    <s v="pending"/>
    <x v="8"/>
    <x v="35"/>
  </r>
  <r>
    <x v="6029"/>
    <n v="6444"/>
    <d v="2022-07-30T00:00:00"/>
    <d v="2020-06-11T00:00:00"/>
    <n v="22.44"/>
    <s v="shipped"/>
    <x v="9"/>
    <x v="36"/>
  </r>
  <r>
    <x v="6030"/>
    <n v="1645"/>
    <d v="2021-11-30T00:00:00"/>
    <d v="2020-09-25T00:00:00"/>
    <n v="31.01"/>
    <s v="pending"/>
    <x v="3"/>
    <x v="2"/>
  </r>
  <r>
    <x v="6031"/>
    <n v="7103"/>
    <d v="2021-05-12T00:00:00"/>
    <d v="2021-01-02T00:00:00"/>
    <n v="323.19"/>
    <s v="delivered"/>
    <x v="7"/>
    <x v="1"/>
  </r>
  <r>
    <x v="6032"/>
    <n v="4802"/>
    <d v="2020-07-13T00:00:00"/>
    <d v="2023-03-23T00:00:00"/>
    <n v="45.65"/>
    <s v="shipped"/>
    <x v="47"/>
    <x v="26"/>
  </r>
  <r>
    <x v="6033"/>
    <n v="3148"/>
    <d v="2022-10-03T00:00:00"/>
    <d v="2022-05-30T00:00:00"/>
    <n v="324.89999999999998"/>
    <s v="shipped"/>
    <x v="31"/>
    <x v="1"/>
  </r>
  <r>
    <x v="6034"/>
    <n v="6340"/>
    <d v="2022-09-26T00:00:00"/>
    <d v="2024-02-17T00:00:00"/>
    <n v="435.56"/>
    <s v="shipped"/>
    <x v="52"/>
    <x v="34"/>
  </r>
  <r>
    <x v="6035"/>
    <n v="4413"/>
    <d v="2022-09-09T00:00:00"/>
    <d v="2024-03-15T00:00:00"/>
    <n v="12.73"/>
    <s v="pending"/>
    <x v="52"/>
    <x v="16"/>
  </r>
  <r>
    <x v="6036"/>
    <n v="8872"/>
    <d v="2021-09-22T00:00:00"/>
    <d v="2021-09-20T00:00:00"/>
    <n v="26.56"/>
    <s v="shipped"/>
    <x v="32"/>
    <x v="10"/>
  </r>
  <r>
    <x v="6037"/>
    <n v="7974"/>
    <d v="2024-03-18T00:00:00"/>
    <d v="2023-02-12T00:00:00"/>
    <n v="282.22000000000003"/>
    <s v="shipped"/>
    <x v="59"/>
    <x v="35"/>
  </r>
  <r>
    <x v="6038"/>
    <n v="2644"/>
    <d v="2024-10-04T00:00:00"/>
    <d v="2024-03-15T00:00:00"/>
    <n v="149.12"/>
    <s v="pending"/>
    <x v="13"/>
    <x v="11"/>
  </r>
  <r>
    <x v="6039"/>
    <n v="9516"/>
    <d v="2020-06-18T00:00:00"/>
    <d v="2020-06-30T00:00:00"/>
    <n v="267.14999999999998"/>
    <s v="pending"/>
    <x v="38"/>
    <x v="10"/>
  </r>
  <r>
    <x v="6040"/>
    <n v="7321"/>
    <d v="2022-09-23T00:00:00"/>
    <d v="2024-02-17T00:00:00"/>
    <n v="297.35000000000002"/>
    <s v="delivered"/>
    <x v="52"/>
    <x v="34"/>
  </r>
  <r>
    <x v="6041"/>
    <n v="9038"/>
    <d v="2022-08-22T00:00:00"/>
    <d v="2020-03-18T00:00:00"/>
    <n v="80.599999999999994"/>
    <s v="delivered"/>
    <x v="63"/>
    <x v="41"/>
  </r>
  <r>
    <x v="6042"/>
    <n v="4638"/>
    <d v="2024-10-01T00:00:00"/>
    <d v="2020-06-11T00:00:00"/>
    <n v="217.31"/>
    <s v="delivered"/>
    <x v="13"/>
    <x v="59"/>
  </r>
  <r>
    <x v="6043"/>
    <n v="8226"/>
    <d v="2021-10-05T00:00:00"/>
    <d v="2024-03-15T00:00:00"/>
    <n v="362.49"/>
    <s v="pending"/>
    <x v="61"/>
    <x v="41"/>
  </r>
  <r>
    <x v="6044"/>
    <n v="7771"/>
    <d v="2023-10-10T00:00:00"/>
    <d v="2021-09-20T00:00:00"/>
    <n v="83.36"/>
    <s v="shipped"/>
    <x v="26"/>
    <x v="27"/>
  </r>
  <r>
    <x v="6045"/>
    <n v="3125"/>
    <d v="2024-02-21T00:00:00"/>
    <d v="2020-06-11T00:00:00"/>
    <n v="189.48"/>
    <s v="delivered"/>
    <x v="56"/>
    <x v="52"/>
  </r>
  <r>
    <x v="6046"/>
    <n v="3747"/>
    <d v="2022-12-11T00:00:00"/>
    <d v="2023-03-23T00:00:00"/>
    <n v="460.43"/>
    <s v="pending"/>
    <x v="10"/>
    <x v="21"/>
  </r>
  <r>
    <x v="6047"/>
    <n v="4426"/>
    <d v="2021-03-31T00:00:00"/>
    <d v="2020-06-11T00:00:00"/>
    <n v="475.35"/>
    <s v="shipped"/>
    <x v="4"/>
    <x v="0"/>
  </r>
  <r>
    <x v="6048"/>
    <n v="9615"/>
    <d v="2021-02-17T00:00:00"/>
    <d v="2021-09-20T00:00:00"/>
    <n v="117.03"/>
    <s v="shipped"/>
    <x v="62"/>
    <x v="11"/>
  </r>
  <r>
    <x v="6049"/>
    <n v="9902"/>
    <d v="2021-03-18T00:00:00"/>
    <d v="2024-03-15T00:00:00"/>
    <n v="405.79"/>
    <s v="shipped"/>
    <x v="4"/>
    <x v="39"/>
  </r>
  <r>
    <x v="6050"/>
    <n v="3190"/>
    <d v="2020-04-16T00:00:00"/>
    <d v="2023-02-12T00:00:00"/>
    <n v="103.31"/>
    <s v="shipped"/>
    <x v="25"/>
    <x v="6"/>
  </r>
  <r>
    <x v="6051"/>
    <n v="3069"/>
    <d v="2024-12-25T00:00:00"/>
    <d v="2024-03-15T00:00:00"/>
    <n v="108.09"/>
    <s v="shipped"/>
    <x v="55"/>
    <x v="0"/>
  </r>
  <r>
    <x v="6052"/>
    <n v="1116"/>
    <d v="2022-05-28T00:00:00"/>
    <d v="2023-03-23T00:00:00"/>
    <n v="317.19"/>
    <s v="delivered"/>
    <x v="1"/>
    <x v="0"/>
  </r>
  <r>
    <x v="6053"/>
    <n v="2517"/>
    <d v="2024-07-29T00:00:00"/>
    <d v="2023-03-23T00:00:00"/>
    <n v="38.9"/>
    <s v="delivered"/>
    <x v="24"/>
    <x v="12"/>
  </r>
  <r>
    <x v="6054"/>
    <n v="1132"/>
    <d v="2020-11-03T00:00:00"/>
    <d v="2021-01-02T00:00:00"/>
    <n v="443.89"/>
    <s v="delivered"/>
    <x v="17"/>
    <x v="4"/>
  </r>
  <r>
    <x v="6055"/>
    <n v="5009"/>
    <d v="2024-05-21T00:00:00"/>
    <d v="2020-06-11T00:00:00"/>
    <n v="213.53"/>
    <s v="pending"/>
    <x v="16"/>
    <x v="31"/>
  </r>
  <r>
    <x v="6056"/>
    <n v="3623"/>
    <d v="2025-01-02T00:00:00"/>
    <d v="2024-03-15T00:00:00"/>
    <n v="109.94"/>
    <s v="delivered"/>
    <x v="23"/>
    <x v="0"/>
  </r>
  <r>
    <x v="6057"/>
    <n v="8588"/>
    <d v="2022-10-23T00:00:00"/>
    <d v="2023-03-23T00:00:00"/>
    <n v="179.05"/>
    <s v="delivered"/>
    <x v="31"/>
    <x v="18"/>
  </r>
  <r>
    <x v="6058"/>
    <n v="3704"/>
    <d v="2022-06-30T00:00:00"/>
    <d v="2024-03-15T00:00:00"/>
    <n v="385.8"/>
    <s v="pending"/>
    <x v="54"/>
    <x v="42"/>
  </r>
  <r>
    <x v="6059"/>
    <n v="9498"/>
    <d v="2021-06-03T00:00:00"/>
    <d v="2024-03-15T00:00:00"/>
    <n v="356.02"/>
    <s v="delivered"/>
    <x v="27"/>
    <x v="6"/>
  </r>
  <r>
    <x v="6060"/>
    <n v="8471"/>
    <d v="2025-04-02T00:00:00"/>
    <d v="2023-02-12T00:00:00"/>
    <n v="96.7"/>
    <s v="shipped"/>
    <x v="45"/>
    <x v="36"/>
  </r>
  <r>
    <x v="6061"/>
    <n v="6735"/>
    <d v="2020-11-15T00:00:00"/>
    <d v="2024-03-15T00:00:00"/>
    <n v="245.24"/>
    <s v="pending"/>
    <x v="17"/>
    <x v="44"/>
  </r>
  <r>
    <x v="6062"/>
    <n v="5265"/>
    <d v="2022-11-02T00:00:00"/>
    <e v="#N/A"/>
    <n v="375.95"/>
    <s v="pending"/>
    <x v="15"/>
    <x v="9"/>
  </r>
  <r>
    <x v="6063"/>
    <n v="5352"/>
    <d v="2023-03-25T00:00:00"/>
    <d v="2022-09-10T00:00:00"/>
    <n v="247.08"/>
    <s v="pending"/>
    <x v="8"/>
    <x v="11"/>
  </r>
  <r>
    <x v="6064"/>
    <n v="3535"/>
    <d v="2020-08-17T00:00:00"/>
    <d v="2020-09-25T00:00:00"/>
    <n v="432.74"/>
    <s v="shipped"/>
    <x v="34"/>
    <x v="30"/>
  </r>
  <r>
    <x v="6065"/>
    <n v="6331"/>
    <d v="2024-08-29T00:00:00"/>
    <d v="2021-01-02T00:00:00"/>
    <n v="79.8"/>
    <s v="shipped"/>
    <x v="46"/>
    <x v="52"/>
  </r>
  <r>
    <x v="6066"/>
    <n v="9371"/>
    <d v="2022-07-22T00:00:00"/>
    <e v="#N/A"/>
    <n v="410.17"/>
    <s v="delivered"/>
    <x v="9"/>
    <x v="9"/>
  </r>
  <r>
    <x v="6067"/>
    <n v="8431"/>
    <d v="2022-11-20T00:00:00"/>
    <d v="2021-01-02T00:00:00"/>
    <n v="197.38"/>
    <s v="delivered"/>
    <x v="15"/>
    <x v="19"/>
  </r>
  <r>
    <x v="6068"/>
    <n v="4950"/>
    <d v="2022-07-08T00:00:00"/>
    <d v="2024-02-17T00:00:00"/>
    <n v="367.48"/>
    <s v="pending"/>
    <x v="9"/>
    <x v="8"/>
  </r>
  <r>
    <x v="6069"/>
    <n v="1869"/>
    <d v="2020-03-05T00:00:00"/>
    <d v="2022-05-30T00:00:00"/>
    <n v="279.19"/>
    <s v="shipped"/>
    <x v="57"/>
    <x v="24"/>
  </r>
  <r>
    <x v="6070"/>
    <n v="8201"/>
    <d v="2023-02-14T00:00:00"/>
    <d v="2020-06-30T00:00:00"/>
    <n v="480.57"/>
    <s v="delivered"/>
    <x v="41"/>
    <x v="22"/>
  </r>
  <r>
    <x v="6071"/>
    <n v="8680"/>
    <d v="2024-09-23T00:00:00"/>
    <d v="2023-03-23T00:00:00"/>
    <n v="96.02"/>
    <s v="pending"/>
    <x v="18"/>
    <x v="16"/>
  </r>
  <r>
    <x v="6072"/>
    <n v="4523"/>
    <d v="2024-10-03T00:00:00"/>
    <d v="2024-02-17T00:00:00"/>
    <n v="107.18"/>
    <s v="delivered"/>
    <x v="13"/>
    <x v="13"/>
  </r>
  <r>
    <x v="6073"/>
    <n v="4559"/>
    <d v="2024-05-12T00:00:00"/>
    <d v="2022-09-10T00:00:00"/>
    <n v="463.64"/>
    <s v="delivered"/>
    <x v="16"/>
    <x v="8"/>
  </r>
  <r>
    <x v="6074"/>
    <n v="4049"/>
    <d v="2021-12-26T00:00:00"/>
    <d v="2022-09-10T00:00:00"/>
    <n v="478.78"/>
    <s v="shipped"/>
    <x v="39"/>
    <x v="20"/>
  </r>
  <r>
    <x v="6075"/>
    <n v="6338"/>
    <d v="2022-02-26T00:00:00"/>
    <d v="2021-01-02T00:00:00"/>
    <n v="99.08"/>
    <s v="shipped"/>
    <x v="42"/>
    <x v="2"/>
  </r>
  <r>
    <x v="6076"/>
    <n v="4507"/>
    <d v="2021-09-02T00:00:00"/>
    <d v="2024-03-15T00:00:00"/>
    <n v="373.09"/>
    <s v="shipped"/>
    <x v="32"/>
    <x v="55"/>
  </r>
  <r>
    <x v="6077"/>
    <n v="2651"/>
    <d v="2020-10-23T00:00:00"/>
    <d v="2022-09-10T00:00:00"/>
    <n v="369.07"/>
    <s v="pending"/>
    <x v="44"/>
    <x v="19"/>
  </r>
  <r>
    <x v="6078"/>
    <n v="2234"/>
    <d v="2022-05-24T00:00:00"/>
    <d v="2021-09-20T00:00:00"/>
    <n v="323.77999999999997"/>
    <s v="shipped"/>
    <x v="1"/>
    <x v="13"/>
  </r>
  <r>
    <x v="6079"/>
    <n v="3357"/>
    <d v="2023-03-02T00:00:00"/>
    <d v="2023-02-12T00:00:00"/>
    <n v="125.86"/>
    <s v="shipped"/>
    <x v="8"/>
    <x v="30"/>
  </r>
  <r>
    <x v="6080"/>
    <n v="6326"/>
    <d v="2020-05-01T00:00:00"/>
    <d v="2024-02-17T00:00:00"/>
    <n v="330.13"/>
    <s v="delivered"/>
    <x v="60"/>
    <x v="47"/>
  </r>
  <r>
    <x v="6081"/>
    <n v="5006"/>
    <d v="2021-11-10T00:00:00"/>
    <d v="2024-03-15T00:00:00"/>
    <n v="396.78"/>
    <s v="delivered"/>
    <x v="3"/>
    <x v="49"/>
  </r>
  <r>
    <x v="6082"/>
    <n v="4329"/>
    <d v="2022-09-30T00:00:00"/>
    <d v="2020-06-11T00:00:00"/>
    <n v="166.9"/>
    <s v="pending"/>
    <x v="52"/>
    <x v="29"/>
  </r>
  <r>
    <x v="6083"/>
    <n v="5370"/>
    <d v="2020-11-12T00:00:00"/>
    <d v="2020-06-11T00:00:00"/>
    <n v="214.76"/>
    <s v="pending"/>
    <x v="17"/>
    <x v="18"/>
  </r>
  <r>
    <x v="6084"/>
    <n v="8586"/>
    <d v="2020-09-22T00:00:00"/>
    <d v="2023-03-23T00:00:00"/>
    <n v="371.19"/>
    <s v="pending"/>
    <x v="37"/>
    <x v="41"/>
  </r>
  <r>
    <x v="6085"/>
    <n v="4585"/>
    <d v="2020-02-09T00:00:00"/>
    <d v="2023-02-12T00:00:00"/>
    <n v="89.17"/>
    <s v="pending"/>
    <x v="28"/>
    <x v="23"/>
  </r>
  <r>
    <x v="6086"/>
    <n v="5748"/>
    <d v="2022-01-01T00:00:00"/>
    <d v="2023-02-12T00:00:00"/>
    <n v="131.1"/>
    <s v="shipped"/>
    <x v="58"/>
    <x v="2"/>
  </r>
  <r>
    <x v="6087"/>
    <n v="6449"/>
    <d v="2020-04-11T00:00:00"/>
    <d v="2023-02-12T00:00:00"/>
    <n v="137.91"/>
    <s v="pending"/>
    <x v="25"/>
    <x v="25"/>
  </r>
  <r>
    <x v="6088"/>
    <n v="9161"/>
    <d v="2021-02-05T00:00:00"/>
    <d v="2020-06-30T00:00:00"/>
    <n v="309.49"/>
    <s v="delivered"/>
    <x v="62"/>
    <x v="11"/>
  </r>
  <r>
    <x v="6089"/>
    <n v="2908"/>
    <d v="2021-05-10T00:00:00"/>
    <d v="2024-03-15T00:00:00"/>
    <n v="98.43"/>
    <s v="pending"/>
    <x v="7"/>
    <x v="25"/>
  </r>
  <r>
    <x v="6090"/>
    <n v="8189"/>
    <d v="2022-01-12T00:00:00"/>
    <d v="2020-06-11T00:00:00"/>
    <n v="11.32"/>
    <s v="delivered"/>
    <x v="58"/>
    <x v="28"/>
  </r>
  <r>
    <x v="6091"/>
    <n v="3856"/>
    <d v="2020-06-07T00:00:00"/>
    <d v="2023-03-23T00:00:00"/>
    <n v="225.67"/>
    <s v="shipped"/>
    <x v="38"/>
    <x v="6"/>
  </r>
  <r>
    <x v="6092"/>
    <n v="1908"/>
    <d v="2021-02-13T00:00:00"/>
    <d v="2020-06-30T00:00:00"/>
    <n v="172.24"/>
    <s v="delivered"/>
    <x v="62"/>
    <x v="13"/>
  </r>
  <r>
    <x v="6093"/>
    <n v="8676"/>
    <d v="2024-07-07T00:00:00"/>
    <d v="2024-03-15T00:00:00"/>
    <n v="382.28"/>
    <s v="pending"/>
    <x v="24"/>
    <x v="1"/>
  </r>
  <r>
    <x v="6094"/>
    <n v="2843"/>
    <d v="2022-07-31T00:00:00"/>
    <d v="2020-06-11T00:00:00"/>
    <n v="114.98"/>
    <s v="delivered"/>
    <x v="9"/>
    <x v="36"/>
  </r>
  <r>
    <x v="6095"/>
    <n v="6355"/>
    <d v="2023-04-15T00:00:00"/>
    <d v="2020-06-30T00:00:00"/>
    <n v="77.75"/>
    <s v="delivered"/>
    <x v="50"/>
    <x v="6"/>
  </r>
  <r>
    <x v="6096"/>
    <n v="9502"/>
    <d v="2023-02-11T00:00:00"/>
    <e v="#N/A"/>
    <n v="129.08000000000001"/>
    <s v="shipped"/>
    <x v="41"/>
    <x v="9"/>
  </r>
  <r>
    <x v="6097"/>
    <n v="1460"/>
    <d v="2025-03-28T00:00:00"/>
    <d v="2023-03-23T00:00:00"/>
    <n v="408.04"/>
    <s v="shipped"/>
    <x v="6"/>
    <x v="27"/>
  </r>
  <r>
    <x v="6098"/>
    <n v="3207"/>
    <d v="2024-06-03T00:00:00"/>
    <d v="2024-02-17T00:00:00"/>
    <n v="398.68"/>
    <s v="pending"/>
    <x v="48"/>
    <x v="1"/>
  </r>
  <r>
    <x v="6099"/>
    <n v="1889"/>
    <d v="2022-07-13T00:00:00"/>
    <d v="2020-03-18T00:00:00"/>
    <n v="278.51"/>
    <s v="shipped"/>
    <x v="9"/>
    <x v="29"/>
  </r>
  <r>
    <x v="6100"/>
    <n v="1616"/>
    <d v="2020-01-25T00:00:00"/>
    <d v="2022-04-10T00:00:00"/>
    <n v="442.85"/>
    <s v="pending"/>
    <x v="33"/>
    <x v="24"/>
  </r>
  <r>
    <x v="6101"/>
    <n v="9010"/>
    <d v="2024-07-06T00:00:00"/>
    <d v="2024-02-17T00:00:00"/>
    <n v="307.22000000000003"/>
    <s v="delivered"/>
    <x v="24"/>
    <x v="18"/>
  </r>
  <r>
    <x v="6102"/>
    <n v="8628"/>
    <d v="2020-02-16T00:00:00"/>
    <d v="2023-03-23T00:00:00"/>
    <n v="264.13"/>
    <s v="delivered"/>
    <x v="28"/>
    <x v="56"/>
  </r>
  <r>
    <x v="6103"/>
    <n v="8182"/>
    <d v="2021-09-09T00:00:00"/>
    <d v="2023-02-12T00:00:00"/>
    <n v="181.16"/>
    <s v="shipped"/>
    <x v="32"/>
    <x v="34"/>
  </r>
  <r>
    <x v="6104"/>
    <n v="7098"/>
    <d v="2022-02-03T00:00:00"/>
    <d v="2021-01-02T00:00:00"/>
    <n v="337"/>
    <s v="pending"/>
    <x v="42"/>
    <x v="35"/>
  </r>
  <r>
    <x v="6105"/>
    <n v="4025"/>
    <d v="2020-02-03T00:00:00"/>
    <d v="2024-03-15T00:00:00"/>
    <n v="126.03"/>
    <s v="delivered"/>
    <x v="28"/>
    <x v="38"/>
  </r>
  <r>
    <x v="6106"/>
    <n v="7460"/>
    <d v="2022-11-11T00:00:00"/>
    <e v="#N/A"/>
    <n v="462.91"/>
    <s v="shipped"/>
    <x v="15"/>
    <x v="9"/>
  </r>
  <r>
    <x v="6107"/>
    <n v="4309"/>
    <d v="2020-12-26T00:00:00"/>
    <d v="2020-09-25T00:00:00"/>
    <n v="18.5"/>
    <s v="pending"/>
    <x v="36"/>
    <x v="21"/>
  </r>
  <r>
    <x v="6108"/>
    <n v="4871"/>
    <d v="2022-12-22T00:00:00"/>
    <d v="2022-09-10T00:00:00"/>
    <n v="462.05"/>
    <s v="delivered"/>
    <x v="10"/>
    <x v="21"/>
  </r>
  <r>
    <x v="6109"/>
    <n v="2343"/>
    <d v="2022-10-25T00:00:00"/>
    <d v="2020-09-25T00:00:00"/>
    <n v="409.19"/>
    <s v="delivered"/>
    <x v="31"/>
    <x v="27"/>
  </r>
  <r>
    <x v="6110"/>
    <n v="6254"/>
    <d v="2022-09-06T00:00:00"/>
    <d v="2024-02-17T00:00:00"/>
    <n v="63.65"/>
    <s v="shipped"/>
    <x v="52"/>
    <x v="16"/>
  </r>
  <r>
    <x v="6111"/>
    <n v="6683"/>
    <d v="2025-03-04T00:00:00"/>
    <d v="2021-01-02T00:00:00"/>
    <n v="419.24"/>
    <s v="shipped"/>
    <x v="6"/>
    <x v="58"/>
  </r>
  <r>
    <x v="6112"/>
    <n v="4441"/>
    <d v="2025-04-27T00:00:00"/>
    <d v="2021-01-02T00:00:00"/>
    <n v="437.28"/>
    <s v="delivered"/>
    <x v="45"/>
    <x v="61"/>
  </r>
  <r>
    <x v="6113"/>
    <n v="2533"/>
    <d v="2022-05-15T00:00:00"/>
    <d v="2021-01-02T00:00:00"/>
    <n v="21.19"/>
    <s v="shipped"/>
    <x v="1"/>
    <x v="34"/>
  </r>
  <r>
    <x v="6114"/>
    <n v="3743"/>
    <d v="2023-03-19T00:00:00"/>
    <d v="2020-06-11T00:00:00"/>
    <n v="391.82"/>
    <s v="delivered"/>
    <x v="8"/>
    <x v="6"/>
  </r>
  <r>
    <x v="6115"/>
    <n v="6705"/>
    <d v="2023-05-19T00:00:00"/>
    <d v="2024-03-15T00:00:00"/>
    <n v="335.36"/>
    <s v="shipped"/>
    <x v="0"/>
    <x v="0"/>
  </r>
  <r>
    <x v="6116"/>
    <n v="5960"/>
    <d v="2022-09-11T00:00:00"/>
    <e v="#N/A"/>
    <n v="107.43"/>
    <s v="pending"/>
    <x v="52"/>
    <x v="9"/>
  </r>
  <r>
    <x v="6117"/>
    <n v="9378"/>
    <d v="2022-04-21T00:00:00"/>
    <e v="#N/A"/>
    <n v="104.5"/>
    <s v="delivered"/>
    <x v="20"/>
    <x v="9"/>
  </r>
  <r>
    <x v="6118"/>
    <n v="4216"/>
    <d v="2021-01-26T00:00:00"/>
    <d v="2024-03-15T00:00:00"/>
    <n v="456.71"/>
    <s v="delivered"/>
    <x v="12"/>
    <x v="56"/>
  </r>
  <r>
    <x v="6119"/>
    <n v="7808"/>
    <d v="2020-06-03T00:00:00"/>
    <d v="2023-03-23T00:00:00"/>
    <n v="496.17"/>
    <s v="shipped"/>
    <x v="38"/>
    <x v="6"/>
  </r>
  <r>
    <x v="6120"/>
    <n v="4447"/>
    <d v="2024-02-23T00:00:00"/>
    <d v="2023-11-30T00:00:00"/>
    <n v="346.52"/>
    <s v="pending"/>
    <x v="56"/>
    <x v="21"/>
  </r>
  <r>
    <x v="6121"/>
    <n v="2522"/>
    <d v="2021-06-09T00:00:00"/>
    <d v="2023-02-12T00:00:00"/>
    <n v="308.26"/>
    <s v="shipped"/>
    <x v="27"/>
    <x v="8"/>
  </r>
  <r>
    <x v="6122"/>
    <n v="3378"/>
    <d v="2024-08-09T00:00:00"/>
    <d v="2023-02-12T00:00:00"/>
    <n v="204.93"/>
    <s v="delivered"/>
    <x v="46"/>
    <x v="16"/>
  </r>
  <r>
    <x v="6123"/>
    <n v="3472"/>
    <d v="2023-06-26T00:00:00"/>
    <d v="2024-03-15T00:00:00"/>
    <n v="368.56"/>
    <s v="shipped"/>
    <x v="40"/>
    <x v="20"/>
  </r>
  <r>
    <x v="6124"/>
    <n v="4395"/>
    <d v="2020-09-30T00:00:00"/>
    <d v="2021-09-20T00:00:00"/>
    <n v="87.13"/>
    <s v="delivered"/>
    <x v="37"/>
    <x v="7"/>
  </r>
  <r>
    <x v="6125"/>
    <n v="8542"/>
    <d v="2020-07-30T00:00:00"/>
    <d v="2023-02-12T00:00:00"/>
    <n v="210.95"/>
    <s v="delivered"/>
    <x v="47"/>
    <x v="55"/>
  </r>
  <r>
    <x v="6126"/>
    <n v="3287"/>
    <d v="2022-05-01T00:00:00"/>
    <d v="2020-06-11T00:00:00"/>
    <n v="36.22"/>
    <s v="delivered"/>
    <x v="1"/>
    <x v="19"/>
  </r>
  <r>
    <x v="6127"/>
    <n v="2462"/>
    <d v="2020-10-20T00:00:00"/>
    <d v="2020-06-11T00:00:00"/>
    <n v="66.81"/>
    <s v="pending"/>
    <x v="44"/>
    <x v="1"/>
  </r>
  <r>
    <x v="6128"/>
    <n v="7597"/>
    <d v="2022-07-19T00:00:00"/>
    <d v="2023-03-23T00:00:00"/>
    <n v="61.21"/>
    <s v="shipped"/>
    <x v="9"/>
    <x v="13"/>
  </r>
  <r>
    <x v="6129"/>
    <n v="1685"/>
    <d v="2024-03-17T00:00:00"/>
    <d v="2021-01-02T00:00:00"/>
    <n v="69.27"/>
    <s v="delivered"/>
    <x v="59"/>
    <x v="48"/>
  </r>
  <r>
    <x v="6130"/>
    <n v="1522"/>
    <d v="2024-05-04T00:00:00"/>
    <d v="2020-06-30T00:00:00"/>
    <n v="228.78"/>
    <s v="delivered"/>
    <x v="16"/>
    <x v="51"/>
  </r>
  <r>
    <x v="6131"/>
    <n v="6618"/>
    <d v="2024-12-30T00:00:00"/>
    <d v="2020-06-30T00:00:00"/>
    <n v="334.24"/>
    <s v="delivered"/>
    <x v="55"/>
    <x v="60"/>
  </r>
  <r>
    <x v="6132"/>
    <n v="8170"/>
    <d v="2022-04-17T00:00:00"/>
    <d v="2024-03-15T00:00:00"/>
    <n v="466.88"/>
    <s v="shipped"/>
    <x v="20"/>
    <x v="19"/>
  </r>
  <r>
    <x v="6133"/>
    <n v="4507"/>
    <d v="2020-06-08T00:00:00"/>
    <d v="2023-03-23T00:00:00"/>
    <n v="28.14"/>
    <s v="delivered"/>
    <x v="38"/>
    <x v="6"/>
  </r>
  <r>
    <x v="6134"/>
    <n v="4153"/>
    <d v="2020-02-03T00:00:00"/>
    <d v="2024-03-15T00:00:00"/>
    <n v="221.41"/>
    <s v="pending"/>
    <x v="28"/>
    <x v="38"/>
  </r>
  <r>
    <x v="6135"/>
    <n v="4414"/>
    <d v="2023-10-06T00:00:00"/>
    <d v="2023-02-12T00:00:00"/>
    <n v="272.70999999999998"/>
    <s v="delivered"/>
    <x v="26"/>
    <x v="13"/>
  </r>
  <r>
    <x v="6136"/>
    <n v="3930"/>
    <d v="2021-12-16T00:00:00"/>
    <d v="2020-06-30T00:00:00"/>
    <n v="233.12"/>
    <s v="delivered"/>
    <x v="39"/>
    <x v="16"/>
  </r>
  <r>
    <x v="6137"/>
    <n v="5939"/>
    <d v="2024-12-06T00:00:00"/>
    <d v="2022-09-10T00:00:00"/>
    <n v="390.56"/>
    <s v="shipped"/>
    <x v="55"/>
    <x v="24"/>
  </r>
  <r>
    <x v="6138"/>
    <n v="3451"/>
    <d v="2024-07-07T00:00:00"/>
    <d v="2020-09-25T00:00:00"/>
    <n v="384.54"/>
    <s v="pending"/>
    <x v="24"/>
    <x v="47"/>
  </r>
  <r>
    <x v="6139"/>
    <n v="3885"/>
    <d v="2020-11-10T00:00:00"/>
    <d v="2020-06-30T00:00:00"/>
    <n v="59.22"/>
    <s v="pending"/>
    <x v="17"/>
    <x v="1"/>
  </r>
  <r>
    <x v="6140"/>
    <n v="1372"/>
    <d v="2020-06-04T00:00:00"/>
    <e v="#N/A"/>
    <n v="397.02"/>
    <s v="delivered"/>
    <x v="38"/>
    <x v="9"/>
  </r>
  <r>
    <x v="6141"/>
    <n v="7468"/>
    <d v="2021-09-24T00:00:00"/>
    <d v="2024-03-15T00:00:00"/>
    <n v="316.42"/>
    <s v="shipped"/>
    <x v="32"/>
    <x v="41"/>
  </r>
  <r>
    <x v="6142"/>
    <n v="6523"/>
    <d v="2021-01-26T00:00:00"/>
    <d v="2023-02-12T00:00:00"/>
    <n v="431.32"/>
    <s v="delivered"/>
    <x v="12"/>
    <x v="27"/>
  </r>
  <r>
    <x v="6143"/>
    <n v="6351"/>
    <d v="2020-05-14T00:00:00"/>
    <d v="2024-02-17T00:00:00"/>
    <n v="491.17"/>
    <s v="shipped"/>
    <x v="60"/>
    <x v="47"/>
  </r>
  <r>
    <x v="6144"/>
    <n v="5697"/>
    <d v="2023-04-01T00:00:00"/>
    <d v="2020-03-18T00:00:00"/>
    <n v="194.03"/>
    <s v="shipped"/>
    <x v="50"/>
    <x v="23"/>
  </r>
  <r>
    <x v="6145"/>
    <n v="4172"/>
    <d v="2023-09-21T00:00:00"/>
    <d v="2023-03-23T00:00:00"/>
    <n v="353.31"/>
    <s v="pending"/>
    <x v="53"/>
    <x v="32"/>
  </r>
  <r>
    <x v="6146"/>
    <n v="6733"/>
    <d v="2020-10-19T00:00:00"/>
    <d v="2021-01-02T00:00:00"/>
    <n v="363.57"/>
    <s v="shipped"/>
    <x v="44"/>
    <x v="21"/>
  </r>
  <r>
    <x v="6147"/>
    <n v="1020"/>
    <d v="2021-01-16T00:00:00"/>
    <d v="2024-02-17T00:00:00"/>
    <n v="404.63"/>
    <s v="shipped"/>
    <x v="12"/>
    <x v="56"/>
  </r>
  <r>
    <x v="6148"/>
    <n v="6656"/>
    <d v="2020-06-15T00:00:00"/>
    <d v="2021-01-02T00:00:00"/>
    <n v="72.819999999999993"/>
    <s v="delivered"/>
    <x v="38"/>
    <x v="11"/>
  </r>
  <r>
    <x v="6149"/>
    <n v="9135"/>
    <d v="2022-08-09T00:00:00"/>
    <d v="2023-03-23T00:00:00"/>
    <n v="413.51"/>
    <s v="shipped"/>
    <x v="63"/>
    <x v="13"/>
  </r>
  <r>
    <x v="6150"/>
    <n v="4749"/>
    <d v="2022-04-14T00:00:00"/>
    <d v="2024-02-17T00:00:00"/>
    <n v="484.75"/>
    <s v="shipped"/>
    <x v="20"/>
    <x v="15"/>
  </r>
  <r>
    <x v="6151"/>
    <n v="3324"/>
    <d v="2022-10-22T00:00:00"/>
    <d v="2020-06-11T00:00:00"/>
    <n v="144.97999999999999"/>
    <s v="pending"/>
    <x v="31"/>
    <x v="49"/>
  </r>
  <r>
    <x v="6152"/>
    <n v="6882"/>
    <d v="2023-09-08T00:00:00"/>
    <d v="2020-06-11T00:00:00"/>
    <n v="279.35000000000002"/>
    <s v="delivered"/>
    <x v="53"/>
    <x v="48"/>
  </r>
  <r>
    <x v="6153"/>
    <n v="7007"/>
    <d v="2022-11-10T00:00:00"/>
    <d v="2024-03-15T00:00:00"/>
    <n v="199.81"/>
    <s v="shipped"/>
    <x v="15"/>
    <x v="12"/>
  </r>
  <r>
    <x v="6154"/>
    <n v="4473"/>
    <d v="2020-10-19T00:00:00"/>
    <d v="2023-03-23T00:00:00"/>
    <n v="424.71"/>
    <s v="pending"/>
    <x v="44"/>
    <x v="41"/>
  </r>
  <r>
    <x v="6155"/>
    <n v="2227"/>
    <d v="2021-08-20T00:00:00"/>
    <d v="2024-03-15T00:00:00"/>
    <n v="445.17"/>
    <s v="shipped"/>
    <x v="35"/>
    <x v="55"/>
  </r>
  <r>
    <x v="6156"/>
    <n v="1420"/>
    <d v="2020-04-06T00:00:00"/>
    <d v="2023-03-23T00:00:00"/>
    <n v="79.010000000000005"/>
    <s v="pending"/>
    <x v="25"/>
    <x v="39"/>
  </r>
  <r>
    <x v="6157"/>
    <n v="1881"/>
    <d v="2024-02-16T00:00:00"/>
    <d v="2022-04-10T00:00:00"/>
    <n v="217.01"/>
    <s v="pending"/>
    <x v="56"/>
    <x v="19"/>
  </r>
  <r>
    <x v="6158"/>
    <n v="3653"/>
    <d v="2022-01-28T00:00:00"/>
    <d v="2023-02-12T00:00:00"/>
    <n v="244.86"/>
    <s v="delivered"/>
    <x v="58"/>
    <x v="35"/>
  </r>
  <r>
    <x v="6159"/>
    <n v="9107"/>
    <d v="2022-01-02T00:00:00"/>
    <d v="2020-06-11T00:00:00"/>
    <n v="146.19"/>
    <s v="shipped"/>
    <x v="58"/>
    <x v="28"/>
  </r>
  <r>
    <x v="6160"/>
    <n v="2007"/>
    <d v="2020-04-14T00:00:00"/>
    <d v="2024-03-15T00:00:00"/>
    <n v="227.13"/>
    <s v="delivered"/>
    <x v="25"/>
    <x v="31"/>
  </r>
  <r>
    <x v="6161"/>
    <n v="2398"/>
    <d v="2022-07-05T00:00:00"/>
    <e v="#N/A"/>
    <n v="221.3"/>
    <s v="delivered"/>
    <x v="9"/>
    <x v="9"/>
  </r>
  <r>
    <x v="6162"/>
    <n v="1366"/>
    <d v="2023-10-23T00:00:00"/>
    <d v="2024-03-15T00:00:00"/>
    <n v="212.05"/>
    <s v="shipped"/>
    <x v="26"/>
    <x v="18"/>
  </r>
  <r>
    <x v="6163"/>
    <n v="3072"/>
    <d v="2022-11-07T00:00:00"/>
    <d v="2023-03-23T00:00:00"/>
    <n v="431.41"/>
    <s v="delivered"/>
    <x v="15"/>
    <x v="18"/>
  </r>
  <r>
    <x v="6164"/>
    <n v="2753"/>
    <d v="2020-10-21T00:00:00"/>
    <d v="2024-03-15T00:00:00"/>
    <n v="177.77"/>
    <s v="pending"/>
    <x v="44"/>
    <x v="44"/>
  </r>
  <r>
    <x v="6165"/>
    <n v="3598"/>
    <d v="2025-03-27T00:00:00"/>
    <d v="2023-02-12T00:00:00"/>
    <n v="415.61"/>
    <s v="delivered"/>
    <x v="6"/>
    <x v="36"/>
  </r>
  <r>
    <x v="6166"/>
    <n v="1124"/>
    <d v="2021-06-10T00:00:00"/>
    <d v="2024-03-15T00:00:00"/>
    <n v="118.7"/>
    <s v="delivered"/>
    <x v="27"/>
    <x v="6"/>
  </r>
  <r>
    <x v="6167"/>
    <n v="5676"/>
    <d v="2021-08-16T00:00:00"/>
    <d v="2024-03-15T00:00:00"/>
    <n v="25.87"/>
    <s v="shipped"/>
    <x v="35"/>
    <x v="55"/>
  </r>
  <r>
    <x v="6168"/>
    <n v="3042"/>
    <d v="2020-11-22T00:00:00"/>
    <d v="2023-03-23T00:00:00"/>
    <n v="18.260000000000002"/>
    <s v="pending"/>
    <x v="17"/>
    <x v="29"/>
  </r>
  <r>
    <x v="6169"/>
    <n v="7644"/>
    <d v="2022-08-31T00:00:00"/>
    <d v="2020-06-11T00:00:00"/>
    <n v="478.73"/>
    <s v="delivered"/>
    <x v="63"/>
    <x v="24"/>
  </r>
  <r>
    <x v="6170"/>
    <n v="8396"/>
    <d v="2024-10-05T00:00:00"/>
    <d v="2023-03-23T00:00:00"/>
    <n v="190.6"/>
    <s v="pending"/>
    <x v="13"/>
    <x v="28"/>
  </r>
  <r>
    <x v="6171"/>
    <n v="2063"/>
    <d v="2020-09-14T00:00:00"/>
    <d v="2021-07-22T00:00:00"/>
    <n v="191.74"/>
    <s v="delivered"/>
    <x v="37"/>
    <x v="0"/>
  </r>
  <r>
    <x v="6172"/>
    <n v="6702"/>
    <d v="2020-11-14T00:00:00"/>
    <d v="2023-03-23T00:00:00"/>
    <n v="192.27"/>
    <s v="pending"/>
    <x v="17"/>
    <x v="49"/>
  </r>
  <r>
    <x v="6173"/>
    <n v="3825"/>
    <d v="2023-04-09T00:00:00"/>
    <d v="2023-03-23T00:00:00"/>
    <n v="473.43"/>
    <s v="pending"/>
    <x v="50"/>
    <x v="30"/>
  </r>
  <r>
    <x v="6174"/>
    <n v="8857"/>
    <d v="2024-03-22T00:00:00"/>
    <d v="2021-09-20T00:00:00"/>
    <n v="422.37"/>
    <s v="shipped"/>
    <x v="59"/>
    <x v="41"/>
  </r>
  <r>
    <x v="6175"/>
    <n v="5114"/>
    <d v="2023-01-23T00:00:00"/>
    <d v="2020-06-11T00:00:00"/>
    <n v="236.26"/>
    <s v="shipped"/>
    <x v="11"/>
    <x v="22"/>
  </r>
  <r>
    <x v="6176"/>
    <n v="2811"/>
    <d v="2022-09-16T00:00:00"/>
    <d v="2020-06-30T00:00:00"/>
    <n v="31.62"/>
    <s v="shipped"/>
    <x v="52"/>
    <x v="24"/>
  </r>
  <r>
    <x v="6177"/>
    <n v="2941"/>
    <d v="2024-03-08T00:00:00"/>
    <d v="2020-06-11T00:00:00"/>
    <n v="400.66"/>
    <s v="delivered"/>
    <x v="59"/>
    <x v="47"/>
  </r>
  <r>
    <x v="6178"/>
    <n v="3009"/>
    <d v="2020-10-24T00:00:00"/>
    <d v="2023-03-23T00:00:00"/>
    <n v="28.98"/>
    <s v="shipped"/>
    <x v="44"/>
    <x v="49"/>
  </r>
  <r>
    <x v="6179"/>
    <n v="7759"/>
    <d v="2021-06-12T00:00:00"/>
    <e v="#N/A"/>
    <n v="281.38"/>
    <s v="shipped"/>
    <x v="27"/>
    <x v="9"/>
  </r>
  <r>
    <x v="6180"/>
    <n v="8361"/>
    <d v="2020-03-31T00:00:00"/>
    <d v="2024-02-17T00:00:00"/>
    <n v="205.33"/>
    <s v="shipped"/>
    <x v="57"/>
    <x v="51"/>
  </r>
  <r>
    <x v="6181"/>
    <n v="9011"/>
    <d v="2024-08-13T00:00:00"/>
    <d v="2023-02-12T00:00:00"/>
    <n v="89.32"/>
    <s v="delivered"/>
    <x v="46"/>
    <x v="16"/>
  </r>
  <r>
    <x v="6182"/>
    <n v="1698"/>
    <d v="2025-01-10T00:00:00"/>
    <e v="#N/A"/>
    <n v="276.74"/>
    <s v="delivered"/>
    <x v="23"/>
    <x v="9"/>
  </r>
  <r>
    <x v="6183"/>
    <n v="2596"/>
    <d v="2021-11-04T00:00:00"/>
    <d v="2024-02-17T00:00:00"/>
    <n v="408.04"/>
    <s v="delivered"/>
    <x v="3"/>
    <x v="29"/>
  </r>
  <r>
    <x v="6184"/>
    <n v="7000"/>
    <d v="2023-12-12T00:00:00"/>
    <d v="2022-09-10T00:00:00"/>
    <n v="229.4"/>
    <s v="shipped"/>
    <x v="5"/>
    <x v="33"/>
  </r>
  <r>
    <x v="6185"/>
    <n v="1499"/>
    <d v="2023-03-11T00:00:00"/>
    <d v="2022-05-30T00:00:00"/>
    <n v="435.53"/>
    <s v="shipped"/>
    <x v="8"/>
    <x v="0"/>
  </r>
  <r>
    <x v="6186"/>
    <n v="6615"/>
    <d v="2021-03-10T00:00:00"/>
    <d v="2023-02-12T00:00:00"/>
    <n v="355.11"/>
    <s v="pending"/>
    <x v="4"/>
    <x v="19"/>
  </r>
  <r>
    <x v="6187"/>
    <n v="2383"/>
    <d v="2023-11-22T00:00:00"/>
    <d v="2023-03-23T00:00:00"/>
    <n v="105.79"/>
    <s v="shipped"/>
    <x v="2"/>
    <x v="13"/>
  </r>
  <r>
    <x v="6188"/>
    <n v="7694"/>
    <d v="2020-07-18T00:00:00"/>
    <d v="2023-03-23T00:00:00"/>
    <n v="231.95"/>
    <s v="shipped"/>
    <x v="47"/>
    <x v="26"/>
  </r>
  <r>
    <x v="6189"/>
    <n v="1882"/>
    <d v="2022-09-02T00:00:00"/>
    <d v="2023-02-12T00:00:00"/>
    <n v="236.35"/>
    <s v="shipped"/>
    <x v="52"/>
    <x v="18"/>
  </r>
  <r>
    <x v="6190"/>
    <n v="6441"/>
    <d v="2021-11-11T00:00:00"/>
    <d v="2023-03-23T00:00:00"/>
    <n v="49.06"/>
    <s v="shipped"/>
    <x v="3"/>
    <x v="34"/>
  </r>
  <r>
    <x v="6191"/>
    <n v="5714"/>
    <d v="2024-11-05T00:00:00"/>
    <d v="2023-02-12T00:00:00"/>
    <n v="186.95"/>
    <s v="delivered"/>
    <x v="22"/>
    <x v="42"/>
  </r>
  <r>
    <x v="6192"/>
    <n v="5514"/>
    <d v="2023-01-26T00:00:00"/>
    <d v="2020-06-30T00:00:00"/>
    <n v="251.1"/>
    <s v="shipped"/>
    <x v="11"/>
    <x v="55"/>
  </r>
  <r>
    <x v="6193"/>
    <n v="7563"/>
    <d v="2023-06-10T00:00:00"/>
    <d v="2023-03-23T00:00:00"/>
    <n v="95.74"/>
    <s v="delivered"/>
    <x v="40"/>
    <x v="21"/>
  </r>
  <r>
    <x v="6194"/>
    <n v="4220"/>
    <d v="2023-09-08T00:00:00"/>
    <d v="2022-05-30T00:00:00"/>
    <n v="22.15"/>
    <s v="delivered"/>
    <x v="53"/>
    <x v="12"/>
  </r>
  <r>
    <x v="6195"/>
    <n v="8128"/>
    <d v="2021-09-29T00:00:00"/>
    <d v="2023-02-12T00:00:00"/>
    <n v="99.05"/>
    <s v="delivered"/>
    <x v="32"/>
    <x v="34"/>
  </r>
  <r>
    <x v="6196"/>
    <n v="9652"/>
    <d v="2021-02-21T00:00:00"/>
    <d v="2021-01-02T00:00:00"/>
    <n v="341.42"/>
    <s v="pending"/>
    <x v="62"/>
    <x v="4"/>
  </r>
  <r>
    <x v="6197"/>
    <n v="7978"/>
    <d v="2023-10-27T00:00:00"/>
    <d v="2020-09-25T00:00:00"/>
    <n v="354.67"/>
    <s v="delivered"/>
    <x v="26"/>
    <x v="56"/>
  </r>
  <r>
    <x v="6198"/>
    <n v="5157"/>
    <d v="2023-07-08T00:00:00"/>
    <d v="2023-03-23T00:00:00"/>
    <n v="253.13"/>
    <s v="shipped"/>
    <x v="19"/>
    <x v="1"/>
  </r>
  <r>
    <x v="6199"/>
    <n v="2974"/>
    <d v="2020-01-05T00:00:00"/>
    <d v="2024-02-17T00:00:00"/>
    <n v="285.02"/>
    <s v="pending"/>
    <x v="33"/>
    <x v="38"/>
  </r>
  <r>
    <x v="6200"/>
    <n v="4259"/>
    <d v="2022-01-19T00:00:00"/>
    <d v="2023-03-23T00:00:00"/>
    <n v="499.88"/>
    <s v="shipped"/>
    <x v="58"/>
    <x v="2"/>
  </r>
  <r>
    <x v="6201"/>
    <n v="7595"/>
    <d v="2022-08-22T00:00:00"/>
    <d v="2024-02-17T00:00:00"/>
    <n v="86.73"/>
    <s v="pending"/>
    <x v="63"/>
    <x v="16"/>
  </r>
  <r>
    <x v="6202"/>
    <n v="5165"/>
    <d v="2021-04-26T00:00:00"/>
    <d v="2020-03-18T00:00:00"/>
    <n v="420.78"/>
    <s v="pending"/>
    <x v="29"/>
    <x v="35"/>
  </r>
  <r>
    <x v="6203"/>
    <n v="8156"/>
    <d v="2020-04-10T00:00:00"/>
    <d v="2024-02-17T00:00:00"/>
    <n v="413.36"/>
    <s v="shipped"/>
    <x v="25"/>
    <x v="51"/>
  </r>
  <r>
    <x v="6204"/>
    <n v="6787"/>
    <d v="2023-11-02T00:00:00"/>
    <d v="2023-03-23T00:00:00"/>
    <n v="296.72000000000003"/>
    <s v="delivered"/>
    <x v="2"/>
    <x v="11"/>
  </r>
  <r>
    <x v="6205"/>
    <n v="4941"/>
    <d v="2020-10-31T00:00:00"/>
    <d v="2022-09-10T00:00:00"/>
    <n v="417.04"/>
    <s v="delivered"/>
    <x v="44"/>
    <x v="19"/>
  </r>
  <r>
    <x v="6206"/>
    <n v="8782"/>
    <d v="2025-04-12T00:00:00"/>
    <d v="2023-03-23T00:00:00"/>
    <n v="19.3"/>
    <s v="shipped"/>
    <x v="45"/>
    <x v="27"/>
  </r>
  <r>
    <x v="6207"/>
    <n v="5358"/>
    <d v="2020-11-03T00:00:00"/>
    <d v="2023-01-20T00:00:00"/>
    <n v="207.46"/>
    <s v="pending"/>
    <x v="17"/>
    <x v="24"/>
  </r>
  <r>
    <x v="6208"/>
    <n v="2641"/>
    <d v="2022-12-06T00:00:00"/>
    <d v="2020-06-30T00:00:00"/>
    <n v="162.19"/>
    <s v="pending"/>
    <x v="10"/>
    <x v="41"/>
  </r>
  <r>
    <x v="6209"/>
    <n v="1408"/>
    <d v="2023-01-05T00:00:00"/>
    <d v="2022-09-10T00:00:00"/>
    <n v="380"/>
    <s v="shipped"/>
    <x v="11"/>
    <x v="1"/>
  </r>
  <r>
    <x v="6210"/>
    <n v="1828"/>
    <d v="2020-10-27T00:00:00"/>
    <d v="2020-06-30T00:00:00"/>
    <n v="229"/>
    <s v="pending"/>
    <x v="44"/>
    <x v="1"/>
  </r>
  <r>
    <x v="6211"/>
    <n v="8657"/>
    <d v="2022-11-08T00:00:00"/>
    <d v="2024-03-15T00:00:00"/>
    <n v="70.92"/>
    <s v="pending"/>
    <x v="15"/>
    <x v="12"/>
  </r>
  <r>
    <x v="6212"/>
    <n v="1611"/>
    <d v="2020-02-02T00:00:00"/>
    <d v="2023-03-23T00:00:00"/>
    <n v="19.63"/>
    <s v="delivered"/>
    <x v="28"/>
    <x v="56"/>
  </r>
  <r>
    <x v="6213"/>
    <n v="5303"/>
    <d v="2023-07-28T00:00:00"/>
    <d v="2020-06-30T00:00:00"/>
    <n v="296.93"/>
    <s v="delivered"/>
    <x v="19"/>
    <x v="23"/>
  </r>
  <r>
    <x v="6214"/>
    <n v="2113"/>
    <d v="2024-06-13T00:00:00"/>
    <d v="2020-06-30T00:00:00"/>
    <n v="412.07"/>
    <s v="delivered"/>
    <x v="48"/>
    <x v="31"/>
  </r>
  <r>
    <x v="6215"/>
    <n v="5416"/>
    <d v="2025-01-03T00:00:00"/>
    <d v="2023-03-23T00:00:00"/>
    <n v="291.33999999999997"/>
    <s v="pending"/>
    <x v="23"/>
    <x v="15"/>
  </r>
  <r>
    <x v="6216"/>
    <n v="5084"/>
    <d v="2023-09-11T00:00:00"/>
    <d v="2020-06-30T00:00:00"/>
    <n v="337.18"/>
    <s v="delivered"/>
    <x v="53"/>
    <x v="48"/>
  </r>
  <r>
    <x v="6217"/>
    <n v="2077"/>
    <d v="2025-01-09T00:00:00"/>
    <d v="2021-07-22T00:00:00"/>
    <n v="165.17"/>
    <s v="shipped"/>
    <x v="23"/>
    <x v="40"/>
  </r>
  <r>
    <x v="6218"/>
    <n v="1692"/>
    <d v="2020-11-23T00:00:00"/>
    <d v="2020-06-11T00:00:00"/>
    <n v="135.21"/>
    <s v="delivered"/>
    <x v="17"/>
    <x v="32"/>
  </r>
  <r>
    <x v="6219"/>
    <n v="9222"/>
    <d v="2022-07-22T00:00:00"/>
    <d v="2023-03-23T00:00:00"/>
    <n v="28.57"/>
    <s v="delivered"/>
    <x v="9"/>
    <x v="13"/>
  </r>
  <r>
    <x v="6220"/>
    <n v="5876"/>
    <d v="2023-01-31T00:00:00"/>
    <d v="2024-03-15T00:00:00"/>
    <n v="326.83"/>
    <s v="delivered"/>
    <x v="11"/>
    <x v="2"/>
  </r>
  <r>
    <x v="6221"/>
    <n v="9141"/>
    <d v="2023-12-14T00:00:00"/>
    <d v="2020-03-18T00:00:00"/>
    <n v="465.34"/>
    <s v="pending"/>
    <x v="5"/>
    <x v="47"/>
  </r>
  <r>
    <x v="6222"/>
    <n v="9670"/>
    <d v="2020-05-04T00:00:00"/>
    <e v="#N/A"/>
    <n v="494.95"/>
    <s v="delivered"/>
    <x v="60"/>
    <x v="9"/>
  </r>
  <r>
    <x v="6223"/>
    <n v="4664"/>
    <d v="2020-01-04T00:00:00"/>
    <e v="#N/A"/>
    <n v="327.52999999999997"/>
    <s v="shipped"/>
    <x v="33"/>
    <x v="9"/>
  </r>
  <r>
    <x v="6224"/>
    <n v="8589"/>
    <d v="2025-02-02T00:00:00"/>
    <d v="2024-03-15T00:00:00"/>
    <n v="299.26"/>
    <s v="delivered"/>
    <x v="30"/>
    <x v="17"/>
  </r>
  <r>
    <x v="6225"/>
    <n v="2970"/>
    <d v="2020-08-24T00:00:00"/>
    <d v="2024-02-17T00:00:00"/>
    <n v="408.7"/>
    <s v="pending"/>
    <x v="34"/>
    <x v="40"/>
  </r>
  <r>
    <x v="6226"/>
    <n v="5794"/>
    <d v="2020-02-21T00:00:00"/>
    <d v="2022-04-10T00:00:00"/>
    <n v="60.01"/>
    <s v="pending"/>
    <x v="28"/>
    <x v="36"/>
  </r>
  <r>
    <x v="6227"/>
    <n v="2631"/>
    <d v="2023-11-11T00:00:00"/>
    <d v="2020-03-18T00:00:00"/>
    <n v="82.74"/>
    <s v="pending"/>
    <x v="2"/>
    <x v="14"/>
  </r>
  <r>
    <x v="6228"/>
    <n v="5696"/>
    <d v="2020-03-18T00:00:00"/>
    <e v="#N/A"/>
    <n v="476.75"/>
    <s v="pending"/>
    <x v="57"/>
    <x v="9"/>
  </r>
  <r>
    <x v="6229"/>
    <n v="8862"/>
    <d v="2020-04-10T00:00:00"/>
    <d v="2024-03-15T00:00:00"/>
    <n v="289.8"/>
    <s v="shipped"/>
    <x v="25"/>
    <x v="31"/>
  </r>
  <r>
    <x v="6230"/>
    <n v="4822"/>
    <d v="2024-11-22T00:00:00"/>
    <d v="2023-11-30T00:00:00"/>
    <n v="417.15"/>
    <s v="pending"/>
    <x v="22"/>
    <x v="7"/>
  </r>
  <r>
    <x v="6231"/>
    <n v="8158"/>
    <d v="2022-09-29T00:00:00"/>
    <d v="2024-03-15T00:00:00"/>
    <n v="99.68"/>
    <s v="delivered"/>
    <x v="52"/>
    <x v="16"/>
  </r>
  <r>
    <x v="6232"/>
    <n v="9444"/>
    <d v="2021-01-19T00:00:00"/>
    <d v="2020-06-11T00:00:00"/>
    <n v="338.17"/>
    <s v="delivered"/>
    <x v="12"/>
    <x v="11"/>
  </r>
  <r>
    <x v="6233"/>
    <n v="5736"/>
    <d v="2023-11-26T00:00:00"/>
    <d v="2024-02-17T00:00:00"/>
    <n v="295.60000000000002"/>
    <s v="shipped"/>
    <x v="2"/>
    <x v="21"/>
  </r>
  <r>
    <x v="6234"/>
    <n v="8308"/>
    <d v="2023-01-07T00:00:00"/>
    <d v="2023-03-23T00:00:00"/>
    <n v="405.44"/>
    <s v="shipped"/>
    <x v="11"/>
    <x v="21"/>
  </r>
  <r>
    <x v="6235"/>
    <n v="5327"/>
    <d v="2021-09-20T00:00:00"/>
    <d v="2021-07-22T00:00:00"/>
    <n v="90.92"/>
    <s v="pending"/>
    <x v="32"/>
    <x v="4"/>
  </r>
  <r>
    <x v="6236"/>
    <n v="3286"/>
    <d v="2023-10-13T00:00:00"/>
    <d v="2024-02-17T00:00:00"/>
    <n v="22.89"/>
    <s v="pending"/>
    <x v="26"/>
    <x v="1"/>
  </r>
  <r>
    <x v="6237"/>
    <n v="1835"/>
    <d v="2024-04-28T00:00:00"/>
    <d v="2024-03-15T00:00:00"/>
    <n v="262.63"/>
    <s v="delivered"/>
    <x v="51"/>
    <x v="30"/>
  </r>
  <r>
    <x v="6238"/>
    <n v="3810"/>
    <d v="2021-08-19T00:00:00"/>
    <d v="2023-02-12T00:00:00"/>
    <n v="61.79"/>
    <s v="pending"/>
    <x v="35"/>
    <x v="16"/>
  </r>
  <r>
    <x v="6239"/>
    <n v="1899"/>
    <d v="2022-05-08T00:00:00"/>
    <d v="2022-09-10T00:00:00"/>
    <n v="422.1"/>
    <s v="delivered"/>
    <x v="1"/>
    <x v="1"/>
  </r>
  <r>
    <x v="6240"/>
    <n v="1449"/>
    <d v="2023-03-17T00:00:00"/>
    <d v="2022-04-10T00:00:00"/>
    <n v="319.10000000000002"/>
    <s v="delivered"/>
    <x v="8"/>
    <x v="17"/>
  </r>
  <r>
    <x v="6241"/>
    <n v="5251"/>
    <d v="2022-04-18T00:00:00"/>
    <d v="2024-03-15T00:00:00"/>
    <n v="56.59"/>
    <s v="delivered"/>
    <x v="20"/>
    <x v="19"/>
  </r>
  <r>
    <x v="6242"/>
    <n v="2371"/>
    <d v="2024-11-12T00:00:00"/>
    <d v="2023-03-23T00:00:00"/>
    <n v="125.25"/>
    <s v="delivered"/>
    <x v="22"/>
    <x v="8"/>
  </r>
  <r>
    <x v="6243"/>
    <n v="9404"/>
    <d v="2022-10-24T00:00:00"/>
    <d v="2023-02-12T00:00:00"/>
    <n v="301.77999999999997"/>
    <s v="delivered"/>
    <x v="31"/>
    <x v="1"/>
  </r>
  <r>
    <x v="6244"/>
    <n v="8349"/>
    <d v="2021-04-30T00:00:00"/>
    <d v="2020-06-30T00:00:00"/>
    <n v="451.41"/>
    <s v="shipped"/>
    <x v="29"/>
    <x v="0"/>
  </r>
  <r>
    <x v="6245"/>
    <n v="2368"/>
    <d v="2021-03-16T00:00:00"/>
    <d v="2023-02-12T00:00:00"/>
    <n v="488.25"/>
    <s v="shipped"/>
    <x v="4"/>
    <x v="19"/>
  </r>
  <r>
    <x v="6246"/>
    <n v="9806"/>
    <d v="2021-10-14T00:00:00"/>
    <d v="2023-03-23T00:00:00"/>
    <n v="256.79000000000002"/>
    <s v="delivered"/>
    <x v="61"/>
    <x v="16"/>
  </r>
  <r>
    <x v="6247"/>
    <n v="5747"/>
    <d v="2021-07-30T00:00:00"/>
    <d v="2023-03-23T00:00:00"/>
    <n v="464.62"/>
    <s v="delivered"/>
    <x v="49"/>
    <x v="8"/>
  </r>
  <r>
    <x v="6248"/>
    <n v="1500"/>
    <d v="2021-04-28T00:00:00"/>
    <d v="2024-03-15T00:00:00"/>
    <n v="409.51"/>
    <s v="shipped"/>
    <x v="29"/>
    <x v="25"/>
  </r>
  <r>
    <x v="6249"/>
    <n v="9955"/>
    <d v="2023-06-29T00:00:00"/>
    <d v="2020-06-11T00:00:00"/>
    <n v="464.76"/>
    <s v="pending"/>
    <x v="40"/>
    <x v="23"/>
  </r>
  <r>
    <x v="6250"/>
    <n v="5982"/>
    <d v="2020-07-23T00:00:00"/>
    <d v="2021-09-20T00:00:00"/>
    <n v="272.2"/>
    <s v="shipped"/>
    <x v="47"/>
    <x v="2"/>
  </r>
  <r>
    <x v="6251"/>
    <n v="2970"/>
    <d v="2022-08-09T00:00:00"/>
    <d v="2023-02-12T00:00:00"/>
    <n v="231.13"/>
    <s v="pending"/>
    <x v="63"/>
    <x v="32"/>
  </r>
  <r>
    <x v="6252"/>
    <n v="9551"/>
    <d v="2021-10-13T00:00:00"/>
    <d v="2023-03-23T00:00:00"/>
    <n v="261.44"/>
    <s v="shipped"/>
    <x v="61"/>
    <x v="16"/>
  </r>
  <r>
    <x v="6253"/>
    <n v="8214"/>
    <d v="2025-02-06T00:00:00"/>
    <d v="2020-06-11T00:00:00"/>
    <n v="486.53"/>
    <s v="pending"/>
    <x v="30"/>
    <x v="45"/>
  </r>
  <r>
    <x v="6254"/>
    <n v="8170"/>
    <d v="2024-11-03T00:00:00"/>
    <d v="2020-06-11T00:00:00"/>
    <n v="466.93"/>
    <s v="delivered"/>
    <x v="22"/>
    <x v="54"/>
  </r>
  <r>
    <x v="6255"/>
    <n v="3827"/>
    <d v="2022-09-12T00:00:00"/>
    <d v="2024-03-15T00:00:00"/>
    <n v="40.24"/>
    <s v="shipped"/>
    <x v="52"/>
    <x v="16"/>
  </r>
  <r>
    <x v="6256"/>
    <n v="5251"/>
    <d v="2020-01-17T00:00:00"/>
    <d v="2023-03-23T00:00:00"/>
    <n v="274.64999999999998"/>
    <s v="pending"/>
    <x v="33"/>
    <x v="48"/>
  </r>
  <r>
    <x v="6257"/>
    <n v="8771"/>
    <d v="2020-11-25T00:00:00"/>
    <e v="#N/A"/>
    <n v="166.9"/>
    <s v="delivered"/>
    <x v="17"/>
    <x v="9"/>
  </r>
  <r>
    <x v="6258"/>
    <n v="2535"/>
    <d v="2025-03-30T00:00:00"/>
    <d v="2020-06-30T00:00:00"/>
    <n v="416.12"/>
    <s v="shipped"/>
    <x v="6"/>
    <x v="5"/>
  </r>
  <r>
    <x v="6259"/>
    <n v="4095"/>
    <d v="2025-04-21T00:00:00"/>
    <d v="2023-03-23T00:00:00"/>
    <n v="196.32"/>
    <s v="shipped"/>
    <x v="45"/>
    <x v="27"/>
  </r>
  <r>
    <x v="6260"/>
    <n v="5907"/>
    <d v="2025-01-27T00:00:00"/>
    <d v="2024-03-15T00:00:00"/>
    <n v="301.88"/>
    <s v="shipped"/>
    <x v="23"/>
    <x v="17"/>
  </r>
  <r>
    <x v="6261"/>
    <n v="2376"/>
    <d v="2021-07-09T00:00:00"/>
    <d v="2024-03-15T00:00:00"/>
    <n v="467.73"/>
    <s v="delivered"/>
    <x v="49"/>
    <x v="26"/>
  </r>
  <r>
    <x v="6262"/>
    <n v="9186"/>
    <d v="2022-03-23T00:00:00"/>
    <e v="#N/A"/>
    <n v="340.43"/>
    <s v="delivered"/>
    <x v="14"/>
    <x v="9"/>
  </r>
  <r>
    <x v="6263"/>
    <n v="5430"/>
    <d v="2022-05-22T00:00:00"/>
    <d v="2023-03-23T00:00:00"/>
    <n v="397.82"/>
    <s v="delivered"/>
    <x v="1"/>
    <x v="0"/>
  </r>
  <r>
    <x v="6264"/>
    <n v="7938"/>
    <d v="2020-04-13T00:00:00"/>
    <d v="2024-03-15T00:00:00"/>
    <n v="284.25"/>
    <s v="delivered"/>
    <x v="25"/>
    <x v="31"/>
  </r>
  <r>
    <x v="6265"/>
    <n v="3464"/>
    <d v="2023-04-14T00:00:00"/>
    <d v="2020-06-30T00:00:00"/>
    <n v="237.05"/>
    <s v="pending"/>
    <x v="50"/>
    <x v="6"/>
  </r>
  <r>
    <x v="6266"/>
    <n v="8817"/>
    <d v="2024-10-10T00:00:00"/>
    <d v="2023-02-12T00:00:00"/>
    <n v="335.65"/>
    <s v="shipped"/>
    <x v="13"/>
    <x v="8"/>
  </r>
  <r>
    <x v="6267"/>
    <n v="5376"/>
    <d v="2022-07-15T00:00:00"/>
    <d v="2020-09-25T00:00:00"/>
    <n v="31.14"/>
    <s v="pending"/>
    <x v="9"/>
    <x v="15"/>
  </r>
  <r>
    <x v="6268"/>
    <n v="4757"/>
    <d v="2021-04-07T00:00:00"/>
    <d v="2020-06-11T00:00:00"/>
    <n v="359.56"/>
    <s v="pending"/>
    <x v="29"/>
    <x v="0"/>
  </r>
  <r>
    <x v="6269"/>
    <n v="2448"/>
    <d v="2025-02-28T00:00:00"/>
    <d v="2024-02-17T00:00:00"/>
    <n v="397.16"/>
    <s v="pending"/>
    <x v="30"/>
    <x v="35"/>
  </r>
  <r>
    <x v="6270"/>
    <n v="2843"/>
    <d v="2023-07-03T00:00:00"/>
    <d v="2024-03-15T00:00:00"/>
    <n v="183.76"/>
    <s v="shipped"/>
    <x v="19"/>
    <x v="20"/>
  </r>
  <r>
    <x v="6271"/>
    <n v="9099"/>
    <d v="2021-09-30T00:00:00"/>
    <d v="2024-03-15T00:00:00"/>
    <n v="450.8"/>
    <s v="delivered"/>
    <x v="32"/>
    <x v="41"/>
  </r>
  <r>
    <x v="6272"/>
    <n v="5065"/>
    <d v="2024-09-17T00:00:00"/>
    <d v="2023-03-23T00:00:00"/>
    <n v="96.74"/>
    <s v="pending"/>
    <x v="18"/>
    <x v="16"/>
  </r>
  <r>
    <x v="6273"/>
    <n v="4672"/>
    <d v="2023-09-01T00:00:00"/>
    <d v="2023-03-23T00:00:00"/>
    <n v="173.32"/>
    <s v="pending"/>
    <x v="53"/>
    <x v="18"/>
  </r>
  <r>
    <x v="6274"/>
    <n v="6800"/>
    <d v="2023-03-30T00:00:00"/>
    <e v="#N/A"/>
    <n v="62.43"/>
    <s v="pending"/>
    <x v="8"/>
    <x v="9"/>
  </r>
  <r>
    <x v="6275"/>
    <n v="7523"/>
    <d v="2024-11-26T00:00:00"/>
    <d v="2020-06-30T00:00:00"/>
    <n v="99.05"/>
    <s v="delivered"/>
    <x v="22"/>
    <x v="54"/>
  </r>
  <r>
    <x v="6276"/>
    <n v="1740"/>
    <d v="2023-11-29T00:00:00"/>
    <d v="2020-06-11T00:00:00"/>
    <n v="443.54"/>
    <s v="pending"/>
    <x v="2"/>
    <x v="40"/>
  </r>
  <r>
    <x v="6277"/>
    <n v="5637"/>
    <d v="2024-03-21T00:00:00"/>
    <d v="2024-03-15T00:00:00"/>
    <n v="419.19"/>
    <s v="pending"/>
    <x v="59"/>
    <x v="10"/>
  </r>
  <r>
    <x v="6278"/>
    <n v="7287"/>
    <d v="2023-09-16T00:00:00"/>
    <e v="#N/A"/>
    <n v="277.93"/>
    <s v="delivered"/>
    <x v="53"/>
    <x v="9"/>
  </r>
  <r>
    <x v="6279"/>
    <n v="5338"/>
    <d v="2022-02-20T00:00:00"/>
    <e v="#N/A"/>
    <n v="468.42"/>
    <s v="pending"/>
    <x v="42"/>
    <x v="9"/>
  </r>
  <r>
    <x v="6280"/>
    <n v="1419"/>
    <d v="2020-05-26T00:00:00"/>
    <d v="2020-03-18T00:00:00"/>
    <n v="140.16999999999999"/>
    <s v="delivered"/>
    <x v="60"/>
    <x v="4"/>
  </r>
  <r>
    <x v="6281"/>
    <n v="6118"/>
    <d v="2022-01-17T00:00:00"/>
    <d v="2023-03-23T00:00:00"/>
    <n v="84.33"/>
    <s v="pending"/>
    <x v="58"/>
    <x v="2"/>
  </r>
  <r>
    <x v="6282"/>
    <n v="1190"/>
    <d v="2024-05-13T00:00:00"/>
    <d v="2024-02-17T00:00:00"/>
    <n v="84.95"/>
    <s v="pending"/>
    <x v="16"/>
    <x v="21"/>
  </r>
  <r>
    <x v="6283"/>
    <n v="2674"/>
    <d v="2022-09-23T00:00:00"/>
    <d v="2024-02-17T00:00:00"/>
    <n v="199.11"/>
    <s v="shipped"/>
    <x v="52"/>
    <x v="34"/>
  </r>
  <r>
    <x v="6284"/>
    <n v="6825"/>
    <d v="2025-04-17T00:00:00"/>
    <d v="2023-03-23T00:00:00"/>
    <n v="294.2"/>
    <s v="shipped"/>
    <x v="45"/>
    <x v="27"/>
  </r>
  <r>
    <x v="6285"/>
    <n v="7662"/>
    <d v="2022-01-24T00:00:00"/>
    <d v="2021-01-02T00:00:00"/>
    <n v="144.86000000000001"/>
    <s v="delivered"/>
    <x v="58"/>
    <x v="35"/>
  </r>
  <r>
    <x v="6286"/>
    <n v="3048"/>
    <d v="2023-04-30T00:00:00"/>
    <d v="2024-03-15T00:00:00"/>
    <n v="10.17"/>
    <s v="delivered"/>
    <x v="50"/>
    <x v="17"/>
  </r>
  <r>
    <x v="6287"/>
    <n v="4637"/>
    <d v="2022-04-03T00:00:00"/>
    <d v="2024-03-15T00:00:00"/>
    <n v="140.30000000000001"/>
    <s v="pending"/>
    <x v="20"/>
    <x v="3"/>
  </r>
  <r>
    <x v="6288"/>
    <n v="9727"/>
    <d v="2021-05-08T00:00:00"/>
    <d v="2024-02-17T00:00:00"/>
    <n v="351.38"/>
    <s v="shipped"/>
    <x v="7"/>
    <x v="6"/>
  </r>
  <r>
    <x v="6289"/>
    <n v="1673"/>
    <d v="2025-02-15T00:00:00"/>
    <d v="2024-03-15T00:00:00"/>
    <n v="441.36"/>
    <s v="shipped"/>
    <x v="30"/>
    <x v="17"/>
  </r>
  <r>
    <x v="6290"/>
    <n v="5235"/>
    <d v="2021-07-03T00:00:00"/>
    <d v="2023-03-23T00:00:00"/>
    <n v="203.64"/>
    <s v="shipped"/>
    <x v="49"/>
    <x v="42"/>
  </r>
  <r>
    <x v="6291"/>
    <n v="9637"/>
    <d v="2022-01-21T00:00:00"/>
    <d v="2021-01-02T00:00:00"/>
    <n v="228.14"/>
    <s v="delivered"/>
    <x v="58"/>
    <x v="35"/>
  </r>
  <r>
    <x v="6292"/>
    <n v="2116"/>
    <d v="2020-05-15T00:00:00"/>
    <d v="2021-09-20T00:00:00"/>
    <n v="218.21"/>
    <s v="delivered"/>
    <x v="60"/>
    <x v="12"/>
  </r>
  <r>
    <x v="6293"/>
    <n v="2038"/>
    <d v="2021-09-23T00:00:00"/>
    <d v="2020-06-11T00:00:00"/>
    <n v="53.7"/>
    <s v="shipped"/>
    <x v="32"/>
    <x v="12"/>
  </r>
  <r>
    <x v="6294"/>
    <n v="4513"/>
    <d v="2020-01-10T00:00:00"/>
    <d v="2024-03-15T00:00:00"/>
    <n v="499.37"/>
    <s v="shipped"/>
    <x v="33"/>
    <x v="58"/>
  </r>
  <r>
    <x v="6295"/>
    <n v="5067"/>
    <d v="2022-07-08T00:00:00"/>
    <d v="2024-03-15T00:00:00"/>
    <n v="185.3"/>
    <s v="delivered"/>
    <x v="9"/>
    <x v="42"/>
  </r>
  <r>
    <x v="6296"/>
    <n v="3674"/>
    <d v="2022-07-18T00:00:00"/>
    <d v="2024-03-15T00:00:00"/>
    <n v="499.3"/>
    <s v="shipped"/>
    <x v="9"/>
    <x v="8"/>
  </r>
  <r>
    <x v="6297"/>
    <n v="7674"/>
    <d v="2020-12-27T00:00:00"/>
    <d v="2020-03-18T00:00:00"/>
    <n v="62.9"/>
    <s v="shipped"/>
    <x v="36"/>
    <x v="20"/>
  </r>
  <r>
    <x v="6298"/>
    <n v="8784"/>
    <d v="2020-10-15T00:00:00"/>
    <d v="2020-06-11T00:00:00"/>
    <n v="362.66"/>
    <s v="shipped"/>
    <x v="44"/>
    <x v="1"/>
  </r>
  <r>
    <x v="6299"/>
    <n v="6598"/>
    <d v="2022-04-14T00:00:00"/>
    <d v="2024-03-15T00:00:00"/>
    <n v="101.42"/>
    <s v="shipped"/>
    <x v="20"/>
    <x v="19"/>
  </r>
  <r>
    <x v="6300"/>
    <n v="1717"/>
    <d v="2022-05-09T00:00:00"/>
    <d v="2024-03-15T00:00:00"/>
    <n v="459.99"/>
    <s v="pending"/>
    <x v="1"/>
    <x v="19"/>
  </r>
  <r>
    <x v="6301"/>
    <n v="9372"/>
    <d v="2022-07-23T00:00:00"/>
    <d v="2024-03-15T00:00:00"/>
    <n v="56.25"/>
    <s v="pending"/>
    <x v="9"/>
    <x v="8"/>
  </r>
  <r>
    <x v="6302"/>
    <n v="1359"/>
    <d v="2024-08-12T00:00:00"/>
    <d v="2022-09-10T00:00:00"/>
    <n v="455.9"/>
    <s v="pending"/>
    <x v="46"/>
    <x v="19"/>
  </r>
  <r>
    <x v="6303"/>
    <n v="5561"/>
    <d v="2022-08-31T00:00:00"/>
    <d v="2023-03-23T00:00:00"/>
    <n v="377.73"/>
    <s v="pending"/>
    <x v="63"/>
    <x v="11"/>
  </r>
  <r>
    <x v="6304"/>
    <n v="3369"/>
    <d v="2023-02-25T00:00:00"/>
    <d v="2020-06-30T00:00:00"/>
    <n v="138.47"/>
    <s v="delivered"/>
    <x v="41"/>
    <x v="22"/>
  </r>
  <r>
    <x v="6305"/>
    <n v="2595"/>
    <d v="2021-08-30T00:00:00"/>
    <d v="2023-02-12T00:00:00"/>
    <n v="220.17"/>
    <s v="delivered"/>
    <x v="35"/>
    <x v="16"/>
  </r>
  <r>
    <x v="6306"/>
    <n v="1517"/>
    <d v="2023-11-16T00:00:00"/>
    <e v="#N/A"/>
    <n v="437.79"/>
    <s v="delivered"/>
    <x v="2"/>
    <x v="9"/>
  </r>
  <r>
    <x v="6307"/>
    <n v="5737"/>
    <d v="2023-10-18T00:00:00"/>
    <d v="2024-03-15T00:00:00"/>
    <n v="144.06"/>
    <s v="delivered"/>
    <x v="26"/>
    <x v="18"/>
  </r>
  <r>
    <x v="6308"/>
    <n v="7822"/>
    <d v="2022-07-29T00:00:00"/>
    <e v="#N/A"/>
    <n v="207.01"/>
    <s v="shipped"/>
    <x v="9"/>
    <x v="9"/>
  </r>
  <r>
    <x v="6309"/>
    <n v="8701"/>
    <d v="2024-10-19T00:00:00"/>
    <d v="2021-01-02T00:00:00"/>
    <n v="380.25"/>
    <s v="pending"/>
    <x v="13"/>
    <x v="47"/>
  </r>
  <r>
    <x v="6310"/>
    <n v="2070"/>
    <d v="2022-12-01T00:00:00"/>
    <d v="2020-06-11T00:00:00"/>
    <n v="388.48"/>
    <s v="shipped"/>
    <x v="10"/>
    <x v="41"/>
  </r>
  <r>
    <x v="6311"/>
    <n v="5238"/>
    <d v="2024-11-16T00:00:00"/>
    <d v="2020-06-11T00:00:00"/>
    <n v="301.33"/>
    <s v="delivered"/>
    <x v="22"/>
    <x v="54"/>
  </r>
  <r>
    <x v="6312"/>
    <n v="9955"/>
    <d v="2022-05-01T00:00:00"/>
    <d v="2023-03-23T00:00:00"/>
    <n v="318.94"/>
    <s v="delivered"/>
    <x v="1"/>
    <x v="17"/>
  </r>
  <r>
    <x v="6313"/>
    <n v="9864"/>
    <d v="2025-03-21T00:00:00"/>
    <d v="2024-03-15T00:00:00"/>
    <n v="478.65"/>
    <s v="delivered"/>
    <x v="6"/>
    <x v="7"/>
  </r>
  <r>
    <x v="6314"/>
    <n v="1046"/>
    <d v="2024-10-25T00:00:00"/>
    <d v="2023-02-12T00:00:00"/>
    <n v="434.49"/>
    <s v="pending"/>
    <x v="13"/>
    <x v="42"/>
  </r>
  <r>
    <x v="6315"/>
    <n v="3383"/>
    <d v="2021-08-03T00:00:00"/>
    <d v="2022-04-10T00:00:00"/>
    <n v="57.48"/>
    <s v="shipped"/>
    <x v="35"/>
    <x v="13"/>
  </r>
  <r>
    <x v="6316"/>
    <n v="8255"/>
    <d v="2021-07-04T00:00:00"/>
    <d v="2023-03-23T00:00:00"/>
    <n v="142.72999999999999"/>
    <s v="delivered"/>
    <x v="49"/>
    <x v="42"/>
  </r>
  <r>
    <x v="6317"/>
    <n v="2713"/>
    <d v="2023-05-25T00:00:00"/>
    <d v="2024-02-17T00:00:00"/>
    <n v="395.77"/>
    <s v="pending"/>
    <x v="0"/>
    <x v="20"/>
  </r>
  <r>
    <x v="6318"/>
    <n v="4026"/>
    <d v="2022-05-24T00:00:00"/>
    <d v="2024-03-15T00:00:00"/>
    <n v="460.37"/>
    <s v="delivered"/>
    <x v="1"/>
    <x v="15"/>
  </r>
  <r>
    <x v="6319"/>
    <n v="7169"/>
    <d v="2020-08-27T00:00:00"/>
    <d v="2022-09-10T00:00:00"/>
    <n v="474.12"/>
    <s v="delivered"/>
    <x v="34"/>
    <x v="27"/>
  </r>
  <r>
    <x v="6320"/>
    <n v="7917"/>
    <d v="2024-10-11T00:00:00"/>
    <d v="2024-03-15T00:00:00"/>
    <n v="312.07"/>
    <s v="delivered"/>
    <x v="13"/>
    <x v="11"/>
  </r>
  <r>
    <x v="6321"/>
    <n v="5079"/>
    <d v="2023-04-27T00:00:00"/>
    <d v="2023-02-12T00:00:00"/>
    <n v="352.45"/>
    <s v="delivered"/>
    <x v="50"/>
    <x v="4"/>
  </r>
  <r>
    <x v="6322"/>
    <n v="7485"/>
    <d v="2024-02-17T00:00:00"/>
    <d v="2021-09-20T00:00:00"/>
    <n v="351.27"/>
    <s v="delivered"/>
    <x v="56"/>
    <x v="49"/>
  </r>
  <r>
    <x v="6323"/>
    <n v="8214"/>
    <d v="2021-07-19T00:00:00"/>
    <d v="2023-02-12T00:00:00"/>
    <n v="162.69"/>
    <s v="delivered"/>
    <x v="49"/>
    <x v="28"/>
  </r>
  <r>
    <x v="6324"/>
    <n v="7244"/>
    <d v="2023-09-02T00:00:00"/>
    <d v="2023-02-12T00:00:00"/>
    <n v="287.94"/>
    <s v="delivered"/>
    <x v="53"/>
    <x v="11"/>
  </r>
  <r>
    <x v="6325"/>
    <n v="2479"/>
    <d v="2022-11-16T00:00:00"/>
    <d v="2023-02-12T00:00:00"/>
    <n v="170.39"/>
    <s v="delivered"/>
    <x v="15"/>
    <x v="21"/>
  </r>
  <r>
    <x v="6326"/>
    <n v="5279"/>
    <d v="2020-05-31T00:00:00"/>
    <d v="2024-03-15T00:00:00"/>
    <n v="489.66"/>
    <s v="delivered"/>
    <x v="60"/>
    <x v="47"/>
  </r>
  <r>
    <x v="6327"/>
    <n v="1807"/>
    <d v="2023-11-09T00:00:00"/>
    <d v="2024-03-15T00:00:00"/>
    <n v="64.22"/>
    <s v="delivered"/>
    <x v="2"/>
    <x v="1"/>
  </r>
  <r>
    <x v="6328"/>
    <n v="3208"/>
    <d v="2024-12-06T00:00:00"/>
    <e v="#N/A"/>
    <n v="363.97"/>
    <s v="delivered"/>
    <x v="55"/>
    <x v="9"/>
  </r>
  <r>
    <x v="6329"/>
    <n v="3958"/>
    <d v="2020-01-22T00:00:00"/>
    <d v="2023-02-12T00:00:00"/>
    <n v="38.71"/>
    <s v="delivered"/>
    <x v="33"/>
    <x v="23"/>
  </r>
  <r>
    <x v="6330"/>
    <n v="8827"/>
    <d v="2020-07-18T00:00:00"/>
    <d v="2024-03-15T00:00:00"/>
    <n v="497.4"/>
    <s v="shipped"/>
    <x v="47"/>
    <x v="52"/>
  </r>
  <r>
    <x v="6331"/>
    <n v="7250"/>
    <d v="2020-09-11T00:00:00"/>
    <d v="2023-03-23T00:00:00"/>
    <n v="445.69"/>
    <s v="shipped"/>
    <x v="37"/>
    <x v="55"/>
  </r>
  <r>
    <x v="6332"/>
    <n v="6755"/>
    <d v="2023-10-01T00:00:00"/>
    <d v="2020-03-18T00:00:00"/>
    <n v="65.56"/>
    <s v="pending"/>
    <x v="26"/>
    <x v="37"/>
  </r>
  <r>
    <x v="6333"/>
    <n v="2287"/>
    <d v="2023-08-29T00:00:00"/>
    <e v="#N/A"/>
    <n v="217.02"/>
    <s v="delivered"/>
    <x v="21"/>
    <x v="9"/>
  </r>
  <r>
    <x v="6334"/>
    <n v="2013"/>
    <d v="2022-12-12T00:00:00"/>
    <d v="2021-01-02T00:00:00"/>
    <n v="121.26"/>
    <s v="delivered"/>
    <x v="10"/>
    <x v="3"/>
  </r>
  <r>
    <x v="6335"/>
    <n v="9811"/>
    <d v="2022-12-08T00:00:00"/>
    <d v="2024-03-15T00:00:00"/>
    <n v="378.83"/>
    <s v="delivered"/>
    <x v="10"/>
    <x v="33"/>
  </r>
  <r>
    <x v="6336"/>
    <n v="7469"/>
    <d v="2021-06-22T00:00:00"/>
    <d v="2024-03-15T00:00:00"/>
    <n v="111.5"/>
    <s v="pending"/>
    <x v="27"/>
    <x v="26"/>
  </r>
  <r>
    <x v="6337"/>
    <n v="5072"/>
    <d v="2021-07-27T00:00:00"/>
    <d v="2021-09-20T00:00:00"/>
    <n v="211.29"/>
    <s v="delivered"/>
    <x v="49"/>
    <x v="4"/>
  </r>
  <r>
    <x v="6338"/>
    <n v="3060"/>
    <d v="2023-06-14T00:00:00"/>
    <d v="2020-06-11T00:00:00"/>
    <n v="59"/>
    <s v="delivered"/>
    <x v="40"/>
    <x v="23"/>
  </r>
  <r>
    <x v="6339"/>
    <n v="5258"/>
    <d v="2023-03-19T00:00:00"/>
    <d v="2021-09-20T00:00:00"/>
    <n v="170.55"/>
    <s v="delivered"/>
    <x v="8"/>
    <x v="16"/>
  </r>
  <r>
    <x v="6340"/>
    <n v="1914"/>
    <d v="2021-10-11T00:00:00"/>
    <e v="#N/A"/>
    <n v="195.7"/>
    <s v="shipped"/>
    <x v="61"/>
    <x v="9"/>
  </r>
  <r>
    <x v="6341"/>
    <n v="1805"/>
    <d v="2024-05-18T00:00:00"/>
    <d v="2020-06-11T00:00:00"/>
    <n v="22.14"/>
    <s v="delivered"/>
    <x v="16"/>
    <x v="31"/>
  </r>
  <r>
    <x v="6342"/>
    <n v="5933"/>
    <d v="2023-04-12T00:00:00"/>
    <d v="2024-02-17T00:00:00"/>
    <n v="405.43"/>
    <s v="pending"/>
    <x v="50"/>
    <x v="0"/>
  </r>
  <r>
    <x v="6343"/>
    <n v="9689"/>
    <d v="2021-09-17T00:00:00"/>
    <d v="2020-03-18T00:00:00"/>
    <n v="485.92"/>
    <s v="pending"/>
    <x v="32"/>
    <x v="16"/>
  </r>
  <r>
    <x v="6344"/>
    <n v="3931"/>
    <d v="2022-07-20T00:00:00"/>
    <d v="2020-09-25T00:00:00"/>
    <n v="33.01"/>
    <s v="pending"/>
    <x v="9"/>
    <x v="15"/>
  </r>
  <r>
    <x v="6345"/>
    <n v="7144"/>
    <d v="2025-01-13T00:00:00"/>
    <d v="2023-03-23T00:00:00"/>
    <n v="344.38"/>
    <s v="pending"/>
    <x v="23"/>
    <x v="15"/>
  </r>
  <r>
    <x v="6346"/>
    <n v="8125"/>
    <d v="2023-10-10T00:00:00"/>
    <d v="2020-06-11T00:00:00"/>
    <n v="221.36"/>
    <s v="pending"/>
    <x v="26"/>
    <x v="44"/>
  </r>
  <r>
    <x v="6347"/>
    <n v="1819"/>
    <d v="2020-09-09T00:00:00"/>
    <e v="#N/A"/>
    <n v="170.17"/>
    <s v="pending"/>
    <x v="37"/>
    <x v="9"/>
  </r>
  <r>
    <x v="6348"/>
    <n v="5294"/>
    <d v="2021-01-29T00:00:00"/>
    <d v="2023-03-23T00:00:00"/>
    <n v="89.3"/>
    <s v="pending"/>
    <x v="12"/>
    <x v="36"/>
  </r>
  <r>
    <x v="6349"/>
    <n v="6156"/>
    <d v="2023-02-09T00:00:00"/>
    <d v="2023-02-12T00:00:00"/>
    <n v="217.56"/>
    <s v="pending"/>
    <x v="41"/>
    <x v="10"/>
  </r>
  <r>
    <x v="6350"/>
    <n v="9028"/>
    <d v="2020-06-26T00:00:00"/>
    <d v="2022-09-10T00:00:00"/>
    <n v="380.57"/>
    <s v="pending"/>
    <x v="38"/>
    <x v="24"/>
  </r>
  <r>
    <x v="6351"/>
    <n v="9806"/>
    <d v="2022-09-01T00:00:00"/>
    <d v="2021-01-02T00:00:00"/>
    <n v="447.31"/>
    <s v="delivered"/>
    <x v="52"/>
    <x v="8"/>
  </r>
  <r>
    <x v="6352"/>
    <n v="8382"/>
    <d v="2023-09-30T00:00:00"/>
    <d v="2020-06-30T00:00:00"/>
    <n v="393.43"/>
    <s v="pending"/>
    <x v="53"/>
    <x v="50"/>
  </r>
  <r>
    <x v="6353"/>
    <n v="6225"/>
    <d v="2023-09-08T00:00:00"/>
    <d v="2022-04-10T00:00:00"/>
    <n v="482.73"/>
    <s v="shipped"/>
    <x v="53"/>
    <x v="34"/>
  </r>
  <r>
    <x v="6354"/>
    <n v="9297"/>
    <d v="2020-12-16T00:00:00"/>
    <d v="2024-03-15T00:00:00"/>
    <n v="404.58"/>
    <s v="shipped"/>
    <x v="36"/>
    <x v="50"/>
  </r>
  <r>
    <x v="6355"/>
    <n v="7965"/>
    <d v="2021-10-19T00:00:00"/>
    <d v="2020-06-11T00:00:00"/>
    <n v="74.12"/>
    <s v="pending"/>
    <x v="61"/>
    <x v="34"/>
  </r>
  <r>
    <x v="6356"/>
    <n v="5228"/>
    <d v="2021-04-29T00:00:00"/>
    <e v="#N/A"/>
    <n v="401.48"/>
    <s v="pending"/>
    <x v="29"/>
    <x v="9"/>
  </r>
  <r>
    <x v="6357"/>
    <n v="3143"/>
    <d v="2024-07-30T00:00:00"/>
    <d v="2020-06-30T00:00:00"/>
    <n v="428.6"/>
    <s v="shipped"/>
    <x v="24"/>
    <x v="38"/>
  </r>
  <r>
    <x v="6358"/>
    <n v="7860"/>
    <d v="2021-04-09T00:00:00"/>
    <d v="2022-09-10T00:00:00"/>
    <n v="174.89"/>
    <s v="pending"/>
    <x v="29"/>
    <x v="34"/>
  </r>
  <r>
    <x v="6359"/>
    <n v="1887"/>
    <d v="2023-07-17T00:00:00"/>
    <d v="2020-03-18T00:00:00"/>
    <n v="63.12"/>
    <s v="delivered"/>
    <x v="19"/>
    <x v="44"/>
  </r>
  <r>
    <x v="6360"/>
    <n v="6472"/>
    <d v="2020-02-04T00:00:00"/>
    <d v="2024-03-15T00:00:00"/>
    <n v="305.79000000000002"/>
    <s v="pending"/>
    <x v="28"/>
    <x v="38"/>
  </r>
  <r>
    <x v="6361"/>
    <n v="4750"/>
    <d v="2023-03-27T00:00:00"/>
    <d v="2024-03-15T00:00:00"/>
    <n v="463.42"/>
    <s v="shipped"/>
    <x v="8"/>
    <x v="7"/>
  </r>
  <r>
    <x v="6362"/>
    <n v="7971"/>
    <d v="2020-05-27T00:00:00"/>
    <e v="#N/A"/>
    <n v="88.53"/>
    <s v="shipped"/>
    <x v="60"/>
    <x v="9"/>
  </r>
  <r>
    <x v="6363"/>
    <n v="2940"/>
    <d v="2024-09-23T00:00:00"/>
    <e v="#N/A"/>
    <n v="95.7"/>
    <s v="pending"/>
    <x v="18"/>
    <x v="9"/>
  </r>
  <r>
    <x v="6364"/>
    <n v="3966"/>
    <d v="2024-02-21T00:00:00"/>
    <e v="#N/A"/>
    <n v="482.01"/>
    <s v="pending"/>
    <x v="56"/>
    <x v="9"/>
  </r>
  <r>
    <x v="6365"/>
    <n v="8015"/>
    <d v="2024-07-10T00:00:00"/>
    <d v="2020-06-11T00:00:00"/>
    <n v="482.52"/>
    <s v="pending"/>
    <x v="24"/>
    <x v="38"/>
  </r>
  <r>
    <x v="6366"/>
    <n v="8765"/>
    <d v="2020-09-27T00:00:00"/>
    <d v="2023-02-12T00:00:00"/>
    <n v="162.19999999999999"/>
    <s v="shipped"/>
    <x v="37"/>
    <x v="49"/>
  </r>
  <r>
    <x v="6367"/>
    <n v="6177"/>
    <d v="2020-07-25T00:00:00"/>
    <d v="2024-03-15T00:00:00"/>
    <n v="310.5"/>
    <s v="pending"/>
    <x v="47"/>
    <x v="14"/>
  </r>
  <r>
    <x v="6368"/>
    <n v="1454"/>
    <d v="2024-09-14T00:00:00"/>
    <d v="2021-01-02T00:00:00"/>
    <n v="60.79"/>
    <s v="shipped"/>
    <x v="18"/>
    <x v="52"/>
  </r>
  <r>
    <x v="6369"/>
    <n v="5602"/>
    <d v="2021-06-22T00:00:00"/>
    <d v="2020-06-11T00:00:00"/>
    <n v="357.48"/>
    <s v="shipped"/>
    <x v="27"/>
    <x v="35"/>
  </r>
  <r>
    <x v="6370"/>
    <n v="2512"/>
    <d v="2023-09-29T00:00:00"/>
    <d v="2023-02-12T00:00:00"/>
    <n v="192.53"/>
    <s v="delivered"/>
    <x v="53"/>
    <x v="13"/>
  </r>
  <r>
    <x v="6371"/>
    <n v="5115"/>
    <d v="2022-06-07T00:00:00"/>
    <d v="2020-09-25T00:00:00"/>
    <n v="271.37"/>
    <s v="delivered"/>
    <x v="54"/>
    <x v="42"/>
  </r>
  <r>
    <x v="6372"/>
    <n v="7361"/>
    <d v="2024-09-15T00:00:00"/>
    <d v="2020-09-25T00:00:00"/>
    <n v="496.75"/>
    <s v="shipped"/>
    <x v="18"/>
    <x v="31"/>
  </r>
  <r>
    <x v="6373"/>
    <n v="9795"/>
    <d v="2023-02-08T00:00:00"/>
    <d v="2021-01-02T00:00:00"/>
    <n v="17.36"/>
    <s v="pending"/>
    <x v="41"/>
    <x v="36"/>
  </r>
  <r>
    <x v="6374"/>
    <n v="9458"/>
    <d v="2020-07-14T00:00:00"/>
    <d v="2022-09-10T00:00:00"/>
    <n v="491.17"/>
    <s v="pending"/>
    <x v="47"/>
    <x v="36"/>
  </r>
  <r>
    <x v="6375"/>
    <n v="9102"/>
    <d v="2020-01-09T00:00:00"/>
    <e v="#N/A"/>
    <n v="495.9"/>
    <s v="shipped"/>
    <x v="33"/>
    <x v="9"/>
  </r>
  <r>
    <x v="6376"/>
    <n v="4209"/>
    <d v="2020-08-03T00:00:00"/>
    <d v="2023-03-23T00:00:00"/>
    <n v="438.56"/>
    <s v="shipped"/>
    <x v="34"/>
    <x v="22"/>
  </r>
  <r>
    <x v="6377"/>
    <n v="6871"/>
    <d v="2022-01-24T00:00:00"/>
    <d v="2023-02-12T00:00:00"/>
    <n v="227.6"/>
    <s v="shipped"/>
    <x v="58"/>
    <x v="35"/>
  </r>
  <r>
    <x v="6378"/>
    <n v="5476"/>
    <d v="2022-02-08T00:00:00"/>
    <d v="2022-09-10T00:00:00"/>
    <n v="228.6"/>
    <s v="delivered"/>
    <x v="42"/>
    <x v="11"/>
  </r>
  <r>
    <x v="6379"/>
    <n v="7693"/>
    <d v="2020-06-13T00:00:00"/>
    <d v="2020-09-25T00:00:00"/>
    <n v="398.34"/>
    <s v="shipped"/>
    <x v="38"/>
    <x v="21"/>
  </r>
  <r>
    <x v="6380"/>
    <n v="7963"/>
    <d v="2023-10-03T00:00:00"/>
    <d v="2023-02-12T00:00:00"/>
    <n v="47.31"/>
    <s v="delivered"/>
    <x v="26"/>
    <x v="13"/>
  </r>
  <r>
    <x v="6381"/>
    <n v="2817"/>
    <d v="2023-06-04T00:00:00"/>
    <d v="2020-09-25T00:00:00"/>
    <n v="460.57"/>
    <s v="shipped"/>
    <x v="40"/>
    <x v="26"/>
  </r>
  <r>
    <x v="6382"/>
    <n v="4340"/>
    <d v="2023-02-18T00:00:00"/>
    <d v="2023-03-23T00:00:00"/>
    <n v="269.08999999999997"/>
    <s v="shipped"/>
    <x v="41"/>
    <x v="30"/>
  </r>
  <r>
    <x v="6383"/>
    <n v="8843"/>
    <d v="2025-03-22T00:00:00"/>
    <d v="2020-03-18T00:00:00"/>
    <n v="177.65"/>
    <s v="pending"/>
    <x v="6"/>
    <x v="53"/>
  </r>
  <r>
    <x v="6384"/>
    <n v="6664"/>
    <d v="2022-10-10T00:00:00"/>
    <d v="2024-03-15T00:00:00"/>
    <n v="351.25"/>
    <s v="delivered"/>
    <x v="31"/>
    <x v="34"/>
  </r>
  <r>
    <x v="6385"/>
    <n v="7322"/>
    <d v="2025-01-12T00:00:00"/>
    <e v="#N/A"/>
    <n v="434.54"/>
    <s v="delivered"/>
    <x v="23"/>
    <x v="9"/>
  </r>
  <r>
    <x v="6386"/>
    <n v="1787"/>
    <d v="2022-12-16T00:00:00"/>
    <d v="2023-03-23T00:00:00"/>
    <n v="235.99"/>
    <s v="pending"/>
    <x v="10"/>
    <x v="21"/>
  </r>
  <r>
    <x v="6387"/>
    <n v="3765"/>
    <d v="2023-04-27T00:00:00"/>
    <d v="2022-05-30T00:00:00"/>
    <n v="190.56"/>
    <s v="pending"/>
    <x v="50"/>
    <x v="17"/>
  </r>
  <r>
    <x v="6388"/>
    <n v="9422"/>
    <d v="2024-07-29T00:00:00"/>
    <d v="2023-02-12T00:00:00"/>
    <n v="95.67"/>
    <s v="shipped"/>
    <x v="24"/>
    <x v="16"/>
  </r>
  <r>
    <x v="6389"/>
    <n v="3021"/>
    <d v="2020-04-14T00:00:00"/>
    <d v="2024-03-15T00:00:00"/>
    <n v="339.16"/>
    <s v="delivered"/>
    <x v="25"/>
    <x v="31"/>
  </r>
  <r>
    <x v="6390"/>
    <n v="4810"/>
    <d v="2024-04-12T00:00:00"/>
    <d v="2024-02-17T00:00:00"/>
    <n v="256.7"/>
    <s v="pending"/>
    <x v="51"/>
    <x v="4"/>
  </r>
  <r>
    <x v="6391"/>
    <n v="6931"/>
    <d v="2020-06-29T00:00:00"/>
    <e v="#N/A"/>
    <n v="400.49"/>
    <s v="pending"/>
    <x v="38"/>
    <x v="9"/>
  </r>
  <r>
    <x v="6392"/>
    <n v="1772"/>
    <d v="2020-06-22T00:00:00"/>
    <d v="2021-01-02T00:00:00"/>
    <n v="25.4"/>
    <s v="pending"/>
    <x v="38"/>
    <x v="32"/>
  </r>
  <r>
    <x v="6393"/>
    <n v="5169"/>
    <d v="2021-07-05T00:00:00"/>
    <d v="2024-03-15T00:00:00"/>
    <n v="159.69999999999999"/>
    <s v="pending"/>
    <x v="49"/>
    <x v="26"/>
  </r>
  <r>
    <x v="6394"/>
    <n v="5672"/>
    <d v="2020-04-04T00:00:00"/>
    <d v="2023-03-23T00:00:00"/>
    <n v="329.58"/>
    <s v="pending"/>
    <x v="25"/>
    <x v="39"/>
  </r>
  <r>
    <x v="6395"/>
    <n v="3386"/>
    <d v="2023-02-11T00:00:00"/>
    <d v="2022-04-10T00:00:00"/>
    <n v="436.24"/>
    <s v="shipped"/>
    <x v="41"/>
    <x v="0"/>
  </r>
  <r>
    <x v="6396"/>
    <n v="2825"/>
    <d v="2020-08-30T00:00:00"/>
    <d v="2020-06-30T00:00:00"/>
    <n v="78.569999999999993"/>
    <s v="shipped"/>
    <x v="34"/>
    <x v="4"/>
  </r>
  <r>
    <x v="6397"/>
    <n v="3525"/>
    <d v="2021-04-22T00:00:00"/>
    <d v="2023-02-12T00:00:00"/>
    <n v="467.98"/>
    <s v="pending"/>
    <x v="29"/>
    <x v="15"/>
  </r>
  <r>
    <x v="6398"/>
    <n v="5677"/>
    <d v="2024-06-01T00:00:00"/>
    <d v="2023-02-12T00:00:00"/>
    <n v="387.18"/>
    <s v="delivered"/>
    <x v="48"/>
    <x v="12"/>
  </r>
  <r>
    <x v="6399"/>
    <n v="9048"/>
    <d v="2021-11-21T00:00:00"/>
    <d v="2023-03-23T00:00:00"/>
    <n v="344.26"/>
    <s v="delivered"/>
    <x v="3"/>
    <x v="12"/>
  </r>
  <r>
    <x v="6400"/>
    <n v="2390"/>
    <d v="2020-07-16T00:00:00"/>
    <d v="2021-01-02T00:00:00"/>
    <n v="230.87"/>
    <s v="pending"/>
    <x v="47"/>
    <x v="32"/>
  </r>
  <r>
    <x v="6401"/>
    <n v="4379"/>
    <d v="2023-06-17T00:00:00"/>
    <d v="2024-03-15T00:00:00"/>
    <n v="129.02000000000001"/>
    <s v="pending"/>
    <x v="40"/>
    <x v="20"/>
  </r>
  <r>
    <x v="6402"/>
    <n v="3725"/>
    <d v="2021-12-31T00:00:00"/>
    <d v="2023-02-12T00:00:00"/>
    <n v="249.75"/>
    <s v="shipped"/>
    <x v="39"/>
    <x v="2"/>
  </r>
  <r>
    <x v="6403"/>
    <n v="4139"/>
    <d v="2024-03-11T00:00:00"/>
    <d v="2020-06-30T00:00:00"/>
    <n v="435.13"/>
    <s v="delivered"/>
    <x v="59"/>
    <x v="52"/>
  </r>
  <r>
    <x v="6404"/>
    <n v="9829"/>
    <d v="2021-11-18T00:00:00"/>
    <d v="2024-03-15T00:00:00"/>
    <n v="195.96"/>
    <s v="shipped"/>
    <x v="3"/>
    <x v="29"/>
  </r>
  <r>
    <x v="6405"/>
    <n v="2192"/>
    <d v="2023-03-19T00:00:00"/>
    <d v="2023-03-23T00:00:00"/>
    <n v="449.89"/>
    <s v="pending"/>
    <x v="8"/>
    <x v="10"/>
  </r>
  <r>
    <x v="6406"/>
    <n v="1206"/>
    <d v="2023-06-27T00:00:00"/>
    <d v="2024-02-17T00:00:00"/>
    <n v="330.98"/>
    <s v="shipped"/>
    <x v="40"/>
    <x v="13"/>
  </r>
  <r>
    <x v="6407"/>
    <n v="2102"/>
    <d v="2020-09-12T00:00:00"/>
    <d v="2020-06-11T00:00:00"/>
    <n v="307.3"/>
    <s v="pending"/>
    <x v="37"/>
    <x v="21"/>
  </r>
  <r>
    <x v="6408"/>
    <n v="5045"/>
    <d v="2020-10-14T00:00:00"/>
    <d v="2021-01-02T00:00:00"/>
    <n v="415.08"/>
    <s v="pending"/>
    <x v="44"/>
    <x v="21"/>
  </r>
  <r>
    <x v="6409"/>
    <n v="6389"/>
    <d v="2023-05-16T00:00:00"/>
    <d v="2022-04-10T00:00:00"/>
    <n v="360.23"/>
    <s v="shipped"/>
    <x v="0"/>
    <x v="35"/>
  </r>
  <r>
    <x v="6410"/>
    <n v="1543"/>
    <d v="2022-01-11T00:00:00"/>
    <d v="2024-03-15T00:00:00"/>
    <n v="199.44"/>
    <s v="shipped"/>
    <x v="58"/>
    <x v="36"/>
  </r>
  <r>
    <x v="6411"/>
    <n v="6324"/>
    <d v="2020-12-17T00:00:00"/>
    <d v="2023-03-23T00:00:00"/>
    <n v="362.4"/>
    <s v="delivered"/>
    <x v="36"/>
    <x v="29"/>
  </r>
  <r>
    <x v="6412"/>
    <n v="3372"/>
    <d v="2022-07-09T00:00:00"/>
    <d v="2023-12-16T00:00:00"/>
    <n v="140.72"/>
    <s v="shipped"/>
    <x v="9"/>
    <x v="16"/>
  </r>
  <r>
    <x v="6413"/>
    <n v="6423"/>
    <d v="2024-03-04T00:00:00"/>
    <d v="2020-06-11T00:00:00"/>
    <n v="425.41"/>
    <s v="pending"/>
    <x v="59"/>
    <x v="52"/>
  </r>
  <r>
    <x v="6414"/>
    <n v="1193"/>
    <d v="2024-12-11T00:00:00"/>
    <d v="2023-02-12T00:00:00"/>
    <n v="27.52"/>
    <s v="delivered"/>
    <x v="55"/>
    <x v="15"/>
  </r>
  <r>
    <x v="6415"/>
    <n v="2701"/>
    <d v="2022-01-23T00:00:00"/>
    <d v="2023-02-12T00:00:00"/>
    <n v="262.2"/>
    <s v="delivered"/>
    <x v="58"/>
    <x v="35"/>
  </r>
  <r>
    <x v="6416"/>
    <n v="7493"/>
    <d v="2021-02-14T00:00:00"/>
    <e v="#N/A"/>
    <n v="225.87"/>
    <s v="delivered"/>
    <x v="62"/>
    <x v="9"/>
  </r>
  <r>
    <x v="6417"/>
    <n v="5695"/>
    <d v="2020-11-17T00:00:00"/>
    <d v="2024-02-17T00:00:00"/>
    <n v="261.95"/>
    <s v="shipped"/>
    <x v="17"/>
    <x v="50"/>
  </r>
  <r>
    <x v="6418"/>
    <n v="7962"/>
    <d v="2022-03-21T00:00:00"/>
    <d v="2023-03-23T00:00:00"/>
    <n v="179.22"/>
    <s v="shipped"/>
    <x v="14"/>
    <x v="7"/>
  </r>
  <r>
    <x v="6419"/>
    <n v="5568"/>
    <d v="2022-01-27T00:00:00"/>
    <d v="2023-03-23T00:00:00"/>
    <n v="134.51"/>
    <s v="delivered"/>
    <x v="58"/>
    <x v="2"/>
  </r>
  <r>
    <x v="6420"/>
    <n v="6889"/>
    <d v="2021-08-11T00:00:00"/>
    <d v="2023-02-12T00:00:00"/>
    <n v="138.21"/>
    <s v="pending"/>
    <x v="35"/>
    <x v="16"/>
  </r>
  <r>
    <x v="6421"/>
    <n v="1876"/>
    <d v="2023-11-21T00:00:00"/>
    <d v="2023-03-23T00:00:00"/>
    <n v="414.67"/>
    <s v="shipped"/>
    <x v="2"/>
    <x v="13"/>
  </r>
  <r>
    <x v="6422"/>
    <n v="9766"/>
    <d v="2021-07-24T00:00:00"/>
    <d v="2023-03-23T00:00:00"/>
    <n v="440.71"/>
    <s v="delivered"/>
    <x v="49"/>
    <x v="8"/>
  </r>
  <r>
    <x v="6423"/>
    <n v="2080"/>
    <d v="2020-03-13T00:00:00"/>
    <d v="2023-02-12T00:00:00"/>
    <n v="242.8"/>
    <s v="delivered"/>
    <x v="57"/>
    <x v="39"/>
  </r>
  <r>
    <x v="6424"/>
    <n v="4562"/>
    <d v="2023-07-15T00:00:00"/>
    <d v="2023-03-23T00:00:00"/>
    <n v="230.66"/>
    <s v="delivered"/>
    <x v="19"/>
    <x v="1"/>
  </r>
  <r>
    <x v="6425"/>
    <n v="2755"/>
    <d v="2024-10-05T00:00:00"/>
    <d v="2021-09-20T00:00:00"/>
    <n v="17.63"/>
    <s v="delivered"/>
    <x v="13"/>
    <x v="23"/>
  </r>
  <r>
    <x v="6426"/>
    <n v="6251"/>
    <d v="2024-07-15T00:00:00"/>
    <d v="2024-03-15T00:00:00"/>
    <n v="128.05000000000001"/>
    <s v="delivered"/>
    <x v="24"/>
    <x v="1"/>
  </r>
  <r>
    <x v="6427"/>
    <n v="3020"/>
    <d v="2024-05-22T00:00:00"/>
    <d v="2023-02-12T00:00:00"/>
    <n v="82.07"/>
    <s v="pending"/>
    <x v="16"/>
    <x v="12"/>
  </r>
  <r>
    <x v="6428"/>
    <n v="9230"/>
    <d v="2021-01-12T00:00:00"/>
    <d v="2023-03-23T00:00:00"/>
    <n v="261.12"/>
    <s v="pending"/>
    <x v="12"/>
    <x v="24"/>
  </r>
  <r>
    <x v="6429"/>
    <n v="9828"/>
    <d v="2023-06-18T00:00:00"/>
    <d v="2020-06-11T00:00:00"/>
    <n v="370.32"/>
    <s v="delivered"/>
    <x v="40"/>
    <x v="23"/>
  </r>
  <r>
    <x v="6430"/>
    <n v="7972"/>
    <d v="2021-04-03T00:00:00"/>
    <d v="2024-03-15T00:00:00"/>
    <n v="494.2"/>
    <s v="delivered"/>
    <x v="29"/>
    <x v="39"/>
  </r>
  <r>
    <x v="6431"/>
    <n v="9429"/>
    <d v="2023-07-29T00:00:00"/>
    <d v="2023-03-23T00:00:00"/>
    <n v="390.44"/>
    <s v="delivered"/>
    <x v="19"/>
    <x v="1"/>
  </r>
  <r>
    <x v="6432"/>
    <n v="1998"/>
    <d v="2025-01-03T00:00:00"/>
    <d v="2023-03-23T00:00:00"/>
    <n v="159.97999999999999"/>
    <s v="pending"/>
    <x v="23"/>
    <x v="15"/>
  </r>
  <r>
    <x v="6433"/>
    <n v="8884"/>
    <d v="2021-06-16T00:00:00"/>
    <d v="2023-03-23T00:00:00"/>
    <n v="293.60000000000002"/>
    <s v="shipped"/>
    <x v="27"/>
    <x v="15"/>
  </r>
  <r>
    <x v="6434"/>
    <n v="8853"/>
    <d v="2024-03-28T00:00:00"/>
    <d v="2024-03-15T00:00:00"/>
    <n v="61.28"/>
    <s v="pending"/>
    <x v="59"/>
    <x v="10"/>
  </r>
  <r>
    <x v="6435"/>
    <n v="3253"/>
    <d v="2024-09-09T00:00:00"/>
    <d v="2024-03-15T00:00:00"/>
    <n v="134.36000000000001"/>
    <s v="shipped"/>
    <x v="18"/>
    <x v="32"/>
  </r>
  <r>
    <x v="6436"/>
    <n v="1596"/>
    <d v="2024-08-27T00:00:00"/>
    <d v="2023-02-12T00:00:00"/>
    <n v="407.01"/>
    <s v="delivered"/>
    <x v="46"/>
    <x v="28"/>
  </r>
  <r>
    <x v="6437"/>
    <n v="9854"/>
    <d v="2023-03-23T00:00:00"/>
    <d v="2024-03-15T00:00:00"/>
    <n v="376.37"/>
    <s v="pending"/>
    <x v="8"/>
    <x v="7"/>
  </r>
  <r>
    <x v="6438"/>
    <n v="5139"/>
    <d v="2021-08-13T00:00:00"/>
    <d v="2023-03-23T00:00:00"/>
    <n v="95.76"/>
    <s v="shipped"/>
    <x v="35"/>
    <x v="8"/>
  </r>
  <r>
    <x v="6439"/>
    <n v="4337"/>
    <d v="2022-01-13T00:00:00"/>
    <d v="2023-02-12T00:00:00"/>
    <n v="417.5"/>
    <s v="delivered"/>
    <x v="58"/>
    <x v="35"/>
  </r>
  <r>
    <x v="6440"/>
    <n v="4709"/>
    <d v="2022-06-10T00:00:00"/>
    <d v="2021-07-22T00:00:00"/>
    <n v="300.27"/>
    <s v="shipped"/>
    <x v="54"/>
    <x v="17"/>
  </r>
  <r>
    <x v="6441"/>
    <n v="9543"/>
    <d v="2025-04-07T00:00:00"/>
    <d v="2023-02-12T00:00:00"/>
    <n v="125.38"/>
    <s v="delivered"/>
    <x v="45"/>
    <x v="36"/>
  </r>
  <r>
    <x v="6442"/>
    <n v="2690"/>
    <d v="2021-06-16T00:00:00"/>
    <d v="2024-03-15T00:00:00"/>
    <n v="83.96"/>
    <s v="shipped"/>
    <x v="27"/>
    <x v="26"/>
  </r>
  <r>
    <x v="6443"/>
    <n v="9191"/>
    <d v="2021-04-04T00:00:00"/>
    <d v="2023-02-12T00:00:00"/>
    <n v="24.74"/>
    <s v="shipped"/>
    <x v="29"/>
    <x v="19"/>
  </r>
  <r>
    <x v="6444"/>
    <n v="4442"/>
    <d v="2024-06-03T00:00:00"/>
    <d v="2022-04-10T00:00:00"/>
    <n v="491.87"/>
    <s v="delivered"/>
    <x v="48"/>
    <x v="36"/>
  </r>
  <r>
    <x v="6445"/>
    <n v="9432"/>
    <d v="2022-12-12T00:00:00"/>
    <d v="2022-09-10T00:00:00"/>
    <n v="462.84"/>
    <s v="delivered"/>
    <x v="10"/>
    <x v="21"/>
  </r>
  <r>
    <x v="6446"/>
    <n v="4474"/>
    <d v="2023-04-09T00:00:00"/>
    <d v="2024-03-15T00:00:00"/>
    <n v="92.21"/>
    <s v="shipped"/>
    <x v="50"/>
    <x v="17"/>
  </r>
  <r>
    <x v="6447"/>
    <n v="1733"/>
    <d v="2024-12-31T00:00:00"/>
    <d v="2023-03-23T00:00:00"/>
    <n v="409.95"/>
    <s v="shipped"/>
    <x v="55"/>
    <x v="15"/>
  </r>
  <r>
    <x v="6448"/>
    <n v="4032"/>
    <d v="2020-06-07T00:00:00"/>
    <d v="2020-06-30T00:00:00"/>
    <n v="122.71"/>
    <s v="shipped"/>
    <x v="38"/>
    <x v="30"/>
  </r>
  <r>
    <x v="6449"/>
    <n v="1266"/>
    <d v="2022-03-11T00:00:00"/>
    <d v="2020-06-30T00:00:00"/>
    <n v="40.89"/>
    <s v="delivered"/>
    <x v="14"/>
    <x v="42"/>
  </r>
  <r>
    <x v="6450"/>
    <n v="7323"/>
    <d v="2024-01-09T00:00:00"/>
    <d v="2020-06-11T00:00:00"/>
    <n v="236.04"/>
    <s v="pending"/>
    <x v="43"/>
    <x v="14"/>
  </r>
  <r>
    <x v="6451"/>
    <n v="2877"/>
    <d v="2024-01-14T00:00:00"/>
    <d v="2020-06-11T00:00:00"/>
    <n v="32.200000000000003"/>
    <s v="shipped"/>
    <x v="43"/>
    <x v="14"/>
  </r>
  <r>
    <x v="6452"/>
    <n v="9321"/>
    <d v="2022-02-10T00:00:00"/>
    <d v="2020-06-11T00:00:00"/>
    <n v="422.22"/>
    <s v="delivered"/>
    <x v="42"/>
    <x v="8"/>
  </r>
  <r>
    <x v="6453"/>
    <n v="8878"/>
    <d v="2025-02-17T00:00:00"/>
    <d v="2022-04-10T00:00:00"/>
    <n v="360.28"/>
    <s v="shipped"/>
    <x v="30"/>
    <x v="25"/>
  </r>
  <r>
    <x v="6454"/>
    <n v="1183"/>
    <d v="2023-04-16T00:00:00"/>
    <d v="2022-09-10T00:00:00"/>
    <n v="278.39"/>
    <s v="pending"/>
    <x v="50"/>
    <x v="11"/>
  </r>
  <r>
    <x v="6455"/>
    <n v="4102"/>
    <d v="2024-08-26T00:00:00"/>
    <e v="#N/A"/>
    <n v="192.61"/>
    <s v="shipped"/>
    <x v="46"/>
    <x v="9"/>
  </r>
  <r>
    <x v="6456"/>
    <n v="5731"/>
    <d v="2021-06-01T00:00:00"/>
    <d v="2020-09-25T00:00:00"/>
    <n v="40.24"/>
    <s v="delivered"/>
    <x v="27"/>
    <x v="13"/>
  </r>
  <r>
    <x v="6457"/>
    <n v="4854"/>
    <d v="2021-02-07T00:00:00"/>
    <d v="2024-03-15T00:00:00"/>
    <n v="449.89"/>
    <s v="pending"/>
    <x v="62"/>
    <x v="56"/>
  </r>
  <r>
    <x v="6458"/>
    <n v="6231"/>
    <d v="2020-04-04T00:00:00"/>
    <d v="2020-06-30T00:00:00"/>
    <n v="328.44"/>
    <s v="delivered"/>
    <x v="25"/>
    <x v="21"/>
  </r>
  <r>
    <x v="6459"/>
    <n v="2393"/>
    <d v="2021-12-17T00:00:00"/>
    <d v="2023-02-12T00:00:00"/>
    <n v="298.92"/>
    <s v="shipped"/>
    <x v="39"/>
    <x v="2"/>
  </r>
  <r>
    <x v="6460"/>
    <n v="8906"/>
    <d v="2024-08-25T00:00:00"/>
    <d v="2023-03-23T00:00:00"/>
    <n v="145.41999999999999"/>
    <s v="delivered"/>
    <x v="46"/>
    <x v="34"/>
  </r>
  <r>
    <x v="6461"/>
    <n v="3265"/>
    <d v="2021-07-08T00:00:00"/>
    <d v="2024-03-15T00:00:00"/>
    <n v="105.54"/>
    <s v="pending"/>
    <x v="49"/>
    <x v="26"/>
  </r>
  <r>
    <x v="6462"/>
    <n v="7695"/>
    <d v="2023-10-10T00:00:00"/>
    <d v="2020-03-18T00:00:00"/>
    <n v="434.51"/>
    <s v="delivered"/>
    <x v="26"/>
    <x v="37"/>
  </r>
  <r>
    <x v="6463"/>
    <n v="6183"/>
    <d v="2023-05-29T00:00:00"/>
    <d v="2021-01-02T00:00:00"/>
    <n v="417.71"/>
    <s v="shipped"/>
    <x v="0"/>
    <x v="49"/>
  </r>
  <r>
    <x v="6464"/>
    <n v="1571"/>
    <d v="2022-03-09T00:00:00"/>
    <d v="2024-02-17T00:00:00"/>
    <n v="11.79"/>
    <s v="delivered"/>
    <x v="14"/>
    <x v="3"/>
  </r>
  <r>
    <x v="6465"/>
    <n v="1276"/>
    <d v="2020-12-16T00:00:00"/>
    <d v="2024-02-17T00:00:00"/>
    <n v="233.95"/>
    <s v="pending"/>
    <x v="36"/>
    <x v="48"/>
  </r>
  <r>
    <x v="6466"/>
    <n v="3988"/>
    <d v="2024-10-13T00:00:00"/>
    <d v="2021-01-02T00:00:00"/>
    <n v="11.72"/>
    <s v="pending"/>
    <x v="13"/>
    <x v="47"/>
  </r>
  <r>
    <x v="6467"/>
    <n v="6397"/>
    <d v="2023-03-18T00:00:00"/>
    <d v="2020-06-30T00:00:00"/>
    <n v="476.72"/>
    <s v="delivered"/>
    <x v="8"/>
    <x v="26"/>
  </r>
  <r>
    <x v="6468"/>
    <n v="7212"/>
    <d v="2023-06-14T00:00:00"/>
    <d v="2024-03-15T00:00:00"/>
    <n v="224.39"/>
    <s v="shipped"/>
    <x v="40"/>
    <x v="20"/>
  </r>
  <r>
    <x v="6469"/>
    <n v="6429"/>
    <d v="2021-11-23T00:00:00"/>
    <d v="2022-09-10T00:00:00"/>
    <n v="19.579999999999998"/>
    <s v="delivered"/>
    <x v="3"/>
    <x v="0"/>
  </r>
  <r>
    <x v="6470"/>
    <n v="1754"/>
    <d v="2023-05-30T00:00:00"/>
    <d v="2024-03-15T00:00:00"/>
    <n v="223.6"/>
    <s v="delivered"/>
    <x v="0"/>
    <x v="0"/>
  </r>
  <r>
    <x v="6471"/>
    <n v="7388"/>
    <d v="2024-10-12T00:00:00"/>
    <d v="2020-06-11T00:00:00"/>
    <n v="216.82"/>
    <s v="shipped"/>
    <x v="13"/>
    <x v="61"/>
  </r>
  <r>
    <x v="6472"/>
    <n v="2209"/>
    <d v="2022-08-04T00:00:00"/>
    <d v="2024-03-15T00:00:00"/>
    <n v="16.39"/>
    <s v="delivered"/>
    <x v="63"/>
    <x v="8"/>
  </r>
  <r>
    <x v="6473"/>
    <n v="7438"/>
    <d v="2021-02-02T00:00:00"/>
    <d v="2023-02-12T00:00:00"/>
    <n v="458.91"/>
    <s v="pending"/>
    <x v="62"/>
    <x v="27"/>
  </r>
  <r>
    <x v="6474"/>
    <n v="2417"/>
    <d v="2021-10-25T00:00:00"/>
    <e v="#N/A"/>
    <n v="357.39"/>
    <s v="delivered"/>
    <x v="61"/>
    <x v="9"/>
  </r>
  <r>
    <x v="6475"/>
    <n v="4683"/>
    <d v="2024-07-29T00:00:00"/>
    <d v="2020-06-11T00:00:00"/>
    <n v="493.52"/>
    <s v="shipped"/>
    <x v="24"/>
    <x v="38"/>
  </r>
  <r>
    <x v="6476"/>
    <n v="8323"/>
    <d v="2020-04-18T00:00:00"/>
    <d v="2020-06-11T00:00:00"/>
    <n v="275.41000000000003"/>
    <s v="shipped"/>
    <x v="25"/>
    <x v="4"/>
  </r>
  <r>
    <x v="6477"/>
    <n v="7534"/>
    <d v="2021-02-21T00:00:00"/>
    <d v="2024-03-15T00:00:00"/>
    <n v="310.92"/>
    <s v="delivered"/>
    <x v="62"/>
    <x v="23"/>
  </r>
  <r>
    <x v="6478"/>
    <n v="5405"/>
    <d v="2020-02-27T00:00:00"/>
    <d v="2024-03-15T00:00:00"/>
    <n v="388.49"/>
    <s v="pending"/>
    <x v="28"/>
    <x v="43"/>
  </r>
  <r>
    <x v="6479"/>
    <n v="1687"/>
    <d v="2023-10-12T00:00:00"/>
    <d v="2022-04-10T00:00:00"/>
    <n v="266.17"/>
    <s v="shipped"/>
    <x v="26"/>
    <x v="16"/>
  </r>
  <r>
    <x v="6480"/>
    <n v="7017"/>
    <d v="2020-09-15T00:00:00"/>
    <d v="2020-06-11T00:00:00"/>
    <n v="388.77"/>
    <s v="shipped"/>
    <x v="37"/>
    <x v="21"/>
  </r>
  <r>
    <x v="6481"/>
    <n v="8043"/>
    <d v="2023-01-07T00:00:00"/>
    <e v="#N/A"/>
    <n v="215.65"/>
    <s v="shipped"/>
    <x v="11"/>
    <x v="9"/>
  </r>
  <r>
    <x v="6482"/>
    <n v="5820"/>
    <d v="2020-07-12T00:00:00"/>
    <d v="2024-02-17T00:00:00"/>
    <n v="281.44"/>
    <s v="pending"/>
    <x v="47"/>
    <x v="14"/>
  </r>
  <r>
    <x v="6483"/>
    <n v="9753"/>
    <d v="2024-10-15T00:00:00"/>
    <d v="2023-02-12T00:00:00"/>
    <n v="365.55"/>
    <s v="delivered"/>
    <x v="13"/>
    <x v="8"/>
  </r>
  <r>
    <x v="6484"/>
    <n v="7639"/>
    <d v="2021-02-18T00:00:00"/>
    <e v="#N/A"/>
    <n v="88.06"/>
    <s v="delivered"/>
    <x v="62"/>
    <x v="9"/>
  </r>
  <r>
    <x v="6485"/>
    <n v="8522"/>
    <d v="2022-12-30T00:00:00"/>
    <d v="2024-03-15T00:00:00"/>
    <n v="394.61"/>
    <s v="delivered"/>
    <x v="10"/>
    <x v="33"/>
  </r>
  <r>
    <x v="6486"/>
    <n v="4835"/>
    <d v="2023-01-25T00:00:00"/>
    <e v="#N/A"/>
    <n v="274.57"/>
    <s v="delivered"/>
    <x v="11"/>
    <x v="9"/>
  </r>
  <r>
    <x v="6487"/>
    <n v="9520"/>
    <d v="2022-02-13T00:00:00"/>
    <d v="2023-12-16T00:00:00"/>
    <n v="449.88"/>
    <s v="delivered"/>
    <x v="42"/>
    <x v="15"/>
  </r>
  <r>
    <x v="6488"/>
    <n v="2938"/>
    <d v="2023-08-05T00:00:00"/>
    <d v="2021-01-02T00:00:00"/>
    <n v="241.51"/>
    <s v="delivered"/>
    <x v="21"/>
    <x v="22"/>
  </r>
  <r>
    <x v="6489"/>
    <n v="8951"/>
    <d v="2021-02-02T00:00:00"/>
    <d v="2020-09-25T00:00:00"/>
    <n v="392.98"/>
    <s v="shipped"/>
    <x v="62"/>
    <x v="1"/>
  </r>
  <r>
    <x v="6490"/>
    <n v="6965"/>
    <d v="2023-10-27T00:00:00"/>
    <d v="2024-02-17T00:00:00"/>
    <n v="25.01"/>
    <s v="delivered"/>
    <x v="26"/>
    <x v="1"/>
  </r>
  <r>
    <x v="6491"/>
    <n v="8024"/>
    <d v="2024-02-03T00:00:00"/>
    <d v="2021-07-22T00:00:00"/>
    <n v="98.5"/>
    <s v="pending"/>
    <x v="56"/>
    <x v="55"/>
  </r>
  <r>
    <x v="6492"/>
    <n v="2270"/>
    <d v="2025-04-10T00:00:00"/>
    <d v="2022-04-10T00:00:00"/>
    <n v="288.98"/>
    <s v="pending"/>
    <x v="45"/>
    <x v="23"/>
  </r>
  <r>
    <x v="6493"/>
    <n v="1382"/>
    <d v="2020-11-24T00:00:00"/>
    <e v="#N/A"/>
    <n v="349.67"/>
    <s v="shipped"/>
    <x v="17"/>
    <x v="9"/>
  </r>
  <r>
    <x v="6494"/>
    <n v="3072"/>
    <d v="2020-08-17T00:00:00"/>
    <d v="2024-03-15T00:00:00"/>
    <n v="20.92"/>
    <s v="shipped"/>
    <x v="34"/>
    <x v="14"/>
  </r>
  <r>
    <x v="6495"/>
    <n v="3174"/>
    <d v="2020-04-11T00:00:00"/>
    <d v="2024-03-15T00:00:00"/>
    <n v="221.49"/>
    <s v="delivered"/>
    <x v="25"/>
    <x v="31"/>
  </r>
  <r>
    <x v="6496"/>
    <n v="6873"/>
    <d v="2020-05-18T00:00:00"/>
    <d v="2021-07-22T00:00:00"/>
    <n v="232.73"/>
    <s v="delivered"/>
    <x v="60"/>
    <x v="2"/>
  </r>
  <r>
    <x v="6497"/>
    <n v="9552"/>
    <d v="2023-11-01T00:00:00"/>
    <d v="2021-01-02T00:00:00"/>
    <n v="292.88"/>
    <s v="shipped"/>
    <x v="2"/>
    <x v="6"/>
  </r>
  <r>
    <x v="6498"/>
    <n v="7228"/>
    <d v="2020-08-30T00:00:00"/>
    <d v="2024-02-17T00:00:00"/>
    <n v="17.2"/>
    <s v="shipped"/>
    <x v="34"/>
    <x v="40"/>
  </r>
  <r>
    <x v="6499"/>
    <n v="1095"/>
    <d v="2021-10-24T00:00:00"/>
    <d v="2020-06-30T00:00:00"/>
    <n v="382.92"/>
    <s v="delivered"/>
    <x v="61"/>
    <x v="12"/>
  </r>
  <r>
    <x v="6500"/>
    <n v="7038"/>
    <d v="2021-01-26T00:00:00"/>
    <d v="2024-03-15T00:00:00"/>
    <n v="467.92"/>
    <s v="shipped"/>
    <x v="12"/>
    <x v="56"/>
  </r>
  <r>
    <x v="6501"/>
    <n v="8552"/>
    <d v="2023-05-21T00:00:00"/>
    <d v="2024-02-17T00:00:00"/>
    <n v="186.99"/>
    <s v="delivered"/>
    <x v="0"/>
    <x v="20"/>
  </r>
  <r>
    <x v="6502"/>
    <n v="6150"/>
    <d v="2022-08-18T00:00:00"/>
    <d v="2024-03-15T00:00:00"/>
    <n v="486.04"/>
    <s v="shipped"/>
    <x v="63"/>
    <x v="28"/>
  </r>
  <r>
    <x v="6503"/>
    <n v="8545"/>
    <d v="2023-03-25T00:00:00"/>
    <d v="2024-03-15T00:00:00"/>
    <n v="248.46"/>
    <s v="pending"/>
    <x v="8"/>
    <x v="7"/>
  </r>
  <r>
    <x v="6504"/>
    <n v="2478"/>
    <d v="2024-12-29T00:00:00"/>
    <d v="2023-03-23T00:00:00"/>
    <n v="338.77"/>
    <s v="shipped"/>
    <x v="55"/>
    <x v="15"/>
  </r>
  <r>
    <x v="6505"/>
    <n v="8999"/>
    <d v="2021-04-19T00:00:00"/>
    <d v="2020-06-30T00:00:00"/>
    <n v="155.43"/>
    <s v="delivered"/>
    <x v="29"/>
    <x v="0"/>
  </r>
  <r>
    <x v="6506"/>
    <n v="4029"/>
    <d v="2023-04-20T00:00:00"/>
    <d v="2020-06-30T00:00:00"/>
    <n v="394.19"/>
    <s v="shipped"/>
    <x v="50"/>
    <x v="6"/>
  </r>
  <r>
    <x v="6507"/>
    <n v="9877"/>
    <d v="2023-10-14T00:00:00"/>
    <d v="2021-01-02T00:00:00"/>
    <n v="339.76"/>
    <s v="delivered"/>
    <x v="26"/>
    <x v="6"/>
  </r>
  <r>
    <x v="6508"/>
    <n v="3370"/>
    <d v="2023-07-03T00:00:00"/>
    <d v="2023-02-12T00:00:00"/>
    <n v="147.36000000000001"/>
    <s v="delivered"/>
    <x v="19"/>
    <x v="18"/>
  </r>
  <r>
    <x v="6509"/>
    <n v="7599"/>
    <d v="2024-04-23T00:00:00"/>
    <d v="2024-03-15T00:00:00"/>
    <n v="470.58"/>
    <s v="pending"/>
    <x v="51"/>
    <x v="30"/>
  </r>
  <r>
    <x v="6510"/>
    <n v="5362"/>
    <d v="2024-09-27T00:00:00"/>
    <e v="#N/A"/>
    <n v="96.74"/>
    <s v="shipped"/>
    <x v="18"/>
    <x v="9"/>
  </r>
  <r>
    <x v="6511"/>
    <n v="8823"/>
    <d v="2022-03-24T00:00:00"/>
    <d v="2023-03-23T00:00:00"/>
    <n v="173.79"/>
    <s v="delivered"/>
    <x v="14"/>
    <x v="7"/>
  </r>
  <r>
    <x v="6512"/>
    <n v="2219"/>
    <d v="2023-12-27T00:00:00"/>
    <d v="2021-09-20T00:00:00"/>
    <n v="230.15"/>
    <s v="delivered"/>
    <x v="5"/>
    <x v="29"/>
  </r>
  <r>
    <x v="6513"/>
    <n v="5330"/>
    <d v="2022-08-11T00:00:00"/>
    <d v="2020-06-30T00:00:00"/>
    <n v="363.29"/>
    <s v="pending"/>
    <x v="63"/>
    <x v="36"/>
  </r>
  <r>
    <x v="6514"/>
    <n v="5364"/>
    <d v="2024-05-18T00:00:00"/>
    <d v="2022-09-10T00:00:00"/>
    <n v="458.96"/>
    <s v="shipped"/>
    <x v="16"/>
    <x v="42"/>
  </r>
  <r>
    <x v="6515"/>
    <n v="6678"/>
    <d v="2024-03-04T00:00:00"/>
    <d v="2020-06-30T00:00:00"/>
    <n v="343.7"/>
    <s v="pending"/>
    <x v="59"/>
    <x v="52"/>
  </r>
  <r>
    <x v="6516"/>
    <n v="8964"/>
    <d v="2022-04-22T00:00:00"/>
    <d v="2023-12-16T00:00:00"/>
    <n v="418.39"/>
    <s v="shipped"/>
    <x v="20"/>
    <x v="8"/>
  </r>
  <r>
    <x v="6517"/>
    <n v="6225"/>
    <d v="2020-01-17T00:00:00"/>
    <d v="2020-06-11T00:00:00"/>
    <n v="223.21"/>
    <s v="delivered"/>
    <x v="33"/>
    <x v="18"/>
  </r>
  <r>
    <x v="6518"/>
    <n v="3071"/>
    <d v="2021-05-27T00:00:00"/>
    <d v="2020-09-25T00:00:00"/>
    <n v="11.41"/>
    <s v="delivered"/>
    <x v="7"/>
    <x v="13"/>
  </r>
  <r>
    <x v="6519"/>
    <n v="3318"/>
    <d v="2020-12-06T00:00:00"/>
    <d v="2020-06-11T00:00:00"/>
    <n v="71.900000000000006"/>
    <s v="pending"/>
    <x v="36"/>
    <x v="32"/>
  </r>
  <r>
    <x v="6520"/>
    <n v="9141"/>
    <d v="2020-03-01T00:00:00"/>
    <d v="2024-03-15T00:00:00"/>
    <n v="416.95"/>
    <s v="delivered"/>
    <x v="57"/>
    <x v="43"/>
  </r>
  <r>
    <x v="6521"/>
    <n v="1295"/>
    <d v="2023-08-16T00:00:00"/>
    <d v="2024-03-15T00:00:00"/>
    <n v="469.67"/>
    <s v="shipped"/>
    <x v="21"/>
    <x v="11"/>
  </r>
  <r>
    <x v="6522"/>
    <n v="2038"/>
    <d v="2020-06-22T00:00:00"/>
    <d v="2023-02-12T00:00:00"/>
    <n v="319.74"/>
    <s v="shipped"/>
    <x v="38"/>
    <x v="22"/>
  </r>
  <r>
    <x v="6523"/>
    <n v="6606"/>
    <d v="2022-08-08T00:00:00"/>
    <d v="2023-02-12T00:00:00"/>
    <n v="210.9"/>
    <s v="shipped"/>
    <x v="63"/>
    <x v="32"/>
  </r>
  <r>
    <x v="6524"/>
    <n v="8526"/>
    <d v="2023-02-02T00:00:00"/>
    <e v="#N/A"/>
    <n v="94.12"/>
    <s v="shipped"/>
    <x v="41"/>
    <x v="9"/>
  </r>
  <r>
    <x v="6525"/>
    <n v="5562"/>
    <d v="2022-07-17T00:00:00"/>
    <e v="#N/A"/>
    <n v="425.33"/>
    <s v="pending"/>
    <x v="9"/>
    <x v="9"/>
  </r>
  <r>
    <x v="6526"/>
    <n v="3910"/>
    <d v="2021-11-23T00:00:00"/>
    <d v="2020-06-30T00:00:00"/>
    <n v="256.52"/>
    <s v="delivered"/>
    <x v="3"/>
    <x v="34"/>
  </r>
  <r>
    <x v="6527"/>
    <n v="6375"/>
    <d v="2021-04-28T00:00:00"/>
    <d v="2024-03-15T00:00:00"/>
    <n v="444.84"/>
    <s v="pending"/>
    <x v="29"/>
    <x v="25"/>
  </r>
  <r>
    <x v="6528"/>
    <n v="1082"/>
    <d v="2024-10-04T00:00:00"/>
    <d v="2022-04-10T00:00:00"/>
    <n v="38.619999999999997"/>
    <s v="pending"/>
    <x v="13"/>
    <x v="41"/>
  </r>
  <r>
    <x v="6529"/>
    <n v="9522"/>
    <d v="2024-12-03T00:00:00"/>
    <d v="2024-03-15T00:00:00"/>
    <n v="329.46"/>
    <s v="delivered"/>
    <x v="55"/>
    <x v="20"/>
  </r>
  <r>
    <x v="6530"/>
    <n v="3994"/>
    <d v="2024-04-07T00:00:00"/>
    <d v="2020-06-30T00:00:00"/>
    <n v="88.85"/>
    <s v="pending"/>
    <x v="51"/>
    <x v="47"/>
  </r>
  <r>
    <x v="6531"/>
    <n v="8415"/>
    <d v="2022-09-12T00:00:00"/>
    <d v="2024-02-17T00:00:00"/>
    <n v="127.78"/>
    <s v="shipped"/>
    <x v="52"/>
    <x v="34"/>
  </r>
  <r>
    <x v="6532"/>
    <n v="7876"/>
    <d v="2024-05-21T00:00:00"/>
    <d v="2021-09-20T00:00:00"/>
    <n v="45.52"/>
    <s v="delivered"/>
    <x v="16"/>
    <x v="22"/>
  </r>
  <r>
    <x v="6533"/>
    <n v="7113"/>
    <d v="2025-01-09T00:00:00"/>
    <d v="2024-03-15T00:00:00"/>
    <n v="13.06"/>
    <s v="shipped"/>
    <x v="23"/>
    <x v="0"/>
  </r>
  <r>
    <x v="6534"/>
    <n v="1965"/>
    <d v="2022-01-16T00:00:00"/>
    <d v="2020-09-25T00:00:00"/>
    <n v="395.29"/>
    <s v="delivered"/>
    <x v="58"/>
    <x v="12"/>
  </r>
  <r>
    <x v="6535"/>
    <n v="1966"/>
    <d v="2024-09-04T00:00:00"/>
    <d v="2024-03-15T00:00:00"/>
    <n v="54.82"/>
    <s v="delivered"/>
    <x v="18"/>
    <x v="32"/>
  </r>
  <r>
    <x v="6536"/>
    <n v="7091"/>
    <d v="2022-01-23T00:00:00"/>
    <d v="2024-03-15T00:00:00"/>
    <n v="487.62"/>
    <s v="delivered"/>
    <x v="58"/>
    <x v="36"/>
  </r>
  <r>
    <x v="6537"/>
    <n v="3916"/>
    <d v="2022-04-27T00:00:00"/>
    <d v="2023-02-12T00:00:00"/>
    <n v="423.48"/>
    <s v="shipped"/>
    <x v="20"/>
    <x v="0"/>
  </r>
  <r>
    <x v="6538"/>
    <n v="2411"/>
    <d v="2025-04-21T00:00:00"/>
    <d v="2024-03-15T00:00:00"/>
    <n v="164.34"/>
    <s v="pending"/>
    <x v="45"/>
    <x v="35"/>
  </r>
  <r>
    <x v="6539"/>
    <n v="2324"/>
    <d v="2024-02-16T00:00:00"/>
    <d v="2021-09-20T00:00:00"/>
    <n v="376.29"/>
    <s v="shipped"/>
    <x v="56"/>
    <x v="49"/>
  </r>
  <r>
    <x v="6540"/>
    <n v="6942"/>
    <d v="2020-03-04T00:00:00"/>
    <d v="2022-09-10T00:00:00"/>
    <n v="121.43"/>
    <s v="pending"/>
    <x v="57"/>
    <x v="55"/>
  </r>
  <r>
    <x v="6541"/>
    <n v="1872"/>
    <d v="2024-05-14T00:00:00"/>
    <d v="2020-09-25T00:00:00"/>
    <n v="412.2"/>
    <s v="shipped"/>
    <x v="16"/>
    <x v="14"/>
  </r>
  <r>
    <x v="6542"/>
    <n v="4270"/>
    <d v="2020-03-20T00:00:00"/>
    <d v="2022-09-10T00:00:00"/>
    <n v="31.49"/>
    <s v="pending"/>
    <x v="57"/>
    <x v="41"/>
  </r>
  <r>
    <x v="6543"/>
    <n v="2161"/>
    <d v="2024-09-10T00:00:00"/>
    <d v="2024-03-15T00:00:00"/>
    <n v="406.73"/>
    <s v="delivered"/>
    <x v="18"/>
    <x v="32"/>
  </r>
  <r>
    <x v="6544"/>
    <n v="6143"/>
    <d v="2023-05-29T00:00:00"/>
    <e v="#N/A"/>
    <n v="343.44"/>
    <s v="shipped"/>
    <x v="0"/>
    <x v="9"/>
  </r>
  <r>
    <x v="6545"/>
    <n v="8927"/>
    <d v="2023-03-05T00:00:00"/>
    <d v="2020-06-11T00:00:00"/>
    <n v="135.65"/>
    <s v="delivered"/>
    <x v="8"/>
    <x v="26"/>
  </r>
  <r>
    <x v="6546"/>
    <n v="2419"/>
    <d v="2024-09-24T00:00:00"/>
    <d v="2023-11-30T00:00:00"/>
    <n v="439.86"/>
    <s v="delivered"/>
    <x v="18"/>
    <x v="0"/>
  </r>
  <r>
    <x v="6547"/>
    <n v="6116"/>
    <d v="2020-10-11T00:00:00"/>
    <d v="2020-03-18T00:00:00"/>
    <n v="285.27"/>
    <s v="pending"/>
    <x v="44"/>
    <x v="11"/>
  </r>
  <r>
    <x v="6548"/>
    <n v="5801"/>
    <d v="2025-02-05T00:00:00"/>
    <d v="2023-02-12T00:00:00"/>
    <n v="121.23"/>
    <s v="delivered"/>
    <x v="30"/>
    <x v="3"/>
  </r>
  <r>
    <x v="6549"/>
    <n v="3307"/>
    <d v="2023-04-12T00:00:00"/>
    <d v="2023-02-12T00:00:00"/>
    <n v="400.75"/>
    <s v="delivered"/>
    <x v="50"/>
    <x v="4"/>
  </r>
  <r>
    <x v="6550"/>
    <n v="8673"/>
    <d v="2022-05-09T00:00:00"/>
    <d v="2023-03-23T00:00:00"/>
    <n v="212.47"/>
    <s v="delivered"/>
    <x v="1"/>
    <x v="17"/>
  </r>
  <r>
    <x v="6551"/>
    <n v="4495"/>
    <d v="2020-01-21T00:00:00"/>
    <d v="2023-02-12T00:00:00"/>
    <n v="433.95"/>
    <s v="pending"/>
    <x v="33"/>
    <x v="23"/>
  </r>
  <r>
    <x v="6552"/>
    <n v="6646"/>
    <d v="2024-07-26T00:00:00"/>
    <d v="2023-03-23T00:00:00"/>
    <n v="74.44"/>
    <s v="pending"/>
    <x v="24"/>
    <x v="12"/>
  </r>
  <r>
    <x v="6553"/>
    <n v="5571"/>
    <d v="2020-07-02T00:00:00"/>
    <d v="2020-09-25T00:00:00"/>
    <n v="478.71"/>
    <s v="shipped"/>
    <x v="47"/>
    <x v="21"/>
  </r>
  <r>
    <x v="6554"/>
    <n v="7773"/>
    <d v="2020-06-26T00:00:00"/>
    <d v="2022-04-10T00:00:00"/>
    <n v="419.8"/>
    <s v="shipped"/>
    <x v="38"/>
    <x v="15"/>
  </r>
  <r>
    <x v="6555"/>
    <n v="9432"/>
    <d v="2025-03-03T00:00:00"/>
    <d v="2024-03-15T00:00:00"/>
    <n v="463.59"/>
    <s v="pending"/>
    <x v="6"/>
    <x v="7"/>
  </r>
  <r>
    <x v="6556"/>
    <n v="4312"/>
    <d v="2024-05-14T00:00:00"/>
    <e v="#N/A"/>
    <n v="404.34"/>
    <s v="delivered"/>
    <x v="16"/>
    <x v="9"/>
  </r>
  <r>
    <x v="6557"/>
    <n v="2354"/>
    <d v="2020-12-27T00:00:00"/>
    <d v="2020-06-30T00:00:00"/>
    <n v="114.48"/>
    <s v="delivered"/>
    <x v="36"/>
    <x v="32"/>
  </r>
  <r>
    <x v="6558"/>
    <n v="2158"/>
    <d v="2022-02-09T00:00:00"/>
    <d v="2023-03-23T00:00:00"/>
    <n v="27.41"/>
    <s v="pending"/>
    <x v="42"/>
    <x v="2"/>
  </r>
  <r>
    <x v="6559"/>
    <n v="1743"/>
    <d v="2022-07-02T00:00:00"/>
    <d v="2024-03-15T00:00:00"/>
    <n v="85.33"/>
    <s v="delivered"/>
    <x v="9"/>
    <x v="42"/>
  </r>
  <r>
    <x v="6560"/>
    <n v="7607"/>
    <d v="2024-05-18T00:00:00"/>
    <d v="2022-04-10T00:00:00"/>
    <n v="118.67"/>
    <s v="shipped"/>
    <x v="16"/>
    <x v="36"/>
  </r>
  <r>
    <x v="6561"/>
    <n v="2125"/>
    <d v="2024-02-14T00:00:00"/>
    <d v="2023-12-16T00:00:00"/>
    <n v="239.45"/>
    <s v="pending"/>
    <x v="56"/>
    <x v="4"/>
  </r>
  <r>
    <x v="6562"/>
    <n v="4495"/>
    <d v="2020-07-07T00:00:00"/>
    <d v="2024-03-15T00:00:00"/>
    <n v="485.7"/>
    <s v="delivered"/>
    <x v="47"/>
    <x v="52"/>
  </r>
  <r>
    <x v="6563"/>
    <n v="6897"/>
    <d v="2022-06-26T00:00:00"/>
    <e v="#N/A"/>
    <n v="224.55"/>
    <s v="delivered"/>
    <x v="54"/>
    <x v="9"/>
  </r>
  <r>
    <x v="6564"/>
    <n v="4964"/>
    <d v="2020-10-25T00:00:00"/>
    <d v="2021-01-02T00:00:00"/>
    <n v="175.32"/>
    <s v="shipped"/>
    <x v="44"/>
    <x v="4"/>
  </r>
  <r>
    <x v="6565"/>
    <n v="7892"/>
    <d v="2020-10-01T00:00:00"/>
    <d v="2023-03-23T00:00:00"/>
    <n v="269.67"/>
    <s v="pending"/>
    <x v="44"/>
    <x v="41"/>
  </r>
  <r>
    <x v="6566"/>
    <n v="5472"/>
    <d v="2024-09-10T00:00:00"/>
    <e v="#N/A"/>
    <n v="489.72"/>
    <s v="pending"/>
    <x v="18"/>
    <x v="9"/>
  </r>
  <r>
    <x v="6567"/>
    <n v="1637"/>
    <d v="2025-03-04T00:00:00"/>
    <d v="2020-09-25T00:00:00"/>
    <n v="375.21"/>
    <s v="pending"/>
    <x v="6"/>
    <x v="54"/>
  </r>
  <r>
    <x v="6568"/>
    <n v="4174"/>
    <d v="2024-02-08T00:00:00"/>
    <d v="2023-12-16T00:00:00"/>
    <n v="298.26"/>
    <s v="shipped"/>
    <x v="56"/>
    <x v="4"/>
  </r>
  <r>
    <x v="6569"/>
    <n v="5118"/>
    <d v="2024-10-21T00:00:00"/>
    <d v="2024-03-15T00:00:00"/>
    <n v="446.59"/>
    <s v="delivered"/>
    <x v="13"/>
    <x v="11"/>
  </r>
  <r>
    <x v="6570"/>
    <n v="9247"/>
    <d v="2020-06-26T00:00:00"/>
    <d v="2023-02-12T00:00:00"/>
    <n v="105.66"/>
    <s v="pending"/>
    <x v="38"/>
    <x v="22"/>
  </r>
  <r>
    <x v="6571"/>
    <n v="3897"/>
    <d v="2020-06-08T00:00:00"/>
    <d v="2020-06-11T00:00:00"/>
    <n v="165.78"/>
    <s v="shipped"/>
    <x v="38"/>
    <x v="10"/>
  </r>
  <r>
    <x v="6572"/>
    <n v="7268"/>
    <d v="2024-07-11T00:00:00"/>
    <d v="2020-09-25T00:00:00"/>
    <n v="461.36"/>
    <s v="delivered"/>
    <x v="24"/>
    <x v="47"/>
  </r>
  <r>
    <x v="6573"/>
    <n v="5881"/>
    <d v="2021-04-10T00:00:00"/>
    <d v="2021-07-22T00:00:00"/>
    <n v="208.89"/>
    <s v="shipped"/>
    <x v="29"/>
    <x v="21"/>
  </r>
  <r>
    <x v="6574"/>
    <n v="9850"/>
    <d v="2020-05-29T00:00:00"/>
    <d v="2023-02-12T00:00:00"/>
    <n v="33.24"/>
    <s v="pending"/>
    <x v="60"/>
    <x v="26"/>
  </r>
  <r>
    <x v="6575"/>
    <n v="1869"/>
    <d v="2021-06-28T00:00:00"/>
    <d v="2023-03-23T00:00:00"/>
    <n v="228.3"/>
    <s v="pending"/>
    <x v="27"/>
    <x v="42"/>
  </r>
  <r>
    <x v="6576"/>
    <n v="5533"/>
    <d v="2022-07-03T00:00:00"/>
    <d v="2023-03-23T00:00:00"/>
    <n v="355.3"/>
    <s v="pending"/>
    <x v="9"/>
    <x v="20"/>
  </r>
  <r>
    <x v="6577"/>
    <n v="6899"/>
    <d v="2022-05-26T00:00:00"/>
    <d v="2020-06-11T00:00:00"/>
    <n v="230"/>
    <s v="pending"/>
    <x v="1"/>
    <x v="3"/>
  </r>
  <r>
    <x v="6578"/>
    <n v="6774"/>
    <d v="2024-07-19T00:00:00"/>
    <d v="2020-06-11T00:00:00"/>
    <n v="49.23"/>
    <s v="pending"/>
    <x v="24"/>
    <x v="38"/>
  </r>
  <r>
    <x v="6579"/>
    <n v="3612"/>
    <d v="2021-09-12T00:00:00"/>
    <d v="2021-07-22T00:00:00"/>
    <n v="110.94"/>
    <s v="shipped"/>
    <x v="32"/>
    <x v="4"/>
  </r>
  <r>
    <x v="6580"/>
    <n v="1159"/>
    <d v="2022-04-11T00:00:00"/>
    <d v="2024-02-17T00:00:00"/>
    <n v="301.08999999999997"/>
    <s v="delivered"/>
    <x v="20"/>
    <x v="19"/>
  </r>
  <r>
    <x v="6581"/>
    <n v="6460"/>
    <d v="2023-05-01T00:00:00"/>
    <d v="2023-02-12T00:00:00"/>
    <n v="452.13"/>
    <s v="pending"/>
    <x v="0"/>
    <x v="21"/>
  </r>
  <r>
    <x v="6582"/>
    <n v="2755"/>
    <d v="2021-11-22T00:00:00"/>
    <e v="#N/A"/>
    <n v="30.83"/>
    <s v="delivered"/>
    <x v="3"/>
    <x v="9"/>
  </r>
  <r>
    <x v="6583"/>
    <n v="6070"/>
    <d v="2023-03-06T00:00:00"/>
    <d v="2020-06-30T00:00:00"/>
    <n v="368"/>
    <s v="delivered"/>
    <x v="8"/>
    <x v="26"/>
  </r>
  <r>
    <x v="6584"/>
    <n v="2666"/>
    <d v="2020-02-26T00:00:00"/>
    <d v="2020-06-30T00:00:00"/>
    <n v="445.85"/>
    <s v="shipped"/>
    <x v="28"/>
    <x v="1"/>
  </r>
  <r>
    <x v="6585"/>
    <n v="2365"/>
    <d v="2023-07-20T00:00:00"/>
    <d v="2020-09-25T00:00:00"/>
    <n v="498.42"/>
    <s v="pending"/>
    <x v="19"/>
    <x v="6"/>
  </r>
  <r>
    <x v="6586"/>
    <n v="9315"/>
    <d v="2020-08-27T00:00:00"/>
    <d v="2022-09-10T00:00:00"/>
    <n v="471.29"/>
    <s v="shipped"/>
    <x v="34"/>
    <x v="27"/>
  </r>
  <r>
    <x v="6587"/>
    <n v="1312"/>
    <d v="2024-04-04T00:00:00"/>
    <d v="2020-06-30T00:00:00"/>
    <n v="79.739999999999995"/>
    <s v="pending"/>
    <x v="51"/>
    <x v="47"/>
  </r>
  <r>
    <x v="6588"/>
    <n v="8293"/>
    <d v="2021-11-25T00:00:00"/>
    <e v="#N/A"/>
    <n v="344.17"/>
    <s v="shipped"/>
    <x v="3"/>
    <x v="9"/>
  </r>
  <r>
    <x v="6589"/>
    <n v="3902"/>
    <d v="2024-04-20T00:00:00"/>
    <d v="2024-03-15T00:00:00"/>
    <n v="92.41"/>
    <s v="shipped"/>
    <x v="51"/>
    <x v="30"/>
  </r>
  <r>
    <x v="6590"/>
    <n v="7653"/>
    <d v="2024-06-25T00:00:00"/>
    <d v="2020-09-25T00:00:00"/>
    <n v="361.37"/>
    <s v="pending"/>
    <x v="48"/>
    <x v="47"/>
  </r>
  <r>
    <x v="6591"/>
    <n v="4830"/>
    <d v="2024-02-29T00:00:00"/>
    <d v="2020-06-11T00:00:00"/>
    <n v="164.41"/>
    <s v="pending"/>
    <x v="56"/>
    <x v="52"/>
  </r>
  <r>
    <x v="6592"/>
    <n v="2362"/>
    <d v="2023-12-29T00:00:00"/>
    <d v="2024-03-15T00:00:00"/>
    <n v="344.47"/>
    <s v="shipped"/>
    <x v="5"/>
    <x v="21"/>
  </r>
  <r>
    <x v="6593"/>
    <n v="2354"/>
    <d v="2022-12-07T00:00:00"/>
    <d v="2024-03-15T00:00:00"/>
    <n v="336.76"/>
    <s v="shipped"/>
    <x v="10"/>
    <x v="33"/>
  </r>
  <r>
    <x v="6594"/>
    <n v="8171"/>
    <d v="2021-12-30T00:00:00"/>
    <e v="#N/A"/>
    <n v="451.55"/>
    <s v="delivered"/>
    <x v="39"/>
    <x v="9"/>
  </r>
  <r>
    <x v="6595"/>
    <n v="6854"/>
    <d v="2024-10-23T00:00:00"/>
    <d v="2020-06-11T00:00:00"/>
    <n v="437.24"/>
    <s v="shipped"/>
    <x v="13"/>
    <x v="61"/>
  </r>
  <r>
    <x v="6596"/>
    <n v="1173"/>
    <d v="2022-11-19T00:00:00"/>
    <d v="2023-02-12T00:00:00"/>
    <n v="87.38"/>
    <s v="pending"/>
    <x v="15"/>
    <x v="21"/>
  </r>
  <r>
    <x v="6597"/>
    <n v="1831"/>
    <d v="2023-03-12T00:00:00"/>
    <d v="2020-03-18T00:00:00"/>
    <n v="48.68"/>
    <s v="shipped"/>
    <x v="8"/>
    <x v="39"/>
  </r>
  <r>
    <x v="6598"/>
    <n v="6525"/>
    <d v="2021-11-27T00:00:00"/>
    <d v="2023-03-23T00:00:00"/>
    <n v="115.15"/>
    <s v="delivered"/>
    <x v="3"/>
    <x v="12"/>
  </r>
  <r>
    <x v="6599"/>
    <n v="3999"/>
    <d v="2021-02-26T00:00:00"/>
    <d v="2024-03-15T00:00:00"/>
    <n v="454.19"/>
    <s v="pending"/>
    <x v="62"/>
    <x v="23"/>
  </r>
  <r>
    <x v="6600"/>
    <n v="5253"/>
    <d v="2020-06-15T00:00:00"/>
    <d v="2020-06-30T00:00:00"/>
    <n v="225.68"/>
    <s v="delivered"/>
    <x v="38"/>
    <x v="30"/>
  </r>
  <r>
    <x v="6601"/>
    <n v="6567"/>
    <d v="2023-08-14T00:00:00"/>
    <d v="2023-03-23T00:00:00"/>
    <n v="25.68"/>
    <s v="pending"/>
    <x v="21"/>
    <x v="18"/>
  </r>
  <r>
    <x v="6602"/>
    <n v="1718"/>
    <d v="2023-08-30T00:00:00"/>
    <d v="2024-03-15T00:00:00"/>
    <n v="478.37"/>
    <s v="pending"/>
    <x v="21"/>
    <x v="11"/>
  </r>
  <r>
    <x v="6603"/>
    <n v="2636"/>
    <d v="2024-05-12T00:00:00"/>
    <d v="2023-03-23T00:00:00"/>
    <n v="384.84"/>
    <s v="delivered"/>
    <x v="16"/>
    <x v="2"/>
  </r>
  <r>
    <x v="6604"/>
    <n v="4133"/>
    <d v="2023-04-20T00:00:00"/>
    <d v="2024-02-17T00:00:00"/>
    <n v="423.82"/>
    <s v="pending"/>
    <x v="50"/>
    <x v="0"/>
  </r>
  <r>
    <x v="6605"/>
    <n v="1811"/>
    <d v="2020-08-09T00:00:00"/>
    <d v="2022-09-10T00:00:00"/>
    <n v="466.07"/>
    <s v="delivered"/>
    <x v="34"/>
    <x v="27"/>
  </r>
  <r>
    <x v="6606"/>
    <n v="6999"/>
    <d v="2023-10-28T00:00:00"/>
    <d v="2021-01-02T00:00:00"/>
    <n v="325.52"/>
    <s v="shipped"/>
    <x v="26"/>
    <x v="6"/>
  </r>
  <r>
    <x v="6607"/>
    <n v="2077"/>
    <d v="2022-03-07T00:00:00"/>
    <d v="2022-04-10T00:00:00"/>
    <n v="33.590000000000003"/>
    <s v="pending"/>
    <x v="14"/>
    <x v="30"/>
  </r>
  <r>
    <x v="6608"/>
    <n v="5716"/>
    <d v="2024-01-04T00:00:00"/>
    <d v="2024-02-17T00:00:00"/>
    <n v="479.12"/>
    <s v="delivered"/>
    <x v="43"/>
    <x v="30"/>
  </r>
  <r>
    <x v="6609"/>
    <n v="4542"/>
    <d v="2020-05-21T00:00:00"/>
    <d v="2020-09-25T00:00:00"/>
    <n v="485.22"/>
    <s v="delivered"/>
    <x v="60"/>
    <x v="1"/>
  </r>
  <r>
    <x v="6610"/>
    <n v="1199"/>
    <d v="2022-03-24T00:00:00"/>
    <d v="2024-03-15T00:00:00"/>
    <n v="109.6"/>
    <s v="delivered"/>
    <x v="14"/>
    <x v="3"/>
  </r>
  <r>
    <x v="6611"/>
    <n v="2941"/>
    <d v="2021-05-12T00:00:00"/>
    <d v="2024-02-17T00:00:00"/>
    <n v="11.47"/>
    <s v="pending"/>
    <x v="7"/>
    <x v="6"/>
  </r>
  <r>
    <x v="6612"/>
    <n v="3065"/>
    <d v="2022-07-29T00:00:00"/>
    <d v="2023-02-12T00:00:00"/>
    <n v="469.47"/>
    <s v="shipped"/>
    <x v="9"/>
    <x v="11"/>
  </r>
  <r>
    <x v="6613"/>
    <n v="8019"/>
    <d v="2022-11-14T00:00:00"/>
    <d v="2024-03-15T00:00:00"/>
    <n v="32.35"/>
    <s v="delivered"/>
    <x v="15"/>
    <x v="12"/>
  </r>
  <r>
    <x v="6614"/>
    <n v="5656"/>
    <d v="2024-06-04T00:00:00"/>
    <e v="#N/A"/>
    <n v="41.56"/>
    <s v="delivered"/>
    <x v="48"/>
    <x v="9"/>
  </r>
  <r>
    <x v="6615"/>
    <n v="5913"/>
    <d v="2020-04-25T00:00:00"/>
    <d v="2021-07-22T00:00:00"/>
    <n v="317.16000000000003"/>
    <s v="shipped"/>
    <x v="25"/>
    <x v="33"/>
  </r>
  <r>
    <x v="6616"/>
    <n v="4627"/>
    <d v="2021-01-06T00:00:00"/>
    <d v="2020-06-30T00:00:00"/>
    <n v="495.34"/>
    <s v="pending"/>
    <x v="12"/>
    <x v="32"/>
  </r>
  <r>
    <x v="6617"/>
    <n v="3855"/>
    <d v="2021-02-20T00:00:00"/>
    <e v="#N/A"/>
    <n v="480.32"/>
    <s v="pending"/>
    <x v="62"/>
    <x v="9"/>
  </r>
  <r>
    <x v="6618"/>
    <n v="6670"/>
    <d v="2022-01-15T00:00:00"/>
    <d v="2021-01-02T00:00:00"/>
    <n v="382.38"/>
    <s v="shipped"/>
    <x v="58"/>
    <x v="35"/>
  </r>
  <r>
    <x v="6619"/>
    <n v="7124"/>
    <d v="2023-08-24T00:00:00"/>
    <d v="2020-06-30T00:00:00"/>
    <n v="346.15"/>
    <s v="pending"/>
    <x v="21"/>
    <x v="56"/>
  </r>
  <r>
    <x v="6620"/>
    <n v="3400"/>
    <d v="2022-11-03T00:00:00"/>
    <d v="2021-01-02T00:00:00"/>
    <n v="32.4"/>
    <s v="pending"/>
    <x v="15"/>
    <x v="15"/>
  </r>
  <r>
    <x v="6621"/>
    <n v="2157"/>
    <d v="2021-10-20T00:00:00"/>
    <d v="2020-06-30T00:00:00"/>
    <n v="26.3"/>
    <s v="pending"/>
    <x v="61"/>
    <x v="12"/>
  </r>
  <r>
    <x v="6622"/>
    <n v="8977"/>
    <d v="2020-10-28T00:00:00"/>
    <d v="2024-03-15T00:00:00"/>
    <n v="289"/>
    <s v="delivered"/>
    <x v="44"/>
    <x v="44"/>
  </r>
  <r>
    <x v="6623"/>
    <n v="1213"/>
    <d v="2023-10-10T00:00:00"/>
    <e v="#N/A"/>
    <n v="325.62"/>
    <s v="pending"/>
    <x v="26"/>
    <x v="9"/>
  </r>
  <r>
    <x v="6624"/>
    <n v="8020"/>
    <d v="2023-01-02T00:00:00"/>
    <d v="2023-03-23T00:00:00"/>
    <n v="472.02"/>
    <s v="delivered"/>
    <x v="11"/>
    <x v="21"/>
  </r>
  <r>
    <x v="6625"/>
    <n v="1963"/>
    <d v="2024-01-15T00:00:00"/>
    <d v="2024-03-15T00:00:00"/>
    <n v="46.11"/>
    <s v="pending"/>
    <x v="43"/>
    <x v="4"/>
  </r>
  <r>
    <x v="6626"/>
    <n v="8196"/>
    <d v="2025-01-19T00:00:00"/>
    <e v="#N/A"/>
    <n v="243.98"/>
    <s v="shipped"/>
    <x v="23"/>
    <x v="9"/>
  </r>
  <r>
    <x v="6627"/>
    <n v="4958"/>
    <d v="2025-03-01T00:00:00"/>
    <e v="#N/A"/>
    <n v="498.1"/>
    <s v="delivered"/>
    <x v="6"/>
    <x v="9"/>
  </r>
  <r>
    <x v="6628"/>
    <n v="5375"/>
    <d v="2023-09-30T00:00:00"/>
    <d v="2020-09-25T00:00:00"/>
    <n v="350.25"/>
    <s v="shipped"/>
    <x v="53"/>
    <x v="23"/>
  </r>
  <r>
    <x v="6629"/>
    <n v="4568"/>
    <d v="2021-07-17T00:00:00"/>
    <d v="2023-03-23T00:00:00"/>
    <n v="334.48"/>
    <s v="delivered"/>
    <x v="49"/>
    <x v="8"/>
  </r>
  <r>
    <x v="6630"/>
    <n v="5734"/>
    <d v="2022-02-05T00:00:00"/>
    <e v="#N/A"/>
    <n v="160.31"/>
    <s v="delivered"/>
    <x v="42"/>
    <x v="9"/>
  </r>
  <r>
    <x v="6631"/>
    <n v="7143"/>
    <d v="2023-04-21T00:00:00"/>
    <d v="2020-06-11T00:00:00"/>
    <n v="432.33"/>
    <s v="shipped"/>
    <x v="50"/>
    <x v="25"/>
  </r>
  <r>
    <x v="6632"/>
    <n v="1045"/>
    <d v="2022-09-03T00:00:00"/>
    <d v="2023-03-23T00:00:00"/>
    <n v="202.39"/>
    <s v="pending"/>
    <x v="52"/>
    <x v="11"/>
  </r>
  <r>
    <x v="6633"/>
    <n v="7176"/>
    <d v="2023-12-17T00:00:00"/>
    <d v="2021-07-22T00:00:00"/>
    <n v="381.79"/>
    <s v="shipped"/>
    <x v="5"/>
    <x v="49"/>
  </r>
  <r>
    <x v="6634"/>
    <n v="6475"/>
    <d v="2021-05-02T00:00:00"/>
    <d v="2020-06-11T00:00:00"/>
    <n v="170.76"/>
    <s v="shipped"/>
    <x v="7"/>
    <x v="17"/>
  </r>
  <r>
    <x v="6635"/>
    <n v="3632"/>
    <d v="2023-08-27T00:00:00"/>
    <d v="2021-01-02T00:00:00"/>
    <n v="320.11"/>
    <s v="shipped"/>
    <x v="21"/>
    <x v="22"/>
  </r>
  <r>
    <x v="6636"/>
    <n v="2194"/>
    <d v="2021-03-27T00:00:00"/>
    <d v="2023-02-12T00:00:00"/>
    <n v="251.68"/>
    <s v="pending"/>
    <x v="4"/>
    <x v="19"/>
  </r>
  <r>
    <x v="6637"/>
    <n v="6129"/>
    <d v="2021-04-08T00:00:00"/>
    <d v="2024-03-15T00:00:00"/>
    <n v="135"/>
    <s v="pending"/>
    <x v="29"/>
    <x v="39"/>
  </r>
  <r>
    <x v="6638"/>
    <n v="4008"/>
    <d v="2022-07-02T00:00:00"/>
    <d v="2021-07-22T00:00:00"/>
    <n v="150.08000000000001"/>
    <s v="pending"/>
    <x v="9"/>
    <x v="7"/>
  </r>
  <r>
    <x v="6639"/>
    <n v="9802"/>
    <d v="2022-03-09T00:00:00"/>
    <d v="2023-02-12T00:00:00"/>
    <n v="134.84"/>
    <s v="delivered"/>
    <x v="14"/>
    <x v="17"/>
  </r>
  <r>
    <x v="6640"/>
    <n v="2001"/>
    <d v="2023-10-26T00:00:00"/>
    <d v="2024-03-15T00:00:00"/>
    <n v="317.58999999999997"/>
    <s v="delivered"/>
    <x v="26"/>
    <x v="18"/>
  </r>
  <r>
    <x v="6641"/>
    <n v="3448"/>
    <d v="2023-04-28T00:00:00"/>
    <e v="#N/A"/>
    <n v="117.23"/>
    <s v="shipped"/>
    <x v="50"/>
    <x v="9"/>
  </r>
  <r>
    <x v="6642"/>
    <n v="6041"/>
    <d v="2024-10-15T00:00:00"/>
    <d v="2024-02-17T00:00:00"/>
    <n v="172.2"/>
    <s v="shipped"/>
    <x v="13"/>
    <x v="13"/>
  </r>
  <r>
    <x v="6643"/>
    <n v="2142"/>
    <d v="2025-04-16T00:00:00"/>
    <d v="2020-06-30T00:00:00"/>
    <n v="17.46"/>
    <s v="shipped"/>
    <x v="45"/>
    <x v="5"/>
  </r>
  <r>
    <x v="6644"/>
    <n v="1652"/>
    <d v="2023-03-20T00:00:00"/>
    <d v="2023-02-12T00:00:00"/>
    <n v="325.14"/>
    <s v="pending"/>
    <x v="8"/>
    <x v="30"/>
  </r>
  <r>
    <x v="6645"/>
    <n v="1760"/>
    <d v="2023-11-17T00:00:00"/>
    <e v="#N/A"/>
    <n v="184.52"/>
    <s v="shipped"/>
    <x v="2"/>
    <x v="9"/>
  </r>
  <r>
    <x v="6646"/>
    <n v="9863"/>
    <d v="2024-11-22T00:00:00"/>
    <d v="2021-09-20T00:00:00"/>
    <n v="282.33999999999997"/>
    <s v="pending"/>
    <x v="22"/>
    <x v="48"/>
  </r>
  <r>
    <x v="6647"/>
    <n v="9362"/>
    <d v="2023-02-10T00:00:00"/>
    <d v="2023-02-12T00:00:00"/>
    <n v="134.11000000000001"/>
    <s v="shipped"/>
    <x v="41"/>
    <x v="10"/>
  </r>
  <r>
    <x v="6648"/>
    <n v="3481"/>
    <d v="2024-07-25T00:00:00"/>
    <d v="2020-03-18T00:00:00"/>
    <n v="444.34"/>
    <s v="shipped"/>
    <x v="24"/>
    <x v="61"/>
  </r>
  <r>
    <x v="6649"/>
    <n v="2448"/>
    <d v="2023-06-28T00:00:00"/>
    <d v="2024-03-15T00:00:00"/>
    <n v="198.17"/>
    <s v="pending"/>
    <x v="40"/>
    <x v="20"/>
  </r>
  <r>
    <x v="6650"/>
    <n v="4603"/>
    <d v="2024-04-03T00:00:00"/>
    <d v="2024-03-15T00:00:00"/>
    <n v="399.34"/>
    <s v="delivered"/>
    <x v="51"/>
    <x v="30"/>
  </r>
  <r>
    <x v="6651"/>
    <n v="1106"/>
    <d v="2020-06-12T00:00:00"/>
    <d v="2020-06-30T00:00:00"/>
    <n v="147.97999999999999"/>
    <s v="delivered"/>
    <x v="38"/>
    <x v="30"/>
  </r>
  <r>
    <x v="6652"/>
    <n v="6480"/>
    <d v="2020-02-11T00:00:00"/>
    <d v="2024-02-17T00:00:00"/>
    <n v="479.27"/>
    <s v="pending"/>
    <x v="28"/>
    <x v="43"/>
  </r>
  <r>
    <x v="6653"/>
    <n v="6473"/>
    <d v="2023-09-16T00:00:00"/>
    <d v="2021-01-02T00:00:00"/>
    <n v="379.58"/>
    <s v="delivered"/>
    <x v="53"/>
    <x v="26"/>
  </r>
  <r>
    <x v="6654"/>
    <n v="9897"/>
    <d v="2020-10-31T00:00:00"/>
    <d v="2020-09-25T00:00:00"/>
    <n v="231.06"/>
    <s v="delivered"/>
    <x v="44"/>
    <x v="30"/>
  </r>
  <r>
    <x v="6655"/>
    <n v="4048"/>
    <d v="2021-06-24T00:00:00"/>
    <d v="2020-06-11T00:00:00"/>
    <n v="52.99"/>
    <s v="delivered"/>
    <x v="27"/>
    <x v="35"/>
  </r>
  <r>
    <x v="6656"/>
    <n v="7938"/>
    <d v="2023-10-03T00:00:00"/>
    <d v="2021-01-02T00:00:00"/>
    <n v="162.72999999999999"/>
    <s v="pending"/>
    <x v="26"/>
    <x v="26"/>
  </r>
  <r>
    <x v="6657"/>
    <n v="1760"/>
    <d v="2022-09-14T00:00:00"/>
    <d v="2024-02-17T00:00:00"/>
    <n v="123.16"/>
    <s v="shipped"/>
    <x v="52"/>
    <x v="34"/>
  </r>
  <r>
    <x v="6658"/>
    <n v="7866"/>
    <d v="2021-01-16T00:00:00"/>
    <d v="2021-01-02T00:00:00"/>
    <n v="338.81"/>
    <s v="shipped"/>
    <x v="12"/>
    <x v="10"/>
  </r>
  <r>
    <x v="6659"/>
    <n v="1138"/>
    <d v="2021-08-08T00:00:00"/>
    <d v="2020-09-25T00:00:00"/>
    <n v="443.52"/>
    <s v="shipped"/>
    <x v="35"/>
    <x v="17"/>
  </r>
  <r>
    <x v="6660"/>
    <n v="8496"/>
    <d v="2023-03-29T00:00:00"/>
    <d v="2023-02-12T00:00:00"/>
    <n v="191.32"/>
    <s v="delivered"/>
    <x v="8"/>
    <x v="4"/>
  </r>
  <r>
    <x v="6661"/>
    <n v="4056"/>
    <d v="2025-01-29T00:00:00"/>
    <d v="2021-01-02T00:00:00"/>
    <n v="48.09"/>
    <s v="pending"/>
    <x v="23"/>
    <x v="38"/>
  </r>
  <r>
    <x v="6662"/>
    <n v="8591"/>
    <d v="2023-12-18T00:00:00"/>
    <d v="2024-03-15T00:00:00"/>
    <n v="446.06"/>
    <s v="delivered"/>
    <x v="5"/>
    <x v="21"/>
  </r>
  <r>
    <x v="6663"/>
    <n v="3065"/>
    <d v="2023-12-23T00:00:00"/>
    <d v="2024-03-15T00:00:00"/>
    <n v="10.54"/>
    <s v="pending"/>
    <x v="5"/>
    <x v="21"/>
  </r>
  <r>
    <x v="6664"/>
    <n v="2876"/>
    <d v="2020-06-18T00:00:00"/>
    <d v="2020-03-18T00:00:00"/>
    <n v="54.51"/>
    <s v="pending"/>
    <x v="38"/>
    <x v="21"/>
  </r>
  <r>
    <x v="6665"/>
    <n v="3655"/>
    <d v="2022-03-06T00:00:00"/>
    <d v="2020-06-30T00:00:00"/>
    <n v="120.57"/>
    <s v="delivered"/>
    <x v="14"/>
    <x v="8"/>
  </r>
  <r>
    <x v="6666"/>
    <n v="1100"/>
    <d v="2022-02-27T00:00:00"/>
    <d v="2024-03-15T00:00:00"/>
    <n v="98.66"/>
    <s v="pending"/>
    <x v="42"/>
    <x v="27"/>
  </r>
  <r>
    <x v="6667"/>
    <n v="3756"/>
    <d v="2022-07-20T00:00:00"/>
    <e v="#N/A"/>
    <n v="58.5"/>
    <s v="delivered"/>
    <x v="9"/>
    <x v="9"/>
  </r>
  <r>
    <x v="6668"/>
    <n v="3800"/>
    <d v="2024-11-19T00:00:00"/>
    <d v="2024-03-15T00:00:00"/>
    <n v="43.09"/>
    <s v="delivered"/>
    <x v="22"/>
    <x v="13"/>
  </r>
  <r>
    <x v="6669"/>
    <n v="3039"/>
    <d v="2025-01-23T00:00:00"/>
    <d v="2020-09-25T00:00:00"/>
    <n v="265.89999999999998"/>
    <s v="pending"/>
    <x v="23"/>
    <x v="61"/>
  </r>
  <r>
    <x v="6670"/>
    <n v="1070"/>
    <d v="2024-03-04T00:00:00"/>
    <d v="2020-06-30T00:00:00"/>
    <n v="346.33"/>
    <s v="delivered"/>
    <x v="59"/>
    <x v="52"/>
  </r>
  <r>
    <x v="6671"/>
    <n v="2547"/>
    <d v="2021-01-15T00:00:00"/>
    <d v="2021-01-02T00:00:00"/>
    <n v="222.53"/>
    <s v="shipped"/>
    <x v="12"/>
    <x v="10"/>
  </r>
  <r>
    <x v="6672"/>
    <n v="9243"/>
    <d v="2022-08-20T00:00:00"/>
    <d v="2021-01-02T00:00:00"/>
    <n v="223.9"/>
    <s v="delivered"/>
    <x v="63"/>
    <x v="8"/>
  </r>
  <r>
    <x v="6673"/>
    <n v="7085"/>
    <d v="2025-01-03T00:00:00"/>
    <d v="2020-06-11T00:00:00"/>
    <n v="172.83"/>
    <s v="delivered"/>
    <x v="23"/>
    <x v="46"/>
  </r>
  <r>
    <x v="6674"/>
    <n v="2336"/>
    <d v="2025-02-20T00:00:00"/>
    <d v="2023-03-23T00:00:00"/>
    <n v="367.86"/>
    <s v="pending"/>
    <x v="30"/>
    <x v="19"/>
  </r>
  <r>
    <x v="6675"/>
    <n v="8598"/>
    <d v="2024-03-28T00:00:00"/>
    <e v="#N/A"/>
    <n v="348.23"/>
    <s v="pending"/>
    <x v="59"/>
    <x v="9"/>
  </r>
  <r>
    <x v="6676"/>
    <n v="3743"/>
    <d v="2020-06-07T00:00:00"/>
    <d v="2020-09-25T00:00:00"/>
    <n v="354.95"/>
    <s v="shipped"/>
    <x v="38"/>
    <x v="1"/>
  </r>
  <r>
    <x v="6677"/>
    <n v="7254"/>
    <d v="2020-12-30T00:00:00"/>
    <d v="2021-09-20T00:00:00"/>
    <n v="282.45"/>
    <s v="shipped"/>
    <x v="36"/>
    <x v="20"/>
  </r>
  <r>
    <x v="6678"/>
    <n v="1824"/>
    <d v="2023-09-24T00:00:00"/>
    <d v="2024-02-17T00:00:00"/>
    <n v="377.7"/>
    <s v="pending"/>
    <x v="53"/>
    <x v="18"/>
  </r>
  <r>
    <x v="6679"/>
    <n v="4872"/>
    <d v="2025-04-16T00:00:00"/>
    <d v="2023-01-20T00:00:00"/>
    <n v="244.59"/>
    <s v="delivered"/>
    <x v="45"/>
    <x v="24"/>
  </r>
  <r>
    <x v="6680"/>
    <n v="4538"/>
    <d v="2022-11-06T00:00:00"/>
    <d v="2023-03-23T00:00:00"/>
    <n v="42.91"/>
    <s v="pending"/>
    <x v="15"/>
    <x v="18"/>
  </r>
  <r>
    <x v="6681"/>
    <n v="3532"/>
    <d v="2023-06-01T00:00:00"/>
    <d v="2023-02-12T00:00:00"/>
    <n v="259.17"/>
    <s v="delivered"/>
    <x v="40"/>
    <x v="1"/>
  </r>
  <r>
    <x v="6682"/>
    <n v="8857"/>
    <d v="2023-01-11T00:00:00"/>
    <d v="2024-02-17T00:00:00"/>
    <n v="450.62"/>
    <s v="delivered"/>
    <x v="11"/>
    <x v="35"/>
  </r>
  <r>
    <x v="6683"/>
    <n v="5523"/>
    <d v="2021-09-16T00:00:00"/>
    <d v="2024-03-15T00:00:00"/>
    <n v="172.53"/>
    <s v="pending"/>
    <x v="32"/>
    <x v="41"/>
  </r>
  <r>
    <x v="6684"/>
    <n v="1875"/>
    <d v="2022-03-15T00:00:00"/>
    <d v="2024-03-15T00:00:00"/>
    <n v="332.1"/>
    <s v="delivered"/>
    <x v="14"/>
    <x v="3"/>
  </r>
  <r>
    <x v="6685"/>
    <n v="3262"/>
    <d v="2021-02-24T00:00:00"/>
    <d v="2023-03-23T00:00:00"/>
    <n v="92.38"/>
    <s v="pending"/>
    <x v="62"/>
    <x v="27"/>
  </r>
  <r>
    <x v="6686"/>
    <n v="3662"/>
    <d v="2024-12-11T00:00:00"/>
    <d v="2020-06-30T00:00:00"/>
    <n v="10.6"/>
    <s v="shipped"/>
    <x v="55"/>
    <x v="54"/>
  </r>
  <r>
    <x v="6687"/>
    <n v="4502"/>
    <d v="2021-04-17T00:00:00"/>
    <d v="2021-01-02T00:00:00"/>
    <n v="311.37"/>
    <s v="delivered"/>
    <x v="29"/>
    <x v="1"/>
  </r>
  <r>
    <x v="6688"/>
    <n v="3088"/>
    <d v="2023-09-11T00:00:00"/>
    <d v="2020-06-11T00:00:00"/>
    <n v="316.38"/>
    <s v="shipped"/>
    <x v="53"/>
    <x v="50"/>
  </r>
  <r>
    <x v="6689"/>
    <n v="3216"/>
    <d v="2025-04-19T00:00:00"/>
    <d v="2024-03-15T00:00:00"/>
    <n v="334.62"/>
    <s v="shipped"/>
    <x v="45"/>
    <x v="35"/>
  </r>
  <r>
    <x v="6690"/>
    <n v="1969"/>
    <d v="2022-06-12T00:00:00"/>
    <d v="2021-01-02T00:00:00"/>
    <n v="133.46"/>
    <s v="pending"/>
    <x v="54"/>
    <x v="16"/>
  </r>
  <r>
    <x v="6691"/>
    <n v="5566"/>
    <d v="2022-07-05T00:00:00"/>
    <d v="2022-04-10T00:00:00"/>
    <n v="248.76"/>
    <s v="pending"/>
    <x v="9"/>
    <x v="21"/>
  </r>
  <r>
    <x v="6692"/>
    <n v="4463"/>
    <d v="2023-08-09T00:00:00"/>
    <d v="2024-03-15T00:00:00"/>
    <n v="368.26"/>
    <s v="delivered"/>
    <x v="21"/>
    <x v="11"/>
  </r>
  <r>
    <x v="6693"/>
    <n v="9599"/>
    <d v="2020-06-19T00:00:00"/>
    <e v="#N/A"/>
    <n v="376.41"/>
    <s v="shipped"/>
    <x v="38"/>
    <x v="9"/>
  </r>
  <r>
    <x v="6694"/>
    <n v="7905"/>
    <d v="2022-08-11T00:00:00"/>
    <d v="2023-02-12T00:00:00"/>
    <n v="487.23"/>
    <s v="pending"/>
    <x v="63"/>
    <x v="32"/>
  </r>
  <r>
    <x v="6695"/>
    <n v="4215"/>
    <d v="2021-11-05T00:00:00"/>
    <d v="2024-03-15T00:00:00"/>
    <n v="353.54"/>
    <s v="delivered"/>
    <x v="3"/>
    <x v="49"/>
  </r>
  <r>
    <x v="6696"/>
    <n v="3073"/>
    <d v="2024-09-04T00:00:00"/>
    <e v="#N/A"/>
    <n v="370.5"/>
    <s v="delivered"/>
    <x v="18"/>
    <x v="9"/>
  </r>
  <r>
    <x v="6697"/>
    <n v="1213"/>
    <d v="2021-10-31T00:00:00"/>
    <d v="2024-03-15T00:00:00"/>
    <n v="72.510000000000005"/>
    <s v="delivered"/>
    <x v="61"/>
    <x v="49"/>
  </r>
  <r>
    <x v="6698"/>
    <n v="4405"/>
    <d v="2024-08-23T00:00:00"/>
    <d v="2024-03-15T00:00:00"/>
    <n v="489.55"/>
    <s v="pending"/>
    <x v="46"/>
    <x v="18"/>
  </r>
  <r>
    <x v="6699"/>
    <n v="3445"/>
    <d v="2023-05-03T00:00:00"/>
    <d v="2022-04-10T00:00:00"/>
    <n v="117.32"/>
    <s v="shipped"/>
    <x v="0"/>
    <x v="35"/>
  </r>
  <r>
    <x v="6700"/>
    <n v="3139"/>
    <d v="2022-01-27T00:00:00"/>
    <d v="2020-06-30T00:00:00"/>
    <n v="361.3"/>
    <s v="pending"/>
    <x v="58"/>
    <x v="28"/>
  </r>
  <r>
    <x v="6701"/>
    <n v="6884"/>
    <d v="2020-10-28T00:00:00"/>
    <d v="2023-03-23T00:00:00"/>
    <n v="426.74"/>
    <s v="shipped"/>
    <x v="44"/>
    <x v="49"/>
  </r>
  <r>
    <x v="6702"/>
    <n v="2691"/>
    <d v="2022-11-17T00:00:00"/>
    <d v="2021-01-02T00:00:00"/>
    <n v="129.41"/>
    <s v="delivered"/>
    <x v="15"/>
    <x v="19"/>
  </r>
  <r>
    <x v="6703"/>
    <n v="4177"/>
    <d v="2020-09-25T00:00:00"/>
    <d v="2024-02-17T00:00:00"/>
    <n v="30.3"/>
    <s v="shipped"/>
    <x v="37"/>
    <x v="44"/>
  </r>
  <r>
    <x v="6704"/>
    <n v="9246"/>
    <d v="2021-12-25T00:00:00"/>
    <d v="2024-03-15T00:00:00"/>
    <n v="55.83"/>
    <s v="pending"/>
    <x v="39"/>
    <x v="24"/>
  </r>
  <r>
    <x v="6705"/>
    <n v="1770"/>
    <d v="2023-07-26T00:00:00"/>
    <d v="2022-05-30T00:00:00"/>
    <n v="209.51"/>
    <s v="pending"/>
    <x v="19"/>
    <x v="2"/>
  </r>
  <r>
    <x v="6706"/>
    <n v="4228"/>
    <d v="2023-06-04T00:00:00"/>
    <d v="2020-06-30T00:00:00"/>
    <n v="11.41"/>
    <s v="shipped"/>
    <x v="40"/>
    <x v="39"/>
  </r>
  <r>
    <x v="6707"/>
    <n v="6643"/>
    <d v="2025-01-26T00:00:00"/>
    <d v="2024-02-17T00:00:00"/>
    <n v="360.47"/>
    <s v="delivered"/>
    <x v="23"/>
    <x v="17"/>
  </r>
  <r>
    <x v="6708"/>
    <n v="4781"/>
    <d v="2024-07-30T00:00:00"/>
    <d v="2024-03-15T00:00:00"/>
    <n v="468.1"/>
    <s v="pending"/>
    <x v="24"/>
    <x v="18"/>
  </r>
  <r>
    <x v="6709"/>
    <n v="8486"/>
    <d v="2020-09-04T00:00:00"/>
    <d v="2024-03-15T00:00:00"/>
    <n v="235.2"/>
    <s v="pending"/>
    <x v="37"/>
    <x v="37"/>
  </r>
  <r>
    <x v="6710"/>
    <n v="2572"/>
    <d v="2024-04-03T00:00:00"/>
    <d v="2020-06-11T00:00:00"/>
    <n v="309.44"/>
    <s v="shipped"/>
    <x v="51"/>
    <x v="47"/>
  </r>
  <r>
    <x v="6711"/>
    <n v="3163"/>
    <d v="2021-11-01T00:00:00"/>
    <d v="2024-03-15T00:00:00"/>
    <n v="386.27"/>
    <s v="delivered"/>
    <x v="3"/>
    <x v="49"/>
  </r>
  <r>
    <x v="6712"/>
    <n v="1375"/>
    <d v="2020-04-15T00:00:00"/>
    <d v="2024-03-15T00:00:00"/>
    <n v="329.36"/>
    <s v="delivered"/>
    <x v="25"/>
    <x v="31"/>
  </r>
  <r>
    <x v="6713"/>
    <n v="2468"/>
    <d v="2020-06-02T00:00:00"/>
    <d v="2024-03-15T00:00:00"/>
    <n v="213.7"/>
    <s v="delivered"/>
    <x v="38"/>
    <x v="47"/>
  </r>
  <r>
    <x v="6714"/>
    <n v="2212"/>
    <d v="2024-12-12T00:00:00"/>
    <d v="2020-09-25T00:00:00"/>
    <n v="240.14"/>
    <s v="pending"/>
    <x v="55"/>
    <x v="58"/>
  </r>
  <r>
    <x v="6715"/>
    <n v="1669"/>
    <d v="2024-03-06T00:00:00"/>
    <d v="2023-03-23T00:00:00"/>
    <n v="431.69"/>
    <s v="shipped"/>
    <x v="59"/>
    <x v="7"/>
  </r>
  <r>
    <x v="6716"/>
    <n v="9698"/>
    <d v="2020-09-14T00:00:00"/>
    <d v="2020-06-30T00:00:00"/>
    <n v="116.9"/>
    <s v="shipped"/>
    <x v="37"/>
    <x v="21"/>
  </r>
  <r>
    <x v="6717"/>
    <n v="5319"/>
    <d v="2021-08-17T00:00:00"/>
    <d v="2020-06-11T00:00:00"/>
    <n v="131.49"/>
    <s v="delivered"/>
    <x v="35"/>
    <x v="2"/>
  </r>
  <r>
    <x v="6718"/>
    <n v="9867"/>
    <d v="2023-10-18T00:00:00"/>
    <d v="2020-06-30T00:00:00"/>
    <n v="412.38"/>
    <s v="shipped"/>
    <x v="26"/>
    <x v="50"/>
  </r>
  <r>
    <x v="6719"/>
    <n v="7342"/>
    <d v="2022-09-11T00:00:00"/>
    <d v="2023-03-23T00:00:00"/>
    <n v="202.02"/>
    <s v="shipped"/>
    <x v="52"/>
    <x v="32"/>
  </r>
  <r>
    <x v="6720"/>
    <n v="2329"/>
    <d v="2023-07-10T00:00:00"/>
    <d v="2020-09-25T00:00:00"/>
    <n v="402.71"/>
    <s v="shipped"/>
    <x v="19"/>
    <x v="6"/>
  </r>
  <r>
    <x v="6721"/>
    <n v="2941"/>
    <d v="2022-02-24T00:00:00"/>
    <d v="2023-03-23T00:00:00"/>
    <n v="215.7"/>
    <s v="shipped"/>
    <x v="42"/>
    <x v="35"/>
  </r>
  <r>
    <x v="6722"/>
    <n v="9209"/>
    <d v="2021-01-11T00:00:00"/>
    <d v="2024-03-15T00:00:00"/>
    <n v="37.380000000000003"/>
    <s v="pending"/>
    <x v="12"/>
    <x v="48"/>
  </r>
  <r>
    <x v="6723"/>
    <n v="7038"/>
    <d v="2024-09-01T00:00:00"/>
    <e v="#N/A"/>
    <n v="484.73"/>
    <s v="pending"/>
    <x v="18"/>
    <x v="9"/>
  </r>
  <r>
    <x v="6724"/>
    <n v="7443"/>
    <d v="2022-10-22T00:00:00"/>
    <d v="2023-02-12T00:00:00"/>
    <n v="235.65"/>
    <s v="shipped"/>
    <x v="31"/>
    <x v="1"/>
  </r>
  <r>
    <x v="6725"/>
    <n v="7277"/>
    <d v="2024-05-19T00:00:00"/>
    <d v="2020-06-11T00:00:00"/>
    <n v="124.6"/>
    <s v="pending"/>
    <x v="16"/>
    <x v="31"/>
  </r>
  <r>
    <x v="6726"/>
    <n v="3506"/>
    <d v="2025-02-26T00:00:00"/>
    <d v="2024-03-15T00:00:00"/>
    <n v="51.22"/>
    <s v="delivered"/>
    <x v="30"/>
    <x v="7"/>
  </r>
  <r>
    <x v="6727"/>
    <n v="7450"/>
    <d v="2025-01-21T00:00:00"/>
    <e v="#N/A"/>
    <n v="187.4"/>
    <s v="shipped"/>
    <x v="23"/>
    <x v="9"/>
  </r>
  <r>
    <x v="6728"/>
    <n v="5967"/>
    <d v="2023-07-21T00:00:00"/>
    <d v="2021-01-02T00:00:00"/>
    <n v="294.79000000000002"/>
    <s v="pending"/>
    <x v="19"/>
    <x v="55"/>
  </r>
  <r>
    <x v="6729"/>
    <n v="5923"/>
    <d v="2024-11-02T00:00:00"/>
    <d v="2022-09-10T00:00:00"/>
    <n v="331.45"/>
    <s v="pending"/>
    <x v="22"/>
    <x v="36"/>
  </r>
  <r>
    <x v="6730"/>
    <n v="8069"/>
    <d v="2022-10-27T00:00:00"/>
    <d v="2021-01-02T00:00:00"/>
    <n v="201.84"/>
    <s v="shipped"/>
    <x v="31"/>
    <x v="15"/>
  </r>
  <r>
    <x v="6731"/>
    <n v="6016"/>
    <d v="2020-08-20T00:00:00"/>
    <d v="2024-03-15T00:00:00"/>
    <n v="306.27999999999997"/>
    <s v="shipped"/>
    <x v="34"/>
    <x v="37"/>
  </r>
  <r>
    <x v="6732"/>
    <n v="4681"/>
    <d v="2024-08-20T00:00:00"/>
    <d v="2023-03-23T00:00:00"/>
    <n v="288.10000000000002"/>
    <s v="pending"/>
    <x v="46"/>
    <x v="34"/>
  </r>
  <r>
    <x v="6733"/>
    <n v="1139"/>
    <d v="2022-03-02T00:00:00"/>
    <d v="2020-06-30T00:00:00"/>
    <n v="158.13"/>
    <s v="delivered"/>
    <x v="14"/>
    <x v="8"/>
  </r>
  <r>
    <x v="6734"/>
    <n v="7175"/>
    <d v="2023-12-15T00:00:00"/>
    <d v="2023-02-12T00:00:00"/>
    <n v="91.96"/>
    <s v="shipped"/>
    <x v="5"/>
    <x v="0"/>
  </r>
  <r>
    <x v="6735"/>
    <n v="3121"/>
    <d v="2020-10-08T00:00:00"/>
    <d v="2023-11-30T00:00:00"/>
    <n v="424.79"/>
    <s v="pending"/>
    <x v="44"/>
    <x v="56"/>
  </r>
  <r>
    <x v="6736"/>
    <n v="3206"/>
    <d v="2023-10-18T00:00:00"/>
    <d v="2024-03-15T00:00:00"/>
    <n v="222.58"/>
    <s v="shipped"/>
    <x v="26"/>
    <x v="18"/>
  </r>
  <r>
    <x v="6737"/>
    <n v="2449"/>
    <d v="2020-05-04T00:00:00"/>
    <e v="#N/A"/>
    <n v="154.80000000000001"/>
    <s v="shipped"/>
    <x v="60"/>
    <x v="9"/>
  </r>
  <r>
    <x v="6738"/>
    <n v="5189"/>
    <d v="2024-07-31T00:00:00"/>
    <d v="2024-03-15T00:00:00"/>
    <n v="116.06"/>
    <s v="pending"/>
    <x v="24"/>
    <x v="18"/>
  </r>
  <r>
    <x v="6739"/>
    <n v="3251"/>
    <d v="2020-10-20T00:00:00"/>
    <d v="2021-07-22T00:00:00"/>
    <n v="460.62"/>
    <s v="delivered"/>
    <x v="44"/>
    <x v="20"/>
  </r>
  <r>
    <x v="6740"/>
    <n v="6628"/>
    <d v="2021-02-01T00:00:00"/>
    <d v="2020-03-18T00:00:00"/>
    <n v="471.01"/>
    <s v="delivered"/>
    <x v="62"/>
    <x v="17"/>
  </r>
  <r>
    <x v="6741"/>
    <n v="6252"/>
    <d v="2021-10-20T00:00:00"/>
    <d v="2020-06-30T00:00:00"/>
    <n v="140.61000000000001"/>
    <s v="shipped"/>
    <x v="61"/>
    <x v="12"/>
  </r>
  <r>
    <x v="6742"/>
    <n v="2661"/>
    <d v="2025-04-07T00:00:00"/>
    <d v="2023-03-23T00:00:00"/>
    <n v="342.8"/>
    <s v="delivered"/>
    <x v="45"/>
    <x v="27"/>
  </r>
  <r>
    <x v="6743"/>
    <n v="1643"/>
    <d v="2024-01-25T00:00:00"/>
    <e v="#N/A"/>
    <n v="271.56"/>
    <s v="pending"/>
    <x v="43"/>
    <x v="9"/>
  </r>
  <r>
    <x v="6744"/>
    <n v="2607"/>
    <d v="2022-12-25T00:00:00"/>
    <d v="2024-03-15T00:00:00"/>
    <n v="372.55"/>
    <s v="pending"/>
    <x v="10"/>
    <x v="33"/>
  </r>
  <r>
    <x v="6745"/>
    <n v="3416"/>
    <d v="2022-04-10T00:00:00"/>
    <e v="#N/A"/>
    <n v="323.33999999999997"/>
    <s v="delivered"/>
    <x v="20"/>
    <x v="9"/>
  </r>
  <r>
    <x v="6746"/>
    <n v="6097"/>
    <d v="2022-01-20T00:00:00"/>
    <d v="2023-02-12T00:00:00"/>
    <n v="454.65"/>
    <s v="delivered"/>
    <x v="58"/>
    <x v="35"/>
  </r>
  <r>
    <x v="6747"/>
    <n v="2386"/>
    <d v="2024-09-07T00:00:00"/>
    <d v="2020-06-11T00:00:00"/>
    <n v="332.43"/>
    <s v="delivered"/>
    <x v="18"/>
    <x v="59"/>
  </r>
  <r>
    <x v="6748"/>
    <n v="7230"/>
    <d v="2022-05-19T00:00:00"/>
    <e v="#N/A"/>
    <n v="139.19999999999999"/>
    <s v="shipped"/>
    <x v="1"/>
    <x v="9"/>
  </r>
  <r>
    <x v="6749"/>
    <n v="6551"/>
    <d v="2020-10-16T00:00:00"/>
    <d v="2024-03-15T00:00:00"/>
    <n v="404.45"/>
    <s v="shipped"/>
    <x v="44"/>
    <x v="40"/>
  </r>
  <r>
    <x v="6750"/>
    <n v="5615"/>
    <d v="2022-08-17T00:00:00"/>
    <d v="2020-06-11T00:00:00"/>
    <n v="474.15"/>
    <s v="shipped"/>
    <x v="63"/>
    <x v="24"/>
  </r>
  <r>
    <x v="6751"/>
    <n v="6990"/>
    <d v="2020-11-19T00:00:00"/>
    <d v="2021-09-20T00:00:00"/>
    <n v="336.69"/>
    <s v="pending"/>
    <x v="17"/>
    <x v="0"/>
  </r>
  <r>
    <x v="6752"/>
    <n v="9710"/>
    <d v="2024-03-16T00:00:00"/>
    <e v="#N/A"/>
    <n v="125.57"/>
    <s v="shipped"/>
    <x v="59"/>
    <x v="9"/>
  </r>
  <r>
    <x v="6753"/>
    <n v="5271"/>
    <d v="2022-11-01T00:00:00"/>
    <d v="2023-02-12T00:00:00"/>
    <n v="475.13"/>
    <s v="shipped"/>
    <x v="15"/>
    <x v="21"/>
  </r>
  <r>
    <x v="6754"/>
    <n v="4946"/>
    <d v="2021-10-16T00:00:00"/>
    <d v="2020-09-25T00:00:00"/>
    <n v="48"/>
    <s v="delivered"/>
    <x v="61"/>
    <x v="35"/>
  </r>
  <r>
    <x v="6755"/>
    <n v="6993"/>
    <d v="2020-10-30T00:00:00"/>
    <d v="2024-03-15T00:00:00"/>
    <n v="425.69"/>
    <s v="delivered"/>
    <x v="44"/>
    <x v="44"/>
  </r>
  <r>
    <x v="6756"/>
    <n v="9183"/>
    <d v="2022-08-26T00:00:00"/>
    <e v="#N/A"/>
    <n v="208.78"/>
    <s v="pending"/>
    <x v="63"/>
    <x v="9"/>
  </r>
  <r>
    <x v="6757"/>
    <n v="5375"/>
    <d v="2023-05-09T00:00:00"/>
    <d v="2021-07-22T00:00:00"/>
    <n v="191.2"/>
    <s v="pending"/>
    <x v="0"/>
    <x v="15"/>
  </r>
  <r>
    <x v="6758"/>
    <n v="7396"/>
    <d v="2024-03-14T00:00:00"/>
    <d v="2022-09-10T00:00:00"/>
    <n v="458.91"/>
    <s v="delivered"/>
    <x v="59"/>
    <x v="16"/>
  </r>
  <r>
    <x v="6759"/>
    <n v="5400"/>
    <d v="2021-03-09T00:00:00"/>
    <d v="2020-06-30T00:00:00"/>
    <n v="254.7"/>
    <s v="pending"/>
    <x v="4"/>
    <x v="13"/>
  </r>
  <r>
    <x v="6760"/>
    <n v="7576"/>
    <d v="2020-07-08T00:00:00"/>
    <d v="2024-03-15T00:00:00"/>
    <n v="297.54000000000002"/>
    <s v="delivered"/>
    <x v="47"/>
    <x v="52"/>
  </r>
  <r>
    <x v="6761"/>
    <n v="5395"/>
    <d v="2022-07-11T00:00:00"/>
    <d v="2023-02-12T00:00:00"/>
    <n v="363.66"/>
    <s v="delivered"/>
    <x v="9"/>
    <x v="11"/>
  </r>
  <r>
    <x v="6762"/>
    <n v="6496"/>
    <d v="2021-11-07T00:00:00"/>
    <d v="2023-03-23T00:00:00"/>
    <n v="474.02"/>
    <s v="pending"/>
    <x v="3"/>
    <x v="34"/>
  </r>
  <r>
    <x v="6763"/>
    <n v="4930"/>
    <d v="2024-01-01T00:00:00"/>
    <e v="#N/A"/>
    <n v="223.93"/>
    <s v="delivered"/>
    <x v="43"/>
    <x v="9"/>
  </r>
  <r>
    <x v="6764"/>
    <n v="8736"/>
    <d v="2020-06-21T00:00:00"/>
    <d v="2023-03-23T00:00:00"/>
    <n v="495.65"/>
    <s v="pending"/>
    <x v="38"/>
    <x v="6"/>
  </r>
  <r>
    <x v="6765"/>
    <n v="7439"/>
    <d v="2023-04-04T00:00:00"/>
    <d v="2024-03-15T00:00:00"/>
    <n v="199.46"/>
    <s v="delivered"/>
    <x v="50"/>
    <x v="7"/>
  </r>
  <r>
    <x v="6766"/>
    <n v="9237"/>
    <d v="2020-04-10T00:00:00"/>
    <d v="2022-04-10T00:00:00"/>
    <n v="197.33"/>
    <s v="shipped"/>
    <x v="25"/>
    <x v="3"/>
  </r>
  <r>
    <x v="6767"/>
    <n v="8059"/>
    <d v="2025-03-20T00:00:00"/>
    <d v="2024-02-17T00:00:00"/>
    <n v="112.22"/>
    <s v="pending"/>
    <x v="6"/>
    <x v="35"/>
  </r>
  <r>
    <x v="6768"/>
    <n v="3072"/>
    <d v="2021-03-05T00:00:00"/>
    <d v="2024-03-15T00:00:00"/>
    <n v="48.75"/>
    <s v="pending"/>
    <x v="4"/>
    <x v="23"/>
  </r>
  <r>
    <x v="6769"/>
    <n v="5678"/>
    <d v="2023-10-30T00:00:00"/>
    <d v="2020-09-25T00:00:00"/>
    <n v="191.27"/>
    <s v="delivered"/>
    <x v="26"/>
    <x v="56"/>
  </r>
  <r>
    <x v="6770"/>
    <n v="1129"/>
    <d v="2022-06-02T00:00:00"/>
    <d v="2020-09-25T00:00:00"/>
    <n v="290.62"/>
    <s v="delivered"/>
    <x v="54"/>
    <x v="42"/>
  </r>
  <r>
    <x v="6771"/>
    <n v="6019"/>
    <d v="2022-12-16T00:00:00"/>
    <d v="2020-06-11T00:00:00"/>
    <n v="258.94"/>
    <s v="pending"/>
    <x v="10"/>
    <x v="55"/>
  </r>
  <r>
    <x v="6772"/>
    <n v="4037"/>
    <d v="2022-04-14T00:00:00"/>
    <d v="2021-01-02T00:00:00"/>
    <n v="382.6"/>
    <s v="delivered"/>
    <x v="20"/>
    <x v="12"/>
  </r>
  <r>
    <x v="6773"/>
    <n v="3336"/>
    <d v="2021-11-21T00:00:00"/>
    <d v="2024-03-15T00:00:00"/>
    <n v="168.32"/>
    <s v="pending"/>
    <x v="3"/>
    <x v="29"/>
  </r>
  <r>
    <x v="6774"/>
    <n v="7247"/>
    <d v="2023-02-25T00:00:00"/>
    <d v="2021-07-22T00:00:00"/>
    <n v="204.57"/>
    <s v="pending"/>
    <x v="41"/>
    <x v="28"/>
  </r>
  <r>
    <x v="6775"/>
    <n v="3977"/>
    <d v="2022-05-21T00:00:00"/>
    <d v="2024-03-15T00:00:00"/>
    <n v="65.290000000000006"/>
    <s v="shipped"/>
    <x v="1"/>
    <x v="15"/>
  </r>
  <r>
    <x v="6776"/>
    <n v="1221"/>
    <d v="2022-09-18T00:00:00"/>
    <d v="2024-03-15T00:00:00"/>
    <n v="232.07"/>
    <s v="pending"/>
    <x v="52"/>
    <x v="16"/>
  </r>
  <r>
    <x v="6777"/>
    <n v="3239"/>
    <d v="2022-02-27T00:00:00"/>
    <d v="2023-03-23T00:00:00"/>
    <n v="127.4"/>
    <s v="delivered"/>
    <x v="42"/>
    <x v="35"/>
  </r>
  <r>
    <x v="6778"/>
    <n v="2944"/>
    <d v="2021-09-14T00:00:00"/>
    <d v="2024-03-15T00:00:00"/>
    <n v="140.19"/>
    <s v="pending"/>
    <x v="32"/>
    <x v="41"/>
  </r>
  <r>
    <x v="6779"/>
    <n v="3007"/>
    <d v="2022-03-27T00:00:00"/>
    <d v="2023-02-12T00:00:00"/>
    <n v="467.23"/>
    <s v="pending"/>
    <x v="14"/>
    <x v="17"/>
  </r>
  <r>
    <x v="6780"/>
    <n v="1862"/>
    <d v="2022-08-03T00:00:00"/>
    <d v="2024-03-15T00:00:00"/>
    <n v="498.87"/>
    <s v="pending"/>
    <x v="63"/>
    <x v="8"/>
  </r>
  <r>
    <x v="6781"/>
    <n v="9920"/>
    <d v="2024-08-26T00:00:00"/>
    <d v="2021-01-02T00:00:00"/>
    <n v="295.93"/>
    <s v="shipped"/>
    <x v="46"/>
    <x v="14"/>
  </r>
  <r>
    <x v="6782"/>
    <n v="3579"/>
    <d v="2020-07-28T00:00:00"/>
    <d v="2023-02-12T00:00:00"/>
    <n v="471.07"/>
    <s v="shipped"/>
    <x v="47"/>
    <x v="55"/>
  </r>
  <r>
    <x v="6783"/>
    <n v="5931"/>
    <d v="2025-03-27T00:00:00"/>
    <d v="2024-03-15T00:00:00"/>
    <n v="390.61"/>
    <s v="pending"/>
    <x v="6"/>
    <x v="35"/>
  </r>
  <r>
    <x v="6784"/>
    <n v="4497"/>
    <d v="2020-10-22T00:00:00"/>
    <d v="2020-06-30T00:00:00"/>
    <n v="362.01"/>
    <s v="shipped"/>
    <x v="44"/>
    <x v="1"/>
  </r>
  <r>
    <x v="6785"/>
    <n v="8418"/>
    <d v="2024-07-27T00:00:00"/>
    <d v="2023-01-20T00:00:00"/>
    <n v="287.62"/>
    <s v="shipped"/>
    <x v="24"/>
    <x v="16"/>
  </r>
  <r>
    <x v="6786"/>
    <n v="8502"/>
    <d v="2024-11-06T00:00:00"/>
    <d v="2023-12-16T00:00:00"/>
    <n v="120.74"/>
    <s v="delivered"/>
    <x v="22"/>
    <x v="17"/>
  </r>
  <r>
    <x v="6787"/>
    <n v="1296"/>
    <d v="2023-03-24T00:00:00"/>
    <d v="2021-01-02T00:00:00"/>
    <n v="24.69"/>
    <s v="delivered"/>
    <x v="8"/>
    <x v="24"/>
  </r>
  <r>
    <x v="6788"/>
    <n v="2998"/>
    <d v="2024-06-28T00:00:00"/>
    <d v="2024-03-15T00:00:00"/>
    <n v="252.88"/>
    <s v="delivered"/>
    <x v="48"/>
    <x v="1"/>
  </r>
  <r>
    <x v="6789"/>
    <n v="6837"/>
    <d v="2022-01-06T00:00:00"/>
    <d v="2024-02-17T00:00:00"/>
    <n v="460.68"/>
    <s v="shipped"/>
    <x v="58"/>
    <x v="36"/>
  </r>
  <r>
    <x v="6790"/>
    <n v="2970"/>
    <d v="2021-12-05T00:00:00"/>
    <d v="2023-03-23T00:00:00"/>
    <n v="48.91"/>
    <s v="delivered"/>
    <x v="39"/>
    <x v="12"/>
  </r>
  <r>
    <x v="6791"/>
    <n v="9994"/>
    <d v="2023-03-06T00:00:00"/>
    <d v="2021-09-20T00:00:00"/>
    <n v="228.85"/>
    <s v="delivered"/>
    <x v="8"/>
    <x v="16"/>
  </r>
  <r>
    <x v="6792"/>
    <n v="5601"/>
    <d v="2025-02-02T00:00:00"/>
    <d v="2024-03-15T00:00:00"/>
    <n v="165.98"/>
    <s v="shipped"/>
    <x v="30"/>
    <x v="17"/>
  </r>
  <r>
    <x v="6793"/>
    <n v="6943"/>
    <d v="2020-03-03T00:00:00"/>
    <d v="2024-03-15T00:00:00"/>
    <n v="409.67"/>
    <s v="delivered"/>
    <x v="57"/>
    <x v="43"/>
  </r>
  <r>
    <x v="6794"/>
    <n v="5577"/>
    <d v="2020-12-24T00:00:00"/>
    <d v="2020-06-11T00:00:00"/>
    <n v="372.17"/>
    <s v="shipped"/>
    <x v="36"/>
    <x v="11"/>
  </r>
  <r>
    <x v="6795"/>
    <n v="8093"/>
    <d v="2023-08-12T00:00:00"/>
    <d v="2021-01-02T00:00:00"/>
    <n v="445.7"/>
    <s v="delivered"/>
    <x v="21"/>
    <x v="22"/>
  </r>
  <r>
    <x v="6796"/>
    <n v="8547"/>
    <d v="2022-11-02T00:00:00"/>
    <d v="2022-04-10T00:00:00"/>
    <n v="137.28"/>
    <s v="delivered"/>
    <x v="15"/>
    <x v="11"/>
  </r>
  <r>
    <x v="6797"/>
    <n v="9160"/>
    <d v="2024-12-14T00:00:00"/>
    <d v="2020-06-30T00:00:00"/>
    <n v="33.82"/>
    <s v="pending"/>
    <x v="55"/>
    <x v="54"/>
  </r>
  <r>
    <x v="6798"/>
    <n v="4178"/>
    <d v="2022-08-13T00:00:00"/>
    <d v="2020-06-11T00:00:00"/>
    <n v="324.98"/>
    <s v="shipped"/>
    <x v="63"/>
    <x v="36"/>
  </r>
  <r>
    <x v="6799"/>
    <n v="1414"/>
    <d v="2023-10-05T00:00:00"/>
    <d v="2021-01-02T00:00:00"/>
    <n v="348.84"/>
    <s v="pending"/>
    <x v="26"/>
    <x v="6"/>
  </r>
  <r>
    <x v="6800"/>
    <n v="6594"/>
    <d v="2021-09-17T00:00:00"/>
    <d v="2020-06-11T00:00:00"/>
    <n v="438.9"/>
    <s v="shipped"/>
    <x v="32"/>
    <x v="33"/>
  </r>
  <r>
    <x v="6801"/>
    <n v="4646"/>
    <d v="2023-01-08T00:00:00"/>
    <d v="2024-03-15T00:00:00"/>
    <n v="453.42"/>
    <s v="pending"/>
    <x v="11"/>
    <x v="2"/>
  </r>
  <r>
    <x v="6802"/>
    <n v="8421"/>
    <d v="2023-07-31T00:00:00"/>
    <d v="2023-11-30T00:00:00"/>
    <n v="74.709999999999994"/>
    <s v="pending"/>
    <x v="19"/>
    <x v="1"/>
  </r>
  <r>
    <x v="6803"/>
    <n v="7558"/>
    <d v="2025-03-17T00:00:00"/>
    <d v="2023-03-23T00:00:00"/>
    <n v="344.16"/>
    <s v="pending"/>
    <x v="6"/>
    <x v="3"/>
  </r>
  <r>
    <x v="6804"/>
    <n v="4085"/>
    <d v="2024-09-08T00:00:00"/>
    <d v="2020-06-11T00:00:00"/>
    <n v="105.54"/>
    <s v="shipped"/>
    <x v="18"/>
    <x v="59"/>
  </r>
  <r>
    <x v="6805"/>
    <n v="2826"/>
    <d v="2023-04-01T00:00:00"/>
    <d v="2023-03-23T00:00:00"/>
    <n v="146.54"/>
    <s v="shipped"/>
    <x v="50"/>
    <x v="10"/>
  </r>
  <r>
    <x v="6806"/>
    <n v="1764"/>
    <d v="2023-11-21T00:00:00"/>
    <d v="2020-06-30T00:00:00"/>
    <n v="463.25"/>
    <s v="delivered"/>
    <x v="2"/>
    <x v="44"/>
  </r>
  <r>
    <x v="6807"/>
    <n v="6850"/>
    <d v="2020-06-09T00:00:00"/>
    <d v="2024-02-17T00:00:00"/>
    <n v="409.49"/>
    <s v="pending"/>
    <x v="38"/>
    <x v="52"/>
  </r>
  <r>
    <x v="6808"/>
    <n v="9798"/>
    <d v="2020-07-07T00:00:00"/>
    <d v="2023-03-23T00:00:00"/>
    <n v="40.81"/>
    <s v="pending"/>
    <x v="47"/>
    <x v="26"/>
  </r>
  <r>
    <x v="6809"/>
    <n v="6332"/>
    <d v="2021-03-28T00:00:00"/>
    <d v="2023-02-12T00:00:00"/>
    <n v="328.05"/>
    <s v="delivered"/>
    <x v="4"/>
    <x v="19"/>
  </r>
  <r>
    <x v="6810"/>
    <n v="1747"/>
    <d v="2024-03-07T00:00:00"/>
    <d v="2020-06-11T00:00:00"/>
    <n v="27.82"/>
    <s v="shipped"/>
    <x v="59"/>
    <x v="47"/>
  </r>
  <r>
    <x v="6811"/>
    <n v="8927"/>
    <d v="2023-12-19T00:00:00"/>
    <d v="2021-01-02T00:00:00"/>
    <n v="429.6"/>
    <s v="shipped"/>
    <x v="5"/>
    <x v="39"/>
  </r>
  <r>
    <x v="6812"/>
    <n v="3097"/>
    <d v="2025-03-13T00:00:00"/>
    <d v="2022-09-10T00:00:00"/>
    <n v="42.2"/>
    <s v="shipped"/>
    <x v="6"/>
    <x v="55"/>
  </r>
  <r>
    <x v="6813"/>
    <n v="6239"/>
    <d v="2022-11-14T00:00:00"/>
    <d v="2021-09-20T00:00:00"/>
    <n v="236.93"/>
    <s v="shipped"/>
    <x v="15"/>
    <x v="2"/>
  </r>
  <r>
    <x v="6814"/>
    <n v="2964"/>
    <d v="2023-02-19T00:00:00"/>
    <d v="2020-06-11T00:00:00"/>
    <n v="218.46"/>
    <s v="delivered"/>
    <x v="41"/>
    <x v="26"/>
  </r>
  <r>
    <x v="6815"/>
    <n v="5933"/>
    <d v="2021-12-05T00:00:00"/>
    <d v="2021-01-02T00:00:00"/>
    <n v="121.09"/>
    <s v="delivered"/>
    <x v="39"/>
    <x v="17"/>
  </r>
  <r>
    <x v="6816"/>
    <n v="3022"/>
    <d v="2020-02-29T00:00:00"/>
    <d v="2024-03-15T00:00:00"/>
    <n v="386.93"/>
    <s v="shipped"/>
    <x v="28"/>
    <x v="43"/>
  </r>
  <r>
    <x v="6817"/>
    <n v="7520"/>
    <d v="2020-11-13T00:00:00"/>
    <d v="2023-01-20T00:00:00"/>
    <n v="269.25"/>
    <s v="delivered"/>
    <x v="17"/>
    <x v="24"/>
  </r>
  <r>
    <x v="6818"/>
    <n v="2422"/>
    <d v="2023-05-14T00:00:00"/>
    <d v="2024-03-15T00:00:00"/>
    <n v="252.24"/>
    <s v="shipped"/>
    <x v="0"/>
    <x v="0"/>
  </r>
  <r>
    <x v="6819"/>
    <n v="1574"/>
    <d v="2021-02-07T00:00:00"/>
    <d v="2022-04-10T00:00:00"/>
    <n v="107.25"/>
    <s v="shipped"/>
    <x v="62"/>
    <x v="2"/>
  </r>
  <r>
    <x v="6820"/>
    <n v="7194"/>
    <d v="2020-11-06T00:00:00"/>
    <d v="2024-03-15T00:00:00"/>
    <n v="314.99"/>
    <s v="pending"/>
    <x v="17"/>
    <x v="44"/>
  </r>
  <r>
    <x v="6821"/>
    <n v="3525"/>
    <d v="2022-11-19T00:00:00"/>
    <d v="2024-03-15T00:00:00"/>
    <n v="263.87"/>
    <s v="pending"/>
    <x v="15"/>
    <x v="12"/>
  </r>
  <r>
    <x v="6822"/>
    <n v="3883"/>
    <d v="2022-02-19T00:00:00"/>
    <d v="2023-02-12T00:00:00"/>
    <n v="454.18"/>
    <s v="shipped"/>
    <x v="42"/>
    <x v="7"/>
  </r>
  <r>
    <x v="6823"/>
    <n v="4055"/>
    <d v="2025-01-06T00:00:00"/>
    <d v="2024-03-15T00:00:00"/>
    <n v="292.05"/>
    <s v="delivered"/>
    <x v="23"/>
    <x v="0"/>
  </r>
  <r>
    <x v="6824"/>
    <n v="8940"/>
    <d v="2021-07-06T00:00:00"/>
    <d v="2021-07-22T00:00:00"/>
    <n v="394.21"/>
    <s v="pending"/>
    <x v="49"/>
    <x v="30"/>
  </r>
  <r>
    <x v="6825"/>
    <n v="3094"/>
    <d v="2022-11-19T00:00:00"/>
    <d v="2023-03-23T00:00:00"/>
    <n v="362.38"/>
    <s v="delivered"/>
    <x v="15"/>
    <x v="1"/>
  </r>
  <r>
    <x v="6826"/>
    <n v="6771"/>
    <d v="2020-12-20T00:00:00"/>
    <d v="2023-03-23T00:00:00"/>
    <n v="415.35"/>
    <s v="delivered"/>
    <x v="36"/>
    <x v="24"/>
  </r>
  <r>
    <x v="6827"/>
    <n v="4493"/>
    <d v="2024-07-20T00:00:00"/>
    <d v="2024-02-17T00:00:00"/>
    <n v="455.68"/>
    <s v="shipped"/>
    <x v="24"/>
    <x v="18"/>
  </r>
  <r>
    <x v="6828"/>
    <n v="3768"/>
    <d v="2022-05-21T00:00:00"/>
    <d v="2024-03-15T00:00:00"/>
    <n v="83.88"/>
    <s v="delivered"/>
    <x v="1"/>
    <x v="15"/>
  </r>
  <r>
    <x v="6829"/>
    <n v="8253"/>
    <d v="2022-09-12T00:00:00"/>
    <e v="#N/A"/>
    <n v="121.15"/>
    <s v="delivered"/>
    <x v="52"/>
    <x v="9"/>
  </r>
  <r>
    <x v="6830"/>
    <n v="4114"/>
    <d v="2022-04-03T00:00:00"/>
    <e v="#N/A"/>
    <n v="447.87"/>
    <s v="delivered"/>
    <x v="20"/>
    <x v="9"/>
  </r>
  <r>
    <x v="6831"/>
    <n v="3855"/>
    <d v="2022-12-04T00:00:00"/>
    <d v="2023-03-23T00:00:00"/>
    <n v="10.7"/>
    <s v="pending"/>
    <x v="10"/>
    <x v="1"/>
  </r>
  <r>
    <x v="6832"/>
    <n v="8760"/>
    <d v="2023-02-27T00:00:00"/>
    <d v="2020-09-25T00:00:00"/>
    <n v="348.68"/>
    <s v="shipped"/>
    <x v="41"/>
    <x v="41"/>
  </r>
  <r>
    <x v="6833"/>
    <n v="6800"/>
    <d v="2020-04-19T00:00:00"/>
    <d v="2023-12-16T00:00:00"/>
    <n v="120.5"/>
    <s v="shipped"/>
    <x v="25"/>
    <x v="52"/>
  </r>
  <r>
    <x v="6834"/>
    <n v="7934"/>
    <d v="2022-10-09T00:00:00"/>
    <d v="2024-03-15T00:00:00"/>
    <n v="219.14"/>
    <s v="delivered"/>
    <x v="31"/>
    <x v="34"/>
  </r>
  <r>
    <x v="6835"/>
    <n v="6734"/>
    <d v="2021-01-28T00:00:00"/>
    <d v="2020-06-30T00:00:00"/>
    <n v="486.28"/>
    <s v="pending"/>
    <x v="12"/>
    <x v="11"/>
  </r>
  <r>
    <x v="6836"/>
    <n v="7506"/>
    <d v="2025-03-25T00:00:00"/>
    <d v="2022-09-10T00:00:00"/>
    <n v="54.9"/>
    <s v="shipped"/>
    <x v="6"/>
    <x v="55"/>
  </r>
  <r>
    <x v="6837"/>
    <n v="8522"/>
    <d v="2022-06-11T00:00:00"/>
    <d v="2023-11-30T00:00:00"/>
    <n v="32.33"/>
    <s v="shipped"/>
    <x v="54"/>
    <x v="16"/>
  </r>
  <r>
    <x v="6838"/>
    <n v="7374"/>
    <d v="2025-01-24T00:00:00"/>
    <d v="2020-03-18T00:00:00"/>
    <n v="307.5"/>
    <s v="shipped"/>
    <x v="23"/>
    <x v="57"/>
  </r>
  <r>
    <x v="6839"/>
    <n v="9284"/>
    <d v="2023-03-14T00:00:00"/>
    <d v="2023-03-23T00:00:00"/>
    <n v="405.39"/>
    <s v="shipped"/>
    <x v="8"/>
    <x v="10"/>
  </r>
  <r>
    <x v="6840"/>
    <n v="7244"/>
    <d v="2024-08-26T00:00:00"/>
    <d v="2020-06-30T00:00:00"/>
    <n v="28.9"/>
    <s v="shipped"/>
    <x v="46"/>
    <x v="58"/>
  </r>
  <r>
    <x v="6841"/>
    <n v="9050"/>
    <d v="2022-01-08T00:00:00"/>
    <d v="2023-02-12T00:00:00"/>
    <n v="71.09"/>
    <s v="pending"/>
    <x v="58"/>
    <x v="35"/>
  </r>
  <r>
    <x v="6842"/>
    <n v="2634"/>
    <d v="2022-12-11T00:00:00"/>
    <d v="2022-04-10T00:00:00"/>
    <n v="183.57"/>
    <s v="delivered"/>
    <x v="10"/>
    <x v="13"/>
  </r>
  <r>
    <x v="6843"/>
    <n v="4641"/>
    <d v="2024-04-30T00:00:00"/>
    <d v="2024-03-15T00:00:00"/>
    <n v="447.54"/>
    <s v="delivered"/>
    <x v="51"/>
    <x v="4"/>
  </r>
  <r>
    <x v="6844"/>
    <n v="3996"/>
    <d v="2024-04-19T00:00:00"/>
    <d v="2020-06-30T00:00:00"/>
    <n v="355.98"/>
    <s v="pending"/>
    <x v="51"/>
    <x v="47"/>
  </r>
  <r>
    <x v="6845"/>
    <n v="8122"/>
    <d v="2025-03-31T00:00:00"/>
    <d v="2024-03-15T00:00:00"/>
    <n v="462.29"/>
    <s v="pending"/>
    <x v="6"/>
    <x v="35"/>
  </r>
  <r>
    <x v="6846"/>
    <n v="9751"/>
    <d v="2022-04-30T00:00:00"/>
    <d v="2024-03-15T00:00:00"/>
    <n v="431.17"/>
    <s v="pending"/>
    <x v="20"/>
    <x v="19"/>
  </r>
  <r>
    <x v="6847"/>
    <n v="8839"/>
    <d v="2024-02-29T00:00:00"/>
    <d v="2023-03-23T00:00:00"/>
    <n v="108.15"/>
    <s v="pending"/>
    <x v="56"/>
    <x v="17"/>
  </r>
  <r>
    <x v="6848"/>
    <n v="5303"/>
    <d v="2020-10-15T00:00:00"/>
    <d v="2022-04-10T00:00:00"/>
    <n v="74.2"/>
    <s v="shipped"/>
    <x v="44"/>
    <x v="16"/>
  </r>
  <r>
    <x v="6849"/>
    <n v="4550"/>
    <d v="2021-11-27T00:00:00"/>
    <d v="2023-12-16T00:00:00"/>
    <n v="491.25"/>
    <s v="shipped"/>
    <x v="3"/>
    <x v="27"/>
  </r>
  <r>
    <x v="6850"/>
    <n v="3320"/>
    <d v="2020-01-26T00:00:00"/>
    <d v="2024-03-15T00:00:00"/>
    <n v="476.62"/>
    <s v="delivered"/>
    <x v="33"/>
    <x v="38"/>
  </r>
  <r>
    <x v="6851"/>
    <n v="9328"/>
    <d v="2024-02-22T00:00:00"/>
    <d v="2020-03-18T00:00:00"/>
    <n v="18.27"/>
    <s v="shipped"/>
    <x v="56"/>
    <x v="31"/>
  </r>
  <r>
    <x v="6852"/>
    <n v="5784"/>
    <d v="2024-10-01T00:00:00"/>
    <d v="2024-03-15T00:00:00"/>
    <n v="134.34"/>
    <s v="shipped"/>
    <x v="13"/>
    <x v="11"/>
  </r>
  <r>
    <x v="6853"/>
    <n v="6670"/>
    <d v="2021-08-15T00:00:00"/>
    <d v="2023-02-12T00:00:00"/>
    <n v="284.5"/>
    <s v="delivered"/>
    <x v="35"/>
    <x v="16"/>
  </r>
  <r>
    <x v="6854"/>
    <n v="3527"/>
    <d v="2022-10-19T00:00:00"/>
    <d v="2024-03-15T00:00:00"/>
    <n v="361.5"/>
    <s v="delivered"/>
    <x v="31"/>
    <x v="34"/>
  </r>
  <r>
    <x v="6855"/>
    <n v="4016"/>
    <d v="2021-05-04T00:00:00"/>
    <d v="2020-06-11T00:00:00"/>
    <n v="97.53"/>
    <s v="pending"/>
    <x v="7"/>
    <x v="17"/>
  </r>
  <r>
    <x v="6856"/>
    <n v="7635"/>
    <d v="2022-07-07T00:00:00"/>
    <d v="2024-03-15T00:00:00"/>
    <n v="38.01"/>
    <s v="shipped"/>
    <x v="9"/>
    <x v="42"/>
  </r>
  <r>
    <x v="6857"/>
    <n v="6530"/>
    <d v="2025-01-18T00:00:00"/>
    <d v="2024-03-15T00:00:00"/>
    <n v="113.42"/>
    <s v="delivered"/>
    <x v="23"/>
    <x v="0"/>
  </r>
  <r>
    <x v="6858"/>
    <n v="1807"/>
    <d v="2021-05-17T00:00:00"/>
    <d v="2020-06-11T00:00:00"/>
    <n v="451.11"/>
    <s v="shipped"/>
    <x v="7"/>
    <x v="17"/>
  </r>
  <r>
    <x v="6859"/>
    <n v="8844"/>
    <d v="2021-10-01T00:00:00"/>
    <d v="2020-06-11T00:00:00"/>
    <n v="433.6"/>
    <s v="shipped"/>
    <x v="61"/>
    <x v="12"/>
  </r>
  <r>
    <x v="6860"/>
    <n v="2092"/>
    <d v="2023-07-21T00:00:00"/>
    <d v="2020-06-11T00:00:00"/>
    <n v="428.99"/>
    <s v="shipped"/>
    <x v="19"/>
    <x v="56"/>
  </r>
  <r>
    <x v="6861"/>
    <n v="9709"/>
    <d v="2023-10-04T00:00:00"/>
    <d v="2020-03-18T00:00:00"/>
    <n v="37.159999999999997"/>
    <s v="pending"/>
    <x v="26"/>
    <x v="37"/>
  </r>
  <r>
    <x v="6862"/>
    <n v="9057"/>
    <d v="2021-07-10T00:00:00"/>
    <d v="2024-02-17T00:00:00"/>
    <n v="145.13"/>
    <s v="shipped"/>
    <x v="49"/>
    <x v="22"/>
  </r>
  <r>
    <x v="6863"/>
    <n v="1103"/>
    <d v="2023-07-06T00:00:00"/>
    <d v="2024-03-15T00:00:00"/>
    <n v="247.93"/>
    <s v="pending"/>
    <x v="19"/>
    <x v="13"/>
  </r>
  <r>
    <x v="6864"/>
    <n v="4753"/>
    <d v="2023-03-18T00:00:00"/>
    <d v="2020-06-30T00:00:00"/>
    <n v="429.82"/>
    <s v="pending"/>
    <x v="8"/>
    <x v="26"/>
  </r>
  <r>
    <x v="6865"/>
    <n v="2999"/>
    <d v="2022-06-20T00:00:00"/>
    <d v="2023-02-12T00:00:00"/>
    <n v="330.07"/>
    <s v="pending"/>
    <x v="54"/>
    <x v="13"/>
  </r>
  <r>
    <x v="6866"/>
    <n v="3432"/>
    <d v="2020-05-30T00:00:00"/>
    <d v="2020-06-30T00:00:00"/>
    <n v="16.64"/>
    <s v="delivered"/>
    <x v="60"/>
    <x v="30"/>
  </r>
  <r>
    <x v="6867"/>
    <n v="2175"/>
    <d v="2023-12-15T00:00:00"/>
    <d v="2024-03-15T00:00:00"/>
    <n v="117.68"/>
    <s v="pending"/>
    <x v="5"/>
    <x v="21"/>
  </r>
  <r>
    <x v="6868"/>
    <n v="3859"/>
    <d v="2022-06-25T00:00:00"/>
    <d v="2024-03-15T00:00:00"/>
    <n v="206.63"/>
    <s v="shipped"/>
    <x v="54"/>
    <x v="42"/>
  </r>
  <r>
    <x v="6869"/>
    <n v="9334"/>
    <d v="2025-03-28T00:00:00"/>
    <d v="2020-06-11T00:00:00"/>
    <n v="394.43"/>
    <s v="delivered"/>
    <x v="6"/>
    <x v="5"/>
  </r>
  <r>
    <x v="6870"/>
    <n v="7542"/>
    <d v="2024-12-09T00:00:00"/>
    <d v="2023-02-12T00:00:00"/>
    <n v="122.33"/>
    <s v="delivered"/>
    <x v="55"/>
    <x v="15"/>
  </r>
  <r>
    <x v="6871"/>
    <n v="8758"/>
    <d v="2021-02-25T00:00:00"/>
    <d v="2020-06-30T00:00:00"/>
    <n v="331.86"/>
    <s v="pending"/>
    <x v="62"/>
    <x v="13"/>
  </r>
  <r>
    <x v="6872"/>
    <n v="2036"/>
    <d v="2023-01-27T00:00:00"/>
    <d v="2024-02-17T00:00:00"/>
    <n v="163.78"/>
    <s v="pending"/>
    <x v="11"/>
    <x v="35"/>
  </r>
  <r>
    <x v="6873"/>
    <n v="8801"/>
    <d v="2024-02-29T00:00:00"/>
    <e v="#N/A"/>
    <n v="32.07"/>
    <s v="pending"/>
    <x v="56"/>
    <x v="9"/>
  </r>
  <r>
    <x v="6874"/>
    <n v="5119"/>
    <d v="2021-09-17T00:00:00"/>
    <d v="2024-03-15T00:00:00"/>
    <n v="288.64999999999998"/>
    <s v="shipped"/>
    <x v="32"/>
    <x v="41"/>
  </r>
  <r>
    <x v="6875"/>
    <n v="2102"/>
    <d v="2025-03-18T00:00:00"/>
    <d v="2023-03-23T00:00:00"/>
    <n v="190.46"/>
    <s v="pending"/>
    <x v="6"/>
    <x v="3"/>
  </r>
  <r>
    <x v="6876"/>
    <n v="5385"/>
    <d v="2022-05-26T00:00:00"/>
    <d v="2020-06-11T00:00:00"/>
    <n v="45.29"/>
    <s v="delivered"/>
    <x v="1"/>
    <x v="3"/>
  </r>
  <r>
    <x v="6877"/>
    <n v="6606"/>
    <d v="2023-05-13T00:00:00"/>
    <d v="2024-02-17T00:00:00"/>
    <n v="171.67"/>
    <s v="pending"/>
    <x v="0"/>
    <x v="20"/>
  </r>
  <r>
    <x v="6878"/>
    <n v="1277"/>
    <d v="2022-12-14T00:00:00"/>
    <d v="2023-02-12T00:00:00"/>
    <n v="289.08999999999997"/>
    <s v="delivered"/>
    <x v="10"/>
    <x v="4"/>
  </r>
  <r>
    <x v="6879"/>
    <n v="2496"/>
    <d v="2022-03-16T00:00:00"/>
    <d v="2020-06-11T00:00:00"/>
    <n v="292.35000000000002"/>
    <s v="pending"/>
    <x v="14"/>
    <x v="42"/>
  </r>
  <r>
    <x v="6880"/>
    <n v="4465"/>
    <d v="2020-03-26T00:00:00"/>
    <d v="2022-04-10T00:00:00"/>
    <n v="299.56"/>
    <s v="pending"/>
    <x v="57"/>
    <x v="27"/>
  </r>
  <r>
    <x v="6881"/>
    <n v="9964"/>
    <d v="2022-03-14T00:00:00"/>
    <d v="2020-06-11T00:00:00"/>
    <n v="253.36"/>
    <s v="shipped"/>
    <x v="14"/>
    <x v="42"/>
  </r>
  <r>
    <x v="6882"/>
    <n v="1986"/>
    <d v="2022-10-10T00:00:00"/>
    <d v="2020-06-30T00:00:00"/>
    <n v="243.81"/>
    <s v="shipped"/>
    <x v="31"/>
    <x v="29"/>
  </r>
  <r>
    <x v="6883"/>
    <n v="3246"/>
    <d v="2020-01-25T00:00:00"/>
    <e v="#N/A"/>
    <n v="18.899999999999999"/>
    <s v="shipped"/>
    <x v="33"/>
    <x v="9"/>
  </r>
  <r>
    <x v="6884"/>
    <n v="8120"/>
    <d v="2024-07-14T00:00:00"/>
    <d v="2020-06-30T00:00:00"/>
    <n v="488.43"/>
    <s v="delivered"/>
    <x v="24"/>
    <x v="43"/>
  </r>
  <r>
    <x v="6885"/>
    <n v="1244"/>
    <d v="2024-10-04T00:00:00"/>
    <d v="2021-01-02T00:00:00"/>
    <n v="44.85"/>
    <s v="delivered"/>
    <x v="13"/>
    <x v="47"/>
  </r>
  <r>
    <x v="6886"/>
    <n v="9128"/>
    <d v="2023-12-26T00:00:00"/>
    <d v="2024-03-15T00:00:00"/>
    <n v="57.09"/>
    <s v="delivered"/>
    <x v="5"/>
    <x v="21"/>
  </r>
  <r>
    <x v="6887"/>
    <n v="2471"/>
    <d v="2023-11-09T00:00:00"/>
    <d v="2020-06-30T00:00:00"/>
    <n v="83.34"/>
    <s v="shipped"/>
    <x v="2"/>
    <x v="44"/>
  </r>
  <r>
    <x v="6888"/>
    <n v="4306"/>
    <d v="2022-02-09T00:00:00"/>
    <d v="2024-03-15T00:00:00"/>
    <n v="290.07"/>
    <s v="delivered"/>
    <x v="42"/>
    <x v="36"/>
  </r>
  <r>
    <x v="6889"/>
    <n v="8045"/>
    <d v="2022-04-18T00:00:00"/>
    <d v="2024-03-15T00:00:00"/>
    <n v="453.91"/>
    <s v="delivered"/>
    <x v="20"/>
    <x v="19"/>
  </r>
  <r>
    <x v="6890"/>
    <n v="7611"/>
    <d v="2021-01-29T00:00:00"/>
    <d v="2023-02-12T00:00:00"/>
    <n v="236.75"/>
    <s v="delivered"/>
    <x v="12"/>
    <x v="27"/>
  </r>
  <r>
    <x v="6891"/>
    <n v="8436"/>
    <d v="2021-04-20T00:00:00"/>
    <d v="2022-04-10T00:00:00"/>
    <n v="208.93"/>
    <s v="delivered"/>
    <x v="29"/>
    <x v="7"/>
  </r>
  <r>
    <x v="6892"/>
    <n v="9572"/>
    <d v="2020-10-02T00:00:00"/>
    <d v="2024-03-15T00:00:00"/>
    <n v="242.54"/>
    <s v="shipped"/>
    <x v="44"/>
    <x v="40"/>
  </r>
  <r>
    <x v="6893"/>
    <n v="3702"/>
    <d v="2021-07-29T00:00:00"/>
    <d v="2024-03-15T00:00:00"/>
    <n v="218.92"/>
    <s v="pending"/>
    <x v="49"/>
    <x v="22"/>
  </r>
  <r>
    <x v="6894"/>
    <n v="4790"/>
    <d v="2021-05-25T00:00:00"/>
    <d v="2020-09-25T00:00:00"/>
    <n v="49.15"/>
    <s v="delivered"/>
    <x v="7"/>
    <x v="13"/>
  </r>
  <r>
    <x v="6895"/>
    <n v="4037"/>
    <d v="2023-04-29T00:00:00"/>
    <d v="2024-03-15T00:00:00"/>
    <n v="74.61"/>
    <s v="delivered"/>
    <x v="50"/>
    <x v="17"/>
  </r>
  <r>
    <x v="6896"/>
    <n v="7379"/>
    <d v="2022-01-25T00:00:00"/>
    <d v="2024-03-15T00:00:00"/>
    <n v="340.73"/>
    <s v="shipped"/>
    <x v="58"/>
    <x v="36"/>
  </r>
  <r>
    <x v="6897"/>
    <n v="8542"/>
    <d v="2023-08-14T00:00:00"/>
    <d v="2020-06-30T00:00:00"/>
    <n v="479.98"/>
    <s v="delivered"/>
    <x v="21"/>
    <x v="56"/>
  </r>
  <r>
    <x v="6898"/>
    <n v="9690"/>
    <d v="2020-11-15T00:00:00"/>
    <d v="2021-01-02T00:00:00"/>
    <n v="272.02999999999997"/>
    <s v="pending"/>
    <x v="17"/>
    <x v="4"/>
  </r>
  <r>
    <x v="6899"/>
    <n v="9924"/>
    <d v="2023-12-02T00:00:00"/>
    <d v="2021-01-02T00:00:00"/>
    <n v="215.97"/>
    <s v="shipped"/>
    <x v="5"/>
    <x v="25"/>
  </r>
  <r>
    <x v="6900"/>
    <n v="4407"/>
    <d v="2023-06-01T00:00:00"/>
    <d v="2023-12-16T00:00:00"/>
    <n v="470.95"/>
    <s v="delivered"/>
    <x v="40"/>
    <x v="11"/>
  </r>
  <r>
    <x v="6901"/>
    <n v="6058"/>
    <d v="2022-07-08T00:00:00"/>
    <d v="2023-02-12T00:00:00"/>
    <n v="109.48"/>
    <s v="delivered"/>
    <x v="9"/>
    <x v="11"/>
  </r>
  <r>
    <x v="6902"/>
    <n v="2502"/>
    <d v="2024-10-25T00:00:00"/>
    <d v="2023-03-23T00:00:00"/>
    <n v="318.68"/>
    <s v="pending"/>
    <x v="13"/>
    <x v="28"/>
  </r>
  <r>
    <x v="6903"/>
    <n v="6387"/>
    <d v="2020-07-07T00:00:00"/>
    <d v="2024-03-15T00:00:00"/>
    <n v="161.30000000000001"/>
    <s v="shipped"/>
    <x v="47"/>
    <x v="52"/>
  </r>
  <r>
    <x v="6904"/>
    <n v="9396"/>
    <d v="2024-06-18T00:00:00"/>
    <d v="2021-01-02T00:00:00"/>
    <n v="339.34"/>
    <s v="delivered"/>
    <x v="48"/>
    <x v="40"/>
  </r>
  <r>
    <x v="6905"/>
    <n v="6486"/>
    <d v="2020-04-16T00:00:00"/>
    <d v="2023-03-23T00:00:00"/>
    <n v="99.03"/>
    <s v="shipped"/>
    <x v="25"/>
    <x v="39"/>
  </r>
  <r>
    <x v="6906"/>
    <n v="3371"/>
    <d v="2021-12-09T00:00:00"/>
    <e v="#N/A"/>
    <n v="32.380000000000003"/>
    <s v="shipped"/>
    <x v="39"/>
    <x v="9"/>
  </r>
  <r>
    <x v="6907"/>
    <n v="2134"/>
    <d v="2021-05-26T00:00:00"/>
    <d v="2023-03-23T00:00:00"/>
    <n v="182.47"/>
    <s v="shipped"/>
    <x v="7"/>
    <x v="15"/>
  </r>
  <r>
    <x v="6908"/>
    <n v="6719"/>
    <d v="2022-12-28T00:00:00"/>
    <d v="2021-01-02T00:00:00"/>
    <n v="248.28"/>
    <s v="pending"/>
    <x v="10"/>
    <x v="3"/>
  </r>
  <r>
    <x v="6909"/>
    <n v="5461"/>
    <d v="2023-06-08T00:00:00"/>
    <d v="2024-03-15T00:00:00"/>
    <n v="496.66"/>
    <s v="delivered"/>
    <x v="40"/>
    <x v="20"/>
  </r>
  <r>
    <x v="6910"/>
    <n v="8472"/>
    <d v="2022-12-06T00:00:00"/>
    <d v="2020-09-25T00:00:00"/>
    <n v="401.78"/>
    <s v="pending"/>
    <x v="10"/>
    <x v="24"/>
  </r>
  <r>
    <x v="6911"/>
    <n v="8863"/>
    <d v="2025-01-05T00:00:00"/>
    <d v="2024-03-15T00:00:00"/>
    <n v="13.37"/>
    <s v="shipped"/>
    <x v="23"/>
    <x v="0"/>
  </r>
  <r>
    <x v="6912"/>
    <n v="1019"/>
    <d v="2024-04-29T00:00:00"/>
    <d v="2023-02-12T00:00:00"/>
    <n v="78.739999999999995"/>
    <s v="delivered"/>
    <x v="51"/>
    <x v="33"/>
  </r>
  <r>
    <x v="6913"/>
    <n v="8606"/>
    <d v="2020-06-17T00:00:00"/>
    <d v="2020-06-11T00:00:00"/>
    <n v="203.87"/>
    <s v="pending"/>
    <x v="38"/>
    <x v="10"/>
  </r>
  <r>
    <x v="6914"/>
    <n v="9925"/>
    <d v="2020-09-11T00:00:00"/>
    <d v="2024-03-15T00:00:00"/>
    <n v="336.04"/>
    <s v="pending"/>
    <x v="37"/>
    <x v="37"/>
  </r>
  <r>
    <x v="6915"/>
    <n v="9133"/>
    <d v="2020-03-06T00:00:00"/>
    <d v="2023-03-23T00:00:00"/>
    <n v="206.45"/>
    <s v="delivered"/>
    <x v="57"/>
    <x v="23"/>
  </r>
  <r>
    <x v="6916"/>
    <n v="8337"/>
    <d v="2021-10-13T00:00:00"/>
    <d v="2023-03-23T00:00:00"/>
    <n v="300.61"/>
    <s v="pending"/>
    <x v="61"/>
    <x v="16"/>
  </r>
  <r>
    <x v="6917"/>
    <n v="2458"/>
    <d v="2020-07-04T00:00:00"/>
    <d v="2023-03-23T00:00:00"/>
    <n v="215.7"/>
    <s v="shipped"/>
    <x v="47"/>
    <x v="26"/>
  </r>
  <r>
    <x v="6918"/>
    <n v="7318"/>
    <d v="2020-01-23T00:00:00"/>
    <d v="2023-03-23T00:00:00"/>
    <n v="446.36"/>
    <s v="pending"/>
    <x v="33"/>
    <x v="48"/>
  </r>
  <r>
    <x v="6919"/>
    <n v="1553"/>
    <d v="2025-03-23T00:00:00"/>
    <d v="2022-09-10T00:00:00"/>
    <n v="135.9"/>
    <s v="pending"/>
    <x v="6"/>
    <x v="55"/>
  </r>
  <r>
    <x v="6920"/>
    <n v="1541"/>
    <d v="2021-04-12T00:00:00"/>
    <d v="2023-02-12T00:00:00"/>
    <n v="21.3"/>
    <s v="shipped"/>
    <x v="29"/>
    <x v="15"/>
  </r>
  <r>
    <x v="6921"/>
    <n v="6783"/>
    <d v="2022-07-20T00:00:00"/>
    <d v="2024-02-17T00:00:00"/>
    <n v="164.22"/>
    <s v="shipped"/>
    <x v="9"/>
    <x v="28"/>
  </r>
  <r>
    <x v="6922"/>
    <n v="8704"/>
    <d v="2025-03-19T00:00:00"/>
    <e v="#N/A"/>
    <n v="107.6"/>
    <s v="delivered"/>
    <x v="6"/>
    <x v="9"/>
  </r>
  <r>
    <x v="6923"/>
    <n v="7326"/>
    <d v="2020-03-19T00:00:00"/>
    <d v="2024-03-15T00:00:00"/>
    <n v="487.78"/>
    <s v="delivered"/>
    <x v="57"/>
    <x v="43"/>
  </r>
  <r>
    <x v="6924"/>
    <n v="7989"/>
    <d v="2023-11-20T00:00:00"/>
    <d v="2020-06-11T00:00:00"/>
    <n v="312.06"/>
    <s v="pending"/>
    <x v="2"/>
    <x v="40"/>
  </r>
  <r>
    <x v="6925"/>
    <n v="8231"/>
    <d v="2022-10-25T00:00:00"/>
    <e v="#N/A"/>
    <n v="48.75"/>
    <s v="delivered"/>
    <x v="31"/>
    <x v="9"/>
  </r>
  <r>
    <x v="6926"/>
    <n v="6867"/>
    <d v="2022-04-08T00:00:00"/>
    <d v="2020-06-11T00:00:00"/>
    <n v="77.3"/>
    <s v="delivered"/>
    <x v="20"/>
    <x v="15"/>
  </r>
  <r>
    <x v="6927"/>
    <n v="7228"/>
    <d v="2022-02-23T00:00:00"/>
    <d v="2024-02-17T00:00:00"/>
    <n v="119.14"/>
    <s v="shipped"/>
    <x v="42"/>
    <x v="3"/>
  </r>
  <r>
    <x v="6928"/>
    <n v="1811"/>
    <d v="2023-09-01T00:00:00"/>
    <d v="2024-03-15T00:00:00"/>
    <n v="350.41"/>
    <s v="delivered"/>
    <x v="53"/>
    <x v="11"/>
  </r>
  <r>
    <x v="6929"/>
    <n v="8634"/>
    <d v="2023-07-21T00:00:00"/>
    <d v="2024-03-15T00:00:00"/>
    <n v="362.32"/>
    <s v="shipped"/>
    <x v="19"/>
    <x v="13"/>
  </r>
  <r>
    <x v="6930"/>
    <n v="7029"/>
    <d v="2023-04-13T00:00:00"/>
    <d v="2020-06-11T00:00:00"/>
    <n v="181.38"/>
    <s v="shipped"/>
    <x v="50"/>
    <x v="25"/>
  </r>
  <r>
    <x v="6931"/>
    <n v="9667"/>
    <d v="2021-06-11T00:00:00"/>
    <d v="2022-09-10T00:00:00"/>
    <n v="88.94"/>
    <s v="pending"/>
    <x v="27"/>
    <x v="33"/>
  </r>
  <r>
    <x v="6932"/>
    <n v="4381"/>
    <d v="2023-10-29T00:00:00"/>
    <d v="2024-03-15T00:00:00"/>
    <n v="219.02"/>
    <s v="shipped"/>
    <x v="26"/>
    <x v="18"/>
  </r>
  <r>
    <x v="6933"/>
    <n v="2283"/>
    <d v="2020-08-16T00:00:00"/>
    <d v="2023-03-23T00:00:00"/>
    <n v="428.13"/>
    <s v="delivered"/>
    <x v="34"/>
    <x v="22"/>
  </r>
  <r>
    <x v="6934"/>
    <n v="5751"/>
    <d v="2022-09-04T00:00:00"/>
    <d v="2023-02-12T00:00:00"/>
    <n v="458.92"/>
    <s v="delivered"/>
    <x v="52"/>
    <x v="18"/>
  </r>
  <r>
    <x v="6935"/>
    <n v="6495"/>
    <d v="2024-11-23T00:00:00"/>
    <d v="2020-06-30T00:00:00"/>
    <n v="309.74"/>
    <s v="pending"/>
    <x v="22"/>
    <x v="54"/>
  </r>
  <r>
    <x v="6936"/>
    <n v="5615"/>
    <d v="2024-01-24T00:00:00"/>
    <d v="2024-03-15T00:00:00"/>
    <n v="212.83"/>
    <s v="pending"/>
    <x v="43"/>
    <x v="4"/>
  </r>
  <r>
    <x v="6937"/>
    <n v="5063"/>
    <d v="2024-09-25T00:00:00"/>
    <d v="2022-09-10T00:00:00"/>
    <n v="156.28"/>
    <s v="pending"/>
    <x v="18"/>
    <x v="27"/>
  </r>
  <r>
    <x v="6938"/>
    <n v="5288"/>
    <d v="2023-12-16T00:00:00"/>
    <d v="2024-03-15T00:00:00"/>
    <n v="438.58"/>
    <s v="pending"/>
    <x v="5"/>
    <x v="21"/>
  </r>
  <r>
    <x v="6939"/>
    <n v="4627"/>
    <d v="2020-11-07T00:00:00"/>
    <d v="2022-09-10T00:00:00"/>
    <n v="160.62"/>
    <s v="pending"/>
    <x v="17"/>
    <x v="15"/>
  </r>
  <r>
    <x v="6940"/>
    <n v="2195"/>
    <d v="2024-04-05T00:00:00"/>
    <d v="2022-09-10T00:00:00"/>
    <n v="397.94"/>
    <s v="pending"/>
    <x v="51"/>
    <x v="28"/>
  </r>
  <r>
    <x v="6941"/>
    <n v="2987"/>
    <d v="2020-12-21T00:00:00"/>
    <d v="2020-06-11T00:00:00"/>
    <n v="203.81"/>
    <s v="delivered"/>
    <x v="36"/>
    <x v="32"/>
  </r>
  <r>
    <x v="6942"/>
    <n v="5007"/>
    <d v="2020-01-04T00:00:00"/>
    <d v="2021-09-20T00:00:00"/>
    <n v="378.96"/>
    <s v="shipped"/>
    <x v="33"/>
    <x v="42"/>
  </r>
  <r>
    <x v="6943"/>
    <n v="5234"/>
    <d v="2023-01-18T00:00:00"/>
    <d v="2021-01-02T00:00:00"/>
    <n v="145.13999999999999"/>
    <s v="pending"/>
    <x v="11"/>
    <x v="27"/>
  </r>
  <r>
    <x v="6944"/>
    <n v="5670"/>
    <d v="2021-03-23T00:00:00"/>
    <d v="2024-03-15T00:00:00"/>
    <n v="120.94"/>
    <s v="pending"/>
    <x v="4"/>
    <x v="39"/>
  </r>
  <r>
    <x v="6945"/>
    <n v="7716"/>
    <d v="2022-11-04T00:00:00"/>
    <d v="2024-02-17T00:00:00"/>
    <n v="139.26"/>
    <s v="delivered"/>
    <x v="15"/>
    <x v="12"/>
  </r>
  <r>
    <x v="6946"/>
    <n v="3807"/>
    <d v="2022-12-05T00:00:00"/>
    <d v="2024-03-15T00:00:00"/>
    <n v="81.59"/>
    <s v="shipped"/>
    <x v="10"/>
    <x v="12"/>
  </r>
  <r>
    <x v="6947"/>
    <n v="6377"/>
    <d v="2024-09-17T00:00:00"/>
    <d v="2020-09-25T00:00:00"/>
    <n v="255.25"/>
    <s v="shipped"/>
    <x v="18"/>
    <x v="31"/>
  </r>
  <r>
    <x v="6948"/>
    <n v="8815"/>
    <d v="2024-11-08T00:00:00"/>
    <d v="2023-02-12T00:00:00"/>
    <n v="364.54"/>
    <s v="shipped"/>
    <x v="22"/>
    <x v="42"/>
  </r>
  <r>
    <x v="6949"/>
    <n v="9735"/>
    <d v="2025-02-23T00:00:00"/>
    <d v="2022-09-10T00:00:00"/>
    <n v="324.85000000000002"/>
    <s v="delivered"/>
    <x v="30"/>
    <x v="41"/>
  </r>
  <r>
    <x v="6950"/>
    <n v="5417"/>
    <d v="2020-01-11T00:00:00"/>
    <e v="#N/A"/>
    <n v="58.88"/>
    <s v="shipped"/>
    <x v="33"/>
    <x v="9"/>
  </r>
  <r>
    <x v="6951"/>
    <n v="2697"/>
    <d v="2021-12-21T00:00:00"/>
    <d v="2024-03-15T00:00:00"/>
    <n v="484"/>
    <s v="delivered"/>
    <x v="39"/>
    <x v="24"/>
  </r>
  <r>
    <x v="6952"/>
    <n v="8299"/>
    <d v="2022-06-13T00:00:00"/>
    <d v="2022-04-10T00:00:00"/>
    <n v="73.25"/>
    <s v="delivered"/>
    <x v="54"/>
    <x v="4"/>
  </r>
  <r>
    <x v="6953"/>
    <n v="3839"/>
    <d v="2022-05-18T00:00:00"/>
    <d v="2021-09-20T00:00:00"/>
    <n v="66.42"/>
    <s v="pending"/>
    <x v="1"/>
    <x v="13"/>
  </r>
  <r>
    <x v="6954"/>
    <n v="1710"/>
    <d v="2020-10-26T00:00:00"/>
    <d v="2020-03-18T00:00:00"/>
    <n v="244.68"/>
    <s v="pending"/>
    <x v="44"/>
    <x v="11"/>
  </r>
  <r>
    <x v="6955"/>
    <n v="9496"/>
    <d v="2020-05-19T00:00:00"/>
    <d v="2022-04-10T00:00:00"/>
    <n v="180.4"/>
    <s v="pending"/>
    <x v="60"/>
    <x v="19"/>
  </r>
  <r>
    <x v="6956"/>
    <n v="7763"/>
    <d v="2024-08-25T00:00:00"/>
    <d v="2023-03-23T00:00:00"/>
    <n v="191.57"/>
    <s v="pending"/>
    <x v="46"/>
    <x v="34"/>
  </r>
  <r>
    <x v="6957"/>
    <n v="3161"/>
    <d v="2024-01-30T00:00:00"/>
    <d v="2020-06-30T00:00:00"/>
    <n v="430.98"/>
    <s v="shipped"/>
    <x v="43"/>
    <x v="14"/>
  </r>
  <r>
    <x v="6958"/>
    <n v="1610"/>
    <d v="2022-09-15T00:00:00"/>
    <d v="2024-03-15T00:00:00"/>
    <n v="129.77000000000001"/>
    <s v="shipped"/>
    <x v="52"/>
    <x v="16"/>
  </r>
  <r>
    <x v="6959"/>
    <n v="5944"/>
    <d v="2023-11-12T00:00:00"/>
    <d v="2020-06-11T00:00:00"/>
    <n v="146.29"/>
    <s v="pending"/>
    <x v="2"/>
    <x v="40"/>
  </r>
  <r>
    <x v="6960"/>
    <n v="5987"/>
    <d v="2024-08-28T00:00:00"/>
    <d v="2020-06-30T00:00:00"/>
    <n v="196.94"/>
    <s v="shipped"/>
    <x v="46"/>
    <x v="58"/>
  </r>
  <r>
    <x v="6961"/>
    <n v="3431"/>
    <d v="2022-01-28T00:00:00"/>
    <d v="2020-06-11T00:00:00"/>
    <n v="364.53"/>
    <s v="shipped"/>
    <x v="58"/>
    <x v="8"/>
  </r>
  <r>
    <x v="6962"/>
    <n v="1894"/>
    <d v="2020-11-19T00:00:00"/>
    <d v="2022-04-10T00:00:00"/>
    <n v="413.25"/>
    <s v="shipped"/>
    <x v="17"/>
    <x v="34"/>
  </r>
  <r>
    <x v="6963"/>
    <n v="6828"/>
    <d v="2020-11-24T00:00:00"/>
    <d v="2022-09-10T00:00:00"/>
    <n v="62.25"/>
    <s v="shipped"/>
    <x v="17"/>
    <x v="15"/>
  </r>
  <r>
    <x v="6964"/>
    <n v="4342"/>
    <d v="2024-08-11T00:00:00"/>
    <e v="#N/A"/>
    <n v="369.58"/>
    <s v="pending"/>
    <x v="46"/>
    <x v="9"/>
  </r>
  <r>
    <x v="6965"/>
    <n v="6461"/>
    <d v="2023-08-28T00:00:00"/>
    <d v="2021-01-02T00:00:00"/>
    <n v="430.65"/>
    <s v="pending"/>
    <x v="21"/>
    <x v="22"/>
  </r>
  <r>
    <x v="6966"/>
    <n v="9663"/>
    <d v="2025-03-24T00:00:00"/>
    <d v="2023-02-12T00:00:00"/>
    <n v="356.42"/>
    <s v="pending"/>
    <x v="6"/>
    <x v="36"/>
  </r>
  <r>
    <x v="6967"/>
    <n v="4118"/>
    <d v="2021-12-18T00:00:00"/>
    <d v="2024-03-15T00:00:00"/>
    <n v="172.08"/>
    <s v="pending"/>
    <x v="39"/>
    <x v="24"/>
  </r>
  <r>
    <x v="6968"/>
    <n v="8722"/>
    <d v="2024-06-02T00:00:00"/>
    <e v="#N/A"/>
    <n v="482.28"/>
    <s v="delivered"/>
    <x v="48"/>
    <x v="9"/>
  </r>
  <r>
    <x v="6969"/>
    <n v="8049"/>
    <d v="2023-08-28T00:00:00"/>
    <d v="2020-06-11T00:00:00"/>
    <n v="485.72"/>
    <s v="shipped"/>
    <x v="21"/>
    <x v="48"/>
  </r>
  <r>
    <x v="6970"/>
    <n v="4578"/>
    <d v="2024-05-14T00:00:00"/>
    <d v="2024-03-15T00:00:00"/>
    <n v="472.75"/>
    <s v="pending"/>
    <x v="16"/>
    <x v="4"/>
  </r>
  <r>
    <x v="6971"/>
    <n v="6906"/>
    <d v="2025-01-22T00:00:00"/>
    <d v="2021-09-20T00:00:00"/>
    <n v="280.75"/>
    <s v="shipped"/>
    <x v="23"/>
    <x v="44"/>
  </r>
  <r>
    <x v="6972"/>
    <n v="5249"/>
    <d v="2020-12-07T00:00:00"/>
    <e v="#N/A"/>
    <n v="350.92"/>
    <s v="pending"/>
    <x v="36"/>
    <x v="9"/>
  </r>
  <r>
    <x v="6973"/>
    <n v="7355"/>
    <d v="2023-07-19T00:00:00"/>
    <d v="2024-03-15T00:00:00"/>
    <n v="118.43"/>
    <s v="shipped"/>
    <x v="19"/>
    <x v="13"/>
  </r>
  <r>
    <x v="6974"/>
    <n v="4650"/>
    <d v="2020-10-01T00:00:00"/>
    <d v="2023-03-23T00:00:00"/>
    <n v="467.93"/>
    <s v="delivered"/>
    <x v="44"/>
    <x v="41"/>
  </r>
  <r>
    <x v="6975"/>
    <n v="7078"/>
    <d v="2025-01-09T00:00:00"/>
    <e v="#N/A"/>
    <n v="33.549999999999997"/>
    <s v="shipped"/>
    <x v="23"/>
    <x v="9"/>
  </r>
  <r>
    <x v="6976"/>
    <n v="5859"/>
    <d v="2020-02-12T00:00:00"/>
    <d v="2023-03-23T00:00:00"/>
    <n v="446.22"/>
    <s v="shipped"/>
    <x v="28"/>
    <x v="56"/>
  </r>
  <r>
    <x v="6977"/>
    <n v="7674"/>
    <d v="2021-01-31T00:00:00"/>
    <d v="2020-06-30T00:00:00"/>
    <n v="87.21"/>
    <s v="delivered"/>
    <x v="12"/>
    <x v="11"/>
  </r>
  <r>
    <x v="6978"/>
    <n v="3223"/>
    <d v="2023-09-19T00:00:00"/>
    <d v="2023-02-12T00:00:00"/>
    <n v="26.41"/>
    <s v="shipped"/>
    <x v="53"/>
    <x v="11"/>
  </r>
  <r>
    <x v="6979"/>
    <n v="4193"/>
    <d v="2021-08-19T00:00:00"/>
    <d v="2024-03-15T00:00:00"/>
    <n v="161.91"/>
    <s v="pending"/>
    <x v="35"/>
    <x v="55"/>
  </r>
  <r>
    <x v="6980"/>
    <n v="4000"/>
    <d v="2024-09-27T00:00:00"/>
    <d v="2021-01-02T00:00:00"/>
    <n v="139.91"/>
    <s v="shipped"/>
    <x v="18"/>
    <x v="52"/>
  </r>
  <r>
    <x v="6981"/>
    <n v="2765"/>
    <d v="2025-04-24T00:00:00"/>
    <d v="2023-02-12T00:00:00"/>
    <n v="19.170000000000002"/>
    <s v="shipped"/>
    <x v="45"/>
    <x v="24"/>
  </r>
  <r>
    <x v="6982"/>
    <n v="8385"/>
    <d v="2020-08-08T00:00:00"/>
    <d v="2023-03-23T00:00:00"/>
    <n v="359.96"/>
    <s v="pending"/>
    <x v="34"/>
    <x v="22"/>
  </r>
  <r>
    <x v="6983"/>
    <n v="9264"/>
    <d v="2020-04-14T00:00:00"/>
    <d v="2020-06-30T00:00:00"/>
    <n v="373.31"/>
    <s v="delivered"/>
    <x v="25"/>
    <x v="21"/>
  </r>
  <r>
    <x v="6984"/>
    <n v="7492"/>
    <d v="2020-03-23T00:00:00"/>
    <d v="2021-01-02T00:00:00"/>
    <n v="392.9"/>
    <s v="delivered"/>
    <x v="57"/>
    <x v="0"/>
  </r>
  <r>
    <x v="6985"/>
    <n v="1459"/>
    <d v="2025-03-21T00:00:00"/>
    <e v="#N/A"/>
    <n v="26.01"/>
    <s v="delivered"/>
    <x v="6"/>
    <x v="9"/>
  </r>
  <r>
    <x v="6986"/>
    <n v="6141"/>
    <d v="2024-05-13T00:00:00"/>
    <d v="2021-01-02T00:00:00"/>
    <n v="358.27"/>
    <s v="shipped"/>
    <x v="16"/>
    <x v="44"/>
  </r>
  <r>
    <x v="6987"/>
    <n v="5597"/>
    <d v="2021-04-22T00:00:00"/>
    <d v="2023-03-23T00:00:00"/>
    <n v="196.9"/>
    <s v="delivered"/>
    <x v="29"/>
    <x v="19"/>
  </r>
  <r>
    <x v="6988"/>
    <n v="1821"/>
    <d v="2021-09-04T00:00:00"/>
    <d v="2024-03-15T00:00:00"/>
    <n v="84.97"/>
    <s v="delivered"/>
    <x v="32"/>
    <x v="55"/>
  </r>
  <r>
    <x v="6989"/>
    <n v="2469"/>
    <d v="2022-06-05T00:00:00"/>
    <d v="2024-03-15T00:00:00"/>
    <n v="326.85000000000002"/>
    <s v="pending"/>
    <x v="54"/>
    <x v="15"/>
  </r>
  <r>
    <x v="6990"/>
    <n v="8178"/>
    <d v="2023-07-09T00:00:00"/>
    <d v="2024-03-15T00:00:00"/>
    <n v="445.74"/>
    <s v="shipped"/>
    <x v="19"/>
    <x v="13"/>
  </r>
  <r>
    <x v="6991"/>
    <n v="8631"/>
    <d v="2020-03-29T00:00:00"/>
    <d v="2023-03-23T00:00:00"/>
    <n v="139.11000000000001"/>
    <s v="shipped"/>
    <x v="57"/>
    <x v="39"/>
  </r>
  <r>
    <x v="6992"/>
    <n v="5949"/>
    <d v="2020-08-05T00:00:00"/>
    <d v="2023-03-23T00:00:00"/>
    <n v="111.84"/>
    <s v="pending"/>
    <x v="34"/>
    <x v="22"/>
  </r>
  <r>
    <x v="6993"/>
    <n v="1957"/>
    <d v="2022-06-02T00:00:00"/>
    <d v="2023-02-12T00:00:00"/>
    <n v="86.03"/>
    <s v="delivered"/>
    <x v="54"/>
    <x v="20"/>
  </r>
  <r>
    <x v="6994"/>
    <n v="7006"/>
    <d v="2021-06-17T00:00:00"/>
    <d v="2020-09-25T00:00:00"/>
    <n v="474.15"/>
    <s v="shipped"/>
    <x v="27"/>
    <x v="20"/>
  </r>
  <r>
    <x v="6995"/>
    <n v="3653"/>
    <d v="2023-01-11T00:00:00"/>
    <d v="2024-02-17T00:00:00"/>
    <n v="409.38"/>
    <s v="delivered"/>
    <x v="11"/>
    <x v="35"/>
  </r>
  <r>
    <x v="6996"/>
    <n v="5592"/>
    <d v="2021-05-25T00:00:00"/>
    <d v="2024-03-15T00:00:00"/>
    <n v="216.84"/>
    <s v="pending"/>
    <x v="7"/>
    <x v="6"/>
  </r>
  <r>
    <x v="6997"/>
    <n v="3968"/>
    <d v="2022-07-20T00:00:00"/>
    <d v="2020-06-11T00:00:00"/>
    <n v="229.74"/>
    <s v="pending"/>
    <x v="9"/>
    <x v="36"/>
  </r>
  <r>
    <x v="6998"/>
    <n v="3612"/>
    <d v="2023-11-22T00:00:00"/>
    <d v="2020-06-30T00:00:00"/>
    <n v="107.5"/>
    <s v="shipped"/>
    <x v="2"/>
    <x v="44"/>
  </r>
  <r>
    <x v="6999"/>
    <n v="9524"/>
    <d v="2022-04-14T00:00:00"/>
    <d v="2020-06-11T00:00:00"/>
    <n v="497.07"/>
    <s v="delivered"/>
    <x v="20"/>
    <x v="15"/>
  </r>
  <r>
    <x v="7000"/>
    <n v="4830"/>
    <d v="2024-11-10T00:00:00"/>
    <d v="2020-09-25T00:00:00"/>
    <n v="14.57"/>
    <s v="shipped"/>
    <x v="22"/>
    <x v="38"/>
  </r>
  <r>
    <x v="7001"/>
    <n v="3202"/>
    <d v="2024-08-14T00:00:00"/>
    <d v="2023-02-12T00:00:00"/>
    <n v="171.79"/>
    <s v="delivered"/>
    <x v="46"/>
    <x v="16"/>
  </r>
  <r>
    <x v="7002"/>
    <n v="2766"/>
    <d v="2022-07-01T00:00:00"/>
    <e v="#N/A"/>
    <n v="115.61"/>
    <s v="shipped"/>
    <x v="9"/>
    <x v="9"/>
  </r>
  <r>
    <x v="7003"/>
    <n v="4763"/>
    <d v="2020-10-31T00:00:00"/>
    <e v="#N/A"/>
    <n v="20.76"/>
    <s v="shipped"/>
    <x v="44"/>
    <x v="9"/>
  </r>
  <r>
    <x v="7004"/>
    <n v="5155"/>
    <d v="2024-03-09T00:00:00"/>
    <d v="2021-01-02T00:00:00"/>
    <n v="210.06"/>
    <s v="pending"/>
    <x v="59"/>
    <x v="48"/>
  </r>
  <r>
    <x v="7005"/>
    <n v="2109"/>
    <d v="2022-10-29T00:00:00"/>
    <d v="2023-03-23T00:00:00"/>
    <n v="369.69"/>
    <s v="shipped"/>
    <x v="31"/>
    <x v="18"/>
  </r>
  <r>
    <x v="7006"/>
    <n v="8008"/>
    <d v="2021-07-19T00:00:00"/>
    <d v="2020-06-30T00:00:00"/>
    <n v="393.82"/>
    <s v="pending"/>
    <x v="49"/>
    <x v="35"/>
  </r>
  <r>
    <x v="7007"/>
    <n v="1175"/>
    <d v="2020-04-29T00:00:00"/>
    <d v="2021-07-22T00:00:00"/>
    <n v="224.39"/>
    <s v="pending"/>
    <x v="25"/>
    <x v="33"/>
  </r>
  <r>
    <x v="7008"/>
    <n v="3326"/>
    <d v="2021-07-30T00:00:00"/>
    <d v="2020-06-11T00:00:00"/>
    <n v="390.19"/>
    <s v="delivered"/>
    <x v="49"/>
    <x v="2"/>
  </r>
  <r>
    <x v="7009"/>
    <n v="6691"/>
    <d v="2021-10-16T00:00:00"/>
    <d v="2020-06-30T00:00:00"/>
    <n v="377.94"/>
    <s v="pending"/>
    <x v="61"/>
    <x v="12"/>
  </r>
  <r>
    <x v="7010"/>
    <n v="5081"/>
    <d v="2024-01-15T00:00:00"/>
    <d v="2022-04-10T00:00:00"/>
    <n v="450.34"/>
    <s v="shipped"/>
    <x v="43"/>
    <x v="15"/>
  </r>
  <r>
    <x v="7011"/>
    <n v="3843"/>
    <d v="2020-01-25T00:00:00"/>
    <d v="2024-03-15T00:00:00"/>
    <n v="146.22"/>
    <s v="pending"/>
    <x v="33"/>
    <x v="38"/>
  </r>
  <r>
    <x v="7012"/>
    <n v="4450"/>
    <d v="2023-05-13T00:00:00"/>
    <d v="2023-03-23T00:00:00"/>
    <n v="37.46"/>
    <s v="shipped"/>
    <x v="0"/>
    <x v="4"/>
  </r>
  <r>
    <x v="7013"/>
    <n v="4781"/>
    <d v="2022-09-30T00:00:00"/>
    <e v="#N/A"/>
    <n v="370.01"/>
    <s v="delivered"/>
    <x v="52"/>
    <x v="9"/>
  </r>
  <r>
    <x v="7014"/>
    <n v="5232"/>
    <d v="2022-02-09T00:00:00"/>
    <d v="2022-09-10T00:00:00"/>
    <n v="409.87"/>
    <s v="shipped"/>
    <x v="42"/>
    <x v="11"/>
  </r>
  <r>
    <x v="7015"/>
    <n v="4850"/>
    <d v="2022-10-16T00:00:00"/>
    <d v="2024-03-15T00:00:00"/>
    <n v="24.23"/>
    <s v="pending"/>
    <x v="31"/>
    <x v="34"/>
  </r>
  <r>
    <x v="7016"/>
    <n v="3159"/>
    <d v="2022-07-01T00:00:00"/>
    <d v="2023-03-23T00:00:00"/>
    <n v="32.869999999999997"/>
    <s v="delivered"/>
    <x v="9"/>
    <x v="20"/>
  </r>
  <r>
    <x v="7017"/>
    <n v="5849"/>
    <d v="2022-06-23T00:00:00"/>
    <d v="2023-03-23T00:00:00"/>
    <n v="234.64"/>
    <s v="delivered"/>
    <x v="54"/>
    <x v="20"/>
  </r>
  <r>
    <x v="7018"/>
    <n v="1268"/>
    <d v="2020-12-06T00:00:00"/>
    <d v="2023-02-12T00:00:00"/>
    <n v="54.52"/>
    <s v="delivered"/>
    <x v="36"/>
    <x v="24"/>
  </r>
  <r>
    <x v="7019"/>
    <n v="3671"/>
    <d v="2020-07-05T00:00:00"/>
    <d v="2020-06-30T00:00:00"/>
    <n v="479.23"/>
    <s v="delivered"/>
    <x v="47"/>
    <x v="10"/>
  </r>
  <r>
    <x v="7020"/>
    <n v="3169"/>
    <d v="2024-07-08T00:00:00"/>
    <d v="2024-03-15T00:00:00"/>
    <n v="153.41"/>
    <s v="pending"/>
    <x v="24"/>
    <x v="1"/>
  </r>
  <r>
    <x v="7021"/>
    <n v="1958"/>
    <d v="2024-05-23T00:00:00"/>
    <e v="#N/A"/>
    <n v="225.28"/>
    <s v="delivered"/>
    <x v="16"/>
    <x v="9"/>
  </r>
  <r>
    <x v="7022"/>
    <n v="7776"/>
    <d v="2020-08-17T00:00:00"/>
    <d v="2023-03-23T00:00:00"/>
    <n v="458.98"/>
    <s v="pending"/>
    <x v="34"/>
    <x v="22"/>
  </r>
  <r>
    <x v="7023"/>
    <n v="9953"/>
    <d v="2022-10-11T00:00:00"/>
    <d v="2020-06-30T00:00:00"/>
    <n v="236.66"/>
    <s v="shipped"/>
    <x v="31"/>
    <x v="29"/>
  </r>
  <r>
    <x v="7024"/>
    <n v="8803"/>
    <d v="2024-04-06T00:00:00"/>
    <d v="2024-03-15T00:00:00"/>
    <n v="324.67"/>
    <s v="delivered"/>
    <x v="51"/>
    <x v="30"/>
  </r>
  <r>
    <x v="7025"/>
    <n v="9113"/>
    <d v="2024-02-27T00:00:00"/>
    <d v="2024-03-15T00:00:00"/>
    <n v="167.35"/>
    <s v="pending"/>
    <x v="56"/>
    <x v="30"/>
  </r>
  <r>
    <x v="7026"/>
    <n v="7781"/>
    <d v="2024-05-09T00:00:00"/>
    <d v="2023-02-12T00:00:00"/>
    <n v="61.88"/>
    <s v="delivered"/>
    <x v="16"/>
    <x v="33"/>
  </r>
  <r>
    <x v="7027"/>
    <n v="3996"/>
    <d v="2025-01-21T00:00:00"/>
    <d v="2021-01-02T00:00:00"/>
    <n v="463.57"/>
    <s v="shipped"/>
    <x v="23"/>
    <x v="43"/>
  </r>
  <r>
    <x v="7028"/>
    <n v="7329"/>
    <d v="2024-02-04T00:00:00"/>
    <d v="2024-03-15T00:00:00"/>
    <n v="186.28"/>
    <s v="delivered"/>
    <x v="56"/>
    <x v="30"/>
  </r>
  <r>
    <x v="7029"/>
    <n v="4725"/>
    <d v="2024-12-24T00:00:00"/>
    <d v="2023-02-12T00:00:00"/>
    <n v="273.04000000000002"/>
    <s v="pending"/>
    <x v="55"/>
    <x v="19"/>
  </r>
  <r>
    <x v="7030"/>
    <n v="3524"/>
    <d v="2020-07-08T00:00:00"/>
    <d v="2020-09-25T00:00:00"/>
    <n v="396.42"/>
    <s v="pending"/>
    <x v="47"/>
    <x v="21"/>
  </r>
  <r>
    <x v="7031"/>
    <n v="3430"/>
    <d v="2021-11-03T00:00:00"/>
    <d v="2020-06-30T00:00:00"/>
    <n v="176.34"/>
    <s v="shipped"/>
    <x v="3"/>
    <x v="12"/>
  </r>
  <r>
    <x v="7032"/>
    <n v="3947"/>
    <d v="2021-05-04T00:00:00"/>
    <d v="2024-02-17T00:00:00"/>
    <n v="86.22"/>
    <s v="delivered"/>
    <x v="7"/>
    <x v="6"/>
  </r>
  <r>
    <x v="7033"/>
    <n v="1657"/>
    <d v="2024-06-19T00:00:00"/>
    <d v="2020-06-30T00:00:00"/>
    <n v="403.31"/>
    <s v="delivered"/>
    <x v="48"/>
    <x v="31"/>
  </r>
  <r>
    <x v="7034"/>
    <n v="6623"/>
    <d v="2021-03-22T00:00:00"/>
    <d v="2023-03-23T00:00:00"/>
    <n v="198.79"/>
    <s v="delivered"/>
    <x v="4"/>
    <x v="3"/>
  </r>
  <r>
    <x v="7035"/>
    <n v="5616"/>
    <d v="2020-09-01T00:00:00"/>
    <d v="2021-01-02T00:00:00"/>
    <n v="359.18"/>
    <s v="delivered"/>
    <x v="37"/>
    <x v="1"/>
  </r>
  <r>
    <x v="7036"/>
    <n v="3415"/>
    <d v="2021-12-09T00:00:00"/>
    <d v="2021-07-22T00:00:00"/>
    <n v="474.11"/>
    <s v="pending"/>
    <x v="39"/>
    <x v="18"/>
  </r>
  <r>
    <x v="7037"/>
    <n v="5081"/>
    <d v="2024-01-20T00:00:00"/>
    <d v="2022-04-10T00:00:00"/>
    <n v="317.33"/>
    <s v="pending"/>
    <x v="43"/>
    <x v="15"/>
  </r>
  <r>
    <x v="7038"/>
    <n v="2250"/>
    <d v="2020-04-12T00:00:00"/>
    <d v="2024-03-15T00:00:00"/>
    <n v="399.27"/>
    <s v="shipped"/>
    <x v="25"/>
    <x v="31"/>
  </r>
  <r>
    <x v="7039"/>
    <n v="3129"/>
    <d v="2024-07-01T00:00:00"/>
    <d v="2023-03-23T00:00:00"/>
    <n v="51.42"/>
    <s v="shipped"/>
    <x v="24"/>
    <x v="12"/>
  </r>
  <r>
    <x v="7040"/>
    <n v="2953"/>
    <d v="2023-10-09T00:00:00"/>
    <d v="2021-01-02T00:00:00"/>
    <n v="270.14999999999998"/>
    <s v="delivered"/>
    <x v="26"/>
    <x v="6"/>
  </r>
  <r>
    <x v="7041"/>
    <n v="1687"/>
    <d v="2024-04-16T00:00:00"/>
    <d v="2020-06-30T00:00:00"/>
    <n v="125.5"/>
    <s v="pending"/>
    <x v="51"/>
    <x v="47"/>
  </r>
  <r>
    <x v="7042"/>
    <n v="7814"/>
    <d v="2024-03-06T00:00:00"/>
    <d v="2024-03-15T00:00:00"/>
    <n v="405.6"/>
    <s v="delivered"/>
    <x v="59"/>
    <x v="10"/>
  </r>
  <r>
    <x v="7043"/>
    <n v="1819"/>
    <d v="2020-04-21T00:00:00"/>
    <d v="2024-03-15T00:00:00"/>
    <n v="338.11"/>
    <s v="shipped"/>
    <x v="25"/>
    <x v="51"/>
  </r>
  <r>
    <x v="7044"/>
    <n v="8445"/>
    <d v="2020-09-18T00:00:00"/>
    <e v="#N/A"/>
    <n v="428.98"/>
    <s v="pending"/>
    <x v="37"/>
    <x v="9"/>
  </r>
  <r>
    <x v="7045"/>
    <n v="5773"/>
    <d v="2022-05-29T00:00:00"/>
    <d v="2023-12-16T00:00:00"/>
    <n v="349.86"/>
    <s v="delivered"/>
    <x v="1"/>
    <x v="28"/>
  </r>
  <r>
    <x v="7046"/>
    <n v="4695"/>
    <d v="2020-11-02T00:00:00"/>
    <d v="2022-04-10T00:00:00"/>
    <n v="303.14999999999998"/>
    <s v="pending"/>
    <x v="17"/>
    <x v="34"/>
  </r>
  <r>
    <x v="7047"/>
    <n v="2696"/>
    <d v="2020-02-18T00:00:00"/>
    <d v="2020-06-11T00:00:00"/>
    <n v="298"/>
    <s v="delivered"/>
    <x v="28"/>
    <x v="1"/>
  </r>
  <r>
    <x v="7048"/>
    <n v="5125"/>
    <d v="2023-01-05T00:00:00"/>
    <d v="2024-02-17T00:00:00"/>
    <n v="350.28"/>
    <s v="shipped"/>
    <x v="11"/>
    <x v="2"/>
  </r>
  <r>
    <x v="7049"/>
    <n v="6215"/>
    <d v="2023-10-13T00:00:00"/>
    <d v="2023-02-12T00:00:00"/>
    <n v="370.26"/>
    <s v="shipped"/>
    <x v="26"/>
    <x v="13"/>
  </r>
  <r>
    <x v="7050"/>
    <n v="9093"/>
    <d v="2022-01-04T00:00:00"/>
    <d v="2023-02-12T00:00:00"/>
    <n v="59.99"/>
    <s v="shipped"/>
    <x v="58"/>
    <x v="35"/>
  </r>
  <r>
    <x v="7051"/>
    <n v="3328"/>
    <d v="2021-06-08T00:00:00"/>
    <d v="2022-04-10T00:00:00"/>
    <n v="453.6"/>
    <s v="pending"/>
    <x v="27"/>
    <x v="0"/>
  </r>
  <r>
    <x v="7052"/>
    <n v="5170"/>
    <d v="2024-11-30T00:00:00"/>
    <d v="2022-09-10T00:00:00"/>
    <n v="132.38999999999999"/>
    <s v="delivered"/>
    <x v="22"/>
    <x v="24"/>
  </r>
  <r>
    <x v="7053"/>
    <n v="8444"/>
    <d v="2021-12-31T00:00:00"/>
    <d v="2022-09-10T00:00:00"/>
    <n v="99.08"/>
    <s v="shipped"/>
    <x v="39"/>
    <x v="13"/>
  </r>
  <r>
    <x v="7054"/>
    <n v="6909"/>
    <d v="2023-03-15T00:00:00"/>
    <d v="2022-04-10T00:00:00"/>
    <n v="430.01"/>
    <s v="shipped"/>
    <x v="8"/>
    <x v="17"/>
  </r>
  <r>
    <x v="7055"/>
    <n v="3364"/>
    <d v="2023-04-12T00:00:00"/>
    <d v="2024-03-15T00:00:00"/>
    <n v="65.36"/>
    <s v="shipped"/>
    <x v="50"/>
    <x v="17"/>
  </r>
  <r>
    <x v="7056"/>
    <n v="7174"/>
    <d v="2020-06-17T00:00:00"/>
    <d v="2022-09-10T00:00:00"/>
    <n v="342.77"/>
    <s v="delivered"/>
    <x v="38"/>
    <x v="24"/>
  </r>
  <r>
    <x v="7057"/>
    <n v="5270"/>
    <d v="2022-05-11T00:00:00"/>
    <d v="2024-03-15T00:00:00"/>
    <n v="299.64"/>
    <s v="delivered"/>
    <x v="1"/>
    <x v="15"/>
  </r>
  <r>
    <x v="7058"/>
    <n v="7266"/>
    <d v="2023-06-30T00:00:00"/>
    <d v="2023-11-30T00:00:00"/>
    <n v="426.5"/>
    <s v="shipped"/>
    <x v="40"/>
    <x v="18"/>
  </r>
  <r>
    <x v="7059"/>
    <n v="4199"/>
    <d v="2024-11-10T00:00:00"/>
    <d v="2024-03-15T00:00:00"/>
    <n v="372.62"/>
    <s v="shipped"/>
    <x v="22"/>
    <x v="13"/>
  </r>
  <r>
    <x v="7060"/>
    <n v="9840"/>
    <d v="2022-02-04T00:00:00"/>
    <d v="2023-03-23T00:00:00"/>
    <n v="410.06"/>
    <s v="shipped"/>
    <x v="42"/>
    <x v="2"/>
  </r>
  <r>
    <x v="7061"/>
    <n v="5749"/>
    <d v="2021-08-03T00:00:00"/>
    <d v="2024-03-15T00:00:00"/>
    <n v="154.27000000000001"/>
    <s v="pending"/>
    <x v="35"/>
    <x v="22"/>
  </r>
  <r>
    <x v="7062"/>
    <n v="1303"/>
    <d v="2023-07-26T00:00:00"/>
    <d v="2024-02-17T00:00:00"/>
    <n v="159.32"/>
    <s v="delivered"/>
    <x v="19"/>
    <x v="11"/>
  </r>
  <r>
    <x v="7063"/>
    <n v="9177"/>
    <d v="2025-04-23T00:00:00"/>
    <d v="2020-06-11T00:00:00"/>
    <n v="259.2"/>
    <s v="delivered"/>
    <x v="45"/>
    <x v="57"/>
  </r>
  <r>
    <x v="7064"/>
    <n v="6416"/>
    <d v="2024-09-19T00:00:00"/>
    <d v="2023-03-23T00:00:00"/>
    <n v="15.75"/>
    <s v="pending"/>
    <x v="18"/>
    <x v="16"/>
  </r>
  <r>
    <x v="7065"/>
    <n v="1340"/>
    <d v="2020-01-30T00:00:00"/>
    <d v="2023-03-23T00:00:00"/>
    <n v="404.18"/>
    <s v="shipped"/>
    <x v="33"/>
    <x v="56"/>
  </r>
  <r>
    <x v="7066"/>
    <n v="7130"/>
    <d v="2022-06-22T00:00:00"/>
    <d v="2020-06-30T00:00:00"/>
    <n v="310.79000000000002"/>
    <s v="pending"/>
    <x v="54"/>
    <x v="3"/>
  </r>
  <r>
    <x v="7067"/>
    <n v="9314"/>
    <d v="2023-04-03T00:00:00"/>
    <d v="2024-03-15T00:00:00"/>
    <n v="345.33"/>
    <s v="shipped"/>
    <x v="50"/>
    <x v="7"/>
  </r>
  <r>
    <x v="7068"/>
    <n v="6131"/>
    <d v="2021-02-17T00:00:00"/>
    <d v="2023-03-23T00:00:00"/>
    <n v="102.84"/>
    <s v="delivered"/>
    <x v="62"/>
    <x v="27"/>
  </r>
  <r>
    <x v="7069"/>
    <n v="8343"/>
    <d v="2021-05-08T00:00:00"/>
    <d v="2023-03-23T00:00:00"/>
    <n v="253.45"/>
    <s v="delivered"/>
    <x v="7"/>
    <x v="19"/>
  </r>
  <r>
    <x v="7070"/>
    <n v="3976"/>
    <d v="2021-09-07T00:00:00"/>
    <d v="2023-02-12T00:00:00"/>
    <n v="204.66"/>
    <s v="delivered"/>
    <x v="32"/>
    <x v="34"/>
  </r>
  <r>
    <x v="7071"/>
    <n v="4427"/>
    <d v="2023-06-08T00:00:00"/>
    <d v="2021-01-02T00:00:00"/>
    <n v="88.38"/>
    <s v="delivered"/>
    <x v="40"/>
    <x v="41"/>
  </r>
  <r>
    <x v="7072"/>
    <n v="6186"/>
    <d v="2023-10-04T00:00:00"/>
    <d v="2023-03-23T00:00:00"/>
    <n v="212.92"/>
    <s v="pending"/>
    <x v="26"/>
    <x v="11"/>
  </r>
  <r>
    <x v="7073"/>
    <n v="4030"/>
    <d v="2021-11-11T00:00:00"/>
    <d v="2020-09-25T00:00:00"/>
    <n v="231.65"/>
    <s v="pending"/>
    <x v="3"/>
    <x v="2"/>
  </r>
  <r>
    <x v="7074"/>
    <n v="8768"/>
    <d v="2020-11-13T00:00:00"/>
    <d v="2020-03-18T00:00:00"/>
    <n v="166.26"/>
    <s v="shipped"/>
    <x v="17"/>
    <x v="13"/>
  </r>
  <r>
    <x v="7075"/>
    <n v="3621"/>
    <d v="2023-03-16T00:00:00"/>
    <d v="2024-03-15T00:00:00"/>
    <n v="456.9"/>
    <s v="delivered"/>
    <x v="8"/>
    <x v="7"/>
  </r>
  <r>
    <x v="7076"/>
    <n v="3516"/>
    <d v="2020-09-19T00:00:00"/>
    <d v="2024-03-15T00:00:00"/>
    <n v="18.59"/>
    <s v="shipped"/>
    <x v="37"/>
    <x v="40"/>
  </r>
  <r>
    <x v="7077"/>
    <n v="7543"/>
    <d v="2021-03-21T00:00:00"/>
    <d v="2021-01-02T00:00:00"/>
    <n v="181.15"/>
    <s v="shipped"/>
    <x v="4"/>
    <x v="21"/>
  </r>
  <r>
    <x v="7078"/>
    <n v="3322"/>
    <d v="2023-03-04T00:00:00"/>
    <d v="2020-06-30T00:00:00"/>
    <n v="406.67"/>
    <s v="shipped"/>
    <x v="8"/>
    <x v="26"/>
  </r>
  <r>
    <x v="7079"/>
    <n v="1455"/>
    <d v="2021-12-02T00:00:00"/>
    <d v="2024-03-15T00:00:00"/>
    <n v="330.52"/>
    <s v="delivered"/>
    <x v="39"/>
    <x v="29"/>
  </r>
  <r>
    <x v="7080"/>
    <n v="3583"/>
    <d v="2021-11-24T00:00:00"/>
    <d v="2021-01-02T00:00:00"/>
    <n v="83.95"/>
    <s v="pending"/>
    <x v="3"/>
    <x v="17"/>
  </r>
  <r>
    <x v="7081"/>
    <n v="2917"/>
    <d v="2023-10-03T00:00:00"/>
    <d v="2020-09-25T00:00:00"/>
    <n v="44.95"/>
    <s v="pending"/>
    <x v="26"/>
    <x v="23"/>
  </r>
  <r>
    <x v="7082"/>
    <n v="4577"/>
    <d v="2023-07-31T00:00:00"/>
    <d v="2023-03-23T00:00:00"/>
    <n v="30.6"/>
    <s v="delivered"/>
    <x v="19"/>
    <x v="1"/>
  </r>
  <r>
    <x v="7083"/>
    <n v="6205"/>
    <d v="2021-01-07T00:00:00"/>
    <e v="#N/A"/>
    <n v="164.74"/>
    <s v="delivered"/>
    <x v="12"/>
    <x v="9"/>
  </r>
  <r>
    <x v="7084"/>
    <n v="7590"/>
    <d v="2022-06-13T00:00:00"/>
    <d v="2023-01-20T00:00:00"/>
    <n v="123.97"/>
    <s v="shipped"/>
    <x v="54"/>
    <x v="11"/>
  </r>
  <r>
    <x v="7085"/>
    <n v="8590"/>
    <d v="2024-11-10T00:00:00"/>
    <d v="2020-03-18T00:00:00"/>
    <n v="337.5"/>
    <s v="shipped"/>
    <x v="22"/>
    <x v="45"/>
  </r>
  <r>
    <x v="7086"/>
    <n v="7694"/>
    <d v="2022-08-18T00:00:00"/>
    <d v="2023-02-12T00:00:00"/>
    <n v="94.46"/>
    <s v="delivered"/>
    <x v="63"/>
    <x v="32"/>
  </r>
  <r>
    <x v="7087"/>
    <n v="5860"/>
    <d v="2022-06-08T00:00:00"/>
    <e v="#N/A"/>
    <n v="335.4"/>
    <s v="shipped"/>
    <x v="54"/>
    <x v="9"/>
  </r>
  <r>
    <x v="7088"/>
    <n v="1700"/>
    <d v="2021-08-08T00:00:00"/>
    <d v="2023-03-23T00:00:00"/>
    <n v="221.42"/>
    <s v="shipped"/>
    <x v="35"/>
    <x v="8"/>
  </r>
  <r>
    <x v="7089"/>
    <n v="6492"/>
    <d v="2025-03-13T00:00:00"/>
    <e v="#N/A"/>
    <n v="334.99"/>
    <s v="delivered"/>
    <x v="6"/>
    <x v="9"/>
  </r>
  <r>
    <x v="7090"/>
    <n v="9427"/>
    <d v="2022-11-20T00:00:00"/>
    <d v="2022-09-10T00:00:00"/>
    <n v="23.26"/>
    <s v="delivered"/>
    <x v="15"/>
    <x v="4"/>
  </r>
  <r>
    <x v="7091"/>
    <n v="6564"/>
    <d v="2024-11-04T00:00:00"/>
    <d v="2020-03-18T00:00:00"/>
    <n v="57.58"/>
    <s v="shipped"/>
    <x v="22"/>
    <x v="46"/>
  </r>
  <r>
    <x v="7092"/>
    <n v="2752"/>
    <d v="2022-05-11T00:00:00"/>
    <d v="2021-07-22T00:00:00"/>
    <n v="119.29"/>
    <s v="delivered"/>
    <x v="1"/>
    <x v="0"/>
  </r>
  <r>
    <x v="7093"/>
    <n v="1662"/>
    <d v="2020-08-28T00:00:00"/>
    <d v="2024-03-15T00:00:00"/>
    <n v="31.37"/>
    <s v="delivered"/>
    <x v="34"/>
    <x v="37"/>
  </r>
  <r>
    <x v="7094"/>
    <n v="9756"/>
    <d v="2021-08-03T00:00:00"/>
    <d v="2023-03-23T00:00:00"/>
    <n v="427.32"/>
    <s v="shipped"/>
    <x v="35"/>
    <x v="8"/>
  </r>
  <r>
    <x v="7095"/>
    <n v="3572"/>
    <d v="2025-02-16T00:00:00"/>
    <d v="2020-06-30T00:00:00"/>
    <n v="41.47"/>
    <s v="delivered"/>
    <x v="30"/>
    <x v="46"/>
  </r>
  <r>
    <x v="7096"/>
    <n v="2371"/>
    <d v="2025-03-21T00:00:00"/>
    <d v="2024-02-17T00:00:00"/>
    <n v="96.62"/>
    <s v="shipped"/>
    <x v="6"/>
    <x v="35"/>
  </r>
  <r>
    <x v="7097"/>
    <n v="2546"/>
    <d v="2021-07-26T00:00:00"/>
    <d v="2024-03-15T00:00:00"/>
    <n v="475.38"/>
    <s v="shipped"/>
    <x v="49"/>
    <x v="22"/>
  </r>
  <r>
    <x v="7098"/>
    <n v="2249"/>
    <d v="2022-04-07T00:00:00"/>
    <d v="2020-03-18T00:00:00"/>
    <n v="192.34"/>
    <s v="pending"/>
    <x v="20"/>
    <x v="27"/>
  </r>
  <r>
    <x v="7099"/>
    <n v="9378"/>
    <d v="2020-10-29T00:00:00"/>
    <d v="2023-03-23T00:00:00"/>
    <n v="334.75"/>
    <s v="shipped"/>
    <x v="44"/>
    <x v="49"/>
  </r>
  <r>
    <x v="7100"/>
    <n v="7102"/>
    <d v="2020-07-26T00:00:00"/>
    <d v="2024-03-15T00:00:00"/>
    <n v="273.77999999999997"/>
    <s v="pending"/>
    <x v="47"/>
    <x v="14"/>
  </r>
  <r>
    <x v="7101"/>
    <n v="9903"/>
    <d v="2021-07-06T00:00:00"/>
    <d v="2021-07-22T00:00:00"/>
    <n v="214.41"/>
    <s v="pending"/>
    <x v="49"/>
    <x v="30"/>
  </r>
  <r>
    <x v="7102"/>
    <n v="7577"/>
    <d v="2020-01-23T00:00:00"/>
    <d v="2021-07-22T00:00:00"/>
    <n v="156"/>
    <s v="shipped"/>
    <x v="33"/>
    <x v="16"/>
  </r>
  <r>
    <x v="7103"/>
    <n v="2703"/>
    <d v="2024-02-23T00:00:00"/>
    <d v="2023-02-12T00:00:00"/>
    <n v="384.15"/>
    <s v="shipped"/>
    <x v="56"/>
    <x v="35"/>
  </r>
  <r>
    <x v="7104"/>
    <n v="9697"/>
    <d v="2020-07-04T00:00:00"/>
    <d v="2021-01-02T00:00:00"/>
    <n v="170.09"/>
    <s v="delivered"/>
    <x v="47"/>
    <x v="32"/>
  </r>
  <r>
    <x v="7105"/>
    <n v="9802"/>
    <d v="2021-06-07T00:00:00"/>
    <d v="2020-09-25T00:00:00"/>
    <n v="38.659999999999997"/>
    <s v="pending"/>
    <x v="27"/>
    <x v="20"/>
  </r>
  <r>
    <x v="7106"/>
    <n v="6006"/>
    <d v="2023-03-07T00:00:00"/>
    <d v="2024-03-15T00:00:00"/>
    <n v="377.54"/>
    <s v="delivered"/>
    <x v="8"/>
    <x v="7"/>
  </r>
  <r>
    <x v="7107"/>
    <n v="1015"/>
    <d v="2021-03-02T00:00:00"/>
    <d v="2023-03-23T00:00:00"/>
    <n v="30.86"/>
    <s v="pending"/>
    <x v="4"/>
    <x v="27"/>
  </r>
  <r>
    <x v="7108"/>
    <n v="3910"/>
    <d v="2020-09-21T00:00:00"/>
    <d v="2020-09-25T00:00:00"/>
    <n v="289.31"/>
    <s v="delivered"/>
    <x v="37"/>
    <x v="10"/>
  </r>
  <r>
    <x v="7109"/>
    <n v="9156"/>
    <d v="2024-08-16T00:00:00"/>
    <d v="2023-02-12T00:00:00"/>
    <n v="226.7"/>
    <s v="delivered"/>
    <x v="46"/>
    <x v="16"/>
  </r>
  <r>
    <x v="7110"/>
    <n v="8871"/>
    <d v="2022-02-27T00:00:00"/>
    <d v="2023-11-30T00:00:00"/>
    <n v="129.83000000000001"/>
    <s v="pending"/>
    <x v="42"/>
    <x v="42"/>
  </r>
  <r>
    <x v="7111"/>
    <n v="9532"/>
    <d v="2020-09-16T00:00:00"/>
    <d v="2020-06-30T00:00:00"/>
    <n v="170.37"/>
    <s v="delivered"/>
    <x v="37"/>
    <x v="21"/>
  </r>
  <r>
    <x v="7112"/>
    <n v="7352"/>
    <d v="2024-03-28T00:00:00"/>
    <d v="2024-03-15T00:00:00"/>
    <n v="322.52"/>
    <s v="pending"/>
    <x v="59"/>
    <x v="10"/>
  </r>
  <r>
    <x v="7113"/>
    <n v="7542"/>
    <d v="2022-06-22T00:00:00"/>
    <d v="2024-03-15T00:00:00"/>
    <n v="376.98"/>
    <s v="delivered"/>
    <x v="54"/>
    <x v="42"/>
  </r>
  <r>
    <x v="7114"/>
    <n v="2945"/>
    <d v="2022-11-25T00:00:00"/>
    <d v="2023-02-12T00:00:00"/>
    <n v="301.94"/>
    <s v="delivered"/>
    <x v="15"/>
    <x v="21"/>
  </r>
  <r>
    <x v="7115"/>
    <n v="3118"/>
    <d v="2024-06-26T00:00:00"/>
    <d v="2024-03-15T00:00:00"/>
    <n v="116.68"/>
    <s v="delivered"/>
    <x v="48"/>
    <x v="21"/>
  </r>
  <r>
    <x v="7116"/>
    <n v="3953"/>
    <d v="2022-08-15T00:00:00"/>
    <d v="2024-03-15T00:00:00"/>
    <n v="64.78"/>
    <s v="shipped"/>
    <x v="63"/>
    <x v="28"/>
  </r>
  <r>
    <x v="7117"/>
    <n v="8145"/>
    <d v="2023-01-10T00:00:00"/>
    <d v="2020-06-11T00:00:00"/>
    <n v="406.25"/>
    <s v="shipped"/>
    <x v="11"/>
    <x v="55"/>
  </r>
  <r>
    <x v="7118"/>
    <n v="2230"/>
    <d v="2020-08-29T00:00:00"/>
    <d v="2024-03-15T00:00:00"/>
    <n v="104.72"/>
    <s v="shipped"/>
    <x v="34"/>
    <x v="37"/>
  </r>
  <r>
    <x v="7119"/>
    <n v="6007"/>
    <d v="2022-02-28T00:00:00"/>
    <d v="2023-02-12T00:00:00"/>
    <n v="348.19"/>
    <s v="shipped"/>
    <x v="42"/>
    <x v="7"/>
  </r>
  <r>
    <x v="7120"/>
    <n v="5658"/>
    <d v="2024-02-12T00:00:00"/>
    <d v="2023-02-12T00:00:00"/>
    <n v="89.92"/>
    <s v="pending"/>
    <x v="56"/>
    <x v="7"/>
  </r>
  <r>
    <x v="7121"/>
    <n v="9714"/>
    <d v="2024-05-14T00:00:00"/>
    <d v="2022-09-10T00:00:00"/>
    <n v="116.31"/>
    <s v="shipped"/>
    <x v="16"/>
    <x v="8"/>
  </r>
  <r>
    <x v="7122"/>
    <n v="5610"/>
    <d v="2024-05-08T00:00:00"/>
    <d v="2020-06-11T00:00:00"/>
    <n v="369.04"/>
    <s v="delivered"/>
    <x v="16"/>
    <x v="31"/>
  </r>
  <r>
    <x v="7123"/>
    <n v="2833"/>
    <d v="2023-06-05T00:00:00"/>
    <d v="2023-02-12T00:00:00"/>
    <n v="54.12"/>
    <s v="delivered"/>
    <x v="40"/>
    <x v="1"/>
  </r>
  <r>
    <x v="7124"/>
    <n v="8315"/>
    <d v="2022-03-05T00:00:00"/>
    <d v="2020-06-11T00:00:00"/>
    <n v="85.18"/>
    <s v="pending"/>
    <x v="14"/>
    <x v="42"/>
  </r>
  <r>
    <x v="7125"/>
    <n v="5549"/>
    <d v="2021-06-20T00:00:00"/>
    <d v="2024-02-17T00:00:00"/>
    <n v="291.93"/>
    <s v="delivered"/>
    <x v="27"/>
    <x v="22"/>
  </r>
  <r>
    <x v="7126"/>
    <n v="2581"/>
    <d v="2023-04-11T00:00:00"/>
    <d v="2020-06-30T00:00:00"/>
    <n v="329.33"/>
    <s v="delivered"/>
    <x v="50"/>
    <x v="6"/>
  </r>
  <r>
    <x v="7127"/>
    <n v="4263"/>
    <d v="2025-01-25T00:00:00"/>
    <d v="2021-01-02T00:00:00"/>
    <n v="64.34"/>
    <s v="delivered"/>
    <x v="23"/>
    <x v="43"/>
  </r>
  <r>
    <x v="7128"/>
    <n v="1326"/>
    <d v="2022-08-08T00:00:00"/>
    <d v="2023-02-12T00:00:00"/>
    <n v="37.94"/>
    <s v="pending"/>
    <x v="63"/>
    <x v="32"/>
  </r>
  <r>
    <x v="7129"/>
    <n v="7918"/>
    <d v="2022-12-15T00:00:00"/>
    <d v="2022-04-10T00:00:00"/>
    <n v="210.81"/>
    <s v="delivered"/>
    <x v="10"/>
    <x v="13"/>
  </r>
  <r>
    <x v="7130"/>
    <n v="3754"/>
    <d v="2023-02-15T00:00:00"/>
    <d v="2022-04-10T00:00:00"/>
    <n v="356.05"/>
    <s v="shipped"/>
    <x v="41"/>
    <x v="0"/>
  </r>
  <r>
    <x v="7131"/>
    <n v="1088"/>
    <d v="2021-05-21T00:00:00"/>
    <d v="2020-06-30T00:00:00"/>
    <n v="180.44"/>
    <s v="shipped"/>
    <x v="7"/>
    <x v="17"/>
  </r>
  <r>
    <x v="7132"/>
    <n v="3642"/>
    <d v="2024-09-13T00:00:00"/>
    <d v="2021-07-22T00:00:00"/>
    <n v="274.23"/>
    <s v="shipped"/>
    <x v="18"/>
    <x v="56"/>
  </r>
  <r>
    <x v="7133"/>
    <n v="9912"/>
    <d v="2022-11-21T00:00:00"/>
    <d v="2023-02-12T00:00:00"/>
    <n v="204.05"/>
    <s v="shipped"/>
    <x v="15"/>
    <x v="21"/>
  </r>
  <r>
    <x v="7134"/>
    <n v="1063"/>
    <d v="2023-01-16T00:00:00"/>
    <d v="2022-04-10T00:00:00"/>
    <n v="167.67"/>
    <s v="shipped"/>
    <x v="11"/>
    <x v="20"/>
  </r>
  <r>
    <x v="7135"/>
    <n v="6351"/>
    <d v="2022-09-04T00:00:00"/>
    <d v="2023-02-12T00:00:00"/>
    <n v="406.71"/>
    <s v="pending"/>
    <x v="52"/>
    <x v="18"/>
  </r>
  <r>
    <x v="7136"/>
    <n v="5002"/>
    <d v="2024-11-26T00:00:00"/>
    <d v="2024-03-15T00:00:00"/>
    <n v="444.29"/>
    <s v="shipped"/>
    <x v="22"/>
    <x v="20"/>
  </r>
  <r>
    <x v="7137"/>
    <n v="1031"/>
    <d v="2021-11-28T00:00:00"/>
    <d v="2020-06-30T00:00:00"/>
    <n v="468.31"/>
    <s v="delivered"/>
    <x v="3"/>
    <x v="34"/>
  </r>
  <r>
    <x v="7138"/>
    <n v="3651"/>
    <d v="2020-06-25T00:00:00"/>
    <d v="2024-02-17T00:00:00"/>
    <n v="463.2"/>
    <s v="delivered"/>
    <x v="38"/>
    <x v="14"/>
  </r>
  <r>
    <x v="7139"/>
    <n v="3800"/>
    <d v="2021-06-08T00:00:00"/>
    <d v="2023-02-12T00:00:00"/>
    <n v="333.39"/>
    <s v="delivered"/>
    <x v="27"/>
    <x v="8"/>
  </r>
  <r>
    <x v="7140"/>
    <n v="2023"/>
    <d v="2022-02-18T00:00:00"/>
    <d v="2020-06-30T00:00:00"/>
    <n v="39.22"/>
    <s v="pending"/>
    <x v="42"/>
    <x v="8"/>
  </r>
  <r>
    <x v="7141"/>
    <n v="9748"/>
    <d v="2023-03-25T00:00:00"/>
    <d v="2020-06-30T00:00:00"/>
    <n v="351.78"/>
    <s v="shipped"/>
    <x v="8"/>
    <x v="26"/>
  </r>
  <r>
    <x v="7142"/>
    <n v="8493"/>
    <d v="2020-10-26T00:00:00"/>
    <d v="2023-02-12T00:00:00"/>
    <n v="380.58"/>
    <s v="shipped"/>
    <x v="44"/>
    <x v="29"/>
  </r>
  <r>
    <x v="7143"/>
    <n v="4721"/>
    <d v="2022-01-19T00:00:00"/>
    <d v="2024-02-17T00:00:00"/>
    <n v="96.88"/>
    <s v="delivered"/>
    <x v="58"/>
    <x v="27"/>
  </r>
  <r>
    <x v="7144"/>
    <n v="4388"/>
    <d v="2025-03-20T00:00:00"/>
    <d v="2023-03-23T00:00:00"/>
    <n v="442.19"/>
    <s v="delivered"/>
    <x v="6"/>
    <x v="3"/>
  </r>
  <r>
    <x v="7145"/>
    <n v="7313"/>
    <d v="2023-03-22T00:00:00"/>
    <d v="2023-03-23T00:00:00"/>
    <n v="339.86"/>
    <s v="shipped"/>
    <x v="8"/>
    <x v="10"/>
  </r>
  <r>
    <x v="7146"/>
    <n v="4514"/>
    <d v="2022-10-29T00:00:00"/>
    <d v="2023-02-12T00:00:00"/>
    <n v="409.13"/>
    <s v="pending"/>
    <x v="31"/>
    <x v="1"/>
  </r>
  <r>
    <x v="7147"/>
    <n v="2364"/>
    <d v="2022-01-01T00:00:00"/>
    <d v="2022-04-10T00:00:00"/>
    <n v="257.77"/>
    <s v="delivered"/>
    <x v="58"/>
    <x v="21"/>
  </r>
  <r>
    <x v="7148"/>
    <n v="2868"/>
    <d v="2023-04-22T00:00:00"/>
    <d v="2024-03-15T00:00:00"/>
    <n v="442.8"/>
    <s v="delivered"/>
    <x v="50"/>
    <x v="17"/>
  </r>
  <r>
    <x v="7149"/>
    <n v="7594"/>
    <d v="2021-07-05T00:00:00"/>
    <d v="2023-03-23T00:00:00"/>
    <n v="96.75"/>
    <s v="pending"/>
    <x v="49"/>
    <x v="42"/>
  </r>
  <r>
    <x v="7150"/>
    <n v="2716"/>
    <d v="2022-11-15T00:00:00"/>
    <d v="2021-01-02T00:00:00"/>
    <n v="131.44"/>
    <s v="delivered"/>
    <x v="15"/>
    <x v="19"/>
  </r>
  <r>
    <x v="7151"/>
    <n v="5992"/>
    <d v="2021-05-27T00:00:00"/>
    <d v="2022-09-10T00:00:00"/>
    <n v="482.91"/>
    <s v="shipped"/>
    <x v="7"/>
    <x v="12"/>
  </r>
  <r>
    <x v="7152"/>
    <n v="1013"/>
    <d v="2022-08-16T00:00:00"/>
    <d v="2023-03-23T00:00:00"/>
    <n v="486.84"/>
    <s v="shipped"/>
    <x v="63"/>
    <x v="11"/>
  </r>
  <r>
    <x v="7153"/>
    <n v="3540"/>
    <d v="2021-12-05T00:00:00"/>
    <d v="2024-03-15T00:00:00"/>
    <n v="335.27"/>
    <s v="shipped"/>
    <x v="39"/>
    <x v="29"/>
  </r>
  <r>
    <x v="7154"/>
    <n v="4295"/>
    <d v="2025-02-24T00:00:00"/>
    <d v="2023-03-23T00:00:00"/>
    <n v="451.03"/>
    <s v="delivered"/>
    <x v="30"/>
    <x v="19"/>
  </r>
  <r>
    <x v="7155"/>
    <n v="3496"/>
    <d v="2022-05-23T00:00:00"/>
    <e v="#N/A"/>
    <n v="58.58"/>
    <s v="delivered"/>
    <x v="1"/>
    <x v="9"/>
  </r>
  <r>
    <x v="7156"/>
    <n v="9324"/>
    <d v="2020-04-06T00:00:00"/>
    <d v="2024-03-15T00:00:00"/>
    <n v="368.23"/>
    <s v="shipped"/>
    <x v="25"/>
    <x v="31"/>
  </r>
  <r>
    <x v="7157"/>
    <n v="6723"/>
    <d v="2023-08-16T00:00:00"/>
    <d v="2024-02-17T00:00:00"/>
    <n v="449.88"/>
    <s v="pending"/>
    <x v="21"/>
    <x v="32"/>
  </r>
  <r>
    <x v="7158"/>
    <n v="2037"/>
    <d v="2024-03-27T00:00:00"/>
    <d v="2020-09-25T00:00:00"/>
    <n v="268.89"/>
    <s v="pending"/>
    <x v="59"/>
    <x v="37"/>
  </r>
  <r>
    <x v="7159"/>
    <n v="1324"/>
    <d v="2025-03-12T00:00:00"/>
    <d v="2022-04-10T00:00:00"/>
    <n v="208.97"/>
    <s v="pending"/>
    <x v="6"/>
    <x v="39"/>
  </r>
  <r>
    <x v="7160"/>
    <n v="9077"/>
    <d v="2024-09-08T00:00:00"/>
    <d v="2023-11-30T00:00:00"/>
    <n v="198.96"/>
    <s v="delivered"/>
    <x v="18"/>
    <x v="20"/>
  </r>
  <r>
    <x v="7161"/>
    <n v="1711"/>
    <d v="2022-07-02T00:00:00"/>
    <d v="2021-09-20T00:00:00"/>
    <n v="217.02"/>
    <s v="delivered"/>
    <x v="9"/>
    <x v="0"/>
  </r>
  <r>
    <x v="7162"/>
    <n v="7065"/>
    <d v="2022-07-15T00:00:00"/>
    <d v="2023-03-23T00:00:00"/>
    <n v="414.51"/>
    <s v="shipped"/>
    <x v="9"/>
    <x v="13"/>
  </r>
  <r>
    <x v="7163"/>
    <n v="1102"/>
    <d v="2023-04-07T00:00:00"/>
    <d v="2023-03-23T00:00:00"/>
    <n v="321.05"/>
    <s v="delivered"/>
    <x v="50"/>
    <x v="30"/>
  </r>
  <r>
    <x v="7164"/>
    <n v="9563"/>
    <d v="2023-09-25T00:00:00"/>
    <d v="2021-01-02T00:00:00"/>
    <n v="59.22"/>
    <s v="delivered"/>
    <x v="53"/>
    <x v="26"/>
  </r>
  <r>
    <x v="7165"/>
    <n v="5364"/>
    <d v="2023-08-03T00:00:00"/>
    <d v="2023-03-23T00:00:00"/>
    <n v="131.21"/>
    <s v="shipped"/>
    <x v="21"/>
    <x v="1"/>
  </r>
  <r>
    <x v="7166"/>
    <n v="3087"/>
    <d v="2022-10-08T00:00:00"/>
    <d v="2020-06-30T00:00:00"/>
    <n v="238.87"/>
    <s v="pending"/>
    <x v="31"/>
    <x v="29"/>
  </r>
  <r>
    <x v="7167"/>
    <n v="7713"/>
    <d v="2021-02-17T00:00:00"/>
    <d v="2023-02-12T00:00:00"/>
    <n v="67.22"/>
    <s v="delivered"/>
    <x v="62"/>
    <x v="3"/>
  </r>
  <r>
    <x v="7168"/>
    <n v="2813"/>
    <d v="2023-07-31T00:00:00"/>
    <d v="2023-11-30T00:00:00"/>
    <n v="182.65"/>
    <s v="delivered"/>
    <x v="19"/>
    <x v="1"/>
  </r>
  <r>
    <x v="7169"/>
    <n v="7864"/>
    <d v="2021-03-08T00:00:00"/>
    <d v="2020-06-30T00:00:00"/>
    <n v="293.98"/>
    <s v="delivered"/>
    <x v="4"/>
    <x v="13"/>
  </r>
  <r>
    <x v="7170"/>
    <n v="5046"/>
    <d v="2023-11-13T00:00:00"/>
    <d v="2023-02-12T00:00:00"/>
    <n v="275.10000000000002"/>
    <s v="pending"/>
    <x v="2"/>
    <x v="20"/>
  </r>
  <r>
    <x v="7171"/>
    <n v="6733"/>
    <d v="2023-07-07T00:00:00"/>
    <d v="2023-03-23T00:00:00"/>
    <n v="333.76"/>
    <s v="shipped"/>
    <x v="19"/>
    <x v="1"/>
  </r>
  <r>
    <x v="7172"/>
    <n v="1272"/>
    <d v="2022-11-14T00:00:00"/>
    <d v="2023-01-20T00:00:00"/>
    <n v="495.43"/>
    <s v="delivered"/>
    <x v="15"/>
    <x v="4"/>
  </r>
  <r>
    <x v="7173"/>
    <n v="3468"/>
    <d v="2023-04-18T00:00:00"/>
    <d v="2024-02-17T00:00:00"/>
    <n v="353.73"/>
    <s v="pending"/>
    <x v="50"/>
    <x v="0"/>
  </r>
  <r>
    <x v="7174"/>
    <n v="7039"/>
    <d v="2023-10-23T00:00:00"/>
    <d v="2020-09-25T00:00:00"/>
    <n v="351.01"/>
    <s v="pending"/>
    <x v="26"/>
    <x v="23"/>
  </r>
  <r>
    <x v="7175"/>
    <n v="9746"/>
    <d v="2023-06-11T00:00:00"/>
    <d v="2020-06-11T00:00:00"/>
    <n v="198.39"/>
    <s v="shipped"/>
    <x v="40"/>
    <x v="23"/>
  </r>
  <r>
    <x v="7176"/>
    <n v="6798"/>
    <d v="2021-04-09T00:00:00"/>
    <d v="2022-09-10T00:00:00"/>
    <n v="291.63"/>
    <s v="shipped"/>
    <x v="29"/>
    <x v="34"/>
  </r>
  <r>
    <x v="7177"/>
    <n v="3266"/>
    <d v="2023-07-07T00:00:00"/>
    <d v="2023-02-12T00:00:00"/>
    <n v="168.6"/>
    <s v="shipped"/>
    <x v="19"/>
    <x v="18"/>
  </r>
  <r>
    <x v="7178"/>
    <n v="6047"/>
    <d v="2024-08-02T00:00:00"/>
    <d v="2023-02-12T00:00:00"/>
    <n v="312.2"/>
    <s v="delivered"/>
    <x v="46"/>
    <x v="16"/>
  </r>
  <r>
    <x v="7179"/>
    <n v="3662"/>
    <d v="2023-06-11T00:00:00"/>
    <d v="2024-03-15T00:00:00"/>
    <n v="178.28"/>
    <s v="shipped"/>
    <x v="40"/>
    <x v="20"/>
  </r>
  <r>
    <x v="7180"/>
    <n v="5470"/>
    <d v="2020-12-24T00:00:00"/>
    <d v="2023-03-23T00:00:00"/>
    <n v="338.87"/>
    <s v="delivered"/>
    <x v="36"/>
    <x v="24"/>
  </r>
  <r>
    <x v="7181"/>
    <n v="1147"/>
    <d v="2020-10-05T00:00:00"/>
    <d v="2023-03-23T00:00:00"/>
    <n v="384.36"/>
    <s v="delivered"/>
    <x v="44"/>
    <x v="41"/>
  </r>
  <r>
    <x v="7182"/>
    <n v="5880"/>
    <d v="2023-09-16T00:00:00"/>
    <d v="2020-06-30T00:00:00"/>
    <n v="444.43"/>
    <s v="delivered"/>
    <x v="53"/>
    <x v="48"/>
  </r>
  <r>
    <x v="7183"/>
    <n v="1368"/>
    <d v="2020-04-29T00:00:00"/>
    <d v="2023-02-12T00:00:00"/>
    <n v="228.08"/>
    <s v="delivered"/>
    <x v="25"/>
    <x v="6"/>
  </r>
  <r>
    <x v="7184"/>
    <n v="8785"/>
    <d v="2021-03-24T00:00:00"/>
    <d v="2023-02-12T00:00:00"/>
    <n v="79.930000000000007"/>
    <s v="delivered"/>
    <x v="4"/>
    <x v="19"/>
  </r>
  <r>
    <x v="7185"/>
    <n v="7750"/>
    <d v="2023-03-27T00:00:00"/>
    <d v="2021-01-02T00:00:00"/>
    <n v="217.3"/>
    <s v="pending"/>
    <x v="8"/>
    <x v="24"/>
  </r>
  <r>
    <x v="7186"/>
    <n v="2031"/>
    <d v="2025-04-26T00:00:00"/>
    <d v="2023-03-23T00:00:00"/>
    <n v="384.59"/>
    <s v="delivered"/>
    <x v="45"/>
    <x v="36"/>
  </r>
  <r>
    <x v="7187"/>
    <n v="7493"/>
    <d v="2022-10-04T00:00:00"/>
    <d v="2024-03-15T00:00:00"/>
    <n v="247.37"/>
    <s v="delivered"/>
    <x v="31"/>
    <x v="16"/>
  </r>
  <r>
    <x v="7188"/>
    <n v="1063"/>
    <d v="2020-06-18T00:00:00"/>
    <d v="2020-06-30T00:00:00"/>
    <n v="281.08999999999997"/>
    <s v="delivered"/>
    <x v="38"/>
    <x v="10"/>
  </r>
  <r>
    <x v="7189"/>
    <n v="8492"/>
    <d v="2021-10-16T00:00:00"/>
    <d v="2020-06-30T00:00:00"/>
    <n v="160.43"/>
    <s v="delivered"/>
    <x v="61"/>
    <x v="12"/>
  </r>
  <r>
    <x v="7190"/>
    <n v="9159"/>
    <d v="2021-07-09T00:00:00"/>
    <d v="2020-06-11T00:00:00"/>
    <n v="134.91"/>
    <s v="pending"/>
    <x v="49"/>
    <x v="35"/>
  </r>
  <r>
    <x v="7191"/>
    <n v="5656"/>
    <d v="2020-05-06T00:00:00"/>
    <d v="2020-06-30T00:00:00"/>
    <n v="208.76"/>
    <s v="shipped"/>
    <x v="60"/>
    <x v="4"/>
  </r>
  <r>
    <x v="7192"/>
    <n v="9340"/>
    <d v="2025-02-15T00:00:00"/>
    <e v="#N/A"/>
    <n v="104.84"/>
    <s v="delivered"/>
    <x v="30"/>
    <x v="9"/>
  </r>
  <r>
    <x v="7193"/>
    <n v="9258"/>
    <d v="2024-07-31T00:00:00"/>
    <d v="2023-03-23T00:00:00"/>
    <n v="425.02"/>
    <s v="shipped"/>
    <x v="24"/>
    <x v="34"/>
  </r>
  <r>
    <x v="7194"/>
    <n v="7733"/>
    <d v="2022-09-02T00:00:00"/>
    <d v="2023-02-12T00:00:00"/>
    <n v="236.4"/>
    <s v="pending"/>
    <x v="52"/>
    <x v="18"/>
  </r>
  <r>
    <x v="7195"/>
    <n v="8509"/>
    <d v="2020-01-29T00:00:00"/>
    <d v="2020-06-11T00:00:00"/>
    <n v="264.3"/>
    <s v="delivered"/>
    <x v="33"/>
    <x v="1"/>
  </r>
  <r>
    <x v="7196"/>
    <n v="6625"/>
    <d v="2025-04-11T00:00:00"/>
    <e v="#N/A"/>
    <n v="111.07"/>
    <s v="delivered"/>
    <x v="45"/>
    <x v="9"/>
  </r>
  <r>
    <x v="7197"/>
    <n v="9788"/>
    <d v="2021-10-31T00:00:00"/>
    <d v="2023-03-23T00:00:00"/>
    <n v="406.13"/>
    <s v="shipped"/>
    <x v="61"/>
    <x v="34"/>
  </r>
  <r>
    <x v="7198"/>
    <n v="7239"/>
    <d v="2024-09-30T00:00:00"/>
    <d v="2023-03-23T00:00:00"/>
    <n v="153.55000000000001"/>
    <s v="delivered"/>
    <x v="18"/>
    <x v="28"/>
  </r>
  <r>
    <x v="7199"/>
    <n v="9744"/>
    <d v="2022-12-27T00:00:00"/>
    <d v="2024-03-15T00:00:00"/>
    <n v="23.7"/>
    <s v="pending"/>
    <x v="10"/>
    <x v="33"/>
  </r>
  <r>
    <x v="7200"/>
    <n v="6177"/>
    <d v="2024-08-21T00:00:00"/>
    <d v="2020-09-25T00:00:00"/>
    <n v="14.84"/>
    <s v="delivered"/>
    <x v="46"/>
    <x v="31"/>
  </r>
  <r>
    <x v="7201"/>
    <n v="3730"/>
    <d v="2020-03-20T00:00:00"/>
    <d v="2022-09-10T00:00:00"/>
    <n v="334.81"/>
    <s v="delivered"/>
    <x v="57"/>
    <x v="41"/>
  </r>
  <r>
    <x v="7202"/>
    <n v="7463"/>
    <d v="2020-04-27T00:00:00"/>
    <d v="2023-03-23T00:00:00"/>
    <n v="439.16"/>
    <s v="pending"/>
    <x v="25"/>
    <x v="25"/>
  </r>
  <r>
    <x v="7203"/>
    <n v="3800"/>
    <d v="2020-06-26T00:00:00"/>
    <d v="2024-03-15T00:00:00"/>
    <n v="67.95"/>
    <s v="shipped"/>
    <x v="38"/>
    <x v="52"/>
  </r>
  <r>
    <x v="7204"/>
    <n v="3687"/>
    <d v="2023-09-08T00:00:00"/>
    <d v="2023-03-23T00:00:00"/>
    <n v="205.25"/>
    <s v="pending"/>
    <x v="53"/>
    <x v="32"/>
  </r>
  <r>
    <x v="7205"/>
    <n v="1640"/>
    <d v="2021-01-11T00:00:00"/>
    <d v="2024-03-15T00:00:00"/>
    <n v="204.39"/>
    <s v="pending"/>
    <x v="12"/>
    <x v="48"/>
  </r>
  <r>
    <x v="7206"/>
    <n v="2002"/>
    <d v="2021-10-28T00:00:00"/>
    <d v="2024-03-15T00:00:00"/>
    <n v="18.86"/>
    <s v="delivered"/>
    <x v="61"/>
    <x v="49"/>
  </r>
  <r>
    <x v="7207"/>
    <n v="3935"/>
    <d v="2021-03-23T00:00:00"/>
    <d v="2021-07-22T00:00:00"/>
    <n v="142.57"/>
    <s v="pending"/>
    <x v="4"/>
    <x v="1"/>
  </r>
  <r>
    <x v="7208"/>
    <n v="6874"/>
    <d v="2023-02-18T00:00:00"/>
    <d v="2020-06-30T00:00:00"/>
    <n v="264.83999999999997"/>
    <s v="shipped"/>
    <x v="41"/>
    <x v="22"/>
  </r>
  <r>
    <x v="7209"/>
    <n v="1008"/>
    <d v="2024-05-27T00:00:00"/>
    <d v="2023-03-23T00:00:00"/>
    <n v="282.58"/>
    <s v="delivered"/>
    <x v="16"/>
    <x v="2"/>
  </r>
  <r>
    <x v="7210"/>
    <n v="4112"/>
    <d v="2020-07-31T00:00:00"/>
    <d v="2021-01-02T00:00:00"/>
    <n v="438.72"/>
    <s v="shipped"/>
    <x v="47"/>
    <x v="18"/>
  </r>
  <r>
    <x v="7211"/>
    <n v="6404"/>
    <d v="2020-06-06T00:00:00"/>
    <d v="2024-03-15T00:00:00"/>
    <n v="246.41"/>
    <s v="delivered"/>
    <x v="38"/>
    <x v="47"/>
  </r>
  <r>
    <x v="7212"/>
    <n v="9861"/>
    <d v="2020-09-09T00:00:00"/>
    <d v="2023-02-12T00:00:00"/>
    <n v="280.02"/>
    <s v="delivered"/>
    <x v="37"/>
    <x v="41"/>
  </r>
  <r>
    <x v="7213"/>
    <n v="8761"/>
    <d v="2022-09-18T00:00:00"/>
    <d v="2020-06-30T00:00:00"/>
    <n v="138.34"/>
    <s v="delivered"/>
    <x v="52"/>
    <x v="24"/>
  </r>
  <r>
    <x v="7214"/>
    <n v="2736"/>
    <d v="2023-07-29T00:00:00"/>
    <d v="2020-09-25T00:00:00"/>
    <n v="281.13"/>
    <s v="pending"/>
    <x v="19"/>
    <x v="25"/>
  </r>
  <r>
    <x v="7215"/>
    <n v="4875"/>
    <d v="2020-06-17T00:00:00"/>
    <d v="2023-02-12T00:00:00"/>
    <n v="17.14"/>
    <s v="pending"/>
    <x v="38"/>
    <x v="22"/>
  </r>
  <r>
    <x v="7216"/>
    <n v="7071"/>
    <d v="2020-09-22T00:00:00"/>
    <d v="2024-02-17T00:00:00"/>
    <n v="458.45"/>
    <s v="shipped"/>
    <x v="37"/>
    <x v="44"/>
  </r>
  <r>
    <x v="7217"/>
    <n v="1010"/>
    <d v="2020-08-01T00:00:00"/>
    <d v="2020-06-11T00:00:00"/>
    <n v="114.3"/>
    <s v="delivered"/>
    <x v="34"/>
    <x v="4"/>
  </r>
  <r>
    <x v="7218"/>
    <n v="6651"/>
    <d v="2021-01-08T00:00:00"/>
    <d v="2021-07-22T00:00:00"/>
    <n v="362.9"/>
    <s v="delivered"/>
    <x v="12"/>
    <x v="11"/>
  </r>
  <r>
    <x v="7219"/>
    <n v="7607"/>
    <d v="2024-10-09T00:00:00"/>
    <d v="2024-03-15T00:00:00"/>
    <n v="59.89"/>
    <s v="delivered"/>
    <x v="13"/>
    <x v="11"/>
  </r>
  <r>
    <x v="7220"/>
    <n v="6830"/>
    <d v="2023-05-26T00:00:00"/>
    <d v="2023-02-12T00:00:00"/>
    <n v="326.07"/>
    <s v="shipped"/>
    <x v="0"/>
    <x v="21"/>
  </r>
  <r>
    <x v="7221"/>
    <n v="6856"/>
    <d v="2020-09-30T00:00:00"/>
    <d v="2021-09-20T00:00:00"/>
    <n v="199.83"/>
    <s v="shipped"/>
    <x v="37"/>
    <x v="7"/>
  </r>
  <r>
    <x v="7222"/>
    <n v="5277"/>
    <d v="2022-07-21T00:00:00"/>
    <d v="2023-03-23T00:00:00"/>
    <n v="385.95"/>
    <s v="shipped"/>
    <x v="9"/>
    <x v="13"/>
  </r>
  <r>
    <x v="7223"/>
    <n v="8180"/>
    <d v="2025-03-07T00:00:00"/>
    <d v="2023-03-23T00:00:00"/>
    <n v="489.59"/>
    <s v="delivered"/>
    <x v="6"/>
    <x v="3"/>
  </r>
  <r>
    <x v="7224"/>
    <n v="5820"/>
    <d v="2022-09-21T00:00:00"/>
    <d v="2024-02-17T00:00:00"/>
    <n v="221.68"/>
    <s v="delivered"/>
    <x v="52"/>
    <x v="34"/>
  </r>
  <r>
    <x v="7225"/>
    <n v="1848"/>
    <d v="2023-03-17T00:00:00"/>
    <e v="#N/A"/>
    <n v="256.3"/>
    <s v="pending"/>
    <x v="8"/>
    <x v="9"/>
  </r>
  <r>
    <x v="7226"/>
    <n v="1319"/>
    <d v="2023-08-18T00:00:00"/>
    <d v="2023-02-12T00:00:00"/>
    <n v="330.28"/>
    <s v="delivered"/>
    <x v="21"/>
    <x v="32"/>
  </r>
  <r>
    <x v="7227"/>
    <n v="8734"/>
    <d v="2024-07-21T00:00:00"/>
    <d v="2020-06-30T00:00:00"/>
    <n v="89.38"/>
    <s v="delivered"/>
    <x v="24"/>
    <x v="43"/>
  </r>
  <r>
    <x v="7228"/>
    <n v="1572"/>
    <d v="2023-10-12T00:00:00"/>
    <d v="2023-03-23T00:00:00"/>
    <n v="25.3"/>
    <s v="delivered"/>
    <x v="26"/>
    <x v="11"/>
  </r>
  <r>
    <x v="7229"/>
    <n v="4343"/>
    <d v="2021-10-07T00:00:00"/>
    <d v="2020-06-11T00:00:00"/>
    <n v="219.59"/>
    <s v="delivered"/>
    <x v="61"/>
    <x v="12"/>
  </r>
  <r>
    <x v="7230"/>
    <n v="3013"/>
    <d v="2024-04-13T00:00:00"/>
    <d v="2024-03-15T00:00:00"/>
    <n v="33.33"/>
    <s v="pending"/>
    <x v="51"/>
    <x v="30"/>
  </r>
  <r>
    <x v="7231"/>
    <n v="5843"/>
    <d v="2020-12-12T00:00:00"/>
    <d v="2023-03-23T00:00:00"/>
    <n v="158.47999999999999"/>
    <s v="pending"/>
    <x v="36"/>
    <x v="29"/>
  </r>
  <r>
    <x v="7232"/>
    <n v="3154"/>
    <d v="2024-01-05T00:00:00"/>
    <d v="2021-09-20T00:00:00"/>
    <n v="304.70999999999998"/>
    <s v="shipped"/>
    <x v="43"/>
    <x v="29"/>
  </r>
  <r>
    <x v="7233"/>
    <n v="7445"/>
    <d v="2021-01-19T00:00:00"/>
    <d v="2023-02-12T00:00:00"/>
    <n v="247.13"/>
    <s v="delivered"/>
    <x v="12"/>
    <x v="27"/>
  </r>
  <r>
    <x v="7234"/>
    <n v="6618"/>
    <d v="2021-06-15T00:00:00"/>
    <d v="2023-03-23T00:00:00"/>
    <n v="477.8"/>
    <s v="delivered"/>
    <x v="27"/>
    <x v="15"/>
  </r>
  <r>
    <x v="7235"/>
    <n v="7567"/>
    <d v="2020-05-18T00:00:00"/>
    <d v="2020-06-30T00:00:00"/>
    <n v="411.07"/>
    <s v="pending"/>
    <x v="60"/>
    <x v="30"/>
  </r>
  <r>
    <x v="7236"/>
    <n v="3700"/>
    <d v="2022-07-01T00:00:00"/>
    <d v="2020-06-11T00:00:00"/>
    <n v="157.43"/>
    <s v="shipped"/>
    <x v="9"/>
    <x v="27"/>
  </r>
  <r>
    <x v="7237"/>
    <n v="7190"/>
    <d v="2023-01-27T00:00:00"/>
    <d v="2023-03-23T00:00:00"/>
    <n v="79.459999999999994"/>
    <s v="shipped"/>
    <x v="11"/>
    <x v="4"/>
  </r>
  <r>
    <x v="7238"/>
    <n v="2914"/>
    <d v="2020-03-02T00:00:00"/>
    <d v="2024-03-15T00:00:00"/>
    <n v="168.57"/>
    <s v="pending"/>
    <x v="57"/>
    <x v="43"/>
  </r>
  <r>
    <x v="7239"/>
    <n v="8146"/>
    <d v="2025-01-12T00:00:00"/>
    <d v="2024-02-17T00:00:00"/>
    <n v="437.4"/>
    <s v="shipped"/>
    <x v="23"/>
    <x v="17"/>
  </r>
  <r>
    <x v="7240"/>
    <n v="6167"/>
    <d v="2021-02-14T00:00:00"/>
    <d v="2021-09-20T00:00:00"/>
    <n v="466.9"/>
    <s v="shipped"/>
    <x v="62"/>
    <x v="11"/>
  </r>
  <r>
    <x v="7241"/>
    <n v="4018"/>
    <d v="2020-05-08T00:00:00"/>
    <d v="2020-06-11T00:00:00"/>
    <n v="470.08"/>
    <s v="shipped"/>
    <x v="60"/>
    <x v="30"/>
  </r>
  <r>
    <x v="7242"/>
    <n v="3046"/>
    <d v="2020-07-02T00:00:00"/>
    <d v="2020-06-11T00:00:00"/>
    <n v="308.39999999999998"/>
    <s v="pending"/>
    <x v="47"/>
    <x v="30"/>
  </r>
  <r>
    <x v="7243"/>
    <n v="4865"/>
    <d v="2023-10-28T00:00:00"/>
    <d v="2021-01-02T00:00:00"/>
    <n v="115.57"/>
    <s v="delivered"/>
    <x v="26"/>
    <x v="6"/>
  </r>
  <r>
    <x v="7244"/>
    <n v="5831"/>
    <d v="2024-07-04T00:00:00"/>
    <e v="#N/A"/>
    <n v="225.39"/>
    <s v="shipped"/>
    <x v="24"/>
    <x v="9"/>
  </r>
  <r>
    <x v="7245"/>
    <n v="5237"/>
    <d v="2024-03-11T00:00:00"/>
    <d v="2021-09-20T00:00:00"/>
    <n v="254.46"/>
    <s v="pending"/>
    <x v="59"/>
    <x v="41"/>
  </r>
  <r>
    <x v="7246"/>
    <n v="7370"/>
    <d v="2024-02-15T00:00:00"/>
    <d v="2020-06-11T00:00:00"/>
    <n v="158.75"/>
    <s v="pending"/>
    <x v="56"/>
    <x v="52"/>
  </r>
  <r>
    <x v="7247"/>
    <n v="6335"/>
    <d v="2020-12-09T00:00:00"/>
    <d v="2020-06-11T00:00:00"/>
    <n v="192.46"/>
    <s v="shipped"/>
    <x v="36"/>
    <x v="32"/>
  </r>
  <r>
    <x v="7248"/>
    <n v="8161"/>
    <d v="2025-03-01T00:00:00"/>
    <d v="2023-03-23T00:00:00"/>
    <n v="169.87"/>
    <s v="shipped"/>
    <x v="6"/>
    <x v="3"/>
  </r>
  <r>
    <x v="7249"/>
    <n v="4797"/>
    <d v="2024-11-03T00:00:00"/>
    <d v="2024-03-15T00:00:00"/>
    <n v="271.85000000000002"/>
    <s v="pending"/>
    <x v="22"/>
    <x v="13"/>
  </r>
  <r>
    <x v="7250"/>
    <n v="1100"/>
    <d v="2024-06-14T00:00:00"/>
    <d v="2024-03-15T00:00:00"/>
    <n v="249.66"/>
    <s v="shipped"/>
    <x v="48"/>
    <x v="21"/>
  </r>
  <r>
    <x v="7251"/>
    <n v="3247"/>
    <d v="2020-07-07T00:00:00"/>
    <d v="2023-02-12T00:00:00"/>
    <n v="150.86000000000001"/>
    <s v="delivered"/>
    <x v="47"/>
    <x v="22"/>
  </r>
  <r>
    <x v="7252"/>
    <n v="6696"/>
    <d v="2023-06-15T00:00:00"/>
    <d v="2023-01-20T00:00:00"/>
    <n v="116.9"/>
    <s v="shipped"/>
    <x v="40"/>
    <x v="18"/>
  </r>
  <r>
    <x v="7253"/>
    <n v="1923"/>
    <d v="2020-02-21T00:00:00"/>
    <d v="2023-03-23T00:00:00"/>
    <n v="11.63"/>
    <s v="shipped"/>
    <x v="28"/>
    <x v="56"/>
  </r>
  <r>
    <x v="7254"/>
    <n v="7461"/>
    <d v="2024-08-23T00:00:00"/>
    <d v="2024-02-17T00:00:00"/>
    <n v="72.59"/>
    <s v="shipped"/>
    <x v="46"/>
    <x v="32"/>
  </r>
  <r>
    <x v="7255"/>
    <n v="2497"/>
    <d v="2021-07-10T00:00:00"/>
    <d v="2020-06-11T00:00:00"/>
    <n v="465.95"/>
    <s v="shipped"/>
    <x v="49"/>
    <x v="35"/>
  </r>
  <r>
    <x v="7256"/>
    <n v="8738"/>
    <d v="2022-11-22T00:00:00"/>
    <d v="2020-09-25T00:00:00"/>
    <n v="126.05"/>
    <s v="delivered"/>
    <x v="15"/>
    <x v="36"/>
  </r>
  <r>
    <x v="7257"/>
    <n v="3345"/>
    <d v="2023-02-01T00:00:00"/>
    <d v="2020-03-18T00:00:00"/>
    <n v="320.32"/>
    <s v="pending"/>
    <x v="41"/>
    <x v="25"/>
  </r>
  <r>
    <x v="7258"/>
    <n v="9104"/>
    <d v="2022-01-10T00:00:00"/>
    <e v="#N/A"/>
    <n v="86.96"/>
    <s v="pending"/>
    <x v="58"/>
    <x v="9"/>
  </r>
  <r>
    <x v="7259"/>
    <n v="9782"/>
    <d v="2023-07-17T00:00:00"/>
    <d v="2020-06-11T00:00:00"/>
    <n v="324.83999999999997"/>
    <s v="delivered"/>
    <x v="19"/>
    <x v="56"/>
  </r>
  <r>
    <x v="7260"/>
    <n v="5036"/>
    <d v="2023-03-10T00:00:00"/>
    <d v="2024-02-17T00:00:00"/>
    <n v="312.57"/>
    <s v="delivered"/>
    <x v="8"/>
    <x v="17"/>
  </r>
  <r>
    <x v="7261"/>
    <n v="6259"/>
    <d v="2024-07-23T00:00:00"/>
    <d v="2022-09-10T00:00:00"/>
    <n v="359.06"/>
    <s v="pending"/>
    <x v="24"/>
    <x v="19"/>
  </r>
  <r>
    <x v="7262"/>
    <n v="6320"/>
    <d v="2020-09-27T00:00:00"/>
    <d v="2024-03-15T00:00:00"/>
    <n v="93.77"/>
    <s v="delivered"/>
    <x v="37"/>
    <x v="40"/>
  </r>
  <r>
    <x v="7263"/>
    <n v="6001"/>
    <d v="2021-05-30T00:00:00"/>
    <d v="2023-03-23T00:00:00"/>
    <n v="93.45"/>
    <s v="pending"/>
    <x v="7"/>
    <x v="15"/>
  </r>
  <r>
    <x v="7264"/>
    <n v="3292"/>
    <d v="2021-01-31T00:00:00"/>
    <d v="2023-03-23T00:00:00"/>
    <n v="359.27"/>
    <s v="pending"/>
    <x v="12"/>
    <x v="36"/>
  </r>
  <r>
    <x v="7265"/>
    <n v="2661"/>
    <d v="2022-07-31T00:00:00"/>
    <e v="#N/A"/>
    <n v="208.98"/>
    <s v="delivered"/>
    <x v="9"/>
    <x v="9"/>
  </r>
  <r>
    <x v="7266"/>
    <n v="6368"/>
    <d v="2021-03-28T00:00:00"/>
    <d v="2023-03-23T00:00:00"/>
    <n v="249.73"/>
    <s v="delivered"/>
    <x v="4"/>
    <x v="3"/>
  </r>
  <r>
    <x v="7267"/>
    <n v="2376"/>
    <d v="2021-04-11T00:00:00"/>
    <d v="2023-02-12T00:00:00"/>
    <n v="229.83"/>
    <s v="shipped"/>
    <x v="29"/>
    <x v="15"/>
  </r>
  <r>
    <x v="7268"/>
    <n v="6504"/>
    <d v="2020-10-22T00:00:00"/>
    <d v="2024-03-15T00:00:00"/>
    <n v="458.96"/>
    <s v="delivered"/>
    <x v="44"/>
    <x v="44"/>
  </r>
  <r>
    <x v="7269"/>
    <n v="1772"/>
    <d v="2024-02-07T00:00:00"/>
    <d v="2023-03-23T00:00:00"/>
    <n v="188"/>
    <s v="delivered"/>
    <x v="56"/>
    <x v="17"/>
  </r>
  <r>
    <x v="7270"/>
    <n v="2519"/>
    <d v="2025-02-19T00:00:00"/>
    <d v="2023-02-12T00:00:00"/>
    <n v="136.58000000000001"/>
    <s v="pending"/>
    <x v="30"/>
    <x v="27"/>
  </r>
  <r>
    <x v="7271"/>
    <n v="6034"/>
    <d v="2021-10-03T00:00:00"/>
    <d v="2024-03-15T00:00:00"/>
    <n v="141.93"/>
    <s v="shipped"/>
    <x v="61"/>
    <x v="41"/>
  </r>
  <r>
    <x v="7272"/>
    <n v="6998"/>
    <d v="2021-10-16T00:00:00"/>
    <d v="2023-02-12T00:00:00"/>
    <n v="322.93"/>
    <s v="pending"/>
    <x v="61"/>
    <x v="12"/>
  </r>
  <r>
    <x v="7273"/>
    <n v="3312"/>
    <d v="2020-01-29T00:00:00"/>
    <d v="2020-03-18T00:00:00"/>
    <n v="155.81"/>
    <s v="delivered"/>
    <x v="33"/>
    <x v="4"/>
  </r>
  <r>
    <x v="7274"/>
    <n v="5846"/>
    <d v="2023-10-18T00:00:00"/>
    <d v="2023-03-23T00:00:00"/>
    <n v="64.95"/>
    <s v="pending"/>
    <x v="26"/>
    <x v="11"/>
  </r>
  <r>
    <x v="7275"/>
    <n v="2951"/>
    <d v="2020-10-28T00:00:00"/>
    <d v="2020-09-25T00:00:00"/>
    <n v="184.64"/>
    <s v="pending"/>
    <x v="44"/>
    <x v="30"/>
  </r>
  <r>
    <x v="7276"/>
    <n v="8527"/>
    <d v="2020-02-24T00:00:00"/>
    <d v="2023-02-12T00:00:00"/>
    <n v="107.73"/>
    <s v="pending"/>
    <x v="28"/>
    <x v="39"/>
  </r>
  <r>
    <x v="7277"/>
    <n v="4328"/>
    <d v="2022-07-29T00:00:00"/>
    <d v="2023-02-12T00:00:00"/>
    <n v="27.96"/>
    <s v="shipped"/>
    <x v="9"/>
    <x v="11"/>
  </r>
  <r>
    <x v="7278"/>
    <n v="9000"/>
    <d v="2022-02-22T00:00:00"/>
    <d v="2023-03-23T00:00:00"/>
    <n v="260.17"/>
    <s v="shipped"/>
    <x v="42"/>
    <x v="35"/>
  </r>
  <r>
    <x v="7279"/>
    <n v="4641"/>
    <d v="2022-09-14T00:00:00"/>
    <e v="#N/A"/>
    <n v="105.67"/>
    <s v="delivered"/>
    <x v="52"/>
    <x v="9"/>
  </r>
  <r>
    <x v="7280"/>
    <n v="4567"/>
    <d v="2023-05-19T00:00:00"/>
    <d v="2020-06-30T00:00:00"/>
    <n v="216.43"/>
    <s v="shipped"/>
    <x v="0"/>
    <x v="25"/>
  </r>
  <r>
    <x v="7281"/>
    <n v="4293"/>
    <d v="2024-02-11T00:00:00"/>
    <d v="2021-07-22T00:00:00"/>
    <n v="127.43"/>
    <s v="delivered"/>
    <x v="56"/>
    <x v="55"/>
  </r>
  <r>
    <x v="7282"/>
    <n v="9538"/>
    <d v="2021-02-18T00:00:00"/>
    <d v="2024-03-15T00:00:00"/>
    <n v="460.04"/>
    <s v="shipped"/>
    <x v="62"/>
    <x v="23"/>
  </r>
  <r>
    <x v="7283"/>
    <n v="7997"/>
    <d v="2022-06-25T00:00:00"/>
    <d v="2020-06-11T00:00:00"/>
    <n v="468.81"/>
    <s v="delivered"/>
    <x v="54"/>
    <x v="27"/>
  </r>
  <r>
    <x v="7284"/>
    <n v="8773"/>
    <d v="2021-03-20T00:00:00"/>
    <d v="2020-06-30T00:00:00"/>
    <n v="257.95"/>
    <s v="shipped"/>
    <x v="4"/>
    <x v="20"/>
  </r>
  <r>
    <x v="7285"/>
    <n v="2119"/>
    <d v="2024-06-06T00:00:00"/>
    <e v="#N/A"/>
    <n v="182.79"/>
    <s v="shipped"/>
    <x v="48"/>
    <x v="9"/>
  </r>
  <r>
    <x v="7286"/>
    <n v="8862"/>
    <d v="2021-03-16T00:00:00"/>
    <d v="2023-03-23T00:00:00"/>
    <n v="276.22000000000003"/>
    <s v="shipped"/>
    <x v="4"/>
    <x v="27"/>
  </r>
  <r>
    <x v="7287"/>
    <n v="1157"/>
    <d v="2023-10-10T00:00:00"/>
    <d v="2020-06-11T00:00:00"/>
    <n v="149.77000000000001"/>
    <s v="delivered"/>
    <x v="26"/>
    <x v="44"/>
  </r>
  <r>
    <x v="7288"/>
    <n v="8123"/>
    <d v="2020-02-04T00:00:00"/>
    <d v="2020-06-30T00:00:00"/>
    <n v="100.14"/>
    <s v="delivered"/>
    <x v="28"/>
    <x v="18"/>
  </r>
  <r>
    <x v="7289"/>
    <n v="2025"/>
    <d v="2024-06-10T00:00:00"/>
    <d v="2020-06-11T00:00:00"/>
    <n v="163.6"/>
    <s v="shipped"/>
    <x v="48"/>
    <x v="43"/>
  </r>
  <r>
    <x v="7290"/>
    <n v="8293"/>
    <d v="2021-07-26T00:00:00"/>
    <d v="2024-03-15T00:00:00"/>
    <n v="348.84"/>
    <s v="pending"/>
    <x v="49"/>
    <x v="22"/>
  </r>
  <r>
    <x v="7291"/>
    <n v="6352"/>
    <d v="2023-12-10T00:00:00"/>
    <d v="2020-06-11T00:00:00"/>
    <n v="417.55"/>
    <s v="shipped"/>
    <x v="5"/>
    <x v="37"/>
  </r>
  <r>
    <x v="7292"/>
    <n v="6364"/>
    <d v="2024-11-07T00:00:00"/>
    <d v="2023-03-23T00:00:00"/>
    <n v="367.18"/>
    <s v="pending"/>
    <x v="22"/>
    <x v="8"/>
  </r>
  <r>
    <x v="7293"/>
    <n v="9386"/>
    <d v="2021-01-04T00:00:00"/>
    <d v="2020-06-30T00:00:00"/>
    <n v="34.5"/>
    <s v="delivered"/>
    <x v="12"/>
    <x v="32"/>
  </r>
  <r>
    <x v="7294"/>
    <n v="2759"/>
    <d v="2023-11-14T00:00:00"/>
    <d v="2020-06-30T00:00:00"/>
    <n v="184.56"/>
    <s v="delivered"/>
    <x v="2"/>
    <x v="44"/>
  </r>
  <r>
    <x v="7295"/>
    <n v="8837"/>
    <d v="2020-08-26T00:00:00"/>
    <d v="2023-03-23T00:00:00"/>
    <n v="102.12"/>
    <s v="pending"/>
    <x v="34"/>
    <x v="55"/>
  </r>
  <r>
    <x v="7296"/>
    <n v="7250"/>
    <d v="2023-01-12T00:00:00"/>
    <d v="2020-09-25T00:00:00"/>
    <n v="253.32"/>
    <s v="delivered"/>
    <x v="11"/>
    <x v="29"/>
  </r>
  <r>
    <x v="7297"/>
    <n v="8851"/>
    <d v="2023-01-17T00:00:00"/>
    <d v="2024-03-15T00:00:00"/>
    <n v="226.92"/>
    <s v="pending"/>
    <x v="11"/>
    <x v="2"/>
  </r>
  <r>
    <x v="7298"/>
    <n v="3663"/>
    <d v="2024-07-23T00:00:00"/>
    <d v="2020-06-11T00:00:00"/>
    <n v="300.32"/>
    <s v="pending"/>
    <x v="24"/>
    <x v="38"/>
  </r>
  <r>
    <x v="7299"/>
    <n v="2069"/>
    <d v="2021-06-15T00:00:00"/>
    <d v="2023-02-12T00:00:00"/>
    <n v="493.6"/>
    <s v="shipped"/>
    <x v="27"/>
    <x v="8"/>
  </r>
  <r>
    <x v="7300"/>
    <n v="4439"/>
    <d v="2023-03-31T00:00:00"/>
    <d v="2021-01-02T00:00:00"/>
    <n v="408.68"/>
    <s v="shipped"/>
    <x v="8"/>
    <x v="24"/>
  </r>
  <r>
    <x v="7301"/>
    <n v="5209"/>
    <d v="2020-08-27T00:00:00"/>
    <d v="2022-04-10T00:00:00"/>
    <n v="445.44"/>
    <s v="delivered"/>
    <x v="34"/>
    <x v="8"/>
  </r>
  <r>
    <x v="7302"/>
    <n v="8045"/>
    <d v="2024-04-06T00:00:00"/>
    <d v="2023-02-12T00:00:00"/>
    <n v="138.38"/>
    <s v="pending"/>
    <x v="51"/>
    <x v="2"/>
  </r>
  <r>
    <x v="7303"/>
    <n v="1862"/>
    <d v="2020-03-28T00:00:00"/>
    <d v="2023-03-23T00:00:00"/>
    <n v="308.7"/>
    <s v="delivered"/>
    <x v="57"/>
    <x v="39"/>
  </r>
  <r>
    <x v="7304"/>
    <n v="1475"/>
    <d v="2020-08-28T00:00:00"/>
    <d v="2021-01-02T00:00:00"/>
    <n v="347.85"/>
    <s v="shipped"/>
    <x v="34"/>
    <x v="1"/>
  </r>
  <r>
    <x v="7305"/>
    <n v="1790"/>
    <d v="2020-09-22T00:00:00"/>
    <d v="2023-02-12T00:00:00"/>
    <n v="270.81"/>
    <s v="delivered"/>
    <x v="37"/>
    <x v="49"/>
  </r>
  <r>
    <x v="7306"/>
    <n v="6575"/>
    <d v="2023-09-11T00:00:00"/>
    <d v="2020-03-18T00:00:00"/>
    <n v="245.05"/>
    <s v="delivered"/>
    <x v="53"/>
    <x v="40"/>
  </r>
  <r>
    <x v="7307"/>
    <n v="1277"/>
    <d v="2022-12-08T00:00:00"/>
    <d v="2023-02-12T00:00:00"/>
    <n v="270.33"/>
    <s v="shipped"/>
    <x v="10"/>
    <x v="4"/>
  </r>
  <r>
    <x v="7308"/>
    <n v="6576"/>
    <d v="2022-06-27T00:00:00"/>
    <d v="2023-12-16T00:00:00"/>
    <n v="90.23"/>
    <s v="delivered"/>
    <x v="54"/>
    <x v="16"/>
  </r>
  <r>
    <x v="7309"/>
    <n v="2392"/>
    <d v="2021-05-21T00:00:00"/>
    <d v="2024-03-15T00:00:00"/>
    <n v="274.75"/>
    <s v="pending"/>
    <x v="7"/>
    <x v="6"/>
  </r>
  <r>
    <x v="7310"/>
    <n v="9553"/>
    <d v="2022-08-03T00:00:00"/>
    <d v="2024-03-15T00:00:00"/>
    <n v="152.35"/>
    <s v="pending"/>
    <x v="63"/>
    <x v="8"/>
  </r>
  <r>
    <x v="7311"/>
    <n v="3788"/>
    <d v="2021-07-04T00:00:00"/>
    <d v="2024-03-15T00:00:00"/>
    <n v="328.77"/>
    <s v="pending"/>
    <x v="49"/>
    <x v="26"/>
  </r>
  <r>
    <x v="7312"/>
    <n v="5537"/>
    <d v="2024-12-06T00:00:00"/>
    <d v="2021-01-02T00:00:00"/>
    <n v="370.7"/>
    <s v="delivered"/>
    <x v="55"/>
    <x v="31"/>
  </r>
  <r>
    <x v="7313"/>
    <n v="9465"/>
    <d v="2024-04-08T00:00:00"/>
    <d v="2020-06-11T00:00:00"/>
    <n v="155.79"/>
    <s v="delivered"/>
    <x v="51"/>
    <x v="51"/>
  </r>
  <r>
    <x v="7314"/>
    <n v="8500"/>
    <d v="2021-12-25T00:00:00"/>
    <d v="2023-03-23T00:00:00"/>
    <n v="295.58999999999997"/>
    <s v="pending"/>
    <x v="39"/>
    <x v="33"/>
  </r>
  <r>
    <x v="7315"/>
    <n v="3796"/>
    <d v="2022-03-05T00:00:00"/>
    <d v="2020-06-30T00:00:00"/>
    <n v="284.91000000000003"/>
    <s v="pending"/>
    <x v="14"/>
    <x v="8"/>
  </r>
  <r>
    <x v="7316"/>
    <n v="9032"/>
    <d v="2021-09-20T00:00:00"/>
    <d v="2020-06-11T00:00:00"/>
    <n v="171.01"/>
    <s v="delivered"/>
    <x v="32"/>
    <x v="12"/>
  </r>
  <r>
    <x v="7317"/>
    <n v="6710"/>
    <d v="2020-04-04T00:00:00"/>
    <d v="2020-06-11T00:00:00"/>
    <n v="379.57"/>
    <s v="shipped"/>
    <x v="25"/>
    <x v="4"/>
  </r>
  <r>
    <x v="7318"/>
    <n v="9492"/>
    <d v="2021-06-13T00:00:00"/>
    <d v="2024-03-15T00:00:00"/>
    <n v="373.53"/>
    <s v="delivered"/>
    <x v="27"/>
    <x v="6"/>
  </r>
  <r>
    <x v="7319"/>
    <n v="1841"/>
    <d v="2022-07-08T00:00:00"/>
    <d v="2020-06-30T00:00:00"/>
    <n v="97.78"/>
    <s v="shipped"/>
    <x v="9"/>
    <x v="27"/>
  </r>
  <r>
    <x v="7320"/>
    <n v="8227"/>
    <d v="2022-02-08T00:00:00"/>
    <d v="2021-07-22T00:00:00"/>
    <n v="375.14"/>
    <s v="pending"/>
    <x v="42"/>
    <x v="11"/>
  </r>
  <r>
    <x v="7321"/>
    <n v="9827"/>
    <d v="2020-02-02T00:00:00"/>
    <d v="2023-03-23T00:00:00"/>
    <n v="308.51"/>
    <s v="delivered"/>
    <x v="28"/>
    <x v="56"/>
  </r>
  <r>
    <x v="7322"/>
    <n v="2212"/>
    <d v="2024-04-18T00:00:00"/>
    <d v="2024-03-15T00:00:00"/>
    <n v="411.8"/>
    <s v="pending"/>
    <x v="51"/>
    <x v="30"/>
  </r>
  <r>
    <x v="7323"/>
    <n v="9664"/>
    <d v="2021-10-17T00:00:00"/>
    <d v="2023-02-12T00:00:00"/>
    <n v="274.82"/>
    <s v="delivered"/>
    <x v="61"/>
    <x v="12"/>
  </r>
  <r>
    <x v="7324"/>
    <n v="8403"/>
    <d v="2020-02-07T00:00:00"/>
    <d v="2023-03-23T00:00:00"/>
    <n v="450.37"/>
    <s v="pending"/>
    <x v="28"/>
    <x v="56"/>
  </r>
  <r>
    <x v="7325"/>
    <n v="1235"/>
    <d v="2021-05-03T00:00:00"/>
    <d v="2021-01-02T00:00:00"/>
    <n v="463.85"/>
    <s v="delivered"/>
    <x v="7"/>
    <x v="1"/>
  </r>
  <r>
    <x v="7326"/>
    <n v="9669"/>
    <d v="2020-07-19T00:00:00"/>
    <d v="2020-06-30T00:00:00"/>
    <n v="156.63"/>
    <s v="pending"/>
    <x v="47"/>
    <x v="30"/>
  </r>
  <r>
    <x v="7327"/>
    <n v="6385"/>
    <d v="2024-07-13T00:00:00"/>
    <d v="2024-03-15T00:00:00"/>
    <n v="407.33"/>
    <s v="pending"/>
    <x v="24"/>
    <x v="1"/>
  </r>
  <r>
    <x v="7328"/>
    <n v="4376"/>
    <d v="2022-05-13T00:00:00"/>
    <d v="2024-03-15T00:00:00"/>
    <n v="218.47"/>
    <s v="shipped"/>
    <x v="1"/>
    <x v="15"/>
  </r>
  <r>
    <x v="7329"/>
    <n v="9570"/>
    <d v="2021-08-17T00:00:00"/>
    <d v="2023-03-23T00:00:00"/>
    <n v="497.51"/>
    <s v="delivered"/>
    <x v="35"/>
    <x v="28"/>
  </r>
  <r>
    <x v="7330"/>
    <n v="2717"/>
    <d v="2023-11-28T00:00:00"/>
    <d v="2023-11-30T00:00:00"/>
    <n v="50.67"/>
    <s v="delivered"/>
    <x v="2"/>
    <x v="10"/>
  </r>
  <r>
    <x v="7331"/>
    <n v="4565"/>
    <d v="2022-09-26T00:00:00"/>
    <d v="2021-07-22T00:00:00"/>
    <n v="322.72000000000003"/>
    <s v="shipped"/>
    <x v="52"/>
    <x v="2"/>
  </r>
  <r>
    <x v="7332"/>
    <n v="9653"/>
    <d v="2023-12-22T00:00:00"/>
    <d v="2023-03-23T00:00:00"/>
    <n v="256.36"/>
    <s v="pending"/>
    <x v="5"/>
    <x v="20"/>
  </r>
  <r>
    <x v="7333"/>
    <n v="9787"/>
    <d v="2020-12-10T00:00:00"/>
    <d v="2024-03-15T00:00:00"/>
    <n v="65.900000000000006"/>
    <s v="shipped"/>
    <x v="36"/>
    <x v="50"/>
  </r>
  <r>
    <x v="7334"/>
    <n v="5026"/>
    <d v="2022-06-12T00:00:00"/>
    <d v="2024-03-15T00:00:00"/>
    <n v="308.77999999999997"/>
    <s v="pending"/>
    <x v="54"/>
    <x v="42"/>
  </r>
  <r>
    <x v="7335"/>
    <n v="9827"/>
    <d v="2022-06-15T00:00:00"/>
    <d v="2020-06-11T00:00:00"/>
    <n v="49.1"/>
    <s v="pending"/>
    <x v="54"/>
    <x v="3"/>
  </r>
  <r>
    <x v="7336"/>
    <n v="1186"/>
    <d v="2024-11-25T00:00:00"/>
    <d v="2024-03-15T00:00:00"/>
    <n v="444.88"/>
    <s v="shipped"/>
    <x v="22"/>
    <x v="20"/>
  </r>
  <r>
    <x v="7337"/>
    <n v="3734"/>
    <d v="2023-09-13T00:00:00"/>
    <d v="2023-02-12T00:00:00"/>
    <n v="418.36"/>
    <s v="pending"/>
    <x v="53"/>
    <x v="11"/>
  </r>
  <r>
    <x v="7338"/>
    <n v="8667"/>
    <d v="2022-06-10T00:00:00"/>
    <d v="2023-03-23T00:00:00"/>
    <n v="292.77999999999997"/>
    <s v="pending"/>
    <x v="54"/>
    <x v="0"/>
  </r>
  <r>
    <x v="7339"/>
    <n v="6171"/>
    <d v="2024-12-28T00:00:00"/>
    <d v="2021-01-02T00:00:00"/>
    <n v="82.43"/>
    <s v="pending"/>
    <x v="55"/>
    <x v="43"/>
  </r>
  <r>
    <x v="7340"/>
    <n v="7929"/>
    <d v="2022-03-06T00:00:00"/>
    <d v="2024-03-15T00:00:00"/>
    <n v="296.75"/>
    <s v="shipped"/>
    <x v="14"/>
    <x v="27"/>
  </r>
  <r>
    <x v="7341"/>
    <n v="7122"/>
    <d v="2020-05-27T00:00:00"/>
    <d v="2023-02-12T00:00:00"/>
    <n v="53.82"/>
    <s v="delivered"/>
    <x v="60"/>
    <x v="26"/>
  </r>
  <r>
    <x v="7342"/>
    <n v="6129"/>
    <d v="2020-04-01T00:00:00"/>
    <d v="2021-07-22T00:00:00"/>
    <n v="374.81"/>
    <s v="delivered"/>
    <x v="25"/>
    <x v="12"/>
  </r>
  <r>
    <x v="7343"/>
    <n v="1338"/>
    <d v="2025-03-11T00:00:00"/>
    <d v="2020-06-11T00:00:00"/>
    <n v="379.73"/>
    <s v="pending"/>
    <x v="6"/>
    <x v="5"/>
  </r>
  <r>
    <x v="7344"/>
    <n v="1194"/>
    <d v="2021-02-23T00:00:00"/>
    <d v="2024-03-15T00:00:00"/>
    <n v="386.71"/>
    <s v="delivered"/>
    <x v="62"/>
    <x v="23"/>
  </r>
  <r>
    <x v="7345"/>
    <n v="6216"/>
    <d v="2022-06-03T00:00:00"/>
    <d v="2023-02-12T00:00:00"/>
    <n v="105.63"/>
    <s v="delivered"/>
    <x v="54"/>
    <x v="13"/>
  </r>
  <r>
    <x v="7346"/>
    <n v="7464"/>
    <d v="2025-04-16T00:00:00"/>
    <d v="2021-07-22T00:00:00"/>
    <n v="19.79"/>
    <s v="delivered"/>
    <x v="45"/>
    <x v="52"/>
  </r>
  <r>
    <x v="7347"/>
    <n v="2991"/>
    <d v="2025-02-06T00:00:00"/>
    <d v="2023-03-23T00:00:00"/>
    <n v="69.709999999999994"/>
    <s v="shipped"/>
    <x v="30"/>
    <x v="19"/>
  </r>
  <r>
    <x v="7348"/>
    <n v="2307"/>
    <d v="2020-09-24T00:00:00"/>
    <d v="2023-01-20T00:00:00"/>
    <n v="15.11"/>
    <s v="delivered"/>
    <x v="37"/>
    <x v="29"/>
  </r>
  <r>
    <x v="7349"/>
    <n v="3058"/>
    <d v="2025-04-25T00:00:00"/>
    <d v="2023-02-12T00:00:00"/>
    <n v="427.89"/>
    <s v="pending"/>
    <x v="45"/>
    <x v="24"/>
  </r>
  <r>
    <x v="7350"/>
    <n v="6036"/>
    <d v="2024-12-29T00:00:00"/>
    <d v="2024-03-15T00:00:00"/>
    <n v="75.86"/>
    <s v="pending"/>
    <x v="55"/>
    <x v="0"/>
  </r>
  <r>
    <x v="7351"/>
    <n v="6727"/>
    <d v="2022-04-25T00:00:00"/>
    <d v="2023-02-12T00:00:00"/>
    <n v="69.42"/>
    <s v="delivered"/>
    <x v="20"/>
    <x v="0"/>
  </r>
  <r>
    <x v="7352"/>
    <n v="7989"/>
    <d v="2021-02-22T00:00:00"/>
    <e v="#N/A"/>
    <n v="30.71"/>
    <s v="shipped"/>
    <x v="62"/>
    <x v="9"/>
  </r>
  <r>
    <x v="7353"/>
    <n v="9701"/>
    <d v="2022-10-02T00:00:00"/>
    <d v="2024-03-15T00:00:00"/>
    <n v="170.76"/>
    <s v="delivered"/>
    <x v="31"/>
    <x v="16"/>
  </r>
  <r>
    <x v="7354"/>
    <n v="2655"/>
    <d v="2024-08-10T00:00:00"/>
    <d v="2024-03-15T00:00:00"/>
    <n v="429.24"/>
    <s v="delivered"/>
    <x v="46"/>
    <x v="18"/>
  </r>
  <r>
    <x v="7355"/>
    <n v="3015"/>
    <d v="2023-02-11T00:00:00"/>
    <d v="2023-03-23T00:00:00"/>
    <n v="30.93"/>
    <s v="pending"/>
    <x v="41"/>
    <x v="30"/>
  </r>
  <r>
    <x v="7356"/>
    <n v="1999"/>
    <d v="2022-04-21T00:00:00"/>
    <d v="2021-01-02T00:00:00"/>
    <n v="440.87"/>
    <s v="pending"/>
    <x v="20"/>
    <x v="12"/>
  </r>
  <r>
    <x v="7357"/>
    <n v="4476"/>
    <d v="2023-08-17T00:00:00"/>
    <d v="2020-06-30T00:00:00"/>
    <n v="360.17"/>
    <s v="shipped"/>
    <x v="21"/>
    <x v="56"/>
  </r>
  <r>
    <x v="7358"/>
    <n v="7561"/>
    <d v="2021-09-25T00:00:00"/>
    <d v="2020-09-25T00:00:00"/>
    <n v="44.14"/>
    <s v="pending"/>
    <x v="32"/>
    <x v="7"/>
  </r>
  <r>
    <x v="7359"/>
    <n v="9698"/>
    <d v="2022-03-24T00:00:00"/>
    <e v="#N/A"/>
    <n v="253.13"/>
    <s v="pending"/>
    <x v="14"/>
    <x v="9"/>
  </r>
  <r>
    <x v="7360"/>
    <n v="7587"/>
    <d v="2022-03-17T00:00:00"/>
    <d v="2021-01-02T00:00:00"/>
    <n v="78.53"/>
    <s v="pending"/>
    <x v="14"/>
    <x v="33"/>
  </r>
  <r>
    <x v="7361"/>
    <n v="2292"/>
    <d v="2020-05-02T00:00:00"/>
    <d v="2020-06-11T00:00:00"/>
    <n v="116.35"/>
    <s v="pending"/>
    <x v="60"/>
    <x v="30"/>
  </r>
  <r>
    <x v="7362"/>
    <n v="9350"/>
    <d v="2021-02-27T00:00:00"/>
    <d v="2022-04-10T00:00:00"/>
    <n v="363.11"/>
    <s v="pending"/>
    <x v="62"/>
    <x v="2"/>
  </r>
  <r>
    <x v="7363"/>
    <n v="5019"/>
    <d v="2023-02-02T00:00:00"/>
    <d v="2020-06-11T00:00:00"/>
    <n v="112.4"/>
    <s v="shipped"/>
    <x v="41"/>
    <x v="22"/>
  </r>
  <r>
    <x v="7364"/>
    <n v="1988"/>
    <d v="2022-03-25T00:00:00"/>
    <d v="2020-06-11T00:00:00"/>
    <n v="355.11"/>
    <s v="delivered"/>
    <x v="14"/>
    <x v="15"/>
  </r>
  <r>
    <x v="7365"/>
    <n v="6470"/>
    <d v="2024-10-08T00:00:00"/>
    <d v="2024-03-15T00:00:00"/>
    <n v="276.83"/>
    <s v="pending"/>
    <x v="13"/>
    <x v="11"/>
  </r>
  <r>
    <x v="7366"/>
    <n v="2480"/>
    <d v="2022-06-30T00:00:00"/>
    <d v="2020-09-25T00:00:00"/>
    <n v="189.69"/>
    <s v="pending"/>
    <x v="54"/>
    <x v="42"/>
  </r>
  <r>
    <x v="7367"/>
    <n v="8378"/>
    <d v="2020-12-16T00:00:00"/>
    <d v="2023-02-12T00:00:00"/>
    <n v="336.17"/>
    <s v="shipped"/>
    <x v="36"/>
    <x v="36"/>
  </r>
  <r>
    <x v="7368"/>
    <n v="6477"/>
    <d v="2024-11-01T00:00:00"/>
    <e v="#N/A"/>
    <n v="431.78"/>
    <s v="pending"/>
    <x v="22"/>
    <x v="9"/>
  </r>
  <r>
    <x v="7369"/>
    <n v="4922"/>
    <d v="2025-01-08T00:00:00"/>
    <d v="2024-03-15T00:00:00"/>
    <n v="296.54000000000002"/>
    <s v="delivered"/>
    <x v="23"/>
    <x v="0"/>
  </r>
  <r>
    <x v="7370"/>
    <n v="4046"/>
    <d v="2024-06-27T00:00:00"/>
    <d v="2022-04-10T00:00:00"/>
    <n v="184.96"/>
    <s v="shipped"/>
    <x v="48"/>
    <x v="24"/>
  </r>
  <r>
    <x v="7371"/>
    <n v="2659"/>
    <d v="2022-07-01T00:00:00"/>
    <d v="2024-03-15T00:00:00"/>
    <n v="196.12"/>
    <s v="shipped"/>
    <x v="9"/>
    <x v="42"/>
  </r>
  <r>
    <x v="7372"/>
    <n v="7437"/>
    <d v="2024-12-05T00:00:00"/>
    <d v="2023-03-23T00:00:00"/>
    <n v="478.69"/>
    <s v="delivered"/>
    <x v="55"/>
    <x v="42"/>
  </r>
  <r>
    <x v="7373"/>
    <n v="1697"/>
    <d v="2022-02-09T00:00:00"/>
    <e v="#N/A"/>
    <n v="333.41"/>
    <s v="delivered"/>
    <x v="42"/>
    <x v="9"/>
  </r>
  <r>
    <x v="7374"/>
    <n v="4931"/>
    <d v="2025-04-05T00:00:00"/>
    <d v="2023-02-12T00:00:00"/>
    <n v="241.05"/>
    <s v="shipped"/>
    <x v="45"/>
    <x v="36"/>
  </r>
  <r>
    <x v="7375"/>
    <n v="8486"/>
    <d v="2024-04-12T00:00:00"/>
    <d v="2022-04-10T00:00:00"/>
    <n v="23.8"/>
    <s v="shipped"/>
    <x v="51"/>
    <x v="3"/>
  </r>
  <r>
    <x v="7376"/>
    <n v="9924"/>
    <d v="2021-02-03T00:00:00"/>
    <d v="2023-02-12T00:00:00"/>
    <n v="301.31"/>
    <s v="delivered"/>
    <x v="62"/>
    <x v="27"/>
  </r>
  <r>
    <x v="7377"/>
    <n v="7196"/>
    <d v="2021-11-26T00:00:00"/>
    <d v="2024-03-15T00:00:00"/>
    <n v="210.83"/>
    <s v="pending"/>
    <x v="3"/>
    <x v="29"/>
  </r>
  <r>
    <x v="7378"/>
    <n v="5085"/>
    <d v="2025-04-05T00:00:00"/>
    <d v="2024-03-15T00:00:00"/>
    <n v="154.54"/>
    <s v="delivered"/>
    <x v="45"/>
    <x v="35"/>
  </r>
  <r>
    <x v="7379"/>
    <n v="2346"/>
    <d v="2025-04-12T00:00:00"/>
    <d v="2023-03-23T00:00:00"/>
    <n v="195.08"/>
    <s v="pending"/>
    <x v="45"/>
    <x v="27"/>
  </r>
  <r>
    <x v="7380"/>
    <n v="5201"/>
    <d v="2023-12-04T00:00:00"/>
    <d v="2023-03-23T00:00:00"/>
    <n v="43.66"/>
    <s v="delivered"/>
    <x v="5"/>
    <x v="20"/>
  </r>
  <r>
    <x v="7381"/>
    <n v="7753"/>
    <d v="2021-09-15T00:00:00"/>
    <d v="2024-03-15T00:00:00"/>
    <n v="47.51"/>
    <s v="shipped"/>
    <x v="32"/>
    <x v="41"/>
  </r>
  <r>
    <x v="7382"/>
    <n v="8566"/>
    <d v="2024-01-29T00:00:00"/>
    <d v="2023-02-12T00:00:00"/>
    <n v="479.86"/>
    <s v="pending"/>
    <x v="43"/>
    <x v="7"/>
  </r>
  <r>
    <x v="7383"/>
    <n v="4354"/>
    <d v="2024-11-19T00:00:00"/>
    <d v="2020-06-30T00:00:00"/>
    <n v="174.03"/>
    <s v="delivered"/>
    <x v="22"/>
    <x v="61"/>
  </r>
  <r>
    <x v="7384"/>
    <n v="5908"/>
    <d v="2024-07-29T00:00:00"/>
    <d v="2020-06-11T00:00:00"/>
    <n v="210.7"/>
    <s v="pending"/>
    <x v="24"/>
    <x v="38"/>
  </r>
  <r>
    <x v="7385"/>
    <n v="1702"/>
    <d v="2020-01-24T00:00:00"/>
    <d v="2024-03-15T00:00:00"/>
    <n v="487.9"/>
    <s v="shipped"/>
    <x v="33"/>
    <x v="38"/>
  </r>
  <r>
    <x v="7386"/>
    <n v="1613"/>
    <d v="2023-06-23T00:00:00"/>
    <d v="2022-04-10T00:00:00"/>
    <n v="102.57"/>
    <s v="delivered"/>
    <x v="40"/>
    <x v="33"/>
  </r>
  <r>
    <x v="7387"/>
    <n v="9959"/>
    <d v="2025-01-29T00:00:00"/>
    <d v="2024-03-15T00:00:00"/>
    <n v="10.6"/>
    <s v="pending"/>
    <x v="23"/>
    <x v="17"/>
  </r>
  <r>
    <x v="7388"/>
    <n v="4506"/>
    <d v="2022-05-20T00:00:00"/>
    <d v="2021-01-02T00:00:00"/>
    <n v="14.05"/>
    <s v="shipped"/>
    <x v="1"/>
    <x v="34"/>
  </r>
  <r>
    <x v="7389"/>
    <n v="8972"/>
    <d v="2024-10-23T00:00:00"/>
    <d v="2024-03-15T00:00:00"/>
    <n v="215.65"/>
    <s v="pending"/>
    <x v="13"/>
    <x v="11"/>
  </r>
  <r>
    <x v="7390"/>
    <n v="3200"/>
    <d v="2021-01-25T00:00:00"/>
    <d v="2020-06-30T00:00:00"/>
    <n v="467.48"/>
    <s v="delivered"/>
    <x v="12"/>
    <x v="11"/>
  </r>
  <r>
    <x v="7391"/>
    <n v="2678"/>
    <d v="2025-01-11T00:00:00"/>
    <d v="2023-02-12T00:00:00"/>
    <n v="139.02000000000001"/>
    <s v="pending"/>
    <x v="23"/>
    <x v="19"/>
  </r>
  <r>
    <x v="7392"/>
    <n v="5433"/>
    <d v="2022-09-30T00:00:00"/>
    <d v="2020-06-30T00:00:00"/>
    <n v="232.11"/>
    <s v="delivered"/>
    <x v="52"/>
    <x v="24"/>
  </r>
  <r>
    <x v="7393"/>
    <n v="4766"/>
    <d v="2022-06-08T00:00:00"/>
    <d v="2024-03-15T00:00:00"/>
    <n v="300.07"/>
    <s v="shipped"/>
    <x v="54"/>
    <x v="15"/>
  </r>
  <r>
    <x v="7394"/>
    <n v="1354"/>
    <d v="2023-04-22T00:00:00"/>
    <d v="2021-01-02T00:00:00"/>
    <n v="291.92"/>
    <s v="delivered"/>
    <x v="50"/>
    <x v="29"/>
  </r>
  <r>
    <x v="7395"/>
    <n v="1735"/>
    <d v="2023-07-18T00:00:00"/>
    <d v="2024-03-15T00:00:00"/>
    <n v="215.01"/>
    <s v="pending"/>
    <x v="19"/>
    <x v="13"/>
  </r>
  <r>
    <x v="7396"/>
    <n v="5261"/>
    <d v="2021-05-03T00:00:00"/>
    <d v="2024-03-15T00:00:00"/>
    <n v="350.63"/>
    <s v="delivered"/>
    <x v="7"/>
    <x v="25"/>
  </r>
  <r>
    <x v="7397"/>
    <n v="1058"/>
    <d v="2024-12-29T00:00:00"/>
    <d v="2024-03-15T00:00:00"/>
    <n v="289.14"/>
    <s v="shipped"/>
    <x v="55"/>
    <x v="0"/>
  </r>
  <r>
    <x v="7398"/>
    <n v="9284"/>
    <d v="2021-05-15T00:00:00"/>
    <d v="2021-09-20T00:00:00"/>
    <n v="272.92"/>
    <s v="pending"/>
    <x v="7"/>
    <x v="1"/>
  </r>
  <r>
    <x v="7399"/>
    <n v="9341"/>
    <d v="2024-10-15T00:00:00"/>
    <d v="2024-03-15T00:00:00"/>
    <n v="232.63"/>
    <s v="pending"/>
    <x v="13"/>
    <x v="11"/>
  </r>
  <r>
    <x v="7400"/>
    <n v="6241"/>
    <d v="2023-03-24T00:00:00"/>
    <d v="2022-09-10T00:00:00"/>
    <n v="379.66"/>
    <s v="pending"/>
    <x v="8"/>
    <x v="11"/>
  </r>
  <r>
    <x v="7401"/>
    <n v="2833"/>
    <d v="2022-04-16T00:00:00"/>
    <d v="2024-03-15T00:00:00"/>
    <n v="429.28"/>
    <s v="shipped"/>
    <x v="20"/>
    <x v="19"/>
  </r>
  <r>
    <x v="7402"/>
    <n v="6384"/>
    <d v="2023-08-11T00:00:00"/>
    <d v="2023-03-23T00:00:00"/>
    <n v="273.44"/>
    <s v="pending"/>
    <x v="21"/>
    <x v="18"/>
  </r>
  <r>
    <x v="7403"/>
    <n v="3224"/>
    <d v="2021-01-09T00:00:00"/>
    <d v="2020-06-30T00:00:00"/>
    <n v="424.47"/>
    <s v="shipped"/>
    <x v="12"/>
    <x v="32"/>
  </r>
  <r>
    <x v="7404"/>
    <n v="8430"/>
    <d v="2021-03-16T00:00:00"/>
    <d v="2023-03-23T00:00:00"/>
    <n v="140.28"/>
    <s v="shipped"/>
    <x v="4"/>
    <x v="27"/>
  </r>
  <r>
    <x v="7405"/>
    <n v="1348"/>
    <d v="2021-03-10T00:00:00"/>
    <d v="2022-09-10T00:00:00"/>
    <n v="324.48"/>
    <s v="pending"/>
    <x v="4"/>
    <x v="16"/>
  </r>
  <r>
    <x v="7406"/>
    <n v="2963"/>
    <d v="2025-03-22T00:00:00"/>
    <e v="#N/A"/>
    <n v="396.53"/>
    <s v="pending"/>
    <x v="6"/>
    <x v="9"/>
  </r>
  <r>
    <x v="7407"/>
    <n v="5439"/>
    <d v="2024-05-11T00:00:00"/>
    <d v="2024-03-15T00:00:00"/>
    <n v="390.07"/>
    <s v="shipped"/>
    <x v="16"/>
    <x v="4"/>
  </r>
  <r>
    <x v="7408"/>
    <n v="4327"/>
    <d v="2021-08-28T00:00:00"/>
    <d v="2024-03-15T00:00:00"/>
    <n v="159.47999999999999"/>
    <s v="shipped"/>
    <x v="35"/>
    <x v="55"/>
  </r>
  <r>
    <x v="7409"/>
    <n v="9255"/>
    <d v="2024-05-16T00:00:00"/>
    <d v="2024-02-17T00:00:00"/>
    <n v="382.4"/>
    <s v="shipped"/>
    <x v="16"/>
    <x v="21"/>
  </r>
  <r>
    <x v="7410"/>
    <n v="9310"/>
    <d v="2020-01-21T00:00:00"/>
    <d v="2023-02-12T00:00:00"/>
    <n v="251.77"/>
    <s v="delivered"/>
    <x v="33"/>
    <x v="23"/>
  </r>
  <r>
    <x v="7411"/>
    <n v="8698"/>
    <d v="2021-09-14T00:00:00"/>
    <d v="2021-07-22T00:00:00"/>
    <n v="227.16"/>
    <s v="delivered"/>
    <x v="32"/>
    <x v="4"/>
  </r>
  <r>
    <x v="7412"/>
    <n v="6884"/>
    <d v="2021-02-01T00:00:00"/>
    <d v="2020-09-25T00:00:00"/>
    <n v="481.28"/>
    <s v="shipped"/>
    <x v="62"/>
    <x v="1"/>
  </r>
  <r>
    <x v="7413"/>
    <n v="4834"/>
    <d v="2021-04-18T00:00:00"/>
    <d v="2024-03-15T00:00:00"/>
    <n v="115.08"/>
    <s v="pending"/>
    <x v="29"/>
    <x v="25"/>
  </r>
  <r>
    <x v="7414"/>
    <n v="8780"/>
    <d v="2023-05-29T00:00:00"/>
    <d v="2020-06-11T00:00:00"/>
    <n v="230.26"/>
    <s v="pending"/>
    <x v="0"/>
    <x v="39"/>
  </r>
  <r>
    <x v="7415"/>
    <n v="2544"/>
    <d v="2022-06-01T00:00:00"/>
    <d v="2021-09-20T00:00:00"/>
    <n v="123.95"/>
    <s v="shipped"/>
    <x v="54"/>
    <x v="13"/>
  </r>
  <r>
    <x v="7416"/>
    <n v="1204"/>
    <d v="2020-07-30T00:00:00"/>
    <d v="2020-06-30T00:00:00"/>
    <n v="315.12"/>
    <s v="shipped"/>
    <x v="47"/>
    <x v="30"/>
  </r>
  <r>
    <x v="7417"/>
    <n v="6719"/>
    <d v="2020-03-26T00:00:00"/>
    <d v="2024-02-17T00:00:00"/>
    <n v="104.57"/>
    <s v="delivered"/>
    <x v="57"/>
    <x v="51"/>
  </r>
  <r>
    <x v="7418"/>
    <n v="7867"/>
    <d v="2023-07-24T00:00:00"/>
    <d v="2021-01-02T00:00:00"/>
    <n v="484.97"/>
    <s v="shipped"/>
    <x v="19"/>
    <x v="55"/>
  </r>
  <r>
    <x v="7419"/>
    <n v="9928"/>
    <d v="2024-11-04T00:00:00"/>
    <d v="2020-09-25T00:00:00"/>
    <n v="72.58"/>
    <s v="shipped"/>
    <x v="22"/>
    <x v="38"/>
  </r>
  <r>
    <x v="7420"/>
    <n v="6712"/>
    <d v="2021-11-10T00:00:00"/>
    <d v="2020-09-25T00:00:00"/>
    <n v="139.61000000000001"/>
    <s v="shipped"/>
    <x v="3"/>
    <x v="2"/>
  </r>
  <r>
    <x v="7421"/>
    <n v="1647"/>
    <d v="2021-12-09T00:00:00"/>
    <d v="2023-03-23T00:00:00"/>
    <n v="462.68"/>
    <s v="shipped"/>
    <x v="39"/>
    <x v="12"/>
  </r>
  <r>
    <x v="7422"/>
    <n v="3791"/>
    <d v="2023-10-23T00:00:00"/>
    <d v="2021-01-02T00:00:00"/>
    <n v="432.55"/>
    <s v="shipped"/>
    <x v="26"/>
    <x v="6"/>
  </r>
  <r>
    <x v="7423"/>
    <n v="2392"/>
    <d v="2024-04-08T00:00:00"/>
    <d v="2021-01-02T00:00:00"/>
    <n v="309.49"/>
    <s v="delivered"/>
    <x v="51"/>
    <x v="50"/>
  </r>
  <r>
    <x v="7424"/>
    <n v="6834"/>
    <d v="2025-04-17T00:00:00"/>
    <d v="2024-03-15T00:00:00"/>
    <n v="230.6"/>
    <s v="shipped"/>
    <x v="45"/>
    <x v="35"/>
  </r>
  <r>
    <x v="7425"/>
    <n v="1119"/>
    <d v="2020-01-24T00:00:00"/>
    <d v="2022-09-10T00:00:00"/>
    <n v="141.58000000000001"/>
    <s v="pending"/>
    <x v="33"/>
    <x v="22"/>
  </r>
  <r>
    <x v="7426"/>
    <n v="2086"/>
    <d v="2023-06-19T00:00:00"/>
    <d v="2020-06-11T00:00:00"/>
    <n v="19.64"/>
    <s v="delivered"/>
    <x v="40"/>
    <x v="23"/>
  </r>
  <r>
    <x v="7427"/>
    <n v="9105"/>
    <d v="2022-03-20T00:00:00"/>
    <d v="2023-03-23T00:00:00"/>
    <n v="347.84"/>
    <s v="delivered"/>
    <x v="14"/>
    <x v="7"/>
  </r>
  <r>
    <x v="7428"/>
    <n v="5458"/>
    <d v="2020-08-10T00:00:00"/>
    <d v="2022-04-10T00:00:00"/>
    <n v="58.86"/>
    <s v="shipped"/>
    <x v="34"/>
    <x v="8"/>
  </r>
  <r>
    <x v="7429"/>
    <n v="3614"/>
    <d v="2020-05-12T00:00:00"/>
    <d v="2024-03-15T00:00:00"/>
    <n v="142.65"/>
    <s v="shipped"/>
    <x v="60"/>
    <x v="51"/>
  </r>
  <r>
    <x v="7430"/>
    <n v="2233"/>
    <d v="2021-12-17T00:00:00"/>
    <e v="#N/A"/>
    <n v="39.15"/>
    <s v="pending"/>
    <x v="39"/>
    <x v="9"/>
  </r>
  <r>
    <x v="7431"/>
    <n v="6071"/>
    <d v="2020-09-28T00:00:00"/>
    <d v="2023-03-23T00:00:00"/>
    <n v="58.41"/>
    <s v="delivered"/>
    <x v="37"/>
    <x v="41"/>
  </r>
  <r>
    <x v="7432"/>
    <n v="3366"/>
    <d v="2024-10-06T00:00:00"/>
    <d v="2023-02-12T00:00:00"/>
    <n v="80.66"/>
    <s v="pending"/>
    <x v="13"/>
    <x v="8"/>
  </r>
  <r>
    <x v="7433"/>
    <n v="9912"/>
    <d v="2025-02-16T00:00:00"/>
    <d v="2023-02-12T00:00:00"/>
    <n v="476.54"/>
    <s v="shipped"/>
    <x v="30"/>
    <x v="27"/>
  </r>
  <r>
    <x v="7434"/>
    <n v="8776"/>
    <d v="2024-05-25T00:00:00"/>
    <d v="2022-09-10T00:00:00"/>
    <n v="84"/>
    <s v="pending"/>
    <x v="16"/>
    <x v="42"/>
  </r>
  <r>
    <x v="7435"/>
    <n v="5190"/>
    <d v="2021-12-17T00:00:00"/>
    <d v="2020-06-11T00:00:00"/>
    <n v="434.12"/>
    <s v="delivered"/>
    <x v="39"/>
    <x v="16"/>
  </r>
  <r>
    <x v="7436"/>
    <n v="7666"/>
    <d v="2020-03-12T00:00:00"/>
    <e v="#N/A"/>
    <n v="110.3"/>
    <s v="shipped"/>
    <x v="57"/>
    <x v="9"/>
  </r>
  <r>
    <x v="7437"/>
    <n v="7114"/>
    <d v="2024-07-27T00:00:00"/>
    <e v="#N/A"/>
    <n v="48.28"/>
    <s v="pending"/>
    <x v="24"/>
    <x v="9"/>
  </r>
  <r>
    <x v="7438"/>
    <n v="5891"/>
    <d v="2023-08-09T00:00:00"/>
    <d v="2020-06-11T00:00:00"/>
    <n v="398.79"/>
    <s v="shipped"/>
    <x v="21"/>
    <x v="56"/>
  </r>
  <r>
    <x v="7439"/>
    <n v="5745"/>
    <d v="2022-09-28T00:00:00"/>
    <d v="2020-09-25T00:00:00"/>
    <n v="16.850000000000001"/>
    <s v="delivered"/>
    <x v="52"/>
    <x v="3"/>
  </r>
  <r>
    <x v="7440"/>
    <n v="4505"/>
    <d v="2023-07-27T00:00:00"/>
    <d v="2020-06-30T00:00:00"/>
    <n v="94.47"/>
    <s v="shipped"/>
    <x v="19"/>
    <x v="23"/>
  </r>
  <r>
    <x v="7441"/>
    <n v="2767"/>
    <d v="2021-03-17T00:00:00"/>
    <e v="#N/A"/>
    <n v="271.45"/>
    <s v="delivered"/>
    <x v="4"/>
    <x v="9"/>
  </r>
  <r>
    <x v="7442"/>
    <n v="1845"/>
    <d v="2022-03-24T00:00:00"/>
    <d v="2020-09-25T00:00:00"/>
    <n v="27.37"/>
    <s v="pending"/>
    <x v="14"/>
    <x v="16"/>
  </r>
  <r>
    <x v="7443"/>
    <n v="7268"/>
    <d v="2024-09-19T00:00:00"/>
    <d v="2020-06-30T00:00:00"/>
    <n v="267.66000000000003"/>
    <s v="shipped"/>
    <x v="18"/>
    <x v="58"/>
  </r>
  <r>
    <x v="7444"/>
    <n v="7250"/>
    <d v="2023-04-02T00:00:00"/>
    <d v="2024-03-15T00:00:00"/>
    <n v="115.4"/>
    <s v="pending"/>
    <x v="50"/>
    <x v="7"/>
  </r>
  <r>
    <x v="7445"/>
    <n v="1196"/>
    <d v="2020-08-24T00:00:00"/>
    <d v="2024-03-15T00:00:00"/>
    <n v="83.16"/>
    <s v="pending"/>
    <x v="34"/>
    <x v="37"/>
  </r>
  <r>
    <x v="7446"/>
    <n v="8350"/>
    <d v="2021-05-12T00:00:00"/>
    <d v="2023-02-12T00:00:00"/>
    <n v="350.28"/>
    <s v="shipped"/>
    <x v="7"/>
    <x v="42"/>
  </r>
  <r>
    <x v="7447"/>
    <n v="1918"/>
    <d v="2023-02-12T00:00:00"/>
    <d v="2020-09-25T00:00:00"/>
    <n v="467.78"/>
    <s v="shipped"/>
    <x v="41"/>
    <x v="49"/>
  </r>
  <r>
    <x v="7448"/>
    <n v="1575"/>
    <d v="2020-06-03T00:00:00"/>
    <d v="2024-03-15T00:00:00"/>
    <n v="25.58"/>
    <s v="pending"/>
    <x v="38"/>
    <x v="47"/>
  </r>
  <r>
    <x v="7449"/>
    <n v="4873"/>
    <d v="2024-06-19T00:00:00"/>
    <d v="2024-03-15T00:00:00"/>
    <n v="201.55"/>
    <s v="pending"/>
    <x v="48"/>
    <x v="21"/>
  </r>
  <r>
    <x v="7450"/>
    <n v="3220"/>
    <d v="2021-01-02T00:00:00"/>
    <d v="2022-04-10T00:00:00"/>
    <n v="44.34"/>
    <s v="pending"/>
    <x v="12"/>
    <x v="33"/>
  </r>
  <r>
    <x v="7451"/>
    <n v="4220"/>
    <d v="2021-03-23T00:00:00"/>
    <d v="2020-09-25T00:00:00"/>
    <n v="210.54"/>
    <s v="delivered"/>
    <x v="4"/>
    <x v="32"/>
  </r>
  <r>
    <x v="7452"/>
    <n v="1510"/>
    <d v="2024-03-25T00:00:00"/>
    <d v="2024-03-15T00:00:00"/>
    <n v="14.89"/>
    <s v="pending"/>
    <x v="59"/>
    <x v="10"/>
  </r>
  <r>
    <x v="7453"/>
    <n v="8795"/>
    <d v="2023-07-31T00:00:00"/>
    <d v="2020-06-30T00:00:00"/>
    <n v="306.41000000000003"/>
    <s v="shipped"/>
    <x v="19"/>
    <x v="56"/>
  </r>
  <r>
    <x v="7454"/>
    <n v="1981"/>
    <d v="2020-04-25T00:00:00"/>
    <d v="2020-06-11T00:00:00"/>
    <n v="56.93"/>
    <s v="shipped"/>
    <x v="25"/>
    <x v="4"/>
  </r>
  <r>
    <x v="7455"/>
    <n v="3237"/>
    <d v="2022-06-09T00:00:00"/>
    <d v="2024-03-15T00:00:00"/>
    <n v="173.43"/>
    <s v="delivered"/>
    <x v="54"/>
    <x v="15"/>
  </r>
  <r>
    <x v="7456"/>
    <n v="1201"/>
    <d v="2021-02-20T00:00:00"/>
    <e v="#N/A"/>
    <n v="22.74"/>
    <s v="pending"/>
    <x v="62"/>
    <x v="9"/>
  </r>
  <r>
    <x v="7457"/>
    <n v="4542"/>
    <d v="2021-02-18T00:00:00"/>
    <d v="2024-03-15T00:00:00"/>
    <n v="311.51"/>
    <s v="shipped"/>
    <x v="62"/>
    <x v="23"/>
  </r>
  <r>
    <x v="7458"/>
    <n v="4104"/>
    <d v="2024-11-26T00:00:00"/>
    <d v="2023-02-12T00:00:00"/>
    <n v="378.79"/>
    <s v="shipped"/>
    <x v="22"/>
    <x v="15"/>
  </r>
  <r>
    <x v="7459"/>
    <n v="8396"/>
    <d v="2022-05-07T00:00:00"/>
    <d v="2021-01-02T00:00:00"/>
    <n v="94.12"/>
    <s v="shipped"/>
    <x v="1"/>
    <x v="12"/>
  </r>
  <r>
    <x v="7460"/>
    <n v="2788"/>
    <d v="2022-11-16T00:00:00"/>
    <d v="2023-02-12T00:00:00"/>
    <n v="110.05"/>
    <s v="pending"/>
    <x v="15"/>
    <x v="21"/>
  </r>
  <r>
    <x v="7461"/>
    <n v="1675"/>
    <d v="2020-07-05T00:00:00"/>
    <d v="2020-06-11T00:00:00"/>
    <n v="374.19"/>
    <s v="pending"/>
    <x v="47"/>
    <x v="30"/>
  </r>
  <r>
    <x v="7462"/>
    <n v="2238"/>
    <d v="2024-09-27T00:00:00"/>
    <d v="2022-04-10T00:00:00"/>
    <n v="330.99"/>
    <s v="pending"/>
    <x v="18"/>
    <x v="41"/>
  </r>
  <r>
    <x v="7463"/>
    <n v="3335"/>
    <d v="2025-04-10T00:00:00"/>
    <e v="#N/A"/>
    <n v="100.96"/>
    <s v="shipped"/>
    <x v="45"/>
    <x v="9"/>
  </r>
  <r>
    <x v="7464"/>
    <n v="5159"/>
    <d v="2023-11-08T00:00:00"/>
    <d v="2021-01-02T00:00:00"/>
    <n v="164.94"/>
    <s v="delivered"/>
    <x v="2"/>
    <x v="25"/>
  </r>
  <r>
    <x v="7465"/>
    <n v="5576"/>
    <d v="2021-05-19T00:00:00"/>
    <e v="#N/A"/>
    <n v="374.31"/>
    <s v="shipped"/>
    <x v="7"/>
    <x v="9"/>
  </r>
  <r>
    <x v="7466"/>
    <n v="9126"/>
    <d v="2020-12-25T00:00:00"/>
    <d v="2024-02-17T00:00:00"/>
    <n v="64.37"/>
    <s v="shipped"/>
    <x v="36"/>
    <x v="56"/>
  </r>
  <r>
    <x v="7467"/>
    <n v="9964"/>
    <d v="2021-12-10T00:00:00"/>
    <d v="2024-02-17T00:00:00"/>
    <n v="405.79"/>
    <s v="shipped"/>
    <x v="39"/>
    <x v="24"/>
  </r>
  <r>
    <x v="7468"/>
    <n v="8765"/>
    <d v="2023-12-28T00:00:00"/>
    <d v="2020-09-25T00:00:00"/>
    <n v="418.77"/>
    <s v="pending"/>
    <x v="5"/>
    <x v="50"/>
  </r>
  <r>
    <x v="7469"/>
    <n v="5207"/>
    <d v="2024-06-14T00:00:00"/>
    <d v="2024-03-15T00:00:00"/>
    <n v="160.13"/>
    <s v="pending"/>
    <x v="48"/>
    <x v="21"/>
  </r>
  <r>
    <x v="7470"/>
    <n v="1881"/>
    <d v="2021-10-03T00:00:00"/>
    <d v="2023-02-12T00:00:00"/>
    <n v="491.79"/>
    <s v="shipped"/>
    <x v="61"/>
    <x v="34"/>
  </r>
  <r>
    <x v="7471"/>
    <n v="4695"/>
    <d v="2020-05-24T00:00:00"/>
    <d v="2024-03-15T00:00:00"/>
    <n v="382.19"/>
    <s v="pending"/>
    <x v="60"/>
    <x v="47"/>
  </r>
  <r>
    <x v="7472"/>
    <n v="3158"/>
    <d v="2021-01-30T00:00:00"/>
    <e v="#N/A"/>
    <n v="100"/>
    <s v="shipped"/>
    <x v="12"/>
    <x v="9"/>
  </r>
  <r>
    <x v="7473"/>
    <n v="2521"/>
    <d v="2021-01-19T00:00:00"/>
    <d v="2021-07-22T00:00:00"/>
    <n v="327.49"/>
    <s v="shipped"/>
    <x v="12"/>
    <x v="32"/>
  </r>
  <r>
    <x v="7474"/>
    <n v="3360"/>
    <d v="2023-02-15T00:00:00"/>
    <d v="2024-03-15T00:00:00"/>
    <n v="177.74"/>
    <s v="shipped"/>
    <x v="41"/>
    <x v="35"/>
  </r>
  <r>
    <x v="7475"/>
    <n v="5421"/>
    <d v="2024-05-26T00:00:00"/>
    <d v="2021-09-20T00:00:00"/>
    <n v="380.11"/>
    <s v="shipped"/>
    <x v="16"/>
    <x v="26"/>
  </r>
  <r>
    <x v="7476"/>
    <n v="1278"/>
    <d v="2021-01-03T00:00:00"/>
    <d v="2021-01-02T00:00:00"/>
    <n v="295.83999999999997"/>
    <s v="pending"/>
    <x v="12"/>
    <x v="10"/>
  </r>
  <r>
    <x v="7477"/>
    <n v="8308"/>
    <d v="2023-04-22T00:00:00"/>
    <d v="2020-03-18T00:00:00"/>
    <n v="400.94"/>
    <s v="pending"/>
    <x v="50"/>
    <x v="56"/>
  </r>
  <r>
    <x v="7478"/>
    <n v="3953"/>
    <d v="2023-10-23T00:00:00"/>
    <d v="2024-02-17T00:00:00"/>
    <n v="194.16"/>
    <s v="shipped"/>
    <x v="26"/>
    <x v="1"/>
  </r>
  <r>
    <x v="7479"/>
    <n v="4411"/>
    <d v="2020-07-03T00:00:00"/>
    <d v="2024-03-15T00:00:00"/>
    <n v="340.46"/>
    <s v="pending"/>
    <x v="47"/>
    <x v="52"/>
  </r>
  <r>
    <x v="7480"/>
    <n v="6785"/>
    <d v="2023-04-07T00:00:00"/>
    <d v="2020-06-11T00:00:00"/>
    <n v="164.75"/>
    <s v="shipped"/>
    <x v="50"/>
    <x v="6"/>
  </r>
  <r>
    <x v="7481"/>
    <n v="3138"/>
    <d v="2021-08-30T00:00:00"/>
    <e v="#N/A"/>
    <n v="240.46"/>
    <s v="shipped"/>
    <x v="35"/>
    <x v="9"/>
  </r>
  <r>
    <x v="7482"/>
    <n v="8628"/>
    <d v="2025-02-24T00:00:00"/>
    <e v="#N/A"/>
    <n v="305.31"/>
    <s v="pending"/>
    <x v="30"/>
    <x v="9"/>
  </r>
  <r>
    <x v="7483"/>
    <n v="1394"/>
    <d v="2022-02-26T00:00:00"/>
    <d v="2020-06-30T00:00:00"/>
    <n v="485.55"/>
    <s v="delivered"/>
    <x v="42"/>
    <x v="8"/>
  </r>
  <r>
    <x v="7484"/>
    <n v="3194"/>
    <d v="2021-09-11T00:00:00"/>
    <d v="2023-02-12T00:00:00"/>
    <n v="142.47"/>
    <s v="pending"/>
    <x v="32"/>
    <x v="34"/>
  </r>
  <r>
    <x v="7485"/>
    <n v="6883"/>
    <d v="2020-05-20T00:00:00"/>
    <d v="2024-03-15T00:00:00"/>
    <n v="296.33"/>
    <s v="pending"/>
    <x v="60"/>
    <x v="51"/>
  </r>
  <r>
    <x v="7486"/>
    <n v="2834"/>
    <d v="2021-03-04T00:00:00"/>
    <d v="2020-03-18T00:00:00"/>
    <n v="197.31"/>
    <s v="shipped"/>
    <x v="4"/>
    <x v="7"/>
  </r>
  <r>
    <x v="7487"/>
    <n v="2732"/>
    <d v="2024-03-16T00:00:00"/>
    <d v="2024-03-15T00:00:00"/>
    <n v="62.09"/>
    <s v="delivered"/>
    <x v="59"/>
    <x v="10"/>
  </r>
  <r>
    <x v="7488"/>
    <n v="2809"/>
    <d v="2022-09-08T00:00:00"/>
    <d v="2024-03-15T00:00:00"/>
    <n v="166.64"/>
    <s v="delivered"/>
    <x v="52"/>
    <x v="16"/>
  </r>
  <r>
    <x v="7489"/>
    <n v="2489"/>
    <d v="2022-01-24T00:00:00"/>
    <d v="2020-06-30T00:00:00"/>
    <n v="93.66"/>
    <s v="pending"/>
    <x v="58"/>
    <x v="28"/>
  </r>
  <r>
    <x v="7490"/>
    <n v="9855"/>
    <d v="2023-04-13T00:00:00"/>
    <d v="2020-09-25T00:00:00"/>
    <n v="441.61"/>
    <s v="delivered"/>
    <x v="50"/>
    <x v="55"/>
  </r>
  <r>
    <x v="7491"/>
    <n v="5678"/>
    <d v="2020-09-18T00:00:00"/>
    <d v="2020-06-11T00:00:00"/>
    <n v="368.93"/>
    <s v="delivered"/>
    <x v="37"/>
    <x v="21"/>
  </r>
  <r>
    <x v="7492"/>
    <n v="7776"/>
    <d v="2022-05-29T00:00:00"/>
    <d v="2023-02-12T00:00:00"/>
    <n v="135.1"/>
    <s v="delivered"/>
    <x v="1"/>
    <x v="20"/>
  </r>
  <r>
    <x v="7493"/>
    <n v="8011"/>
    <d v="2021-01-02T00:00:00"/>
    <d v="2024-03-15T00:00:00"/>
    <n v="397.67"/>
    <s v="delivered"/>
    <x v="12"/>
    <x v="48"/>
  </r>
  <r>
    <x v="7494"/>
    <n v="7902"/>
    <d v="2025-01-09T00:00:00"/>
    <d v="2020-06-11T00:00:00"/>
    <n v="72.180000000000007"/>
    <s v="pending"/>
    <x v="23"/>
    <x v="46"/>
  </r>
  <r>
    <x v="7495"/>
    <n v="7215"/>
    <d v="2020-10-04T00:00:00"/>
    <d v="2020-09-25T00:00:00"/>
    <n v="499.57"/>
    <s v="shipped"/>
    <x v="44"/>
    <x v="10"/>
  </r>
  <r>
    <x v="7496"/>
    <n v="9195"/>
    <d v="2022-10-24T00:00:00"/>
    <d v="2020-06-30T00:00:00"/>
    <n v="267.5"/>
    <s v="pending"/>
    <x v="31"/>
    <x v="29"/>
  </r>
  <r>
    <x v="7497"/>
    <n v="8474"/>
    <d v="2021-10-04T00:00:00"/>
    <d v="2023-02-12T00:00:00"/>
    <n v="136.82"/>
    <s v="delivered"/>
    <x v="61"/>
    <x v="34"/>
  </r>
  <r>
    <x v="7498"/>
    <n v="4780"/>
    <d v="2020-11-28T00:00:00"/>
    <d v="2023-02-12T00:00:00"/>
    <n v="224.78"/>
    <s v="delivered"/>
    <x v="17"/>
    <x v="24"/>
  </r>
  <r>
    <x v="7499"/>
    <n v="2451"/>
    <d v="2021-10-29T00:00:00"/>
    <d v="2024-02-17T00:00:00"/>
    <n v="488.59"/>
    <s v="shipped"/>
    <x v="61"/>
    <x v="29"/>
  </r>
  <r>
    <x v="7500"/>
    <n v="1532"/>
    <d v="2021-07-22T00:00:00"/>
    <d v="2020-06-30T00:00:00"/>
    <n v="250.44"/>
    <s v="delivered"/>
    <x v="49"/>
    <x v="35"/>
  </r>
  <r>
    <x v="7501"/>
    <n v="3140"/>
    <d v="2022-04-01T00:00:00"/>
    <d v="2024-02-17T00:00:00"/>
    <n v="52.02"/>
    <s v="pending"/>
    <x v="20"/>
    <x v="19"/>
  </r>
  <r>
    <x v="7502"/>
    <n v="1714"/>
    <d v="2021-08-15T00:00:00"/>
    <d v="2023-02-12T00:00:00"/>
    <n v="34.67"/>
    <s v="delivered"/>
    <x v="35"/>
    <x v="16"/>
  </r>
  <r>
    <x v="7503"/>
    <n v="9668"/>
    <d v="2025-01-05T00:00:00"/>
    <d v="2024-02-17T00:00:00"/>
    <n v="467.31"/>
    <s v="shipped"/>
    <x v="23"/>
    <x v="17"/>
  </r>
  <r>
    <x v="7504"/>
    <n v="7439"/>
    <d v="2024-06-25T00:00:00"/>
    <d v="2020-06-11T00:00:00"/>
    <n v="307.89"/>
    <s v="delivered"/>
    <x v="48"/>
    <x v="43"/>
  </r>
  <r>
    <x v="7505"/>
    <n v="3094"/>
    <d v="2022-07-22T00:00:00"/>
    <d v="2024-03-15T00:00:00"/>
    <n v="418.47"/>
    <s v="pending"/>
    <x v="9"/>
    <x v="8"/>
  </r>
  <r>
    <x v="7506"/>
    <n v="4775"/>
    <d v="2024-02-17T00:00:00"/>
    <d v="2021-09-20T00:00:00"/>
    <n v="146.52000000000001"/>
    <s v="pending"/>
    <x v="56"/>
    <x v="49"/>
  </r>
  <r>
    <x v="7507"/>
    <n v="9353"/>
    <d v="2023-07-22T00:00:00"/>
    <d v="2023-03-23T00:00:00"/>
    <n v="224.15"/>
    <s v="pending"/>
    <x v="19"/>
    <x v="1"/>
  </r>
  <r>
    <x v="7508"/>
    <n v="1640"/>
    <d v="2020-01-03T00:00:00"/>
    <d v="2024-03-15T00:00:00"/>
    <n v="257.04000000000002"/>
    <s v="shipped"/>
    <x v="33"/>
    <x v="58"/>
  </r>
  <r>
    <x v="7509"/>
    <n v="4670"/>
    <d v="2021-01-18T00:00:00"/>
    <d v="2020-06-30T00:00:00"/>
    <n v="291.3"/>
    <s v="delivered"/>
    <x v="12"/>
    <x v="11"/>
  </r>
  <r>
    <x v="7510"/>
    <n v="7721"/>
    <d v="2021-03-23T00:00:00"/>
    <d v="2023-02-12T00:00:00"/>
    <n v="166.09"/>
    <s v="pending"/>
    <x v="4"/>
    <x v="19"/>
  </r>
  <r>
    <x v="7511"/>
    <n v="4071"/>
    <d v="2023-12-28T00:00:00"/>
    <d v="2020-09-25T00:00:00"/>
    <n v="82.54"/>
    <s v="shipped"/>
    <x v="5"/>
    <x v="50"/>
  </r>
  <r>
    <x v="7512"/>
    <n v="3755"/>
    <d v="2023-02-27T00:00:00"/>
    <e v="#N/A"/>
    <n v="42.3"/>
    <s v="shipped"/>
    <x v="41"/>
    <x v="9"/>
  </r>
  <r>
    <x v="7513"/>
    <n v="4265"/>
    <d v="2022-01-05T00:00:00"/>
    <d v="2024-03-15T00:00:00"/>
    <n v="374.31"/>
    <s v="pending"/>
    <x v="58"/>
    <x v="24"/>
  </r>
  <r>
    <x v="7514"/>
    <n v="3431"/>
    <d v="2021-11-19T00:00:00"/>
    <e v="#N/A"/>
    <n v="434.45"/>
    <s v="pending"/>
    <x v="3"/>
    <x v="9"/>
  </r>
  <r>
    <x v="7515"/>
    <n v="6387"/>
    <d v="2021-09-19T00:00:00"/>
    <d v="2021-09-20T00:00:00"/>
    <n v="10.73"/>
    <s v="shipped"/>
    <x v="32"/>
    <x v="10"/>
  </r>
  <r>
    <x v="7516"/>
    <n v="4568"/>
    <d v="2021-08-16T00:00:00"/>
    <d v="2023-02-12T00:00:00"/>
    <n v="10.97"/>
    <s v="shipped"/>
    <x v="35"/>
    <x v="16"/>
  </r>
  <r>
    <x v="7517"/>
    <n v="1297"/>
    <d v="2023-09-10T00:00:00"/>
    <d v="2020-06-11T00:00:00"/>
    <n v="278.79000000000002"/>
    <s v="pending"/>
    <x v="53"/>
    <x v="50"/>
  </r>
  <r>
    <x v="7518"/>
    <n v="5074"/>
    <d v="2020-06-09T00:00:00"/>
    <d v="2023-03-23T00:00:00"/>
    <n v="398.71"/>
    <s v="delivered"/>
    <x v="38"/>
    <x v="6"/>
  </r>
  <r>
    <x v="7519"/>
    <n v="7607"/>
    <d v="2020-05-08T00:00:00"/>
    <d v="2020-06-30T00:00:00"/>
    <n v="232.18"/>
    <s v="delivered"/>
    <x v="60"/>
    <x v="4"/>
  </r>
  <r>
    <x v="7520"/>
    <n v="2822"/>
    <d v="2022-05-15T00:00:00"/>
    <d v="2021-07-22T00:00:00"/>
    <n v="309.97000000000003"/>
    <s v="shipped"/>
    <x v="1"/>
    <x v="0"/>
  </r>
  <r>
    <x v="7521"/>
    <n v="9456"/>
    <d v="2025-03-12T00:00:00"/>
    <e v="#N/A"/>
    <n v="265.33999999999997"/>
    <s v="delivered"/>
    <x v="6"/>
    <x v="9"/>
  </r>
  <r>
    <x v="7522"/>
    <n v="2474"/>
    <d v="2022-06-26T00:00:00"/>
    <d v="2022-09-10T00:00:00"/>
    <n v="69.45"/>
    <s v="shipped"/>
    <x v="54"/>
    <x v="21"/>
  </r>
  <r>
    <x v="7523"/>
    <n v="7655"/>
    <d v="2024-12-20T00:00:00"/>
    <d v="2023-03-23T00:00:00"/>
    <n v="401.18"/>
    <s v="shipped"/>
    <x v="55"/>
    <x v="42"/>
  </r>
  <r>
    <x v="7524"/>
    <n v="2512"/>
    <d v="2025-03-18T00:00:00"/>
    <d v="2020-03-18T00:00:00"/>
    <n v="198.4"/>
    <s v="delivered"/>
    <x v="6"/>
    <x v="53"/>
  </r>
  <r>
    <x v="7525"/>
    <n v="3494"/>
    <d v="2024-06-14T00:00:00"/>
    <d v="2023-03-23T00:00:00"/>
    <n v="412"/>
    <s v="shipped"/>
    <x v="48"/>
    <x v="33"/>
  </r>
  <r>
    <x v="7526"/>
    <n v="9101"/>
    <d v="2020-04-04T00:00:00"/>
    <d v="2020-06-11T00:00:00"/>
    <n v="108.76"/>
    <s v="pending"/>
    <x v="25"/>
    <x v="4"/>
  </r>
  <r>
    <x v="7527"/>
    <n v="9715"/>
    <d v="2021-07-23T00:00:00"/>
    <d v="2023-03-23T00:00:00"/>
    <n v="473.08"/>
    <s v="delivered"/>
    <x v="49"/>
    <x v="8"/>
  </r>
  <r>
    <x v="7528"/>
    <n v="8533"/>
    <d v="2025-03-26T00:00:00"/>
    <d v="2022-09-10T00:00:00"/>
    <n v="372.61"/>
    <s v="delivered"/>
    <x v="6"/>
    <x v="55"/>
  </r>
  <r>
    <x v="7529"/>
    <n v="1732"/>
    <d v="2025-03-11T00:00:00"/>
    <d v="2024-03-15T00:00:00"/>
    <n v="200.22"/>
    <s v="delivered"/>
    <x v="6"/>
    <x v="7"/>
  </r>
  <r>
    <x v="7530"/>
    <n v="6518"/>
    <d v="2024-10-04T00:00:00"/>
    <d v="2020-06-30T00:00:00"/>
    <n v="157.1"/>
    <s v="shipped"/>
    <x v="13"/>
    <x v="59"/>
  </r>
  <r>
    <x v="7531"/>
    <n v="9972"/>
    <d v="2025-02-15T00:00:00"/>
    <d v="2024-02-17T00:00:00"/>
    <n v="218.38"/>
    <s v="pending"/>
    <x v="30"/>
    <x v="7"/>
  </r>
  <r>
    <x v="7532"/>
    <n v="7365"/>
    <d v="2022-07-01T00:00:00"/>
    <d v="2024-03-15T00:00:00"/>
    <n v="130.02000000000001"/>
    <s v="shipped"/>
    <x v="9"/>
    <x v="42"/>
  </r>
  <r>
    <x v="7533"/>
    <n v="1377"/>
    <d v="2023-03-04T00:00:00"/>
    <d v="2023-03-23T00:00:00"/>
    <n v="461.47"/>
    <s v="delivered"/>
    <x v="8"/>
    <x v="30"/>
  </r>
  <r>
    <x v="7534"/>
    <n v="9438"/>
    <d v="2023-08-08T00:00:00"/>
    <d v="2020-06-11T00:00:00"/>
    <n v="145.88999999999999"/>
    <s v="shipped"/>
    <x v="21"/>
    <x v="56"/>
  </r>
  <r>
    <x v="7535"/>
    <n v="5080"/>
    <d v="2023-06-30T00:00:00"/>
    <e v="#N/A"/>
    <n v="222.94"/>
    <s v="shipped"/>
    <x v="40"/>
    <x v="9"/>
  </r>
  <r>
    <x v="7536"/>
    <n v="5002"/>
    <d v="2021-03-15T00:00:00"/>
    <d v="2021-07-22T00:00:00"/>
    <n v="477.02"/>
    <s v="shipped"/>
    <x v="4"/>
    <x v="1"/>
  </r>
  <r>
    <x v="7537"/>
    <n v="2574"/>
    <d v="2022-12-21T00:00:00"/>
    <d v="2023-03-23T00:00:00"/>
    <n v="266.45999999999998"/>
    <s v="shipped"/>
    <x v="10"/>
    <x v="21"/>
  </r>
  <r>
    <x v="7538"/>
    <n v="6215"/>
    <d v="2020-07-31T00:00:00"/>
    <d v="2023-03-23T00:00:00"/>
    <n v="55.31"/>
    <s v="delivered"/>
    <x v="47"/>
    <x v="22"/>
  </r>
  <r>
    <x v="7539"/>
    <n v="7051"/>
    <d v="2025-01-07T00:00:00"/>
    <d v="2020-09-25T00:00:00"/>
    <n v="350.21"/>
    <s v="pending"/>
    <x v="23"/>
    <x v="59"/>
  </r>
  <r>
    <x v="7540"/>
    <n v="9212"/>
    <d v="2024-04-05T00:00:00"/>
    <d v="2020-06-30T00:00:00"/>
    <n v="79.349999999999994"/>
    <s v="delivered"/>
    <x v="51"/>
    <x v="47"/>
  </r>
  <r>
    <x v="7541"/>
    <n v="6063"/>
    <d v="2024-05-20T00:00:00"/>
    <d v="2023-02-12T00:00:00"/>
    <n v="83.54"/>
    <s v="shipped"/>
    <x v="16"/>
    <x v="33"/>
  </r>
  <r>
    <x v="7542"/>
    <n v="4098"/>
    <d v="2024-01-15T00:00:00"/>
    <d v="2024-03-15T00:00:00"/>
    <n v="321.60000000000002"/>
    <s v="delivered"/>
    <x v="43"/>
    <x v="4"/>
  </r>
  <r>
    <x v="7543"/>
    <n v="1197"/>
    <d v="2023-06-16T00:00:00"/>
    <d v="2023-03-23T00:00:00"/>
    <n v="43.52"/>
    <s v="shipped"/>
    <x v="40"/>
    <x v="21"/>
  </r>
  <r>
    <x v="7544"/>
    <n v="6307"/>
    <d v="2020-09-03T00:00:00"/>
    <d v="2020-03-18T00:00:00"/>
    <n v="383.69"/>
    <s v="pending"/>
    <x v="37"/>
    <x v="32"/>
  </r>
  <r>
    <x v="7545"/>
    <n v="7764"/>
    <d v="2024-07-15T00:00:00"/>
    <d v="2023-03-23T00:00:00"/>
    <n v="211.45"/>
    <s v="pending"/>
    <x v="24"/>
    <x v="12"/>
  </r>
  <r>
    <x v="7546"/>
    <n v="6269"/>
    <d v="2024-09-06T00:00:00"/>
    <d v="2022-09-10T00:00:00"/>
    <n v="193.78"/>
    <s v="delivered"/>
    <x v="18"/>
    <x v="3"/>
  </r>
  <r>
    <x v="7547"/>
    <n v="5102"/>
    <d v="2020-12-01T00:00:00"/>
    <d v="2023-03-23T00:00:00"/>
    <n v="148.86000000000001"/>
    <s v="delivered"/>
    <x v="36"/>
    <x v="29"/>
  </r>
  <r>
    <x v="7548"/>
    <n v="5478"/>
    <d v="2024-04-18T00:00:00"/>
    <d v="2023-02-12T00:00:00"/>
    <n v="432.98"/>
    <s v="pending"/>
    <x v="51"/>
    <x v="2"/>
  </r>
  <r>
    <x v="7549"/>
    <n v="8235"/>
    <d v="2020-04-02T00:00:00"/>
    <e v="#N/A"/>
    <n v="82.65"/>
    <s v="shipped"/>
    <x v="25"/>
    <x v="9"/>
  </r>
  <r>
    <x v="7550"/>
    <n v="2564"/>
    <d v="2020-09-19T00:00:00"/>
    <d v="2020-06-11T00:00:00"/>
    <n v="38.69"/>
    <s v="shipped"/>
    <x v="37"/>
    <x v="21"/>
  </r>
  <r>
    <x v="7551"/>
    <n v="5374"/>
    <d v="2023-03-31T00:00:00"/>
    <d v="2024-02-17T00:00:00"/>
    <n v="441.8"/>
    <s v="delivered"/>
    <x v="8"/>
    <x v="17"/>
  </r>
  <r>
    <x v="7552"/>
    <n v="1262"/>
    <d v="2024-05-23T00:00:00"/>
    <d v="2024-03-15T00:00:00"/>
    <n v="406.96"/>
    <s v="delivered"/>
    <x v="16"/>
    <x v="4"/>
  </r>
  <r>
    <x v="7553"/>
    <n v="9832"/>
    <d v="2024-12-23T00:00:00"/>
    <e v="#N/A"/>
    <n v="456.02"/>
    <s v="delivered"/>
    <x v="55"/>
    <x v="9"/>
  </r>
  <r>
    <x v="7554"/>
    <n v="9306"/>
    <d v="2024-03-20T00:00:00"/>
    <d v="2024-02-17T00:00:00"/>
    <n v="84.58"/>
    <s v="shipped"/>
    <x v="59"/>
    <x v="30"/>
  </r>
  <r>
    <x v="7555"/>
    <n v="4645"/>
    <d v="2020-03-08T00:00:00"/>
    <d v="2023-02-12T00:00:00"/>
    <n v="261.54000000000002"/>
    <s v="delivered"/>
    <x v="57"/>
    <x v="39"/>
  </r>
  <r>
    <x v="7556"/>
    <n v="5734"/>
    <d v="2023-10-29T00:00:00"/>
    <d v="2023-02-12T00:00:00"/>
    <n v="484.39"/>
    <s v="shipped"/>
    <x v="26"/>
    <x v="20"/>
  </r>
  <r>
    <x v="7557"/>
    <n v="7407"/>
    <d v="2022-02-20T00:00:00"/>
    <d v="2024-02-17T00:00:00"/>
    <n v="78.959999999999994"/>
    <s v="delivered"/>
    <x v="42"/>
    <x v="3"/>
  </r>
  <r>
    <x v="7558"/>
    <n v="6679"/>
    <d v="2020-11-26T00:00:00"/>
    <d v="2024-03-15T00:00:00"/>
    <n v="255.39"/>
    <s v="shipped"/>
    <x v="17"/>
    <x v="50"/>
  </r>
  <r>
    <x v="7559"/>
    <n v="9140"/>
    <d v="2024-05-29T00:00:00"/>
    <d v="2020-03-18T00:00:00"/>
    <n v="138.41999999999999"/>
    <s v="pending"/>
    <x v="16"/>
    <x v="58"/>
  </r>
  <r>
    <x v="7560"/>
    <n v="3227"/>
    <d v="2023-03-26T00:00:00"/>
    <d v="2021-01-02T00:00:00"/>
    <n v="239.11"/>
    <s v="pending"/>
    <x v="8"/>
    <x v="24"/>
  </r>
  <r>
    <x v="7561"/>
    <n v="4156"/>
    <d v="2022-10-10T00:00:00"/>
    <d v="2022-04-10T00:00:00"/>
    <n v="211.68"/>
    <s v="shipped"/>
    <x v="31"/>
    <x v="32"/>
  </r>
  <r>
    <x v="7562"/>
    <n v="4641"/>
    <d v="2021-08-12T00:00:00"/>
    <d v="2023-02-12T00:00:00"/>
    <n v="178.78"/>
    <s v="pending"/>
    <x v="35"/>
    <x v="16"/>
  </r>
  <r>
    <x v="7563"/>
    <n v="1285"/>
    <d v="2025-03-29T00:00:00"/>
    <d v="2023-02-12T00:00:00"/>
    <n v="14.13"/>
    <s v="shipped"/>
    <x v="6"/>
    <x v="36"/>
  </r>
  <r>
    <x v="7564"/>
    <n v="3612"/>
    <d v="2025-03-14T00:00:00"/>
    <d v="2023-02-12T00:00:00"/>
    <n v="313.68"/>
    <s v="delivered"/>
    <x v="6"/>
    <x v="27"/>
  </r>
  <r>
    <x v="7565"/>
    <n v="3285"/>
    <d v="2021-07-02T00:00:00"/>
    <d v="2023-12-16T00:00:00"/>
    <n v="280.31"/>
    <s v="pending"/>
    <x v="49"/>
    <x v="41"/>
  </r>
  <r>
    <x v="7566"/>
    <n v="2756"/>
    <d v="2022-11-22T00:00:00"/>
    <d v="2022-09-10T00:00:00"/>
    <n v="278.99"/>
    <s v="delivered"/>
    <x v="15"/>
    <x v="4"/>
  </r>
  <r>
    <x v="7567"/>
    <n v="7859"/>
    <d v="2024-12-20T00:00:00"/>
    <d v="2020-06-30T00:00:00"/>
    <n v="469.75"/>
    <s v="delivered"/>
    <x v="55"/>
    <x v="54"/>
  </r>
  <r>
    <x v="7568"/>
    <n v="3894"/>
    <d v="2021-02-05T00:00:00"/>
    <d v="2020-09-25T00:00:00"/>
    <n v="395.29"/>
    <s v="pending"/>
    <x v="62"/>
    <x v="1"/>
  </r>
  <r>
    <x v="7569"/>
    <n v="6668"/>
    <d v="2024-03-23T00:00:00"/>
    <d v="2023-01-20T00:00:00"/>
    <n v="286.58999999999997"/>
    <s v="pending"/>
    <x v="59"/>
    <x v="2"/>
  </r>
  <r>
    <x v="7570"/>
    <n v="7513"/>
    <d v="2024-05-27T00:00:00"/>
    <d v="2020-06-11T00:00:00"/>
    <n v="66.069999999999993"/>
    <s v="shipped"/>
    <x v="16"/>
    <x v="31"/>
  </r>
  <r>
    <x v="7571"/>
    <n v="1996"/>
    <d v="2021-11-12T00:00:00"/>
    <d v="2024-03-15T00:00:00"/>
    <n v="237.68"/>
    <s v="shipped"/>
    <x v="3"/>
    <x v="29"/>
  </r>
  <r>
    <x v="7572"/>
    <n v="4589"/>
    <d v="2023-05-01T00:00:00"/>
    <d v="2023-03-23T00:00:00"/>
    <n v="37.14"/>
    <s v="pending"/>
    <x v="0"/>
    <x v="30"/>
  </r>
  <r>
    <x v="7573"/>
    <n v="7691"/>
    <d v="2024-01-21T00:00:00"/>
    <d v="2022-09-10T00:00:00"/>
    <n v="21.53"/>
    <s v="shipped"/>
    <x v="43"/>
    <x v="34"/>
  </r>
  <r>
    <x v="7574"/>
    <n v="3093"/>
    <d v="2022-09-20T00:00:00"/>
    <d v="2020-09-25T00:00:00"/>
    <n v="285.16000000000003"/>
    <s v="delivered"/>
    <x v="52"/>
    <x v="3"/>
  </r>
  <r>
    <x v="7575"/>
    <n v="3348"/>
    <d v="2020-02-20T00:00:00"/>
    <d v="2024-03-15T00:00:00"/>
    <n v="234.56"/>
    <s v="shipped"/>
    <x v="28"/>
    <x v="38"/>
  </r>
  <r>
    <x v="7576"/>
    <n v="2470"/>
    <d v="2021-08-28T00:00:00"/>
    <d v="2023-03-23T00:00:00"/>
    <n v="364.47"/>
    <s v="delivered"/>
    <x v="35"/>
    <x v="28"/>
  </r>
  <r>
    <x v="7577"/>
    <n v="3879"/>
    <d v="2022-01-21T00:00:00"/>
    <d v="2023-02-12T00:00:00"/>
    <n v="108.25"/>
    <s v="shipped"/>
    <x v="58"/>
    <x v="35"/>
  </r>
  <r>
    <x v="7578"/>
    <n v="7999"/>
    <d v="2020-06-25T00:00:00"/>
    <d v="2023-03-23T00:00:00"/>
    <n v="43.64"/>
    <s v="shipped"/>
    <x v="38"/>
    <x v="26"/>
  </r>
  <r>
    <x v="7579"/>
    <n v="3049"/>
    <d v="2022-07-06T00:00:00"/>
    <d v="2023-03-23T00:00:00"/>
    <n v="24.39"/>
    <s v="pending"/>
    <x v="9"/>
    <x v="20"/>
  </r>
  <r>
    <x v="7580"/>
    <n v="9722"/>
    <d v="2023-10-26T00:00:00"/>
    <d v="2021-01-02T00:00:00"/>
    <n v="360.51"/>
    <s v="shipped"/>
    <x v="26"/>
    <x v="6"/>
  </r>
  <r>
    <x v="7581"/>
    <n v="9155"/>
    <d v="2021-05-04T00:00:00"/>
    <d v="2024-02-17T00:00:00"/>
    <n v="370.36"/>
    <s v="pending"/>
    <x v="7"/>
    <x v="6"/>
  </r>
  <r>
    <x v="7582"/>
    <n v="6326"/>
    <d v="2020-11-17T00:00:00"/>
    <d v="2024-02-17T00:00:00"/>
    <n v="119.95"/>
    <s v="delivered"/>
    <x v="17"/>
    <x v="50"/>
  </r>
  <r>
    <x v="7583"/>
    <n v="5236"/>
    <d v="2023-04-02T00:00:00"/>
    <d v="2021-07-22T00:00:00"/>
    <n v="162.91"/>
    <s v="delivered"/>
    <x v="50"/>
    <x v="42"/>
  </r>
  <r>
    <x v="7584"/>
    <n v="1753"/>
    <d v="2025-01-02T00:00:00"/>
    <d v="2021-07-22T00:00:00"/>
    <n v="485.62"/>
    <s v="pending"/>
    <x v="23"/>
    <x v="40"/>
  </r>
  <r>
    <x v="7585"/>
    <n v="3911"/>
    <d v="2021-08-07T00:00:00"/>
    <d v="2020-06-30T00:00:00"/>
    <n v="447.98"/>
    <s v="pending"/>
    <x v="35"/>
    <x v="35"/>
  </r>
  <r>
    <x v="7586"/>
    <n v="7864"/>
    <d v="2020-10-16T00:00:00"/>
    <d v="2023-02-12T00:00:00"/>
    <n v="493.91"/>
    <s v="delivered"/>
    <x v="44"/>
    <x v="29"/>
  </r>
  <r>
    <x v="7587"/>
    <n v="5912"/>
    <d v="2022-02-25T00:00:00"/>
    <d v="2021-09-20T00:00:00"/>
    <n v="197.58"/>
    <s v="shipped"/>
    <x v="42"/>
    <x v="18"/>
  </r>
  <r>
    <x v="7588"/>
    <n v="2754"/>
    <d v="2025-02-10T00:00:00"/>
    <d v="2024-03-15T00:00:00"/>
    <n v="314.8"/>
    <s v="pending"/>
    <x v="30"/>
    <x v="17"/>
  </r>
  <r>
    <x v="7589"/>
    <n v="4876"/>
    <d v="2021-10-20T00:00:00"/>
    <d v="2024-03-15T00:00:00"/>
    <n v="13.35"/>
    <s v="pending"/>
    <x v="61"/>
    <x v="49"/>
  </r>
  <r>
    <x v="7590"/>
    <n v="4358"/>
    <d v="2021-09-28T00:00:00"/>
    <d v="2023-02-12T00:00:00"/>
    <n v="482.38"/>
    <s v="pending"/>
    <x v="32"/>
    <x v="34"/>
  </r>
  <r>
    <x v="7591"/>
    <n v="9057"/>
    <d v="2024-01-10T00:00:00"/>
    <d v="2020-06-30T00:00:00"/>
    <n v="424.22"/>
    <s v="pending"/>
    <x v="43"/>
    <x v="37"/>
  </r>
  <r>
    <x v="7592"/>
    <n v="4848"/>
    <d v="2021-02-04T00:00:00"/>
    <d v="2023-02-12T00:00:00"/>
    <n v="181.36"/>
    <s v="pending"/>
    <x v="62"/>
    <x v="27"/>
  </r>
  <r>
    <x v="7593"/>
    <n v="2361"/>
    <d v="2023-07-20T00:00:00"/>
    <d v="2024-02-17T00:00:00"/>
    <n v="250.67"/>
    <s v="pending"/>
    <x v="19"/>
    <x v="11"/>
  </r>
  <r>
    <x v="7594"/>
    <n v="9761"/>
    <d v="2021-11-04T00:00:00"/>
    <d v="2020-03-18T00:00:00"/>
    <n v="92.85"/>
    <s v="pending"/>
    <x v="3"/>
    <x v="8"/>
  </r>
  <r>
    <x v="7595"/>
    <n v="2663"/>
    <d v="2023-02-14T00:00:00"/>
    <e v="#N/A"/>
    <n v="377.23"/>
    <s v="shipped"/>
    <x v="41"/>
    <x v="9"/>
  </r>
  <r>
    <x v="7596"/>
    <n v="8517"/>
    <d v="2022-04-21T00:00:00"/>
    <d v="2020-06-30T00:00:00"/>
    <n v="337.41"/>
    <s v="shipped"/>
    <x v="20"/>
    <x v="15"/>
  </r>
  <r>
    <x v="7597"/>
    <n v="7459"/>
    <d v="2022-07-10T00:00:00"/>
    <d v="2021-07-22T00:00:00"/>
    <n v="232"/>
    <s v="shipped"/>
    <x v="9"/>
    <x v="7"/>
  </r>
  <r>
    <x v="7598"/>
    <n v="9345"/>
    <d v="2023-01-31T00:00:00"/>
    <d v="2021-01-02T00:00:00"/>
    <n v="202.07"/>
    <s v="pending"/>
    <x v="11"/>
    <x v="27"/>
  </r>
  <r>
    <x v="7599"/>
    <n v="7347"/>
    <d v="2022-01-27T00:00:00"/>
    <d v="2023-12-16T00:00:00"/>
    <n v="468.12"/>
    <s v="delivered"/>
    <x v="58"/>
    <x v="19"/>
  </r>
  <r>
    <x v="7600"/>
    <n v="7556"/>
    <d v="2024-10-21T00:00:00"/>
    <d v="2023-03-23T00:00:00"/>
    <n v="476.82"/>
    <s v="shipped"/>
    <x v="13"/>
    <x v="28"/>
  </r>
  <r>
    <x v="7601"/>
    <n v="5522"/>
    <d v="2024-03-24T00:00:00"/>
    <d v="2020-06-30T00:00:00"/>
    <n v="491.95"/>
    <s v="delivered"/>
    <x v="59"/>
    <x v="52"/>
  </r>
  <r>
    <x v="7602"/>
    <n v="8240"/>
    <d v="2022-07-21T00:00:00"/>
    <d v="2022-04-10T00:00:00"/>
    <n v="443.1"/>
    <s v="pending"/>
    <x v="9"/>
    <x v="21"/>
  </r>
  <r>
    <x v="7603"/>
    <n v="9942"/>
    <d v="2023-03-20T00:00:00"/>
    <d v="2020-06-30T00:00:00"/>
    <n v="226.58"/>
    <s v="pending"/>
    <x v="8"/>
    <x v="26"/>
  </r>
  <r>
    <x v="7604"/>
    <n v="5807"/>
    <d v="2021-11-10T00:00:00"/>
    <d v="2020-09-25T00:00:00"/>
    <n v="241.92"/>
    <s v="shipped"/>
    <x v="3"/>
    <x v="2"/>
  </r>
  <r>
    <x v="7605"/>
    <n v="3615"/>
    <d v="2021-12-30T00:00:00"/>
    <d v="2024-02-17T00:00:00"/>
    <n v="293.31"/>
    <s v="delivered"/>
    <x v="39"/>
    <x v="36"/>
  </r>
  <r>
    <x v="7606"/>
    <n v="4402"/>
    <d v="2023-01-12T00:00:00"/>
    <e v="#N/A"/>
    <n v="187.19"/>
    <s v="shipped"/>
    <x v="11"/>
    <x v="9"/>
  </r>
  <r>
    <x v="7607"/>
    <n v="7763"/>
    <d v="2021-10-30T00:00:00"/>
    <d v="2024-03-15T00:00:00"/>
    <n v="487.73"/>
    <s v="shipped"/>
    <x v="61"/>
    <x v="49"/>
  </r>
  <r>
    <x v="7608"/>
    <n v="9360"/>
    <d v="2020-07-01T00:00:00"/>
    <d v="2020-06-30T00:00:00"/>
    <n v="158.62"/>
    <s v="delivered"/>
    <x v="47"/>
    <x v="10"/>
  </r>
  <r>
    <x v="7609"/>
    <n v="8919"/>
    <d v="2022-05-16T00:00:00"/>
    <d v="2022-09-10T00:00:00"/>
    <n v="496.78"/>
    <s v="shipped"/>
    <x v="1"/>
    <x v="1"/>
  </r>
  <r>
    <x v="7610"/>
    <n v="3057"/>
    <d v="2023-07-21T00:00:00"/>
    <d v="2022-04-10T00:00:00"/>
    <n v="125.29"/>
    <s v="pending"/>
    <x v="19"/>
    <x v="12"/>
  </r>
  <r>
    <x v="7611"/>
    <n v="4432"/>
    <d v="2021-03-13T00:00:00"/>
    <d v="2020-06-30T00:00:00"/>
    <n v="160.72"/>
    <s v="pending"/>
    <x v="4"/>
    <x v="20"/>
  </r>
  <r>
    <x v="7612"/>
    <n v="7869"/>
    <d v="2020-06-26T00:00:00"/>
    <d v="2020-09-25T00:00:00"/>
    <n v="440.57"/>
    <s v="pending"/>
    <x v="38"/>
    <x v="21"/>
  </r>
  <r>
    <x v="7613"/>
    <n v="9973"/>
    <d v="2024-02-13T00:00:00"/>
    <d v="2022-09-10T00:00:00"/>
    <n v="84.66"/>
    <s v="shipped"/>
    <x v="56"/>
    <x v="34"/>
  </r>
  <r>
    <x v="7614"/>
    <n v="3470"/>
    <d v="2025-02-18T00:00:00"/>
    <d v="2020-06-30T00:00:00"/>
    <n v="52.57"/>
    <s v="delivered"/>
    <x v="30"/>
    <x v="46"/>
  </r>
  <r>
    <x v="7615"/>
    <n v="8091"/>
    <d v="2022-09-03T00:00:00"/>
    <d v="2020-06-30T00:00:00"/>
    <n v="423.3"/>
    <s v="delivered"/>
    <x v="52"/>
    <x v="24"/>
  </r>
  <r>
    <x v="7616"/>
    <n v="6837"/>
    <d v="2020-03-10T00:00:00"/>
    <d v="2023-12-16T00:00:00"/>
    <n v="90.18"/>
    <s v="pending"/>
    <x v="57"/>
    <x v="47"/>
  </r>
  <r>
    <x v="7617"/>
    <n v="3819"/>
    <d v="2024-09-02T00:00:00"/>
    <d v="2024-03-15T00:00:00"/>
    <n v="18.420000000000002"/>
    <s v="pending"/>
    <x v="18"/>
    <x v="32"/>
  </r>
  <r>
    <x v="7618"/>
    <n v="5528"/>
    <d v="2021-07-06T00:00:00"/>
    <d v="2024-03-15T00:00:00"/>
    <n v="402.5"/>
    <s v="delivered"/>
    <x v="49"/>
    <x v="26"/>
  </r>
  <r>
    <x v="7619"/>
    <n v="2440"/>
    <d v="2022-07-31T00:00:00"/>
    <d v="2023-03-23T00:00:00"/>
    <n v="385.54"/>
    <s v="shipped"/>
    <x v="9"/>
    <x v="13"/>
  </r>
  <r>
    <x v="7620"/>
    <n v="9078"/>
    <d v="2025-02-23T00:00:00"/>
    <d v="2023-03-23T00:00:00"/>
    <n v="389.31"/>
    <s v="delivered"/>
    <x v="30"/>
    <x v="19"/>
  </r>
  <r>
    <x v="7621"/>
    <n v="2315"/>
    <d v="2023-03-11T00:00:00"/>
    <d v="2023-02-12T00:00:00"/>
    <n v="270.29000000000002"/>
    <s v="pending"/>
    <x v="8"/>
    <x v="30"/>
  </r>
  <r>
    <x v="7622"/>
    <n v="5080"/>
    <d v="2022-12-23T00:00:00"/>
    <d v="2022-04-10T00:00:00"/>
    <n v="11.24"/>
    <s v="delivered"/>
    <x v="10"/>
    <x v="20"/>
  </r>
  <r>
    <x v="7623"/>
    <n v="8029"/>
    <d v="2022-01-24T00:00:00"/>
    <d v="2023-02-12T00:00:00"/>
    <n v="124.42"/>
    <s v="shipped"/>
    <x v="58"/>
    <x v="35"/>
  </r>
  <r>
    <x v="7624"/>
    <n v="6527"/>
    <d v="2022-05-08T00:00:00"/>
    <d v="2022-09-10T00:00:00"/>
    <n v="341.81"/>
    <s v="pending"/>
    <x v="1"/>
    <x v="1"/>
  </r>
  <r>
    <x v="7625"/>
    <n v="9199"/>
    <d v="2021-05-07T00:00:00"/>
    <d v="2023-03-23T00:00:00"/>
    <n v="438.47"/>
    <s v="delivered"/>
    <x v="7"/>
    <x v="19"/>
  </r>
  <r>
    <x v="7626"/>
    <n v="3928"/>
    <d v="2022-06-17T00:00:00"/>
    <d v="2024-03-15T00:00:00"/>
    <n v="364.77"/>
    <s v="delivered"/>
    <x v="54"/>
    <x v="42"/>
  </r>
  <r>
    <x v="7627"/>
    <n v="9467"/>
    <d v="2024-05-13T00:00:00"/>
    <d v="2022-09-10T00:00:00"/>
    <n v="145.84"/>
    <s v="pending"/>
    <x v="16"/>
    <x v="8"/>
  </r>
  <r>
    <x v="7628"/>
    <n v="9795"/>
    <d v="2020-10-14T00:00:00"/>
    <e v="#N/A"/>
    <n v="21.37"/>
    <s v="pending"/>
    <x v="44"/>
    <x v="9"/>
  </r>
  <r>
    <x v="7629"/>
    <n v="7638"/>
    <d v="2022-07-30T00:00:00"/>
    <d v="2023-01-20T00:00:00"/>
    <n v="137.24"/>
    <s v="shipped"/>
    <x v="9"/>
    <x v="32"/>
  </r>
  <r>
    <x v="7630"/>
    <n v="6690"/>
    <d v="2025-02-03T00:00:00"/>
    <d v="2020-06-30T00:00:00"/>
    <n v="424.9"/>
    <s v="shipped"/>
    <x v="30"/>
    <x v="46"/>
  </r>
  <r>
    <x v="7631"/>
    <n v="1716"/>
    <d v="2024-07-21T00:00:00"/>
    <d v="2023-02-12T00:00:00"/>
    <n v="99.05"/>
    <s v="shipped"/>
    <x v="24"/>
    <x v="16"/>
  </r>
  <r>
    <x v="7632"/>
    <n v="7079"/>
    <d v="2025-04-14T00:00:00"/>
    <d v="2023-03-23T00:00:00"/>
    <n v="162.38999999999999"/>
    <s v="delivered"/>
    <x v="45"/>
    <x v="27"/>
  </r>
  <r>
    <x v="7633"/>
    <n v="5570"/>
    <d v="2023-05-20T00:00:00"/>
    <d v="2020-06-11T00:00:00"/>
    <n v="50.31"/>
    <s v="delivered"/>
    <x v="0"/>
    <x v="39"/>
  </r>
  <r>
    <x v="7634"/>
    <n v="4055"/>
    <d v="2025-03-04T00:00:00"/>
    <d v="2021-01-02T00:00:00"/>
    <n v="131.1"/>
    <s v="shipped"/>
    <x v="6"/>
    <x v="58"/>
  </r>
  <r>
    <x v="7635"/>
    <n v="2940"/>
    <d v="2021-08-20T00:00:00"/>
    <d v="2020-06-30T00:00:00"/>
    <n v="357.03"/>
    <s v="shipped"/>
    <x v="35"/>
    <x v="2"/>
  </r>
  <r>
    <x v="7636"/>
    <n v="6094"/>
    <d v="2022-01-21T00:00:00"/>
    <d v="2020-06-30T00:00:00"/>
    <n v="309.54000000000002"/>
    <s v="delivered"/>
    <x v="58"/>
    <x v="28"/>
  </r>
  <r>
    <x v="7637"/>
    <n v="7944"/>
    <d v="2023-05-20T00:00:00"/>
    <d v="2024-02-17T00:00:00"/>
    <n v="12.05"/>
    <s v="shipped"/>
    <x v="0"/>
    <x v="20"/>
  </r>
  <r>
    <x v="7638"/>
    <n v="9137"/>
    <d v="2022-06-20T00:00:00"/>
    <d v="2020-06-30T00:00:00"/>
    <n v="79.72"/>
    <s v="delivered"/>
    <x v="54"/>
    <x v="3"/>
  </r>
  <r>
    <x v="7639"/>
    <n v="9277"/>
    <d v="2023-03-27T00:00:00"/>
    <d v="2023-03-23T00:00:00"/>
    <n v="198.67"/>
    <s v="shipped"/>
    <x v="8"/>
    <x v="10"/>
  </r>
  <r>
    <x v="7640"/>
    <n v="4319"/>
    <d v="2024-02-21T00:00:00"/>
    <d v="2024-03-15T00:00:00"/>
    <n v="89.95"/>
    <s v="delivered"/>
    <x v="56"/>
    <x v="30"/>
  </r>
  <r>
    <x v="7641"/>
    <n v="4303"/>
    <d v="2021-03-27T00:00:00"/>
    <d v="2022-05-30T00:00:00"/>
    <n v="61.47"/>
    <s v="pending"/>
    <x v="4"/>
    <x v="2"/>
  </r>
  <r>
    <x v="7642"/>
    <n v="1810"/>
    <d v="2024-10-18T00:00:00"/>
    <d v="2023-02-12T00:00:00"/>
    <n v="49.29"/>
    <s v="pending"/>
    <x v="13"/>
    <x v="8"/>
  </r>
  <r>
    <x v="7643"/>
    <n v="1531"/>
    <d v="2022-01-24T00:00:00"/>
    <d v="2023-02-12T00:00:00"/>
    <n v="469.8"/>
    <s v="shipped"/>
    <x v="58"/>
    <x v="35"/>
  </r>
  <r>
    <x v="7644"/>
    <n v="5879"/>
    <d v="2022-04-17T00:00:00"/>
    <d v="2024-03-15T00:00:00"/>
    <n v="460.3"/>
    <s v="pending"/>
    <x v="20"/>
    <x v="19"/>
  </r>
  <r>
    <x v="7645"/>
    <n v="2913"/>
    <d v="2023-05-22T00:00:00"/>
    <d v="2023-03-23T00:00:00"/>
    <n v="127.94"/>
    <s v="delivered"/>
    <x v="0"/>
    <x v="4"/>
  </r>
  <r>
    <x v="7646"/>
    <n v="9132"/>
    <d v="2024-02-01T00:00:00"/>
    <e v="#N/A"/>
    <n v="376.29"/>
    <s v="delivered"/>
    <x v="56"/>
    <x v="9"/>
  </r>
  <r>
    <x v="7647"/>
    <n v="8645"/>
    <d v="2025-02-28T00:00:00"/>
    <d v="2023-02-12T00:00:00"/>
    <n v="383.34"/>
    <s v="delivered"/>
    <x v="30"/>
    <x v="27"/>
  </r>
  <r>
    <x v="7648"/>
    <n v="7798"/>
    <d v="2024-06-15T00:00:00"/>
    <d v="2024-03-15T00:00:00"/>
    <n v="32.340000000000003"/>
    <s v="delivered"/>
    <x v="48"/>
    <x v="21"/>
  </r>
  <r>
    <x v="7649"/>
    <n v="2719"/>
    <d v="2020-04-16T00:00:00"/>
    <d v="2024-03-15T00:00:00"/>
    <n v="443.47"/>
    <s v="pending"/>
    <x v="25"/>
    <x v="31"/>
  </r>
  <r>
    <x v="7650"/>
    <n v="3549"/>
    <d v="2022-06-08T00:00:00"/>
    <d v="2023-02-12T00:00:00"/>
    <n v="382.67"/>
    <s v="pending"/>
    <x v="54"/>
    <x v="13"/>
  </r>
  <r>
    <x v="7651"/>
    <n v="1834"/>
    <d v="2023-04-23T00:00:00"/>
    <d v="2020-06-11T00:00:00"/>
    <n v="363.66"/>
    <s v="pending"/>
    <x v="50"/>
    <x v="25"/>
  </r>
  <r>
    <x v="7652"/>
    <n v="2614"/>
    <d v="2023-08-16T00:00:00"/>
    <d v="2024-03-15T00:00:00"/>
    <n v="295.10000000000002"/>
    <s v="pending"/>
    <x v="21"/>
    <x v="11"/>
  </r>
  <r>
    <x v="7653"/>
    <n v="8645"/>
    <d v="2020-02-14T00:00:00"/>
    <d v="2020-03-18T00:00:00"/>
    <n v="412.52"/>
    <s v="pending"/>
    <x v="28"/>
    <x v="30"/>
  </r>
  <r>
    <x v="7654"/>
    <n v="6974"/>
    <d v="2023-09-21T00:00:00"/>
    <d v="2023-03-23T00:00:00"/>
    <n v="461.42"/>
    <s v="delivered"/>
    <x v="53"/>
    <x v="32"/>
  </r>
  <r>
    <x v="7655"/>
    <n v="2973"/>
    <d v="2024-04-10T00:00:00"/>
    <d v="2020-06-30T00:00:00"/>
    <n v="47.75"/>
    <s v="pending"/>
    <x v="51"/>
    <x v="47"/>
  </r>
  <r>
    <x v="7656"/>
    <n v="6582"/>
    <d v="2020-09-14T00:00:00"/>
    <e v="#N/A"/>
    <n v="119.49"/>
    <s v="delivered"/>
    <x v="37"/>
    <x v="9"/>
  </r>
  <r>
    <x v="7657"/>
    <n v="3713"/>
    <d v="2023-04-24T00:00:00"/>
    <d v="2024-02-17T00:00:00"/>
    <n v="356.02"/>
    <s v="shipped"/>
    <x v="50"/>
    <x v="0"/>
  </r>
  <r>
    <x v="7658"/>
    <n v="8742"/>
    <d v="2021-10-26T00:00:00"/>
    <d v="2020-06-11T00:00:00"/>
    <n v="462.09"/>
    <s v="delivered"/>
    <x v="61"/>
    <x v="34"/>
  </r>
  <r>
    <x v="7659"/>
    <n v="9658"/>
    <d v="2022-06-27T00:00:00"/>
    <d v="2024-03-15T00:00:00"/>
    <n v="341.24"/>
    <s v="pending"/>
    <x v="54"/>
    <x v="42"/>
  </r>
  <r>
    <x v="7660"/>
    <n v="9562"/>
    <d v="2024-12-03T00:00:00"/>
    <d v="2021-01-02T00:00:00"/>
    <n v="374.89"/>
    <s v="pending"/>
    <x v="55"/>
    <x v="31"/>
  </r>
  <r>
    <x v="7661"/>
    <n v="3254"/>
    <d v="2024-01-24T00:00:00"/>
    <d v="2024-03-15T00:00:00"/>
    <n v="391.9"/>
    <s v="delivered"/>
    <x v="43"/>
    <x v="4"/>
  </r>
  <r>
    <x v="7662"/>
    <n v="1921"/>
    <d v="2025-02-11T00:00:00"/>
    <d v="2023-03-23T00:00:00"/>
    <n v="360.38"/>
    <s v="pending"/>
    <x v="30"/>
    <x v="19"/>
  </r>
  <r>
    <x v="7663"/>
    <n v="2834"/>
    <d v="2021-11-23T00:00:00"/>
    <d v="2024-02-17T00:00:00"/>
    <n v="473.29"/>
    <s v="shipped"/>
    <x v="3"/>
    <x v="24"/>
  </r>
  <r>
    <x v="7664"/>
    <n v="7991"/>
    <d v="2024-10-03T00:00:00"/>
    <d v="2023-03-23T00:00:00"/>
    <n v="23.47"/>
    <s v="delivered"/>
    <x v="13"/>
    <x v="28"/>
  </r>
  <r>
    <x v="7665"/>
    <n v="9388"/>
    <d v="2020-10-27T00:00:00"/>
    <d v="2020-06-30T00:00:00"/>
    <n v="64.42"/>
    <s v="delivered"/>
    <x v="44"/>
    <x v="1"/>
  </r>
  <r>
    <x v="7666"/>
    <n v="8700"/>
    <d v="2025-02-18T00:00:00"/>
    <d v="2020-06-11T00:00:00"/>
    <n v="488.21"/>
    <s v="shipped"/>
    <x v="30"/>
    <x v="45"/>
  </r>
  <r>
    <x v="7667"/>
    <n v="3126"/>
    <d v="2022-01-13T00:00:00"/>
    <d v="2020-06-30T00:00:00"/>
    <n v="447.94"/>
    <s v="delivered"/>
    <x v="58"/>
    <x v="28"/>
  </r>
  <r>
    <x v="7668"/>
    <n v="7294"/>
    <d v="2023-09-27T00:00:00"/>
    <d v="2024-03-15T00:00:00"/>
    <n v="133.13999999999999"/>
    <s v="pending"/>
    <x v="53"/>
    <x v="32"/>
  </r>
  <r>
    <x v="7669"/>
    <n v="2976"/>
    <d v="2020-11-20T00:00:00"/>
    <d v="2023-03-23T00:00:00"/>
    <n v="272.38"/>
    <s v="pending"/>
    <x v="17"/>
    <x v="29"/>
  </r>
  <r>
    <x v="7670"/>
    <n v="6551"/>
    <d v="2023-02-09T00:00:00"/>
    <d v="2024-03-15T00:00:00"/>
    <n v="420.38"/>
    <s v="shipped"/>
    <x v="41"/>
    <x v="35"/>
  </r>
  <r>
    <x v="7671"/>
    <n v="8330"/>
    <d v="2021-10-01T00:00:00"/>
    <d v="2024-03-15T00:00:00"/>
    <n v="440.37"/>
    <s v="delivered"/>
    <x v="61"/>
    <x v="41"/>
  </r>
  <r>
    <x v="7672"/>
    <n v="2737"/>
    <d v="2022-09-27T00:00:00"/>
    <d v="2024-03-15T00:00:00"/>
    <n v="450.84"/>
    <s v="shipped"/>
    <x v="52"/>
    <x v="16"/>
  </r>
  <r>
    <x v="7673"/>
    <n v="3982"/>
    <d v="2022-11-16T00:00:00"/>
    <d v="2020-09-25T00:00:00"/>
    <n v="401.15"/>
    <s v="delivered"/>
    <x v="15"/>
    <x v="36"/>
  </r>
  <r>
    <x v="7674"/>
    <n v="1244"/>
    <d v="2020-12-25T00:00:00"/>
    <d v="2021-01-02T00:00:00"/>
    <n v="340.13"/>
    <s v="delivered"/>
    <x v="36"/>
    <x v="10"/>
  </r>
  <r>
    <x v="7675"/>
    <n v="9995"/>
    <d v="2024-03-24T00:00:00"/>
    <d v="2022-09-10T00:00:00"/>
    <n v="189.5"/>
    <s v="pending"/>
    <x v="59"/>
    <x v="28"/>
  </r>
  <r>
    <x v="7676"/>
    <n v="8627"/>
    <d v="2021-05-30T00:00:00"/>
    <d v="2024-03-15T00:00:00"/>
    <n v="434.89"/>
    <s v="delivered"/>
    <x v="7"/>
    <x v="6"/>
  </r>
  <r>
    <x v="7677"/>
    <n v="1515"/>
    <d v="2021-06-22T00:00:00"/>
    <e v="#N/A"/>
    <n v="17.22"/>
    <s v="delivered"/>
    <x v="27"/>
    <x v="9"/>
  </r>
  <r>
    <x v="7678"/>
    <n v="5208"/>
    <d v="2024-05-17T00:00:00"/>
    <d v="2020-06-11T00:00:00"/>
    <n v="337.87"/>
    <s v="pending"/>
    <x v="16"/>
    <x v="31"/>
  </r>
  <r>
    <x v="7679"/>
    <n v="4181"/>
    <d v="2024-09-26T00:00:00"/>
    <d v="2020-06-11T00:00:00"/>
    <n v="401.22"/>
    <s v="shipped"/>
    <x v="18"/>
    <x v="59"/>
  </r>
  <r>
    <x v="7680"/>
    <n v="4494"/>
    <d v="2020-11-01T00:00:00"/>
    <d v="2020-06-11T00:00:00"/>
    <n v="439.41"/>
    <s v="shipped"/>
    <x v="17"/>
    <x v="18"/>
  </r>
  <r>
    <x v="7681"/>
    <n v="3658"/>
    <d v="2020-03-20T00:00:00"/>
    <d v="2020-06-11T00:00:00"/>
    <n v="485.44"/>
    <s v="shipped"/>
    <x v="57"/>
    <x v="21"/>
  </r>
  <r>
    <x v="7682"/>
    <n v="7401"/>
    <d v="2022-02-03T00:00:00"/>
    <d v="2021-01-02T00:00:00"/>
    <n v="296.69"/>
    <s v="pending"/>
    <x v="42"/>
    <x v="35"/>
  </r>
  <r>
    <x v="7683"/>
    <n v="7265"/>
    <d v="2022-08-02T00:00:00"/>
    <d v="2020-06-11T00:00:00"/>
    <n v="280.23"/>
    <s v="pending"/>
    <x v="63"/>
    <x v="36"/>
  </r>
  <r>
    <x v="7684"/>
    <n v="5252"/>
    <d v="2022-04-13T00:00:00"/>
    <d v="2021-01-02T00:00:00"/>
    <n v="205.22"/>
    <s v="pending"/>
    <x v="20"/>
    <x v="12"/>
  </r>
  <r>
    <x v="7685"/>
    <n v="1326"/>
    <d v="2021-04-21T00:00:00"/>
    <d v="2023-02-12T00:00:00"/>
    <n v="200.58"/>
    <s v="pending"/>
    <x v="29"/>
    <x v="15"/>
  </r>
  <r>
    <x v="7686"/>
    <n v="6841"/>
    <d v="2020-02-02T00:00:00"/>
    <d v="2022-09-10T00:00:00"/>
    <n v="42.48"/>
    <s v="delivered"/>
    <x v="28"/>
    <x v="22"/>
  </r>
  <r>
    <x v="7687"/>
    <n v="2939"/>
    <d v="2020-05-17T00:00:00"/>
    <d v="2020-03-18T00:00:00"/>
    <n v="130.49"/>
    <s v="pending"/>
    <x v="60"/>
    <x v="4"/>
  </r>
  <r>
    <x v="7688"/>
    <n v="3327"/>
    <d v="2022-12-23T00:00:00"/>
    <d v="2022-04-10T00:00:00"/>
    <n v="53.83"/>
    <s v="shipped"/>
    <x v="10"/>
    <x v="20"/>
  </r>
  <r>
    <x v="7689"/>
    <n v="2891"/>
    <d v="2023-05-04T00:00:00"/>
    <d v="2021-01-02T00:00:00"/>
    <n v="420.98"/>
    <s v="pending"/>
    <x v="0"/>
    <x v="29"/>
  </r>
  <r>
    <x v="7690"/>
    <n v="3378"/>
    <d v="2025-01-14T00:00:00"/>
    <d v="2022-09-10T00:00:00"/>
    <n v="200.31"/>
    <s v="shipped"/>
    <x v="23"/>
    <x v="49"/>
  </r>
  <r>
    <x v="7691"/>
    <n v="8869"/>
    <d v="2024-03-03T00:00:00"/>
    <d v="2021-01-02T00:00:00"/>
    <n v="464.59"/>
    <s v="shipped"/>
    <x v="59"/>
    <x v="48"/>
  </r>
  <r>
    <x v="7692"/>
    <n v="4237"/>
    <d v="2021-06-26T00:00:00"/>
    <d v="2023-03-23T00:00:00"/>
    <n v="188.35"/>
    <s v="delivered"/>
    <x v="27"/>
    <x v="42"/>
  </r>
  <r>
    <x v="7693"/>
    <n v="9563"/>
    <d v="2021-06-07T00:00:00"/>
    <d v="2023-02-12T00:00:00"/>
    <n v="385.75"/>
    <s v="shipped"/>
    <x v="27"/>
    <x v="42"/>
  </r>
  <r>
    <x v="7694"/>
    <n v="5621"/>
    <d v="2025-04-05T00:00:00"/>
    <d v="2023-02-12T00:00:00"/>
    <n v="425.78"/>
    <s v="delivered"/>
    <x v="45"/>
    <x v="36"/>
  </r>
  <r>
    <x v="7695"/>
    <n v="2843"/>
    <d v="2021-02-17T00:00:00"/>
    <d v="2024-02-17T00:00:00"/>
    <n v="313.8"/>
    <s v="shipped"/>
    <x v="62"/>
    <x v="23"/>
  </r>
  <r>
    <x v="7696"/>
    <n v="3243"/>
    <d v="2021-04-16T00:00:00"/>
    <d v="2020-09-25T00:00:00"/>
    <n v="151.38999999999999"/>
    <s v="pending"/>
    <x v="29"/>
    <x v="11"/>
  </r>
  <r>
    <x v="7697"/>
    <n v="9247"/>
    <d v="2020-06-25T00:00:00"/>
    <d v="2023-03-23T00:00:00"/>
    <n v="42.32"/>
    <s v="shipped"/>
    <x v="38"/>
    <x v="26"/>
  </r>
  <r>
    <x v="7698"/>
    <n v="1167"/>
    <d v="2020-01-09T00:00:00"/>
    <d v="2024-03-15T00:00:00"/>
    <n v="157.69999999999999"/>
    <s v="shipped"/>
    <x v="33"/>
    <x v="58"/>
  </r>
  <r>
    <x v="7699"/>
    <n v="7964"/>
    <d v="2023-11-11T00:00:00"/>
    <d v="2022-04-10T00:00:00"/>
    <n v="304.33999999999997"/>
    <s v="shipped"/>
    <x v="2"/>
    <x v="28"/>
  </r>
  <r>
    <x v="7700"/>
    <n v="1253"/>
    <d v="2024-05-28T00:00:00"/>
    <d v="2020-09-25T00:00:00"/>
    <n v="165.03"/>
    <s v="shipped"/>
    <x v="16"/>
    <x v="52"/>
  </r>
  <r>
    <x v="7701"/>
    <n v="1767"/>
    <d v="2020-04-05T00:00:00"/>
    <d v="2021-07-22T00:00:00"/>
    <n v="82.21"/>
    <s v="pending"/>
    <x v="25"/>
    <x v="12"/>
  </r>
  <r>
    <x v="7702"/>
    <n v="2167"/>
    <d v="2025-03-14T00:00:00"/>
    <d v="2022-05-30T00:00:00"/>
    <n v="194.76"/>
    <s v="delivered"/>
    <x v="6"/>
    <x v="6"/>
  </r>
  <r>
    <x v="7703"/>
    <n v="6975"/>
    <d v="2020-01-29T00:00:00"/>
    <d v="2023-02-12T00:00:00"/>
    <n v="384.19"/>
    <s v="delivered"/>
    <x v="33"/>
    <x v="23"/>
  </r>
  <r>
    <x v="7704"/>
    <n v="7359"/>
    <d v="2022-04-01T00:00:00"/>
    <d v="2023-02-12T00:00:00"/>
    <n v="352.16"/>
    <s v="pending"/>
    <x v="20"/>
    <x v="17"/>
  </r>
  <r>
    <x v="7705"/>
    <n v="5015"/>
    <d v="2021-05-21T00:00:00"/>
    <d v="2020-09-25T00:00:00"/>
    <n v="123.23"/>
    <s v="delivered"/>
    <x v="7"/>
    <x v="13"/>
  </r>
  <r>
    <x v="7706"/>
    <n v="6406"/>
    <d v="2025-02-20T00:00:00"/>
    <e v="#N/A"/>
    <n v="124.01"/>
    <s v="delivered"/>
    <x v="30"/>
    <x v="9"/>
  </r>
  <r>
    <x v="7707"/>
    <n v="2486"/>
    <d v="2021-11-30T00:00:00"/>
    <d v="2020-06-30T00:00:00"/>
    <n v="55.8"/>
    <s v="pending"/>
    <x v="3"/>
    <x v="34"/>
  </r>
  <r>
    <x v="7708"/>
    <n v="1279"/>
    <d v="2022-08-26T00:00:00"/>
    <d v="2024-03-15T00:00:00"/>
    <n v="411.89"/>
    <s v="pending"/>
    <x v="63"/>
    <x v="28"/>
  </r>
  <r>
    <x v="7709"/>
    <n v="9170"/>
    <d v="2020-09-17T00:00:00"/>
    <d v="2023-03-23T00:00:00"/>
    <n v="216.1"/>
    <s v="shipped"/>
    <x v="37"/>
    <x v="55"/>
  </r>
  <r>
    <x v="7710"/>
    <n v="9037"/>
    <d v="2020-05-22T00:00:00"/>
    <d v="2024-03-15T00:00:00"/>
    <n v="257.73"/>
    <s v="delivered"/>
    <x v="60"/>
    <x v="47"/>
  </r>
  <r>
    <x v="7711"/>
    <n v="7954"/>
    <d v="2021-11-22T00:00:00"/>
    <d v="2024-03-15T00:00:00"/>
    <n v="429.21"/>
    <s v="shipped"/>
    <x v="3"/>
    <x v="29"/>
  </r>
  <r>
    <x v="7712"/>
    <n v="6243"/>
    <d v="2023-12-19T00:00:00"/>
    <e v="#N/A"/>
    <n v="241.5"/>
    <s v="delivered"/>
    <x v="5"/>
    <x v="9"/>
  </r>
  <r>
    <x v="7713"/>
    <n v="6520"/>
    <d v="2021-03-04T00:00:00"/>
    <d v="2020-06-30T00:00:00"/>
    <n v="167.27"/>
    <s v="shipped"/>
    <x v="4"/>
    <x v="13"/>
  </r>
  <r>
    <x v="7714"/>
    <n v="3241"/>
    <d v="2020-12-25T00:00:00"/>
    <d v="2020-06-30T00:00:00"/>
    <n v="277.54000000000002"/>
    <s v="shipped"/>
    <x v="36"/>
    <x v="32"/>
  </r>
  <r>
    <x v="7715"/>
    <n v="8357"/>
    <d v="2025-02-02T00:00:00"/>
    <d v="2024-03-15T00:00:00"/>
    <n v="454.73"/>
    <s v="pending"/>
    <x v="30"/>
    <x v="17"/>
  </r>
  <r>
    <x v="7716"/>
    <n v="2613"/>
    <d v="2021-02-28T00:00:00"/>
    <d v="2024-03-15T00:00:00"/>
    <n v="75.650000000000006"/>
    <s v="delivered"/>
    <x v="62"/>
    <x v="23"/>
  </r>
  <r>
    <x v="7717"/>
    <n v="7096"/>
    <d v="2023-06-03T00:00:00"/>
    <d v="2024-02-17T00:00:00"/>
    <n v="384.89"/>
    <s v="pending"/>
    <x v="40"/>
    <x v="20"/>
  </r>
  <r>
    <x v="7718"/>
    <n v="9301"/>
    <d v="2023-08-29T00:00:00"/>
    <d v="2020-06-30T00:00:00"/>
    <n v="58.25"/>
    <s v="pending"/>
    <x v="21"/>
    <x v="48"/>
  </r>
  <r>
    <x v="7719"/>
    <n v="5253"/>
    <d v="2023-09-13T00:00:00"/>
    <d v="2020-06-11T00:00:00"/>
    <n v="85.83"/>
    <s v="delivered"/>
    <x v="53"/>
    <x v="50"/>
  </r>
  <r>
    <x v="7720"/>
    <n v="1747"/>
    <d v="2023-09-10T00:00:00"/>
    <d v="2023-03-23T00:00:00"/>
    <n v="383.59"/>
    <s v="delivered"/>
    <x v="53"/>
    <x v="32"/>
  </r>
  <r>
    <x v="7721"/>
    <n v="8567"/>
    <d v="2022-08-24T00:00:00"/>
    <d v="2024-02-17T00:00:00"/>
    <n v="88.78"/>
    <s v="delivered"/>
    <x v="63"/>
    <x v="16"/>
  </r>
  <r>
    <x v="7722"/>
    <n v="7280"/>
    <d v="2024-10-08T00:00:00"/>
    <d v="2023-03-23T00:00:00"/>
    <n v="19.239999999999998"/>
    <s v="pending"/>
    <x v="13"/>
    <x v="28"/>
  </r>
  <r>
    <x v="7723"/>
    <n v="5795"/>
    <d v="2022-07-05T00:00:00"/>
    <d v="2021-01-02T00:00:00"/>
    <n v="223.21"/>
    <s v="delivered"/>
    <x v="9"/>
    <x v="16"/>
  </r>
  <r>
    <x v="7724"/>
    <n v="7058"/>
    <d v="2025-04-25T00:00:00"/>
    <d v="2024-03-15T00:00:00"/>
    <n v="388.13"/>
    <s v="pending"/>
    <x v="45"/>
    <x v="2"/>
  </r>
  <r>
    <x v="7725"/>
    <n v="8578"/>
    <d v="2022-01-09T00:00:00"/>
    <d v="2024-03-15T00:00:00"/>
    <n v="239.6"/>
    <s v="shipped"/>
    <x v="58"/>
    <x v="24"/>
  </r>
  <r>
    <x v="7726"/>
    <n v="6867"/>
    <d v="2024-04-04T00:00:00"/>
    <e v="#N/A"/>
    <n v="41.68"/>
    <s v="shipped"/>
    <x v="51"/>
    <x v="9"/>
  </r>
  <r>
    <x v="7727"/>
    <n v="1447"/>
    <d v="2023-09-05T00:00:00"/>
    <d v="2020-06-11T00:00:00"/>
    <n v="235.74"/>
    <s v="shipped"/>
    <x v="53"/>
    <x v="48"/>
  </r>
  <r>
    <x v="7728"/>
    <n v="9192"/>
    <d v="2021-11-02T00:00:00"/>
    <d v="2020-06-11T00:00:00"/>
    <n v="237.28"/>
    <s v="pending"/>
    <x v="3"/>
    <x v="34"/>
  </r>
  <r>
    <x v="7729"/>
    <n v="7295"/>
    <d v="2025-02-23T00:00:00"/>
    <d v="2020-06-11T00:00:00"/>
    <n v="404.7"/>
    <s v="delivered"/>
    <x v="30"/>
    <x v="45"/>
  </r>
  <r>
    <x v="7730"/>
    <n v="8875"/>
    <d v="2023-03-03T00:00:00"/>
    <d v="2023-03-23T00:00:00"/>
    <n v="270.45999999999998"/>
    <s v="delivered"/>
    <x v="8"/>
    <x v="30"/>
  </r>
  <r>
    <x v="7731"/>
    <n v="4766"/>
    <d v="2023-10-08T00:00:00"/>
    <d v="2020-06-11T00:00:00"/>
    <n v="245.77"/>
    <s v="delivered"/>
    <x v="26"/>
    <x v="50"/>
  </r>
  <r>
    <x v="7732"/>
    <n v="2002"/>
    <d v="2024-11-04T00:00:00"/>
    <d v="2023-03-23T00:00:00"/>
    <n v="116.09"/>
    <s v="pending"/>
    <x v="22"/>
    <x v="8"/>
  </r>
  <r>
    <x v="7733"/>
    <n v="6210"/>
    <d v="2021-03-04T00:00:00"/>
    <d v="2023-03-23T00:00:00"/>
    <n v="160.38"/>
    <s v="shipped"/>
    <x v="4"/>
    <x v="27"/>
  </r>
  <r>
    <x v="7734"/>
    <n v="9684"/>
    <d v="2021-01-20T00:00:00"/>
    <d v="2020-03-18T00:00:00"/>
    <n v="17.809999999999999"/>
    <s v="shipped"/>
    <x v="12"/>
    <x v="0"/>
  </r>
  <r>
    <x v="7735"/>
    <n v="8246"/>
    <d v="2023-12-15T00:00:00"/>
    <d v="2020-06-30T00:00:00"/>
    <n v="155.29"/>
    <s v="shipped"/>
    <x v="5"/>
    <x v="40"/>
  </r>
  <r>
    <x v="7736"/>
    <n v="5943"/>
    <d v="2021-09-13T00:00:00"/>
    <d v="2024-03-15T00:00:00"/>
    <n v="256.58999999999997"/>
    <s v="pending"/>
    <x v="32"/>
    <x v="41"/>
  </r>
  <r>
    <x v="7737"/>
    <n v="8520"/>
    <d v="2020-06-15T00:00:00"/>
    <d v="2024-03-15T00:00:00"/>
    <n v="339.14"/>
    <s v="pending"/>
    <x v="38"/>
    <x v="47"/>
  </r>
  <r>
    <x v="7738"/>
    <n v="1816"/>
    <d v="2022-02-16T00:00:00"/>
    <d v="2020-06-30T00:00:00"/>
    <n v="89.38"/>
    <s v="shipped"/>
    <x v="42"/>
    <x v="8"/>
  </r>
  <r>
    <x v="7739"/>
    <n v="6444"/>
    <d v="2022-03-29T00:00:00"/>
    <d v="2023-02-12T00:00:00"/>
    <n v="137.18"/>
    <s v="pending"/>
    <x v="14"/>
    <x v="17"/>
  </r>
  <r>
    <x v="7740"/>
    <n v="9652"/>
    <d v="2021-11-10T00:00:00"/>
    <d v="2023-03-23T00:00:00"/>
    <n v="207.39"/>
    <s v="shipped"/>
    <x v="3"/>
    <x v="34"/>
  </r>
  <r>
    <x v="7741"/>
    <n v="8387"/>
    <d v="2024-05-22T00:00:00"/>
    <d v="2024-03-15T00:00:00"/>
    <n v="101.11"/>
    <s v="delivered"/>
    <x v="16"/>
    <x v="4"/>
  </r>
  <r>
    <x v="7742"/>
    <n v="5919"/>
    <d v="2024-05-09T00:00:00"/>
    <d v="2023-03-23T00:00:00"/>
    <n v="498.55"/>
    <s v="pending"/>
    <x v="16"/>
    <x v="2"/>
  </r>
  <r>
    <x v="7743"/>
    <n v="7825"/>
    <d v="2022-10-16T00:00:00"/>
    <d v="2020-06-30T00:00:00"/>
    <n v="220.02"/>
    <s v="shipped"/>
    <x v="31"/>
    <x v="29"/>
  </r>
  <r>
    <x v="7744"/>
    <n v="1168"/>
    <d v="2021-05-23T00:00:00"/>
    <d v="2023-02-12T00:00:00"/>
    <n v="228.21"/>
    <s v="pending"/>
    <x v="7"/>
    <x v="42"/>
  </r>
  <r>
    <x v="7745"/>
    <n v="4389"/>
    <d v="2020-02-01T00:00:00"/>
    <d v="2020-06-11T00:00:00"/>
    <n v="80.47"/>
    <s v="shipped"/>
    <x v="28"/>
    <x v="1"/>
  </r>
  <r>
    <x v="7746"/>
    <n v="4383"/>
    <d v="2025-03-05T00:00:00"/>
    <d v="2024-03-15T00:00:00"/>
    <n v="472.11"/>
    <s v="shipped"/>
    <x v="6"/>
    <x v="7"/>
  </r>
  <r>
    <x v="7747"/>
    <n v="9986"/>
    <d v="2025-04-20T00:00:00"/>
    <d v="2021-07-22T00:00:00"/>
    <n v="483.78"/>
    <s v="pending"/>
    <x v="45"/>
    <x v="47"/>
  </r>
  <r>
    <x v="7748"/>
    <n v="8796"/>
    <d v="2022-01-16T00:00:00"/>
    <e v="#N/A"/>
    <n v="214.61"/>
    <s v="shipped"/>
    <x v="58"/>
    <x v="9"/>
  </r>
  <r>
    <x v="7749"/>
    <n v="6867"/>
    <d v="2022-03-10T00:00:00"/>
    <d v="2022-04-10T00:00:00"/>
    <n v="305.83"/>
    <s v="shipped"/>
    <x v="14"/>
    <x v="30"/>
  </r>
  <r>
    <x v="7750"/>
    <n v="9667"/>
    <d v="2024-09-10T00:00:00"/>
    <d v="2021-07-22T00:00:00"/>
    <n v="221.31"/>
    <s v="delivered"/>
    <x v="18"/>
    <x v="56"/>
  </r>
  <r>
    <x v="7751"/>
    <n v="8785"/>
    <d v="2021-03-13T00:00:00"/>
    <d v="2024-03-15T00:00:00"/>
    <n v="307.62"/>
    <s v="pending"/>
    <x v="4"/>
    <x v="23"/>
  </r>
  <r>
    <x v="7752"/>
    <n v="1494"/>
    <d v="2023-08-18T00:00:00"/>
    <d v="2020-06-30T00:00:00"/>
    <n v="400.69"/>
    <s v="delivered"/>
    <x v="21"/>
    <x v="56"/>
  </r>
  <r>
    <x v="7753"/>
    <n v="9574"/>
    <d v="2021-02-06T00:00:00"/>
    <d v="2020-06-11T00:00:00"/>
    <n v="496.89"/>
    <s v="delivered"/>
    <x v="62"/>
    <x v="13"/>
  </r>
  <r>
    <x v="7754"/>
    <n v="4829"/>
    <d v="2021-12-17T00:00:00"/>
    <d v="2020-06-11T00:00:00"/>
    <n v="96.42"/>
    <s v="delivered"/>
    <x v="39"/>
    <x v="16"/>
  </r>
  <r>
    <x v="7755"/>
    <n v="6482"/>
    <d v="2024-02-28T00:00:00"/>
    <d v="2020-06-11T00:00:00"/>
    <n v="392.28"/>
    <s v="shipped"/>
    <x v="56"/>
    <x v="52"/>
  </r>
  <r>
    <x v="7756"/>
    <n v="5255"/>
    <d v="2020-10-16T00:00:00"/>
    <d v="2023-03-23T00:00:00"/>
    <n v="12.95"/>
    <s v="shipped"/>
    <x v="44"/>
    <x v="41"/>
  </r>
  <r>
    <x v="7757"/>
    <n v="9598"/>
    <d v="2020-08-04T00:00:00"/>
    <d v="2023-02-12T00:00:00"/>
    <n v="472.36"/>
    <s v="delivered"/>
    <x v="34"/>
    <x v="55"/>
  </r>
  <r>
    <x v="7758"/>
    <n v="3372"/>
    <d v="2023-02-01T00:00:00"/>
    <d v="2023-02-12T00:00:00"/>
    <n v="242.39"/>
    <s v="delivered"/>
    <x v="41"/>
    <x v="10"/>
  </r>
  <r>
    <x v="7759"/>
    <n v="7850"/>
    <d v="2023-09-08T00:00:00"/>
    <d v="2024-03-15T00:00:00"/>
    <n v="373.68"/>
    <s v="pending"/>
    <x v="53"/>
    <x v="32"/>
  </r>
  <r>
    <x v="7760"/>
    <n v="8362"/>
    <d v="2022-02-25T00:00:00"/>
    <d v="2024-03-15T00:00:00"/>
    <n v="220.24"/>
    <s v="pending"/>
    <x v="42"/>
    <x v="27"/>
  </r>
  <r>
    <x v="7761"/>
    <n v="1144"/>
    <d v="2024-01-31T00:00:00"/>
    <d v="2024-03-15T00:00:00"/>
    <n v="163.99"/>
    <s v="delivered"/>
    <x v="43"/>
    <x v="30"/>
  </r>
  <r>
    <x v="7762"/>
    <n v="6270"/>
    <d v="2020-10-23T00:00:00"/>
    <d v="2021-01-02T00:00:00"/>
    <n v="211.63"/>
    <s v="shipped"/>
    <x v="44"/>
    <x v="4"/>
  </r>
  <r>
    <x v="7763"/>
    <n v="8760"/>
    <d v="2024-04-12T00:00:00"/>
    <d v="2020-06-11T00:00:00"/>
    <n v="255.09"/>
    <s v="pending"/>
    <x v="51"/>
    <x v="51"/>
  </r>
  <r>
    <x v="7764"/>
    <n v="9188"/>
    <d v="2021-07-17T00:00:00"/>
    <d v="2021-01-02T00:00:00"/>
    <n v="358.23"/>
    <s v="pending"/>
    <x v="49"/>
    <x v="11"/>
  </r>
  <r>
    <x v="7765"/>
    <n v="5172"/>
    <d v="2023-02-10T00:00:00"/>
    <d v="2024-03-15T00:00:00"/>
    <n v="87.8"/>
    <s v="shipped"/>
    <x v="41"/>
    <x v="35"/>
  </r>
  <r>
    <x v="7766"/>
    <n v="1452"/>
    <d v="2020-07-21T00:00:00"/>
    <d v="2020-06-11T00:00:00"/>
    <n v="128.21"/>
    <s v="delivered"/>
    <x v="47"/>
    <x v="30"/>
  </r>
  <r>
    <x v="7767"/>
    <n v="5254"/>
    <d v="2020-04-30T00:00:00"/>
    <d v="2024-03-15T00:00:00"/>
    <n v="82.11"/>
    <s v="shipped"/>
    <x v="25"/>
    <x v="51"/>
  </r>
  <r>
    <x v="7768"/>
    <n v="8812"/>
    <d v="2020-06-01T00:00:00"/>
    <d v="2024-03-15T00:00:00"/>
    <n v="112.93"/>
    <s v="pending"/>
    <x v="38"/>
    <x v="47"/>
  </r>
  <r>
    <x v="7769"/>
    <n v="3133"/>
    <d v="2020-10-28T00:00:00"/>
    <d v="2024-03-15T00:00:00"/>
    <n v="233.17"/>
    <s v="shipped"/>
    <x v="44"/>
    <x v="44"/>
  </r>
  <r>
    <x v="7770"/>
    <n v="3953"/>
    <d v="2024-07-27T00:00:00"/>
    <d v="2021-09-20T00:00:00"/>
    <n v="39.22"/>
    <s v="shipped"/>
    <x v="24"/>
    <x v="25"/>
  </r>
  <r>
    <x v="7771"/>
    <n v="3874"/>
    <d v="2024-03-03T00:00:00"/>
    <d v="2024-03-15T00:00:00"/>
    <n v="472.41"/>
    <s v="shipped"/>
    <x v="59"/>
    <x v="10"/>
  </r>
  <r>
    <x v="7772"/>
    <n v="8899"/>
    <d v="2021-11-16T00:00:00"/>
    <d v="2023-12-16T00:00:00"/>
    <n v="60.61"/>
    <s v="shipped"/>
    <x v="3"/>
    <x v="27"/>
  </r>
  <r>
    <x v="7773"/>
    <n v="8615"/>
    <d v="2023-10-14T00:00:00"/>
    <d v="2020-06-30T00:00:00"/>
    <n v="416.76"/>
    <s v="delivered"/>
    <x v="26"/>
    <x v="50"/>
  </r>
  <r>
    <x v="7774"/>
    <n v="9029"/>
    <d v="2023-02-20T00:00:00"/>
    <d v="2024-03-15T00:00:00"/>
    <n v="218.7"/>
    <s v="shipped"/>
    <x v="41"/>
    <x v="35"/>
  </r>
  <r>
    <x v="7775"/>
    <n v="9057"/>
    <d v="2021-11-08T00:00:00"/>
    <d v="2020-06-11T00:00:00"/>
    <n v="62.24"/>
    <s v="shipped"/>
    <x v="3"/>
    <x v="34"/>
  </r>
  <r>
    <x v="7776"/>
    <n v="1937"/>
    <d v="2024-12-07T00:00:00"/>
    <d v="2020-09-25T00:00:00"/>
    <n v="391.92"/>
    <s v="shipped"/>
    <x v="55"/>
    <x v="58"/>
  </r>
  <r>
    <x v="7777"/>
    <n v="9899"/>
    <d v="2020-09-22T00:00:00"/>
    <d v="2020-06-11T00:00:00"/>
    <n v="192.25"/>
    <s v="pending"/>
    <x v="37"/>
    <x v="21"/>
  </r>
  <r>
    <x v="7778"/>
    <n v="5394"/>
    <d v="2020-07-17T00:00:00"/>
    <d v="2023-02-12T00:00:00"/>
    <n v="420.2"/>
    <s v="pending"/>
    <x v="47"/>
    <x v="55"/>
  </r>
  <r>
    <x v="7779"/>
    <n v="4812"/>
    <d v="2023-10-14T00:00:00"/>
    <d v="2023-03-23T00:00:00"/>
    <n v="25.87"/>
    <s v="shipped"/>
    <x v="26"/>
    <x v="11"/>
  </r>
  <r>
    <x v="7780"/>
    <n v="2696"/>
    <d v="2025-01-01T00:00:00"/>
    <d v="2021-01-02T00:00:00"/>
    <n v="419.42"/>
    <s v="delivered"/>
    <x v="23"/>
    <x v="43"/>
  </r>
  <r>
    <x v="7781"/>
    <n v="1128"/>
    <d v="2024-03-22T00:00:00"/>
    <e v="#N/A"/>
    <n v="111.59"/>
    <s v="shipped"/>
    <x v="59"/>
    <x v="9"/>
  </r>
  <r>
    <x v="7782"/>
    <n v="4066"/>
    <d v="2023-02-19T00:00:00"/>
    <d v="2023-03-23T00:00:00"/>
    <n v="24.5"/>
    <s v="shipped"/>
    <x v="41"/>
    <x v="30"/>
  </r>
  <r>
    <x v="7783"/>
    <n v="7770"/>
    <d v="2020-11-02T00:00:00"/>
    <d v="2024-03-15T00:00:00"/>
    <n v="497.5"/>
    <s v="delivered"/>
    <x v="17"/>
    <x v="44"/>
  </r>
  <r>
    <x v="7784"/>
    <n v="1227"/>
    <d v="2021-09-25T00:00:00"/>
    <d v="2024-02-17T00:00:00"/>
    <n v="56.87"/>
    <s v="pending"/>
    <x v="32"/>
    <x v="49"/>
  </r>
  <r>
    <x v="7785"/>
    <n v="4020"/>
    <d v="2023-05-14T00:00:00"/>
    <d v="2020-09-25T00:00:00"/>
    <n v="342.52"/>
    <s v="pending"/>
    <x v="0"/>
    <x v="22"/>
  </r>
  <r>
    <x v="7786"/>
    <n v="9117"/>
    <d v="2023-12-26T00:00:00"/>
    <d v="2023-03-23T00:00:00"/>
    <n v="416.12"/>
    <s v="shipped"/>
    <x v="5"/>
    <x v="20"/>
  </r>
  <r>
    <x v="7787"/>
    <n v="7919"/>
    <d v="2021-12-23T00:00:00"/>
    <d v="2024-03-15T00:00:00"/>
    <n v="277.72000000000003"/>
    <s v="shipped"/>
    <x v="39"/>
    <x v="24"/>
  </r>
  <r>
    <x v="7788"/>
    <n v="8382"/>
    <d v="2023-02-25T00:00:00"/>
    <e v="#N/A"/>
    <n v="237.63"/>
    <s v="shipped"/>
    <x v="41"/>
    <x v="9"/>
  </r>
  <r>
    <x v="7789"/>
    <n v="4539"/>
    <d v="2022-07-26T00:00:00"/>
    <e v="#N/A"/>
    <n v="405.05"/>
    <s v="shipped"/>
    <x v="9"/>
    <x v="9"/>
  </r>
  <r>
    <x v="7790"/>
    <n v="7554"/>
    <d v="2021-08-10T00:00:00"/>
    <d v="2023-03-23T00:00:00"/>
    <n v="462.69"/>
    <s v="pending"/>
    <x v="35"/>
    <x v="8"/>
  </r>
  <r>
    <x v="7791"/>
    <n v="1644"/>
    <d v="2020-05-22T00:00:00"/>
    <d v="2020-09-25T00:00:00"/>
    <n v="445.2"/>
    <s v="delivered"/>
    <x v="60"/>
    <x v="1"/>
  </r>
  <r>
    <x v="7792"/>
    <n v="1176"/>
    <d v="2024-07-16T00:00:00"/>
    <d v="2023-02-12T00:00:00"/>
    <n v="471.27"/>
    <s v="pending"/>
    <x v="24"/>
    <x v="34"/>
  </r>
  <r>
    <x v="7793"/>
    <n v="4248"/>
    <d v="2024-03-05T00:00:00"/>
    <d v="2020-06-11T00:00:00"/>
    <n v="112.25"/>
    <s v="pending"/>
    <x v="59"/>
    <x v="52"/>
  </r>
  <r>
    <x v="7794"/>
    <n v="8517"/>
    <d v="2022-09-28T00:00:00"/>
    <d v="2023-12-16T00:00:00"/>
    <n v="99.93"/>
    <s v="pending"/>
    <x v="52"/>
    <x v="33"/>
  </r>
  <r>
    <x v="7795"/>
    <n v="7172"/>
    <d v="2021-09-30T00:00:00"/>
    <d v="2023-12-16T00:00:00"/>
    <n v="293.01"/>
    <s v="shipped"/>
    <x v="32"/>
    <x v="24"/>
  </r>
  <r>
    <x v="7796"/>
    <n v="8218"/>
    <d v="2020-08-10T00:00:00"/>
    <d v="2020-09-25T00:00:00"/>
    <n v="88.36"/>
    <s v="pending"/>
    <x v="34"/>
    <x v="4"/>
  </r>
  <r>
    <x v="7797"/>
    <n v="8267"/>
    <d v="2020-06-23T00:00:00"/>
    <d v="2020-06-30T00:00:00"/>
    <n v="222.28"/>
    <s v="shipped"/>
    <x v="38"/>
    <x v="10"/>
  </r>
  <r>
    <x v="7798"/>
    <n v="1087"/>
    <d v="2020-03-05T00:00:00"/>
    <d v="2023-02-12T00:00:00"/>
    <n v="274.57"/>
    <s v="delivered"/>
    <x v="57"/>
    <x v="39"/>
  </r>
  <r>
    <x v="7799"/>
    <n v="1532"/>
    <d v="2021-04-25T00:00:00"/>
    <d v="2024-03-15T00:00:00"/>
    <n v="373.3"/>
    <s v="pending"/>
    <x v="29"/>
    <x v="25"/>
  </r>
  <r>
    <x v="7800"/>
    <n v="5261"/>
    <d v="2022-01-26T00:00:00"/>
    <d v="2024-03-15T00:00:00"/>
    <n v="39.82"/>
    <s v="pending"/>
    <x v="58"/>
    <x v="36"/>
  </r>
  <r>
    <x v="7801"/>
    <n v="6325"/>
    <d v="2024-07-30T00:00:00"/>
    <d v="2020-09-25T00:00:00"/>
    <n v="63.28"/>
    <s v="delivered"/>
    <x v="24"/>
    <x v="51"/>
  </r>
  <r>
    <x v="7802"/>
    <n v="4587"/>
    <d v="2020-05-28T00:00:00"/>
    <d v="2020-06-30T00:00:00"/>
    <n v="371.7"/>
    <s v="shipped"/>
    <x v="60"/>
    <x v="30"/>
  </r>
  <r>
    <x v="7803"/>
    <n v="3084"/>
    <d v="2025-01-08T00:00:00"/>
    <d v="2023-03-23T00:00:00"/>
    <n v="236.39"/>
    <s v="shipped"/>
    <x v="23"/>
    <x v="15"/>
  </r>
  <r>
    <x v="7804"/>
    <n v="9081"/>
    <d v="2022-10-23T00:00:00"/>
    <d v="2024-03-15T00:00:00"/>
    <n v="98.29"/>
    <s v="shipped"/>
    <x v="31"/>
    <x v="34"/>
  </r>
  <r>
    <x v="7805"/>
    <n v="3622"/>
    <d v="2022-03-10T00:00:00"/>
    <d v="2024-03-15T00:00:00"/>
    <n v="448.46"/>
    <s v="shipped"/>
    <x v="14"/>
    <x v="27"/>
  </r>
  <r>
    <x v="7806"/>
    <n v="7350"/>
    <d v="2020-12-28T00:00:00"/>
    <d v="2020-06-11T00:00:00"/>
    <n v="118.88"/>
    <s v="delivered"/>
    <x v="36"/>
    <x v="11"/>
  </r>
  <r>
    <x v="7807"/>
    <n v="1782"/>
    <d v="2020-05-20T00:00:00"/>
    <e v="#N/A"/>
    <n v="156.25"/>
    <s v="delivered"/>
    <x v="60"/>
    <x v="9"/>
  </r>
  <r>
    <x v="7808"/>
    <n v="8032"/>
    <d v="2024-07-09T00:00:00"/>
    <d v="2020-06-11T00:00:00"/>
    <n v="39.15"/>
    <s v="pending"/>
    <x v="24"/>
    <x v="38"/>
  </r>
  <r>
    <x v="7809"/>
    <n v="7877"/>
    <d v="2022-08-02T00:00:00"/>
    <e v="#N/A"/>
    <n v="231.76"/>
    <s v="delivered"/>
    <x v="63"/>
    <x v="9"/>
  </r>
  <r>
    <x v="7810"/>
    <n v="6425"/>
    <d v="2023-06-26T00:00:00"/>
    <d v="2024-03-15T00:00:00"/>
    <n v="413.79"/>
    <s v="pending"/>
    <x v="40"/>
    <x v="20"/>
  </r>
  <r>
    <x v="7811"/>
    <n v="3723"/>
    <d v="2021-03-31T00:00:00"/>
    <d v="2020-06-30T00:00:00"/>
    <n v="280.95"/>
    <s v="pending"/>
    <x v="4"/>
    <x v="20"/>
  </r>
  <r>
    <x v="7812"/>
    <n v="6831"/>
    <d v="2024-10-28T00:00:00"/>
    <d v="2020-03-18T00:00:00"/>
    <n v="488.84"/>
    <s v="delivered"/>
    <x v="13"/>
    <x v="46"/>
  </r>
  <r>
    <x v="7813"/>
    <n v="9015"/>
    <d v="2023-11-23T00:00:00"/>
    <d v="2020-06-11T00:00:00"/>
    <n v="139.74"/>
    <s v="delivered"/>
    <x v="2"/>
    <x v="40"/>
  </r>
  <r>
    <x v="7814"/>
    <n v="7121"/>
    <d v="2022-06-08T00:00:00"/>
    <d v="2020-06-30T00:00:00"/>
    <n v="21.46"/>
    <s v="delivered"/>
    <x v="54"/>
    <x v="3"/>
  </r>
  <r>
    <x v="7815"/>
    <n v="1009"/>
    <d v="2021-09-18T00:00:00"/>
    <d v="2020-06-11T00:00:00"/>
    <n v="257.77999999999997"/>
    <s v="delivered"/>
    <x v="32"/>
    <x v="33"/>
  </r>
  <r>
    <x v="7816"/>
    <n v="8124"/>
    <d v="2024-09-03T00:00:00"/>
    <d v="2024-03-15T00:00:00"/>
    <n v="157.66"/>
    <s v="shipped"/>
    <x v="18"/>
    <x v="32"/>
  </r>
  <r>
    <x v="7817"/>
    <n v="7859"/>
    <d v="2023-04-03T00:00:00"/>
    <d v="2023-03-23T00:00:00"/>
    <n v="376.61"/>
    <s v="pending"/>
    <x v="50"/>
    <x v="10"/>
  </r>
  <r>
    <x v="7818"/>
    <n v="7763"/>
    <d v="2022-07-19T00:00:00"/>
    <d v="2024-03-15T00:00:00"/>
    <n v="424.78"/>
    <s v="shipped"/>
    <x v="9"/>
    <x v="8"/>
  </r>
  <r>
    <x v="7819"/>
    <n v="3779"/>
    <d v="2023-01-04T00:00:00"/>
    <d v="2024-03-15T00:00:00"/>
    <n v="31.85"/>
    <s v="shipped"/>
    <x v="11"/>
    <x v="33"/>
  </r>
  <r>
    <x v="7820"/>
    <n v="2692"/>
    <d v="2022-12-29T00:00:00"/>
    <d v="2024-02-17T00:00:00"/>
    <n v="286.87"/>
    <s v="shipped"/>
    <x v="10"/>
    <x v="2"/>
  </r>
  <r>
    <x v="7821"/>
    <n v="1761"/>
    <d v="2020-09-23T00:00:00"/>
    <d v="2020-06-30T00:00:00"/>
    <n v="91.29"/>
    <s v="shipped"/>
    <x v="37"/>
    <x v="21"/>
  </r>
  <r>
    <x v="7822"/>
    <n v="7085"/>
    <d v="2024-11-09T00:00:00"/>
    <d v="2023-03-23T00:00:00"/>
    <n v="390.55"/>
    <s v="pending"/>
    <x v="22"/>
    <x v="8"/>
  </r>
  <r>
    <x v="7823"/>
    <n v="4902"/>
    <d v="2025-03-10T00:00:00"/>
    <d v="2020-06-11T00:00:00"/>
    <n v="313.64999999999998"/>
    <s v="pending"/>
    <x v="6"/>
    <x v="5"/>
  </r>
  <r>
    <x v="7824"/>
    <n v="5244"/>
    <d v="2020-11-30T00:00:00"/>
    <d v="2021-07-22T00:00:00"/>
    <n v="275.68"/>
    <s v="shipped"/>
    <x v="17"/>
    <x v="13"/>
  </r>
  <r>
    <x v="7825"/>
    <n v="4689"/>
    <d v="2023-10-29T00:00:00"/>
    <d v="2022-09-10T00:00:00"/>
    <n v="94.94"/>
    <s v="shipped"/>
    <x v="26"/>
    <x v="2"/>
  </r>
  <r>
    <x v="7826"/>
    <n v="6709"/>
    <d v="2023-10-13T00:00:00"/>
    <e v="#N/A"/>
    <n v="478.99"/>
    <s v="shipped"/>
    <x v="26"/>
    <x v="9"/>
  </r>
  <r>
    <x v="7827"/>
    <n v="4379"/>
    <d v="2023-04-10T00:00:00"/>
    <d v="2023-02-12T00:00:00"/>
    <n v="94.92"/>
    <s v="shipped"/>
    <x v="50"/>
    <x v="4"/>
  </r>
  <r>
    <x v="7828"/>
    <n v="5008"/>
    <d v="2020-12-24T00:00:00"/>
    <d v="2024-03-15T00:00:00"/>
    <n v="185.19"/>
    <s v="shipped"/>
    <x v="36"/>
    <x v="48"/>
  </r>
  <r>
    <x v="7829"/>
    <n v="3522"/>
    <d v="2021-12-26T00:00:00"/>
    <d v="2024-03-15T00:00:00"/>
    <n v="406.7"/>
    <s v="delivered"/>
    <x v="39"/>
    <x v="24"/>
  </r>
  <r>
    <x v="7830"/>
    <n v="6429"/>
    <d v="2024-11-10T00:00:00"/>
    <d v="2020-06-30T00:00:00"/>
    <n v="178.59"/>
    <s v="shipped"/>
    <x v="22"/>
    <x v="61"/>
  </r>
  <r>
    <x v="7831"/>
    <n v="2859"/>
    <d v="2020-08-19T00:00:00"/>
    <d v="2021-09-20T00:00:00"/>
    <n v="312.91000000000003"/>
    <s v="delivered"/>
    <x v="34"/>
    <x v="35"/>
  </r>
  <r>
    <x v="7832"/>
    <n v="4706"/>
    <d v="2020-02-08T00:00:00"/>
    <d v="2023-02-12T00:00:00"/>
    <n v="494.76"/>
    <s v="pending"/>
    <x v="28"/>
    <x v="23"/>
  </r>
  <r>
    <x v="7833"/>
    <n v="6383"/>
    <d v="2022-11-10T00:00:00"/>
    <d v="2024-02-17T00:00:00"/>
    <n v="400.15"/>
    <s v="delivered"/>
    <x v="15"/>
    <x v="33"/>
  </r>
  <r>
    <x v="7834"/>
    <n v="1547"/>
    <d v="2021-12-02T00:00:00"/>
    <d v="2023-01-20T00:00:00"/>
    <n v="120.76"/>
    <s v="pending"/>
    <x v="39"/>
    <x v="2"/>
  </r>
  <r>
    <x v="7835"/>
    <n v="9262"/>
    <d v="2024-10-16T00:00:00"/>
    <d v="2023-03-23T00:00:00"/>
    <n v="408.45"/>
    <s v="delivered"/>
    <x v="13"/>
    <x v="28"/>
  </r>
  <r>
    <x v="7836"/>
    <n v="5666"/>
    <d v="2022-07-04T00:00:00"/>
    <d v="2024-03-15T00:00:00"/>
    <n v="350.62"/>
    <s v="shipped"/>
    <x v="9"/>
    <x v="42"/>
  </r>
  <r>
    <x v="7837"/>
    <n v="4172"/>
    <d v="2022-07-23T00:00:00"/>
    <d v="2024-03-15T00:00:00"/>
    <n v="379.98"/>
    <s v="shipped"/>
    <x v="9"/>
    <x v="8"/>
  </r>
  <r>
    <x v="7838"/>
    <n v="4157"/>
    <d v="2022-06-26T00:00:00"/>
    <d v="2021-07-22T00:00:00"/>
    <n v="438.82"/>
    <s v="pending"/>
    <x v="54"/>
    <x v="17"/>
  </r>
  <r>
    <x v="7839"/>
    <n v="5035"/>
    <d v="2021-12-08T00:00:00"/>
    <d v="2021-09-20T00:00:00"/>
    <n v="203.12"/>
    <s v="shipped"/>
    <x v="39"/>
    <x v="21"/>
  </r>
  <r>
    <x v="7840"/>
    <n v="7991"/>
    <d v="2022-02-16T00:00:00"/>
    <d v="2022-04-10T00:00:00"/>
    <n v="74.81"/>
    <s v="delivered"/>
    <x v="42"/>
    <x v="4"/>
  </r>
  <r>
    <x v="7841"/>
    <n v="1436"/>
    <d v="2022-01-23T00:00:00"/>
    <d v="2023-03-23T00:00:00"/>
    <n v="179.94"/>
    <s v="delivered"/>
    <x v="58"/>
    <x v="2"/>
  </r>
  <r>
    <x v="7842"/>
    <n v="9820"/>
    <d v="2023-05-23T00:00:00"/>
    <d v="2020-06-30T00:00:00"/>
    <n v="499.91"/>
    <s v="shipped"/>
    <x v="0"/>
    <x v="25"/>
  </r>
  <r>
    <x v="7843"/>
    <n v="3006"/>
    <d v="2021-04-30T00:00:00"/>
    <d v="2024-03-15T00:00:00"/>
    <n v="71.900000000000006"/>
    <s v="pending"/>
    <x v="29"/>
    <x v="25"/>
  </r>
  <r>
    <x v="7844"/>
    <n v="5427"/>
    <d v="2023-05-23T00:00:00"/>
    <d v="2020-06-30T00:00:00"/>
    <n v="54.33"/>
    <s v="delivered"/>
    <x v="0"/>
    <x v="25"/>
  </r>
  <r>
    <x v="7845"/>
    <n v="1942"/>
    <d v="2020-10-02T00:00:00"/>
    <d v="2023-02-12T00:00:00"/>
    <n v="227.72"/>
    <s v="pending"/>
    <x v="44"/>
    <x v="49"/>
  </r>
  <r>
    <x v="7846"/>
    <n v="7435"/>
    <d v="2023-11-15T00:00:00"/>
    <d v="2022-04-10T00:00:00"/>
    <n v="163.4"/>
    <s v="delivered"/>
    <x v="2"/>
    <x v="28"/>
  </r>
  <r>
    <x v="7847"/>
    <n v="3193"/>
    <d v="2025-04-21T00:00:00"/>
    <d v="2023-01-20T00:00:00"/>
    <n v="476.18"/>
    <s v="shipped"/>
    <x v="45"/>
    <x v="24"/>
  </r>
  <r>
    <x v="7848"/>
    <n v="3337"/>
    <d v="2024-08-28T00:00:00"/>
    <d v="2024-02-17T00:00:00"/>
    <n v="128.94"/>
    <s v="pending"/>
    <x v="46"/>
    <x v="32"/>
  </r>
  <r>
    <x v="7849"/>
    <n v="7577"/>
    <d v="2025-01-25T00:00:00"/>
    <d v="2022-05-30T00:00:00"/>
    <n v="107.06"/>
    <s v="pending"/>
    <x v="23"/>
    <x v="22"/>
  </r>
  <r>
    <x v="7850"/>
    <n v="8533"/>
    <d v="2020-04-18T00:00:00"/>
    <d v="2020-06-30T00:00:00"/>
    <n v="161.41"/>
    <s v="pending"/>
    <x v="25"/>
    <x v="4"/>
  </r>
  <r>
    <x v="7851"/>
    <n v="5552"/>
    <d v="2023-02-12T00:00:00"/>
    <d v="2023-02-12T00:00:00"/>
    <n v="88.43"/>
    <s v="shipped"/>
    <x v="41"/>
    <x v="10"/>
  </r>
  <r>
    <x v="7852"/>
    <n v="7290"/>
    <d v="2022-04-26T00:00:00"/>
    <d v="2023-03-23T00:00:00"/>
    <n v="99.3"/>
    <s v="pending"/>
    <x v="20"/>
    <x v="17"/>
  </r>
  <r>
    <x v="7853"/>
    <n v="2522"/>
    <d v="2022-09-15T00:00:00"/>
    <d v="2020-06-11T00:00:00"/>
    <n v="287.52"/>
    <s v="pending"/>
    <x v="52"/>
    <x v="29"/>
  </r>
  <r>
    <x v="7854"/>
    <n v="6601"/>
    <d v="2024-09-21T00:00:00"/>
    <d v="2020-06-30T00:00:00"/>
    <n v="314.85000000000002"/>
    <s v="shipped"/>
    <x v="18"/>
    <x v="58"/>
  </r>
  <r>
    <x v="7855"/>
    <n v="3169"/>
    <d v="2022-07-29T00:00:00"/>
    <d v="2024-03-15T00:00:00"/>
    <n v="98.6"/>
    <s v="pending"/>
    <x v="9"/>
    <x v="8"/>
  </r>
  <r>
    <x v="7856"/>
    <n v="2245"/>
    <d v="2025-03-06T00:00:00"/>
    <d v="2024-03-15T00:00:00"/>
    <n v="354.47"/>
    <s v="shipped"/>
    <x v="6"/>
    <x v="7"/>
  </r>
  <r>
    <x v="7857"/>
    <n v="8890"/>
    <d v="2023-05-15T00:00:00"/>
    <d v="2023-03-23T00:00:00"/>
    <n v="192.46"/>
    <s v="delivered"/>
    <x v="0"/>
    <x v="4"/>
  </r>
  <r>
    <x v="7858"/>
    <n v="7566"/>
    <d v="2021-04-16T00:00:00"/>
    <d v="2023-03-23T00:00:00"/>
    <n v="72.77"/>
    <s v="pending"/>
    <x v="29"/>
    <x v="3"/>
  </r>
  <r>
    <x v="7859"/>
    <n v="5490"/>
    <d v="2021-05-01T00:00:00"/>
    <d v="2023-03-23T00:00:00"/>
    <n v="241.99"/>
    <s v="shipped"/>
    <x v="7"/>
    <x v="19"/>
  </r>
  <r>
    <x v="7860"/>
    <n v="9334"/>
    <d v="2022-09-18T00:00:00"/>
    <d v="2023-01-20T00:00:00"/>
    <n v="318.48"/>
    <s v="pending"/>
    <x v="52"/>
    <x v="1"/>
  </r>
  <r>
    <x v="7861"/>
    <n v="5126"/>
    <d v="2024-10-02T00:00:00"/>
    <d v="2023-03-23T00:00:00"/>
    <n v="197.72"/>
    <s v="shipped"/>
    <x v="13"/>
    <x v="28"/>
  </r>
  <r>
    <x v="7862"/>
    <n v="1416"/>
    <d v="2021-09-29T00:00:00"/>
    <d v="2024-02-17T00:00:00"/>
    <n v="446.27"/>
    <s v="pending"/>
    <x v="32"/>
    <x v="49"/>
  </r>
  <r>
    <x v="7863"/>
    <n v="2973"/>
    <d v="2024-03-09T00:00:00"/>
    <d v="2020-06-30T00:00:00"/>
    <n v="229.8"/>
    <s v="shipped"/>
    <x v="59"/>
    <x v="52"/>
  </r>
  <r>
    <x v="7864"/>
    <n v="1433"/>
    <d v="2021-01-17T00:00:00"/>
    <d v="2023-02-12T00:00:00"/>
    <n v="12.21"/>
    <s v="delivered"/>
    <x v="12"/>
    <x v="27"/>
  </r>
  <r>
    <x v="7865"/>
    <n v="3594"/>
    <d v="2023-08-25T00:00:00"/>
    <d v="2024-03-15T00:00:00"/>
    <n v="333.32"/>
    <s v="delivered"/>
    <x v="21"/>
    <x v="11"/>
  </r>
  <r>
    <x v="7866"/>
    <n v="5400"/>
    <d v="2021-11-02T00:00:00"/>
    <d v="2020-06-11T00:00:00"/>
    <n v="164.55"/>
    <s v="shipped"/>
    <x v="3"/>
    <x v="34"/>
  </r>
  <r>
    <x v="7867"/>
    <n v="5431"/>
    <d v="2024-08-18T00:00:00"/>
    <d v="2023-03-23T00:00:00"/>
    <n v="39.93"/>
    <s v="shipped"/>
    <x v="46"/>
    <x v="34"/>
  </r>
  <r>
    <x v="7868"/>
    <n v="2734"/>
    <d v="2020-01-09T00:00:00"/>
    <d v="2020-06-30T00:00:00"/>
    <n v="40.770000000000003"/>
    <s v="delivered"/>
    <x v="33"/>
    <x v="32"/>
  </r>
  <r>
    <x v="7869"/>
    <n v="4772"/>
    <d v="2020-05-31T00:00:00"/>
    <e v="#N/A"/>
    <n v="431.43"/>
    <s v="pending"/>
    <x v="60"/>
    <x v="9"/>
  </r>
  <r>
    <x v="7870"/>
    <n v="1162"/>
    <d v="2021-04-30T00:00:00"/>
    <d v="2020-06-30T00:00:00"/>
    <n v="165.72"/>
    <s v="pending"/>
    <x v="29"/>
    <x v="0"/>
  </r>
  <r>
    <x v="7871"/>
    <n v="4438"/>
    <d v="2025-02-04T00:00:00"/>
    <d v="2022-09-10T00:00:00"/>
    <n v="362.7"/>
    <s v="shipped"/>
    <x v="30"/>
    <x v="49"/>
  </r>
  <r>
    <x v="7872"/>
    <n v="2644"/>
    <d v="2024-09-18T00:00:00"/>
    <d v="2023-02-12T00:00:00"/>
    <n v="295.12"/>
    <s v="shipped"/>
    <x v="18"/>
    <x v="28"/>
  </r>
  <r>
    <x v="7873"/>
    <n v="5907"/>
    <d v="2025-02-13T00:00:00"/>
    <d v="2021-01-02T00:00:00"/>
    <n v="126.5"/>
    <s v="shipped"/>
    <x v="30"/>
    <x v="38"/>
  </r>
  <r>
    <x v="7874"/>
    <n v="9477"/>
    <d v="2020-10-03T00:00:00"/>
    <d v="2021-07-22T00:00:00"/>
    <n v="427.16"/>
    <s v="pending"/>
    <x v="44"/>
    <x v="0"/>
  </r>
  <r>
    <x v="7875"/>
    <n v="8552"/>
    <d v="2022-04-05T00:00:00"/>
    <d v="2024-03-15T00:00:00"/>
    <n v="322.48"/>
    <s v="pending"/>
    <x v="20"/>
    <x v="3"/>
  </r>
  <r>
    <x v="7876"/>
    <n v="8637"/>
    <d v="2021-07-06T00:00:00"/>
    <d v="2024-03-15T00:00:00"/>
    <n v="306.68"/>
    <s v="shipped"/>
    <x v="49"/>
    <x v="26"/>
  </r>
  <r>
    <x v="7877"/>
    <n v="7133"/>
    <d v="2023-07-11T00:00:00"/>
    <d v="2021-09-20T00:00:00"/>
    <n v="349.29"/>
    <s v="pending"/>
    <x v="19"/>
    <x v="15"/>
  </r>
  <r>
    <x v="7878"/>
    <n v="3151"/>
    <d v="2022-11-30T00:00:00"/>
    <d v="2021-07-22T00:00:00"/>
    <n v="85.13"/>
    <s v="shipped"/>
    <x v="15"/>
    <x v="34"/>
  </r>
  <r>
    <x v="7879"/>
    <n v="9220"/>
    <d v="2022-05-02T00:00:00"/>
    <d v="2022-09-10T00:00:00"/>
    <n v="277.18"/>
    <s v="delivered"/>
    <x v="1"/>
    <x v="1"/>
  </r>
  <r>
    <x v="7880"/>
    <n v="5167"/>
    <d v="2022-09-10T00:00:00"/>
    <d v="2024-02-17T00:00:00"/>
    <n v="317.86"/>
    <s v="delivered"/>
    <x v="52"/>
    <x v="16"/>
  </r>
  <r>
    <x v="7881"/>
    <n v="6264"/>
    <d v="2024-11-16T00:00:00"/>
    <d v="2023-03-23T00:00:00"/>
    <n v="353.2"/>
    <s v="delivered"/>
    <x v="22"/>
    <x v="8"/>
  </r>
  <r>
    <x v="7882"/>
    <n v="2793"/>
    <d v="2024-01-28T00:00:00"/>
    <d v="2023-03-23T00:00:00"/>
    <n v="299.44"/>
    <s v="delivered"/>
    <x v="43"/>
    <x v="0"/>
  </r>
  <r>
    <x v="7883"/>
    <n v="1121"/>
    <d v="2022-07-12T00:00:00"/>
    <d v="2023-02-12T00:00:00"/>
    <n v="158.22999999999999"/>
    <s v="delivered"/>
    <x v="9"/>
    <x v="11"/>
  </r>
  <r>
    <x v="7884"/>
    <n v="8915"/>
    <d v="2024-03-30T00:00:00"/>
    <e v="#N/A"/>
    <n v="251.39"/>
    <s v="pending"/>
    <x v="59"/>
    <x v="9"/>
  </r>
  <r>
    <x v="7885"/>
    <n v="9072"/>
    <d v="2021-07-22T00:00:00"/>
    <d v="2020-06-30T00:00:00"/>
    <n v="320.68"/>
    <s v="delivered"/>
    <x v="49"/>
    <x v="35"/>
  </r>
  <r>
    <x v="7886"/>
    <n v="4248"/>
    <d v="2020-07-23T00:00:00"/>
    <d v="2020-09-25T00:00:00"/>
    <n v="481.2"/>
    <s v="shipped"/>
    <x v="47"/>
    <x v="4"/>
  </r>
  <r>
    <x v="7887"/>
    <n v="3787"/>
    <d v="2022-02-02T00:00:00"/>
    <e v="#N/A"/>
    <n v="298.57"/>
    <s v="delivered"/>
    <x v="42"/>
    <x v="9"/>
  </r>
  <r>
    <x v="7888"/>
    <n v="8045"/>
    <d v="2021-05-23T00:00:00"/>
    <d v="2024-03-15T00:00:00"/>
    <n v="183.6"/>
    <s v="pending"/>
    <x v="7"/>
    <x v="6"/>
  </r>
  <r>
    <x v="7889"/>
    <n v="1936"/>
    <d v="2022-04-02T00:00:00"/>
    <d v="2024-03-15T00:00:00"/>
    <n v="91.31"/>
    <s v="pending"/>
    <x v="20"/>
    <x v="3"/>
  </r>
  <r>
    <x v="7890"/>
    <n v="9894"/>
    <d v="2020-01-29T00:00:00"/>
    <d v="2023-03-23T00:00:00"/>
    <n v="336.1"/>
    <s v="pending"/>
    <x v="33"/>
    <x v="56"/>
  </r>
  <r>
    <x v="7891"/>
    <n v="5504"/>
    <d v="2024-10-30T00:00:00"/>
    <d v="2024-03-15T00:00:00"/>
    <n v="38.090000000000003"/>
    <s v="delivered"/>
    <x v="13"/>
    <x v="13"/>
  </r>
  <r>
    <x v="7892"/>
    <n v="6464"/>
    <d v="2024-07-23T00:00:00"/>
    <d v="2024-02-17T00:00:00"/>
    <n v="321.89999999999998"/>
    <s v="pending"/>
    <x v="24"/>
    <x v="18"/>
  </r>
  <r>
    <x v="7893"/>
    <n v="9639"/>
    <d v="2020-09-12T00:00:00"/>
    <d v="2022-09-10T00:00:00"/>
    <n v="269.89999999999998"/>
    <s v="delivered"/>
    <x v="37"/>
    <x v="3"/>
  </r>
  <r>
    <x v="7894"/>
    <n v="9871"/>
    <d v="2021-04-10T00:00:00"/>
    <d v="2024-03-15T00:00:00"/>
    <n v="94.18"/>
    <s v="pending"/>
    <x v="29"/>
    <x v="39"/>
  </r>
  <r>
    <x v="7895"/>
    <n v="8163"/>
    <d v="2023-08-03T00:00:00"/>
    <d v="2020-03-18T00:00:00"/>
    <n v="358.19"/>
    <s v="pending"/>
    <x v="21"/>
    <x v="44"/>
  </r>
  <r>
    <x v="7896"/>
    <n v="3211"/>
    <d v="2022-05-25T00:00:00"/>
    <d v="2024-02-17T00:00:00"/>
    <n v="208.22"/>
    <s v="shipped"/>
    <x v="1"/>
    <x v="42"/>
  </r>
  <r>
    <x v="7897"/>
    <n v="1294"/>
    <d v="2023-11-01T00:00:00"/>
    <d v="2021-01-02T00:00:00"/>
    <n v="372.43"/>
    <s v="pending"/>
    <x v="2"/>
    <x v="6"/>
  </r>
  <r>
    <x v="7898"/>
    <n v="7519"/>
    <d v="2021-03-24T00:00:00"/>
    <d v="2024-03-15T00:00:00"/>
    <n v="246.3"/>
    <s v="delivered"/>
    <x v="4"/>
    <x v="39"/>
  </r>
  <r>
    <x v="7899"/>
    <n v="3757"/>
    <d v="2023-08-11T00:00:00"/>
    <d v="2023-02-12T00:00:00"/>
    <n v="187.58"/>
    <s v="shipped"/>
    <x v="21"/>
    <x v="32"/>
  </r>
  <r>
    <x v="7900"/>
    <n v="6224"/>
    <d v="2024-02-13T00:00:00"/>
    <d v="2023-02-12T00:00:00"/>
    <n v="371.19"/>
    <s v="shipped"/>
    <x v="56"/>
    <x v="7"/>
  </r>
  <r>
    <x v="7901"/>
    <n v="7419"/>
    <d v="2024-10-31T00:00:00"/>
    <d v="2020-06-30T00:00:00"/>
    <n v="92.7"/>
    <s v="shipped"/>
    <x v="13"/>
    <x v="61"/>
  </r>
  <r>
    <x v="7902"/>
    <n v="3828"/>
    <d v="2025-01-06T00:00:00"/>
    <d v="2024-02-17T00:00:00"/>
    <n v="99.95"/>
    <s v="pending"/>
    <x v="23"/>
    <x v="17"/>
  </r>
  <r>
    <x v="7903"/>
    <n v="1141"/>
    <d v="2024-02-10T00:00:00"/>
    <d v="2020-09-25T00:00:00"/>
    <n v="379.94"/>
    <s v="delivered"/>
    <x v="56"/>
    <x v="44"/>
  </r>
  <r>
    <x v="7904"/>
    <n v="4004"/>
    <d v="2020-01-28T00:00:00"/>
    <d v="2020-06-11T00:00:00"/>
    <n v="182.81"/>
    <s v="delivered"/>
    <x v="33"/>
    <x v="18"/>
  </r>
  <r>
    <x v="7905"/>
    <n v="7647"/>
    <d v="2021-04-06T00:00:00"/>
    <d v="2024-02-17T00:00:00"/>
    <n v="92.32"/>
    <s v="pending"/>
    <x v="29"/>
    <x v="25"/>
  </r>
  <r>
    <x v="7906"/>
    <n v="8327"/>
    <d v="2024-04-03T00:00:00"/>
    <d v="2023-03-23T00:00:00"/>
    <n v="94.33"/>
    <s v="pending"/>
    <x v="51"/>
    <x v="35"/>
  </r>
  <r>
    <x v="7907"/>
    <n v="4091"/>
    <d v="2021-05-14T00:00:00"/>
    <d v="2021-07-22T00:00:00"/>
    <n v="298.60000000000002"/>
    <s v="pending"/>
    <x v="7"/>
    <x v="4"/>
  </r>
  <r>
    <x v="7908"/>
    <n v="3953"/>
    <d v="2022-08-31T00:00:00"/>
    <d v="2020-09-25T00:00:00"/>
    <n v="326.60000000000002"/>
    <s v="shipped"/>
    <x v="63"/>
    <x v="3"/>
  </r>
  <r>
    <x v="7909"/>
    <n v="3777"/>
    <d v="2023-05-16T00:00:00"/>
    <d v="2023-03-23T00:00:00"/>
    <n v="398.53"/>
    <s v="shipped"/>
    <x v="0"/>
    <x v="4"/>
  </r>
  <r>
    <x v="7910"/>
    <n v="5481"/>
    <d v="2021-03-27T00:00:00"/>
    <d v="2024-03-15T00:00:00"/>
    <n v="52.72"/>
    <s v="delivered"/>
    <x v="4"/>
    <x v="39"/>
  </r>
  <r>
    <x v="7911"/>
    <n v="3867"/>
    <d v="2021-11-19T00:00:00"/>
    <d v="2024-03-15T00:00:00"/>
    <n v="301.07"/>
    <s v="shipped"/>
    <x v="3"/>
    <x v="29"/>
  </r>
  <r>
    <x v="7912"/>
    <n v="7840"/>
    <d v="2024-01-13T00:00:00"/>
    <d v="2020-06-11T00:00:00"/>
    <n v="203.27"/>
    <s v="delivered"/>
    <x v="43"/>
    <x v="14"/>
  </r>
  <r>
    <x v="7913"/>
    <n v="8264"/>
    <d v="2020-10-10T00:00:00"/>
    <d v="2023-02-12T00:00:00"/>
    <n v="29.48"/>
    <s v="pending"/>
    <x v="44"/>
    <x v="49"/>
  </r>
  <r>
    <x v="7914"/>
    <n v="7529"/>
    <d v="2021-03-15T00:00:00"/>
    <d v="2021-09-20T00:00:00"/>
    <n v="10.119999999999999"/>
    <s v="pending"/>
    <x v="4"/>
    <x v="32"/>
  </r>
  <r>
    <x v="7915"/>
    <n v="1862"/>
    <d v="2022-11-27T00:00:00"/>
    <d v="2020-06-11T00:00:00"/>
    <n v="481.81"/>
    <s v="pending"/>
    <x v="15"/>
    <x v="41"/>
  </r>
  <r>
    <x v="7916"/>
    <n v="8050"/>
    <d v="2020-07-21T00:00:00"/>
    <d v="2020-09-25T00:00:00"/>
    <n v="105.16"/>
    <s v="shipped"/>
    <x v="47"/>
    <x v="4"/>
  </r>
  <r>
    <x v="7917"/>
    <n v="8818"/>
    <d v="2021-06-15T00:00:00"/>
    <d v="2023-03-23T00:00:00"/>
    <n v="419.62"/>
    <s v="delivered"/>
    <x v="27"/>
    <x v="15"/>
  </r>
  <r>
    <x v="7918"/>
    <n v="1644"/>
    <d v="2021-02-10T00:00:00"/>
    <d v="2020-06-30T00:00:00"/>
    <n v="19.190000000000001"/>
    <s v="shipped"/>
    <x v="62"/>
    <x v="13"/>
  </r>
  <r>
    <x v="7919"/>
    <n v="2226"/>
    <d v="2022-09-08T00:00:00"/>
    <d v="2023-11-30T00:00:00"/>
    <n v="34.450000000000003"/>
    <s v="shipped"/>
    <x v="52"/>
    <x v="33"/>
  </r>
  <r>
    <x v="7920"/>
    <n v="4598"/>
    <d v="2020-02-25T00:00:00"/>
    <d v="2021-07-22T00:00:00"/>
    <n v="130.35"/>
    <s v="shipped"/>
    <x v="28"/>
    <x v="34"/>
  </r>
  <r>
    <x v="7921"/>
    <n v="9826"/>
    <d v="2024-08-07T00:00:00"/>
    <d v="2020-06-11T00:00:00"/>
    <n v="313.39999999999998"/>
    <s v="shipped"/>
    <x v="46"/>
    <x v="58"/>
  </r>
  <r>
    <x v="7922"/>
    <n v="3626"/>
    <d v="2021-07-09T00:00:00"/>
    <d v="2021-01-02T00:00:00"/>
    <n v="155.96"/>
    <s v="pending"/>
    <x v="49"/>
    <x v="32"/>
  </r>
  <r>
    <x v="7923"/>
    <n v="2534"/>
    <d v="2022-07-14T00:00:00"/>
    <d v="2024-03-15T00:00:00"/>
    <n v="52.55"/>
    <s v="delivered"/>
    <x v="9"/>
    <x v="8"/>
  </r>
  <r>
    <x v="7924"/>
    <n v="4640"/>
    <d v="2022-05-03T00:00:00"/>
    <d v="2023-02-12T00:00:00"/>
    <n v="197.34"/>
    <s v="shipped"/>
    <x v="1"/>
    <x v="0"/>
  </r>
  <r>
    <x v="7925"/>
    <n v="1766"/>
    <d v="2024-08-19T00:00:00"/>
    <d v="2023-03-23T00:00:00"/>
    <n v="215.74"/>
    <s v="shipped"/>
    <x v="46"/>
    <x v="34"/>
  </r>
  <r>
    <x v="7926"/>
    <n v="9665"/>
    <d v="2020-10-10T00:00:00"/>
    <d v="2024-03-15T00:00:00"/>
    <n v="80.349999999999994"/>
    <s v="pending"/>
    <x v="44"/>
    <x v="40"/>
  </r>
  <r>
    <x v="7927"/>
    <n v="1610"/>
    <d v="2022-02-06T00:00:00"/>
    <d v="2024-03-15T00:00:00"/>
    <n v="166.98"/>
    <s v="pending"/>
    <x v="42"/>
    <x v="36"/>
  </r>
  <r>
    <x v="7928"/>
    <n v="7557"/>
    <d v="2020-05-25T00:00:00"/>
    <d v="2021-09-20T00:00:00"/>
    <n v="64.34"/>
    <s v="delivered"/>
    <x v="60"/>
    <x v="12"/>
  </r>
  <r>
    <x v="7929"/>
    <n v="7848"/>
    <d v="2023-11-23T00:00:00"/>
    <d v="2023-02-12T00:00:00"/>
    <n v="417.17"/>
    <s v="shipped"/>
    <x v="2"/>
    <x v="20"/>
  </r>
  <r>
    <x v="7930"/>
    <n v="8766"/>
    <d v="2025-03-24T00:00:00"/>
    <d v="2020-06-30T00:00:00"/>
    <n v="488.05"/>
    <s v="shipped"/>
    <x v="6"/>
    <x v="5"/>
  </r>
  <r>
    <x v="7931"/>
    <n v="7404"/>
    <d v="2020-10-12T00:00:00"/>
    <d v="2021-07-22T00:00:00"/>
    <n v="147.88"/>
    <s v="delivered"/>
    <x v="44"/>
    <x v="20"/>
  </r>
  <r>
    <x v="7932"/>
    <n v="9613"/>
    <d v="2021-02-28T00:00:00"/>
    <d v="2023-03-23T00:00:00"/>
    <n v="359.48"/>
    <s v="pending"/>
    <x v="62"/>
    <x v="27"/>
  </r>
  <r>
    <x v="7933"/>
    <n v="1169"/>
    <d v="2023-06-27T00:00:00"/>
    <e v="#N/A"/>
    <n v="17.22"/>
    <s v="pending"/>
    <x v="40"/>
    <x v="9"/>
  </r>
  <r>
    <x v="7934"/>
    <n v="4739"/>
    <d v="2020-06-28T00:00:00"/>
    <d v="2024-03-15T00:00:00"/>
    <n v="236.88"/>
    <s v="shipped"/>
    <x v="38"/>
    <x v="52"/>
  </r>
  <r>
    <x v="7935"/>
    <n v="5446"/>
    <d v="2023-01-28T00:00:00"/>
    <d v="2024-02-17T00:00:00"/>
    <n v="217.59"/>
    <s v="pending"/>
    <x v="11"/>
    <x v="35"/>
  </r>
  <r>
    <x v="7936"/>
    <n v="7973"/>
    <d v="2020-12-11T00:00:00"/>
    <d v="2024-03-15T00:00:00"/>
    <n v="332.93"/>
    <s v="shipped"/>
    <x v="36"/>
    <x v="50"/>
  </r>
  <r>
    <x v="7937"/>
    <n v="2823"/>
    <d v="2021-04-05T00:00:00"/>
    <d v="2023-02-12T00:00:00"/>
    <n v="110.74"/>
    <s v="shipped"/>
    <x v="29"/>
    <x v="19"/>
  </r>
  <r>
    <x v="7938"/>
    <n v="7723"/>
    <d v="2024-09-22T00:00:00"/>
    <d v="2024-03-15T00:00:00"/>
    <n v="66.19"/>
    <s v="delivered"/>
    <x v="18"/>
    <x v="32"/>
  </r>
  <r>
    <x v="7939"/>
    <n v="5243"/>
    <d v="2020-10-21T00:00:00"/>
    <d v="2020-06-11T00:00:00"/>
    <n v="148.72999999999999"/>
    <s v="shipped"/>
    <x v="44"/>
    <x v="1"/>
  </r>
  <r>
    <x v="7940"/>
    <n v="8131"/>
    <d v="2025-03-19T00:00:00"/>
    <d v="2024-03-15T00:00:00"/>
    <n v="156.84"/>
    <s v="shipped"/>
    <x v="6"/>
    <x v="7"/>
  </r>
  <r>
    <x v="7941"/>
    <n v="2624"/>
    <d v="2021-02-27T00:00:00"/>
    <d v="2020-06-11T00:00:00"/>
    <n v="200.65"/>
    <s v="pending"/>
    <x v="62"/>
    <x v="20"/>
  </r>
  <r>
    <x v="7942"/>
    <n v="5713"/>
    <d v="2021-01-08T00:00:00"/>
    <d v="2024-03-15T00:00:00"/>
    <n v="66.989999999999995"/>
    <s v="delivered"/>
    <x v="12"/>
    <x v="48"/>
  </r>
  <r>
    <x v="7943"/>
    <n v="4221"/>
    <d v="2021-03-04T00:00:00"/>
    <d v="2023-03-23T00:00:00"/>
    <n v="235.29"/>
    <s v="pending"/>
    <x v="4"/>
    <x v="27"/>
  </r>
  <r>
    <x v="7944"/>
    <n v="8698"/>
    <d v="2023-04-11T00:00:00"/>
    <d v="2020-06-30T00:00:00"/>
    <n v="332.66"/>
    <s v="pending"/>
    <x v="50"/>
    <x v="6"/>
  </r>
  <r>
    <x v="7945"/>
    <n v="9574"/>
    <d v="2021-08-06T00:00:00"/>
    <e v="#N/A"/>
    <n v="187.39"/>
    <s v="pending"/>
    <x v="35"/>
    <x v="9"/>
  </r>
  <r>
    <x v="7946"/>
    <n v="1518"/>
    <d v="2023-05-14T00:00:00"/>
    <d v="2020-06-30T00:00:00"/>
    <n v="216.78"/>
    <s v="delivered"/>
    <x v="0"/>
    <x v="25"/>
  </r>
  <r>
    <x v="7947"/>
    <n v="4414"/>
    <d v="2022-07-30T00:00:00"/>
    <d v="2023-03-23T00:00:00"/>
    <n v="397.12"/>
    <s v="delivered"/>
    <x v="9"/>
    <x v="13"/>
  </r>
  <r>
    <x v="7948"/>
    <n v="5789"/>
    <d v="2022-04-11T00:00:00"/>
    <d v="2020-09-25T00:00:00"/>
    <n v="98.23"/>
    <s v="shipped"/>
    <x v="20"/>
    <x v="28"/>
  </r>
  <r>
    <x v="7949"/>
    <n v="5545"/>
    <d v="2023-05-24T00:00:00"/>
    <d v="2021-01-02T00:00:00"/>
    <n v="441.2"/>
    <s v="shipped"/>
    <x v="0"/>
    <x v="49"/>
  </r>
  <r>
    <x v="7950"/>
    <n v="8755"/>
    <d v="2022-02-06T00:00:00"/>
    <d v="2024-03-15T00:00:00"/>
    <n v="170.62"/>
    <s v="pending"/>
    <x v="42"/>
    <x v="36"/>
  </r>
  <r>
    <x v="7951"/>
    <n v="2639"/>
    <d v="2021-11-03T00:00:00"/>
    <d v="2020-06-30T00:00:00"/>
    <n v="260.68"/>
    <s v="pending"/>
    <x v="3"/>
    <x v="12"/>
  </r>
  <r>
    <x v="7952"/>
    <n v="1323"/>
    <d v="2023-06-07T00:00:00"/>
    <d v="2022-04-10T00:00:00"/>
    <n v="499.02"/>
    <s v="pending"/>
    <x v="40"/>
    <x v="2"/>
  </r>
  <r>
    <x v="7953"/>
    <n v="4093"/>
    <d v="2024-05-03T00:00:00"/>
    <d v="2024-03-15T00:00:00"/>
    <n v="94.49"/>
    <s v="delivered"/>
    <x v="16"/>
    <x v="4"/>
  </r>
  <r>
    <x v="7954"/>
    <n v="3994"/>
    <d v="2020-07-10T00:00:00"/>
    <d v="2024-02-17T00:00:00"/>
    <n v="30.18"/>
    <s v="shipped"/>
    <x v="47"/>
    <x v="14"/>
  </r>
  <r>
    <x v="7955"/>
    <n v="5702"/>
    <d v="2025-03-29T00:00:00"/>
    <d v="2023-02-12T00:00:00"/>
    <n v="284.58"/>
    <s v="pending"/>
    <x v="6"/>
    <x v="36"/>
  </r>
  <r>
    <x v="7956"/>
    <n v="6040"/>
    <d v="2023-07-10T00:00:00"/>
    <d v="2023-03-23T00:00:00"/>
    <n v="140.63999999999999"/>
    <s v="pending"/>
    <x v="19"/>
    <x v="1"/>
  </r>
  <r>
    <x v="7957"/>
    <n v="2274"/>
    <d v="2022-01-20T00:00:00"/>
    <d v="2024-03-15T00:00:00"/>
    <n v="386.61"/>
    <s v="shipped"/>
    <x v="58"/>
    <x v="36"/>
  </r>
  <r>
    <x v="7958"/>
    <n v="4588"/>
    <d v="2024-04-02T00:00:00"/>
    <d v="2024-03-15T00:00:00"/>
    <n v="141.65"/>
    <s v="pending"/>
    <x v="51"/>
    <x v="30"/>
  </r>
  <r>
    <x v="7959"/>
    <n v="6492"/>
    <d v="2024-11-05T00:00:00"/>
    <d v="2024-03-15T00:00:00"/>
    <n v="400.1"/>
    <s v="delivered"/>
    <x v="22"/>
    <x v="13"/>
  </r>
  <r>
    <x v="7960"/>
    <n v="7368"/>
    <d v="2022-02-12T00:00:00"/>
    <d v="2023-03-23T00:00:00"/>
    <n v="290.57"/>
    <s v="pending"/>
    <x v="42"/>
    <x v="35"/>
  </r>
  <r>
    <x v="7961"/>
    <n v="1176"/>
    <d v="2021-04-25T00:00:00"/>
    <d v="2021-01-02T00:00:00"/>
    <n v="91.1"/>
    <s v="pending"/>
    <x v="29"/>
    <x v="1"/>
  </r>
  <r>
    <x v="7962"/>
    <n v="9782"/>
    <d v="2020-01-09T00:00:00"/>
    <d v="2020-06-11T00:00:00"/>
    <n v="191.16"/>
    <s v="shipped"/>
    <x v="33"/>
    <x v="18"/>
  </r>
  <r>
    <x v="7963"/>
    <n v="7201"/>
    <d v="2024-10-30T00:00:00"/>
    <d v="2024-03-15T00:00:00"/>
    <n v="422.61"/>
    <s v="shipped"/>
    <x v="13"/>
    <x v="13"/>
  </r>
  <r>
    <x v="7964"/>
    <n v="7848"/>
    <d v="2023-08-22T00:00:00"/>
    <d v="2023-03-23T00:00:00"/>
    <n v="284.11"/>
    <s v="shipped"/>
    <x v="21"/>
    <x v="18"/>
  </r>
  <r>
    <x v="7965"/>
    <n v="5601"/>
    <d v="2024-06-10T00:00:00"/>
    <d v="2023-02-12T00:00:00"/>
    <n v="347.23"/>
    <s v="shipped"/>
    <x v="48"/>
    <x v="12"/>
  </r>
  <r>
    <x v="7966"/>
    <n v="4241"/>
    <d v="2023-12-27T00:00:00"/>
    <d v="2024-03-15T00:00:00"/>
    <n v="262.7"/>
    <s v="delivered"/>
    <x v="5"/>
    <x v="21"/>
  </r>
  <r>
    <x v="7967"/>
    <n v="5361"/>
    <d v="2024-12-08T00:00:00"/>
    <d v="2020-09-25T00:00:00"/>
    <n v="40.98"/>
    <s v="shipped"/>
    <x v="55"/>
    <x v="58"/>
  </r>
  <r>
    <x v="7968"/>
    <n v="1052"/>
    <d v="2024-07-09T00:00:00"/>
    <d v="2020-06-30T00:00:00"/>
    <n v="301.85000000000002"/>
    <s v="shipped"/>
    <x v="24"/>
    <x v="43"/>
  </r>
  <r>
    <x v="7969"/>
    <n v="9206"/>
    <d v="2024-08-10T00:00:00"/>
    <d v="2020-06-11T00:00:00"/>
    <n v="438.45"/>
    <s v="delivered"/>
    <x v="46"/>
    <x v="58"/>
  </r>
  <r>
    <x v="7970"/>
    <n v="6127"/>
    <d v="2024-09-02T00:00:00"/>
    <d v="2023-02-12T00:00:00"/>
    <n v="246.04"/>
    <s v="pending"/>
    <x v="18"/>
    <x v="28"/>
  </r>
  <r>
    <x v="7971"/>
    <n v="3857"/>
    <d v="2020-10-20T00:00:00"/>
    <d v="2022-04-10T00:00:00"/>
    <n v="54.77"/>
    <s v="delivered"/>
    <x v="44"/>
    <x v="16"/>
  </r>
  <r>
    <x v="7972"/>
    <n v="5563"/>
    <d v="2021-05-02T00:00:00"/>
    <d v="2024-02-17T00:00:00"/>
    <n v="124.88"/>
    <s v="delivered"/>
    <x v="7"/>
    <x v="6"/>
  </r>
  <r>
    <x v="7973"/>
    <n v="1262"/>
    <d v="2023-10-16T00:00:00"/>
    <d v="2020-06-11T00:00:00"/>
    <n v="419.26"/>
    <s v="shipped"/>
    <x v="26"/>
    <x v="44"/>
  </r>
  <r>
    <x v="7974"/>
    <n v="4610"/>
    <d v="2020-08-09T00:00:00"/>
    <d v="2020-06-30T00:00:00"/>
    <n v="243.71"/>
    <s v="shipped"/>
    <x v="34"/>
    <x v="30"/>
  </r>
  <r>
    <x v="7975"/>
    <n v="5290"/>
    <d v="2020-11-10T00:00:00"/>
    <d v="2023-02-12T00:00:00"/>
    <n v="339.26"/>
    <s v="shipped"/>
    <x v="17"/>
    <x v="24"/>
  </r>
  <r>
    <x v="7976"/>
    <n v="5992"/>
    <d v="2024-01-15T00:00:00"/>
    <d v="2020-06-30T00:00:00"/>
    <n v="249.48"/>
    <s v="delivered"/>
    <x v="43"/>
    <x v="37"/>
  </r>
  <r>
    <x v="7977"/>
    <n v="7726"/>
    <d v="2023-06-06T00:00:00"/>
    <d v="2023-02-12T00:00:00"/>
    <n v="371.15"/>
    <s v="pending"/>
    <x v="40"/>
    <x v="1"/>
  </r>
  <r>
    <x v="7978"/>
    <n v="4639"/>
    <d v="2025-01-03T00:00:00"/>
    <e v="#N/A"/>
    <n v="233.25"/>
    <s v="delivered"/>
    <x v="23"/>
    <x v="9"/>
  </r>
  <r>
    <x v="7979"/>
    <n v="5291"/>
    <d v="2021-09-08T00:00:00"/>
    <d v="2024-03-15T00:00:00"/>
    <n v="145.15"/>
    <s v="pending"/>
    <x v="32"/>
    <x v="55"/>
  </r>
  <r>
    <x v="7980"/>
    <n v="1839"/>
    <d v="2022-10-04T00:00:00"/>
    <d v="2024-02-17T00:00:00"/>
    <n v="204.13"/>
    <s v="pending"/>
    <x v="31"/>
    <x v="34"/>
  </r>
  <r>
    <x v="7981"/>
    <n v="2349"/>
    <d v="2024-02-02T00:00:00"/>
    <d v="2023-03-23T00:00:00"/>
    <n v="275.69"/>
    <s v="pending"/>
    <x v="56"/>
    <x v="17"/>
  </r>
  <r>
    <x v="7982"/>
    <n v="6757"/>
    <d v="2020-02-27T00:00:00"/>
    <d v="2020-06-30T00:00:00"/>
    <n v="440.45"/>
    <s v="pending"/>
    <x v="28"/>
    <x v="1"/>
  </r>
  <r>
    <x v="7983"/>
    <n v="7784"/>
    <d v="2020-06-20T00:00:00"/>
    <e v="#N/A"/>
    <n v="426.05"/>
    <s v="shipped"/>
    <x v="38"/>
    <x v="9"/>
  </r>
  <r>
    <x v="7984"/>
    <n v="7352"/>
    <d v="2025-01-10T00:00:00"/>
    <d v="2023-02-12T00:00:00"/>
    <n v="379.96"/>
    <s v="pending"/>
    <x v="23"/>
    <x v="19"/>
  </r>
  <r>
    <x v="7985"/>
    <n v="2100"/>
    <d v="2020-02-21T00:00:00"/>
    <e v="#N/A"/>
    <n v="190.19"/>
    <s v="pending"/>
    <x v="28"/>
    <x v="9"/>
  </r>
  <r>
    <x v="7986"/>
    <n v="2427"/>
    <d v="2020-01-16T00:00:00"/>
    <d v="2020-06-30T00:00:00"/>
    <n v="264.54000000000002"/>
    <s v="delivered"/>
    <x v="33"/>
    <x v="32"/>
  </r>
  <r>
    <x v="7987"/>
    <n v="1549"/>
    <d v="2021-03-08T00:00:00"/>
    <d v="2024-03-15T00:00:00"/>
    <n v="469.81"/>
    <s v="shipped"/>
    <x v="4"/>
    <x v="23"/>
  </r>
  <r>
    <x v="7988"/>
    <n v="8418"/>
    <d v="2023-06-18T00:00:00"/>
    <d v="2024-02-17T00:00:00"/>
    <n v="242.94"/>
    <s v="delivered"/>
    <x v="40"/>
    <x v="13"/>
  </r>
  <r>
    <x v="7989"/>
    <n v="3735"/>
    <d v="2021-03-10T00:00:00"/>
    <d v="2020-06-11T00:00:00"/>
    <n v="292.66000000000003"/>
    <s v="shipped"/>
    <x v="4"/>
    <x v="20"/>
  </r>
  <r>
    <x v="7990"/>
    <n v="1181"/>
    <d v="2020-04-06T00:00:00"/>
    <d v="2024-03-15T00:00:00"/>
    <n v="390.76"/>
    <s v="pending"/>
    <x v="25"/>
    <x v="31"/>
  </r>
  <r>
    <x v="7991"/>
    <n v="6480"/>
    <d v="2022-07-25T00:00:00"/>
    <d v="2024-02-17T00:00:00"/>
    <n v="30.09"/>
    <s v="pending"/>
    <x v="9"/>
    <x v="28"/>
  </r>
  <r>
    <x v="7992"/>
    <n v="7308"/>
    <d v="2024-10-08T00:00:00"/>
    <d v="2021-09-20T00:00:00"/>
    <n v="20.010000000000002"/>
    <s v="shipped"/>
    <x v="13"/>
    <x v="23"/>
  </r>
  <r>
    <x v="7993"/>
    <n v="6952"/>
    <d v="2023-11-11T00:00:00"/>
    <d v="2024-03-15T00:00:00"/>
    <n v="211.83"/>
    <s v="pending"/>
    <x v="2"/>
    <x v="1"/>
  </r>
  <r>
    <x v="7994"/>
    <n v="1545"/>
    <d v="2024-09-21T00:00:00"/>
    <d v="2023-03-23T00:00:00"/>
    <n v="175.36"/>
    <s v="shipped"/>
    <x v="18"/>
    <x v="16"/>
  </r>
  <r>
    <x v="7995"/>
    <n v="4733"/>
    <d v="2022-05-16T00:00:00"/>
    <d v="2023-03-23T00:00:00"/>
    <n v="355.89"/>
    <s v="pending"/>
    <x v="1"/>
    <x v="0"/>
  </r>
  <r>
    <x v="7996"/>
    <n v="5374"/>
    <d v="2024-10-21T00:00:00"/>
    <d v="2024-03-15T00:00:00"/>
    <n v="458.27"/>
    <s v="delivered"/>
    <x v="13"/>
    <x v="11"/>
  </r>
  <r>
    <x v="7997"/>
    <n v="9342"/>
    <d v="2021-07-31T00:00:00"/>
    <d v="2024-03-15T00:00:00"/>
    <n v="130.37"/>
    <s v="shipped"/>
    <x v="49"/>
    <x v="22"/>
  </r>
  <r>
    <x v="7998"/>
    <n v="7493"/>
    <d v="2023-10-13T00:00:00"/>
    <d v="2024-03-15T00:00:00"/>
    <n v="246.69"/>
    <s v="pending"/>
    <x v="26"/>
    <x v="18"/>
  </r>
  <r>
    <x v="7999"/>
    <n v="4456"/>
    <d v="2023-11-18T00:00:00"/>
    <d v="2024-03-15T00:00:00"/>
    <n v="20.9"/>
    <s v="pending"/>
    <x v="2"/>
    <x v="1"/>
  </r>
  <r>
    <x v="8000"/>
    <n v="8716"/>
    <d v="2024-06-07T00:00:00"/>
    <d v="2023-02-12T00:00:00"/>
    <n v="353.41"/>
    <s v="shipped"/>
    <x v="48"/>
    <x v="12"/>
  </r>
  <r>
    <x v="8001"/>
    <n v="9978"/>
    <d v="2024-11-17T00:00:00"/>
    <d v="2023-03-23T00:00:00"/>
    <n v="467.18"/>
    <s v="shipped"/>
    <x v="22"/>
    <x v="8"/>
  </r>
  <r>
    <x v="8002"/>
    <n v="4004"/>
    <d v="2023-05-21T00:00:00"/>
    <d v="2024-03-15T00:00:00"/>
    <n v="216.11"/>
    <s v="pending"/>
    <x v="0"/>
    <x v="0"/>
  </r>
  <r>
    <x v="8003"/>
    <n v="5607"/>
    <d v="2022-05-08T00:00:00"/>
    <d v="2023-03-23T00:00:00"/>
    <n v="390.29"/>
    <s v="delivered"/>
    <x v="1"/>
    <x v="17"/>
  </r>
  <r>
    <x v="8004"/>
    <n v="1264"/>
    <d v="2024-11-05T00:00:00"/>
    <d v="2023-02-12T00:00:00"/>
    <n v="387.84"/>
    <s v="pending"/>
    <x v="22"/>
    <x v="42"/>
  </r>
  <r>
    <x v="8005"/>
    <n v="9324"/>
    <d v="2024-06-14T00:00:00"/>
    <d v="2021-01-02T00:00:00"/>
    <n v="327.05"/>
    <s v="pending"/>
    <x v="48"/>
    <x v="40"/>
  </r>
  <r>
    <x v="8006"/>
    <n v="6391"/>
    <d v="2021-07-31T00:00:00"/>
    <d v="2020-09-25T00:00:00"/>
    <n v="116.83"/>
    <s v="pending"/>
    <x v="49"/>
    <x v="0"/>
  </r>
  <r>
    <x v="8007"/>
    <n v="1764"/>
    <d v="2024-08-01T00:00:00"/>
    <d v="2024-03-15T00:00:00"/>
    <n v="199.73"/>
    <s v="shipped"/>
    <x v="46"/>
    <x v="18"/>
  </r>
  <r>
    <x v="8008"/>
    <n v="7794"/>
    <d v="2023-01-19T00:00:00"/>
    <d v="2021-01-02T00:00:00"/>
    <n v="110.13"/>
    <s v="delivered"/>
    <x v="11"/>
    <x v="27"/>
  </r>
  <r>
    <x v="8009"/>
    <n v="3771"/>
    <d v="2022-07-02T00:00:00"/>
    <d v="2021-01-02T00:00:00"/>
    <n v="351.22"/>
    <s v="delivered"/>
    <x v="9"/>
    <x v="16"/>
  </r>
  <r>
    <x v="8010"/>
    <n v="9252"/>
    <d v="2021-12-26T00:00:00"/>
    <d v="2020-06-30T00:00:00"/>
    <n v="380.41"/>
    <s v="pending"/>
    <x v="39"/>
    <x v="16"/>
  </r>
  <r>
    <x v="8011"/>
    <n v="1394"/>
    <d v="2022-06-14T00:00:00"/>
    <d v="2020-06-11T00:00:00"/>
    <n v="373.53"/>
    <s v="pending"/>
    <x v="54"/>
    <x v="3"/>
  </r>
  <r>
    <x v="8012"/>
    <n v="6286"/>
    <d v="2021-11-18T00:00:00"/>
    <d v="2024-03-15T00:00:00"/>
    <n v="425.6"/>
    <s v="delivered"/>
    <x v="3"/>
    <x v="29"/>
  </r>
  <r>
    <x v="8013"/>
    <n v="5959"/>
    <d v="2021-11-11T00:00:00"/>
    <d v="2023-03-23T00:00:00"/>
    <n v="289.79000000000002"/>
    <s v="shipped"/>
    <x v="3"/>
    <x v="34"/>
  </r>
  <r>
    <x v="8014"/>
    <n v="2932"/>
    <d v="2023-03-17T00:00:00"/>
    <d v="2023-03-23T00:00:00"/>
    <n v="350.29"/>
    <s v="shipped"/>
    <x v="8"/>
    <x v="10"/>
  </r>
  <r>
    <x v="8015"/>
    <n v="5298"/>
    <d v="2024-06-13T00:00:00"/>
    <d v="2023-02-12T00:00:00"/>
    <n v="327.48"/>
    <s v="delivered"/>
    <x v="48"/>
    <x v="12"/>
  </r>
  <r>
    <x v="8016"/>
    <n v="7923"/>
    <d v="2021-04-20T00:00:00"/>
    <d v="2020-06-30T00:00:00"/>
    <n v="384.85"/>
    <s v="shipped"/>
    <x v="29"/>
    <x v="0"/>
  </r>
  <r>
    <x v="8017"/>
    <n v="9930"/>
    <d v="2025-04-08T00:00:00"/>
    <d v="2020-06-11T00:00:00"/>
    <n v="433.52"/>
    <s v="delivered"/>
    <x v="45"/>
    <x v="57"/>
  </r>
  <r>
    <x v="8018"/>
    <n v="8254"/>
    <d v="2020-05-20T00:00:00"/>
    <d v="2021-09-20T00:00:00"/>
    <n v="24.57"/>
    <s v="pending"/>
    <x v="60"/>
    <x v="12"/>
  </r>
  <r>
    <x v="8019"/>
    <n v="4374"/>
    <d v="2022-04-26T00:00:00"/>
    <d v="2024-02-17T00:00:00"/>
    <n v="101.54"/>
    <s v="shipped"/>
    <x v="20"/>
    <x v="15"/>
  </r>
  <r>
    <x v="8020"/>
    <n v="2142"/>
    <d v="2025-04-03T00:00:00"/>
    <d v="2020-06-11T00:00:00"/>
    <n v="207.09"/>
    <s v="shipped"/>
    <x v="45"/>
    <x v="57"/>
  </r>
  <r>
    <x v="8021"/>
    <n v="1242"/>
    <d v="2023-05-13T00:00:00"/>
    <d v="2024-02-17T00:00:00"/>
    <n v="242.54"/>
    <s v="delivered"/>
    <x v="0"/>
    <x v="20"/>
  </r>
  <r>
    <x v="8022"/>
    <n v="3905"/>
    <d v="2020-12-22T00:00:00"/>
    <d v="2024-02-17T00:00:00"/>
    <n v="385.7"/>
    <s v="delivered"/>
    <x v="36"/>
    <x v="56"/>
  </r>
  <r>
    <x v="8023"/>
    <n v="2312"/>
    <d v="2024-03-18T00:00:00"/>
    <d v="2023-03-23T00:00:00"/>
    <n v="339.72"/>
    <s v="delivered"/>
    <x v="59"/>
    <x v="7"/>
  </r>
  <r>
    <x v="8024"/>
    <n v="9790"/>
    <d v="2023-02-18T00:00:00"/>
    <d v="2024-03-15T00:00:00"/>
    <n v="465.94"/>
    <s v="pending"/>
    <x v="41"/>
    <x v="35"/>
  </r>
  <r>
    <x v="8025"/>
    <n v="2966"/>
    <d v="2024-08-30T00:00:00"/>
    <d v="2023-03-23T00:00:00"/>
    <n v="285.31"/>
    <s v="pending"/>
    <x v="46"/>
    <x v="16"/>
  </r>
  <r>
    <x v="8026"/>
    <n v="6289"/>
    <d v="2022-10-14T00:00:00"/>
    <d v="2024-03-15T00:00:00"/>
    <n v="483.23"/>
    <s v="shipped"/>
    <x v="31"/>
    <x v="34"/>
  </r>
  <r>
    <x v="8027"/>
    <n v="4823"/>
    <d v="2022-07-19T00:00:00"/>
    <d v="2020-06-11T00:00:00"/>
    <n v="237.19"/>
    <s v="pending"/>
    <x v="9"/>
    <x v="36"/>
  </r>
  <r>
    <x v="8028"/>
    <n v="1099"/>
    <d v="2021-01-21T00:00:00"/>
    <d v="2020-06-11T00:00:00"/>
    <n v="271.61"/>
    <s v="pending"/>
    <x v="12"/>
    <x v="11"/>
  </r>
  <r>
    <x v="8029"/>
    <n v="5299"/>
    <d v="2020-08-29T00:00:00"/>
    <d v="2021-01-02T00:00:00"/>
    <n v="94.09"/>
    <s v="delivered"/>
    <x v="34"/>
    <x v="1"/>
  </r>
  <r>
    <x v="8030"/>
    <n v="5783"/>
    <d v="2021-09-04T00:00:00"/>
    <d v="2020-06-30T00:00:00"/>
    <n v="87.29"/>
    <s v="shipped"/>
    <x v="32"/>
    <x v="2"/>
  </r>
  <r>
    <x v="8031"/>
    <n v="9774"/>
    <d v="2022-03-11T00:00:00"/>
    <d v="2021-07-22T00:00:00"/>
    <n v="346.61"/>
    <s v="delivered"/>
    <x v="14"/>
    <x v="13"/>
  </r>
  <r>
    <x v="8032"/>
    <n v="4840"/>
    <d v="2020-02-15T00:00:00"/>
    <d v="2023-03-23T00:00:00"/>
    <n v="486.51"/>
    <s v="shipped"/>
    <x v="28"/>
    <x v="56"/>
  </r>
  <r>
    <x v="8033"/>
    <n v="4889"/>
    <d v="2023-02-15T00:00:00"/>
    <d v="2023-02-12T00:00:00"/>
    <n v="479.24"/>
    <s v="pending"/>
    <x v="41"/>
    <x v="10"/>
  </r>
  <r>
    <x v="8034"/>
    <n v="1315"/>
    <d v="2022-02-14T00:00:00"/>
    <d v="2020-06-30T00:00:00"/>
    <n v="65.349999999999994"/>
    <s v="pending"/>
    <x v="42"/>
    <x v="8"/>
  </r>
  <r>
    <x v="8035"/>
    <n v="7857"/>
    <d v="2022-02-17T00:00:00"/>
    <d v="2024-03-15T00:00:00"/>
    <n v="230.32"/>
    <s v="pending"/>
    <x v="42"/>
    <x v="27"/>
  </r>
  <r>
    <x v="8036"/>
    <n v="3943"/>
    <d v="2022-08-06T00:00:00"/>
    <d v="2020-06-11T00:00:00"/>
    <n v="41.12"/>
    <s v="pending"/>
    <x v="63"/>
    <x v="36"/>
  </r>
  <r>
    <x v="8037"/>
    <n v="9824"/>
    <d v="2020-12-30T00:00:00"/>
    <d v="2023-03-23T00:00:00"/>
    <n v="225.2"/>
    <s v="shipped"/>
    <x v="36"/>
    <x v="24"/>
  </r>
  <r>
    <x v="8038"/>
    <n v="7027"/>
    <d v="2024-03-31T00:00:00"/>
    <d v="2020-06-11T00:00:00"/>
    <n v="136.65"/>
    <s v="delivered"/>
    <x v="59"/>
    <x v="47"/>
  </r>
  <r>
    <x v="8039"/>
    <n v="9691"/>
    <d v="2020-10-25T00:00:00"/>
    <d v="2020-06-11T00:00:00"/>
    <n v="89.58"/>
    <s v="pending"/>
    <x v="44"/>
    <x v="18"/>
  </r>
  <r>
    <x v="8040"/>
    <n v="4801"/>
    <d v="2020-02-23T00:00:00"/>
    <d v="2021-01-02T00:00:00"/>
    <n v="285.08999999999997"/>
    <s v="delivered"/>
    <x v="28"/>
    <x v="0"/>
  </r>
  <r>
    <x v="8041"/>
    <n v="5553"/>
    <d v="2024-09-13T00:00:00"/>
    <d v="2020-09-25T00:00:00"/>
    <n v="332.76"/>
    <s v="shipped"/>
    <x v="18"/>
    <x v="31"/>
  </r>
  <r>
    <x v="8042"/>
    <n v="1889"/>
    <d v="2020-03-06T00:00:00"/>
    <d v="2023-03-23T00:00:00"/>
    <n v="351.71"/>
    <s v="delivered"/>
    <x v="57"/>
    <x v="23"/>
  </r>
  <r>
    <x v="8043"/>
    <n v="2234"/>
    <d v="2021-08-01T00:00:00"/>
    <d v="2024-03-15T00:00:00"/>
    <n v="238.3"/>
    <s v="delivered"/>
    <x v="35"/>
    <x v="22"/>
  </r>
  <r>
    <x v="8044"/>
    <n v="2829"/>
    <d v="2022-12-26T00:00:00"/>
    <d v="2024-03-15T00:00:00"/>
    <n v="213"/>
    <s v="delivered"/>
    <x v="10"/>
    <x v="33"/>
  </r>
  <r>
    <x v="8045"/>
    <n v="1091"/>
    <d v="2024-10-08T00:00:00"/>
    <d v="2020-06-30T00:00:00"/>
    <n v="199.32"/>
    <s v="pending"/>
    <x v="13"/>
    <x v="59"/>
  </r>
  <r>
    <x v="8046"/>
    <n v="5441"/>
    <d v="2024-03-17T00:00:00"/>
    <d v="2022-09-10T00:00:00"/>
    <n v="335.03"/>
    <s v="delivered"/>
    <x v="59"/>
    <x v="16"/>
  </r>
  <r>
    <x v="8047"/>
    <n v="2866"/>
    <d v="2020-06-02T00:00:00"/>
    <d v="2023-12-16T00:00:00"/>
    <n v="178.43"/>
    <s v="delivered"/>
    <x v="38"/>
    <x v="37"/>
  </r>
  <r>
    <x v="8048"/>
    <n v="9645"/>
    <d v="2021-02-24T00:00:00"/>
    <d v="2024-03-15T00:00:00"/>
    <n v="294.14999999999998"/>
    <s v="shipped"/>
    <x v="62"/>
    <x v="23"/>
  </r>
  <r>
    <x v="8049"/>
    <n v="2686"/>
    <d v="2023-03-30T00:00:00"/>
    <d v="2020-06-11T00:00:00"/>
    <n v="196.01"/>
    <s v="pending"/>
    <x v="8"/>
    <x v="6"/>
  </r>
  <r>
    <x v="8050"/>
    <n v="3325"/>
    <d v="2021-11-27T00:00:00"/>
    <d v="2023-03-23T00:00:00"/>
    <n v="451.61"/>
    <s v="delivered"/>
    <x v="3"/>
    <x v="12"/>
  </r>
  <r>
    <x v="8051"/>
    <n v="9372"/>
    <d v="2021-12-11T00:00:00"/>
    <d v="2023-03-23T00:00:00"/>
    <n v="55.65"/>
    <s v="shipped"/>
    <x v="39"/>
    <x v="12"/>
  </r>
  <r>
    <x v="8052"/>
    <n v="4272"/>
    <d v="2023-11-30T00:00:00"/>
    <d v="2023-02-12T00:00:00"/>
    <n v="470.35"/>
    <s v="shipped"/>
    <x v="2"/>
    <x v="0"/>
  </r>
  <r>
    <x v="8053"/>
    <n v="2874"/>
    <d v="2022-09-28T00:00:00"/>
    <e v="#N/A"/>
    <n v="243.22"/>
    <s v="delivered"/>
    <x v="52"/>
    <x v="9"/>
  </r>
  <r>
    <x v="8054"/>
    <n v="3557"/>
    <d v="2022-02-26T00:00:00"/>
    <d v="2021-01-02T00:00:00"/>
    <n v="212.01"/>
    <s v="pending"/>
    <x v="42"/>
    <x v="2"/>
  </r>
  <r>
    <x v="8055"/>
    <n v="1696"/>
    <d v="2021-05-17T00:00:00"/>
    <d v="2020-03-18T00:00:00"/>
    <n v="228.67"/>
    <s v="shipped"/>
    <x v="7"/>
    <x v="2"/>
  </r>
  <r>
    <x v="8056"/>
    <n v="4335"/>
    <d v="2022-12-21T00:00:00"/>
    <d v="2020-03-18T00:00:00"/>
    <n v="25.23"/>
    <s v="delivered"/>
    <x v="10"/>
    <x v="6"/>
  </r>
  <r>
    <x v="8057"/>
    <n v="9837"/>
    <d v="2024-09-17T00:00:00"/>
    <d v="2024-03-15T00:00:00"/>
    <n v="25.41"/>
    <s v="delivered"/>
    <x v="18"/>
    <x v="32"/>
  </r>
  <r>
    <x v="8058"/>
    <n v="2074"/>
    <d v="2024-03-18T00:00:00"/>
    <d v="2022-04-10T00:00:00"/>
    <n v="232.59"/>
    <s v="pending"/>
    <x v="59"/>
    <x v="3"/>
  </r>
  <r>
    <x v="8059"/>
    <n v="3461"/>
    <d v="2025-04-17T00:00:00"/>
    <d v="2020-03-18T00:00:00"/>
    <n v="269.06"/>
    <s v="delivered"/>
    <x v="45"/>
    <x v="63"/>
  </r>
  <r>
    <x v="8060"/>
    <n v="7793"/>
    <d v="2020-08-15T00:00:00"/>
    <d v="2024-03-15T00:00:00"/>
    <n v="279.63"/>
    <s v="delivered"/>
    <x v="34"/>
    <x v="14"/>
  </r>
  <r>
    <x v="8061"/>
    <n v="5849"/>
    <d v="2022-11-30T00:00:00"/>
    <d v="2023-02-12T00:00:00"/>
    <n v="418.13"/>
    <s v="delivered"/>
    <x v="15"/>
    <x v="4"/>
  </r>
  <r>
    <x v="8062"/>
    <n v="6345"/>
    <d v="2021-07-04T00:00:00"/>
    <d v="2023-02-12T00:00:00"/>
    <n v="378.61"/>
    <s v="shipped"/>
    <x v="49"/>
    <x v="8"/>
  </r>
  <r>
    <x v="8063"/>
    <n v="1315"/>
    <d v="2024-02-07T00:00:00"/>
    <d v="2020-09-25T00:00:00"/>
    <n v="234.25"/>
    <s v="delivered"/>
    <x v="56"/>
    <x v="44"/>
  </r>
  <r>
    <x v="8064"/>
    <n v="9317"/>
    <d v="2024-01-26T00:00:00"/>
    <d v="2024-03-15T00:00:00"/>
    <n v="333.29"/>
    <s v="pending"/>
    <x v="43"/>
    <x v="4"/>
  </r>
  <r>
    <x v="8065"/>
    <n v="4012"/>
    <d v="2024-09-02T00:00:00"/>
    <d v="2023-02-12T00:00:00"/>
    <n v="324.38"/>
    <s v="pending"/>
    <x v="18"/>
    <x v="28"/>
  </r>
  <r>
    <x v="8066"/>
    <n v="5515"/>
    <d v="2023-06-01T00:00:00"/>
    <d v="2023-02-12T00:00:00"/>
    <n v="53.52"/>
    <s v="pending"/>
    <x v="40"/>
    <x v="1"/>
  </r>
  <r>
    <x v="8067"/>
    <n v="9844"/>
    <d v="2020-07-19T00:00:00"/>
    <d v="2020-03-18T00:00:00"/>
    <n v="11.07"/>
    <s v="delivered"/>
    <x v="47"/>
    <x v="1"/>
  </r>
  <r>
    <x v="8068"/>
    <n v="2840"/>
    <d v="2020-01-06T00:00:00"/>
    <d v="2020-09-25T00:00:00"/>
    <n v="362.42"/>
    <s v="pending"/>
    <x v="33"/>
    <x v="20"/>
  </r>
  <r>
    <x v="8069"/>
    <n v="2805"/>
    <d v="2022-02-02T00:00:00"/>
    <d v="2020-06-11T00:00:00"/>
    <n v="94.03"/>
    <s v="pending"/>
    <x v="42"/>
    <x v="8"/>
  </r>
  <r>
    <x v="8070"/>
    <n v="7654"/>
    <d v="2023-06-02T00:00:00"/>
    <d v="2020-03-18T00:00:00"/>
    <n v="202.04"/>
    <s v="shipped"/>
    <x v="40"/>
    <x v="48"/>
  </r>
  <r>
    <x v="8071"/>
    <n v="1542"/>
    <d v="2025-03-03T00:00:00"/>
    <d v="2024-03-15T00:00:00"/>
    <n v="269.89"/>
    <s v="shipped"/>
    <x v="6"/>
    <x v="7"/>
  </r>
  <r>
    <x v="8072"/>
    <n v="4933"/>
    <d v="2024-01-10T00:00:00"/>
    <d v="2024-02-17T00:00:00"/>
    <n v="316.2"/>
    <s v="pending"/>
    <x v="43"/>
    <x v="30"/>
  </r>
  <r>
    <x v="8073"/>
    <n v="1930"/>
    <d v="2024-06-14T00:00:00"/>
    <d v="2023-03-23T00:00:00"/>
    <n v="321.45"/>
    <s v="shipped"/>
    <x v="48"/>
    <x v="33"/>
  </r>
  <r>
    <x v="8074"/>
    <n v="7902"/>
    <d v="2023-08-28T00:00:00"/>
    <d v="2021-01-02T00:00:00"/>
    <n v="105.36"/>
    <s v="pending"/>
    <x v="21"/>
    <x v="22"/>
  </r>
  <r>
    <x v="8075"/>
    <n v="5597"/>
    <d v="2021-01-08T00:00:00"/>
    <d v="2024-03-15T00:00:00"/>
    <n v="141.97"/>
    <s v="pending"/>
    <x v="12"/>
    <x v="48"/>
  </r>
  <r>
    <x v="8076"/>
    <n v="7250"/>
    <d v="2020-05-11T00:00:00"/>
    <d v="2024-03-15T00:00:00"/>
    <n v="318.8"/>
    <s v="shipped"/>
    <x v="60"/>
    <x v="51"/>
  </r>
  <r>
    <x v="8077"/>
    <n v="5146"/>
    <d v="2024-01-25T00:00:00"/>
    <d v="2020-06-30T00:00:00"/>
    <n v="173.66"/>
    <s v="delivered"/>
    <x v="43"/>
    <x v="37"/>
  </r>
  <r>
    <x v="8078"/>
    <n v="8938"/>
    <d v="2022-09-13T00:00:00"/>
    <e v="#N/A"/>
    <n v="451"/>
    <s v="shipped"/>
    <x v="52"/>
    <x v="9"/>
  </r>
  <r>
    <x v="8079"/>
    <n v="3926"/>
    <d v="2024-05-05T00:00:00"/>
    <d v="2020-06-30T00:00:00"/>
    <n v="15.37"/>
    <s v="delivered"/>
    <x v="16"/>
    <x v="51"/>
  </r>
  <r>
    <x v="8080"/>
    <n v="5837"/>
    <d v="2021-04-03T00:00:00"/>
    <d v="2023-03-23T00:00:00"/>
    <n v="407.15"/>
    <s v="delivered"/>
    <x v="29"/>
    <x v="3"/>
  </r>
  <r>
    <x v="8081"/>
    <n v="3336"/>
    <d v="2022-03-31T00:00:00"/>
    <d v="2023-12-16T00:00:00"/>
    <n v="156.15"/>
    <s v="delivered"/>
    <x v="14"/>
    <x v="42"/>
  </r>
  <r>
    <x v="8082"/>
    <n v="7126"/>
    <d v="2022-10-12T00:00:00"/>
    <d v="2024-02-17T00:00:00"/>
    <n v="115.33"/>
    <s v="delivered"/>
    <x v="31"/>
    <x v="12"/>
  </r>
  <r>
    <x v="8083"/>
    <n v="1304"/>
    <d v="2020-12-07T00:00:00"/>
    <d v="2024-03-15T00:00:00"/>
    <n v="296.93"/>
    <s v="shipped"/>
    <x v="36"/>
    <x v="50"/>
  </r>
  <r>
    <x v="8084"/>
    <n v="4650"/>
    <d v="2022-04-28T00:00:00"/>
    <d v="2020-06-11T00:00:00"/>
    <n v="234.68"/>
    <s v="shipped"/>
    <x v="20"/>
    <x v="19"/>
  </r>
  <r>
    <x v="8085"/>
    <n v="1146"/>
    <d v="2025-02-16T00:00:00"/>
    <d v="2024-03-15T00:00:00"/>
    <n v="99.49"/>
    <s v="pending"/>
    <x v="30"/>
    <x v="17"/>
  </r>
  <r>
    <x v="8086"/>
    <n v="8394"/>
    <d v="2021-11-24T00:00:00"/>
    <d v="2023-02-12T00:00:00"/>
    <n v="208.48"/>
    <s v="delivered"/>
    <x v="3"/>
    <x v="33"/>
  </r>
  <r>
    <x v="8087"/>
    <n v="1963"/>
    <d v="2024-10-26T00:00:00"/>
    <d v="2024-03-15T00:00:00"/>
    <n v="132.46"/>
    <s v="pending"/>
    <x v="13"/>
    <x v="13"/>
  </r>
  <r>
    <x v="8088"/>
    <n v="8354"/>
    <d v="2020-04-15T00:00:00"/>
    <d v="2024-03-15T00:00:00"/>
    <n v="10.38"/>
    <s v="pending"/>
    <x v="25"/>
    <x v="31"/>
  </r>
  <r>
    <x v="8089"/>
    <n v="4969"/>
    <d v="2020-04-09T00:00:00"/>
    <d v="2024-03-15T00:00:00"/>
    <n v="193.96"/>
    <s v="shipped"/>
    <x v="25"/>
    <x v="31"/>
  </r>
  <r>
    <x v="8090"/>
    <n v="6051"/>
    <d v="2023-10-14T00:00:00"/>
    <d v="2024-03-15T00:00:00"/>
    <n v="30.59"/>
    <s v="pending"/>
    <x v="26"/>
    <x v="18"/>
  </r>
  <r>
    <x v="8091"/>
    <n v="4642"/>
    <d v="2022-12-05T00:00:00"/>
    <d v="2024-03-15T00:00:00"/>
    <n v="352.22"/>
    <s v="pending"/>
    <x v="10"/>
    <x v="12"/>
  </r>
  <r>
    <x v="8092"/>
    <n v="5191"/>
    <d v="2022-10-13T00:00:00"/>
    <e v="#N/A"/>
    <n v="255.6"/>
    <s v="shipped"/>
    <x v="31"/>
    <x v="9"/>
  </r>
  <r>
    <x v="8093"/>
    <n v="9729"/>
    <d v="2020-11-15T00:00:00"/>
    <d v="2023-03-23T00:00:00"/>
    <n v="409.42"/>
    <s v="pending"/>
    <x v="17"/>
    <x v="49"/>
  </r>
  <r>
    <x v="8094"/>
    <n v="5561"/>
    <d v="2023-02-10T00:00:00"/>
    <d v="2023-03-23T00:00:00"/>
    <n v="343.04"/>
    <s v="shipped"/>
    <x v="41"/>
    <x v="30"/>
  </r>
  <r>
    <x v="8095"/>
    <n v="7555"/>
    <d v="2024-05-02T00:00:00"/>
    <d v="2023-02-12T00:00:00"/>
    <n v="415.26"/>
    <s v="pending"/>
    <x v="16"/>
    <x v="33"/>
  </r>
  <r>
    <x v="8096"/>
    <n v="9356"/>
    <d v="2023-02-16T00:00:00"/>
    <d v="2024-03-15T00:00:00"/>
    <n v="277.92"/>
    <s v="shipped"/>
    <x v="41"/>
    <x v="35"/>
  </r>
  <r>
    <x v="8097"/>
    <n v="6771"/>
    <d v="2021-11-02T00:00:00"/>
    <d v="2024-03-15T00:00:00"/>
    <n v="438.4"/>
    <s v="delivered"/>
    <x v="3"/>
    <x v="49"/>
  </r>
  <r>
    <x v="8098"/>
    <n v="8401"/>
    <d v="2020-08-09T00:00:00"/>
    <e v="#N/A"/>
    <n v="499.06"/>
    <s v="shipped"/>
    <x v="34"/>
    <x v="9"/>
  </r>
  <r>
    <x v="8099"/>
    <n v="9483"/>
    <d v="2023-05-22T00:00:00"/>
    <d v="2024-03-15T00:00:00"/>
    <n v="191.02"/>
    <s v="delivered"/>
    <x v="0"/>
    <x v="0"/>
  </r>
  <r>
    <x v="8100"/>
    <n v="7554"/>
    <d v="2023-07-25T00:00:00"/>
    <d v="2024-03-15T00:00:00"/>
    <n v="211.45"/>
    <s v="shipped"/>
    <x v="19"/>
    <x v="13"/>
  </r>
  <r>
    <x v="8101"/>
    <n v="3083"/>
    <d v="2020-05-15T00:00:00"/>
    <d v="2020-06-30T00:00:00"/>
    <n v="123.1"/>
    <s v="shipped"/>
    <x v="60"/>
    <x v="4"/>
  </r>
  <r>
    <x v="8102"/>
    <n v="7244"/>
    <d v="2023-11-14T00:00:00"/>
    <d v="2020-06-30T00:00:00"/>
    <n v="207.58"/>
    <s v="pending"/>
    <x v="2"/>
    <x v="44"/>
  </r>
  <r>
    <x v="8103"/>
    <n v="9666"/>
    <d v="2021-01-30T00:00:00"/>
    <d v="2023-03-23T00:00:00"/>
    <n v="209.8"/>
    <s v="delivered"/>
    <x v="12"/>
    <x v="36"/>
  </r>
  <r>
    <x v="8104"/>
    <n v="2207"/>
    <d v="2020-07-22T00:00:00"/>
    <d v="2024-03-15T00:00:00"/>
    <n v="73.38"/>
    <s v="delivered"/>
    <x v="47"/>
    <x v="14"/>
  </r>
  <r>
    <x v="8105"/>
    <n v="6085"/>
    <d v="2020-04-04T00:00:00"/>
    <e v="#N/A"/>
    <n v="287.8"/>
    <s v="pending"/>
    <x v="25"/>
    <x v="9"/>
  </r>
  <r>
    <x v="8106"/>
    <n v="3853"/>
    <d v="2022-06-22T00:00:00"/>
    <d v="2023-03-23T00:00:00"/>
    <n v="76.099999999999994"/>
    <s v="shipped"/>
    <x v="54"/>
    <x v="20"/>
  </r>
  <r>
    <x v="8107"/>
    <n v="5203"/>
    <d v="2023-07-28T00:00:00"/>
    <d v="2023-02-12T00:00:00"/>
    <n v="101.14"/>
    <s v="delivered"/>
    <x v="19"/>
    <x v="32"/>
  </r>
  <r>
    <x v="8108"/>
    <n v="7339"/>
    <d v="2020-05-07T00:00:00"/>
    <d v="2024-03-15T00:00:00"/>
    <n v="100.41"/>
    <s v="pending"/>
    <x v="60"/>
    <x v="51"/>
  </r>
  <r>
    <x v="8109"/>
    <n v="3110"/>
    <d v="2020-10-04T00:00:00"/>
    <d v="2024-03-15T00:00:00"/>
    <n v="15.43"/>
    <s v="pending"/>
    <x v="44"/>
    <x v="40"/>
  </r>
  <r>
    <x v="8110"/>
    <n v="7523"/>
    <d v="2024-08-30T00:00:00"/>
    <d v="2020-09-25T00:00:00"/>
    <n v="45.61"/>
    <s v="pending"/>
    <x v="46"/>
    <x v="31"/>
  </r>
  <r>
    <x v="8111"/>
    <n v="7687"/>
    <d v="2024-04-05T00:00:00"/>
    <d v="2020-06-11T00:00:00"/>
    <n v="96.69"/>
    <s v="pending"/>
    <x v="51"/>
    <x v="47"/>
  </r>
  <r>
    <x v="8112"/>
    <n v="7176"/>
    <d v="2021-01-12T00:00:00"/>
    <d v="2020-06-11T00:00:00"/>
    <n v="309.02999999999997"/>
    <s v="delivered"/>
    <x v="12"/>
    <x v="11"/>
  </r>
  <r>
    <x v="8113"/>
    <n v="3528"/>
    <d v="2022-04-19T00:00:00"/>
    <d v="2020-06-11T00:00:00"/>
    <n v="298.11"/>
    <s v="delivered"/>
    <x v="20"/>
    <x v="19"/>
  </r>
  <r>
    <x v="8114"/>
    <n v="9981"/>
    <d v="2022-03-31T00:00:00"/>
    <d v="2024-03-15T00:00:00"/>
    <n v="131.49"/>
    <s v="pending"/>
    <x v="14"/>
    <x v="3"/>
  </r>
  <r>
    <x v="8115"/>
    <n v="8822"/>
    <d v="2021-01-31T00:00:00"/>
    <d v="2021-01-02T00:00:00"/>
    <n v="433.93"/>
    <s v="pending"/>
    <x v="12"/>
    <x v="30"/>
  </r>
  <r>
    <x v="8116"/>
    <n v="9433"/>
    <d v="2023-07-16T00:00:00"/>
    <d v="2021-01-02T00:00:00"/>
    <n v="237.36"/>
    <s v="pending"/>
    <x v="19"/>
    <x v="55"/>
  </r>
  <r>
    <x v="8117"/>
    <n v="8388"/>
    <d v="2023-10-14T00:00:00"/>
    <d v="2023-03-23T00:00:00"/>
    <n v="309.35000000000002"/>
    <s v="pending"/>
    <x v="26"/>
    <x v="11"/>
  </r>
  <r>
    <x v="8118"/>
    <n v="8107"/>
    <d v="2025-04-20T00:00:00"/>
    <d v="2023-03-23T00:00:00"/>
    <n v="16.059999999999999"/>
    <s v="shipped"/>
    <x v="45"/>
    <x v="27"/>
  </r>
  <r>
    <x v="8119"/>
    <n v="5047"/>
    <d v="2022-06-30T00:00:00"/>
    <d v="2023-03-23T00:00:00"/>
    <n v="134.86000000000001"/>
    <s v="shipped"/>
    <x v="54"/>
    <x v="20"/>
  </r>
  <r>
    <x v="8120"/>
    <n v="1800"/>
    <d v="2023-02-18T00:00:00"/>
    <d v="2020-06-11T00:00:00"/>
    <n v="266.39999999999998"/>
    <s v="pending"/>
    <x v="41"/>
    <x v="26"/>
  </r>
  <r>
    <x v="8121"/>
    <n v="5047"/>
    <d v="2024-08-30T00:00:00"/>
    <d v="2021-01-02T00:00:00"/>
    <n v="56.87"/>
    <s v="shipped"/>
    <x v="46"/>
    <x v="52"/>
  </r>
  <r>
    <x v="8122"/>
    <n v="9648"/>
    <d v="2023-10-27T00:00:00"/>
    <d v="2020-03-18T00:00:00"/>
    <n v="375.56"/>
    <s v="delivered"/>
    <x v="26"/>
    <x v="14"/>
  </r>
  <r>
    <x v="8123"/>
    <n v="2386"/>
    <d v="2020-06-15T00:00:00"/>
    <d v="2024-02-17T00:00:00"/>
    <n v="85.83"/>
    <s v="shipped"/>
    <x v="38"/>
    <x v="52"/>
  </r>
  <r>
    <x v="8124"/>
    <n v="7593"/>
    <d v="2021-10-14T00:00:00"/>
    <d v="2021-01-02T00:00:00"/>
    <n v="14.82"/>
    <s v="shipped"/>
    <x v="61"/>
    <x v="0"/>
  </r>
  <r>
    <x v="8125"/>
    <n v="2089"/>
    <d v="2021-05-19T00:00:00"/>
    <d v="2024-02-17T00:00:00"/>
    <n v="151.9"/>
    <s v="shipped"/>
    <x v="7"/>
    <x v="26"/>
  </r>
  <r>
    <x v="8126"/>
    <n v="8641"/>
    <d v="2022-12-20T00:00:00"/>
    <d v="2024-02-17T00:00:00"/>
    <n v="465.67"/>
    <s v="shipped"/>
    <x v="10"/>
    <x v="2"/>
  </r>
  <r>
    <x v="8127"/>
    <n v="2103"/>
    <d v="2021-03-13T00:00:00"/>
    <d v="2021-07-22T00:00:00"/>
    <n v="478.73"/>
    <s v="pending"/>
    <x v="4"/>
    <x v="1"/>
  </r>
  <r>
    <x v="8128"/>
    <n v="4716"/>
    <d v="2024-01-22T00:00:00"/>
    <d v="2021-01-02T00:00:00"/>
    <n v="427.92"/>
    <s v="pending"/>
    <x v="43"/>
    <x v="23"/>
  </r>
  <r>
    <x v="8129"/>
    <n v="2158"/>
    <d v="2022-02-22T00:00:00"/>
    <d v="2021-09-20T00:00:00"/>
    <n v="116.69"/>
    <s v="shipped"/>
    <x v="42"/>
    <x v="18"/>
  </r>
  <r>
    <x v="8130"/>
    <n v="1273"/>
    <d v="2022-10-22T00:00:00"/>
    <d v="2024-03-15T00:00:00"/>
    <n v="110.02"/>
    <s v="delivered"/>
    <x v="31"/>
    <x v="34"/>
  </r>
  <r>
    <x v="8131"/>
    <n v="9121"/>
    <d v="2024-03-29T00:00:00"/>
    <d v="2023-03-23T00:00:00"/>
    <n v="167.48"/>
    <s v="delivered"/>
    <x v="59"/>
    <x v="7"/>
  </r>
  <r>
    <x v="8132"/>
    <n v="9905"/>
    <d v="2021-02-27T00:00:00"/>
    <d v="2024-03-15T00:00:00"/>
    <n v="240.34"/>
    <s v="shipped"/>
    <x v="62"/>
    <x v="23"/>
  </r>
  <r>
    <x v="8133"/>
    <n v="9849"/>
    <d v="2021-05-23T00:00:00"/>
    <d v="2024-03-15T00:00:00"/>
    <n v="223.04"/>
    <s v="pending"/>
    <x v="7"/>
    <x v="6"/>
  </r>
  <r>
    <x v="8134"/>
    <n v="7287"/>
    <d v="2022-11-09T00:00:00"/>
    <d v="2022-04-10T00:00:00"/>
    <n v="155.59"/>
    <s v="delivered"/>
    <x v="15"/>
    <x v="11"/>
  </r>
  <r>
    <x v="8135"/>
    <n v="3218"/>
    <d v="2022-09-16T00:00:00"/>
    <d v="2023-02-12T00:00:00"/>
    <n v="155.46"/>
    <s v="shipped"/>
    <x v="52"/>
    <x v="18"/>
  </r>
  <r>
    <x v="8136"/>
    <n v="6398"/>
    <d v="2022-05-22T00:00:00"/>
    <d v="2024-03-15T00:00:00"/>
    <n v="314.33"/>
    <s v="delivered"/>
    <x v="1"/>
    <x v="15"/>
  </r>
  <r>
    <x v="8137"/>
    <n v="3479"/>
    <d v="2020-06-27T00:00:00"/>
    <d v="2020-06-11T00:00:00"/>
    <n v="37.25"/>
    <s v="shipped"/>
    <x v="38"/>
    <x v="30"/>
  </r>
  <r>
    <x v="8138"/>
    <n v="4826"/>
    <d v="2022-06-02T00:00:00"/>
    <d v="2020-06-30T00:00:00"/>
    <n v="175.05"/>
    <s v="shipped"/>
    <x v="54"/>
    <x v="19"/>
  </r>
  <r>
    <x v="8139"/>
    <n v="1507"/>
    <d v="2021-03-30T00:00:00"/>
    <d v="2023-02-12T00:00:00"/>
    <n v="289.41000000000003"/>
    <s v="pending"/>
    <x v="4"/>
    <x v="19"/>
  </r>
  <r>
    <x v="8140"/>
    <n v="7989"/>
    <d v="2025-01-17T00:00:00"/>
    <d v="2020-06-30T00:00:00"/>
    <n v="219.77"/>
    <s v="shipped"/>
    <x v="23"/>
    <x v="60"/>
  </r>
  <r>
    <x v="8141"/>
    <n v="5276"/>
    <d v="2020-11-09T00:00:00"/>
    <d v="2020-06-30T00:00:00"/>
    <n v="283.76"/>
    <s v="delivered"/>
    <x v="17"/>
    <x v="1"/>
  </r>
  <r>
    <x v="8142"/>
    <n v="7564"/>
    <d v="2024-10-27T00:00:00"/>
    <e v="#N/A"/>
    <n v="71.3"/>
    <s v="delivered"/>
    <x v="13"/>
    <x v="9"/>
  </r>
  <r>
    <x v="8143"/>
    <n v="9932"/>
    <d v="2021-04-12T00:00:00"/>
    <d v="2024-03-15T00:00:00"/>
    <n v="461.4"/>
    <s v="shipped"/>
    <x v="29"/>
    <x v="39"/>
  </r>
  <r>
    <x v="8144"/>
    <n v="7062"/>
    <d v="2021-08-31T00:00:00"/>
    <d v="2023-03-23T00:00:00"/>
    <n v="207.13"/>
    <s v="shipped"/>
    <x v="35"/>
    <x v="28"/>
  </r>
  <r>
    <x v="8145"/>
    <n v="1070"/>
    <d v="2025-03-12T00:00:00"/>
    <d v="2021-07-22T00:00:00"/>
    <n v="51.74"/>
    <s v="delivered"/>
    <x v="6"/>
    <x v="14"/>
  </r>
  <r>
    <x v="8146"/>
    <n v="6971"/>
    <d v="2021-01-25T00:00:00"/>
    <d v="2024-03-15T00:00:00"/>
    <n v="130.54"/>
    <s v="shipped"/>
    <x v="12"/>
    <x v="56"/>
  </r>
  <r>
    <x v="8147"/>
    <n v="8349"/>
    <d v="2020-09-26T00:00:00"/>
    <d v="2023-03-23T00:00:00"/>
    <n v="311.69"/>
    <s v="pending"/>
    <x v="37"/>
    <x v="41"/>
  </r>
  <r>
    <x v="8148"/>
    <n v="2646"/>
    <d v="2022-03-02T00:00:00"/>
    <d v="2021-07-22T00:00:00"/>
    <n v="468.86"/>
    <s v="pending"/>
    <x v="14"/>
    <x v="11"/>
  </r>
  <r>
    <x v="8149"/>
    <n v="6459"/>
    <d v="2021-05-12T00:00:00"/>
    <d v="2024-03-15T00:00:00"/>
    <n v="489.3"/>
    <s v="shipped"/>
    <x v="7"/>
    <x v="25"/>
  </r>
  <r>
    <x v="8150"/>
    <n v="5757"/>
    <d v="2020-05-17T00:00:00"/>
    <d v="2022-04-10T00:00:00"/>
    <n v="426.29"/>
    <s v="shipped"/>
    <x v="60"/>
    <x v="19"/>
  </r>
  <r>
    <x v="8151"/>
    <n v="6072"/>
    <d v="2022-05-31T00:00:00"/>
    <d v="2020-09-25T00:00:00"/>
    <n v="131.47999999999999"/>
    <s v="pending"/>
    <x v="1"/>
    <x v="8"/>
  </r>
  <r>
    <x v="8152"/>
    <n v="9040"/>
    <d v="2023-03-03T00:00:00"/>
    <d v="2024-02-17T00:00:00"/>
    <n v="136.24"/>
    <s v="delivered"/>
    <x v="8"/>
    <x v="7"/>
  </r>
  <r>
    <x v="8153"/>
    <n v="3676"/>
    <d v="2024-08-26T00:00:00"/>
    <d v="2024-02-17T00:00:00"/>
    <n v="165.81"/>
    <s v="shipped"/>
    <x v="46"/>
    <x v="32"/>
  </r>
  <r>
    <x v="8154"/>
    <n v="4181"/>
    <d v="2024-07-13T00:00:00"/>
    <d v="2021-09-20T00:00:00"/>
    <n v="246.26"/>
    <s v="delivered"/>
    <x v="24"/>
    <x v="6"/>
  </r>
  <r>
    <x v="8155"/>
    <n v="6173"/>
    <d v="2020-04-30T00:00:00"/>
    <d v="2024-03-15T00:00:00"/>
    <n v="426.71"/>
    <s v="shipped"/>
    <x v="25"/>
    <x v="51"/>
  </r>
  <r>
    <x v="8156"/>
    <n v="1208"/>
    <d v="2020-05-04T00:00:00"/>
    <e v="#N/A"/>
    <n v="35.4"/>
    <s v="pending"/>
    <x v="60"/>
    <x v="9"/>
  </r>
  <r>
    <x v="8157"/>
    <n v="9124"/>
    <d v="2021-06-29T00:00:00"/>
    <d v="2022-09-10T00:00:00"/>
    <n v="106.26"/>
    <s v="shipped"/>
    <x v="27"/>
    <x v="33"/>
  </r>
  <r>
    <x v="8158"/>
    <n v="2200"/>
    <d v="2022-07-09T00:00:00"/>
    <d v="2022-09-10T00:00:00"/>
    <n v="253.2"/>
    <s v="pending"/>
    <x v="9"/>
    <x v="4"/>
  </r>
  <r>
    <x v="8159"/>
    <n v="2017"/>
    <d v="2020-09-09T00:00:00"/>
    <d v="2022-09-10T00:00:00"/>
    <n v="120.62"/>
    <s v="shipped"/>
    <x v="37"/>
    <x v="3"/>
  </r>
  <r>
    <x v="8160"/>
    <n v="3938"/>
    <d v="2022-12-17T00:00:00"/>
    <d v="2024-02-17T00:00:00"/>
    <n v="483.34"/>
    <s v="shipped"/>
    <x v="10"/>
    <x v="2"/>
  </r>
  <r>
    <x v="8161"/>
    <n v="6464"/>
    <d v="2020-12-14T00:00:00"/>
    <d v="2021-09-20T00:00:00"/>
    <n v="418.33"/>
    <s v="delivered"/>
    <x v="36"/>
    <x v="20"/>
  </r>
  <r>
    <x v="8162"/>
    <n v="2162"/>
    <d v="2021-07-27T00:00:00"/>
    <d v="2024-02-17T00:00:00"/>
    <n v="299.49"/>
    <s v="delivered"/>
    <x v="49"/>
    <x v="55"/>
  </r>
  <r>
    <x v="8163"/>
    <n v="8934"/>
    <d v="2023-01-15T00:00:00"/>
    <d v="2023-03-23T00:00:00"/>
    <n v="104.75"/>
    <s v="pending"/>
    <x v="11"/>
    <x v="4"/>
  </r>
  <r>
    <x v="8164"/>
    <n v="1660"/>
    <d v="2022-09-12T00:00:00"/>
    <d v="2020-06-11T00:00:00"/>
    <n v="103.04"/>
    <s v="delivered"/>
    <x v="52"/>
    <x v="24"/>
  </r>
  <r>
    <x v="8165"/>
    <n v="4012"/>
    <d v="2024-09-15T00:00:00"/>
    <d v="2020-06-30T00:00:00"/>
    <n v="407.08"/>
    <s v="pending"/>
    <x v="18"/>
    <x v="58"/>
  </r>
  <r>
    <x v="8166"/>
    <n v="5506"/>
    <d v="2021-09-20T00:00:00"/>
    <d v="2021-01-02T00:00:00"/>
    <n v="424.85"/>
    <s v="pending"/>
    <x v="32"/>
    <x v="20"/>
  </r>
  <r>
    <x v="8167"/>
    <n v="1001"/>
    <d v="2022-02-16T00:00:00"/>
    <d v="2022-04-10T00:00:00"/>
    <n v="392.07"/>
    <s v="pending"/>
    <x v="42"/>
    <x v="4"/>
  </r>
  <r>
    <x v="8168"/>
    <n v="8065"/>
    <d v="2022-06-25T00:00:00"/>
    <d v="2024-03-15T00:00:00"/>
    <n v="22.58"/>
    <s v="delivered"/>
    <x v="54"/>
    <x v="42"/>
  </r>
  <r>
    <x v="8169"/>
    <n v="9757"/>
    <d v="2023-12-28T00:00:00"/>
    <d v="2020-06-30T00:00:00"/>
    <n v="213.83"/>
    <s v="shipped"/>
    <x v="5"/>
    <x v="37"/>
  </r>
  <r>
    <x v="8170"/>
    <n v="4694"/>
    <d v="2021-03-02T00:00:00"/>
    <d v="2024-02-17T00:00:00"/>
    <n v="164.45"/>
    <s v="shipped"/>
    <x v="4"/>
    <x v="39"/>
  </r>
  <r>
    <x v="8171"/>
    <n v="1084"/>
    <d v="2022-03-30T00:00:00"/>
    <d v="2023-02-12T00:00:00"/>
    <n v="349"/>
    <s v="pending"/>
    <x v="14"/>
    <x v="17"/>
  </r>
  <r>
    <x v="8172"/>
    <n v="7775"/>
    <d v="2020-02-10T00:00:00"/>
    <d v="2020-06-11T00:00:00"/>
    <n v="167.46"/>
    <s v="delivered"/>
    <x v="28"/>
    <x v="1"/>
  </r>
  <r>
    <x v="8173"/>
    <n v="2168"/>
    <d v="2022-06-17T00:00:00"/>
    <d v="2024-03-15T00:00:00"/>
    <n v="395.35"/>
    <s v="delivered"/>
    <x v="54"/>
    <x v="42"/>
  </r>
  <r>
    <x v="8174"/>
    <n v="1558"/>
    <d v="2022-07-22T00:00:00"/>
    <d v="2023-03-23T00:00:00"/>
    <n v="488.95"/>
    <s v="delivered"/>
    <x v="9"/>
    <x v="13"/>
  </r>
  <r>
    <x v="8175"/>
    <n v="6853"/>
    <d v="2023-05-19T00:00:00"/>
    <d v="2023-02-12T00:00:00"/>
    <n v="54.02"/>
    <s v="delivered"/>
    <x v="0"/>
    <x v="21"/>
  </r>
  <r>
    <x v="8176"/>
    <n v="4914"/>
    <d v="2024-06-30T00:00:00"/>
    <d v="2024-03-15T00:00:00"/>
    <n v="480.9"/>
    <s v="shipped"/>
    <x v="48"/>
    <x v="1"/>
  </r>
  <r>
    <x v="8177"/>
    <n v="9818"/>
    <d v="2020-11-01T00:00:00"/>
    <d v="2020-06-11T00:00:00"/>
    <n v="300.61"/>
    <s v="shipped"/>
    <x v="17"/>
    <x v="18"/>
  </r>
  <r>
    <x v="8178"/>
    <n v="5390"/>
    <d v="2020-05-26T00:00:00"/>
    <d v="2024-02-17T00:00:00"/>
    <n v="182.32"/>
    <s v="shipped"/>
    <x v="60"/>
    <x v="52"/>
  </r>
  <r>
    <x v="8179"/>
    <n v="5190"/>
    <d v="2020-03-08T00:00:00"/>
    <d v="2020-06-30T00:00:00"/>
    <n v="28.15"/>
    <s v="shipped"/>
    <x v="57"/>
    <x v="1"/>
  </r>
  <r>
    <x v="8180"/>
    <n v="6800"/>
    <d v="2024-10-11T00:00:00"/>
    <d v="2023-03-23T00:00:00"/>
    <n v="259.35000000000002"/>
    <s v="pending"/>
    <x v="13"/>
    <x v="28"/>
  </r>
  <r>
    <x v="8181"/>
    <n v="6674"/>
    <d v="2021-08-29T00:00:00"/>
    <e v="#N/A"/>
    <n v="276.86"/>
    <s v="shipped"/>
    <x v="35"/>
    <x v="9"/>
  </r>
  <r>
    <x v="8182"/>
    <n v="2563"/>
    <d v="2022-05-23T00:00:00"/>
    <d v="2021-09-20T00:00:00"/>
    <n v="167.27"/>
    <s v="pending"/>
    <x v="1"/>
    <x v="13"/>
  </r>
  <r>
    <x v="8183"/>
    <n v="5269"/>
    <d v="2021-12-31T00:00:00"/>
    <d v="2024-03-15T00:00:00"/>
    <n v="142.91"/>
    <s v="delivered"/>
    <x v="39"/>
    <x v="24"/>
  </r>
  <r>
    <x v="8184"/>
    <n v="7429"/>
    <d v="2024-08-28T00:00:00"/>
    <d v="2024-03-15T00:00:00"/>
    <n v="337.85"/>
    <s v="shipped"/>
    <x v="46"/>
    <x v="32"/>
  </r>
  <r>
    <x v="8185"/>
    <n v="2916"/>
    <d v="2020-02-15T00:00:00"/>
    <d v="2023-02-12T00:00:00"/>
    <n v="461.69"/>
    <s v="shipped"/>
    <x v="28"/>
    <x v="39"/>
  </r>
  <r>
    <x v="8186"/>
    <n v="9059"/>
    <d v="2022-07-16T00:00:00"/>
    <d v="2023-02-12T00:00:00"/>
    <n v="412.42"/>
    <s v="shipped"/>
    <x v="9"/>
    <x v="11"/>
  </r>
  <r>
    <x v="8187"/>
    <n v="1828"/>
    <d v="2022-12-09T00:00:00"/>
    <d v="2023-03-23T00:00:00"/>
    <n v="149.68"/>
    <s v="delivered"/>
    <x v="10"/>
    <x v="21"/>
  </r>
  <r>
    <x v="8188"/>
    <n v="5027"/>
    <d v="2020-02-02T00:00:00"/>
    <d v="2020-09-25T00:00:00"/>
    <n v="447.21"/>
    <s v="shipped"/>
    <x v="28"/>
    <x v="13"/>
  </r>
  <r>
    <x v="8189"/>
    <n v="6103"/>
    <d v="2024-05-11T00:00:00"/>
    <d v="2020-09-25T00:00:00"/>
    <n v="166.28"/>
    <s v="pending"/>
    <x v="16"/>
    <x v="14"/>
  </r>
  <r>
    <x v="8190"/>
    <n v="2920"/>
    <d v="2023-04-22T00:00:00"/>
    <d v="2024-03-15T00:00:00"/>
    <n v="274.39"/>
    <s v="shipped"/>
    <x v="50"/>
    <x v="17"/>
  </r>
  <r>
    <x v="8191"/>
    <n v="5073"/>
    <d v="2020-07-24T00:00:00"/>
    <d v="2023-02-12T00:00:00"/>
    <n v="306.06"/>
    <s v="delivered"/>
    <x v="47"/>
    <x v="55"/>
  </r>
  <r>
    <x v="8192"/>
    <n v="9944"/>
    <d v="2025-04-21T00:00:00"/>
    <d v="2020-06-11T00:00:00"/>
    <n v="83.31"/>
    <s v="shipped"/>
    <x v="45"/>
    <x v="57"/>
  </r>
  <r>
    <x v="8193"/>
    <n v="9841"/>
    <d v="2020-05-09T00:00:00"/>
    <d v="2020-09-25T00:00:00"/>
    <n v="21.83"/>
    <s v="shipped"/>
    <x v="60"/>
    <x v="18"/>
  </r>
  <r>
    <x v="8194"/>
    <n v="7268"/>
    <d v="2021-10-01T00:00:00"/>
    <d v="2022-09-10T00:00:00"/>
    <n v="202.89"/>
    <s v="shipped"/>
    <x v="61"/>
    <x v="17"/>
  </r>
  <r>
    <x v="8195"/>
    <n v="1653"/>
    <d v="2021-03-22T00:00:00"/>
    <d v="2024-03-15T00:00:00"/>
    <n v="126.89"/>
    <s v="pending"/>
    <x v="4"/>
    <x v="39"/>
  </r>
  <r>
    <x v="8196"/>
    <n v="9912"/>
    <d v="2023-07-20T00:00:00"/>
    <d v="2024-03-15T00:00:00"/>
    <n v="281.79000000000002"/>
    <s v="delivered"/>
    <x v="19"/>
    <x v="13"/>
  </r>
  <r>
    <x v="8197"/>
    <n v="5566"/>
    <d v="2024-09-06T00:00:00"/>
    <d v="2024-03-15T00:00:00"/>
    <n v="317.89"/>
    <s v="delivered"/>
    <x v="18"/>
    <x v="32"/>
  </r>
  <r>
    <x v="8198"/>
    <n v="1344"/>
    <d v="2024-01-30T00:00:00"/>
    <d v="2023-01-20T00:00:00"/>
    <n v="333.44"/>
    <s v="delivered"/>
    <x v="43"/>
    <x v="35"/>
  </r>
  <r>
    <x v="8199"/>
    <n v="9855"/>
    <d v="2023-01-12T00:00:00"/>
    <d v="2023-02-12T00:00:00"/>
    <n v="16.100000000000001"/>
    <s v="pending"/>
    <x v="11"/>
    <x v="30"/>
  </r>
  <r>
    <x v="8200"/>
    <n v="6270"/>
    <d v="2022-01-07T00:00:00"/>
    <d v="2023-02-12T00:00:00"/>
    <n v="87.15"/>
    <s v="delivered"/>
    <x v="58"/>
    <x v="35"/>
  </r>
  <r>
    <x v="8201"/>
    <n v="6536"/>
    <d v="2020-07-23T00:00:00"/>
    <d v="2021-01-02T00:00:00"/>
    <n v="54.37"/>
    <s v="pending"/>
    <x v="47"/>
    <x v="18"/>
  </r>
  <r>
    <x v="8202"/>
    <n v="5628"/>
    <d v="2022-03-19T00:00:00"/>
    <d v="2021-09-20T00:00:00"/>
    <n v="349.1"/>
    <s v="delivered"/>
    <x v="14"/>
    <x v="32"/>
  </r>
  <r>
    <x v="8203"/>
    <n v="4385"/>
    <d v="2023-07-18T00:00:00"/>
    <d v="2020-06-11T00:00:00"/>
    <n v="434.81"/>
    <s v="delivered"/>
    <x v="19"/>
    <x v="56"/>
  </r>
  <r>
    <x v="8204"/>
    <n v="4878"/>
    <d v="2023-03-22T00:00:00"/>
    <d v="2020-03-18T00:00:00"/>
    <n v="177.85"/>
    <s v="pending"/>
    <x v="8"/>
    <x v="23"/>
  </r>
  <r>
    <x v="8205"/>
    <n v="3165"/>
    <d v="2023-08-15T00:00:00"/>
    <e v="#N/A"/>
    <n v="108.04"/>
    <s v="shipped"/>
    <x v="21"/>
    <x v="9"/>
  </r>
  <r>
    <x v="8206"/>
    <n v="8674"/>
    <d v="2020-09-08T00:00:00"/>
    <d v="2023-02-12T00:00:00"/>
    <n v="156.99"/>
    <s v="shipped"/>
    <x v="37"/>
    <x v="41"/>
  </r>
  <r>
    <x v="8207"/>
    <n v="9243"/>
    <d v="2023-05-16T00:00:00"/>
    <d v="2023-03-23T00:00:00"/>
    <n v="454.86"/>
    <s v="shipped"/>
    <x v="0"/>
    <x v="4"/>
  </r>
  <r>
    <x v="8208"/>
    <n v="8077"/>
    <d v="2024-03-19T00:00:00"/>
    <d v="2023-03-23T00:00:00"/>
    <n v="248.82"/>
    <s v="delivered"/>
    <x v="59"/>
    <x v="7"/>
  </r>
  <r>
    <x v="8209"/>
    <n v="8912"/>
    <d v="2024-04-18T00:00:00"/>
    <d v="2022-09-10T00:00:00"/>
    <n v="496.28"/>
    <s v="shipped"/>
    <x v="51"/>
    <x v="8"/>
  </r>
  <r>
    <x v="8210"/>
    <n v="3755"/>
    <d v="2020-01-19T00:00:00"/>
    <d v="2023-03-23T00:00:00"/>
    <n v="30.1"/>
    <s v="delivered"/>
    <x v="33"/>
    <x v="48"/>
  </r>
  <r>
    <x v="8211"/>
    <n v="2924"/>
    <d v="2024-05-04T00:00:00"/>
    <e v="#N/A"/>
    <n v="303.75"/>
    <s v="delivered"/>
    <x v="16"/>
    <x v="9"/>
  </r>
  <r>
    <x v="8212"/>
    <n v="2518"/>
    <d v="2022-08-06T00:00:00"/>
    <e v="#N/A"/>
    <n v="275.02"/>
    <s v="delivered"/>
    <x v="63"/>
    <x v="9"/>
  </r>
  <r>
    <x v="8213"/>
    <n v="5622"/>
    <d v="2023-02-20T00:00:00"/>
    <d v="2023-02-12T00:00:00"/>
    <n v="434.17"/>
    <s v="shipped"/>
    <x v="41"/>
    <x v="10"/>
  </r>
  <r>
    <x v="8214"/>
    <n v="2505"/>
    <d v="2024-07-28T00:00:00"/>
    <d v="2023-02-12T00:00:00"/>
    <n v="107.85"/>
    <s v="shipped"/>
    <x v="24"/>
    <x v="16"/>
  </r>
  <r>
    <x v="8215"/>
    <n v="7386"/>
    <d v="2025-01-21T00:00:00"/>
    <d v="2023-03-23T00:00:00"/>
    <n v="195.5"/>
    <s v="shipped"/>
    <x v="23"/>
    <x v="15"/>
  </r>
  <r>
    <x v="8216"/>
    <n v="6493"/>
    <d v="2021-02-12T00:00:00"/>
    <d v="2020-06-30T00:00:00"/>
    <n v="273.19"/>
    <s v="delivered"/>
    <x v="62"/>
    <x v="13"/>
  </r>
  <r>
    <x v="8217"/>
    <n v="6546"/>
    <d v="2023-03-30T00:00:00"/>
    <d v="2020-06-30T00:00:00"/>
    <n v="284.83"/>
    <s v="pending"/>
    <x v="8"/>
    <x v="26"/>
  </r>
  <r>
    <x v="8218"/>
    <n v="3670"/>
    <d v="2020-08-12T00:00:00"/>
    <d v="2023-02-12T00:00:00"/>
    <n v="402.17"/>
    <s v="shipped"/>
    <x v="34"/>
    <x v="41"/>
  </r>
  <r>
    <x v="8219"/>
    <n v="4055"/>
    <d v="2022-07-11T00:00:00"/>
    <d v="2023-03-23T00:00:00"/>
    <n v="332.49"/>
    <s v="shipped"/>
    <x v="9"/>
    <x v="20"/>
  </r>
  <r>
    <x v="8220"/>
    <n v="7607"/>
    <d v="2021-03-29T00:00:00"/>
    <e v="#N/A"/>
    <n v="25.85"/>
    <s v="pending"/>
    <x v="4"/>
    <x v="9"/>
  </r>
  <r>
    <x v="8221"/>
    <n v="3603"/>
    <d v="2023-10-14T00:00:00"/>
    <d v="2021-01-02T00:00:00"/>
    <n v="81.900000000000006"/>
    <s v="pending"/>
    <x v="26"/>
    <x v="6"/>
  </r>
  <r>
    <x v="8222"/>
    <n v="4700"/>
    <d v="2024-10-24T00:00:00"/>
    <d v="2020-06-11T00:00:00"/>
    <n v="304.3"/>
    <s v="pending"/>
    <x v="13"/>
    <x v="61"/>
  </r>
  <r>
    <x v="8223"/>
    <n v="1114"/>
    <d v="2024-05-04T00:00:00"/>
    <d v="2024-02-17T00:00:00"/>
    <n v="243.26"/>
    <s v="pending"/>
    <x v="16"/>
    <x v="21"/>
  </r>
  <r>
    <x v="8224"/>
    <n v="6953"/>
    <d v="2024-01-20T00:00:00"/>
    <d v="2021-01-02T00:00:00"/>
    <n v="358.47"/>
    <s v="pending"/>
    <x v="43"/>
    <x v="23"/>
  </r>
  <r>
    <x v="8225"/>
    <n v="8868"/>
    <d v="2024-12-30T00:00:00"/>
    <d v="2022-09-10T00:00:00"/>
    <n v="365.94"/>
    <s v="shipped"/>
    <x v="55"/>
    <x v="29"/>
  </r>
  <r>
    <x v="8226"/>
    <n v="9713"/>
    <d v="2021-04-17T00:00:00"/>
    <d v="2024-03-15T00:00:00"/>
    <n v="342.66"/>
    <s v="delivered"/>
    <x v="29"/>
    <x v="25"/>
  </r>
  <r>
    <x v="8227"/>
    <n v="3254"/>
    <d v="2022-03-11T00:00:00"/>
    <d v="2023-02-12T00:00:00"/>
    <n v="460.08"/>
    <s v="shipped"/>
    <x v="14"/>
    <x v="17"/>
  </r>
  <r>
    <x v="8228"/>
    <n v="2309"/>
    <d v="2023-09-22T00:00:00"/>
    <d v="2021-07-22T00:00:00"/>
    <n v="227.46"/>
    <s v="shipped"/>
    <x v="53"/>
    <x v="36"/>
  </r>
  <r>
    <x v="8229"/>
    <n v="5739"/>
    <d v="2020-11-14T00:00:00"/>
    <d v="2020-06-11T00:00:00"/>
    <n v="201.3"/>
    <s v="shipped"/>
    <x v="17"/>
    <x v="18"/>
  </r>
  <r>
    <x v="8230"/>
    <n v="6553"/>
    <d v="2020-08-23T00:00:00"/>
    <d v="2023-02-12T00:00:00"/>
    <n v="367.31"/>
    <s v="delivered"/>
    <x v="34"/>
    <x v="41"/>
  </r>
  <r>
    <x v="8231"/>
    <n v="5461"/>
    <d v="2024-02-22T00:00:00"/>
    <d v="2020-06-30T00:00:00"/>
    <n v="216.4"/>
    <s v="pending"/>
    <x v="56"/>
    <x v="14"/>
  </r>
  <r>
    <x v="8232"/>
    <n v="7348"/>
    <d v="2020-08-05T00:00:00"/>
    <d v="2024-03-15T00:00:00"/>
    <n v="498.92"/>
    <s v="shipped"/>
    <x v="34"/>
    <x v="14"/>
  </r>
  <r>
    <x v="8233"/>
    <n v="7675"/>
    <d v="2021-01-06T00:00:00"/>
    <d v="2021-01-02T00:00:00"/>
    <n v="98.1"/>
    <s v="pending"/>
    <x v="12"/>
    <x v="10"/>
  </r>
  <r>
    <x v="8234"/>
    <n v="7159"/>
    <d v="2022-03-14T00:00:00"/>
    <d v="2020-06-30T00:00:00"/>
    <n v="462.2"/>
    <s v="pending"/>
    <x v="14"/>
    <x v="42"/>
  </r>
  <r>
    <x v="8235"/>
    <n v="4802"/>
    <d v="2020-05-13T00:00:00"/>
    <d v="2020-06-11T00:00:00"/>
    <n v="488.35"/>
    <s v="shipped"/>
    <x v="60"/>
    <x v="30"/>
  </r>
  <r>
    <x v="8236"/>
    <n v="7297"/>
    <d v="2025-02-20T00:00:00"/>
    <d v="2023-03-23T00:00:00"/>
    <n v="46.1"/>
    <s v="delivered"/>
    <x v="30"/>
    <x v="19"/>
  </r>
  <r>
    <x v="8237"/>
    <n v="5934"/>
    <d v="2020-01-30T00:00:00"/>
    <d v="2023-03-23T00:00:00"/>
    <n v="18.059999999999999"/>
    <s v="pending"/>
    <x v="33"/>
    <x v="56"/>
  </r>
  <r>
    <x v="8238"/>
    <n v="8965"/>
    <d v="2021-04-29T00:00:00"/>
    <d v="2022-04-10T00:00:00"/>
    <n v="408.35"/>
    <s v="pending"/>
    <x v="29"/>
    <x v="7"/>
  </r>
  <r>
    <x v="8239"/>
    <n v="1097"/>
    <d v="2023-10-03T00:00:00"/>
    <d v="2024-03-15T00:00:00"/>
    <n v="115.88"/>
    <s v="pending"/>
    <x v="26"/>
    <x v="18"/>
  </r>
  <r>
    <x v="8240"/>
    <n v="9469"/>
    <d v="2021-12-10T00:00:00"/>
    <d v="2024-03-15T00:00:00"/>
    <n v="206.63"/>
    <s v="pending"/>
    <x v="39"/>
    <x v="29"/>
  </r>
  <r>
    <x v="8241"/>
    <n v="1849"/>
    <d v="2023-01-26T00:00:00"/>
    <e v="#N/A"/>
    <n v="202.75"/>
    <s v="shipped"/>
    <x v="11"/>
    <x v="9"/>
  </r>
  <r>
    <x v="8242"/>
    <n v="7491"/>
    <d v="2023-05-15T00:00:00"/>
    <d v="2023-03-23T00:00:00"/>
    <n v="203.95"/>
    <s v="pending"/>
    <x v="0"/>
    <x v="4"/>
  </r>
  <r>
    <x v="8243"/>
    <n v="1137"/>
    <d v="2025-04-14T00:00:00"/>
    <d v="2024-03-15T00:00:00"/>
    <n v="191.77"/>
    <s v="shipped"/>
    <x v="45"/>
    <x v="35"/>
  </r>
  <r>
    <x v="8244"/>
    <n v="9698"/>
    <d v="2020-03-27T00:00:00"/>
    <d v="2020-03-18T00:00:00"/>
    <n v="444.68"/>
    <s v="shipped"/>
    <x v="57"/>
    <x v="10"/>
  </r>
  <r>
    <x v="8245"/>
    <n v="8027"/>
    <d v="2021-02-19T00:00:00"/>
    <d v="2020-06-11T00:00:00"/>
    <n v="140.33000000000001"/>
    <s v="shipped"/>
    <x v="62"/>
    <x v="13"/>
  </r>
  <r>
    <x v="8246"/>
    <n v="9929"/>
    <d v="2024-08-03T00:00:00"/>
    <d v="2024-03-15T00:00:00"/>
    <n v="298.01"/>
    <s v="shipped"/>
    <x v="46"/>
    <x v="18"/>
  </r>
  <r>
    <x v="8247"/>
    <n v="4544"/>
    <d v="2021-04-06T00:00:00"/>
    <d v="2022-04-10T00:00:00"/>
    <n v="297.45"/>
    <s v="delivered"/>
    <x v="29"/>
    <x v="7"/>
  </r>
  <r>
    <x v="8248"/>
    <n v="2937"/>
    <d v="2024-06-13T00:00:00"/>
    <d v="2021-07-22T00:00:00"/>
    <n v="494.33"/>
    <s v="shipped"/>
    <x v="48"/>
    <x v="25"/>
  </r>
  <r>
    <x v="8249"/>
    <n v="4887"/>
    <d v="2022-10-28T00:00:00"/>
    <d v="2024-03-15T00:00:00"/>
    <n v="323.16000000000003"/>
    <s v="shipped"/>
    <x v="31"/>
    <x v="34"/>
  </r>
  <r>
    <x v="8250"/>
    <n v="6977"/>
    <d v="2024-03-01T00:00:00"/>
    <d v="2020-06-30T00:00:00"/>
    <n v="76.28"/>
    <s v="delivered"/>
    <x v="59"/>
    <x v="52"/>
  </r>
  <r>
    <x v="8251"/>
    <n v="5297"/>
    <d v="2021-02-20T00:00:00"/>
    <d v="2023-03-23T00:00:00"/>
    <n v="176.09"/>
    <s v="delivered"/>
    <x v="62"/>
    <x v="27"/>
  </r>
  <r>
    <x v="8252"/>
    <n v="4277"/>
    <d v="2024-11-30T00:00:00"/>
    <d v="2021-07-22T00:00:00"/>
    <n v="386.02"/>
    <s v="pending"/>
    <x v="22"/>
    <x v="44"/>
  </r>
  <r>
    <x v="8253"/>
    <n v="7078"/>
    <d v="2024-03-30T00:00:00"/>
    <d v="2020-06-11T00:00:00"/>
    <n v="288.52999999999997"/>
    <s v="delivered"/>
    <x v="59"/>
    <x v="47"/>
  </r>
  <r>
    <x v="8254"/>
    <n v="7007"/>
    <d v="2023-10-02T00:00:00"/>
    <d v="2024-03-15T00:00:00"/>
    <n v="123.32"/>
    <s v="shipped"/>
    <x v="26"/>
    <x v="32"/>
  </r>
  <r>
    <x v="8255"/>
    <n v="4058"/>
    <d v="2024-05-13T00:00:00"/>
    <d v="2020-03-18T00:00:00"/>
    <n v="484.9"/>
    <s v="shipped"/>
    <x v="16"/>
    <x v="58"/>
  </r>
  <r>
    <x v="8256"/>
    <n v="1811"/>
    <d v="2021-07-07T00:00:00"/>
    <d v="2023-02-12T00:00:00"/>
    <n v="315.41000000000003"/>
    <s v="delivered"/>
    <x v="49"/>
    <x v="8"/>
  </r>
  <r>
    <x v="8257"/>
    <n v="8051"/>
    <d v="2024-10-16T00:00:00"/>
    <d v="2024-03-15T00:00:00"/>
    <n v="31.07"/>
    <s v="pending"/>
    <x v="13"/>
    <x v="11"/>
  </r>
  <r>
    <x v="8258"/>
    <n v="6715"/>
    <d v="2025-02-06T00:00:00"/>
    <d v="2023-03-23T00:00:00"/>
    <n v="459.44"/>
    <s v="pending"/>
    <x v="30"/>
    <x v="19"/>
  </r>
  <r>
    <x v="8259"/>
    <n v="5837"/>
    <d v="2020-10-05T00:00:00"/>
    <d v="2020-06-11T00:00:00"/>
    <n v="334.18"/>
    <s v="pending"/>
    <x v="44"/>
    <x v="1"/>
  </r>
  <r>
    <x v="8260"/>
    <n v="5478"/>
    <d v="2021-12-18T00:00:00"/>
    <d v="2020-06-11T00:00:00"/>
    <n v="490.93"/>
    <s v="delivered"/>
    <x v="39"/>
    <x v="28"/>
  </r>
  <r>
    <x v="8261"/>
    <n v="3245"/>
    <d v="2021-12-23T00:00:00"/>
    <e v="#N/A"/>
    <n v="31.48"/>
    <s v="pending"/>
    <x v="39"/>
    <x v="9"/>
  </r>
  <r>
    <x v="8262"/>
    <n v="5612"/>
    <d v="2020-01-03T00:00:00"/>
    <d v="2020-06-30T00:00:00"/>
    <n v="349.81"/>
    <s v="pending"/>
    <x v="33"/>
    <x v="32"/>
  </r>
  <r>
    <x v="8263"/>
    <n v="4688"/>
    <d v="2023-07-04T00:00:00"/>
    <d v="2022-09-10T00:00:00"/>
    <n v="261.76"/>
    <s v="shipped"/>
    <x v="19"/>
    <x v="0"/>
  </r>
  <r>
    <x v="8264"/>
    <n v="1266"/>
    <d v="2025-04-06T00:00:00"/>
    <d v="2020-06-11T00:00:00"/>
    <n v="319"/>
    <s v="shipped"/>
    <x v="45"/>
    <x v="57"/>
  </r>
  <r>
    <x v="8265"/>
    <n v="9978"/>
    <d v="2025-01-15T00:00:00"/>
    <d v="2024-02-17T00:00:00"/>
    <n v="301.67"/>
    <s v="pending"/>
    <x v="23"/>
    <x v="17"/>
  </r>
  <r>
    <x v="8266"/>
    <n v="6740"/>
    <d v="2023-04-30T00:00:00"/>
    <d v="2024-03-15T00:00:00"/>
    <n v="269.39999999999998"/>
    <s v="pending"/>
    <x v="50"/>
    <x v="17"/>
  </r>
  <r>
    <x v="8267"/>
    <n v="5636"/>
    <d v="2021-11-03T00:00:00"/>
    <d v="2024-02-17T00:00:00"/>
    <n v="383.42"/>
    <s v="pending"/>
    <x v="3"/>
    <x v="29"/>
  </r>
  <r>
    <x v="8268"/>
    <n v="7654"/>
    <d v="2020-07-14T00:00:00"/>
    <d v="2021-09-20T00:00:00"/>
    <n v="86.88"/>
    <s v="shipped"/>
    <x v="47"/>
    <x v="2"/>
  </r>
  <r>
    <x v="8269"/>
    <n v="7078"/>
    <d v="2024-01-13T00:00:00"/>
    <d v="2024-03-15T00:00:00"/>
    <n v="83.21"/>
    <s v="pending"/>
    <x v="43"/>
    <x v="4"/>
  </r>
  <r>
    <x v="8270"/>
    <n v="9110"/>
    <d v="2024-10-03T00:00:00"/>
    <d v="2021-01-02T00:00:00"/>
    <n v="35.64"/>
    <s v="delivered"/>
    <x v="13"/>
    <x v="47"/>
  </r>
  <r>
    <x v="8271"/>
    <n v="7674"/>
    <d v="2025-01-16T00:00:00"/>
    <d v="2024-02-17T00:00:00"/>
    <n v="196.14"/>
    <s v="shipped"/>
    <x v="23"/>
    <x v="17"/>
  </r>
  <r>
    <x v="8272"/>
    <n v="7691"/>
    <d v="2024-03-30T00:00:00"/>
    <d v="2024-03-15T00:00:00"/>
    <n v="60.25"/>
    <s v="pending"/>
    <x v="59"/>
    <x v="30"/>
  </r>
  <r>
    <x v="8273"/>
    <n v="3286"/>
    <d v="2020-05-29T00:00:00"/>
    <d v="2023-03-23T00:00:00"/>
    <n v="161.69999999999999"/>
    <s v="pending"/>
    <x v="60"/>
    <x v="6"/>
  </r>
  <r>
    <x v="8274"/>
    <n v="1499"/>
    <d v="2021-12-06T00:00:00"/>
    <d v="2024-03-15T00:00:00"/>
    <n v="229.35"/>
    <s v="pending"/>
    <x v="39"/>
    <x v="29"/>
  </r>
  <r>
    <x v="8275"/>
    <n v="8354"/>
    <d v="2020-07-08T00:00:00"/>
    <d v="2024-03-15T00:00:00"/>
    <n v="433.21"/>
    <s v="shipped"/>
    <x v="47"/>
    <x v="52"/>
  </r>
  <r>
    <x v="8276"/>
    <n v="7907"/>
    <d v="2023-05-07T00:00:00"/>
    <d v="2021-01-02T00:00:00"/>
    <n v="451.88"/>
    <s v="pending"/>
    <x v="0"/>
    <x v="49"/>
  </r>
  <r>
    <x v="8277"/>
    <n v="1262"/>
    <d v="2020-12-26T00:00:00"/>
    <d v="2020-09-25T00:00:00"/>
    <n v="74.23"/>
    <s v="pending"/>
    <x v="36"/>
    <x v="21"/>
  </r>
  <r>
    <x v="8278"/>
    <n v="2030"/>
    <d v="2023-02-02T00:00:00"/>
    <d v="2023-03-23T00:00:00"/>
    <n v="189.33"/>
    <s v="pending"/>
    <x v="41"/>
    <x v="4"/>
  </r>
  <r>
    <x v="8279"/>
    <n v="1445"/>
    <d v="2022-04-13T00:00:00"/>
    <d v="2020-06-11T00:00:00"/>
    <n v="44.79"/>
    <s v="shipped"/>
    <x v="20"/>
    <x v="15"/>
  </r>
  <r>
    <x v="8280"/>
    <n v="1071"/>
    <d v="2023-06-06T00:00:00"/>
    <d v="2024-03-15T00:00:00"/>
    <n v="43.25"/>
    <s v="shipped"/>
    <x v="40"/>
    <x v="20"/>
  </r>
  <r>
    <x v="8281"/>
    <n v="2477"/>
    <d v="2024-03-10T00:00:00"/>
    <d v="2020-06-11T00:00:00"/>
    <n v="217.35"/>
    <s v="shipped"/>
    <x v="59"/>
    <x v="47"/>
  </r>
  <r>
    <x v="8282"/>
    <n v="6177"/>
    <d v="2022-10-06T00:00:00"/>
    <d v="2023-02-12T00:00:00"/>
    <n v="217.39"/>
    <s v="pending"/>
    <x v="31"/>
    <x v="1"/>
  </r>
  <r>
    <x v="8283"/>
    <n v="9627"/>
    <d v="2022-05-11T00:00:00"/>
    <d v="2024-03-15T00:00:00"/>
    <n v="225.62"/>
    <s v="shipped"/>
    <x v="1"/>
    <x v="15"/>
  </r>
  <r>
    <x v="8284"/>
    <n v="7118"/>
    <d v="2022-11-19T00:00:00"/>
    <d v="2021-09-20T00:00:00"/>
    <n v="73.180000000000007"/>
    <s v="pending"/>
    <x v="15"/>
    <x v="2"/>
  </r>
  <r>
    <x v="8285"/>
    <n v="5951"/>
    <d v="2023-01-22T00:00:00"/>
    <e v="#N/A"/>
    <n v="46.78"/>
    <s v="shipped"/>
    <x v="11"/>
    <x v="9"/>
  </r>
  <r>
    <x v="8286"/>
    <n v="6347"/>
    <d v="2020-07-17T00:00:00"/>
    <d v="2020-06-11T00:00:00"/>
    <n v="160.72"/>
    <s v="delivered"/>
    <x v="47"/>
    <x v="30"/>
  </r>
  <r>
    <x v="8287"/>
    <n v="5347"/>
    <d v="2024-10-24T00:00:00"/>
    <d v="2020-06-11T00:00:00"/>
    <n v="37.74"/>
    <s v="pending"/>
    <x v="13"/>
    <x v="61"/>
  </r>
  <r>
    <x v="8288"/>
    <n v="5328"/>
    <d v="2020-11-13T00:00:00"/>
    <d v="2020-06-11T00:00:00"/>
    <n v="368.64"/>
    <s v="pending"/>
    <x v="17"/>
    <x v="18"/>
  </r>
  <r>
    <x v="8289"/>
    <n v="4502"/>
    <d v="2020-08-09T00:00:00"/>
    <d v="2023-02-12T00:00:00"/>
    <n v="57.57"/>
    <s v="pending"/>
    <x v="34"/>
    <x v="55"/>
  </r>
  <r>
    <x v="8290"/>
    <n v="8660"/>
    <d v="2021-06-24T00:00:00"/>
    <d v="2020-06-30T00:00:00"/>
    <n v="295.93"/>
    <s v="pending"/>
    <x v="27"/>
    <x v="7"/>
  </r>
  <r>
    <x v="8291"/>
    <n v="8540"/>
    <d v="2023-12-15T00:00:00"/>
    <d v="2023-12-16T00:00:00"/>
    <n v="70.319999999999993"/>
    <s v="delivered"/>
    <x v="5"/>
    <x v="10"/>
  </r>
  <r>
    <x v="8292"/>
    <n v="2309"/>
    <d v="2021-09-21T00:00:00"/>
    <d v="2021-09-20T00:00:00"/>
    <n v="381.65"/>
    <s v="delivered"/>
    <x v="32"/>
    <x v="10"/>
  </r>
  <r>
    <x v="8293"/>
    <n v="9708"/>
    <d v="2021-11-15T00:00:00"/>
    <d v="2020-06-30T00:00:00"/>
    <n v="204.95"/>
    <s v="delivered"/>
    <x v="3"/>
    <x v="34"/>
  </r>
  <r>
    <x v="8294"/>
    <n v="5920"/>
    <d v="2023-02-04T00:00:00"/>
    <d v="2020-06-11T00:00:00"/>
    <n v="425.33"/>
    <s v="pending"/>
    <x v="41"/>
    <x v="22"/>
  </r>
  <r>
    <x v="8295"/>
    <n v="4519"/>
    <d v="2020-10-27T00:00:00"/>
    <d v="2021-01-02T00:00:00"/>
    <n v="220.55"/>
    <s v="pending"/>
    <x v="44"/>
    <x v="4"/>
  </r>
  <r>
    <x v="8296"/>
    <n v="3016"/>
    <d v="2022-11-05T00:00:00"/>
    <d v="2024-03-15T00:00:00"/>
    <n v="281.33"/>
    <s v="shipped"/>
    <x v="15"/>
    <x v="34"/>
  </r>
  <r>
    <x v="8297"/>
    <n v="6280"/>
    <d v="2021-06-24T00:00:00"/>
    <d v="2024-02-17T00:00:00"/>
    <n v="359.61"/>
    <s v="pending"/>
    <x v="27"/>
    <x v="22"/>
  </r>
  <r>
    <x v="8298"/>
    <n v="5322"/>
    <d v="2020-03-16T00:00:00"/>
    <d v="2024-03-15T00:00:00"/>
    <n v="317.33"/>
    <s v="delivered"/>
    <x v="57"/>
    <x v="43"/>
  </r>
  <r>
    <x v="8299"/>
    <n v="8536"/>
    <d v="2020-12-02T00:00:00"/>
    <d v="2020-03-18T00:00:00"/>
    <n v="204.03"/>
    <s v="shipped"/>
    <x v="36"/>
    <x v="20"/>
  </r>
  <r>
    <x v="8300"/>
    <n v="7131"/>
    <d v="2021-08-13T00:00:00"/>
    <e v="#N/A"/>
    <n v="346.47"/>
    <s v="shipped"/>
    <x v="35"/>
    <x v="9"/>
  </r>
  <r>
    <x v="8301"/>
    <n v="4043"/>
    <d v="2024-04-03T00:00:00"/>
    <d v="2023-03-23T00:00:00"/>
    <n v="485.58"/>
    <s v="delivered"/>
    <x v="51"/>
    <x v="35"/>
  </r>
  <r>
    <x v="8302"/>
    <n v="8835"/>
    <d v="2025-02-18T00:00:00"/>
    <d v="2020-09-25T00:00:00"/>
    <n v="425.31"/>
    <s v="delivered"/>
    <x v="30"/>
    <x v="54"/>
  </r>
  <r>
    <x v="8303"/>
    <n v="2453"/>
    <d v="2022-05-13T00:00:00"/>
    <d v="2021-09-20T00:00:00"/>
    <n v="275.61"/>
    <s v="shipped"/>
    <x v="1"/>
    <x v="13"/>
  </r>
  <r>
    <x v="8304"/>
    <n v="1097"/>
    <d v="2021-06-11T00:00:00"/>
    <d v="2020-06-11T00:00:00"/>
    <n v="404.8"/>
    <s v="shipped"/>
    <x v="27"/>
    <x v="7"/>
  </r>
  <r>
    <x v="8305"/>
    <n v="4041"/>
    <d v="2024-01-10T00:00:00"/>
    <d v="2024-03-15T00:00:00"/>
    <n v="90.33"/>
    <s v="delivered"/>
    <x v="43"/>
    <x v="4"/>
  </r>
  <r>
    <x v="8306"/>
    <n v="6896"/>
    <d v="2021-03-30T00:00:00"/>
    <d v="2020-06-11T00:00:00"/>
    <n v="221.92"/>
    <s v="shipped"/>
    <x v="4"/>
    <x v="0"/>
  </r>
  <r>
    <x v="8307"/>
    <n v="4555"/>
    <d v="2021-10-14T00:00:00"/>
    <e v="#N/A"/>
    <n v="102.93"/>
    <s v="shipped"/>
    <x v="61"/>
    <x v="9"/>
  </r>
  <r>
    <x v="8308"/>
    <n v="8848"/>
    <d v="2021-10-17T00:00:00"/>
    <d v="2024-03-15T00:00:00"/>
    <n v="114.22"/>
    <s v="delivered"/>
    <x v="61"/>
    <x v="49"/>
  </r>
  <r>
    <x v="8309"/>
    <n v="3183"/>
    <d v="2024-07-07T00:00:00"/>
    <d v="2020-09-25T00:00:00"/>
    <n v="113.06"/>
    <s v="pending"/>
    <x v="24"/>
    <x v="47"/>
  </r>
  <r>
    <x v="8310"/>
    <n v="5736"/>
    <d v="2022-03-14T00:00:00"/>
    <d v="2022-04-10T00:00:00"/>
    <n v="136.94999999999999"/>
    <s v="shipped"/>
    <x v="14"/>
    <x v="30"/>
  </r>
  <r>
    <x v="8311"/>
    <n v="3185"/>
    <d v="2020-06-03T00:00:00"/>
    <d v="2024-02-17T00:00:00"/>
    <n v="167.86"/>
    <s v="shipped"/>
    <x v="38"/>
    <x v="52"/>
  </r>
  <r>
    <x v="8312"/>
    <n v="7468"/>
    <d v="2020-11-19T00:00:00"/>
    <d v="2024-03-15T00:00:00"/>
    <n v="468.04"/>
    <s v="pending"/>
    <x v="17"/>
    <x v="50"/>
  </r>
  <r>
    <x v="8313"/>
    <n v="7161"/>
    <d v="2022-11-05T00:00:00"/>
    <d v="2024-03-15T00:00:00"/>
    <n v="312.48"/>
    <s v="delivered"/>
    <x v="15"/>
    <x v="34"/>
  </r>
  <r>
    <x v="8314"/>
    <n v="4061"/>
    <d v="2022-08-23T00:00:00"/>
    <d v="2024-03-15T00:00:00"/>
    <n v="136.56"/>
    <s v="pending"/>
    <x v="63"/>
    <x v="28"/>
  </r>
  <r>
    <x v="8315"/>
    <n v="8756"/>
    <d v="2020-07-26T00:00:00"/>
    <d v="2020-09-25T00:00:00"/>
    <n v="460.04"/>
    <s v="delivered"/>
    <x v="47"/>
    <x v="4"/>
  </r>
  <r>
    <x v="8316"/>
    <n v="3612"/>
    <d v="2020-06-27T00:00:00"/>
    <d v="2024-02-17T00:00:00"/>
    <n v="119.68"/>
    <s v="delivered"/>
    <x v="38"/>
    <x v="14"/>
  </r>
  <r>
    <x v="8317"/>
    <n v="6540"/>
    <d v="2023-06-08T00:00:00"/>
    <d v="2024-02-17T00:00:00"/>
    <n v="329.34"/>
    <s v="shipped"/>
    <x v="40"/>
    <x v="13"/>
  </r>
  <r>
    <x v="8318"/>
    <n v="3239"/>
    <d v="2023-03-25T00:00:00"/>
    <d v="2023-03-23T00:00:00"/>
    <n v="126.77"/>
    <s v="shipped"/>
    <x v="8"/>
    <x v="10"/>
  </r>
  <r>
    <x v="8319"/>
    <n v="1355"/>
    <d v="2023-09-04T00:00:00"/>
    <e v="#N/A"/>
    <n v="291.86"/>
    <s v="pending"/>
    <x v="53"/>
    <x v="9"/>
  </r>
  <r>
    <x v="8320"/>
    <n v="1002"/>
    <d v="2020-04-26T00:00:00"/>
    <d v="2021-07-22T00:00:00"/>
    <n v="41.98"/>
    <s v="delivered"/>
    <x v="25"/>
    <x v="33"/>
  </r>
  <r>
    <x v="8321"/>
    <n v="4094"/>
    <d v="2023-04-25T00:00:00"/>
    <d v="2020-03-18T00:00:00"/>
    <n v="121.7"/>
    <s v="shipped"/>
    <x v="50"/>
    <x v="56"/>
  </r>
  <r>
    <x v="8322"/>
    <n v="9458"/>
    <d v="2022-10-08T00:00:00"/>
    <d v="2023-03-23T00:00:00"/>
    <n v="146.66"/>
    <s v="shipped"/>
    <x v="31"/>
    <x v="32"/>
  </r>
  <r>
    <x v="8323"/>
    <n v="4480"/>
    <d v="2022-07-17T00:00:00"/>
    <d v="2024-03-15T00:00:00"/>
    <n v="481.15"/>
    <s v="pending"/>
    <x v="9"/>
    <x v="8"/>
  </r>
  <r>
    <x v="8324"/>
    <n v="2156"/>
    <d v="2023-01-21T00:00:00"/>
    <d v="2024-02-17T00:00:00"/>
    <n v="306.27999999999997"/>
    <s v="delivered"/>
    <x v="11"/>
    <x v="35"/>
  </r>
  <r>
    <x v="8325"/>
    <n v="3446"/>
    <d v="2024-03-26T00:00:00"/>
    <d v="2024-02-17T00:00:00"/>
    <n v="445.83"/>
    <s v="shipped"/>
    <x v="59"/>
    <x v="30"/>
  </r>
  <r>
    <x v="8326"/>
    <n v="8917"/>
    <d v="2025-03-25T00:00:00"/>
    <d v="2024-03-15T00:00:00"/>
    <n v="172.39"/>
    <s v="pending"/>
    <x v="6"/>
    <x v="35"/>
  </r>
  <r>
    <x v="8327"/>
    <n v="2377"/>
    <d v="2023-11-25T00:00:00"/>
    <d v="2024-03-15T00:00:00"/>
    <n v="170.85"/>
    <s v="pending"/>
    <x v="2"/>
    <x v="1"/>
  </r>
  <r>
    <x v="8328"/>
    <n v="6604"/>
    <d v="2023-05-17T00:00:00"/>
    <e v="#N/A"/>
    <n v="72.150000000000006"/>
    <s v="pending"/>
    <x v="0"/>
    <x v="9"/>
  </r>
  <r>
    <x v="8329"/>
    <n v="1943"/>
    <d v="2021-06-06T00:00:00"/>
    <d v="2023-02-12T00:00:00"/>
    <n v="458.27"/>
    <s v="pending"/>
    <x v="27"/>
    <x v="42"/>
  </r>
  <r>
    <x v="8330"/>
    <n v="6301"/>
    <d v="2023-10-24T00:00:00"/>
    <d v="2023-02-12T00:00:00"/>
    <n v="223.84"/>
    <s v="delivered"/>
    <x v="26"/>
    <x v="13"/>
  </r>
  <r>
    <x v="8331"/>
    <n v="2137"/>
    <d v="2023-01-03T00:00:00"/>
    <d v="2023-03-23T00:00:00"/>
    <n v="108.85"/>
    <s v="shipped"/>
    <x v="11"/>
    <x v="21"/>
  </r>
  <r>
    <x v="8332"/>
    <n v="3036"/>
    <d v="2021-04-11T00:00:00"/>
    <d v="2024-03-15T00:00:00"/>
    <n v="24.43"/>
    <s v="delivered"/>
    <x v="29"/>
    <x v="39"/>
  </r>
  <r>
    <x v="8333"/>
    <n v="7444"/>
    <d v="2024-07-04T00:00:00"/>
    <d v="2020-09-25T00:00:00"/>
    <n v="396.42"/>
    <s v="shipped"/>
    <x v="24"/>
    <x v="47"/>
  </r>
  <r>
    <x v="8334"/>
    <n v="4497"/>
    <d v="2020-10-03T00:00:00"/>
    <d v="2021-01-02T00:00:00"/>
    <n v="339.98"/>
    <s v="shipped"/>
    <x v="44"/>
    <x v="21"/>
  </r>
  <r>
    <x v="8335"/>
    <n v="8086"/>
    <d v="2023-03-20T00:00:00"/>
    <d v="2021-01-02T00:00:00"/>
    <n v="496.52"/>
    <s v="delivered"/>
    <x v="8"/>
    <x v="24"/>
  </r>
  <r>
    <x v="8336"/>
    <n v="3466"/>
    <d v="2020-05-12T00:00:00"/>
    <d v="2021-07-22T00:00:00"/>
    <n v="457.67"/>
    <s v="pending"/>
    <x v="60"/>
    <x v="33"/>
  </r>
  <r>
    <x v="8337"/>
    <n v="8362"/>
    <d v="2024-01-28T00:00:00"/>
    <d v="2022-04-10T00:00:00"/>
    <n v="239.05"/>
    <s v="shipped"/>
    <x v="43"/>
    <x v="15"/>
  </r>
  <r>
    <x v="8338"/>
    <n v="4338"/>
    <d v="2025-02-23T00:00:00"/>
    <d v="2020-06-11T00:00:00"/>
    <n v="470.22"/>
    <s v="pending"/>
    <x v="30"/>
    <x v="45"/>
  </r>
  <r>
    <x v="8339"/>
    <n v="9294"/>
    <d v="2020-08-06T00:00:00"/>
    <d v="2023-03-23T00:00:00"/>
    <n v="352.92"/>
    <s v="shipped"/>
    <x v="34"/>
    <x v="22"/>
  </r>
  <r>
    <x v="8340"/>
    <n v="7527"/>
    <d v="2020-04-05T00:00:00"/>
    <d v="2024-03-15T00:00:00"/>
    <n v="206.89"/>
    <s v="pending"/>
    <x v="25"/>
    <x v="31"/>
  </r>
  <r>
    <x v="8341"/>
    <n v="8833"/>
    <d v="2021-02-09T00:00:00"/>
    <d v="2024-02-17T00:00:00"/>
    <n v="23.86"/>
    <s v="pending"/>
    <x v="62"/>
    <x v="23"/>
  </r>
  <r>
    <x v="8342"/>
    <n v="1056"/>
    <d v="2021-08-22T00:00:00"/>
    <d v="2024-03-15T00:00:00"/>
    <n v="111.59"/>
    <s v="pending"/>
    <x v="35"/>
    <x v="55"/>
  </r>
  <r>
    <x v="8343"/>
    <n v="1857"/>
    <d v="2021-11-29T00:00:00"/>
    <d v="2020-03-18T00:00:00"/>
    <n v="126.64"/>
    <s v="shipped"/>
    <x v="3"/>
    <x v="42"/>
  </r>
  <r>
    <x v="8344"/>
    <n v="6489"/>
    <d v="2021-09-24T00:00:00"/>
    <d v="2023-03-23T00:00:00"/>
    <n v="311.04000000000002"/>
    <s v="shipped"/>
    <x v="32"/>
    <x v="16"/>
  </r>
  <r>
    <x v="8345"/>
    <n v="9248"/>
    <d v="2020-11-12T00:00:00"/>
    <d v="2023-02-12T00:00:00"/>
    <n v="400.11"/>
    <s v="shipped"/>
    <x v="17"/>
    <x v="24"/>
  </r>
  <r>
    <x v="8346"/>
    <n v="5713"/>
    <d v="2023-01-23T00:00:00"/>
    <d v="2020-06-11T00:00:00"/>
    <n v="51.56"/>
    <s v="shipped"/>
    <x v="11"/>
    <x v="22"/>
  </r>
  <r>
    <x v="8347"/>
    <n v="8748"/>
    <d v="2022-08-24T00:00:00"/>
    <d v="2023-03-23T00:00:00"/>
    <n v="397.63"/>
    <s v="pending"/>
    <x v="63"/>
    <x v="11"/>
  </r>
  <r>
    <x v="8348"/>
    <n v="1878"/>
    <d v="2025-01-15T00:00:00"/>
    <d v="2020-06-11T00:00:00"/>
    <n v="74.819999999999993"/>
    <s v="pending"/>
    <x v="23"/>
    <x v="46"/>
  </r>
  <r>
    <x v="8349"/>
    <n v="5427"/>
    <d v="2021-10-18T00:00:00"/>
    <e v="#N/A"/>
    <n v="19.07"/>
    <s v="delivered"/>
    <x v="61"/>
    <x v="9"/>
  </r>
  <r>
    <x v="8350"/>
    <n v="8116"/>
    <d v="2022-04-17T00:00:00"/>
    <d v="2024-03-15T00:00:00"/>
    <n v="241.89"/>
    <s v="pending"/>
    <x v="20"/>
    <x v="19"/>
  </r>
  <r>
    <x v="8351"/>
    <n v="9295"/>
    <d v="2022-11-16T00:00:00"/>
    <d v="2024-03-15T00:00:00"/>
    <n v="91.83"/>
    <s v="pending"/>
    <x v="15"/>
    <x v="12"/>
  </r>
  <r>
    <x v="8352"/>
    <n v="7885"/>
    <d v="2023-04-07T00:00:00"/>
    <d v="2023-02-12T00:00:00"/>
    <n v="77.48"/>
    <s v="delivered"/>
    <x v="50"/>
    <x v="4"/>
  </r>
  <r>
    <x v="8353"/>
    <n v="1039"/>
    <d v="2022-09-13T00:00:00"/>
    <d v="2021-01-02T00:00:00"/>
    <n v="422.51"/>
    <s v="pending"/>
    <x v="52"/>
    <x v="42"/>
  </r>
  <r>
    <x v="8354"/>
    <n v="3619"/>
    <d v="2024-05-09T00:00:00"/>
    <d v="2021-09-20T00:00:00"/>
    <n v="16.760000000000002"/>
    <s v="shipped"/>
    <x v="16"/>
    <x v="22"/>
  </r>
  <r>
    <x v="8355"/>
    <n v="5015"/>
    <d v="2021-09-14T00:00:00"/>
    <d v="2020-09-25T00:00:00"/>
    <n v="356.23"/>
    <s v="shipped"/>
    <x v="32"/>
    <x v="7"/>
  </r>
  <r>
    <x v="8356"/>
    <n v="9328"/>
    <d v="2024-04-26T00:00:00"/>
    <d v="2022-09-10T00:00:00"/>
    <n v="334.56"/>
    <s v="pending"/>
    <x v="51"/>
    <x v="8"/>
  </r>
  <r>
    <x v="8357"/>
    <n v="7611"/>
    <d v="2021-12-07T00:00:00"/>
    <d v="2023-03-23T00:00:00"/>
    <n v="442.69"/>
    <s v="pending"/>
    <x v="39"/>
    <x v="12"/>
  </r>
  <r>
    <x v="8358"/>
    <n v="7744"/>
    <d v="2022-09-29T00:00:00"/>
    <e v="#N/A"/>
    <n v="367.17"/>
    <s v="pending"/>
    <x v="52"/>
    <x v="9"/>
  </r>
  <r>
    <x v="8359"/>
    <n v="8337"/>
    <d v="2023-08-27T00:00:00"/>
    <d v="2021-01-02T00:00:00"/>
    <n v="140.96"/>
    <s v="delivered"/>
    <x v="21"/>
    <x v="22"/>
  </r>
  <r>
    <x v="8360"/>
    <n v="8957"/>
    <d v="2021-04-25T00:00:00"/>
    <d v="2024-03-15T00:00:00"/>
    <n v="326.39"/>
    <s v="shipped"/>
    <x v="29"/>
    <x v="25"/>
  </r>
  <r>
    <x v="8361"/>
    <n v="2711"/>
    <d v="2024-03-29T00:00:00"/>
    <d v="2020-09-25T00:00:00"/>
    <n v="266.13"/>
    <s v="shipped"/>
    <x v="59"/>
    <x v="37"/>
  </r>
  <r>
    <x v="8362"/>
    <n v="8936"/>
    <d v="2023-01-26T00:00:00"/>
    <d v="2020-03-18T00:00:00"/>
    <n v="376.8"/>
    <s v="delivered"/>
    <x v="11"/>
    <x v="25"/>
  </r>
  <r>
    <x v="8363"/>
    <n v="5551"/>
    <d v="2025-02-12T00:00:00"/>
    <d v="2023-03-23T00:00:00"/>
    <n v="422.64"/>
    <s v="delivered"/>
    <x v="30"/>
    <x v="19"/>
  </r>
  <r>
    <x v="8364"/>
    <n v="2267"/>
    <d v="2022-11-03T00:00:00"/>
    <d v="2023-03-23T00:00:00"/>
    <n v="136.27000000000001"/>
    <s v="delivered"/>
    <x v="15"/>
    <x v="18"/>
  </r>
  <r>
    <x v="8365"/>
    <n v="9291"/>
    <d v="2024-03-08T00:00:00"/>
    <d v="2020-09-25T00:00:00"/>
    <n v="219.35"/>
    <s v="delivered"/>
    <x v="59"/>
    <x v="40"/>
  </r>
  <r>
    <x v="8366"/>
    <n v="6160"/>
    <d v="2020-05-11T00:00:00"/>
    <d v="2023-03-23T00:00:00"/>
    <n v="408.8"/>
    <s v="shipped"/>
    <x v="60"/>
    <x v="25"/>
  </r>
  <r>
    <x v="8367"/>
    <n v="5621"/>
    <d v="2023-06-30T00:00:00"/>
    <d v="2024-03-15T00:00:00"/>
    <n v="302.64"/>
    <s v="delivered"/>
    <x v="40"/>
    <x v="20"/>
  </r>
  <r>
    <x v="8368"/>
    <n v="4400"/>
    <d v="2020-06-07T00:00:00"/>
    <d v="2023-02-12T00:00:00"/>
    <n v="80.03"/>
    <s v="pending"/>
    <x v="38"/>
    <x v="26"/>
  </r>
  <r>
    <x v="8369"/>
    <n v="8151"/>
    <d v="2023-10-14T00:00:00"/>
    <d v="2021-07-22T00:00:00"/>
    <n v="155.33000000000001"/>
    <s v="shipped"/>
    <x v="26"/>
    <x v="24"/>
  </r>
  <r>
    <x v="8370"/>
    <n v="3159"/>
    <d v="2022-11-11T00:00:00"/>
    <d v="2020-06-30T00:00:00"/>
    <n v="375.2"/>
    <s v="delivered"/>
    <x v="15"/>
    <x v="49"/>
  </r>
  <r>
    <x v="8371"/>
    <n v="5214"/>
    <d v="2020-08-16T00:00:00"/>
    <d v="2023-03-23T00:00:00"/>
    <n v="447.66"/>
    <s v="shipped"/>
    <x v="34"/>
    <x v="22"/>
  </r>
  <r>
    <x v="8372"/>
    <n v="3142"/>
    <d v="2023-03-09T00:00:00"/>
    <d v="2020-06-11T00:00:00"/>
    <n v="59.41"/>
    <s v="delivered"/>
    <x v="8"/>
    <x v="26"/>
  </r>
  <r>
    <x v="8373"/>
    <n v="9979"/>
    <d v="2022-07-03T00:00:00"/>
    <d v="2023-03-23T00:00:00"/>
    <n v="297"/>
    <s v="delivered"/>
    <x v="9"/>
    <x v="20"/>
  </r>
  <r>
    <x v="8374"/>
    <n v="2222"/>
    <d v="2020-12-13T00:00:00"/>
    <d v="2020-06-11T00:00:00"/>
    <n v="333.66"/>
    <s v="shipped"/>
    <x v="36"/>
    <x v="32"/>
  </r>
  <r>
    <x v="8375"/>
    <n v="6399"/>
    <d v="2022-02-25T00:00:00"/>
    <d v="2024-03-15T00:00:00"/>
    <n v="311.8"/>
    <s v="delivered"/>
    <x v="42"/>
    <x v="27"/>
  </r>
  <r>
    <x v="8376"/>
    <n v="6561"/>
    <d v="2021-12-05T00:00:00"/>
    <d v="2024-03-15T00:00:00"/>
    <n v="121.71"/>
    <s v="shipped"/>
    <x v="39"/>
    <x v="29"/>
  </r>
  <r>
    <x v="8377"/>
    <n v="1066"/>
    <d v="2024-08-08T00:00:00"/>
    <d v="2024-03-15T00:00:00"/>
    <n v="352.9"/>
    <s v="shipped"/>
    <x v="46"/>
    <x v="18"/>
  </r>
  <r>
    <x v="8378"/>
    <n v="8379"/>
    <d v="2024-07-18T00:00:00"/>
    <d v="2023-03-23T00:00:00"/>
    <n v="224.1"/>
    <s v="delivered"/>
    <x v="24"/>
    <x v="12"/>
  </r>
  <r>
    <x v="8379"/>
    <n v="3676"/>
    <d v="2022-02-14T00:00:00"/>
    <d v="2023-03-23T00:00:00"/>
    <n v="77.36"/>
    <s v="shipped"/>
    <x v="42"/>
    <x v="35"/>
  </r>
  <r>
    <x v="8380"/>
    <n v="9700"/>
    <d v="2020-09-15T00:00:00"/>
    <d v="2022-09-10T00:00:00"/>
    <n v="354.57"/>
    <s v="pending"/>
    <x v="37"/>
    <x v="3"/>
  </r>
  <r>
    <x v="8381"/>
    <n v="9154"/>
    <d v="2021-12-11T00:00:00"/>
    <d v="2020-06-11T00:00:00"/>
    <n v="157.08000000000001"/>
    <s v="delivered"/>
    <x v="39"/>
    <x v="16"/>
  </r>
  <r>
    <x v="8382"/>
    <n v="3647"/>
    <d v="2021-06-28T00:00:00"/>
    <d v="2023-12-16T00:00:00"/>
    <n v="177.09"/>
    <s v="delivered"/>
    <x v="27"/>
    <x v="41"/>
  </r>
  <r>
    <x v="8383"/>
    <n v="8554"/>
    <d v="2020-10-06T00:00:00"/>
    <d v="2022-04-10T00:00:00"/>
    <n v="375.8"/>
    <s v="delivered"/>
    <x v="44"/>
    <x v="16"/>
  </r>
  <r>
    <x v="8384"/>
    <n v="9055"/>
    <d v="2022-07-01T00:00:00"/>
    <d v="2021-09-20T00:00:00"/>
    <n v="41.46"/>
    <s v="delivered"/>
    <x v="9"/>
    <x v="20"/>
  </r>
  <r>
    <x v="8385"/>
    <n v="9211"/>
    <d v="2024-06-05T00:00:00"/>
    <d v="2022-09-10T00:00:00"/>
    <n v="267.91000000000003"/>
    <s v="shipped"/>
    <x v="48"/>
    <x v="42"/>
  </r>
  <r>
    <x v="8386"/>
    <n v="4359"/>
    <d v="2024-11-06T00:00:00"/>
    <d v="2020-06-30T00:00:00"/>
    <n v="230.62"/>
    <s v="delivered"/>
    <x v="22"/>
    <x v="61"/>
  </r>
  <r>
    <x v="8387"/>
    <n v="9946"/>
    <d v="2025-04-21T00:00:00"/>
    <d v="2024-03-15T00:00:00"/>
    <n v="327.98"/>
    <s v="shipped"/>
    <x v="45"/>
    <x v="35"/>
  </r>
  <r>
    <x v="8388"/>
    <n v="6403"/>
    <d v="2023-05-07T00:00:00"/>
    <d v="2024-03-15T00:00:00"/>
    <n v="332.06"/>
    <s v="pending"/>
    <x v="0"/>
    <x v="0"/>
  </r>
  <r>
    <x v="8389"/>
    <n v="2104"/>
    <d v="2022-02-20T00:00:00"/>
    <d v="2020-06-30T00:00:00"/>
    <n v="200.09"/>
    <s v="shipped"/>
    <x v="42"/>
    <x v="8"/>
  </r>
  <r>
    <x v="8390"/>
    <n v="7298"/>
    <d v="2021-11-09T00:00:00"/>
    <d v="2020-06-11T00:00:00"/>
    <n v="351.79"/>
    <s v="delivered"/>
    <x v="3"/>
    <x v="34"/>
  </r>
  <r>
    <x v="8391"/>
    <n v="4275"/>
    <d v="2025-04-24T00:00:00"/>
    <d v="2023-02-12T00:00:00"/>
    <n v="351.97"/>
    <s v="pending"/>
    <x v="45"/>
    <x v="24"/>
  </r>
  <r>
    <x v="8392"/>
    <n v="7063"/>
    <d v="2023-03-19T00:00:00"/>
    <d v="2023-02-12T00:00:00"/>
    <n v="206.4"/>
    <s v="pending"/>
    <x v="8"/>
    <x v="30"/>
  </r>
  <r>
    <x v="8393"/>
    <n v="9789"/>
    <d v="2022-09-11T00:00:00"/>
    <d v="2024-03-15T00:00:00"/>
    <n v="486.51"/>
    <s v="pending"/>
    <x v="52"/>
    <x v="16"/>
  </r>
  <r>
    <x v="8394"/>
    <n v="7412"/>
    <d v="2025-03-19T00:00:00"/>
    <d v="2024-03-15T00:00:00"/>
    <n v="22.01"/>
    <s v="delivered"/>
    <x v="6"/>
    <x v="7"/>
  </r>
  <r>
    <x v="8395"/>
    <n v="6317"/>
    <d v="2023-10-06T00:00:00"/>
    <d v="2022-04-10T00:00:00"/>
    <n v="262.5"/>
    <s v="delivered"/>
    <x v="26"/>
    <x v="16"/>
  </r>
  <r>
    <x v="8396"/>
    <n v="8271"/>
    <d v="2025-03-27T00:00:00"/>
    <e v="#N/A"/>
    <n v="315.52999999999997"/>
    <s v="delivered"/>
    <x v="6"/>
    <x v="9"/>
  </r>
  <r>
    <x v="8397"/>
    <n v="7337"/>
    <d v="2022-08-04T00:00:00"/>
    <d v="2023-02-12T00:00:00"/>
    <n v="104.47"/>
    <s v="delivered"/>
    <x v="63"/>
    <x v="32"/>
  </r>
  <r>
    <x v="8398"/>
    <n v="9873"/>
    <d v="2024-01-02T00:00:00"/>
    <d v="2020-06-30T00:00:00"/>
    <n v="128.31"/>
    <s v="shipped"/>
    <x v="43"/>
    <x v="37"/>
  </r>
  <r>
    <x v="8399"/>
    <n v="8287"/>
    <d v="2020-08-09T00:00:00"/>
    <d v="2023-01-20T00:00:00"/>
    <n v="85.54"/>
    <s v="pending"/>
    <x v="34"/>
    <x v="41"/>
  </r>
  <r>
    <x v="8400"/>
    <n v="2955"/>
    <d v="2023-08-08T00:00:00"/>
    <d v="2024-03-15T00:00:00"/>
    <n v="34.840000000000003"/>
    <s v="delivered"/>
    <x v="21"/>
    <x v="11"/>
  </r>
  <r>
    <x v="8401"/>
    <n v="1972"/>
    <d v="2021-06-30T00:00:00"/>
    <e v="#N/A"/>
    <n v="291.23"/>
    <s v="shipped"/>
    <x v="27"/>
    <x v="9"/>
  </r>
  <r>
    <x v="8402"/>
    <n v="7835"/>
    <d v="2020-12-24T00:00:00"/>
    <d v="2020-06-11T00:00:00"/>
    <n v="51"/>
    <s v="pending"/>
    <x v="36"/>
    <x v="11"/>
  </r>
  <r>
    <x v="8403"/>
    <n v="3169"/>
    <d v="2024-08-25T00:00:00"/>
    <d v="2024-02-17T00:00:00"/>
    <n v="13.63"/>
    <s v="pending"/>
    <x v="46"/>
    <x v="32"/>
  </r>
  <r>
    <x v="8404"/>
    <n v="6286"/>
    <d v="2023-03-16T00:00:00"/>
    <d v="2024-03-15T00:00:00"/>
    <n v="184.6"/>
    <s v="pending"/>
    <x v="8"/>
    <x v="7"/>
  </r>
  <r>
    <x v="8405"/>
    <n v="8366"/>
    <d v="2021-12-02T00:00:00"/>
    <d v="2023-02-12T00:00:00"/>
    <n v="345.35"/>
    <s v="pending"/>
    <x v="39"/>
    <x v="33"/>
  </r>
  <r>
    <x v="8406"/>
    <n v="5551"/>
    <d v="2020-03-14T00:00:00"/>
    <d v="2024-02-17T00:00:00"/>
    <n v="171.97"/>
    <s v="delivered"/>
    <x v="57"/>
    <x v="31"/>
  </r>
  <r>
    <x v="8407"/>
    <n v="9564"/>
    <d v="2021-03-25T00:00:00"/>
    <d v="2023-03-23T00:00:00"/>
    <n v="474.04"/>
    <s v="pending"/>
    <x v="4"/>
    <x v="3"/>
  </r>
  <r>
    <x v="8408"/>
    <n v="6370"/>
    <d v="2021-12-26T00:00:00"/>
    <d v="2020-06-11T00:00:00"/>
    <n v="378.29"/>
    <s v="pending"/>
    <x v="39"/>
    <x v="28"/>
  </r>
  <r>
    <x v="8409"/>
    <n v="9086"/>
    <d v="2022-11-21T00:00:00"/>
    <d v="2024-03-15T00:00:00"/>
    <n v="182.51"/>
    <s v="shipped"/>
    <x v="15"/>
    <x v="12"/>
  </r>
  <r>
    <x v="8410"/>
    <n v="5174"/>
    <d v="2024-06-27T00:00:00"/>
    <d v="2024-03-15T00:00:00"/>
    <n v="240.43"/>
    <s v="pending"/>
    <x v="48"/>
    <x v="21"/>
  </r>
  <r>
    <x v="8411"/>
    <n v="1093"/>
    <d v="2020-12-03T00:00:00"/>
    <d v="2024-03-15T00:00:00"/>
    <n v="13.36"/>
    <s v="pending"/>
    <x v="36"/>
    <x v="50"/>
  </r>
  <r>
    <x v="8412"/>
    <n v="9581"/>
    <d v="2024-01-24T00:00:00"/>
    <d v="2024-02-17T00:00:00"/>
    <n v="228.74"/>
    <s v="delivered"/>
    <x v="43"/>
    <x v="30"/>
  </r>
  <r>
    <x v="8413"/>
    <n v="7798"/>
    <d v="2020-12-13T00:00:00"/>
    <e v="#N/A"/>
    <n v="406.09"/>
    <s v="shipped"/>
    <x v="36"/>
    <x v="9"/>
  </r>
  <r>
    <x v="8414"/>
    <n v="5770"/>
    <d v="2020-07-17T00:00:00"/>
    <d v="2023-03-23T00:00:00"/>
    <n v="344.81"/>
    <s v="pending"/>
    <x v="47"/>
    <x v="26"/>
  </r>
  <r>
    <x v="8415"/>
    <n v="2168"/>
    <d v="2023-07-25T00:00:00"/>
    <d v="2023-03-23T00:00:00"/>
    <n v="213.21"/>
    <s v="pending"/>
    <x v="19"/>
    <x v="1"/>
  </r>
  <r>
    <x v="8416"/>
    <n v="5183"/>
    <d v="2022-07-04T00:00:00"/>
    <d v="2021-01-02T00:00:00"/>
    <n v="169.3"/>
    <s v="shipped"/>
    <x v="9"/>
    <x v="16"/>
  </r>
  <r>
    <x v="8417"/>
    <n v="3869"/>
    <d v="2020-02-26T00:00:00"/>
    <d v="2020-06-11T00:00:00"/>
    <n v="446.97"/>
    <s v="pending"/>
    <x v="28"/>
    <x v="1"/>
  </r>
  <r>
    <x v="8418"/>
    <n v="5260"/>
    <d v="2023-02-03T00:00:00"/>
    <d v="2020-06-30T00:00:00"/>
    <n v="43.67"/>
    <s v="delivered"/>
    <x v="41"/>
    <x v="22"/>
  </r>
  <r>
    <x v="8419"/>
    <n v="8738"/>
    <d v="2023-02-25T00:00:00"/>
    <d v="2024-03-15T00:00:00"/>
    <n v="467.15"/>
    <s v="shipped"/>
    <x v="41"/>
    <x v="35"/>
  </r>
  <r>
    <x v="8420"/>
    <n v="3354"/>
    <d v="2023-08-13T00:00:00"/>
    <d v="2020-06-11T00:00:00"/>
    <n v="402.82"/>
    <s v="shipped"/>
    <x v="21"/>
    <x v="48"/>
  </r>
  <r>
    <x v="8421"/>
    <n v="4302"/>
    <d v="2021-08-03T00:00:00"/>
    <d v="2023-02-12T00:00:00"/>
    <n v="269.35000000000002"/>
    <s v="delivered"/>
    <x v="35"/>
    <x v="28"/>
  </r>
  <r>
    <x v="8422"/>
    <n v="7976"/>
    <d v="2021-09-18T00:00:00"/>
    <d v="2023-02-12T00:00:00"/>
    <n v="18.32"/>
    <s v="shipped"/>
    <x v="32"/>
    <x v="34"/>
  </r>
  <r>
    <x v="8423"/>
    <n v="6214"/>
    <d v="2024-10-21T00:00:00"/>
    <d v="2023-03-23T00:00:00"/>
    <n v="412.09"/>
    <s v="shipped"/>
    <x v="13"/>
    <x v="28"/>
  </r>
  <r>
    <x v="8424"/>
    <n v="2040"/>
    <d v="2025-02-13T00:00:00"/>
    <d v="2023-03-23T00:00:00"/>
    <n v="231.79"/>
    <s v="shipped"/>
    <x v="30"/>
    <x v="19"/>
  </r>
  <r>
    <x v="8425"/>
    <n v="7688"/>
    <d v="2021-06-04T00:00:00"/>
    <d v="2020-06-30T00:00:00"/>
    <n v="105.05"/>
    <s v="delivered"/>
    <x v="27"/>
    <x v="17"/>
  </r>
  <r>
    <x v="8426"/>
    <n v="5887"/>
    <d v="2021-05-06T00:00:00"/>
    <d v="2024-03-15T00:00:00"/>
    <n v="406.85"/>
    <s v="pending"/>
    <x v="7"/>
    <x v="25"/>
  </r>
  <r>
    <x v="8427"/>
    <n v="3521"/>
    <d v="2024-07-01T00:00:00"/>
    <e v="#N/A"/>
    <n v="458.99"/>
    <s v="delivered"/>
    <x v="24"/>
    <x v="9"/>
  </r>
  <r>
    <x v="8428"/>
    <n v="7737"/>
    <d v="2020-12-29T00:00:00"/>
    <d v="2020-09-25T00:00:00"/>
    <n v="39.770000000000003"/>
    <s v="shipped"/>
    <x v="36"/>
    <x v="21"/>
  </r>
  <r>
    <x v="8429"/>
    <n v="6452"/>
    <d v="2021-10-17T00:00:00"/>
    <d v="2023-11-30T00:00:00"/>
    <n v="368.35"/>
    <s v="delivered"/>
    <x v="61"/>
    <x v="36"/>
  </r>
  <r>
    <x v="8430"/>
    <n v="9760"/>
    <d v="2024-08-11T00:00:00"/>
    <d v="2024-03-15T00:00:00"/>
    <n v="119.44"/>
    <s v="delivered"/>
    <x v="46"/>
    <x v="18"/>
  </r>
  <r>
    <x v="8431"/>
    <n v="5554"/>
    <d v="2024-03-26T00:00:00"/>
    <d v="2024-03-15T00:00:00"/>
    <n v="375.89"/>
    <s v="shipped"/>
    <x v="59"/>
    <x v="10"/>
  </r>
  <r>
    <x v="8432"/>
    <n v="5409"/>
    <d v="2021-05-28T00:00:00"/>
    <d v="2020-06-11T00:00:00"/>
    <n v="337.31"/>
    <s v="shipped"/>
    <x v="7"/>
    <x v="7"/>
  </r>
  <r>
    <x v="8433"/>
    <n v="8098"/>
    <d v="2020-11-14T00:00:00"/>
    <d v="2020-06-30T00:00:00"/>
    <n v="322.61"/>
    <s v="delivered"/>
    <x v="17"/>
    <x v="18"/>
  </r>
  <r>
    <x v="8434"/>
    <n v="8792"/>
    <d v="2020-08-05T00:00:00"/>
    <d v="2020-06-11T00:00:00"/>
    <n v="302.22000000000003"/>
    <s v="delivered"/>
    <x v="34"/>
    <x v="4"/>
  </r>
  <r>
    <x v="8435"/>
    <n v="8978"/>
    <d v="2023-01-17T00:00:00"/>
    <d v="2023-01-20T00:00:00"/>
    <n v="76.12"/>
    <s v="pending"/>
    <x v="11"/>
    <x v="10"/>
  </r>
  <r>
    <x v="8436"/>
    <n v="6515"/>
    <d v="2022-08-23T00:00:00"/>
    <d v="2023-03-23T00:00:00"/>
    <n v="495.12"/>
    <s v="delivered"/>
    <x v="63"/>
    <x v="11"/>
  </r>
  <r>
    <x v="8437"/>
    <n v="5402"/>
    <d v="2025-04-05T00:00:00"/>
    <d v="2024-03-15T00:00:00"/>
    <n v="63.66"/>
    <s v="pending"/>
    <x v="45"/>
    <x v="35"/>
  </r>
  <r>
    <x v="8438"/>
    <n v="7377"/>
    <d v="2023-02-03T00:00:00"/>
    <d v="2020-06-11T00:00:00"/>
    <n v="308.60000000000002"/>
    <s v="delivered"/>
    <x v="41"/>
    <x v="22"/>
  </r>
  <r>
    <x v="8439"/>
    <n v="1215"/>
    <d v="2021-06-04T00:00:00"/>
    <d v="2020-03-18T00:00:00"/>
    <n v="156.41999999999999"/>
    <s v="shipped"/>
    <x v="27"/>
    <x v="33"/>
  </r>
  <r>
    <x v="8440"/>
    <n v="8602"/>
    <d v="2024-02-27T00:00:00"/>
    <d v="2023-02-12T00:00:00"/>
    <n v="110.28"/>
    <s v="pending"/>
    <x v="56"/>
    <x v="35"/>
  </r>
  <r>
    <x v="8441"/>
    <n v="9063"/>
    <d v="2020-05-05T00:00:00"/>
    <d v="2020-06-11T00:00:00"/>
    <n v="156.59"/>
    <s v="delivered"/>
    <x v="60"/>
    <x v="30"/>
  </r>
  <r>
    <x v="8442"/>
    <n v="1232"/>
    <d v="2021-05-06T00:00:00"/>
    <d v="2020-06-30T00:00:00"/>
    <n v="290.79000000000002"/>
    <s v="pending"/>
    <x v="7"/>
    <x v="0"/>
  </r>
  <r>
    <x v="8443"/>
    <n v="4649"/>
    <d v="2024-08-11T00:00:00"/>
    <d v="2022-09-10T00:00:00"/>
    <n v="290.79000000000002"/>
    <s v="delivered"/>
    <x v="46"/>
    <x v="19"/>
  </r>
  <r>
    <x v="8444"/>
    <n v="1308"/>
    <d v="2022-03-20T00:00:00"/>
    <d v="2020-06-30T00:00:00"/>
    <n v="445.25"/>
    <s v="delivered"/>
    <x v="14"/>
    <x v="42"/>
  </r>
  <r>
    <x v="8445"/>
    <n v="9986"/>
    <d v="2024-03-07T00:00:00"/>
    <d v="2020-06-30T00:00:00"/>
    <n v="32.130000000000003"/>
    <s v="delivered"/>
    <x v="59"/>
    <x v="52"/>
  </r>
  <r>
    <x v="8446"/>
    <n v="8081"/>
    <d v="2022-07-24T00:00:00"/>
    <d v="2023-11-30T00:00:00"/>
    <n v="10.53"/>
    <s v="delivered"/>
    <x v="9"/>
    <x v="12"/>
  </r>
  <r>
    <x v="8447"/>
    <n v="5111"/>
    <d v="2021-01-10T00:00:00"/>
    <e v="#N/A"/>
    <n v="142.43"/>
    <s v="delivered"/>
    <x v="12"/>
    <x v="9"/>
  </r>
  <r>
    <x v="8448"/>
    <n v="1725"/>
    <d v="2024-09-26T00:00:00"/>
    <d v="2020-09-25T00:00:00"/>
    <n v="402.7"/>
    <s v="shipped"/>
    <x v="18"/>
    <x v="43"/>
  </r>
  <r>
    <x v="8449"/>
    <n v="6796"/>
    <d v="2024-11-08T00:00:00"/>
    <d v="2024-03-15T00:00:00"/>
    <n v="456.56"/>
    <s v="delivered"/>
    <x v="22"/>
    <x v="13"/>
  </r>
  <r>
    <x v="8450"/>
    <n v="3292"/>
    <d v="2021-05-12T00:00:00"/>
    <e v="#N/A"/>
    <n v="172.74"/>
    <s v="pending"/>
    <x v="7"/>
    <x v="9"/>
  </r>
  <r>
    <x v="8451"/>
    <n v="1287"/>
    <d v="2024-01-27T00:00:00"/>
    <e v="#N/A"/>
    <n v="239.64"/>
    <s v="pending"/>
    <x v="43"/>
    <x v="9"/>
  </r>
  <r>
    <x v="8452"/>
    <n v="3516"/>
    <d v="2021-05-16T00:00:00"/>
    <d v="2024-03-15T00:00:00"/>
    <n v="30.03"/>
    <s v="shipped"/>
    <x v="7"/>
    <x v="6"/>
  </r>
  <r>
    <x v="8453"/>
    <n v="8209"/>
    <d v="2022-01-08T00:00:00"/>
    <d v="2024-02-17T00:00:00"/>
    <n v="335.84"/>
    <s v="pending"/>
    <x v="58"/>
    <x v="36"/>
  </r>
  <r>
    <x v="8454"/>
    <n v="5680"/>
    <d v="2020-06-21T00:00:00"/>
    <d v="2020-03-18T00:00:00"/>
    <n v="270.97000000000003"/>
    <s v="pending"/>
    <x v="38"/>
    <x v="21"/>
  </r>
  <r>
    <x v="8455"/>
    <n v="6940"/>
    <d v="2022-11-30T00:00:00"/>
    <d v="2022-09-10T00:00:00"/>
    <n v="308.73"/>
    <s v="shipped"/>
    <x v="15"/>
    <x v="21"/>
  </r>
  <r>
    <x v="8456"/>
    <n v="6058"/>
    <d v="2020-06-24T00:00:00"/>
    <d v="2020-06-11T00:00:00"/>
    <n v="42.68"/>
    <s v="pending"/>
    <x v="38"/>
    <x v="10"/>
  </r>
  <r>
    <x v="8457"/>
    <n v="5379"/>
    <d v="2021-10-27T00:00:00"/>
    <d v="2022-04-10T00:00:00"/>
    <n v="496.78"/>
    <s v="delivered"/>
    <x v="61"/>
    <x v="32"/>
  </r>
  <r>
    <x v="8458"/>
    <n v="9563"/>
    <d v="2023-07-27T00:00:00"/>
    <d v="2020-06-11T00:00:00"/>
    <n v="363.6"/>
    <s v="shipped"/>
    <x v="19"/>
    <x v="56"/>
  </r>
  <r>
    <x v="8459"/>
    <n v="1060"/>
    <d v="2025-03-07T00:00:00"/>
    <d v="2023-03-23T00:00:00"/>
    <n v="255.42"/>
    <s v="delivered"/>
    <x v="6"/>
    <x v="3"/>
  </r>
  <r>
    <x v="8460"/>
    <n v="3115"/>
    <d v="2023-06-18T00:00:00"/>
    <d v="2024-03-15T00:00:00"/>
    <n v="421.16"/>
    <s v="pending"/>
    <x v="40"/>
    <x v="20"/>
  </r>
  <r>
    <x v="8461"/>
    <n v="9519"/>
    <d v="2023-02-22T00:00:00"/>
    <d v="2020-06-11T00:00:00"/>
    <n v="438.16"/>
    <s v="delivered"/>
    <x v="41"/>
    <x v="26"/>
  </r>
  <r>
    <x v="8462"/>
    <n v="9426"/>
    <d v="2021-06-13T00:00:00"/>
    <e v="#N/A"/>
    <n v="404.93"/>
    <s v="pending"/>
    <x v="27"/>
    <x v="9"/>
  </r>
  <r>
    <x v="8463"/>
    <n v="2737"/>
    <d v="2023-10-28T00:00:00"/>
    <d v="2021-01-02T00:00:00"/>
    <n v="289.57"/>
    <s v="shipped"/>
    <x v="26"/>
    <x v="6"/>
  </r>
  <r>
    <x v="8464"/>
    <n v="5009"/>
    <d v="2021-07-01T00:00:00"/>
    <e v="#N/A"/>
    <n v="326.88"/>
    <s v="shipped"/>
    <x v="49"/>
    <x v="9"/>
  </r>
  <r>
    <x v="8465"/>
    <n v="3757"/>
    <d v="2020-02-03T00:00:00"/>
    <d v="2023-03-23T00:00:00"/>
    <n v="485.83"/>
    <s v="pending"/>
    <x v="28"/>
    <x v="56"/>
  </r>
  <r>
    <x v="8466"/>
    <n v="1510"/>
    <d v="2024-09-28T00:00:00"/>
    <d v="2023-02-12T00:00:00"/>
    <n v="371.05"/>
    <s v="pending"/>
    <x v="18"/>
    <x v="8"/>
  </r>
  <r>
    <x v="8467"/>
    <n v="9988"/>
    <d v="2020-11-22T00:00:00"/>
    <d v="2023-02-12T00:00:00"/>
    <n v="194.6"/>
    <s v="delivered"/>
    <x v="17"/>
    <x v="24"/>
  </r>
  <r>
    <x v="8468"/>
    <n v="5586"/>
    <d v="2020-01-27T00:00:00"/>
    <d v="2024-02-17T00:00:00"/>
    <n v="91.22"/>
    <s v="pending"/>
    <x v="33"/>
    <x v="43"/>
  </r>
  <r>
    <x v="8469"/>
    <n v="8873"/>
    <d v="2024-09-30T00:00:00"/>
    <d v="2023-02-12T00:00:00"/>
    <n v="153.34"/>
    <s v="delivered"/>
    <x v="18"/>
    <x v="8"/>
  </r>
  <r>
    <x v="8470"/>
    <n v="4437"/>
    <d v="2021-01-28T00:00:00"/>
    <d v="2023-03-23T00:00:00"/>
    <n v="58.34"/>
    <s v="pending"/>
    <x v="12"/>
    <x v="36"/>
  </r>
  <r>
    <x v="8471"/>
    <n v="4153"/>
    <d v="2022-04-05T00:00:00"/>
    <d v="2024-02-17T00:00:00"/>
    <n v="352.9"/>
    <s v="pending"/>
    <x v="20"/>
    <x v="19"/>
  </r>
  <r>
    <x v="8472"/>
    <n v="7600"/>
    <d v="2022-05-04T00:00:00"/>
    <d v="2024-02-17T00:00:00"/>
    <n v="99.08"/>
    <s v="delivered"/>
    <x v="1"/>
    <x v="15"/>
  </r>
  <r>
    <x v="8473"/>
    <n v="4500"/>
    <d v="2022-05-23T00:00:00"/>
    <d v="2020-06-30T00:00:00"/>
    <n v="332.03"/>
    <s v="delivered"/>
    <x v="1"/>
    <x v="19"/>
  </r>
  <r>
    <x v="8474"/>
    <n v="2416"/>
    <d v="2022-03-04T00:00:00"/>
    <d v="2024-03-15T00:00:00"/>
    <n v="192.05"/>
    <s v="delivered"/>
    <x v="14"/>
    <x v="27"/>
  </r>
  <r>
    <x v="8475"/>
    <n v="2479"/>
    <d v="2022-04-02T00:00:00"/>
    <d v="2020-06-11T00:00:00"/>
    <n v="239.68"/>
    <s v="delivered"/>
    <x v="20"/>
    <x v="15"/>
  </r>
  <r>
    <x v="8476"/>
    <n v="3450"/>
    <d v="2020-04-23T00:00:00"/>
    <d v="2021-09-20T00:00:00"/>
    <n v="154.5"/>
    <s v="shipped"/>
    <x v="25"/>
    <x v="34"/>
  </r>
  <r>
    <x v="8477"/>
    <n v="7250"/>
    <d v="2022-03-29T00:00:00"/>
    <d v="2020-06-30T00:00:00"/>
    <n v="413.43"/>
    <s v="pending"/>
    <x v="14"/>
    <x v="42"/>
  </r>
  <r>
    <x v="8478"/>
    <n v="6118"/>
    <d v="2024-04-18T00:00:00"/>
    <d v="2023-03-23T00:00:00"/>
    <n v="213.02"/>
    <s v="delivered"/>
    <x v="51"/>
    <x v="35"/>
  </r>
  <r>
    <x v="8479"/>
    <n v="1383"/>
    <d v="2020-02-29T00:00:00"/>
    <d v="2024-03-15T00:00:00"/>
    <n v="467.45"/>
    <s v="shipped"/>
    <x v="28"/>
    <x v="43"/>
  </r>
  <r>
    <x v="8480"/>
    <n v="4859"/>
    <d v="2020-01-21T00:00:00"/>
    <d v="2021-07-22T00:00:00"/>
    <n v="75.42"/>
    <s v="delivered"/>
    <x v="33"/>
    <x v="16"/>
  </r>
  <r>
    <x v="8481"/>
    <n v="3366"/>
    <d v="2022-07-26T00:00:00"/>
    <d v="2022-09-10T00:00:00"/>
    <n v="117.83"/>
    <s v="pending"/>
    <x v="9"/>
    <x v="4"/>
  </r>
  <r>
    <x v="8482"/>
    <n v="2950"/>
    <d v="2023-11-18T00:00:00"/>
    <d v="2024-03-15T00:00:00"/>
    <n v="230.65"/>
    <s v="delivered"/>
    <x v="2"/>
    <x v="1"/>
  </r>
  <r>
    <x v="8483"/>
    <n v="1441"/>
    <d v="2023-12-13T00:00:00"/>
    <d v="2024-03-15T00:00:00"/>
    <n v="490.54"/>
    <s v="shipped"/>
    <x v="5"/>
    <x v="21"/>
  </r>
  <r>
    <x v="8484"/>
    <n v="4735"/>
    <d v="2024-04-07T00:00:00"/>
    <e v="#N/A"/>
    <n v="241.05"/>
    <s v="delivered"/>
    <x v="51"/>
    <x v="9"/>
  </r>
  <r>
    <x v="8485"/>
    <n v="1927"/>
    <d v="2021-09-27T00:00:00"/>
    <d v="2020-09-25T00:00:00"/>
    <n v="27.6"/>
    <s v="pending"/>
    <x v="32"/>
    <x v="7"/>
  </r>
  <r>
    <x v="8486"/>
    <n v="6183"/>
    <d v="2023-07-12T00:00:00"/>
    <d v="2024-02-17T00:00:00"/>
    <n v="413.72"/>
    <s v="delivered"/>
    <x v="19"/>
    <x v="11"/>
  </r>
  <r>
    <x v="8487"/>
    <n v="9882"/>
    <d v="2023-02-01T00:00:00"/>
    <d v="2023-03-23T00:00:00"/>
    <n v="317.57"/>
    <s v="pending"/>
    <x v="41"/>
    <x v="4"/>
  </r>
  <r>
    <x v="8488"/>
    <n v="1911"/>
    <d v="2021-08-20T00:00:00"/>
    <d v="2020-06-11T00:00:00"/>
    <n v="338.84"/>
    <s v="delivered"/>
    <x v="35"/>
    <x v="33"/>
  </r>
  <r>
    <x v="8489"/>
    <n v="5596"/>
    <d v="2024-06-26T00:00:00"/>
    <d v="2020-06-11T00:00:00"/>
    <n v="406.86"/>
    <s v="pending"/>
    <x v="48"/>
    <x v="43"/>
  </r>
  <r>
    <x v="8490"/>
    <n v="6291"/>
    <d v="2024-04-29T00:00:00"/>
    <d v="2021-01-02T00:00:00"/>
    <n v="354.6"/>
    <s v="shipped"/>
    <x v="51"/>
    <x v="50"/>
  </r>
  <r>
    <x v="8491"/>
    <n v="8293"/>
    <d v="2024-03-16T00:00:00"/>
    <d v="2020-06-30T00:00:00"/>
    <n v="216.15"/>
    <s v="pending"/>
    <x v="59"/>
    <x v="52"/>
  </r>
  <r>
    <x v="8492"/>
    <n v="6142"/>
    <d v="2020-10-13T00:00:00"/>
    <d v="2021-07-22T00:00:00"/>
    <n v="109.24"/>
    <s v="delivered"/>
    <x v="44"/>
    <x v="20"/>
  </r>
  <r>
    <x v="8493"/>
    <n v="2268"/>
    <d v="2021-01-27T00:00:00"/>
    <d v="2022-04-10T00:00:00"/>
    <n v="494.53"/>
    <s v="delivered"/>
    <x v="12"/>
    <x v="33"/>
  </r>
  <r>
    <x v="8494"/>
    <n v="9860"/>
    <d v="2021-09-13T00:00:00"/>
    <d v="2023-03-23T00:00:00"/>
    <n v="315.91000000000003"/>
    <s v="shipped"/>
    <x v="32"/>
    <x v="28"/>
  </r>
  <r>
    <x v="8495"/>
    <n v="8412"/>
    <d v="2023-07-07T00:00:00"/>
    <d v="2022-09-10T00:00:00"/>
    <n v="376.98"/>
    <s v="pending"/>
    <x v="19"/>
    <x v="0"/>
  </r>
  <r>
    <x v="8496"/>
    <n v="9424"/>
    <d v="2023-05-19T00:00:00"/>
    <d v="2020-06-30T00:00:00"/>
    <n v="42.49"/>
    <s v="delivered"/>
    <x v="0"/>
    <x v="25"/>
  </r>
  <r>
    <x v="8497"/>
    <n v="2061"/>
    <d v="2024-04-18T00:00:00"/>
    <e v="#N/A"/>
    <n v="167"/>
    <s v="delivered"/>
    <x v="51"/>
    <x v="9"/>
  </r>
  <r>
    <x v="8498"/>
    <n v="1951"/>
    <d v="2024-09-27T00:00:00"/>
    <d v="2024-02-17T00:00:00"/>
    <n v="283.33"/>
    <s v="pending"/>
    <x v="18"/>
    <x v="11"/>
  </r>
  <r>
    <x v="8499"/>
    <n v="7055"/>
    <d v="2023-10-25T00:00:00"/>
    <e v="#N/A"/>
    <n v="259.86"/>
    <s v="delivered"/>
    <x v="26"/>
    <x v="9"/>
  </r>
  <r>
    <x v="8500"/>
    <n v="7399"/>
    <d v="2020-09-29T00:00:00"/>
    <d v="2024-02-17T00:00:00"/>
    <n v="92.15"/>
    <s v="delivered"/>
    <x v="37"/>
    <x v="44"/>
  </r>
  <r>
    <x v="8501"/>
    <n v="4442"/>
    <d v="2020-04-25T00:00:00"/>
    <d v="2022-09-10T00:00:00"/>
    <n v="257.70999999999998"/>
    <s v="delivered"/>
    <x v="25"/>
    <x v="49"/>
  </r>
  <r>
    <x v="8502"/>
    <n v="9384"/>
    <d v="2021-02-02T00:00:00"/>
    <d v="2022-09-10T00:00:00"/>
    <n v="227.21"/>
    <s v="shipped"/>
    <x v="62"/>
    <x v="8"/>
  </r>
  <r>
    <x v="8503"/>
    <n v="9603"/>
    <d v="2021-03-03T00:00:00"/>
    <e v="#N/A"/>
    <n v="21.2"/>
    <s v="shipped"/>
    <x v="4"/>
    <x v="9"/>
  </r>
  <r>
    <x v="8504"/>
    <n v="1276"/>
    <d v="2024-01-22T00:00:00"/>
    <e v="#N/A"/>
    <n v="345.77"/>
    <s v="pending"/>
    <x v="43"/>
    <x v="9"/>
  </r>
  <r>
    <x v="8505"/>
    <n v="2298"/>
    <d v="2023-06-24T00:00:00"/>
    <d v="2020-06-11T00:00:00"/>
    <n v="83.96"/>
    <s v="delivered"/>
    <x v="40"/>
    <x v="23"/>
  </r>
  <r>
    <x v="8506"/>
    <n v="7539"/>
    <d v="2024-07-02T00:00:00"/>
    <d v="2020-06-11T00:00:00"/>
    <n v="343.82"/>
    <s v="shipped"/>
    <x v="24"/>
    <x v="43"/>
  </r>
  <r>
    <x v="8507"/>
    <n v="2876"/>
    <d v="2020-12-20T00:00:00"/>
    <d v="2024-03-15T00:00:00"/>
    <n v="468.47"/>
    <s v="delivered"/>
    <x v="36"/>
    <x v="48"/>
  </r>
  <r>
    <x v="8508"/>
    <n v="1456"/>
    <d v="2024-03-28T00:00:00"/>
    <d v="2023-02-12T00:00:00"/>
    <n v="319.7"/>
    <s v="pending"/>
    <x v="59"/>
    <x v="2"/>
  </r>
  <r>
    <x v="8509"/>
    <n v="2445"/>
    <d v="2024-01-02T00:00:00"/>
    <d v="2021-09-20T00:00:00"/>
    <n v="278.12"/>
    <s v="delivered"/>
    <x v="43"/>
    <x v="29"/>
  </r>
  <r>
    <x v="8510"/>
    <n v="2634"/>
    <d v="2023-09-14T00:00:00"/>
    <d v="2024-03-15T00:00:00"/>
    <n v="85.8"/>
    <s v="delivered"/>
    <x v="53"/>
    <x v="32"/>
  </r>
  <r>
    <x v="8511"/>
    <n v="9847"/>
    <d v="2023-03-08T00:00:00"/>
    <d v="2024-03-15T00:00:00"/>
    <n v="266.27"/>
    <s v="pending"/>
    <x v="8"/>
    <x v="7"/>
  </r>
  <r>
    <x v="8512"/>
    <n v="2610"/>
    <d v="2024-06-26T00:00:00"/>
    <d v="2023-03-23T00:00:00"/>
    <n v="260.26"/>
    <s v="shipped"/>
    <x v="48"/>
    <x v="33"/>
  </r>
  <r>
    <x v="8513"/>
    <n v="1435"/>
    <d v="2022-09-10T00:00:00"/>
    <d v="2020-09-25T00:00:00"/>
    <n v="327.94"/>
    <s v="pending"/>
    <x v="52"/>
    <x v="3"/>
  </r>
  <r>
    <x v="8514"/>
    <n v="1115"/>
    <d v="2021-04-21T00:00:00"/>
    <d v="2020-06-11T00:00:00"/>
    <n v="458.55"/>
    <s v="pending"/>
    <x v="29"/>
    <x v="0"/>
  </r>
  <r>
    <x v="8515"/>
    <n v="1600"/>
    <d v="2022-08-24T00:00:00"/>
    <d v="2023-03-23T00:00:00"/>
    <n v="437.81"/>
    <s v="shipped"/>
    <x v="63"/>
    <x v="11"/>
  </r>
  <r>
    <x v="8516"/>
    <n v="8449"/>
    <d v="2021-11-01T00:00:00"/>
    <d v="2023-02-12T00:00:00"/>
    <n v="297.20999999999998"/>
    <s v="shipped"/>
    <x v="3"/>
    <x v="12"/>
  </r>
  <r>
    <x v="8517"/>
    <n v="8881"/>
    <d v="2022-11-19T00:00:00"/>
    <d v="2023-02-12T00:00:00"/>
    <n v="391.87"/>
    <s v="delivered"/>
    <x v="15"/>
    <x v="21"/>
  </r>
  <r>
    <x v="8518"/>
    <n v="3358"/>
    <d v="2023-12-19T00:00:00"/>
    <d v="2024-03-15T00:00:00"/>
    <n v="199.93"/>
    <s v="delivered"/>
    <x v="5"/>
    <x v="21"/>
  </r>
  <r>
    <x v="8519"/>
    <n v="4784"/>
    <d v="2023-06-29T00:00:00"/>
    <d v="2020-06-30T00:00:00"/>
    <n v="119.71"/>
    <s v="delivered"/>
    <x v="40"/>
    <x v="39"/>
  </r>
  <r>
    <x v="8520"/>
    <n v="9378"/>
    <d v="2021-12-05T00:00:00"/>
    <d v="2023-02-12T00:00:00"/>
    <n v="334.75"/>
    <s v="pending"/>
    <x v="39"/>
    <x v="2"/>
  </r>
  <r>
    <x v="8521"/>
    <n v="5977"/>
    <d v="2023-08-22T00:00:00"/>
    <d v="2023-01-20T00:00:00"/>
    <n v="307.66000000000003"/>
    <s v="pending"/>
    <x v="21"/>
    <x v="11"/>
  </r>
  <r>
    <x v="8522"/>
    <n v="1757"/>
    <d v="2024-08-08T00:00:00"/>
    <d v="2024-03-15T00:00:00"/>
    <n v="128.88"/>
    <s v="pending"/>
    <x v="46"/>
    <x v="18"/>
  </r>
  <r>
    <x v="8523"/>
    <n v="1724"/>
    <d v="2020-12-28T00:00:00"/>
    <d v="2023-02-12T00:00:00"/>
    <n v="216.15"/>
    <s v="pending"/>
    <x v="36"/>
    <x v="36"/>
  </r>
  <r>
    <x v="8524"/>
    <n v="8540"/>
    <d v="2023-01-24T00:00:00"/>
    <d v="2023-03-23T00:00:00"/>
    <n v="260.41000000000003"/>
    <s v="pending"/>
    <x v="11"/>
    <x v="4"/>
  </r>
  <r>
    <x v="8525"/>
    <n v="9496"/>
    <d v="2024-07-25T00:00:00"/>
    <d v="2023-03-23T00:00:00"/>
    <n v="393.64"/>
    <s v="shipped"/>
    <x v="24"/>
    <x v="12"/>
  </r>
  <r>
    <x v="8526"/>
    <n v="4129"/>
    <d v="2020-10-02T00:00:00"/>
    <d v="2024-03-15T00:00:00"/>
    <n v="175.78"/>
    <s v="delivered"/>
    <x v="44"/>
    <x v="40"/>
  </r>
  <r>
    <x v="8527"/>
    <n v="8308"/>
    <d v="2022-11-11T00:00:00"/>
    <d v="2023-12-16T00:00:00"/>
    <n v="16.5"/>
    <s v="pending"/>
    <x v="15"/>
    <x v="35"/>
  </r>
  <r>
    <x v="8528"/>
    <n v="8245"/>
    <d v="2023-10-29T00:00:00"/>
    <d v="2024-03-15T00:00:00"/>
    <n v="125.7"/>
    <s v="shipped"/>
    <x v="26"/>
    <x v="18"/>
  </r>
  <r>
    <x v="8529"/>
    <n v="3798"/>
    <d v="2022-10-15T00:00:00"/>
    <d v="2020-06-11T00:00:00"/>
    <n v="421.53"/>
    <s v="delivered"/>
    <x v="31"/>
    <x v="49"/>
  </r>
  <r>
    <x v="8530"/>
    <n v="4572"/>
    <d v="2021-12-28T00:00:00"/>
    <e v="#N/A"/>
    <n v="59.07"/>
    <s v="pending"/>
    <x v="39"/>
    <x v="9"/>
  </r>
  <r>
    <x v="8531"/>
    <n v="6574"/>
    <d v="2024-12-26T00:00:00"/>
    <d v="2021-01-02T00:00:00"/>
    <n v="319.74"/>
    <s v="delivered"/>
    <x v="55"/>
    <x v="31"/>
  </r>
  <r>
    <x v="8532"/>
    <n v="6214"/>
    <d v="2024-02-06T00:00:00"/>
    <d v="2020-06-30T00:00:00"/>
    <n v="225.59"/>
    <s v="shipped"/>
    <x v="56"/>
    <x v="14"/>
  </r>
  <r>
    <x v="8533"/>
    <n v="6856"/>
    <d v="2022-01-23T00:00:00"/>
    <d v="2021-07-22T00:00:00"/>
    <n v="72.22"/>
    <s v="shipped"/>
    <x v="58"/>
    <x v="32"/>
  </r>
  <r>
    <x v="8534"/>
    <n v="9598"/>
    <d v="2020-04-24T00:00:00"/>
    <e v="#N/A"/>
    <n v="244.44"/>
    <s v="delivered"/>
    <x v="25"/>
    <x v="9"/>
  </r>
  <r>
    <x v="8535"/>
    <n v="4647"/>
    <d v="2025-01-14T00:00:00"/>
    <d v="2020-06-30T00:00:00"/>
    <n v="263.12"/>
    <s v="delivered"/>
    <x v="23"/>
    <x v="60"/>
  </r>
  <r>
    <x v="8536"/>
    <n v="5590"/>
    <d v="2022-05-09T00:00:00"/>
    <d v="2024-03-15T00:00:00"/>
    <n v="139.07"/>
    <s v="pending"/>
    <x v="1"/>
    <x v="19"/>
  </r>
  <r>
    <x v="8537"/>
    <n v="7023"/>
    <d v="2020-01-06T00:00:00"/>
    <d v="2022-04-10T00:00:00"/>
    <n v="491.11"/>
    <s v="delivered"/>
    <x v="33"/>
    <x v="29"/>
  </r>
  <r>
    <x v="8538"/>
    <n v="4428"/>
    <d v="2022-04-04T00:00:00"/>
    <d v="2023-12-16T00:00:00"/>
    <n v="61.29"/>
    <s v="shipped"/>
    <x v="20"/>
    <x v="42"/>
  </r>
  <r>
    <x v="8539"/>
    <n v="6101"/>
    <d v="2020-12-28T00:00:00"/>
    <d v="2024-03-15T00:00:00"/>
    <n v="41.31"/>
    <s v="pending"/>
    <x v="36"/>
    <x v="48"/>
  </r>
  <r>
    <x v="8540"/>
    <n v="1842"/>
    <d v="2020-04-27T00:00:00"/>
    <d v="2023-03-23T00:00:00"/>
    <n v="329.19"/>
    <s v="delivered"/>
    <x v="25"/>
    <x v="25"/>
  </r>
  <r>
    <x v="8541"/>
    <n v="2677"/>
    <d v="2022-08-18T00:00:00"/>
    <d v="2024-02-17T00:00:00"/>
    <n v="378.75"/>
    <s v="shipped"/>
    <x v="63"/>
    <x v="16"/>
  </r>
  <r>
    <x v="8542"/>
    <n v="6287"/>
    <d v="2022-08-03T00:00:00"/>
    <d v="2023-11-30T00:00:00"/>
    <n v="426.91"/>
    <s v="shipped"/>
    <x v="63"/>
    <x v="12"/>
  </r>
  <r>
    <x v="8543"/>
    <n v="7563"/>
    <d v="2021-06-19T00:00:00"/>
    <d v="2023-02-12T00:00:00"/>
    <n v="272.52"/>
    <s v="pending"/>
    <x v="27"/>
    <x v="8"/>
  </r>
  <r>
    <x v="8544"/>
    <n v="2865"/>
    <d v="2022-11-07T00:00:00"/>
    <d v="2023-02-12T00:00:00"/>
    <n v="168.91"/>
    <s v="pending"/>
    <x v="15"/>
    <x v="21"/>
  </r>
  <r>
    <x v="8545"/>
    <n v="9746"/>
    <d v="2021-11-03T00:00:00"/>
    <d v="2022-04-10T00:00:00"/>
    <n v="304.85000000000002"/>
    <s v="delivered"/>
    <x v="3"/>
    <x v="18"/>
  </r>
  <r>
    <x v="8546"/>
    <n v="1613"/>
    <d v="2023-08-28T00:00:00"/>
    <e v="#N/A"/>
    <n v="295.56"/>
    <s v="pending"/>
    <x v="21"/>
    <x v="9"/>
  </r>
  <r>
    <x v="8547"/>
    <n v="8378"/>
    <d v="2021-06-20T00:00:00"/>
    <d v="2020-06-11T00:00:00"/>
    <n v="312.77999999999997"/>
    <s v="delivered"/>
    <x v="27"/>
    <x v="7"/>
  </r>
  <r>
    <x v="8548"/>
    <n v="1875"/>
    <d v="2023-11-21T00:00:00"/>
    <d v="2023-01-20T00:00:00"/>
    <n v="438.12"/>
    <s v="shipped"/>
    <x v="2"/>
    <x v="0"/>
  </r>
  <r>
    <x v="8549"/>
    <n v="4803"/>
    <d v="2024-12-27T00:00:00"/>
    <d v="2020-06-30T00:00:00"/>
    <n v="323.02"/>
    <s v="pending"/>
    <x v="55"/>
    <x v="60"/>
  </r>
  <r>
    <x v="8550"/>
    <n v="5374"/>
    <d v="2022-03-01T00:00:00"/>
    <d v="2022-09-10T00:00:00"/>
    <n v="185.01"/>
    <s v="delivered"/>
    <x v="14"/>
    <x v="32"/>
  </r>
  <r>
    <x v="8551"/>
    <n v="5782"/>
    <d v="2023-10-16T00:00:00"/>
    <d v="2024-03-15T00:00:00"/>
    <n v="139.07"/>
    <s v="pending"/>
    <x v="26"/>
    <x v="18"/>
  </r>
  <r>
    <x v="8552"/>
    <n v="5807"/>
    <d v="2022-04-27T00:00:00"/>
    <d v="2023-01-20T00:00:00"/>
    <n v="22.12"/>
    <s v="shipped"/>
    <x v="20"/>
    <x v="20"/>
  </r>
  <r>
    <x v="8553"/>
    <n v="7934"/>
    <d v="2020-09-18T00:00:00"/>
    <d v="2024-02-17T00:00:00"/>
    <n v="365.56"/>
    <s v="pending"/>
    <x v="37"/>
    <x v="40"/>
  </r>
  <r>
    <x v="8554"/>
    <n v="5885"/>
    <d v="2024-08-05T00:00:00"/>
    <e v="#N/A"/>
    <n v="409.06"/>
    <s v="shipped"/>
    <x v="46"/>
    <x v="9"/>
  </r>
  <r>
    <x v="8555"/>
    <n v="8077"/>
    <d v="2021-02-21T00:00:00"/>
    <e v="#N/A"/>
    <n v="116.79"/>
    <s v="shipped"/>
    <x v="62"/>
    <x v="9"/>
  </r>
  <r>
    <x v="8556"/>
    <n v="6231"/>
    <d v="2024-07-04T00:00:00"/>
    <d v="2021-07-22T00:00:00"/>
    <n v="245.09"/>
    <s v="pending"/>
    <x v="24"/>
    <x v="39"/>
  </r>
  <r>
    <x v="8557"/>
    <n v="9290"/>
    <d v="2021-11-22T00:00:00"/>
    <d v="2021-07-22T00:00:00"/>
    <n v="334.33"/>
    <s v="shipped"/>
    <x v="3"/>
    <x v="1"/>
  </r>
  <r>
    <x v="8558"/>
    <n v="6817"/>
    <d v="2021-06-14T00:00:00"/>
    <d v="2020-06-30T00:00:00"/>
    <n v="295.32"/>
    <s v="pending"/>
    <x v="27"/>
    <x v="7"/>
  </r>
  <r>
    <x v="8559"/>
    <n v="6997"/>
    <d v="2023-12-27T00:00:00"/>
    <e v="#N/A"/>
    <n v="231.97"/>
    <s v="shipped"/>
    <x v="5"/>
    <x v="9"/>
  </r>
  <r>
    <x v="8560"/>
    <n v="3413"/>
    <d v="2021-11-08T00:00:00"/>
    <d v="2024-03-15T00:00:00"/>
    <n v="334.65"/>
    <s v="shipped"/>
    <x v="3"/>
    <x v="49"/>
  </r>
  <r>
    <x v="8561"/>
    <n v="2711"/>
    <d v="2024-06-22T00:00:00"/>
    <d v="2023-03-23T00:00:00"/>
    <n v="259.43"/>
    <s v="delivered"/>
    <x v="48"/>
    <x v="33"/>
  </r>
  <r>
    <x v="8562"/>
    <n v="4414"/>
    <d v="2025-02-19T00:00:00"/>
    <d v="2023-02-12T00:00:00"/>
    <n v="358.23"/>
    <s v="shipped"/>
    <x v="30"/>
    <x v="27"/>
  </r>
  <r>
    <x v="8563"/>
    <n v="2453"/>
    <d v="2024-12-07T00:00:00"/>
    <d v="2023-02-12T00:00:00"/>
    <n v="172.4"/>
    <s v="pending"/>
    <x v="55"/>
    <x v="15"/>
  </r>
  <r>
    <x v="8564"/>
    <n v="5985"/>
    <d v="2023-02-20T00:00:00"/>
    <d v="2022-09-10T00:00:00"/>
    <n v="324.83999999999997"/>
    <s v="shipped"/>
    <x v="41"/>
    <x v="18"/>
  </r>
  <r>
    <x v="8565"/>
    <n v="4713"/>
    <d v="2024-02-15T00:00:00"/>
    <d v="2020-06-30T00:00:00"/>
    <n v="95.77"/>
    <s v="shipped"/>
    <x v="56"/>
    <x v="14"/>
  </r>
  <r>
    <x v="8566"/>
    <n v="7158"/>
    <d v="2024-05-24T00:00:00"/>
    <d v="2024-02-17T00:00:00"/>
    <n v="428.72"/>
    <s v="delivered"/>
    <x v="16"/>
    <x v="21"/>
  </r>
  <r>
    <x v="8567"/>
    <n v="7108"/>
    <d v="2021-10-02T00:00:00"/>
    <d v="2020-06-11T00:00:00"/>
    <n v="43.8"/>
    <s v="pending"/>
    <x v="61"/>
    <x v="12"/>
  </r>
  <r>
    <x v="8568"/>
    <n v="5166"/>
    <d v="2021-05-22T00:00:00"/>
    <d v="2023-02-12T00:00:00"/>
    <n v="273.39999999999998"/>
    <s v="delivered"/>
    <x v="7"/>
    <x v="42"/>
  </r>
  <r>
    <x v="8569"/>
    <n v="8091"/>
    <d v="2021-02-17T00:00:00"/>
    <d v="2023-03-23T00:00:00"/>
    <n v="400.58"/>
    <s v="shipped"/>
    <x v="62"/>
    <x v="27"/>
  </r>
  <r>
    <x v="8570"/>
    <n v="8644"/>
    <d v="2021-04-30T00:00:00"/>
    <d v="2023-02-12T00:00:00"/>
    <n v="456.09"/>
    <s v="pending"/>
    <x v="29"/>
    <x v="15"/>
  </r>
  <r>
    <x v="8571"/>
    <n v="5778"/>
    <d v="2021-10-13T00:00:00"/>
    <d v="2020-06-30T00:00:00"/>
    <n v="399.41"/>
    <s v="pending"/>
    <x v="61"/>
    <x v="12"/>
  </r>
  <r>
    <x v="8572"/>
    <n v="5171"/>
    <d v="2024-06-27T00:00:00"/>
    <d v="2024-02-17T00:00:00"/>
    <n v="200.5"/>
    <s v="delivered"/>
    <x v="48"/>
    <x v="1"/>
  </r>
  <r>
    <x v="8573"/>
    <n v="3004"/>
    <d v="2024-10-28T00:00:00"/>
    <d v="2021-07-22T00:00:00"/>
    <n v="179.23"/>
    <s v="delivered"/>
    <x v="13"/>
    <x v="50"/>
  </r>
  <r>
    <x v="8574"/>
    <n v="6844"/>
    <d v="2021-11-17T00:00:00"/>
    <d v="2022-04-10T00:00:00"/>
    <n v="276.94"/>
    <s v="delivered"/>
    <x v="3"/>
    <x v="18"/>
  </r>
  <r>
    <x v="8575"/>
    <n v="2348"/>
    <d v="2020-09-02T00:00:00"/>
    <d v="2024-03-15T00:00:00"/>
    <n v="461.57"/>
    <s v="pending"/>
    <x v="37"/>
    <x v="37"/>
  </r>
  <r>
    <x v="8576"/>
    <n v="5386"/>
    <d v="2023-09-02T00:00:00"/>
    <d v="2023-03-23T00:00:00"/>
    <n v="372.95"/>
    <s v="delivered"/>
    <x v="53"/>
    <x v="18"/>
  </r>
  <r>
    <x v="8577"/>
    <n v="2882"/>
    <d v="2024-12-31T00:00:00"/>
    <d v="2024-03-15T00:00:00"/>
    <n v="218.1"/>
    <s v="pending"/>
    <x v="55"/>
    <x v="0"/>
  </r>
  <r>
    <x v="8578"/>
    <n v="1048"/>
    <d v="2023-05-09T00:00:00"/>
    <d v="2023-12-16T00:00:00"/>
    <n v="174.97"/>
    <s v="shipped"/>
    <x v="0"/>
    <x v="11"/>
  </r>
  <r>
    <x v="8579"/>
    <n v="3712"/>
    <d v="2021-09-03T00:00:00"/>
    <d v="2023-02-12T00:00:00"/>
    <n v="47.69"/>
    <s v="delivered"/>
    <x v="32"/>
    <x v="16"/>
  </r>
  <r>
    <x v="8580"/>
    <n v="2540"/>
    <d v="2021-05-07T00:00:00"/>
    <d v="2024-03-15T00:00:00"/>
    <n v="208.2"/>
    <s v="delivered"/>
    <x v="7"/>
    <x v="25"/>
  </r>
  <r>
    <x v="8581"/>
    <n v="2176"/>
    <d v="2021-05-29T00:00:00"/>
    <d v="2020-06-11T00:00:00"/>
    <n v="326.31"/>
    <s v="pending"/>
    <x v="7"/>
    <x v="7"/>
  </r>
  <r>
    <x v="8582"/>
    <n v="2620"/>
    <d v="2020-10-01T00:00:00"/>
    <d v="2024-03-15T00:00:00"/>
    <n v="121.68"/>
    <s v="pending"/>
    <x v="44"/>
    <x v="40"/>
  </r>
  <r>
    <x v="8583"/>
    <n v="5480"/>
    <d v="2025-04-07T00:00:00"/>
    <d v="2020-06-11T00:00:00"/>
    <n v="337.15"/>
    <s v="pending"/>
    <x v="45"/>
    <x v="57"/>
  </r>
  <r>
    <x v="8584"/>
    <n v="1959"/>
    <d v="2022-05-24T00:00:00"/>
    <d v="2024-03-15T00:00:00"/>
    <n v="355.56"/>
    <s v="pending"/>
    <x v="1"/>
    <x v="15"/>
  </r>
  <r>
    <x v="8585"/>
    <n v="4332"/>
    <d v="2025-04-07T00:00:00"/>
    <d v="2022-09-10T00:00:00"/>
    <n v="350.06"/>
    <s v="pending"/>
    <x v="45"/>
    <x v="55"/>
  </r>
  <r>
    <x v="8586"/>
    <n v="5715"/>
    <d v="2020-08-13T00:00:00"/>
    <d v="2024-03-15T00:00:00"/>
    <n v="22.66"/>
    <s v="shipped"/>
    <x v="34"/>
    <x v="14"/>
  </r>
  <r>
    <x v="8587"/>
    <n v="3054"/>
    <d v="2023-09-28T00:00:00"/>
    <d v="2023-02-12T00:00:00"/>
    <n v="272.64999999999998"/>
    <s v="pending"/>
    <x v="53"/>
    <x v="13"/>
  </r>
  <r>
    <x v="8588"/>
    <n v="4954"/>
    <d v="2021-08-09T00:00:00"/>
    <e v="#N/A"/>
    <n v="485.84"/>
    <s v="shipped"/>
    <x v="35"/>
    <x v="9"/>
  </r>
  <r>
    <x v="8589"/>
    <n v="3483"/>
    <d v="2024-02-21T00:00:00"/>
    <d v="2024-03-15T00:00:00"/>
    <n v="218.13"/>
    <s v="delivered"/>
    <x v="56"/>
    <x v="30"/>
  </r>
  <r>
    <x v="8590"/>
    <n v="6699"/>
    <d v="2024-09-04T00:00:00"/>
    <d v="2021-01-02T00:00:00"/>
    <n v="484.93"/>
    <s v="delivered"/>
    <x v="18"/>
    <x v="52"/>
  </r>
  <r>
    <x v="8591"/>
    <n v="1484"/>
    <d v="2025-02-20T00:00:00"/>
    <d v="2024-03-15T00:00:00"/>
    <n v="291.82"/>
    <s v="delivered"/>
    <x v="30"/>
    <x v="17"/>
  </r>
  <r>
    <x v="8592"/>
    <n v="7299"/>
    <d v="2022-06-11T00:00:00"/>
    <d v="2024-03-15T00:00:00"/>
    <n v="356.47"/>
    <s v="shipped"/>
    <x v="54"/>
    <x v="42"/>
  </r>
  <r>
    <x v="8593"/>
    <n v="2909"/>
    <d v="2022-10-25T00:00:00"/>
    <d v="2024-02-17T00:00:00"/>
    <n v="283.33999999999997"/>
    <s v="shipped"/>
    <x v="31"/>
    <x v="12"/>
  </r>
  <r>
    <x v="8594"/>
    <n v="7809"/>
    <d v="2021-03-13T00:00:00"/>
    <d v="2021-01-02T00:00:00"/>
    <n v="194.78"/>
    <s v="pending"/>
    <x v="4"/>
    <x v="4"/>
  </r>
  <r>
    <x v="8595"/>
    <n v="3017"/>
    <d v="2024-04-18T00:00:00"/>
    <d v="2024-03-15T00:00:00"/>
    <n v="303.89"/>
    <s v="pending"/>
    <x v="51"/>
    <x v="30"/>
  </r>
  <r>
    <x v="8596"/>
    <n v="7807"/>
    <d v="2022-07-28T00:00:00"/>
    <d v="2023-01-20T00:00:00"/>
    <n v="212.79"/>
    <s v="shipped"/>
    <x v="9"/>
    <x v="32"/>
  </r>
  <r>
    <x v="8597"/>
    <n v="1024"/>
    <d v="2024-03-16T00:00:00"/>
    <d v="2022-04-10T00:00:00"/>
    <n v="78.38"/>
    <s v="pending"/>
    <x v="59"/>
    <x v="3"/>
  </r>
  <r>
    <x v="8598"/>
    <n v="7457"/>
    <d v="2020-08-28T00:00:00"/>
    <d v="2024-02-17T00:00:00"/>
    <n v="458.48"/>
    <s v="pending"/>
    <x v="34"/>
    <x v="40"/>
  </r>
  <r>
    <x v="8599"/>
    <n v="3849"/>
    <d v="2024-11-25T00:00:00"/>
    <d v="2020-06-30T00:00:00"/>
    <n v="407.54"/>
    <s v="shipped"/>
    <x v="22"/>
    <x v="54"/>
  </r>
  <r>
    <x v="8600"/>
    <n v="3202"/>
    <d v="2020-08-05T00:00:00"/>
    <e v="#N/A"/>
    <n v="398.78"/>
    <s v="shipped"/>
    <x v="34"/>
    <x v="9"/>
  </r>
  <r>
    <x v="8601"/>
    <n v="3189"/>
    <d v="2020-12-17T00:00:00"/>
    <d v="2020-06-11T00:00:00"/>
    <n v="343.22"/>
    <s v="shipped"/>
    <x v="36"/>
    <x v="32"/>
  </r>
  <r>
    <x v="8602"/>
    <n v="5401"/>
    <d v="2020-08-17T00:00:00"/>
    <d v="2023-03-23T00:00:00"/>
    <n v="310.72000000000003"/>
    <s v="delivered"/>
    <x v="34"/>
    <x v="22"/>
  </r>
  <r>
    <x v="8603"/>
    <n v="1649"/>
    <d v="2022-05-03T00:00:00"/>
    <d v="2023-03-23T00:00:00"/>
    <n v="45.46"/>
    <s v="shipped"/>
    <x v="1"/>
    <x v="17"/>
  </r>
  <r>
    <x v="8604"/>
    <n v="8171"/>
    <d v="2021-09-01T00:00:00"/>
    <d v="2024-03-15T00:00:00"/>
    <n v="486.26"/>
    <s v="delivered"/>
    <x v="32"/>
    <x v="55"/>
  </r>
  <r>
    <x v="8605"/>
    <n v="4616"/>
    <d v="2024-03-29T00:00:00"/>
    <d v="2023-02-12T00:00:00"/>
    <n v="446.64"/>
    <s v="pending"/>
    <x v="59"/>
    <x v="2"/>
  </r>
  <r>
    <x v="8606"/>
    <n v="6866"/>
    <d v="2024-12-26T00:00:00"/>
    <d v="2023-02-12T00:00:00"/>
    <n v="312.43"/>
    <s v="shipped"/>
    <x v="55"/>
    <x v="19"/>
  </r>
  <r>
    <x v="8607"/>
    <n v="2536"/>
    <d v="2022-06-07T00:00:00"/>
    <d v="2021-07-22T00:00:00"/>
    <n v="242.43"/>
    <s v="pending"/>
    <x v="54"/>
    <x v="17"/>
  </r>
  <r>
    <x v="8608"/>
    <n v="2182"/>
    <d v="2021-11-25T00:00:00"/>
    <d v="2024-03-15T00:00:00"/>
    <n v="170.42"/>
    <s v="delivered"/>
    <x v="3"/>
    <x v="29"/>
  </r>
  <r>
    <x v="8609"/>
    <n v="5987"/>
    <d v="2022-07-06T00:00:00"/>
    <d v="2020-06-30T00:00:00"/>
    <n v="145.28"/>
    <s v="pending"/>
    <x v="9"/>
    <x v="27"/>
  </r>
  <r>
    <x v="8610"/>
    <n v="2970"/>
    <d v="2024-06-11T00:00:00"/>
    <d v="2023-02-12T00:00:00"/>
    <n v="144.43"/>
    <s v="shipped"/>
    <x v="48"/>
    <x v="12"/>
  </r>
  <r>
    <x v="8611"/>
    <n v="3690"/>
    <d v="2020-09-24T00:00:00"/>
    <e v="#N/A"/>
    <n v="113.53"/>
    <s v="pending"/>
    <x v="37"/>
    <x v="9"/>
  </r>
  <r>
    <x v="8612"/>
    <n v="2026"/>
    <d v="2021-02-20T00:00:00"/>
    <d v="2023-03-23T00:00:00"/>
    <n v="234.38"/>
    <s v="pending"/>
    <x v="62"/>
    <x v="27"/>
  </r>
  <r>
    <x v="8613"/>
    <n v="6906"/>
    <d v="2023-06-22T00:00:00"/>
    <d v="2023-03-23T00:00:00"/>
    <n v="222.8"/>
    <s v="pending"/>
    <x v="40"/>
    <x v="21"/>
  </r>
  <r>
    <x v="8614"/>
    <n v="3295"/>
    <d v="2024-04-10T00:00:00"/>
    <d v="2023-03-23T00:00:00"/>
    <n v="435.59"/>
    <s v="pending"/>
    <x v="51"/>
    <x v="35"/>
  </r>
  <r>
    <x v="8615"/>
    <n v="1860"/>
    <d v="2024-10-17T00:00:00"/>
    <d v="2021-07-22T00:00:00"/>
    <n v="63.92"/>
    <s v="pending"/>
    <x v="13"/>
    <x v="48"/>
  </r>
  <r>
    <x v="8616"/>
    <n v="5035"/>
    <d v="2024-01-06T00:00:00"/>
    <d v="2021-01-02T00:00:00"/>
    <n v="249.91"/>
    <s v="shipped"/>
    <x v="43"/>
    <x v="23"/>
  </r>
  <r>
    <x v="8617"/>
    <n v="7219"/>
    <d v="2023-08-15T00:00:00"/>
    <d v="2024-03-15T00:00:00"/>
    <n v="116.91"/>
    <s v="delivered"/>
    <x v="21"/>
    <x v="11"/>
  </r>
  <r>
    <x v="8618"/>
    <n v="6844"/>
    <d v="2025-03-18T00:00:00"/>
    <d v="2020-06-11T00:00:00"/>
    <n v="370.18"/>
    <s v="delivered"/>
    <x v="6"/>
    <x v="5"/>
  </r>
  <r>
    <x v="8619"/>
    <n v="7248"/>
    <d v="2023-08-25T00:00:00"/>
    <d v="2022-09-10T00:00:00"/>
    <n v="447.88"/>
    <s v="delivered"/>
    <x v="21"/>
    <x v="7"/>
  </r>
  <r>
    <x v="8620"/>
    <n v="6486"/>
    <d v="2020-07-13T00:00:00"/>
    <d v="2020-06-30T00:00:00"/>
    <n v="184.45"/>
    <s v="shipped"/>
    <x v="47"/>
    <x v="10"/>
  </r>
  <r>
    <x v="8621"/>
    <n v="3993"/>
    <d v="2021-04-14T00:00:00"/>
    <d v="2020-06-11T00:00:00"/>
    <n v="248.12"/>
    <s v="pending"/>
    <x v="29"/>
    <x v="0"/>
  </r>
  <r>
    <x v="8622"/>
    <n v="7154"/>
    <d v="2024-04-25T00:00:00"/>
    <d v="2023-03-23T00:00:00"/>
    <n v="426.9"/>
    <s v="pending"/>
    <x v="51"/>
    <x v="35"/>
  </r>
  <r>
    <x v="8623"/>
    <n v="2518"/>
    <d v="2024-03-12T00:00:00"/>
    <d v="2024-03-15T00:00:00"/>
    <n v="156.33000000000001"/>
    <s v="shipped"/>
    <x v="59"/>
    <x v="10"/>
  </r>
  <r>
    <x v="8624"/>
    <n v="1431"/>
    <d v="2020-09-30T00:00:00"/>
    <d v="2021-01-02T00:00:00"/>
    <n v="116"/>
    <s v="delivered"/>
    <x v="37"/>
    <x v="21"/>
  </r>
  <r>
    <x v="8625"/>
    <n v="6298"/>
    <d v="2020-02-18T00:00:00"/>
    <d v="2024-03-15T00:00:00"/>
    <n v="11.22"/>
    <s v="shipped"/>
    <x v="28"/>
    <x v="38"/>
  </r>
  <r>
    <x v="8626"/>
    <n v="6480"/>
    <d v="2023-01-02T00:00:00"/>
    <d v="2024-03-15T00:00:00"/>
    <n v="178.2"/>
    <s v="delivered"/>
    <x v="11"/>
    <x v="33"/>
  </r>
  <r>
    <x v="8627"/>
    <n v="4412"/>
    <d v="2023-08-28T00:00:00"/>
    <e v="#N/A"/>
    <n v="417.55"/>
    <s v="pending"/>
    <x v="21"/>
    <x v="9"/>
  </r>
  <r>
    <x v="8628"/>
    <n v="5727"/>
    <d v="2021-09-06T00:00:00"/>
    <d v="2024-03-15T00:00:00"/>
    <n v="463.43"/>
    <s v="pending"/>
    <x v="32"/>
    <x v="55"/>
  </r>
  <r>
    <x v="8629"/>
    <n v="7542"/>
    <d v="2023-05-17T00:00:00"/>
    <d v="2021-07-22T00:00:00"/>
    <n v="245.74"/>
    <s v="shipped"/>
    <x v="0"/>
    <x v="15"/>
  </r>
  <r>
    <x v="8630"/>
    <n v="9739"/>
    <d v="2021-08-18T00:00:00"/>
    <d v="2024-03-15T00:00:00"/>
    <n v="456.2"/>
    <s v="shipped"/>
    <x v="35"/>
    <x v="55"/>
  </r>
  <r>
    <x v="8631"/>
    <n v="1013"/>
    <d v="2022-02-01T00:00:00"/>
    <d v="2023-02-12T00:00:00"/>
    <n v="157.34"/>
    <s v="shipped"/>
    <x v="42"/>
    <x v="35"/>
  </r>
  <r>
    <x v="8632"/>
    <n v="4824"/>
    <d v="2020-05-31T00:00:00"/>
    <d v="2024-03-15T00:00:00"/>
    <n v="42.39"/>
    <s v="pending"/>
    <x v="60"/>
    <x v="47"/>
  </r>
  <r>
    <x v="8633"/>
    <n v="5521"/>
    <d v="2025-01-03T00:00:00"/>
    <d v="2023-02-12T00:00:00"/>
    <n v="195.21"/>
    <s v="delivered"/>
    <x v="23"/>
    <x v="19"/>
  </r>
  <r>
    <x v="8634"/>
    <n v="2371"/>
    <d v="2021-05-09T00:00:00"/>
    <d v="2021-01-02T00:00:00"/>
    <n v="193.16"/>
    <s v="pending"/>
    <x v="7"/>
    <x v="1"/>
  </r>
  <r>
    <x v="8635"/>
    <n v="5790"/>
    <d v="2022-01-24T00:00:00"/>
    <d v="2024-03-15T00:00:00"/>
    <n v="294.33"/>
    <s v="shipped"/>
    <x v="58"/>
    <x v="36"/>
  </r>
  <r>
    <x v="8636"/>
    <n v="3438"/>
    <d v="2024-10-04T00:00:00"/>
    <d v="2023-02-12T00:00:00"/>
    <n v="185.22"/>
    <s v="shipped"/>
    <x v="13"/>
    <x v="8"/>
  </r>
  <r>
    <x v="8637"/>
    <n v="5271"/>
    <d v="2024-08-07T00:00:00"/>
    <d v="2020-06-30T00:00:00"/>
    <n v="351.37"/>
    <s v="delivered"/>
    <x v="46"/>
    <x v="38"/>
  </r>
  <r>
    <x v="8638"/>
    <n v="8503"/>
    <d v="2020-03-13T00:00:00"/>
    <d v="2020-06-11T00:00:00"/>
    <n v="267.73"/>
    <s v="pending"/>
    <x v="57"/>
    <x v="21"/>
  </r>
  <r>
    <x v="8639"/>
    <n v="6190"/>
    <d v="2022-08-31T00:00:00"/>
    <e v="#N/A"/>
    <n v="114.69"/>
    <s v="shipped"/>
    <x v="63"/>
    <x v="9"/>
  </r>
  <r>
    <x v="8640"/>
    <n v="1132"/>
    <d v="2020-04-04T00:00:00"/>
    <d v="2024-03-15T00:00:00"/>
    <n v="151.86000000000001"/>
    <s v="delivered"/>
    <x v="25"/>
    <x v="31"/>
  </r>
  <r>
    <x v="8641"/>
    <n v="6279"/>
    <d v="2022-01-16T00:00:00"/>
    <d v="2024-03-15T00:00:00"/>
    <n v="149.85"/>
    <s v="pending"/>
    <x v="58"/>
    <x v="36"/>
  </r>
  <r>
    <x v="8642"/>
    <n v="9119"/>
    <d v="2024-07-02T00:00:00"/>
    <d v="2020-06-11T00:00:00"/>
    <n v="328.81"/>
    <s v="pending"/>
    <x v="24"/>
    <x v="43"/>
  </r>
  <r>
    <x v="8643"/>
    <n v="2552"/>
    <d v="2022-03-20T00:00:00"/>
    <d v="2020-06-30T00:00:00"/>
    <n v="261.77999999999997"/>
    <s v="shipped"/>
    <x v="14"/>
    <x v="42"/>
  </r>
  <r>
    <x v="8644"/>
    <n v="9656"/>
    <d v="2023-11-11T00:00:00"/>
    <e v="#N/A"/>
    <n v="404.15"/>
    <s v="delivered"/>
    <x v="2"/>
    <x v="9"/>
  </r>
  <r>
    <x v="8645"/>
    <n v="1845"/>
    <d v="2024-01-22T00:00:00"/>
    <d v="2023-03-23T00:00:00"/>
    <n v="39.29"/>
    <s v="delivered"/>
    <x v="43"/>
    <x v="0"/>
  </r>
  <r>
    <x v="8646"/>
    <n v="9780"/>
    <d v="2024-04-28T00:00:00"/>
    <e v="#N/A"/>
    <n v="245.41"/>
    <s v="shipped"/>
    <x v="51"/>
    <x v="9"/>
  </r>
  <r>
    <x v="8647"/>
    <n v="2405"/>
    <d v="2023-07-25T00:00:00"/>
    <d v="2020-03-18T00:00:00"/>
    <n v="162.88999999999999"/>
    <s v="delivered"/>
    <x v="19"/>
    <x v="44"/>
  </r>
  <r>
    <x v="8648"/>
    <n v="2381"/>
    <d v="2022-04-24T00:00:00"/>
    <d v="2020-09-25T00:00:00"/>
    <n v="169.04"/>
    <s v="shipped"/>
    <x v="20"/>
    <x v="28"/>
  </r>
  <r>
    <x v="8649"/>
    <n v="5098"/>
    <d v="2021-03-13T00:00:00"/>
    <d v="2022-04-10T00:00:00"/>
    <n v="122.13"/>
    <s v="pending"/>
    <x v="4"/>
    <x v="35"/>
  </r>
  <r>
    <x v="8650"/>
    <n v="9763"/>
    <d v="2020-03-22T00:00:00"/>
    <d v="2023-03-23T00:00:00"/>
    <n v="212.15"/>
    <s v="delivered"/>
    <x v="57"/>
    <x v="23"/>
  </r>
  <r>
    <x v="8651"/>
    <n v="2702"/>
    <d v="2020-06-06T00:00:00"/>
    <d v="2021-07-22T00:00:00"/>
    <n v="473.19"/>
    <s v="shipped"/>
    <x v="38"/>
    <x v="2"/>
  </r>
  <r>
    <x v="8652"/>
    <n v="8960"/>
    <d v="2024-05-12T00:00:00"/>
    <d v="2023-01-20T00:00:00"/>
    <n v="401.23"/>
    <s v="shipped"/>
    <x v="16"/>
    <x v="12"/>
  </r>
  <r>
    <x v="8653"/>
    <n v="9991"/>
    <d v="2025-02-06T00:00:00"/>
    <e v="#N/A"/>
    <n v="233.49"/>
    <s v="shipped"/>
    <x v="30"/>
    <x v="9"/>
  </r>
  <r>
    <x v="8654"/>
    <n v="7641"/>
    <d v="2023-01-14T00:00:00"/>
    <d v="2024-03-15T00:00:00"/>
    <n v="319.12"/>
    <s v="pending"/>
    <x v="11"/>
    <x v="2"/>
  </r>
  <r>
    <x v="8655"/>
    <n v="7934"/>
    <d v="2023-02-14T00:00:00"/>
    <d v="2022-09-10T00:00:00"/>
    <n v="157.58000000000001"/>
    <s v="pending"/>
    <x v="41"/>
    <x v="18"/>
  </r>
  <r>
    <x v="8656"/>
    <n v="8440"/>
    <d v="2020-11-05T00:00:00"/>
    <d v="2023-02-12T00:00:00"/>
    <n v="421.09"/>
    <s v="pending"/>
    <x v="17"/>
    <x v="29"/>
  </r>
  <r>
    <x v="8657"/>
    <n v="9977"/>
    <d v="2022-09-10T00:00:00"/>
    <d v="2020-09-25T00:00:00"/>
    <n v="329.33"/>
    <s v="shipped"/>
    <x v="52"/>
    <x v="3"/>
  </r>
  <r>
    <x v="8658"/>
    <n v="3339"/>
    <d v="2023-01-31T00:00:00"/>
    <d v="2024-02-17T00:00:00"/>
    <n v="433.23"/>
    <s v="delivered"/>
    <x v="11"/>
    <x v="35"/>
  </r>
  <r>
    <x v="8659"/>
    <n v="4242"/>
    <d v="2024-05-12T00:00:00"/>
    <d v="2023-03-23T00:00:00"/>
    <n v="129.75"/>
    <s v="delivered"/>
    <x v="16"/>
    <x v="2"/>
  </r>
  <r>
    <x v="8660"/>
    <n v="2181"/>
    <d v="2021-12-06T00:00:00"/>
    <d v="2020-03-18T00:00:00"/>
    <n v="192.42"/>
    <s v="pending"/>
    <x v="39"/>
    <x v="42"/>
  </r>
  <r>
    <x v="8661"/>
    <n v="3936"/>
    <d v="2023-07-21T00:00:00"/>
    <d v="2023-03-23T00:00:00"/>
    <n v="356.3"/>
    <s v="shipped"/>
    <x v="19"/>
    <x v="1"/>
  </r>
  <r>
    <x v="8662"/>
    <n v="1200"/>
    <d v="2024-09-20T00:00:00"/>
    <d v="2023-03-23T00:00:00"/>
    <n v="208.08"/>
    <s v="shipped"/>
    <x v="18"/>
    <x v="16"/>
  </r>
  <r>
    <x v="8663"/>
    <n v="4025"/>
    <d v="2022-04-28T00:00:00"/>
    <d v="2020-03-18T00:00:00"/>
    <n v="105.67"/>
    <s v="shipped"/>
    <x v="20"/>
    <x v="36"/>
  </r>
  <r>
    <x v="8664"/>
    <n v="9228"/>
    <d v="2024-01-24T00:00:00"/>
    <d v="2024-03-15T00:00:00"/>
    <n v="221.55"/>
    <s v="pending"/>
    <x v="43"/>
    <x v="4"/>
  </r>
  <r>
    <x v="8665"/>
    <n v="6490"/>
    <d v="2024-11-11T00:00:00"/>
    <d v="2024-03-15T00:00:00"/>
    <n v="455.88"/>
    <s v="shipped"/>
    <x v="22"/>
    <x v="13"/>
  </r>
  <r>
    <x v="8666"/>
    <n v="6348"/>
    <d v="2020-10-27T00:00:00"/>
    <d v="2021-01-02T00:00:00"/>
    <n v="458.6"/>
    <s v="shipped"/>
    <x v="44"/>
    <x v="4"/>
  </r>
  <r>
    <x v="8667"/>
    <n v="3755"/>
    <d v="2024-10-26T00:00:00"/>
    <d v="2020-09-25T00:00:00"/>
    <n v="151.27000000000001"/>
    <s v="shipped"/>
    <x v="13"/>
    <x v="38"/>
  </r>
  <r>
    <x v="8668"/>
    <n v="2570"/>
    <d v="2022-04-21T00:00:00"/>
    <d v="2020-06-30T00:00:00"/>
    <n v="151.75"/>
    <s v="shipped"/>
    <x v="20"/>
    <x v="15"/>
  </r>
  <r>
    <x v="8669"/>
    <n v="1447"/>
    <d v="2021-12-17T00:00:00"/>
    <d v="2024-02-17T00:00:00"/>
    <n v="207.82"/>
    <s v="pending"/>
    <x v="39"/>
    <x v="36"/>
  </r>
  <r>
    <x v="8670"/>
    <n v="1600"/>
    <d v="2021-11-28T00:00:00"/>
    <d v="2022-04-10T00:00:00"/>
    <n v="60.52"/>
    <s v="shipped"/>
    <x v="3"/>
    <x v="1"/>
  </r>
  <r>
    <x v="8671"/>
    <n v="5195"/>
    <d v="2022-10-02T00:00:00"/>
    <d v="2024-03-15T00:00:00"/>
    <n v="166.68"/>
    <s v="delivered"/>
    <x v="31"/>
    <x v="16"/>
  </r>
  <r>
    <x v="8672"/>
    <n v="3321"/>
    <d v="2024-05-20T00:00:00"/>
    <e v="#N/A"/>
    <n v="19.36"/>
    <s v="pending"/>
    <x v="16"/>
    <x v="9"/>
  </r>
  <r>
    <x v="8673"/>
    <n v="7953"/>
    <d v="2020-10-06T00:00:00"/>
    <d v="2024-03-15T00:00:00"/>
    <n v="447.49"/>
    <s v="shipped"/>
    <x v="44"/>
    <x v="40"/>
  </r>
  <r>
    <x v="8674"/>
    <n v="9508"/>
    <d v="2024-10-24T00:00:00"/>
    <d v="2023-03-23T00:00:00"/>
    <n v="78.92"/>
    <s v="shipped"/>
    <x v="13"/>
    <x v="28"/>
  </r>
  <r>
    <x v="8675"/>
    <n v="3238"/>
    <d v="2024-05-22T00:00:00"/>
    <d v="2021-07-22T00:00:00"/>
    <n v="146.16"/>
    <s v="shipped"/>
    <x v="16"/>
    <x v="25"/>
  </r>
  <r>
    <x v="8676"/>
    <n v="6234"/>
    <d v="2023-12-06T00:00:00"/>
    <d v="2020-03-18T00:00:00"/>
    <n v="123.73"/>
    <s v="delivered"/>
    <x v="5"/>
    <x v="52"/>
  </r>
  <r>
    <x v="8677"/>
    <n v="3137"/>
    <d v="2023-10-14T00:00:00"/>
    <d v="2022-09-10T00:00:00"/>
    <n v="100.25"/>
    <s v="shipped"/>
    <x v="26"/>
    <x v="35"/>
  </r>
  <r>
    <x v="8678"/>
    <n v="1773"/>
    <d v="2024-05-28T00:00:00"/>
    <d v="2020-06-30T00:00:00"/>
    <n v="192.49"/>
    <s v="shipped"/>
    <x v="16"/>
    <x v="31"/>
  </r>
  <r>
    <x v="8679"/>
    <n v="1451"/>
    <d v="2024-04-27T00:00:00"/>
    <d v="2020-06-11T00:00:00"/>
    <n v="56.85"/>
    <s v="delivered"/>
    <x v="51"/>
    <x v="51"/>
  </r>
  <r>
    <x v="8680"/>
    <n v="1759"/>
    <d v="2022-08-24T00:00:00"/>
    <d v="2020-06-30T00:00:00"/>
    <n v="426.66"/>
    <s v="shipped"/>
    <x v="63"/>
    <x v="36"/>
  </r>
  <r>
    <x v="8681"/>
    <n v="4403"/>
    <d v="2024-08-06T00:00:00"/>
    <e v="#N/A"/>
    <n v="135.44999999999999"/>
    <s v="pending"/>
    <x v="46"/>
    <x v="9"/>
  </r>
  <r>
    <x v="8682"/>
    <n v="4425"/>
    <d v="2024-06-17T00:00:00"/>
    <d v="2023-02-12T00:00:00"/>
    <n v="119.58"/>
    <s v="shipped"/>
    <x v="48"/>
    <x v="12"/>
  </r>
  <r>
    <x v="8683"/>
    <n v="4152"/>
    <d v="2023-05-27T00:00:00"/>
    <d v="2024-03-15T00:00:00"/>
    <n v="121.63"/>
    <s v="shipped"/>
    <x v="0"/>
    <x v="0"/>
  </r>
  <r>
    <x v="8684"/>
    <n v="6957"/>
    <d v="2020-02-15T00:00:00"/>
    <e v="#N/A"/>
    <n v="98.95"/>
    <s v="pending"/>
    <x v="28"/>
    <x v="9"/>
  </r>
  <r>
    <x v="8685"/>
    <n v="2912"/>
    <d v="2020-07-22T00:00:00"/>
    <e v="#N/A"/>
    <n v="400.34"/>
    <s v="shipped"/>
    <x v="47"/>
    <x v="9"/>
  </r>
  <r>
    <x v="8686"/>
    <n v="4985"/>
    <d v="2023-11-21T00:00:00"/>
    <d v="2024-03-15T00:00:00"/>
    <n v="369.14"/>
    <s v="pending"/>
    <x v="2"/>
    <x v="1"/>
  </r>
  <r>
    <x v="8687"/>
    <n v="6497"/>
    <d v="2023-02-28T00:00:00"/>
    <d v="2023-03-23T00:00:00"/>
    <n v="417.88"/>
    <s v="pending"/>
    <x v="41"/>
    <x v="30"/>
  </r>
  <r>
    <x v="8688"/>
    <n v="5641"/>
    <d v="2023-10-07T00:00:00"/>
    <d v="2024-03-15T00:00:00"/>
    <n v="173.3"/>
    <s v="shipped"/>
    <x v="26"/>
    <x v="18"/>
  </r>
  <r>
    <x v="8689"/>
    <n v="5985"/>
    <d v="2020-10-24T00:00:00"/>
    <d v="2021-07-22T00:00:00"/>
    <n v="100.98"/>
    <s v="pending"/>
    <x v="44"/>
    <x v="20"/>
  </r>
  <r>
    <x v="8690"/>
    <n v="5889"/>
    <d v="2023-03-15T00:00:00"/>
    <d v="2023-03-23T00:00:00"/>
    <n v="388.53"/>
    <s v="pending"/>
    <x v="8"/>
    <x v="10"/>
  </r>
  <r>
    <x v="8691"/>
    <n v="8253"/>
    <d v="2022-03-11T00:00:00"/>
    <d v="2023-02-12T00:00:00"/>
    <n v="219.82"/>
    <s v="shipped"/>
    <x v="14"/>
    <x v="17"/>
  </r>
  <r>
    <x v="8692"/>
    <n v="3838"/>
    <d v="2021-12-12T00:00:00"/>
    <d v="2024-03-15T00:00:00"/>
    <n v="139.22"/>
    <s v="delivered"/>
    <x v="39"/>
    <x v="24"/>
  </r>
  <r>
    <x v="8693"/>
    <n v="8045"/>
    <d v="2020-11-27T00:00:00"/>
    <d v="2020-06-30T00:00:00"/>
    <n v="220.41"/>
    <s v="pending"/>
    <x v="17"/>
    <x v="18"/>
  </r>
  <r>
    <x v="8694"/>
    <n v="3848"/>
    <d v="2023-01-21T00:00:00"/>
    <d v="2023-02-12T00:00:00"/>
    <n v="375.26"/>
    <s v="delivered"/>
    <x v="11"/>
    <x v="30"/>
  </r>
  <r>
    <x v="8695"/>
    <n v="6842"/>
    <d v="2023-11-13T00:00:00"/>
    <d v="2024-03-15T00:00:00"/>
    <n v="131.28"/>
    <s v="pending"/>
    <x v="2"/>
    <x v="1"/>
  </r>
  <r>
    <x v="8696"/>
    <n v="8758"/>
    <d v="2022-08-06T00:00:00"/>
    <d v="2020-06-11T00:00:00"/>
    <n v="316.3"/>
    <s v="shipped"/>
    <x v="63"/>
    <x v="36"/>
  </r>
  <r>
    <x v="8697"/>
    <n v="5533"/>
    <d v="2023-11-22T00:00:00"/>
    <d v="2021-01-02T00:00:00"/>
    <n v="334.32"/>
    <s v="delivered"/>
    <x v="2"/>
    <x v="25"/>
  </r>
  <r>
    <x v="8698"/>
    <n v="6906"/>
    <d v="2024-06-05T00:00:00"/>
    <d v="2024-03-15T00:00:00"/>
    <n v="96.9"/>
    <s v="pending"/>
    <x v="48"/>
    <x v="21"/>
  </r>
  <r>
    <x v="8699"/>
    <n v="4801"/>
    <d v="2020-09-15T00:00:00"/>
    <d v="2023-02-12T00:00:00"/>
    <n v="184.54"/>
    <s v="shipped"/>
    <x v="37"/>
    <x v="49"/>
  </r>
  <r>
    <x v="8700"/>
    <n v="6482"/>
    <d v="2021-07-24T00:00:00"/>
    <d v="2024-02-17T00:00:00"/>
    <n v="347.3"/>
    <s v="pending"/>
    <x v="49"/>
    <x v="55"/>
  </r>
  <r>
    <x v="8701"/>
    <n v="7623"/>
    <d v="2024-11-17T00:00:00"/>
    <d v="2021-07-22T00:00:00"/>
    <n v="191.75"/>
    <s v="pending"/>
    <x v="22"/>
    <x v="50"/>
  </r>
  <r>
    <x v="8702"/>
    <n v="2086"/>
    <d v="2021-04-18T00:00:00"/>
    <d v="2023-02-12T00:00:00"/>
    <n v="141.08000000000001"/>
    <s v="pending"/>
    <x v="29"/>
    <x v="15"/>
  </r>
  <r>
    <x v="8703"/>
    <n v="3583"/>
    <d v="2023-03-02T00:00:00"/>
    <d v="2023-03-23T00:00:00"/>
    <n v="191.17"/>
    <s v="shipped"/>
    <x v="8"/>
    <x v="30"/>
  </r>
  <r>
    <x v="8704"/>
    <n v="9370"/>
    <d v="2020-12-14T00:00:00"/>
    <e v="#N/A"/>
    <n v="39.68"/>
    <s v="pending"/>
    <x v="36"/>
    <x v="9"/>
  </r>
  <r>
    <x v="8705"/>
    <n v="7823"/>
    <d v="2023-09-12T00:00:00"/>
    <e v="#N/A"/>
    <n v="157.07"/>
    <s v="pending"/>
    <x v="53"/>
    <x v="9"/>
  </r>
  <r>
    <x v="8706"/>
    <n v="8745"/>
    <d v="2023-02-18T00:00:00"/>
    <d v="2021-01-02T00:00:00"/>
    <n v="393.55"/>
    <s v="pending"/>
    <x v="41"/>
    <x v="36"/>
  </r>
  <r>
    <x v="8707"/>
    <n v="4590"/>
    <d v="2022-10-02T00:00:00"/>
    <d v="2024-03-15T00:00:00"/>
    <n v="132.11000000000001"/>
    <s v="delivered"/>
    <x v="31"/>
    <x v="16"/>
  </r>
  <r>
    <x v="8708"/>
    <n v="7076"/>
    <d v="2023-10-20T00:00:00"/>
    <d v="2020-06-11T00:00:00"/>
    <n v="88.03"/>
    <s v="pending"/>
    <x v="26"/>
    <x v="44"/>
  </r>
  <r>
    <x v="8709"/>
    <n v="5436"/>
    <d v="2024-05-01T00:00:00"/>
    <d v="2023-03-23T00:00:00"/>
    <n v="462.66"/>
    <s v="pending"/>
    <x v="16"/>
    <x v="2"/>
  </r>
  <r>
    <x v="8710"/>
    <n v="8115"/>
    <d v="2022-08-07T00:00:00"/>
    <d v="2020-06-11T00:00:00"/>
    <n v="362.64"/>
    <s v="delivered"/>
    <x v="63"/>
    <x v="36"/>
  </r>
  <r>
    <x v="8711"/>
    <n v="4822"/>
    <d v="2024-02-18T00:00:00"/>
    <d v="2024-02-17T00:00:00"/>
    <n v="175.65"/>
    <s v="delivered"/>
    <x v="56"/>
    <x v="10"/>
  </r>
  <r>
    <x v="8712"/>
    <n v="7680"/>
    <d v="2022-12-16T00:00:00"/>
    <d v="2020-06-11T00:00:00"/>
    <n v="72.37"/>
    <s v="delivered"/>
    <x v="10"/>
    <x v="55"/>
  </r>
  <r>
    <x v="8713"/>
    <n v="6555"/>
    <d v="2022-09-22T00:00:00"/>
    <d v="2020-06-11T00:00:00"/>
    <n v="376.49"/>
    <s v="shipped"/>
    <x v="52"/>
    <x v="29"/>
  </r>
  <r>
    <x v="8714"/>
    <n v="5745"/>
    <d v="2020-02-05T00:00:00"/>
    <d v="2024-03-15T00:00:00"/>
    <n v="109.25"/>
    <s v="delivered"/>
    <x v="28"/>
    <x v="38"/>
  </r>
  <r>
    <x v="8715"/>
    <n v="7361"/>
    <d v="2023-01-01T00:00:00"/>
    <d v="2023-02-12T00:00:00"/>
    <n v="251.99"/>
    <s v="delivered"/>
    <x v="11"/>
    <x v="30"/>
  </r>
  <r>
    <x v="8716"/>
    <n v="3469"/>
    <d v="2021-05-13T00:00:00"/>
    <d v="2020-06-11T00:00:00"/>
    <n v="155.93"/>
    <s v="pending"/>
    <x v="7"/>
    <x v="17"/>
  </r>
  <r>
    <x v="8717"/>
    <n v="8779"/>
    <d v="2024-12-25T00:00:00"/>
    <d v="2021-09-20T00:00:00"/>
    <n v="50.08"/>
    <s v="delivered"/>
    <x v="55"/>
    <x v="50"/>
  </r>
  <r>
    <x v="8718"/>
    <n v="8498"/>
    <d v="2020-03-12T00:00:00"/>
    <d v="2020-06-30T00:00:00"/>
    <n v="433.07"/>
    <s v="delivered"/>
    <x v="57"/>
    <x v="1"/>
  </r>
  <r>
    <x v="8719"/>
    <n v="7854"/>
    <d v="2024-05-26T00:00:00"/>
    <d v="2023-11-30T00:00:00"/>
    <n v="475.94"/>
    <s v="delivered"/>
    <x v="16"/>
    <x v="32"/>
  </r>
  <r>
    <x v="8720"/>
    <n v="9962"/>
    <d v="2023-08-16T00:00:00"/>
    <d v="2023-02-12T00:00:00"/>
    <n v="466.3"/>
    <s v="pending"/>
    <x v="21"/>
    <x v="32"/>
  </r>
  <r>
    <x v="8721"/>
    <n v="5447"/>
    <d v="2023-07-04T00:00:00"/>
    <d v="2024-03-15T00:00:00"/>
    <n v="114.13"/>
    <s v="delivered"/>
    <x v="19"/>
    <x v="20"/>
  </r>
  <r>
    <x v="8722"/>
    <n v="5695"/>
    <d v="2025-03-11T00:00:00"/>
    <d v="2023-02-12T00:00:00"/>
    <n v="211.3"/>
    <s v="pending"/>
    <x v="6"/>
    <x v="27"/>
  </r>
  <r>
    <x v="8723"/>
    <n v="9195"/>
    <d v="2021-02-28T00:00:00"/>
    <d v="2024-03-15T00:00:00"/>
    <n v="377.05"/>
    <s v="shipped"/>
    <x v="62"/>
    <x v="23"/>
  </r>
  <r>
    <x v="8724"/>
    <n v="1428"/>
    <d v="2023-01-02T00:00:00"/>
    <d v="2021-07-22T00:00:00"/>
    <n v="212.35"/>
    <s v="shipped"/>
    <x v="11"/>
    <x v="16"/>
  </r>
  <r>
    <x v="8725"/>
    <n v="7443"/>
    <d v="2020-09-02T00:00:00"/>
    <d v="2023-02-12T00:00:00"/>
    <n v="368.06"/>
    <s v="shipped"/>
    <x v="37"/>
    <x v="41"/>
  </r>
  <r>
    <x v="8726"/>
    <n v="5850"/>
    <d v="2023-08-30T00:00:00"/>
    <d v="2024-03-15T00:00:00"/>
    <n v="287.10000000000002"/>
    <s v="delivered"/>
    <x v="21"/>
    <x v="11"/>
  </r>
  <r>
    <x v="8727"/>
    <n v="4872"/>
    <d v="2024-03-31T00:00:00"/>
    <d v="2021-01-02T00:00:00"/>
    <n v="311.8"/>
    <s v="delivered"/>
    <x v="59"/>
    <x v="48"/>
  </r>
  <r>
    <x v="8728"/>
    <n v="2264"/>
    <d v="2023-12-05T00:00:00"/>
    <d v="2023-02-12T00:00:00"/>
    <n v="213.49"/>
    <s v="pending"/>
    <x v="5"/>
    <x v="0"/>
  </r>
  <r>
    <x v="8729"/>
    <n v="4679"/>
    <d v="2023-04-13T00:00:00"/>
    <d v="2023-01-20T00:00:00"/>
    <n v="340.17"/>
    <s v="delivered"/>
    <x v="50"/>
    <x v="21"/>
  </r>
  <r>
    <x v="8730"/>
    <n v="2364"/>
    <d v="2023-12-24T00:00:00"/>
    <d v="2020-06-11T00:00:00"/>
    <n v="59.74"/>
    <s v="delivered"/>
    <x v="5"/>
    <x v="37"/>
  </r>
  <r>
    <x v="8731"/>
    <n v="4223"/>
    <d v="2022-05-06T00:00:00"/>
    <d v="2021-01-02T00:00:00"/>
    <n v="350.37"/>
    <s v="shipped"/>
    <x v="1"/>
    <x v="12"/>
  </r>
  <r>
    <x v="8732"/>
    <n v="1478"/>
    <d v="2024-05-07T00:00:00"/>
    <d v="2023-03-23T00:00:00"/>
    <n v="129.97"/>
    <s v="pending"/>
    <x v="16"/>
    <x v="2"/>
  </r>
  <r>
    <x v="8733"/>
    <n v="4411"/>
    <d v="2024-06-02T00:00:00"/>
    <d v="2021-09-20T00:00:00"/>
    <n v="242.25"/>
    <s v="pending"/>
    <x v="48"/>
    <x v="26"/>
  </r>
  <r>
    <x v="8734"/>
    <n v="1965"/>
    <d v="2025-04-06T00:00:00"/>
    <d v="2024-03-15T00:00:00"/>
    <n v="241.05"/>
    <s v="shipped"/>
    <x v="45"/>
    <x v="35"/>
  </r>
  <r>
    <x v="8735"/>
    <n v="1066"/>
    <d v="2023-01-21T00:00:00"/>
    <d v="2023-03-23T00:00:00"/>
    <n v="472.06"/>
    <s v="pending"/>
    <x v="11"/>
    <x v="4"/>
  </r>
  <r>
    <x v="8736"/>
    <n v="9786"/>
    <d v="2023-11-08T00:00:00"/>
    <e v="#N/A"/>
    <n v="310.64"/>
    <s v="pending"/>
    <x v="2"/>
    <x v="9"/>
  </r>
  <r>
    <x v="8737"/>
    <n v="1312"/>
    <d v="2023-11-13T00:00:00"/>
    <d v="2020-06-11T00:00:00"/>
    <n v="282.41000000000003"/>
    <s v="shipped"/>
    <x v="2"/>
    <x v="40"/>
  </r>
  <r>
    <x v="8738"/>
    <n v="7334"/>
    <d v="2020-11-22T00:00:00"/>
    <d v="2021-01-02T00:00:00"/>
    <n v="368.64"/>
    <s v="delivered"/>
    <x v="17"/>
    <x v="30"/>
  </r>
  <r>
    <x v="8739"/>
    <n v="4407"/>
    <d v="2022-07-04T00:00:00"/>
    <d v="2024-03-15T00:00:00"/>
    <n v="67.73"/>
    <s v="shipped"/>
    <x v="9"/>
    <x v="42"/>
  </r>
  <r>
    <x v="8740"/>
    <n v="5677"/>
    <d v="2020-10-23T00:00:00"/>
    <d v="2024-03-15T00:00:00"/>
    <n v="205.13"/>
    <s v="shipped"/>
    <x v="44"/>
    <x v="44"/>
  </r>
  <r>
    <x v="8741"/>
    <n v="5879"/>
    <d v="2024-03-22T00:00:00"/>
    <d v="2024-03-15T00:00:00"/>
    <n v="393.67"/>
    <s v="pending"/>
    <x v="59"/>
    <x v="10"/>
  </r>
  <r>
    <x v="8742"/>
    <n v="7502"/>
    <d v="2020-07-10T00:00:00"/>
    <d v="2020-09-25T00:00:00"/>
    <n v="100.13"/>
    <s v="delivered"/>
    <x v="47"/>
    <x v="21"/>
  </r>
  <r>
    <x v="8743"/>
    <n v="5554"/>
    <d v="2022-07-14T00:00:00"/>
    <d v="2020-06-30T00:00:00"/>
    <n v="420.78"/>
    <s v="delivered"/>
    <x v="9"/>
    <x v="27"/>
  </r>
  <r>
    <x v="8744"/>
    <n v="3694"/>
    <d v="2022-08-21T00:00:00"/>
    <d v="2024-02-17T00:00:00"/>
    <n v="200.41"/>
    <s v="delivered"/>
    <x v="63"/>
    <x v="16"/>
  </r>
  <r>
    <x v="8745"/>
    <n v="5858"/>
    <d v="2023-12-22T00:00:00"/>
    <d v="2022-09-10T00:00:00"/>
    <n v="178.79"/>
    <s v="pending"/>
    <x v="5"/>
    <x v="12"/>
  </r>
  <r>
    <x v="8746"/>
    <n v="4360"/>
    <d v="2022-01-07T00:00:00"/>
    <e v="#N/A"/>
    <n v="459.41"/>
    <s v="shipped"/>
    <x v="58"/>
    <x v="9"/>
  </r>
  <r>
    <x v="8747"/>
    <n v="2783"/>
    <d v="2021-03-28T00:00:00"/>
    <d v="2021-01-02T00:00:00"/>
    <n v="235.4"/>
    <s v="delivered"/>
    <x v="4"/>
    <x v="21"/>
  </r>
  <r>
    <x v="8748"/>
    <n v="5924"/>
    <d v="2020-04-14T00:00:00"/>
    <d v="2020-09-25T00:00:00"/>
    <n v="15.56"/>
    <s v="pending"/>
    <x v="25"/>
    <x v="18"/>
  </r>
  <r>
    <x v="8749"/>
    <n v="5296"/>
    <d v="2022-12-16T00:00:00"/>
    <d v="2024-03-15T00:00:00"/>
    <n v="257.76"/>
    <s v="delivered"/>
    <x v="10"/>
    <x v="33"/>
  </r>
  <r>
    <x v="8750"/>
    <n v="2309"/>
    <d v="2021-01-27T00:00:00"/>
    <d v="2024-03-15T00:00:00"/>
    <n v="496.8"/>
    <s v="shipped"/>
    <x v="12"/>
    <x v="56"/>
  </r>
  <r>
    <x v="8751"/>
    <n v="3974"/>
    <d v="2024-03-16T00:00:00"/>
    <e v="#N/A"/>
    <n v="324.60000000000002"/>
    <s v="delivered"/>
    <x v="59"/>
    <x v="9"/>
  </r>
  <r>
    <x v="8752"/>
    <n v="7279"/>
    <d v="2021-12-17T00:00:00"/>
    <d v="2021-01-02T00:00:00"/>
    <n v="362.12"/>
    <s v="delivered"/>
    <x v="39"/>
    <x v="7"/>
  </r>
  <r>
    <x v="8753"/>
    <n v="8539"/>
    <d v="2025-03-04T00:00:00"/>
    <e v="#N/A"/>
    <n v="53.33"/>
    <s v="pending"/>
    <x v="6"/>
    <x v="9"/>
  </r>
  <r>
    <x v="8754"/>
    <n v="8397"/>
    <d v="2021-01-07T00:00:00"/>
    <d v="2024-03-15T00:00:00"/>
    <n v="494.89"/>
    <s v="shipped"/>
    <x v="12"/>
    <x v="48"/>
  </r>
  <r>
    <x v="8755"/>
    <n v="7745"/>
    <d v="2022-05-06T00:00:00"/>
    <d v="2024-03-15T00:00:00"/>
    <n v="344.14"/>
    <s v="delivered"/>
    <x v="1"/>
    <x v="19"/>
  </r>
  <r>
    <x v="8756"/>
    <n v="4673"/>
    <d v="2024-03-19T00:00:00"/>
    <d v="2024-03-15T00:00:00"/>
    <n v="117.04"/>
    <s v="shipped"/>
    <x v="59"/>
    <x v="10"/>
  </r>
  <r>
    <x v="8757"/>
    <n v="2817"/>
    <d v="2022-08-01T00:00:00"/>
    <d v="2022-09-10T00:00:00"/>
    <n v="26.1"/>
    <s v="pending"/>
    <x v="63"/>
    <x v="30"/>
  </r>
  <r>
    <x v="8758"/>
    <n v="2760"/>
    <d v="2023-08-30T00:00:00"/>
    <d v="2023-02-12T00:00:00"/>
    <n v="93.21"/>
    <s v="delivered"/>
    <x v="21"/>
    <x v="11"/>
  </r>
  <r>
    <x v="8759"/>
    <n v="1451"/>
    <d v="2022-12-02T00:00:00"/>
    <d v="2020-09-25T00:00:00"/>
    <n v="65.66"/>
    <s v="delivered"/>
    <x v="10"/>
    <x v="24"/>
  </r>
  <r>
    <x v="8760"/>
    <n v="5045"/>
    <d v="2023-12-15T00:00:00"/>
    <d v="2024-03-15T00:00:00"/>
    <n v="288.17"/>
    <s v="pending"/>
    <x v="5"/>
    <x v="21"/>
  </r>
  <r>
    <x v="8761"/>
    <n v="1555"/>
    <d v="2023-07-05T00:00:00"/>
    <d v="2022-05-30T00:00:00"/>
    <n v="383.1"/>
    <s v="shipped"/>
    <x v="19"/>
    <x v="35"/>
  </r>
  <r>
    <x v="8762"/>
    <n v="4189"/>
    <d v="2022-03-18T00:00:00"/>
    <d v="2024-03-15T00:00:00"/>
    <n v="120.95"/>
    <s v="pending"/>
    <x v="14"/>
    <x v="3"/>
  </r>
  <r>
    <x v="8763"/>
    <n v="5454"/>
    <d v="2021-11-08T00:00:00"/>
    <d v="2024-03-15T00:00:00"/>
    <n v="115.57"/>
    <s v="delivered"/>
    <x v="3"/>
    <x v="49"/>
  </r>
  <r>
    <x v="8764"/>
    <n v="7869"/>
    <d v="2024-05-04T00:00:00"/>
    <d v="2024-02-17T00:00:00"/>
    <n v="418.28"/>
    <s v="delivered"/>
    <x v="16"/>
    <x v="21"/>
  </r>
  <r>
    <x v="8765"/>
    <n v="4360"/>
    <d v="2022-11-16T00:00:00"/>
    <d v="2024-03-15T00:00:00"/>
    <n v="478.93"/>
    <s v="pending"/>
    <x v="15"/>
    <x v="12"/>
  </r>
  <r>
    <x v="8766"/>
    <n v="9740"/>
    <d v="2022-02-08T00:00:00"/>
    <d v="2022-09-10T00:00:00"/>
    <n v="399.34"/>
    <s v="pending"/>
    <x v="42"/>
    <x v="11"/>
  </r>
  <r>
    <x v="8767"/>
    <n v="1746"/>
    <d v="2022-10-02T00:00:00"/>
    <d v="2021-09-20T00:00:00"/>
    <n v="414.51"/>
    <s v="delivered"/>
    <x v="31"/>
    <x v="35"/>
  </r>
  <r>
    <x v="8768"/>
    <n v="5346"/>
    <d v="2022-12-04T00:00:00"/>
    <d v="2022-09-10T00:00:00"/>
    <n v="53.42"/>
    <s v="shipped"/>
    <x v="10"/>
    <x v="21"/>
  </r>
  <r>
    <x v="8769"/>
    <n v="2165"/>
    <d v="2024-11-05T00:00:00"/>
    <d v="2020-06-11T00:00:00"/>
    <n v="433.84"/>
    <s v="pending"/>
    <x v="22"/>
    <x v="54"/>
  </r>
  <r>
    <x v="8770"/>
    <n v="4547"/>
    <d v="2021-02-16T00:00:00"/>
    <d v="2023-03-23T00:00:00"/>
    <n v="28.47"/>
    <s v="pending"/>
    <x v="62"/>
    <x v="36"/>
  </r>
  <r>
    <x v="8771"/>
    <n v="9919"/>
    <d v="2022-04-06T00:00:00"/>
    <d v="2023-01-20T00:00:00"/>
    <n v="54.66"/>
    <s v="pending"/>
    <x v="20"/>
    <x v="0"/>
  </r>
  <r>
    <x v="8772"/>
    <n v="1170"/>
    <d v="2023-11-20T00:00:00"/>
    <d v="2020-06-11T00:00:00"/>
    <n v="487.91"/>
    <s v="delivered"/>
    <x v="2"/>
    <x v="40"/>
  </r>
  <r>
    <x v="8773"/>
    <n v="2360"/>
    <d v="2022-05-26T00:00:00"/>
    <d v="2023-03-23T00:00:00"/>
    <n v="388.11"/>
    <s v="shipped"/>
    <x v="1"/>
    <x v="0"/>
  </r>
  <r>
    <x v="8774"/>
    <n v="6104"/>
    <d v="2024-05-14T00:00:00"/>
    <d v="2024-03-15T00:00:00"/>
    <n v="331.52"/>
    <s v="shipped"/>
    <x v="16"/>
    <x v="4"/>
  </r>
  <r>
    <x v="8775"/>
    <n v="1633"/>
    <d v="2023-04-25T00:00:00"/>
    <d v="2024-03-15T00:00:00"/>
    <n v="83.76"/>
    <s v="delivered"/>
    <x v="50"/>
    <x v="17"/>
  </r>
  <r>
    <x v="8776"/>
    <n v="7835"/>
    <d v="2020-10-10T00:00:00"/>
    <d v="2024-02-17T00:00:00"/>
    <n v="428.08"/>
    <s v="shipped"/>
    <x v="44"/>
    <x v="44"/>
  </r>
  <r>
    <x v="8777"/>
    <n v="7622"/>
    <d v="2023-11-06T00:00:00"/>
    <d v="2020-06-11T00:00:00"/>
    <n v="458.83"/>
    <s v="shipped"/>
    <x v="2"/>
    <x v="44"/>
  </r>
  <r>
    <x v="8778"/>
    <n v="2185"/>
    <d v="2024-10-26T00:00:00"/>
    <d v="2024-02-17T00:00:00"/>
    <n v="439.32"/>
    <s v="delivered"/>
    <x v="13"/>
    <x v="13"/>
  </r>
  <r>
    <x v="8779"/>
    <n v="1648"/>
    <d v="2022-05-15T00:00:00"/>
    <d v="2023-03-23T00:00:00"/>
    <n v="130.76"/>
    <s v="shipped"/>
    <x v="1"/>
    <x v="0"/>
  </r>
  <r>
    <x v="8780"/>
    <n v="2998"/>
    <d v="2024-12-18T00:00:00"/>
    <d v="2020-03-18T00:00:00"/>
    <n v="477.84"/>
    <s v="shipped"/>
    <x v="55"/>
    <x v="5"/>
  </r>
  <r>
    <x v="8781"/>
    <n v="5224"/>
    <d v="2021-12-03T00:00:00"/>
    <d v="2022-04-10T00:00:00"/>
    <n v="255.95"/>
    <s v="delivered"/>
    <x v="39"/>
    <x v="1"/>
  </r>
  <r>
    <x v="8782"/>
    <n v="6392"/>
    <d v="2022-05-29T00:00:00"/>
    <d v="2024-03-15T00:00:00"/>
    <n v="158.16"/>
    <s v="pending"/>
    <x v="1"/>
    <x v="15"/>
  </r>
  <r>
    <x v="8783"/>
    <n v="3554"/>
    <d v="2023-04-13T00:00:00"/>
    <e v="#N/A"/>
    <n v="498.24"/>
    <s v="shipped"/>
    <x v="50"/>
    <x v="9"/>
  </r>
  <r>
    <x v="8784"/>
    <n v="6230"/>
    <d v="2024-11-23T00:00:00"/>
    <d v="2020-06-11T00:00:00"/>
    <n v="106.77"/>
    <s v="pending"/>
    <x v="22"/>
    <x v="54"/>
  </r>
  <r>
    <x v="8785"/>
    <n v="2005"/>
    <d v="2023-10-24T00:00:00"/>
    <d v="2023-03-23T00:00:00"/>
    <n v="350.73"/>
    <s v="delivered"/>
    <x v="26"/>
    <x v="11"/>
  </r>
  <r>
    <x v="8786"/>
    <n v="2575"/>
    <d v="2021-03-19T00:00:00"/>
    <d v="2023-03-23T00:00:00"/>
    <n v="247.98"/>
    <s v="delivered"/>
    <x v="4"/>
    <x v="3"/>
  </r>
  <r>
    <x v="8787"/>
    <n v="2633"/>
    <d v="2021-06-06T00:00:00"/>
    <e v="#N/A"/>
    <n v="110.65"/>
    <s v="delivered"/>
    <x v="27"/>
    <x v="9"/>
  </r>
  <r>
    <x v="8788"/>
    <n v="7261"/>
    <d v="2023-04-23T00:00:00"/>
    <d v="2023-02-12T00:00:00"/>
    <n v="38.79"/>
    <s v="pending"/>
    <x v="50"/>
    <x v="4"/>
  </r>
  <r>
    <x v="8789"/>
    <n v="8873"/>
    <d v="2024-07-23T00:00:00"/>
    <d v="2020-03-18T00:00:00"/>
    <n v="58.45"/>
    <s v="delivered"/>
    <x v="24"/>
    <x v="61"/>
  </r>
  <r>
    <x v="8790"/>
    <n v="2415"/>
    <d v="2023-01-13T00:00:00"/>
    <d v="2023-03-23T00:00:00"/>
    <n v="397.45"/>
    <s v="shipped"/>
    <x v="11"/>
    <x v="4"/>
  </r>
  <r>
    <x v="8791"/>
    <n v="4330"/>
    <d v="2020-10-28T00:00:00"/>
    <d v="2020-06-30T00:00:00"/>
    <n v="439.68"/>
    <s v="delivered"/>
    <x v="44"/>
    <x v="1"/>
  </r>
  <r>
    <x v="8792"/>
    <n v="2601"/>
    <d v="2020-12-14T00:00:00"/>
    <d v="2021-01-02T00:00:00"/>
    <n v="295.64999999999998"/>
    <s v="pending"/>
    <x v="36"/>
    <x v="30"/>
  </r>
  <r>
    <x v="8793"/>
    <n v="1265"/>
    <d v="2022-07-31T00:00:00"/>
    <d v="2023-03-23T00:00:00"/>
    <n v="498.22"/>
    <s v="pending"/>
    <x v="9"/>
    <x v="13"/>
  </r>
  <r>
    <x v="8794"/>
    <n v="8601"/>
    <d v="2024-04-04T00:00:00"/>
    <d v="2021-09-20T00:00:00"/>
    <n v="337.81"/>
    <s v="shipped"/>
    <x v="51"/>
    <x v="55"/>
  </r>
  <r>
    <x v="8795"/>
    <n v="3647"/>
    <d v="2021-11-21T00:00:00"/>
    <d v="2023-02-12T00:00:00"/>
    <n v="485.62"/>
    <s v="delivered"/>
    <x v="3"/>
    <x v="33"/>
  </r>
  <r>
    <x v="8796"/>
    <n v="2446"/>
    <d v="2023-04-27T00:00:00"/>
    <d v="2020-03-18T00:00:00"/>
    <n v="151.77000000000001"/>
    <s v="shipped"/>
    <x v="50"/>
    <x v="56"/>
  </r>
  <r>
    <x v="8797"/>
    <n v="3171"/>
    <d v="2025-01-23T00:00:00"/>
    <d v="2024-02-17T00:00:00"/>
    <n v="421.79"/>
    <s v="pending"/>
    <x v="23"/>
    <x v="17"/>
  </r>
  <r>
    <x v="8798"/>
    <n v="5900"/>
    <d v="2024-04-11T00:00:00"/>
    <d v="2021-07-22T00:00:00"/>
    <n v="165.39"/>
    <s v="pending"/>
    <x v="51"/>
    <x v="26"/>
  </r>
  <r>
    <x v="8799"/>
    <n v="2230"/>
    <d v="2021-07-06T00:00:00"/>
    <d v="2020-03-18T00:00:00"/>
    <n v="388.58"/>
    <s v="delivered"/>
    <x v="49"/>
    <x v="12"/>
  </r>
  <r>
    <x v="8800"/>
    <n v="4491"/>
    <d v="2024-10-16T00:00:00"/>
    <d v="2023-03-23T00:00:00"/>
    <n v="485.18"/>
    <s v="pending"/>
    <x v="13"/>
    <x v="28"/>
  </r>
  <r>
    <x v="8801"/>
    <n v="9357"/>
    <d v="2022-01-07T00:00:00"/>
    <e v="#N/A"/>
    <n v="190.57"/>
    <s v="pending"/>
    <x v="58"/>
    <x v="9"/>
  </r>
  <r>
    <x v="8802"/>
    <n v="5826"/>
    <d v="2020-06-30T00:00:00"/>
    <d v="2024-03-15T00:00:00"/>
    <n v="431.49"/>
    <s v="shipped"/>
    <x v="38"/>
    <x v="52"/>
  </r>
  <r>
    <x v="8803"/>
    <n v="2175"/>
    <d v="2020-06-24T00:00:00"/>
    <d v="2022-09-10T00:00:00"/>
    <n v="127.03"/>
    <s v="shipped"/>
    <x v="38"/>
    <x v="24"/>
  </r>
  <r>
    <x v="8804"/>
    <n v="1614"/>
    <d v="2023-07-22T00:00:00"/>
    <d v="2024-03-15T00:00:00"/>
    <n v="459.81"/>
    <s v="pending"/>
    <x v="19"/>
    <x v="13"/>
  </r>
  <r>
    <x v="8805"/>
    <n v="5942"/>
    <d v="2022-01-24T00:00:00"/>
    <d v="2024-03-15T00:00:00"/>
    <n v="311.19"/>
    <s v="shipped"/>
    <x v="58"/>
    <x v="36"/>
  </r>
  <r>
    <x v="8806"/>
    <n v="7208"/>
    <d v="2024-05-10T00:00:00"/>
    <d v="2021-01-02T00:00:00"/>
    <n v="69.84"/>
    <s v="delivered"/>
    <x v="16"/>
    <x v="44"/>
  </r>
  <r>
    <x v="8807"/>
    <n v="5690"/>
    <d v="2022-12-22T00:00:00"/>
    <d v="2020-03-18T00:00:00"/>
    <n v="92.97"/>
    <s v="delivered"/>
    <x v="10"/>
    <x v="6"/>
  </r>
  <r>
    <x v="8808"/>
    <n v="3486"/>
    <d v="2022-08-05T00:00:00"/>
    <d v="2023-03-23T00:00:00"/>
    <n v="68.3"/>
    <s v="pending"/>
    <x v="63"/>
    <x v="13"/>
  </r>
  <r>
    <x v="8809"/>
    <n v="1784"/>
    <d v="2021-01-03T00:00:00"/>
    <d v="2020-06-11T00:00:00"/>
    <n v="47.31"/>
    <s v="shipped"/>
    <x v="12"/>
    <x v="11"/>
  </r>
  <r>
    <x v="8810"/>
    <n v="2350"/>
    <d v="2023-08-22T00:00:00"/>
    <d v="2023-02-12T00:00:00"/>
    <n v="460.84"/>
    <s v="shipped"/>
    <x v="21"/>
    <x v="32"/>
  </r>
  <r>
    <x v="8811"/>
    <n v="6431"/>
    <d v="2024-02-13T00:00:00"/>
    <d v="2020-06-30T00:00:00"/>
    <n v="35.19"/>
    <s v="delivered"/>
    <x v="56"/>
    <x v="14"/>
  </r>
  <r>
    <x v="8812"/>
    <n v="8099"/>
    <d v="2024-11-23T00:00:00"/>
    <d v="2021-07-22T00:00:00"/>
    <n v="483.25"/>
    <s v="shipped"/>
    <x v="22"/>
    <x v="44"/>
  </r>
  <r>
    <x v="8813"/>
    <n v="7365"/>
    <d v="2023-06-06T00:00:00"/>
    <d v="2024-03-15T00:00:00"/>
    <n v="42.55"/>
    <s v="delivered"/>
    <x v="40"/>
    <x v="20"/>
  </r>
  <r>
    <x v="8814"/>
    <n v="5149"/>
    <d v="2022-07-26T00:00:00"/>
    <d v="2023-03-23T00:00:00"/>
    <n v="408.93"/>
    <s v="pending"/>
    <x v="9"/>
    <x v="13"/>
  </r>
  <r>
    <x v="8815"/>
    <n v="3739"/>
    <d v="2020-06-27T00:00:00"/>
    <d v="2024-03-15T00:00:00"/>
    <n v="499.19"/>
    <s v="shipped"/>
    <x v="38"/>
    <x v="52"/>
  </r>
  <r>
    <x v="8816"/>
    <n v="9140"/>
    <d v="2024-03-16T00:00:00"/>
    <d v="2020-06-11T00:00:00"/>
    <n v="372.4"/>
    <s v="shipped"/>
    <x v="59"/>
    <x v="47"/>
  </r>
  <r>
    <x v="8817"/>
    <n v="1033"/>
    <d v="2021-03-22T00:00:00"/>
    <d v="2020-06-30T00:00:00"/>
    <n v="78.08"/>
    <s v="pending"/>
    <x v="4"/>
    <x v="20"/>
  </r>
  <r>
    <x v="8818"/>
    <n v="5636"/>
    <d v="2025-01-27T00:00:00"/>
    <d v="2024-03-15T00:00:00"/>
    <n v="248.41"/>
    <s v="shipped"/>
    <x v="23"/>
    <x v="17"/>
  </r>
  <r>
    <x v="8819"/>
    <n v="8643"/>
    <d v="2025-04-13T00:00:00"/>
    <d v="2024-03-15T00:00:00"/>
    <n v="296.04000000000002"/>
    <s v="delivered"/>
    <x v="45"/>
    <x v="35"/>
  </r>
  <r>
    <x v="8820"/>
    <n v="5520"/>
    <d v="2020-09-03T00:00:00"/>
    <d v="2020-06-11T00:00:00"/>
    <n v="265.08999999999997"/>
    <s v="pending"/>
    <x v="37"/>
    <x v="21"/>
  </r>
  <r>
    <x v="8821"/>
    <n v="7978"/>
    <d v="2025-02-18T00:00:00"/>
    <d v="2024-03-15T00:00:00"/>
    <n v="201.31"/>
    <s v="pending"/>
    <x v="30"/>
    <x v="17"/>
  </r>
  <r>
    <x v="8822"/>
    <n v="9301"/>
    <d v="2020-07-17T00:00:00"/>
    <d v="2023-03-23T00:00:00"/>
    <n v="289.39999999999998"/>
    <s v="delivered"/>
    <x v="47"/>
    <x v="26"/>
  </r>
  <r>
    <x v="8823"/>
    <n v="4619"/>
    <d v="2023-12-15T00:00:00"/>
    <d v="2023-03-23T00:00:00"/>
    <n v="490.77"/>
    <s v="shipped"/>
    <x v="5"/>
    <x v="20"/>
  </r>
  <r>
    <x v="8824"/>
    <n v="7049"/>
    <d v="2021-04-24T00:00:00"/>
    <d v="2023-03-23T00:00:00"/>
    <n v="61.92"/>
    <s v="delivered"/>
    <x v="29"/>
    <x v="19"/>
  </r>
  <r>
    <x v="8825"/>
    <n v="6582"/>
    <d v="2023-09-07T00:00:00"/>
    <d v="2020-06-11T00:00:00"/>
    <n v="222.02"/>
    <s v="pending"/>
    <x v="53"/>
    <x v="48"/>
  </r>
  <r>
    <x v="8826"/>
    <n v="7584"/>
    <d v="2024-03-06T00:00:00"/>
    <d v="2022-04-10T00:00:00"/>
    <n v="112.02"/>
    <s v="pending"/>
    <x v="59"/>
    <x v="19"/>
  </r>
  <r>
    <x v="8827"/>
    <n v="9271"/>
    <d v="2022-06-13T00:00:00"/>
    <d v="2024-03-15T00:00:00"/>
    <n v="155.16"/>
    <s v="shipped"/>
    <x v="54"/>
    <x v="42"/>
  </r>
  <r>
    <x v="8828"/>
    <n v="4018"/>
    <d v="2025-01-01T00:00:00"/>
    <d v="2021-09-20T00:00:00"/>
    <n v="229.64"/>
    <s v="delivered"/>
    <x v="23"/>
    <x v="50"/>
  </r>
  <r>
    <x v="8829"/>
    <n v="2415"/>
    <d v="2022-08-06T00:00:00"/>
    <d v="2023-12-16T00:00:00"/>
    <n v="233.29"/>
    <s v="pending"/>
    <x v="63"/>
    <x v="34"/>
  </r>
  <r>
    <x v="8830"/>
    <n v="7622"/>
    <d v="2022-03-29T00:00:00"/>
    <d v="2021-07-22T00:00:00"/>
    <n v="75.3"/>
    <s v="delivered"/>
    <x v="14"/>
    <x v="13"/>
  </r>
  <r>
    <x v="8831"/>
    <n v="6924"/>
    <d v="2025-02-04T00:00:00"/>
    <d v="2020-06-11T00:00:00"/>
    <n v="208.5"/>
    <s v="shipped"/>
    <x v="30"/>
    <x v="45"/>
  </r>
  <r>
    <x v="8832"/>
    <n v="5243"/>
    <d v="2020-02-20T00:00:00"/>
    <d v="2023-03-23T00:00:00"/>
    <n v="197.56"/>
    <s v="shipped"/>
    <x v="28"/>
    <x v="56"/>
  </r>
  <r>
    <x v="8833"/>
    <n v="8805"/>
    <d v="2024-10-13T00:00:00"/>
    <d v="2020-06-11T00:00:00"/>
    <n v="21.05"/>
    <s v="shipped"/>
    <x v="13"/>
    <x v="61"/>
  </r>
  <r>
    <x v="8834"/>
    <n v="2359"/>
    <d v="2023-02-01T00:00:00"/>
    <d v="2020-06-30T00:00:00"/>
    <n v="154.09"/>
    <s v="delivered"/>
    <x v="41"/>
    <x v="22"/>
  </r>
  <r>
    <x v="8835"/>
    <n v="5496"/>
    <d v="2024-12-03T00:00:00"/>
    <d v="2022-09-10T00:00:00"/>
    <n v="64.5"/>
    <s v="shipped"/>
    <x v="55"/>
    <x v="24"/>
  </r>
  <r>
    <x v="8836"/>
    <n v="1083"/>
    <d v="2022-03-15T00:00:00"/>
    <d v="2023-03-23T00:00:00"/>
    <n v="493.55"/>
    <s v="pending"/>
    <x v="14"/>
    <x v="7"/>
  </r>
  <r>
    <x v="8837"/>
    <n v="9343"/>
    <d v="2023-01-20T00:00:00"/>
    <d v="2024-03-15T00:00:00"/>
    <n v="327.66000000000003"/>
    <s v="pending"/>
    <x v="11"/>
    <x v="2"/>
  </r>
  <r>
    <x v="8838"/>
    <n v="3949"/>
    <d v="2021-05-05T00:00:00"/>
    <d v="2022-09-10T00:00:00"/>
    <n v="137.72999999999999"/>
    <s v="delivered"/>
    <x v="7"/>
    <x v="12"/>
  </r>
  <r>
    <x v="8839"/>
    <n v="9387"/>
    <d v="2024-11-19T00:00:00"/>
    <d v="2024-03-15T00:00:00"/>
    <n v="228.09"/>
    <s v="shipped"/>
    <x v="22"/>
    <x v="13"/>
  </r>
  <r>
    <x v="8840"/>
    <n v="1084"/>
    <d v="2023-08-18T00:00:00"/>
    <d v="2024-03-15T00:00:00"/>
    <n v="11.68"/>
    <s v="delivered"/>
    <x v="21"/>
    <x v="11"/>
  </r>
  <r>
    <x v="8841"/>
    <n v="7747"/>
    <d v="2021-02-12T00:00:00"/>
    <d v="2021-09-20T00:00:00"/>
    <n v="210.5"/>
    <s v="delivered"/>
    <x v="62"/>
    <x v="11"/>
  </r>
  <r>
    <x v="8842"/>
    <n v="1966"/>
    <d v="2022-06-16T00:00:00"/>
    <d v="2020-06-11T00:00:00"/>
    <n v="339.43"/>
    <s v="shipped"/>
    <x v="54"/>
    <x v="27"/>
  </r>
  <r>
    <x v="8843"/>
    <n v="8960"/>
    <d v="2025-01-01T00:00:00"/>
    <d v="2020-06-30T00:00:00"/>
    <n v="76.430000000000007"/>
    <s v="shipped"/>
    <x v="23"/>
    <x v="60"/>
  </r>
  <r>
    <x v="8844"/>
    <n v="1126"/>
    <d v="2023-03-29T00:00:00"/>
    <d v="2024-02-17T00:00:00"/>
    <n v="241.14"/>
    <s v="shipped"/>
    <x v="8"/>
    <x v="17"/>
  </r>
  <r>
    <x v="8845"/>
    <n v="4148"/>
    <d v="2023-06-04T00:00:00"/>
    <d v="2023-03-23T00:00:00"/>
    <n v="255.74"/>
    <s v="shipped"/>
    <x v="40"/>
    <x v="4"/>
  </r>
  <r>
    <x v="8846"/>
    <n v="2994"/>
    <d v="2024-07-26T00:00:00"/>
    <d v="2023-12-16T00:00:00"/>
    <n v="182.08"/>
    <s v="delivered"/>
    <x v="24"/>
    <x v="11"/>
  </r>
  <r>
    <x v="8847"/>
    <n v="3643"/>
    <d v="2024-01-26T00:00:00"/>
    <d v="2021-01-02T00:00:00"/>
    <n v="78.599999999999994"/>
    <s v="shipped"/>
    <x v="43"/>
    <x v="23"/>
  </r>
  <r>
    <x v="8848"/>
    <n v="3426"/>
    <d v="2024-08-09T00:00:00"/>
    <d v="2023-03-23T00:00:00"/>
    <n v="98.68"/>
    <s v="delivered"/>
    <x v="46"/>
    <x v="34"/>
  </r>
  <r>
    <x v="8849"/>
    <n v="3539"/>
    <d v="2023-11-09T00:00:00"/>
    <d v="2023-11-30T00:00:00"/>
    <n v="149.12"/>
    <s v="delivered"/>
    <x v="2"/>
    <x v="30"/>
  </r>
  <r>
    <x v="8850"/>
    <n v="5550"/>
    <d v="2023-12-04T00:00:00"/>
    <d v="2020-06-30T00:00:00"/>
    <n v="240.81"/>
    <s v="shipped"/>
    <x v="5"/>
    <x v="40"/>
  </r>
  <r>
    <x v="8851"/>
    <n v="9618"/>
    <d v="2021-07-10T00:00:00"/>
    <d v="2024-03-15T00:00:00"/>
    <n v="104.38"/>
    <s v="delivered"/>
    <x v="49"/>
    <x v="26"/>
  </r>
  <r>
    <x v="8852"/>
    <n v="5868"/>
    <d v="2023-08-27T00:00:00"/>
    <e v="#N/A"/>
    <n v="25.66"/>
    <s v="pending"/>
    <x v="21"/>
    <x v="9"/>
  </r>
  <r>
    <x v="8853"/>
    <n v="2511"/>
    <d v="2022-05-27T00:00:00"/>
    <d v="2023-02-12T00:00:00"/>
    <n v="29.12"/>
    <s v="delivered"/>
    <x v="1"/>
    <x v="20"/>
  </r>
  <r>
    <x v="8854"/>
    <n v="5390"/>
    <d v="2020-06-09T00:00:00"/>
    <d v="2021-07-22T00:00:00"/>
    <n v="231.66"/>
    <s v="shipped"/>
    <x v="38"/>
    <x v="2"/>
  </r>
  <r>
    <x v="8855"/>
    <n v="4738"/>
    <d v="2025-04-16T00:00:00"/>
    <d v="2020-06-11T00:00:00"/>
    <n v="192.78"/>
    <s v="shipped"/>
    <x v="45"/>
    <x v="57"/>
  </r>
  <r>
    <x v="8856"/>
    <n v="2891"/>
    <d v="2023-03-11T00:00:00"/>
    <d v="2020-06-30T00:00:00"/>
    <n v="468.65"/>
    <s v="pending"/>
    <x v="8"/>
    <x v="26"/>
  </r>
  <r>
    <x v="8857"/>
    <n v="1486"/>
    <d v="2024-02-06T00:00:00"/>
    <d v="2020-06-30T00:00:00"/>
    <n v="414.76"/>
    <s v="pending"/>
    <x v="56"/>
    <x v="14"/>
  </r>
  <r>
    <x v="8858"/>
    <n v="4182"/>
    <d v="2025-03-06T00:00:00"/>
    <d v="2021-09-20T00:00:00"/>
    <n v="166.16"/>
    <s v="pending"/>
    <x v="6"/>
    <x v="40"/>
  </r>
  <r>
    <x v="8859"/>
    <n v="3385"/>
    <d v="2024-11-02T00:00:00"/>
    <d v="2023-02-12T00:00:00"/>
    <n v="90.72"/>
    <s v="delivered"/>
    <x v="22"/>
    <x v="42"/>
  </r>
  <r>
    <x v="8860"/>
    <n v="9693"/>
    <d v="2021-01-23T00:00:00"/>
    <d v="2020-09-25T00:00:00"/>
    <n v="300.10000000000002"/>
    <s v="shipped"/>
    <x v="12"/>
    <x v="1"/>
  </r>
  <r>
    <x v="8861"/>
    <n v="8154"/>
    <d v="2020-04-05T00:00:00"/>
    <e v="#N/A"/>
    <n v="151.74"/>
    <s v="delivered"/>
    <x v="25"/>
    <x v="9"/>
  </r>
  <r>
    <x v="8862"/>
    <n v="6888"/>
    <d v="2023-09-01T00:00:00"/>
    <d v="2022-05-30T00:00:00"/>
    <n v="478.69"/>
    <s v="delivered"/>
    <x v="53"/>
    <x v="33"/>
  </r>
  <r>
    <x v="8863"/>
    <n v="1670"/>
    <d v="2020-12-22T00:00:00"/>
    <d v="2020-09-25T00:00:00"/>
    <n v="303.41000000000003"/>
    <s v="pending"/>
    <x v="36"/>
    <x v="21"/>
  </r>
  <r>
    <x v="8864"/>
    <n v="9588"/>
    <d v="2024-10-19T00:00:00"/>
    <d v="2020-06-11T00:00:00"/>
    <n v="127.73"/>
    <s v="shipped"/>
    <x v="13"/>
    <x v="61"/>
  </r>
  <r>
    <x v="8865"/>
    <n v="9854"/>
    <d v="2022-05-20T00:00:00"/>
    <d v="2020-06-30T00:00:00"/>
    <n v="18.420000000000002"/>
    <s v="shipped"/>
    <x v="1"/>
    <x v="19"/>
  </r>
  <r>
    <x v="8866"/>
    <n v="1388"/>
    <d v="2020-12-17T00:00:00"/>
    <d v="2020-06-11T00:00:00"/>
    <n v="448.53"/>
    <s v="shipped"/>
    <x v="36"/>
    <x v="32"/>
  </r>
  <r>
    <x v="8867"/>
    <n v="5713"/>
    <d v="2020-01-04T00:00:00"/>
    <d v="2024-03-15T00:00:00"/>
    <n v="455.92"/>
    <s v="delivered"/>
    <x v="33"/>
    <x v="58"/>
  </r>
  <r>
    <x v="8868"/>
    <n v="6397"/>
    <d v="2021-11-29T00:00:00"/>
    <d v="2023-03-23T00:00:00"/>
    <n v="128.87"/>
    <s v="shipped"/>
    <x v="3"/>
    <x v="12"/>
  </r>
  <r>
    <x v="8869"/>
    <n v="6454"/>
    <d v="2022-05-03T00:00:00"/>
    <d v="2023-02-12T00:00:00"/>
    <n v="437.08"/>
    <s v="shipped"/>
    <x v="1"/>
    <x v="0"/>
  </r>
  <r>
    <x v="8870"/>
    <n v="9364"/>
    <d v="2023-03-08T00:00:00"/>
    <d v="2024-03-15T00:00:00"/>
    <n v="382.87"/>
    <s v="shipped"/>
    <x v="8"/>
    <x v="7"/>
  </r>
  <r>
    <x v="8871"/>
    <n v="5303"/>
    <d v="2020-03-04T00:00:00"/>
    <d v="2021-09-20T00:00:00"/>
    <n v="151.08000000000001"/>
    <s v="delivered"/>
    <x v="57"/>
    <x v="28"/>
  </r>
  <r>
    <x v="8872"/>
    <n v="7717"/>
    <d v="2022-10-06T00:00:00"/>
    <d v="2024-02-17T00:00:00"/>
    <n v="401.94"/>
    <s v="pending"/>
    <x v="31"/>
    <x v="34"/>
  </r>
  <r>
    <x v="8873"/>
    <n v="3111"/>
    <d v="2023-05-11T00:00:00"/>
    <d v="2021-01-02T00:00:00"/>
    <n v="279.8"/>
    <s v="shipped"/>
    <x v="0"/>
    <x v="49"/>
  </r>
  <r>
    <x v="8874"/>
    <n v="2392"/>
    <d v="2024-11-28T00:00:00"/>
    <d v="2020-06-30T00:00:00"/>
    <n v="324.36"/>
    <s v="delivered"/>
    <x v="22"/>
    <x v="54"/>
  </r>
  <r>
    <x v="8875"/>
    <n v="4658"/>
    <d v="2021-06-06T00:00:00"/>
    <d v="2022-09-10T00:00:00"/>
    <n v="21.06"/>
    <s v="shipped"/>
    <x v="27"/>
    <x v="33"/>
  </r>
  <r>
    <x v="8876"/>
    <n v="6641"/>
    <d v="2022-01-21T00:00:00"/>
    <d v="2024-03-15T00:00:00"/>
    <n v="253.88"/>
    <s v="delivered"/>
    <x v="58"/>
    <x v="36"/>
  </r>
  <r>
    <x v="8877"/>
    <n v="1408"/>
    <d v="2025-01-30T00:00:00"/>
    <d v="2024-03-15T00:00:00"/>
    <n v="340.11"/>
    <s v="shipped"/>
    <x v="23"/>
    <x v="17"/>
  </r>
  <r>
    <x v="8878"/>
    <n v="8612"/>
    <d v="2023-04-30T00:00:00"/>
    <d v="2024-02-17T00:00:00"/>
    <n v="283.57"/>
    <s v="shipped"/>
    <x v="50"/>
    <x v="0"/>
  </r>
  <r>
    <x v="8879"/>
    <n v="3390"/>
    <d v="2022-01-30T00:00:00"/>
    <d v="2022-09-10T00:00:00"/>
    <n v="57.7"/>
    <s v="delivered"/>
    <x v="58"/>
    <x v="11"/>
  </r>
  <r>
    <x v="8880"/>
    <n v="8284"/>
    <d v="2020-07-26T00:00:00"/>
    <d v="2024-03-15T00:00:00"/>
    <n v="132.78"/>
    <s v="shipped"/>
    <x v="47"/>
    <x v="14"/>
  </r>
  <r>
    <x v="8881"/>
    <n v="7594"/>
    <d v="2023-05-06T00:00:00"/>
    <d v="2023-12-16T00:00:00"/>
    <n v="302.17"/>
    <s v="shipped"/>
    <x v="0"/>
    <x v="11"/>
  </r>
  <r>
    <x v="8882"/>
    <n v="6225"/>
    <d v="2025-03-26T00:00:00"/>
    <d v="2020-06-11T00:00:00"/>
    <n v="409.02"/>
    <s v="delivered"/>
    <x v="6"/>
    <x v="5"/>
  </r>
  <r>
    <x v="8883"/>
    <n v="6294"/>
    <d v="2024-09-05T00:00:00"/>
    <d v="2020-06-11T00:00:00"/>
    <n v="479.33"/>
    <s v="pending"/>
    <x v="18"/>
    <x v="59"/>
  </r>
  <r>
    <x v="8884"/>
    <n v="7096"/>
    <d v="2023-11-24T00:00:00"/>
    <d v="2024-03-15T00:00:00"/>
    <n v="300.25"/>
    <s v="pending"/>
    <x v="2"/>
    <x v="1"/>
  </r>
  <r>
    <x v="8885"/>
    <n v="1341"/>
    <d v="2021-01-29T00:00:00"/>
    <d v="2024-03-15T00:00:00"/>
    <n v="276.92"/>
    <s v="pending"/>
    <x v="12"/>
    <x v="56"/>
  </r>
  <r>
    <x v="8886"/>
    <n v="4056"/>
    <d v="2023-07-02T00:00:00"/>
    <d v="2020-06-30T00:00:00"/>
    <n v="292.2"/>
    <s v="delivered"/>
    <x v="19"/>
    <x v="23"/>
  </r>
  <r>
    <x v="8887"/>
    <n v="1010"/>
    <d v="2020-07-03T00:00:00"/>
    <e v="#N/A"/>
    <n v="418.72"/>
    <s v="delivered"/>
    <x v="47"/>
    <x v="9"/>
  </r>
  <r>
    <x v="8888"/>
    <n v="8043"/>
    <d v="2021-06-14T00:00:00"/>
    <d v="2021-01-02T00:00:00"/>
    <n v="287.55"/>
    <s v="shipped"/>
    <x v="27"/>
    <x v="18"/>
  </r>
  <r>
    <x v="8889"/>
    <n v="5883"/>
    <d v="2022-08-07T00:00:00"/>
    <d v="2023-02-12T00:00:00"/>
    <n v="186.05"/>
    <s v="shipped"/>
    <x v="63"/>
    <x v="32"/>
  </r>
  <r>
    <x v="8890"/>
    <n v="9516"/>
    <d v="2022-06-08T00:00:00"/>
    <d v="2023-03-23T00:00:00"/>
    <n v="307.79000000000002"/>
    <s v="delivered"/>
    <x v="54"/>
    <x v="0"/>
  </r>
  <r>
    <x v="8891"/>
    <n v="8031"/>
    <d v="2020-03-10T00:00:00"/>
    <d v="2020-06-30T00:00:00"/>
    <n v="17.239999999999998"/>
    <s v="shipped"/>
    <x v="57"/>
    <x v="1"/>
  </r>
  <r>
    <x v="8892"/>
    <n v="1794"/>
    <d v="2020-11-29T00:00:00"/>
    <d v="2020-09-25T00:00:00"/>
    <n v="200.37"/>
    <s v="pending"/>
    <x v="17"/>
    <x v="4"/>
  </r>
  <r>
    <x v="8893"/>
    <n v="8531"/>
    <d v="2023-07-24T00:00:00"/>
    <d v="2020-06-30T00:00:00"/>
    <n v="127.89"/>
    <s v="pending"/>
    <x v="19"/>
    <x v="23"/>
  </r>
  <r>
    <x v="8894"/>
    <n v="5478"/>
    <d v="2024-12-21T00:00:00"/>
    <d v="2023-03-23T00:00:00"/>
    <n v="191.91"/>
    <s v="shipped"/>
    <x v="55"/>
    <x v="42"/>
  </r>
  <r>
    <x v="8895"/>
    <n v="2359"/>
    <d v="2025-02-06T00:00:00"/>
    <d v="2024-03-15T00:00:00"/>
    <n v="205.55"/>
    <s v="shipped"/>
    <x v="30"/>
    <x v="17"/>
  </r>
  <r>
    <x v="8896"/>
    <n v="8277"/>
    <d v="2020-11-25T00:00:00"/>
    <d v="2020-06-11T00:00:00"/>
    <n v="213.04"/>
    <s v="shipped"/>
    <x v="17"/>
    <x v="32"/>
  </r>
  <r>
    <x v="8897"/>
    <n v="7852"/>
    <d v="2021-09-18T00:00:00"/>
    <d v="2024-03-15T00:00:00"/>
    <n v="335.3"/>
    <s v="shipped"/>
    <x v="32"/>
    <x v="41"/>
  </r>
  <r>
    <x v="8898"/>
    <n v="5896"/>
    <d v="2021-01-27T00:00:00"/>
    <d v="2021-09-20T00:00:00"/>
    <n v="298"/>
    <s v="delivered"/>
    <x v="12"/>
    <x v="13"/>
  </r>
  <r>
    <x v="8899"/>
    <n v="1959"/>
    <d v="2022-06-14T00:00:00"/>
    <d v="2020-06-11T00:00:00"/>
    <n v="78.61"/>
    <s v="shipped"/>
    <x v="54"/>
    <x v="3"/>
  </r>
  <r>
    <x v="8900"/>
    <n v="1335"/>
    <d v="2024-02-11T00:00:00"/>
    <d v="2024-03-15T00:00:00"/>
    <n v="260.89"/>
    <s v="shipped"/>
    <x v="56"/>
    <x v="30"/>
  </r>
  <r>
    <x v="8901"/>
    <n v="8846"/>
    <d v="2023-08-20T00:00:00"/>
    <d v="2024-02-17T00:00:00"/>
    <n v="364.21"/>
    <s v="delivered"/>
    <x v="21"/>
    <x v="32"/>
  </r>
  <r>
    <x v="8902"/>
    <n v="3633"/>
    <d v="2025-03-21T00:00:00"/>
    <d v="2023-02-12T00:00:00"/>
    <n v="323.67"/>
    <s v="pending"/>
    <x v="6"/>
    <x v="36"/>
  </r>
  <r>
    <x v="8903"/>
    <n v="5845"/>
    <d v="2022-03-19T00:00:00"/>
    <d v="2020-06-30T00:00:00"/>
    <n v="141.97999999999999"/>
    <s v="pending"/>
    <x v="14"/>
    <x v="42"/>
  </r>
  <r>
    <x v="8904"/>
    <n v="9173"/>
    <d v="2024-09-11T00:00:00"/>
    <e v="#N/A"/>
    <n v="431.24"/>
    <s v="shipped"/>
    <x v="18"/>
    <x v="9"/>
  </r>
  <r>
    <x v="8905"/>
    <n v="6293"/>
    <d v="2023-02-23T00:00:00"/>
    <e v="#N/A"/>
    <n v="403.33"/>
    <s v="shipped"/>
    <x v="41"/>
    <x v="9"/>
  </r>
  <r>
    <x v="8906"/>
    <n v="9708"/>
    <d v="2022-08-14T00:00:00"/>
    <d v="2023-02-12T00:00:00"/>
    <n v="148.16999999999999"/>
    <s v="shipped"/>
    <x v="63"/>
    <x v="32"/>
  </r>
  <r>
    <x v="8907"/>
    <n v="4938"/>
    <d v="2023-08-22T00:00:00"/>
    <d v="2024-03-15T00:00:00"/>
    <n v="374.53"/>
    <s v="pending"/>
    <x v="21"/>
    <x v="11"/>
  </r>
  <r>
    <x v="8908"/>
    <n v="3852"/>
    <d v="2023-12-28T00:00:00"/>
    <d v="2021-01-02T00:00:00"/>
    <n v="114.17"/>
    <s v="delivered"/>
    <x v="5"/>
    <x v="39"/>
  </r>
  <r>
    <x v="8909"/>
    <n v="1078"/>
    <d v="2022-07-27T00:00:00"/>
    <d v="2024-03-15T00:00:00"/>
    <n v="385.73"/>
    <s v="pending"/>
    <x v="9"/>
    <x v="8"/>
  </r>
  <r>
    <x v="8910"/>
    <n v="2310"/>
    <d v="2020-08-20T00:00:00"/>
    <d v="2024-03-15T00:00:00"/>
    <n v="232.64"/>
    <s v="shipped"/>
    <x v="34"/>
    <x v="37"/>
  </r>
  <r>
    <x v="8911"/>
    <n v="6043"/>
    <d v="2020-11-24T00:00:00"/>
    <d v="2024-03-15T00:00:00"/>
    <n v="64.2"/>
    <s v="pending"/>
    <x v="17"/>
    <x v="50"/>
  </r>
  <r>
    <x v="8912"/>
    <n v="6603"/>
    <d v="2021-11-30T00:00:00"/>
    <d v="2024-03-15T00:00:00"/>
    <n v="130.83000000000001"/>
    <s v="pending"/>
    <x v="3"/>
    <x v="29"/>
  </r>
  <r>
    <x v="8913"/>
    <n v="2769"/>
    <d v="2020-08-15T00:00:00"/>
    <d v="2020-06-30T00:00:00"/>
    <n v="170.54"/>
    <s v="pending"/>
    <x v="34"/>
    <x v="4"/>
  </r>
  <r>
    <x v="8914"/>
    <n v="6166"/>
    <d v="2024-07-01T00:00:00"/>
    <d v="2023-02-12T00:00:00"/>
    <n v="234.68"/>
    <s v="delivered"/>
    <x v="24"/>
    <x v="34"/>
  </r>
  <r>
    <x v="8915"/>
    <n v="1471"/>
    <d v="2024-11-20T00:00:00"/>
    <d v="2020-03-18T00:00:00"/>
    <n v="198.24"/>
    <s v="pending"/>
    <x v="22"/>
    <x v="45"/>
  </r>
  <r>
    <x v="8916"/>
    <n v="7206"/>
    <d v="2024-02-29T00:00:00"/>
    <d v="2021-09-20T00:00:00"/>
    <n v="17.32"/>
    <s v="pending"/>
    <x v="56"/>
    <x v="41"/>
  </r>
  <r>
    <x v="8917"/>
    <n v="3695"/>
    <d v="2024-11-29T00:00:00"/>
    <d v="2023-03-23T00:00:00"/>
    <n v="190.77"/>
    <s v="shipped"/>
    <x v="22"/>
    <x v="42"/>
  </r>
  <r>
    <x v="8918"/>
    <n v="4918"/>
    <d v="2023-09-04T00:00:00"/>
    <d v="2020-06-30T00:00:00"/>
    <n v="498.41"/>
    <s v="shipped"/>
    <x v="53"/>
    <x v="48"/>
  </r>
  <r>
    <x v="8919"/>
    <n v="4631"/>
    <d v="2020-03-14T00:00:00"/>
    <d v="2020-06-30T00:00:00"/>
    <n v="332.01"/>
    <s v="delivered"/>
    <x v="57"/>
    <x v="1"/>
  </r>
  <r>
    <x v="8920"/>
    <n v="6536"/>
    <d v="2023-02-07T00:00:00"/>
    <d v="2021-09-20T00:00:00"/>
    <n v="341.07"/>
    <s v="pending"/>
    <x v="41"/>
    <x v="34"/>
  </r>
  <r>
    <x v="8921"/>
    <n v="6879"/>
    <d v="2020-02-21T00:00:00"/>
    <d v="2024-02-17T00:00:00"/>
    <n v="98.83"/>
    <s v="shipped"/>
    <x v="28"/>
    <x v="43"/>
  </r>
  <r>
    <x v="8922"/>
    <n v="2352"/>
    <d v="2021-08-30T00:00:00"/>
    <d v="2024-03-15T00:00:00"/>
    <n v="167.86"/>
    <s v="delivered"/>
    <x v="35"/>
    <x v="55"/>
  </r>
  <r>
    <x v="8923"/>
    <n v="3282"/>
    <d v="2024-12-30T00:00:00"/>
    <d v="2020-09-25T00:00:00"/>
    <n v="267.43"/>
    <s v="shipped"/>
    <x v="55"/>
    <x v="59"/>
  </r>
  <r>
    <x v="8924"/>
    <n v="1755"/>
    <d v="2021-08-24T00:00:00"/>
    <d v="2024-03-15T00:00:00"/>
    <n v="146.97"/>
    <s v="shipped"/>
    <x v="35"/>
    <x v="55"/>
  </r>
  <r>
    <x v="8925"/>
    <n v="8128"/>
    <d v="2024-01-19T00:00:00"/>
    <d v="2023-02-12T00:00:00"/>
    <n v="202.23"/>
    <s v="delivered"/>
    <x v="43"/>
    <x v="17"/>
  </r>
  <r>
    <x v="8926"/>
    <n v="2485"/>
    <d v="2021-11-12T00:00:00"/>
    <d v="2024-03-15T00:00:00"/>
    <n v="226.88"/>
    <s v="shipped"/>
    <x v="3"/>
    <x v="29"/>
  </r>
  <r>
    <x v="8927"/>
    <n v="8952"/>
    <d v="2021-09-19T00:00:00"/>
    <d v="2020-03-18T00:00:00"/>
    <n v="154.79"/>
    <s v="shipped"/>
    <x v="32"/>
    <x v="16"/>
  </r>
  <r>
    <x v="8928"/>
    <n v="3274"/>
    <d v="2023-10-03T00:00:00"/>
    <d v="2023-02-12T00:00:00"/>
    <n v="416.32"/>
    <s v="shipped"/>
    <x v="26"/>
    <x v="13"/>
  </r>
  <r>
    <x v="8929"/>
    <n v="5948"/>
    <d v="2025-01-11T00:00:00"/>
    <d v="2023-01-20T00:00:00"/>
    <n v="52.64"/>
    <s v="pending"/>
    <x v="23"/>
    <x v="3"/>
  </r>
  <r>
    <x v="8930"/>
    <n v="9873"/>
    <d v="2024-07-24T00:00:00"/>
    <d v="2021-01-02T00:00:00"/>
    <n v="464.53"/>
    <s v="shipped"/>
    <x v="24"/>
    <x v="37"/>
  </r>
  <r>
    <x v="8931"/>
    <n v="2953"/>
    <d v="2025-04-13T00:00:00"/>
    <d v="2021-01-02T00:00:00"/>
    <n v="186"/>
    <s v="shipped"/>
    <x v="45"/>
    <x v="59"/>
  </r>
  <r>
    <x v="8932"/>
    <n v="3885"/>
    <d v="2022-10-26T00:00:00"/>
    <d v="2024-02-17T00:00:00"/>
    <n v="450.93"/>
    <s v="pending"/>
    <x v="31"/>
    <x v="12"/>
  </r>
  <r>
    <x v="8933"/>
    <n v="4439"/>
    <d v="2022-08-05T00:00:00"/>
    <d v="2024-02-17T00:00:00"/>
    <n v="242.67"/>
    <s v="shipped"/>
    <x v="63"/>
    <x v="28"/>
  </r>
  <r>
    <x v="8934"/>
    <n v="7491"/>
    <d v="2022-01-25T00:00:00"/>
    <e v="#N/A"/>
    <n v="118.43"/>
    <s v="shipped"/>
    <x v="58"/>
    <x v="9"/>
  </r>
  <r>
    <x v="8935"/>
    <n v="6815"/>
    <d v="2020-05-14T00:00:00"/>
    <d v="2022-09-10T00:00:00"/>
    <n v="378.25"/>
    <s v="shipped"/>
    <x v="60"/>
    <x v="29"/>
  </r>
  <r>
    <x v="8936"/>
    <n v="2984"/>
    <d v="2021-04-04T00:00:00"/>
    <d v="2020-06-30T00:00:00"/>
    <n v="421.11"/>
    <s v="delivered"/>
    <x v="29"/>
    <x v="20"/>
  </r>
  <r>
    <x v="8937"/>
    <n v="3570"/>
    <d v="2023-03-06T00:00:00"/>
    <d v="2023-02-12T00:00:00"/>
    <n v="255.05"/>
    <s v="pending"/>
    <x v="8"/>
    <x v="30"/>
  </r>
  <r>
    <x v="8938"/>
    <n v="9710"/>
    <d v="2021-03-15T00:00:00"/>
    <d v="2024-03-15T00:00:00"/>
    <n v="392.32"/>
    <s v="pending"/>
    <x v="4"/>
    <x v="23"/>
  </r>
  <r>
    <x v="8939"/>
    <n v="1124"/>
    <d v="2020-07-04T00:00:00"/>
    <d v="2020-09-25T00:00:00"/>
    <n v="100.62"/>
    <s v="shipped"/>
    <x v="47"/>
    <x v="21"/>
  </r>
  <r>
    <x v="8940"/>
    <n v="7848"/>
    <d v="2023-01-01T00:00:00"/>
    <d v="2020-06-11T00:00:00"/>
    <n v="56.66"/>
    <s v="delivered"/>
    <x v="11"/>
    <x v="55"/>
  </r>
  <r>
    <x v="8941"/>
    <n v="1798"/>
    <d v="2020-05-19T00:00:00"/>
    <d v="2022-09-10T00:00:00"/>
    <n v="62.06"/>
    <s v="shipped"/>
    <x v="60"/>
    <x v="29"/>
  </r>
  <r>
    <x v="8942"/>
    <n v="4989"/>
    <d v="2021-03-30T00:00:00"/>
    <d v="2023-03-23T00:00:00"/>
    <n v="113.71"/>
    <s v="delivered"/>
    <x v="4"/>
    <x v="3"/>
  </r>
  <r>
    <x v="8943"/>
    <n v="4697"/>
    <d v="2021-09-04T00:00:00"/>
    <d v="2022-04-10T00:00:00"/>
    <n v="249.81"/>
    <s v="pending"/>
    <x v="32"/>
    <x v="11"/>
  </r>
  <r>
    <x v="8944"/>
    <n v="2388"/>
    <d v="2022-10-31T00:00:00"/>
    <d v="2020-06-30T00:00:00"/>
    <n v="305.81"/>
    <s v="shipped"/>
    <x v="31"/>
    <x v="29"/>
  </r>
  <r>
    <x v="8945"/>
    <n v="1952"/>
    <d v="2020-09-06T00:00:00"/>
    <d v="2023-12-16T00:00:00"/>
    <n v="326.60000000000002"/>
    <s v="shipped"/>
    <x v="37"/>
    <x v="50"/>
  </r>
  <r>
    <x v="8946"/>
    <n v="6596"/>
    <d v="2021-03-05T00:00:00"/>
    <d v="2020-06-11T00:00:00"/>
    <n v="220.84"/>
    <s v="pending"/>
    <x v="4"/>
    <x v="20"/>
  </r>
  <r>
    <x v="8947"/>
    <n v="3395"/>
    <d v="2025-02-03T00:00:00"/>
    <d v="2020-09-25T00:00:00"/>
    <n v="100.26"/>
    <s v="pending"/>
    <x v="30"/>
    <x v="61"/>
  </r>
  <r>
    <x v="8948"/>
    <n v="7169"/>
    <d v="2024-11-22T00:00:00"/>
    <d v="2022-04-10T00:00:00"/>
    <n v="360.62"/>
    <s v="delivered"/>
    <x v="22"/>
    <x v="22"/>
  </r>
  <r>
    <x v="8949"/>
    <n v="5600"/>
    <d v="2021-02-04T00:00:00"/>
    <d v="2024-03-15T00:00:00"/>
    <n v="353.01"/>
    <s v="shipped"/>
    <x v="62"/>
    <x v="56"/>
  </r>
  <r>
    <x v="8950"/>
    <n v="9423"/>
    <d v="2022-07-22T00:00:00"/>
    <e v="#N/A"/>
    <n v="372.58"/>
    <s v="pending"/>
    <x v="9"/>
    <x v="9"/>
  </r>
  <r>
    <x v="8951"/>
    <n v="6064"/>
    <d v="2022-08-15T00:00:00"/>
    <e v="#N/A"/>
    <n v="11.2"/>
    <s v="pending"/>
    <x v="63"/>
    <x v="9"/>
  </r>
  <r>
    <x v="8952"/>
    <n v="3336"/>
    <d v="2023-09-05T00:00:00"/>
    <d v="2023-03-23T00:00:00"/>
    <n v="121.18"/>
    <s v="pending"/>
    <x v="53"/>
    <x v="32"/>
  </r>
  <r>
    <x v="8953"/>
    <n v="6638"/>
    <d v="2024-02-04T00:00:00"/>
    <d v="2021-01-02T00:00:00"/>
    <n v="366.21"/>
    <s v="shipped"/>
    <x v="56"/>
    <x v="56"/>
  </r>
  <r>
    <x v="8954"/>
    <n v="3239"/>
    <d v="2022-02-11T00:00:00"/>
    <d v="2022-04-10T00:00:00"/>
    <n v="374.02"/>
    <s v="shipped"/>
    <x v="42"/>
    <x v="4"/>
  </r>
  <r>
    <x v="8955"/>
    <n v="7308"/>
    <d v="2024-01-07T00:00:00"/>
    <d v="2020-09-25T00:00:00"/>
    <n v="328.94"/>
    <s v="pending"/>
    <x v="43"/>
    <x v="50"/>
  </r>
  <r>
    <x v="8956"/>
    <n v="8626"/>
    <d v="2024-05-26T00:00:00"/>
    <d v="2023-03-23T00:00:00"/>
    <n v="458.86"/>
    <s v="delivered"/>
    <x v="16"/>
    <x v="2"/>
  </r>
  <r>
    <x v="8957"/>
    <n v="2236"/>
    <d v="2022-01-09T00:00:00"/>
    <d v="2024-02-17T00:00:00"/>
    <n v="149.58000000000001"/>
    <s v="pending"/>
    <x v="58"/>
    <x v="36"/>
  </r>
  <r>
    <x v="8958"/>
    <n v="5745"/>
    <d v="2022-06-12T00:00:00"/>
    <d v="2023-02-12T00:00:00"/>
    <n v="226.14"/>
    <s v="pending"/>
    <x v="54"/>
    <x v="13"/>
  </r>
  <r>
    <x v="8959"/>
    <n v="5015"/>
    <d v="2025-04-22T00:00:00"/>
    <d v="2023-02-12T00:00:00"/>
    <n v="227.53"/>
    <s v="delivered"/>
    <x v="45"/>
    <x v="24"/>
  </r>
  <r>
    <x v="8960"/>
    <n v="2937"/>
    <d v="2023-05-30T00:00:00"/>
    <d v="2020-09-25T00:00:00"/>
    <n v="311.32"/>
    <s v="pending"/>
    <x v="0"/>
    <x v="26"/>
  </r>
  <r>
    <x v="8961"/>
    <n v="4208"/>
    <d v="2023-01-10T00:00:00"/>
    <d v="2020-06-11T00:00:00"/>
    <n v="342.06"/>
    <s v="delivered"/>
    <x v="11"/>
    <x v="55"/>
  </r>
  <r>
    <x v="8962"/>
    <n v="2710"/>
    <d v="2024-01-21T00:00:00"/>
    <d v="2024-03-15T00:00:00"/>
    <n v="460.8"/>
    <s v="delivered"/>
    <x v="43"/>
    <x v="4"/>
  </r>
  <r>
    <x v="8963"/>
    <n v="8395"/>
    <d v="2021-05-13T00:00:00"/>
    <d v="2024-03-15T00:00:00"/>
    <n v="487.28"/>
    <s v="pending"/>
    <x v="7"/>
    <x v="25"/>
  </r>
  <r>
    <x v="8964"/>
    <n v="7893"/>
    <d v="2023-12-10T00:00:00"/>
    <d v="2023-03-23T00:00:00"/>
    <n v="358.63"/>
    <s v="pending"/>
    <x v="5"/>
    <x v="20"/>
  </r>
  <r>
    <x v="8965"/>
    <n v="1957"/>
    <d v="2025-01-30T00:00:00"/>
    <d v="2023-03-23T00:00:00"/>
    <n v="178.85"/>
    <s v="delivered"/>
    <x v="23"/>
    <x v="19"/>
  </r>
  <r>
    <x v="8966"/>
    <n v="8715"/>
    <d v="2021-11-03T00:00:00"/>
    <d v="2023-03-23T00:00:00"/>
    <n v="327.57"/>
    <s v="pending"/>
    <x v="3"/>
    <x v="34"/>
  </r>
  <r>
    <x v="8967"/>
    <n v="2096"/>
    <d v="2024-01-19T00:00:00"/>
    <d v="2024-03-15T00:00:00"/>
    <n v="71.260000000000005"/>
    <s v="delivered"/>
    <x v="43"/>
    <x v="4"/>
  </r>
  <r>
    <x v="8968"/>
    <n v="3623"/>
    <d v="2022-12-03T00:00:00"/>
    <d v="2023-02-12T00:00:00"/>
    <n v="281.35000000000002"/>
    <s v="delivered"/>
    <x v="10"/>
    <x v="4"/>
  </r>
  <r>
    <x v="8969"/>
    <n v="6261"/>
    <d v="2024-08-17T00:00:00"/>
    <d v="2023-02-12T00:00:00"/>
    <n v="243.63"/>
    <s v="shipped"/>
    <x v="46"/>
    <x v="16"/>
  </r>
  <r>
    <x v="8970"/>
    <n v="7664"/>
    <d v="2024-11-25T00:00:00"/>
    <d v="2024-03-15T00:00:00"/>
    <n v="334.47"/>
    <s v="delivered"/>
    <x v="22"/>
    <x v="20"/>
  </r>
  <r>
    <x v="8971"/>
    <n v="1980"/>
    <d v="2024-06-07T00:00:00"/>
    <e v="#N/A"/>
    <n v="86.38"/>
    <s v="shipped"/>
    <x v="48"/>
    <x v="9"/>
  </r>
  <r>
    <x v="8972"/>
    <n v="2134"/>
    <d v="2021-12-17T00:00:00"/>
    <d v="2022-09-10T00:00:00"/>
    <n v="340.83"/>
    <s v="pending"/>
    <x v="39"/>
    <x v="20"/>
  </r>
  <r>
    <x v="8973"/>
    <n v="8839"/>
    <d v="2020-03-30T00:00:00"/>
    <d v="2020-09-25T00:00:00"/>
    <n v="316.77"/>
    <s v="delivered"/>
    <x v="57"/>
    <x v="32"/>
  </r>
  <r>
    <x v="8974"/>
    <n v="8238"/>
    <d v="2023-08-21T00:00:00"/>
    <d v="2024-03-15T00:00:00"/>
    <n v="21.78"/>
    <s v="delivered"/>
    <x v="21"/>
    <x v="11"/>
  </r>
  <r>
    <x v="8975"/>
    <n v="8828"/>
    <d v="2022-05-11T00:00:00"/>
    <e v="#N/A"/>
    <n v="319.98"/>
    <s v="shipped"/>
    <x v="1"/>
    <x v="9"/>
  </r>
  <r>
    <x v="8976"/>
    <n v="6493"/>
    <d v="2025-04-11T00:00:00"/>
    <d v="2020-03-18T00:00:00"/>
    <n v="130.58000000000001"/>
    <s v="shipped"/>
    <x v="45"/>
    <x v="63"/>
  </r>
  <r>
    <x v="8977"/>
    <n v="4250"/>
    <d v="2023-01-08T00:00:00"/>
    <e v="#N/A"/>
    <n v="345.14"/>
    <s v="shipped"/>
    <x v="11"/>
    <x v="9"/>
  </r>
  <r>
    <x v="8978"/>
    <n v="9833"/>
    <d v="2023-01-21T00:00:00"/>
    <d v="2023-02-12T00:00:00"/>
    <n v="184.31"/>
    <s v="shipped"/>
    <x v="11"/>
    <x v="30"/>
  </r>
  <r>
    <x v="8979"/>
    <n v="2173"/>
    <d v="2022-11-18T00:00:00"/>
    <d v="2020-06-11T00:00:00"/>
    <n v="435.81"/>
    <s v="pending"/>
    <x v="15"/>
    <x v="41"/>
  </r>
  <r>
    <x v="8980"/>
    <n v="9467"/>
    <d v="2022-03-28T00:00:00"/>
    <e v="#N/A"/>
    <n v="363.03"/>
    <s v="delivered"/>
    <x v="14"/>
    <x v="9"/>
  </r>
  <r>
    <x v="8981"/>
    <n v="9398"/>
    <d v="2020-07-10T00:00:00"/>
    <d v="2023-02-12T00:00:00"/>
    <n v="190.14"/>
    <s v="shipped"/>
    <x v="47"/>
    <x v="22"/>
  </r>
  <r>
    <x v="8982"/>
    <n v="9158"/>
    <d v="2022-08-05T00:00:00"/>
    <d v="2020-06-11T00:00:00"/>
    <n v="51.06"/>
    <s v="pending"/>
    <x v="63"/>
    <x v="36"/>
  </r>
  <r>
    <x v="8983"/>
    <n v="3494"/>
    <d v="2023-07-05T00:00:00"/>
    <d v="2024-03-15T00:00:00"/>
    <n v="307.07"/>
    <s v="shipped"/>
    <x v="19"/>
    <x v="13"/>
  </r>
  <r>
    <x v="8984"/>
    <n v="1353"/>
    <d v="2021-01-19T00:00:00"/>
    <e v="#N/A"/>
    <n v="29.62"/>
    <s v="delivered"/>
    <x v="12"/>
    <x v="9"/>
  </r>
  <r>
    <x v="8985"/>
    <n v="5011"/>
    <d v="2024-05-02T00:00:00"/>
    <d v="2023-03-23T00:00:00"/>
    <n v="232.24"/>
    <s v="pending"/>
    <x v="16"/>
    <x v="2"/>
  </r>
  <r>
    <x v="8986"/>
    <n v="5024"/>
    <d v="2023-01-23T00:00:00"/>
    <d v="2021-07-22T00:00:00"/>
    <n v="289.2"/>
    <s v="delivered"/>
    <x v="11"/>
    <x v="16"/>
  </r>
  <r>
    <x v="8987"/>
    <n v="3433"/>
    <d v="2022-10-26T00:00:00"/>
    <d v="2023-03-23T00:00:00"/>
    <n v="438.11"/>
    <s v="delivered"/>
    <x v="31"/>
    <x v="18"/>
  </r>
  <r>
    <x v="8988"/>
    <n v="2198"/>
    <d v="2021-01-04T00:00:00"/>
    <d v="2023-03-23T00:00:00"/>
    <n v="111.52"/>
    <s v="pending"/>
    <x v="12"/>
    <x v="24"/>
  </r>
  <r>
    <x v="8989"/>
    <n v="8165"/>
    <d v="2023-01-24T00:00:00"/>
    <e v="#N/A"/>
    <n v="178.84"/>
    <s v="delivered"/>
    <x v="11"/>
    <x v="9"/>
  </r>
  <r>
    <x v="8990"/>
    <n v="9228"/>
    <d v="2024-05-05T00:00:00"/>
    <d v="2020-06-11T00:00:00"/>
    <n v="427.21"/>
    <s v="pending"/>
    <x v="16"/>
    <x v="51"/>
  </r>
  <r>
    <x v="8991"/>
    <n v="4419"/>
    <d v="2024-05-25T00:00:00"/>
    <d v="2024-03-15T00:00:00"/>
    <n v="72.14"/>
    <s v="pending"/>
    <x v="16"/>
    <x v="4"/>
  </r>
  <r>
    <x v="8992"/>
    <n v="9771"/>
    <d v="2025-04-08T00:00:00"/>
    <d v="2023-03-23T00:00:00"/>
    <n v="359.67"/>
    <s v="shipped"/>
    <x v="45"/>
    <x v="27"/>
  </r>
  <r>
    <x v="8993"/>
    <n v="9042"/>
    <d v="2024-10-21T00:00:00"/>
    <d v="2020-06-30T00:00:00"/>
    <n v="332.96"/>
    <s v="shipped"/>
    <x v="13"/>
    <x v="59"/>
  </r>
  <r>
    <x v="8994"/>
    <n v="9141"/>
    <d v="2020-12-29T00:00:00"/>
    <d v="2023-02-12T00:00:00"/>
    <n v="212.24"/>
    <s v="delivered"/>
    <x v="36"/>
    <x v="36"/>
  </r>
  <r>
    <x v="8995"/>
    <n v="2172"/>
    <d v="2024-08-07T00:00:00"/>
    <d v="2023-02-12T00:00:00"/>
    <n v="442.37"/>
    <s v="pending"/>
    <x v="46"/>
    <x v="16"/>
  </r>
  <r>
    <x v="8996"/>
    <n v="4445"/>
    <d v="2020-02-29T00:00:00"/>
    <d v="2024-03-15T00:00:00"/>
    <n v="460.48"/>
    <s v="shipped"/>
    <x v="28"/>
    <x v="43"/>
  </r>
  <r>
    <x v="8997"/>
    <n v="1675"/>
    <d v="2023-07-29T00:00:00"/>
    <d v="2023-02-12T00:00:00"/>
    <n v="56.18"/>
    <s v="pending"/>
    <x v="19"/>
    <x v="32"/>
  </r>
  <r>
    <x v="8998"/>
    <n v="1496"/>
    <d v="2021-07-06T00:00:00"/>
    <d v="2023-03-23T00:00:00"/>
    <n v="409.12"/>
    <s v="pending"/>
    <x v="49"/>
    <x v="42"/>
  </r>
  <r>
    <x v="8999"/>
    <n v="3681"/>
    <d v="2020-10-30T00:00:00"/>
    <d v="2023-02-12T00:00:00"/>
    <n v="353.16"/>
    <s v="pending"/>
    <x v="44"/>
    <x v="29"/>
  </r>
  <r>
    <x v="9000"/>
    <n v="5797"/>
    <d v="2022-08-27T00:00:00"/>
    <d v="2023-02-12T00:00:00"/>
    <n v="100.15"/>
    <s v="pending"/>
    <x v="63"/>
    <x v="32"/>
  </r>
  <r>
    <x v="9001"/>
    <n v="4609"/>
    <d v="2024-02-15T00:00:00"/>
    <d v="2024-02-17T00:00:00"/>
    <n v="437.04"/>
    <s v="pending"/>
    <x v="56"/>
    <x v="10"/>
  </r>
  <r>
    <x v="9002"/>
    <n v="2042"/>
    <d v="2024-10-15T00:00:00"/>
    <e v="#N/A"/>
    <n v="404.69"/>
    <s v="pending"/>
    <x v="13"/>
    <x v="9"/>
  </r>
  <r>
    <x v="9003"/>
    <n v="3999"/>
    <d v="2020-03-12T00:00:00"/>
    <d v="2020-06-30T00:00:00"/>
    <n v="496.78"/>
    <s v="pending"/>
    <x v="57"/>
    <x v="1"/>
  </r>
  <r>
    <x v="9004"/>
    <n v="6659"/>
    <d v="2024-08-06T00:00:00"/>
    <d v="2024-03-15T00:00:00"/>
    <n v="118.1"/>
    <s v="shipped"/>
    <x v="46"/>
    <x v="18"/>
  </r>
  <r>
    <x v="9005"/>
    <n v="9011"/>
    <d v="2020-02-27T00:00:00"/>
    <d v="2023-02-12T00:00:00"/>
    <n v="475.59"/>
    <s v="pending"/>
    <x v="28"/>
    <x v="39"/>
  </r>
  <r>
    <x v="9006"/>
    <n v="7426"/>
    <d v="2020-04-18T00:00:00"/>
    <d v="2021-01-02T00:00:00"/>
    <n v="163.87"/>
    <s v="pending"/>
    <x v="25"/>
    <x v="20"/>
  </r>
  <r>
    <x v="9007"/>
    <n v="8688"/>
    <d v="2023-09-19T00:00:00"/>
    <d v="2020-06-11T00:00:00"/>
    <n v="488.94"/>
    <s v="pending"/>
    <x v="53"/>
    <x v="50"/>
  </r>
  <r>
    <x v="9008"/>
    <n v="9666"/>
    <d v="2020-08-27T00:00:00"/>
    <d v="2023-03-23T00:00:00"/>
    <n v="226.23"/>
    <s v="pending"/>
    <x v="34"/>
    <x v="55"/>
  </r>
  <r>
    <x v="9009"/>
    <n v="7977"/>
    <d v="2024-01-19T00:00:00"/>
    <d v="2022-09-10T00:00:00"/>
    <n v="88.27"/>
    <s v="pending"/>
    <x v="43"/>
    <x v="34"/>
  </r>
  <r>
    <x v="9010"/>
    <n v="5718"/>
    <d v="2020-05-06T00:00:00"/>
    <d v="2024-03-15T00:00:00"/>
    <n v="357"/>
    <s v="shipped"/>
    <x v="60"/>
    <x v="51"/>
  </r>
  <r>
    <x v="9011"/>
    <n v="1355"/>
    <d v="2020-04-25T00:00:00"/>
    <d v="2023-03-23T00:00:00"/>
    <n v="160.35"/>
    <s v="delivered"/>
    <x v="25"/>
    <x v="25"/>
  </r>
  <r>
    <x v="9012"/>
    <n v="3262"/>
    <d v="2023-03-01T00:00:00"/>
    <d v="2020-06-30T00:00:00"/>
    <n v="164.3"/>
    <s v="pending"/>
    <x v="8"/>
    <x v="22"/>
  </r>
  <r>
    <x v="9013"/>
    <n v="3123"/>
    <d v="2023-06-13T00:00:00"/>
    <d v="2020-06-30T00:00:00"/>
    <n v="485.64"/>
    <s v="pending"/>
    <x v="40"/>
    <x v="39"/>
  </r>
  <r>
    <x v="9014"/>
    <n v="6357"/>
    <d v="2022-06-21T00:00:00"/>
    <d v="2021-07-22T00:00:00"/>
    <n v="197.71"/>
    <s v="pending"/>
    <x v="54"/>
    <x v="17"/>
  </r>
  <r>
    <x v="9015"/>
    <n v="2799"/>
    <d v="2020-10-11T00:00:00"/>
    <d v="2023-02-12T00:00:00"/>
    <n v="80.069999999999993"/>
    <s v="delivered"/>
    <x v="44"/>
    <x v="29"/>
  </r>
  <r>
    <x v="9016"/>
    <n v="1888"/>
    <d v="2020-08-02T00:00:00"/>
    <d v="2023-02-12T00:00:00"/>
    <n v="434.52"/>
    <s v="shipped"/>
    <x v="34"/>
    <x v="55"/>
  </r>
  <r>
    <x v="9017"/>
    <n v="8328"/>
    <d v="2024-11-28T00:00:00"/>
    <d v="2020-09-25T00:00:00"/>
    <n v="439.15"/>
    <s v="delivered"/>
    <x v="22"/>
    <x v="58"/>
  </r>
  <r>
    <x v="9018"/>
    <n v="9064"/>
    <d v="2020-06-24T00:00:00"/>
    <d v="2021-07-22T00:00:00"/>
    <n v="97.87"/>
    <s v="shipped"/>
    <x v="38"/>
    <x v="35"/>
  </r>
  <r>
    <x v="9019"/>
    <n v="6235"/>
    <d v="2020-05-18T00:00:00"/>
    <d v="2023-02-12T00:00:00"/>
    <n v="354.06"/>
    <s v="delivered"/>
    <x v="60"/>
    <x v="26"/>
  </r>
  <r>
    <x v="9020"/>
    <n v="8222"/>
    <d v="2025-03-01T00:00:00"/>
    <d v="2023-12-16T00:00:00"/>
    <n v="296.31"/>
    <s v="shipped"/>
    <x v="6"/>
    <x v="33"/>
  </r>
  <r>
    <x v="9021"/>
    <n v="5217"/>
    <d v="2023-11-17T00:00:00"/>
    <d v="2024-03-15T00:00:00"/>
    <n v="345.56"/>
    <s v="pending"/>
    <x v="2"/>
    <x v="1"/>
  </r>
  <r>
    <x v="9022"/>
    <n v="3268"/>
    <d v="2021-03-08T00:00:00"/>
    <d v="2024-03-15T00:00:00"/>
    <n v="45.75"/>
    <s v="delivered"/>
    <x v="4"/>
    <x v="23"/>
  </r>
  <r>
    <x v="9023"/>
    <n v="2806"/>
    <d v="2024-10-25T00:00:00"/>
    <e v="#N/A"/>
    <n v="157.57"/>
    <s v="delivered"/>
    <x v="13"/>
    <x v="9"/>
  </r>
  <r>
    <x v="9024"/>
    <n v="7082"/>
    <d v="2024-03-26T00:00:00"/>
    <d v="2024-03-15T00:00:00"/>
    <n v="451.51"/>
    <s v="shipped"/>
    <x v="59"/>
    <x v="10"/>
  </r>
  <r>
    <x v="9025"/>
    <n v="3414"/>
    <d v="2021-11-19T00:00:00"/>
    <d v="2023-03-23T00:00:00"/>
    <n v="395.84"/>
    <s v="pending"/>
    <x v="3"/>
    <x v="12"/>
  </r>
  <r>
    <x v="9026"/>
    <n v="9084"/>
    <d v="2024-07-24T00:00:00"/>
    <d v="2023-03-23T00:00:00"/>
    <n v="236.12"/>
    <s v="delivered"/>
    <x v="24"/>
    <x v="12"/>
  </r>
  <r>
    <x v="9027"/>
    <n v="1102"/>
    <d v="2024-06-05T00:00:00"/>
    <d v="2024-03-15T00:00:00"/>
    <n v="150.57"/>
    <s v="pending"/>
    <x v="48"/>
    <x v="21"/>
  </r>
  <r>
    <x v="9028"/>
    <n v="9073"/>
    <d v="2024-08-10T00:00:00"/>
    <d v="2022-04-10T00:00:00"/>
    <n v="364.29"/>
    <s v="pending"/>
    <x v="46"/>
    <x v="29"/>
  </r>
  <r>
    <x v="9029"/>
    <n v="3243"/>
    <d v="2024-10-23T00:00:00"/>
    <d v="2020-03-18T00:00:00"/>
    <n v="193.05"/>
    <s v="delivered"/>
    <x v="13"/>
    <x v="46"/>
  </r>
  <r>
    <x v="9030"/>
    <n v="5772"/>
    <d v="2021-06-01T00:00:00"/>
    <d v="2023-11-30T00:00:00"/>
    <n v="352.08"/>
    <s v="shipped"/>
    <x v="27"/>
    <x v="41"/>
  </r>
  <r>
    <x v="9031"/>
    <n v="8519"/>
    <d v="2021-09-29T00:00:00"/>
    <d v="2020-03-18T00:00:00"/>
    <n v="21.87"/>
    <s v="shipped"/>
    <x v="32"/>
    <x v="28"/>
  </r>
  <r>
    <x v="9032"/>
    <n v="9678"/>
    <d v="2024-10-04T00:00:00"/>
    <d v="2021-07-22T00:00:00"/>
    <n v="75.64"/>
    <s v="pending"/>
    <x v="13"/>
    <x v="48"/>
  </r>
  <r>
    <x v="9033"/>
    <n v="8418"/>
    <d v="2023-01-20T00:00:00"/>
    <d v="2020-09-25T00:00:00"/>
    <n v="282.2"/>
    <s v="shipped"/>
    <x v="11"/>
    <x v="29"/>
  </r>
  <r>
    <x v="9034"/>
    <n v="4981"/>
    <d v="2021-08-10T00:00:00"/>
    <d v="2020-09-25T00:00:00"/>
    <n v="104.6"/>
    <s v="delivered"/>
    <x v="35"/>
    <x v="17"/>
  </r>
  <r>
    <x v="9035"/>
    <n v="3556"/>
    <d v="2020-07-10T00:00:00"/>
    <d v="2024-03-15T00:00:00"/>
    <n v="349.77"/>
    <s v="delivered"/>
    <x v="47"/>
    <x v="52"/>
  </r>
  <r>
    <x v="9036"/>
    <n v="5419"/>
    <d v="2023-08-20T00:00:00"/>
    <d v="2021-09-20T00:00:00"/>
    <n v="165.16"/>
    <s v="delivered"/>
    <x v="21"/>
    <x v="19"/>
  </r>
  <r>
    <x v="9037"/>
    <n v="7466"/>
    <d v="2023-01-14T00:00:00"/>
    <d v="2023-03-23T00:00:00"/>
    <n v="249.24"/>
    <s v="delivered"/>
    <x v="11"/>
    <x v="4"/>
  </r>
  <r>
    <x v="9038"/>
    <n v="8295"/>
    <d v="2021-03-22T00:00:00"/>
    <d v="2024-03-15T00:00:00"/>
    <n v="15.76"/>
    <s v="shipped"/>
    <x v="4"/>
    <x v="39"/>
  </r>
  <r>
    <x v="9039"/>
    <n v="7668"/>
    <d v="2023-10-07T00:00:00"/>
    <d v="2024-03-15T00:00:00"/>
    <n v="318.77"/>
    <s v="delivered"/>
    <x v="26"/>
    <x v="18"/>
  </r>
  <r>
    <x v="9040"/>
    <n v="3303"/>
    <d v="2023-12-06T00:00:00"/>
    <e v="#N/A"/>
    <n v="425.86"/>
    <s v="delivered"/>
    <x v="5"/>
    <x v="9"/>
  </r>
  <r>
    <x v="9041"/>
    <n v="7985"/>
    <d v="2023-09-15T00:00:00"/>
    <d v="2022-09-10T00:00:00"/>
    <n v="108.23"/>
    <s v="shipped"/>
    <x v="53"/>
    <x v="7"/>
  </r>
  <r>
    <x v="9042"/>
    <n v="2103"/>
    <d v="2022-04-19T00:00:00"/>
    <e v="#N/A"/>
    <n v="494.34"/>
    <s v="shipped"/>
    <x v="20"/>
    <x v="9"/>
  </r>
  <r>
    <x v="9043"/>
    <n v="1443"/>
    <d v="2021-02-24T00:00:00"/>
    <d v="2024-03-15T00:00:00"/>
    <n v="412.64"/>
    <s v="shipped"/>
    <x v="62"/>
    <x v="23"/>
  </r>
  <r>
    <x v="9044"/>
    <n v="9486"/>
    <d v="2020-01-11T00:00:00"/>
    <d v="2024-03-15T00:00:00"/>
    <n v="153.16999999999999"/>
    <s v="pending"/>
    <x v="33"/>
    <x v="58"/>
  </r>
  <r>
    <x v="9045"/>
    <n v="3072"/>
    <d v="2021-03-26T00:00:00"/>
    <d v="2023-02-12T00:00:00"/>
    <n v="199.97"/>
    <s v="pending"/>
    <x v="4"/>
    <x v="19"/>
  </r>
  <r>
    <x v="9046"/>
    <n v="9898"/>
    <d v="2021-01-04T00:00:00"/>
    <d v="2020-06-30T00:00:00"/>
    <n v="109.73"/>
    <s v="shipped"/>
    <x v="12"/>
    <x v="32"/>
  </r>
  <r>
    <x v="9047"/>
    <n v="7928"/>
    <d v="2024-06-20T00:00:00"/>
    <d v="2020-06-30T00:00:00"/>
    <n v="426.07"/>
    <s v="delivered"/>
    <x v="48"/>
    <x v="31"/>
  </r>
  <r>
    <x v="9048"/>
    <n v="7242"/>
    <d v="2020-02-03T00:00:00"/>
    <d v="2021-01-02T00:00:00"/>
    <n v="21.24"/>
    <s v="delivered"/>
    <x v="28"/>
    <x v="17"/>
  </r>
  <r>
    <x v="9049"/>
    <n v="3726"/>
    <d v="2024-09-03T00:00:00"/>
    <d v="2023-02-12T00:00:00"/>
    <n v="469.87"/>
    <s v="delivered"/>
    <x v="18"/>
    <x v="28"/>
  </r>
  <r>
    <x v="9050"/>
    <n v="9851"/>
    <d v="2024-09-22T00:00:00"/>
    <d v="2024-03-15T00:00:00"/>
    <n v="306.57"/>
    <s v="pending"/>
    <x v="18"/>
    <x v="32"/>
  </r>
  <r>
    <x v="9051"/>
    <n v="2405"/>
    <d v="2025-02-09T00:00:00"/>
    <d v="2021-01-02T00:00:00"/>
    <n v="351.68"/>
    <s v="pending"/>
    <x v="30"/>
    <x v="38"/>
  </r>
  <r>
    <x v="9052"/>
    <n v="1142"/>
    <d v="2022-09-21T00:00:00"/>
    <d v="2023-02-12T00:00:00"/>
    <n v="427.39"/>
    <s v="delivered"/>
    <x v="52"/>
    <x v="18"/>
  </r>
  <r>
    <x v="9053"/>
    <n v="5148"/>
    <d v="2025-04-19T00:00:00"/>
    <d v="2023-03-23T00:00:00"/>
    <n v="307.23"/>
    <s v="pending"/>
    <x v="45"/>
    <x v="27"/>
  </r>
  <r>
    <x v="9054"/>
    <n v="8124"/>
    <d v="2025-01-17T00:00:00"/>
    <d v="2020-06-11T00:00:00"/>
    <n v="439.59"/>
    <s v="delivered"/>
    <x v="23"/>
    <x v="46"/>
  </r>
  <r>
    <x v="9055"/>
    <n v="3180"/>
    <d v="2021-06-24T00:00:00"/>
    <d v="2020-09-25T00:00:00"/>
    <n v="21.77"/>
    <s v="pending"/>
    <x v="27"/>
    <x v="20"/>
  </r>
  <r>
    <x v="9056"/>
    <n v="7869"/>
    <d v="2022-01-27T00:00:00"/>
    <d v="2021-09-20T00:00:00"/>
    <n v="147.16999999999999"/>
    <s v="delivered"/>
    <x v="58"/>
    <x v="1"/>
  </r>
  <r>
    <x v="9057"/>
    <n v="1851"/>
    <d v="2023-07-07T00:00:00"/>
    <d v="2023-02-12T00:00:00"/>
    <n v="65.73"/>
    <s v="shipped"/>
    <x v="19"/>
    <x v="18"/>
  </r>
  <r>
    <x v="9058"/>
    <n v="3385"/>
    <d v="2024-05-30T00:00:00"/>
    <d v="2024-03-15T00:00:00"/>
    <n v="138.16"/>
    <s v="pending"/>
    <x v="16"/>
    <x v="21"/>
  </r>
  <r>
    <x v="9059"/>
    <n v="2533"/>
    <d v="2021-07-03T00:00:00"/>
    <d v="2023-03-23T00:00:00"/>
    <n v="454.97"/>
    <s v="shipped"/>
    <x v="49"/>
    <x v="42"/>
  </r>
  <r>
    <x v="9060"/>
    <n v="7130"/>
    <d v="2023-09-08T00:00:00"/>
    <d v="2021-09-20T00:00:00"/>
    <n v="34.46"/>
    <s v="delivered"/>
    <x v="53"/>
    <x v="3"/>
  </r>
  <r>
    <x v="9061"/>
    <n v="1014"/>
    <d v="2022-10-14T00:00:00"/>
    <d v="2023-02-12T00:00:00"/>
    <n v="47.95"/>
    <s v="pending"/>
    <x v="31"/>
    <x v="1"/>
  </r>
  <r>
    <x v="9062"/>
    <n v="5780"/>
    <d v="2023-01-05T00:00:00"/>
    <d v="2020-09-25T00:00:00"/>
    <n v="201.84"/>
    <s v="pending"/>
    <x v="11"/>
    <x v="29"/>
  </r>
  <r>
    <x v="9063"/>
    <n v="6652"/>
    <d v="2023-01-03T00:00:00"/>
    <d v="2024-03-15T00:00:00"/>
    <n v="395.67"/>
    <s v="delivered"/>
    <x v="11"/>
    <x v="33"/>
  </r>
  <r>
    <x v="9064"/>
    <n v="1983"/>
    <d v="2025-01-06T00:00:00"/>
    <d v="2020-06-30T00:00:00"/>
    <n v="275.04000000000002"/>
    <s v="shipped"/>
    <x v="23"/>
    <x v="60"/>
  </r>
  <r>
    <x v="9065"/>
    <n v="4551"/>
    <d v="2025-03-05T00:00:00"/>
    <d v="2023-02-12T00:00:00"/>
    <n v="476.31"/>
    <s v="delivered"/>
    <x v="6"/>
    <x v="27"/>
  </r>
  <r>
    <x v="9066"/>
    <n v="9348"/>
    <d v="2022-05-02T00:00:00"/>
    <e v="#N/A"/>
    <n v="292.77"/>
    <s v="delivered"/>
    <x v="1"/>
    <x v="9"/>
  </r>
  <r>
    <x v="9067"/>
    <n v="1585"/>
    <d v="2020-02-20T00:00:00"/>
    <d v="2023-03-23T00:00:00"/>
    <n v="150.06"/>
    <s v="delivered"/>
    <x v="28"/>
    <x v="56"/>
  </r>
  <r>
    <x v="9068"/>
    <n v="2116"/>
    <d v="2024-05-02T00:00:00"/>
    <d v="2020-06-30T00:00:00"/>
    <n v="40.01"/>
    <s v="shipped"/>
    <x v="16"/>
    <x v="51"/>
  </r>
  <r>
    <x v="9069"/>
    <n v="5455"/>
    <d v="2021-12-03T00:00:00"/>
    <d v="2020-06-11T00:00:00"/>
    <n v="128.58000000000001"/>
    <s v="pending"/>
    <x v="39"/>
    <x v="16"/>
  </r>
  <r>
    <x v="9070"/>
    <n v="7646"/>
    <d v="2021-11-14T00:00:00"/>
    <d v="2022-05-30T00:00:00"/>
    <n v="198.63"/>
    <s v="delivered"/>
    <x v="3"/>
    <x v="11"/>
  </r>
  <r>
    <x v="9071"/>
    <n v="6569"/>
    <d v="2021-08-14T00:00:00"/>
    <d v="2024-02-17T00:00:00"/>
    <n v="47.17"/>
    <s v="shipped"/>
    <x v="35"/>
    <x v="55"/>
  </r>
  <r>
    <x v="9072"/>
    <n v="6409"/>
    <d v="2023-08-09T00:00:00"/>
    <d v="2022-04-10T00:00:00"/>
    <n v="103.56"/>
    <s v="delivered"/>
    <x v="21"/>
    <x v="12"/>
  </r>
  <r>
    <x v="9073"/>
    <n v="2688"/>
    <d v="2024-07-17T00:00:00"/>
    <d v="2024-03-15T00:00:00"/>
    <n v="144.47999999999999"/>
    <s v="delivered"/>
    <x v="24"/>
    <x v="1"/>
  </r>
  <r>
    <x v="9074"/>
    <n v="4559"/>
    <d v="2021-04-15T00:00:00"/>
    <d v="2020-06-11T00:00:00"/>
    <n v="243.88"/>
    <s v="pending"/>
    <x v="29"/>
    <x v="0"/>
  </r>
  <r>
    <x v="9075"/>
    <n v="6238"/>
    <d v="2020-02-09T00:00:00"/>
    <d v="2022-04-10T00:00:00"/>
    <n v="182.61"/>
    <s v="shipped"/>
    <x v="28"/>
    <x v="36"/>
  </r>
  <r>
    <x v="9076"/>
    <n v="4229"/>
    <d v="2022-04-17T00:00:00"/>
    <d v="2020-06-11T00:00:00"/>
    <n v="30.61"/>
    <s v="delivered"/>
    <x v="20"/>
    <x v="19"/>
  </r>
  <r>
    <x v="9077"/>
    <n v="1196"/>
    <d v="2021-12-07T00:00:00"/>
    <d v="2023-11-30T00:00:00"/>
    <n v="60.52"/>
    <s v="pending"/>
    <x v="39"/>
    <x v="3"/>
  </r>
  <r>
    <x v="9078"/>
    <n v="9459"/>
    <d v="2022-03-28T00:00:00"/>
    <d v="2020-06-30T00:00:00"/>
    <n v="466.38"/>
    <s v="pending"/>
    <x v="14"/>
    <x v="42"/>
  </r>
  <r>
    <x v="9079"/>
    <n v="5617"/>
    <d v="2023-12-01T00:00:00"/>
    <d v="2023-03-23T00:00:00"/>
    <n v="229.22"/>
    <s v="pending"/>
    <x v="5"/>
    <x v="13"/>
  </r>
  <r>
    <x v="9080"/>
    <n v="8385"/>
    <d v="2022-05-17T00:00:00"/>
    <d v="2024-03-15T00:00:00"/>
    <n v="278.97000000000003"/>
    <s v="shipped"/>
    <x v="1"/>
    <x v="15"/>
  </r>
  <r>
    <x v="9081"/>
    <n v="2494"/>
    <d v="2024-09-11T00:00:00"/>
    <d v="2024-03-15T00:00:00"/>
    <n v="481.41"/>
    <s v="delivered"/>
    <x v="18"/>
    <x v="32"/>
  </r>
  <r>
    <x v="9082"/>
    <n v="1609"/>
    <d v="2021-10-20T00:00:00"/>
    <d v="2023-03-23T00:00:00"/>
    <n v="85.84"/>
    <s v="pending"/>
    <x v="61"/>
    <x v="34"/>
  </r>
  <r>
    <x v="9083"/>
    <n v="2682"/>
    <d v="2022-05-15T00:00:00"/>
    <d v="2024-03-15T00:00:00"/>
    <n v="208.35"/>
    <s v="delivered"/>
    <x v="1"/>
    <x v="15"/>
  </r>
  <r>
    <x v="9084"/>
    <n v="9636"/>
    <d v="2020-01-06T00:00:00"/>
    <d v="2024-02-17T00:00:00"/>
    <n v="350.02"/>
    <s v="delivered"/>
    <x v="33"/>
    <x v="38"/>
  </r>
  <r>
    <x v="9085"/>
    <n v="4345"/>
    <d v="2024-09-12T00:00:00"/>
    <d v="2023-03-23T00:00:00"/>
    <n v="247.03"/>
    <s v="shipped"/>
    <x v="18"/>
    <x v="16"/>
  </r>
  <r>
    <x v="9086"/>
    <n v="8142"/>
    <d v="2021-07-20T00:00:00"/>
    <e v="#N/A"/>
    <n v="55.77"/>
    <s v="pending"/>
    <x v="49"/>
    <x v="9"/>
  </r>
  <r>
    <x v="9087"/>
    <n v="9453"/>
    <d v="2023-05-16T00:00:00"/>
    <d v="2023-02-12T00:00:00"/>
    <n v="464.64"/>
    <s v="pending"/>
    <x v="0"/>
    <x v="21"/>
  </r>
  <r>
    <x v="9088"/>
    <n v="9476"/>
    <d v="2024-06-03T00:00:00"/>
    <d v="2023-03-23T00:00:00"/>
    <n v="489.11"/>
    <s v="shipped"/>
    <x v="48"/>
    <x v="33"/>
  </r>
  <r>
    <x v="9089"/>
    <n v="2395"/>
    <d v="2024-06-05T00:00:00"/>
    <d v="2024-02-17T00:00:00"/>
    <n v="288.69"/>
    <s v="pending"/>
    <x v="48"/>
    <x v="1"/>
  </r>
  <r>
    <x v="9090"/>
    <n v="7314"/>
    <d v="2021-06-19T00:00:00"/>
    <e v="#N/A"/>
    <n v="224.88"/>
    <s v="delivered"/>
    <x v="27"/>
    <x v="9"/>
  </r>
  <r>
    <x v="9091"/>
    <n v="9541"/>
    <d v="2021-07-26T00:00:00"/>
    <d v="2024-03-15T00:00:00"/>
    <n v="108.96"/>
    <s v="shipped"/>
    <x v="49"/>
    <x v="22"/>
  </r>
  <r>
    <x v="9092"/>
    <n v="3618"/>
    <d v="2023-02-04T00:00:00"/>
    <d v="2020-03-18T00:00:00"/>
    <n v="212.77"/>
    <s v="pending"/>
    <x v="41"/>
    <x v="25"/>
  </r>
  <r>
    <x v="9093"/>
    <n v="1682"/>
    <d v="2023-11-18T00:00:00"/>
    <d v="2023-02-12T00:00:00"/>
    <n v="362.51"/>
    <s v="shipped"/>
    <x v="2"/>
    <x v="20"/>
  </r>
  <r>
    <x v="9094"/>
    <n v="6453"/>
    <d v="2024-09-15T00:00:00"/>
    <d v="2024-03-15T00:00:00"/>
    <n v="485.13"/>
    <s v="delivered"/>
    <x v="18"/>
    <x v="32"/>
  </r>
  <r>
    <x v="9095"/>
    <n v="4397"/>
    <d v="2021-02-24T00:00:00"/>
    <d v="2024-03-15T00:00:00"/>
    <n v="193.71"/>
    <s v="pending"/>
    <x v="62"/>
    <x v="23"/>
  </r>
  <r>
    <x v="9096"/>
    <n v="6841"/>
    <d v="2021-06-07T00:00:00"/>
    <d v="2020-06-30T00:00:00"/>
    <n v="325.38"/>
    <s v="shipped"/>
    <x v="27"/>
    <x v="17"/>
  </r>
  <r>
    <x v="9097"/>
    <n v="6697"/>
    <d v="2020-03-20T00:00:00"/>
    <d v="2024-03-15T00:00:00"/>
    <n v="216.77"/>
    <s v="pending"/>
    <x v="57"/>
    <x v="43"/>
  </r>
  <r>
    <x v="9098"/>
    <n v="3456"/>
    <d v="2023-06-22T00:00:00"/>
    <d v="2021-07-22T00:00:00"/>
    <n v="277.26"/>
    <s v="shipped"/>
    <x v="40"/>
    <x v="19"/>
  </r>
  <r>
    <x v="9099"/>
    <n v="6975"/>
    <d v="2024-03-05T00:00:00"/>
    <d v="2020-06-11T00:00:00"/>
    <n v="476.41"/>
    <s v="shipped"/>
    <x v="59"/>
    <x v="52"/>
  </r>
  <r>
    <x v="9100"/>
    <n v="9342"/>
    <d v="2020-05-23T00:00:00"/>
    <d v="2024-02-17T00:00:00"/>
    <n v="89.92"/>
    <s v="shipped"/>
    <x v="60"/>
    <x v="47"/>
  </r>
  <r>
    <x v="9101"/>
    <n v="7355"/>
    <d v="2020-11-26T00:00:00"/>
    <d v="2022-09-10T00:00:00"/>
    <n v="206.09"/>
    <s v="shipped"/>
    <x v="17"/>
    <x v="15"/>
  </r>
  <r>
    <x v="9102"/>
    <n v="2544"/>
    <d v="2024-04-13T00:00:00"/>
    <e v="#N/A"/>
    <n v="239.38"/>
    <s v="delivered"/>
    <x v="51"/>
    <x v="9"/>
  </r>
  <r>
    <x v="9103"/>
    <n v="8896"/>
    <d v="2023-08-17T00:00:00"/>
    <e v="#N/A"/>
    <n v="174.22"/>
    <s v="shipped"/>
    <x v="21"/>
    <x v="9"/>
  </r>
  <r>
    <x v="9104"/>
    <n v="2090"/>
    <d v="2020-11-29T00:00:00"/>
    <d v="2024-03-15T00:00:00"/>
    <n v="343.85"/>
    <s v="delivered"/>
    <x v="17"/>
    <x v="50"/>
  </r>
  <r>
    <x v="9105"/>
    <n v="5385"/>
    <d v="2022-01-12T00:00:00"/>
    <d v="2024-03-15T00:00:00"/>
    <n v="465.22"/>
    <s v="pending"/>
    <x v="58"/>
    <x v="36"/>
  </r>
  <r>
    <x v="9106"/>
    <n v="9979"/>
    <d v="2021-05-07T00:00:00"/>
    <d v="2020-06-30T00:00:00"/>
    <n v="247.59"/>
    <s v="shipped"/>
    <x v="7"/>
    <x v="0"/>
  </r>
  <r>
    <x v="9107"/>
    <n v="1070"/>
    <d v="2024-09-07T00:00:00"/>
    <d v="2024-03-15T00:00:00"/>
    <n v="409.25"/>
    <s v="shipped"/>
    <x v="18"/>
    <x v="32"/>
  </r>
  <r>
    <x v="9108"/>
    <n v="1105"/>
    <d v="2021-03-25T00:00:00"/>
    <d v="2020-09-25T00:00:00"/>
    <n v="84.3"/>
    <s v="delivered"/>
    <x v="4"/>
    <x v="32"/>
  </r>
  <r>
    <x v="9109"/>
    <n v="6586"/>
    <d v="2023-07-09T00:00:00"/>
    <e v="#N/A"/>
    <n v="110.21"/>
    <s v="pending"/>
    <x v="19"/>
    <x v="9"/>
  </r>
  <r>
    <x v="9110"/>
    <n v="3928"/>
    <d v="2020-04-01T00:00:00"/>
    <d v="2024-02-17T00:00:00"/>
    <n v="244.71"/>
    <s v="pending"/>
    <x v="25"/>
    <x v="51"/>
  </r>
  <r>
    <x v="9111"/>
    <n v="8045"/>
    <d v="2022-06-29T00:00:00"/>
    <d v="2022-09-10T00:00:00"/>
    <n v="300.33999999999997"/>
    <s v="delivered"/>
    <x v="54"/>
    <x v="4"/>
  </r>
  <r>
    <x v="9112"/>
    <n v="4636"/>
    <d v="2020-09-30T00:00:00"/>
    <d v="2020-09-25T00:00:00"/>
    <n v="134.97"/>
    <s v="shipped"/>
    <x v="37"/>
    <x v="10"/>
  </r>
  <r>
    <x v="9113"/>
    <n v="7078"/>
    <d v="2022-08-01T00:00:00"/>
    <d v="2024-02-17T00:00:00"/>
    <n v="407.39"/>
    <s v="delivered"/>
    <x v="63"/>
    <x v="28"/>
  </r>
  <r>
    <x v="9114"/>
    <n v="2003"/>
    <d v="2021-02-25T00:00:00"/>
    <d v="2024-03-15T00:00:00"/>
    <n v="90.66"/>
    <s v="shipped"/>
    <x v="62"/>
    <x v="23"/>
  </r>
  <r>
    <x v="9115"/>
    <n v="9484"/>
    <d v="2020-03-18T00:00:00"/>
    <d v="2024-02-17T00:00:00"/>
    <n v="191.6"/>
    <s v="pending"/>
    <x v="57"/>
    <x v="31"/>
  </r>
  <r>
    <x v="9116"/>
    <n v="7987"/>
    <d v="2024-12-25T00:00:00"/>
    <d v="2024-03-15T00:00:00"/>
    <n v="62.18"/>
    <s v="shipped"/>
    <x v="55"/>
    <x v="0"/>
  </r>
  <r>
    <x v="9117"/>
    <n v="1072"/>
    <d v="2023-09-14T00:00:00"/>
    <d v="2024-03-15T00:00:00"/>
    <n v="403.86"/>
    <s v="pending"/>
    <x v="53"/>
    <x v="32"/>
  </r>
  <r>
    <x v="9118"/>
    <n v="4120"/>
    <d v="2020-06-17T00:00:00"/>
    <d v="2022-05-30T00:00:00"/>
    <n v="471.27"/>
    <s v="shipped"/>
    <x v="38"/>
    <x v="3"/>
  </r>
  <r>
    <x v="9119"/>
    <n v="9768"/>
    <d v="2020-12-03T00:00:00"/>
    <d v="2020-03-18T00:00:00"/>
    <n v="458.89"/>
    <s v="pending"/>
    <x v="36"/>
    <x v="20"/>
  </r>
  <r>
    <x v="9120"/>
    <n v="3049"/>
    <d v="2022-02-09T00:00:00"/>
    <d v="2020-06-11T00:00:00"/>
    <n v="444.14"/>
    <s v="shipped"/>
    <x v="42"/>
    <x v="8"/>
  </r>
  <r>
    <x v="9121"/>
    <n v="8482"/>
    <d v="2023-07-09T00:00:00"/>
    <d v="2020-06-30T00:00:00"/>
    <n v="385.11"/>
    <s v="shipped"/>
    <x v="19"/>
    <x v="23"/>
  </r>
  <r>
    <x v="9122"/>
    <n v="3734"/>
    <d v="2024-08-19T00:00:00"/>
    <d v="2024-03-15T00:00:00"/>
    <n v="475.56"/>
    <s v="pending"/>
    <x v="46"/>
    <x v="18"/>
  </r>
  <r>
    <x v="9123"/>
    <n v="8686"/>
    <d v="2024-11-29T00:00:00"/>
    <d v="2024-03-15T00:00:00"/>
    <n v="233.38"/>
    <s v="delivered"/>
    <x v="22"/>
    <x v="20"/>
  </r>
  <r>
    <x v="9124"/>
    <n v="2899"/>
    <d v="2023-11-20T00:00:00"/>
    <d v="2024-03-15T00:00:00"/>
    <n v="69.23"/>
    <s v="delivered"/>
    <x v="2"/>
    <x v="1"/>
  </r>
  <r>
    <x v="9125"/>
    <n v="5792"/>
    <d v="2022-04-30T00:00:00"/>
    <d v="2024-03-15T00:00:00"/>
    <n v="78.7"/>
    <s v="shipped"/>
    <x v="20"/>
    <x v="19"/>
  </r>
  <r>
    <x v="9126"/>
    <n v="8876"/>
    <d v="2023-04-01T00:00:00"/>
    <d v="2023-03-23T00:00:00"/>
    <n v="329.71"/>
    <s v="pending"/>
    <x v="50"/>
    <x v="10"/>
  </r>
  <r>
    <x v="9127"/>
    <n v="4250"/>
    <d v="2021-05-17T00:00:00"/>
    <d v="2023-03-23T00:00:00"/>
    <n v="10.54"/>
    <s v="delivered"/>
    <x v="7"/>
    <x v="19"/>
  </r>
  <r>
    <x v="9128"/>
    <n v="2007"/>
    <d v="2024-12-16T00:00:00"/>
    <d v="2024-03-15T00:00:00"/>
    <n v="14.22"/>
    <s v="shipped"/>
    <x v="55"/>
    <x v="20"/>
  </r>
  <r>
    <x v="9129"/>
    <n v="3399"/>
    <d v="2020-06-03T00:00:00"/>
    <d v="2023-03-23T00:00:00"/>
    <n v="45.86"/>
    <s v="shipped"/>
    <x v="38"/>
    <x v="6"/>
  </r>
  <r>
    <x v="9130"/>
    <n v="5565"/>
    <d v="2023-03-26T00:00:00"/>
    <d v="2024-03-15T00:00:00"/>
    <n v="79"/>
    <s v="pending"/>
    <x v="8"/>
    <x v="7"/>
  </r>
  <r>
    <x v="9131"/>
    <n v="5755"/>
    <d v="2023-07-12T00:00:00"/>
    <d v="2023-12-16T00:00:00"/>
    <n v="249.54"/>
    <s v="delivered"/>
    <x v="19"/>
    <x v="18"/>
  </r>
  <r>
    <x v="9132"/>
    <n v="1849"/>
    <d v="2023-08-25T00:00:00"/>
    <d v="2024-03-15T00:00:00"/>
    <n v="180.91"/>
    <s v="delivered"/>
    <x v="21"/>
    <x v="11"/>
  </r>
  <r>
    <x v="9133"/>
    <n v="8920"/>
    <d v="2023-03-27T00:00:00"/>
    <d v="2023-03-23T00:00:00"/>
    <n v="425.9"/>
    <s v="delivered"/>
    <x v="8"/>
    <x v="10"/>
  </r>
  <r>
    <x v="9134"/>
    <n v="8324"/>
    <d v="2023-10-02T00:00:00"/>
    <d v="2020-09-25T00:00:00"/>
    <n v="492.87"/>
    <s v="shipped"/>
    <x v="26"/>
    <x v="23"/>
  </r>
  <r>
    <x v="9135"/>
    <n v="7999"/>
    <d v="2024-01-25T00:00:00"/>
    <d v="2020-06-30T00:00:00"/>
    <n v="467.99"/>
    <s v="delivered"/>
    <x v="43"/>
    <x v="37"/>
  </r>
  <r>
    <x v="9136"/>
    <n v="8778"/>
    <d v="2022-10-18T00:00:00"/>
    <d v="2023-02-12T00:00:00"/>
    <n v="63.08"/>
    <s v="pending"/>
    <x v="31"/>
    <x v="1"/>
  </r>
  <r>
    <x v="9137"/>
    <n v="8118"/>
    <d v="2024-07-13T00:00:00"/>
    <d v="2024-03-15T00:00:00"/>
    <n v="181.43"/>
    <s v="pending"/>
    <x v="24"/>
    <x v="1"/>
  </r>
  <r>
    <x v="9138"/>
    <n v="7596"/>
    <d v="2023-04-30T00:00:00"/>
    <d v="2022-04-10T00:00:00"/>
    <n v="387.14"/>
    <s v="pending"/>
    <x v="50"/>
    <x v="35"/>
  </r>
  <r>
    <x v="9139"/>
    <n v="5849"/>
    <d v="2022-04-16T00:00:00"/>
    <d v="2024-03-15T00:00:00"/>
    <n v="29.94"/>
    <s v="delivered"/>
    <x v="20"/>
    <x v="19"/>
  </r>
  <r>
    <x v="9140"/>
    <n v="7187"/>
    <d v="2021-05-01T00:00:00"/>
    <d v="2020-06-30T00:00:00"/>
    <n v="266.77"/>
    <s v="shipped"/>
    <x v="7"/>
    <x v="0"/>
  </r>
  <r>
    <x v="9141"/>
    <n v="4191"/>
    <d v="2020-03-06T00:00:00"/>
    <d v="2020-03-18T00:00:00"/>
    <n v="150.91"/>
    <s v="pending"/>
    <x v="57"/>
    <x v="10"/>
  </r>
  <r>
    <x v="9142"/>
    <n v="1263"/>
    <d v="2020-03-25T00:00:00"/>
    <d v="2021-01-02T00:00:00"/>
    <n v="18.559999999999999"/>
    <s v="delivered"/>
    <x v="57"/>
    <x v="20"/>
  </r>
  <r>
    <x v="9143"/>
    <n v="7007"/>
    <d v="2020-03-30T00:00:00"/>
    <d v="2023-03-23T00:00:00"/>
    <n v="84.65"/>
    <s v="pending"/>
    <x v="57"/>
    <x v="39"/>
  </r>
  <r>
    <x v="9144"/>
    <n v="3267"/>
    <d v="2023-04-14T00:00:00"/>
    <d v="2021-01-02T00:00:00"/>
    <n v="493.34"/>
    <s v="pending"/>
    <x v="50"/>
    <x v="29"/>
  </r>
  <r>
    <x v="9145"/>
    <n v="6972"/>
    <d v="2021-10-21T00:00:00"/>
    <d v="2020-06-11T00:00:00"/>
    <n v="106.18"/>
    <s v="pending"/>
    <x v="61"/>
    <x v="34"/>
  </r>
  <r>
    <x v="9146"/>
    <n v="4281"/>
    <d v="2025-03-19T00:00:00"/>
    <d v="2020-06-11T00:00:00"/>
    <n v="479.02"/>
    <s v="shipped"/>
    <x v="6"/>
    <x v="5"/>
  </r>
  <r>
    <x v="9147"/>
    <n v="3083"/>
    <d v="2024-06-17T00:00:00"/>
    <d v="2024-02-17T00:00:00"/>
    <n v="420.52"/>
    <s v="delivered"/>
    <x v="48"/>
    <x v="1"/>
  </r>
  <r>
    <x v="9148"/>
    <n v="2244"/>
    <d v="2021-06-26T00:00:00"/>
    <d v="2024-03-15T00:00:00"/>
    <n v="382.52"/>
    <s v="shipped"/>
    <x v="27"/>
    <x v="26"/>
  </r>
  <r>
    <x v="9149"/>
    <n v="1217"/>
    <d v="2020-02-07T00:00:00"/>
    <d v="2024-02-17T00:00:00"/>
    <n v="234.74"/>
    <s v="pending"/>
    <x v="28"/>
    <x v="43"/>
  </r>
  <r>
    <x v="9150"/>
    <n v="5661"/>
    <d v="2020-02-10T00:00:00"/>
    <d v="2023-02-12T00:00:00"/>
    <n v="244.34"/>
    <s v="shipped"/>
    <x v="28"/>
    <x v="23"/>
  </r>
  <r>
    <x v="9151"/>
    <n v="7903"/>
    <d v="2020-02-17T00:00:00"/>
    <d v="2024-03-15T00:00:00"/>
    <n v="34.53"/>
    <s v="shipped"/>
    <x v="28"/>
    <x v="38"/>
  </r>
  <r>
    <x v="9152"/>
    <n v="6481"/>
    <d v="2021-08-06T00:00:00"/>
    <d v="2022-05-30T00:00:00"/>
    <n v="251.49"/>
    <s v="delivered"/>
    <x v="35"/>
    <x v="0"/>
  </r>
  <r>
    <x v="9153"/>
    <n v="2872"/>
    <d v="2023-10-11T00:00:00"/>
    <d v="2020-06-30T00:00:00"/>
    <n v="50.48"/>
    <s v="pending"/>
    <x v="26"/>
    <x v="50"/>
  </r>
  <r>
    <x v="9154"/>
    <n v="1608"/>
    <d v="2022-08-19T00:00:00"/>
    <d v="2021-01-02T00:00:00"/>
    <n v="375.16"/>
    <s v="shipped"/>
    <x v="63"/>
    <x v="8"/>
  </r>
  <r>
    <x v="9155"/>
    <n v="1718"/>
    <d v="2022-09-02T00:00:00"/>
    <d v="2020-06-11T00:00:00"/>
    <n v="43.93"/>
    <s v="delivered"/>
    <x v="52"/>
    <x v="24"/>
  </r>
  <r>
    <x v="9156"/>
    <n v="3480"/>
    <d v="2022-11-30T00:00:00"/>
    <d v="2024-03-15T00:00:00"/>
    <n v="215.34"/>
    <s v="shipped"/>
    <x v="15"/>
    <x v="12"/>
  </r>
  <r>
    <x v="9157"/>
    <n v="9256"/>
    <d v="2024-01-23T00:00:00"/>
    <d v="2020-06-11T00:00:00"/>
    <n v="26.02"/>
    <s v="pending"/>
    <x v="43"/>
    <x v="14"/>
  </r>
  <r>
    <x v="9158"/>
    <n v="6712"/>
    <d v="2024-08-06T00:00:00"/>
    <d v="2020-09-25T00:00:00"/>
    <n v="284.66000000000003"/>
    <s v="delivered"/>
    <x v="46"/>
    <x v="51"/>
  </r>
  <r>
    <x v="9159"/>
    <n v="4423"/>
    <d v="2024-01-28T00:00:00"/>
    <d v="2024-03-15T00:00:00"/>
    <n v="338.02"/>
    <s v="pending"/>
    <x v="43"/>
    <x v="4"/>
  </r>
  <r>
    <x v="9160"/>
    <n v="6509"/>
    <d v="2020-06-05T00:00:00"/>
    <d v="2023-03-23T00:00:00"/>
    <n v="302.95999999999998"/>
    <s v="delivered"/>
    <x v="38"/>
    <x v="6"/>
  </r>
  <r>
    <x v="9161"/>
    <n v="4330"/>
    <d v="2025-03-20T00:00:00"/>
    <d v="2020-06-11T00:00:00"/>
    <n v="118.12"/>
    <s v="pending"/>
    <x v="6"/>
    <x v="5"/>
  </r>
  <r>
    <x v="9162"/>
    <n v="9316"/>
    <d v="2023-09-28T00:00:00"/>
    <d v="2024-03-15T00:00:00"/>
    <n v="255.19"/>
    <s v="shipped"/>
    <x v="53"/>
    <x v="32"/>
  </r>
  <r>
    <x v="9163"/>
    <n v="6868"/>
    <d v="2023-08-05T00:00:00"/>
    <d v="2021-07-22T00:00:00"/>
    <n v="251.08"/>
    <s v="shipped"/>
    <x v="21"/>
    <x v="27"/>
  </r>
  <r>
    <x v="9164"/>
    <n v="4062"/>
    <d v="2021-01-06T00:00:00"/>
    <d v="2023-02-12T00:00:00"/>
    <n v="62.82"/>
    <s v="delivered"/>
    <x v="12"/>
    <x v="36"/>
  </r>
  <r>
    <x v="9165"/>
    <n v="7601"/>
    <d v="2020-02-04T00:00:00"/>
    <d v="2020-03-18T00:00:00"/>
    <n v="241.28"/>
    <s v="shipped"/>
    <x v="28"/>
    <x v="30"/>
  </r>
  <r>
    <x v="9166"/>
    <n v="5131"/>
    <d v="2020-12-16T00:00:00"/>
    <d v="2022-04-10T00:00:00"/>
    <n v="198.36"/>
    <s v="delivered"/>
    <x v="36"/>
    <x v="12"/>
  </r>
  <r>
    <x v="9167"/>
    <n v="9279"/>
    <d v="2021-09-16T00:00:00"/>
    <d v="2024-03-15T00:00:00"/>
    <n v="462.82"/>
    <s v="delivered"/>
    <x v="32"/>
    <x v="41"/>
  </r>
  <r>
    <x v="9168"/>
    <n v="7346"/>
    <d v="2021-04-01T00:00:00"/>
    <d v="2023-02-12T00:00:00"/>
    <n v="428"/>
    <s v="delivered"/>
    <x v="29"/>
    <x v="19"/>
  </r>
  <r>
    <x v="9169"/>
    <n v="4933"/>
    <d v="2021-06-11T00:00:00"/>
    <d v="2024-03-15T00:00:00"/>
    <n v="408.03"/>
    <s v="shipped"/>
    <x v="27"/>
    <x v="6"/>
  </r>
  <r>
    <x v="9170"/>
    <n v="4402"/>
    <d v="2024-10-30T00:00:00"/>
    <d v="2023-02-12T00:00:00"/>
    <n v="54.89"/>
    <s v="pending"/>
    <x v="13"/>
    <x v="42"/>
  </r>
  <r>
    <x v="9171"/>
    <n v="3272"/>
    <d v="2020-03-02T00:00:00"/>
    <d v="2024-03-15T00:00:00"/>
    <n v="410.47"/>
    <s v="pending"/>
    <x v="57"/>
    <x v="43"/>
  </r>
  <r>
    <x v="9172"/>
    <n v="7935"/>
    <d v="2025-02-16T00:00:00"/>
    <d v="2023-02-12T00:00:00"/>
    <n v="188.78"/>
    <s v="delivered"/>
    <x v="30"/>
    <x v="27"/>
  </r>
  <r>
    <x v="9173"/>
    <n v="3326"/>
    <d v="2022-11-06T00:00:00"/>
    <e v="#N/A"/>
    <n v="162.09"/>
    <s v="delivered"/>
    <x v="15"/>
    <x v="9"/>
  </r>
  <r>
    <x v="9174"/>
    <n v="6457"/>
    <d v="2021-10-07T00:00:00"/>
    <d v="2020-09-25T00:00:00"/>
    <n v="139.30000000000001"/>
    <s v="delivered"/>
    <x v="61"/>
    <x v="35"/>
  </r>
  <r>
    <x v="9175"/>
    <n v="3727"/>
    <d v="2020-10-21T00:00:00"/>
    <d v="2020-06-30T00:00:00"/>
    <n v="494.37"/>
    <s v="pending"/>
    <x v="44"/>
    <x v="1"/>
  </r>
  <r>
    <x v="9176"/>
    <n v="3105"/>
    <d v="2020-11-23T00:00:00"/>
    <d v="2023-03-23T00:00:00"/>
    <n v="152.15"/>
    <s v="shipped"/>
    <x v="17"/>
    <x v="29"/>
  </r>
  <r>
    <x v="9177"/>
    <n v="1563"/>
    <d v="2021-08-15T00:00:00"/>
    <d v="2023-03-23T00:00:00"/>
    <n v="347.71"/>
    <s v="delivered"/>
    <x v="35"/>
    <x v="8"/>
  </r>
  <r>
    <x v="9178"/>
    <n v="3314"/>
    <d v="2022-01-25T00:00:00"/>
    <d v="2022-09-10T00:00:00"/>
    <n v="20.190000000000001"/>
    <s v="pending"/>
    <x v="58"/>
    <x v="13"/>
  </r>
  <r>
    <x v="9179"/>
    <n v="1813"/>
    <d v="2024-05-05T00:00:00"/>
    <d v="2022-04-10T00:00:00"/>
    <n v="52.32"/>
    <s v="delivered"/>
    <x v="16"/>
    <x v="27"/>
  </r>
  <r>
    <x v="9180"/>
    <n v="7176"/>
    <d v="2022-05-03T00:00:00"/>
    <d v="2024-02-17T00:00:00"/>
    <n v="397.06"/>
    <s v="pending"/>
    <x v="1"/>
    <x v="15"/>
  </r>
  <r>
    <x v="9181"/>
    <n v="2409"/>
    <d v="2023-12-04T00:00:00"/>
    <d v="2021-01-02T00:00:00"/>
    <n v="298.72000000000003"/>
    <s v="delivered"/>
    <x v="5"/>
    <x v="39"/>
  </r>
  <r>
    <x v="9182"/>
    <n v="6536"/>
    <d v="2024-08-06T00:00:00"/>
    <d v="2023-02-12T00:00:00"/>
    <n v="147.1"/>
    <s v="shipped"/>
    <x v="46"/>
    <x v="16"/>
  </r>
  <r>
    <x v="9183"/>
    <n v="9118"/>
    <d v="2020-12-31T00:00:00"/>
    <d v="2021-01-02T00:00:00"/>
    <n v="439.93"/>
    <s v="pending"/>
    <x v="36"/>
    <x v="10"/>
  </r>
  <r>
    <x v="9184"/>
    <n v="4324"/>
    <d v="2021-05-27T00:00:00"/>
    <d v="2020-06-11T00:00:00"/>
    <n v="367.52"/>
    <s v="delivered"/>
    <x v="7"/>
    <x v="7"/>
  </r>
  <r>
    <x v="9185"/>
    <n v="4246"/>
    <d v="2021-06-21T00:00:00"/>
    <e v="#N/A"/>
    <n v="494.29"/>
    <s v="pending"/>
    <x v="27"/>
    <x v="9"/>
  </r>
  <r>
    <x v="9186"/>
    <n v="7894"/>
    <d v="2024-03-15T00:00:00"/>
    <d v="2021-01-02T00:00:00"/>
    <n v="424.06"/>
    <s v="shipped"/>
    <x v="59"/>
    <x v="48"/>
  </r>
  <r>
    <x v="9187"/>
    <n v="7248"/>
    <d v="2023-10-13T00:00:00"/>
    <d v="2024-03-15T00:00:00"/>
    <n v="303.14999999999998"/>
    <s v="shipped"/>
    <x v="26"/>
    <x v="18"/>
  </r>
  <r>
    <x v="9188"/>
    <n v="1210"/>
    <d v="2023-04-26T00:00:00"/>
    <d v="2023-03-23T00:00:00"/>
    <n v="53.81"/>
    <s v="shipped"/>
    <x v="50"/>
    <x v="30"/>
  </r>
  <r>
    <x v="9189"/>
    <n v="1931"/>
    <d v="2020-03-08T00:00:00"/>
    <d v="2024-03-15T00:00:00"/>
    <n v="363.97"/>
    <s v="delivered"/>
    <x v="57"/>
    <x v="43"/>
  </r>
  <r>
    <x v="9190"/>
    <n v="1858"/>
    <d v="2021-05-06T00:00:00"/>
    <d v="2021-01-02T00:00:00"/>
    <n v="267.89999999999998"/>
    <s v="delivered"/>
    <x v="7"/>
    <x v="1"/>
  </r>
  <r>
    <x v="9191"/>
    <n v="4846"/>
    <d v="2023-07-25T00:00:00"/>
    <d v="2021-07-22T00:00:00"/>
    <n v="42.32"/>
    <s v="pending"/>
    <x v="19"/>
    <x v="3"/>
  </r>
  <r>
    <x v="9192"/>
    <n v="9536"/>
    <d v="2021-07-18T00:00:00"/>
    <d v="2024-02-17T00:00:00"/>
    <n v="65.84"/>
    <s v="shipped"/>
    <x v="49"/>
    <x v="55"/>
  </r>
  <r>
    <x v="9193"/>
    <n v="6074"/>
    <d v="2023-05-28T00:00:00"/>
    <d v="2024-03-15T00:00:00"/>
    <n v="428.27"/>
    <s v="delivered"/>
    <x v="0"/>
    <x v="0"/>
  </r>
  <r>
    <x v="9194"/>
    <n v="1734"/>
    <d v="2023-07-11T00:00:00"/>
    <d v="2024-03-15T00:00:00"/>
    <n v="95.01"/>
    <s v="delivered"/>
    <x v="19"/>
    <x v="13"/>
  </r>
  <r>
    <x v="9195"/>
    <n v="4778"/>
    <d v="2021-05-14T00:00:00"/>
    <d v="2021-07-22T00:00:00"/>
    <n v="174.6"/>
    <s v="pending"/>
    <x v="7"/>
    <x v="4"/>
  </r>
  <r>
    <x v="9196"/>
    <n v="2056"/>
    <d v="2025-02-22T00:00:00"/>
    <d v="2024-03-15T00:00:00"/>
    <n v="174.2"/>
    <s v="delivered"/>
    <x v="30"/>
    <x v="17"/>
  </r>
  <r>
    <x v="9197"/>
    <n v="3944"/>
    <d v="2022-07-21T00:00:00"/>
    <d v="2020-03-18T00:00:00"/>
    <n v="316.25"/>
    <s v="shipped"/>
    <x v="9"/>
    <x v="49"/>
  </r>
  <r>
    <x v="9198"/>
    <n v="4770"/>
    <d v="2022-11-14T00:00:00"/>
    <d v="2024-02-17T00:00:00"/>
    <n v="34.19"/>
    <s v="pending"/>
    <x v="15"/>
    <x v="33"/>
  </r>
  <r>
    <x v="9199"/>
    <n v="4614"/>
    <d v="2021-11-24T00:00:00"/>
    <d v="2023-02-12T00:00:00"/>
    <n v="320.35000000000002"/>
    <s v="pending"/>
    <x v="3"/>
    <x v="33"/>
  </r>
  <r>
    <x v="9200"/>
    <n v="7958"/>
    <d v="2021-12-18T00:00:00"/>
    <d v="2024-02-17T00:00:00"/>
    <n v="53.38"/>
    <s v="pending"/>
    <x v="39"/>
    <x v="36"/>
  </r>
  <r>
    <x v="9201"/>
    <n v="7453"/>
    <d v="2020-05-19T00:00:00"/>
    <d v="2020-09-25T00:00:00"/>
    <n v="93.49"/>
    <s v="delivered"/>
    <x v="60"/>
    <x v="1"/>
  </r>
  <r>
    <x v="9202"/>
    <n v="1405"/>
    <d v="2023-11-23T00:00:00"/>
    <d v="2024-02-17T00:00:00"/>
    <n v="260.8"/>
    <s v="shipped"/>
    <x v="2"/>
    <x v="21"/>
  </r>
  <r>
    <x v="9203"/>
    <n v="3299"/>
    <d v="2020-03-11T00:00:00"/>
    <d v="2020-06-11T00:00:00"/>
    <n v="492.67"/>
    <s v="delivered"/>
    <x v="57"/>
    <x v="21"/>
  </r>
  <r>
    <x v="9204"/>
    <n v="8030"/>
    <d v="2023-01-02T00:00:00"/>
    <d v="2023-02-12T00:00:00"/>
    <n v="264.76"/>
    <s v="pending"/>
    <x v="11"/>
    <x v="30"/>
  </r>
  <r>
    <x v="9205"/>
    <n v="5965"/>
    <d v="2022-03-19T00:00:00"/>
    <d v="2024-03-15T00:00:00"/>
    <n v="392.11"/>
    <s v="delivered"/>
    <x v="14"/>
    <x v="3"/>
  </r>
  <r>
    <x v="9206"/>
    <n v="5201"/>
    <d v="2024-12-12T00:00:00"/>
    <d v="2024-02-17T00:00:00"/>
    <n v="386.86"/>
    <s v="shipped"/>
    <x v="55"/>
    <x v="0"/>
  </r>
  <r>
    <x v="9207"/>
    <n v="6693"/>
    <d v="2023-06-13T00:00:00"/>
    <d v="2023-03-23T00:00:00"/>
    <n v="456.57"/>
    <s v="shipped"/>
    <x v="40"/>
    <x v="21"/>
  </r>
  <r>
    <x v="9208"/>
    <n v="2206"/>
    <d v="2023-01-22T00:00:00"/>
    <d v="2022-09-10T00:00:00"/>
    <n v="496.82"/>
    <s v="shipped"/>
    <x v="11"/>
    <x v="1"/>
  </r>
  <r>
    <x v="9209"/>
    <n v="1595"/>
    <d v="2023-09-19T00:00:00"/>
    <d v="2022-09-10T00:00:00"/>
    <n v="489.94"/>
    <s v="delivered"/>
    <x v="53"/>
    <x v="7"/>
  </r>
  <r>
    <x v="9210"/>
    <n v="9986"/>
    <d v="2022-06-07T00:00:00"/>
    <d v="2023-03-23T00:00:00"/>
    <n v="473.97"/>
    <s v="delivered"/>
    <x v="54"/>
    <x v="0"/>
  </r>
  <r>
    <x v="9211"/>
    <n v="5006"/>
    <d v="2021-11-03T00:00:00"/>
    <d v="2023-03-23T00:00:00"/>
    <n v="14.1"/>
    <s v="delivered"/>
    <x v="3"/>
    <x v="34"/>
  </r>
  <r>
    <x v="9212"/>
    <n v="8088"/>
    <d v="2021-07-31T00:00:00"/>
    <d v="2020-06-11T00:00:00"/>
    <n v="253.63"/>
    <s v="shipped"/>
    <x v="49"/>
    <x v="2"/>
  </r>
  <r>
    <x v="9213"/>
    <n v="8337"/>
    <d v="2021-02-08T00:00:00"/>
    <d v="2023-02-12T00:00:00"/>
    <n v="313.18"/>
    <s v="pending"/>
    <x v="62"/>
    <x v="3"/>
  </r>
  <r>
    <x v="9214"/>
    <n v="3285"/>
    <d v="2020-08-01T00:00:00"/>
    <d v="2024-03-15T00:00:00"/>
    <n v="56.39"/>
    <s v="delivered"/>
    <x v="34"/>
    <x v="14"/>
  </r>
  <r>
    <x v="9215"/>
    <n v="3044"/>
    <d v="2021-06-07T00:00:00"/>
    <d v="2020-06-30T00:00:00"/>
    <n v="376.03"/>
    <s v="shipped"/>
    <x v="27"/>
    <x v="17"/>
  </r>
  <r>
    <x v="9216"/>
    <n v="7917"/>
    <d v="2023-05-28T00:00:00"/>
    <d v="2023-03-23T00:00:00"/>
    <n v="307.14"/>
    <s v="pending"/>
    <x v="0"/>
    <x v="4"/>
  </r>
  <r>
    <x v="9217"/>
    <n v="7687"/>
    <d v="2020-07-30T00:00:00"/>
    <d v="2023-03-23T00:00:00"/>
    <n v="369.39"/>
    <s v="pending"/>
    <x v="47"/>
    <x v="22"/>
  </r>
  <r>
    <x v="9218"/>
    <n v="1471"/>
    <d v="2021-01-18T00:00:00"/>
    <d v="2023-02-12T00:00:00"/>
    <n v="381.16"/>
    <s v="shipped"/>
    <x v="12"/>
    <x v="27"/>
  </r>
  <r>
    <x v="9219"/>
    <n v="7644"/>
    <d v="2021-08-03T00:00:00"/>
    <d v="2023-02-12T00:00:00"/>
    <n v="408.02"/>
    <s v="pending"/>
    <x v="35"/>
    <x v="28"/>
  </r>
  <r>
    <x v="9220"/>
    <n v="8846"/>
    <d v="2021-06-26T00:00:00"/>
    <d v="2020-06-30T00:00:00"/>
    <n v="348.14"/>
    <s v="shipped"/>
    <x v="27"/>
    <x v="7"/>
  </r>
  <r>
    <x v="9221"/>
    <n v="9340"/>
    <d v="2020-05-30T00:00:00"/>
    <d v="2024-03-15T00:00:00"/>
    <n v="252.67"/>
    <s v="pending"/>
    <x v="60"/>
    <x v="47"/>
  </r>
  <r>
    <x v="9222"/>
    <n v="3052"/>
    <d v="2023-11-14T00:00:00"/>
    <d v="2024-03-15T00:00:00"/>
    <n v="332.52"/>
    <s v="delivered"/>
    <x v="2"/>
    <x v="1"/>
  </r>
  <r>
    <x v="9223"/>
    <n v="4551"/>
    <d v="2022-01-15T00:00:00"/>
    <d v="2020-06-30T00:00:00"/>
    <n v="210.49"/>
    <s v="shipped"/>
    <x v="58"/>
    <x v="28"/>
  </r>
  <r>
    <x v="9224"/>
    <n v="8085"/>
    <d v="2022-04-26T00:00:00"/>
    <d v="2020-06-30T00:00:00"/>
    <n v="276.93"/>
    <s v="delivered"/>
    <x v="20"/>
    <x v="15"/>
  </r>
  <r>
    <x v="9225"/>
    <n v="6857"/>
    <d v="2024-04-22T00:00:00"/>
    <d v="2024-03-15T00:00:00"/>
    <n v="22.04"/>
    <s v="delivered"/>
    <x v="51"/>
    <x v="30"/>
  </r>
  <r>
    <x v="9226"/>
    <n v="7496"/>
    <d v="2024-02-29T00:00:00"/>
    <d v="2022-09-10T00:00:00"/>
    <n v="440.76"/>
    <s v="delivered"/>
    <x v="56"/>
    <x v="16"/>
  </r>
  <r>
    <x v="9227"/>
    <n v="3645"/>
    <d v="2020-06-14T00:00:00"/>
    <d v="2023-02-12T00:00:00"/>
    <n v="235.35"/>
    <s v="pending"/>
    <x v="38"/>
    <x v="22"/>
  </r>
  <r>
    <x v="9228"/>
    <n v="3816"/>
    <d v="2023-02-10T00:00:00"/>
    <d v="2021-01-02T00:00:00"/>
    <n v="300.14"/>
    <s v="shipped"/>
    <x v="41"/>
    <x v="36"/>
  </r>
  <r>
    <x v="9229"/>
    <n v="7965"/>
    <d v="2022-04-04T00:00:00"/>
    <d v="2022-04-10T00:00:00"/>
    <n v="221.81"/>
    <s v="pending"/>
    <x v="20"/>
    <x v="10"/>
  </r>
  <r>
    <x v="9230"/>
    <n v="9433"/>
    <d v="2023-02-21T00:00:00"/>
    <e v="#N/A"/>
    <n v="417.09"/>
    <s v="delivered"/>
    <x v="41"/>
    <x v="9"/>
  </r>
  <r>
    <x v="9231"/>
    <n v="1183"/>
    <d v="2024-01-07T00:00:00"/>
    <d v="2021-09-20T00:00:00"/>
    <n v="289.24"/>
    <s v="delivered"/>
    <x v="43"/>
    <x v="29"/>
  </r>
  <r>
    <x v="9232"/>
    <n v="4190"/>
    <d v="2025-02-08T00:00:00"/>
    <d v="2021-01-02T00:00:00"/>
    <n v="229.3"/>
    <s v="pending"/>
    <x v="30"/>
    <x v="38"/>
  </r>
  <r>
    <x v="9233"/>
    <n v="2402"/>
    <d v="2024-10-13T00:00:00"/>
    <e v="#N/A"/>
    <n v="475.31"/>
    <s v="pending"/>
    <x v="13"/>
    <x v="9"/>
  </r>
  <r>
    <x v="9234"/>
    <n v="3769"/>
    <d v="2022-04-14T00:00:00"/>
    <d v="2020-06-30T00:00:00"/>
    <n v="101.76"/>
    <s v="delivered"/>
    <x v="20"/>
    <x v="15"/>
  </r>
  <r>
    <x v="9235"/>
    <n v="9810"/>
    <d v="2020-06-02T00:00:00"/>
    <d v="2024-03-15T00:00:00"/>
    <n v="484.05"/>
    <s v="shipped"/>
    <x v="38"/>
    <x v="47"/>
  </r>
  <r>
    <x v="9236"/>
    <n v="8598"/>
    <d v="2024-01-21T00:00:00"/>
    <d v="2023-03-23T00:00:00"/>
    <n v="152.80000000000001"/>
    <s v="delivered"/>
    <x v="43"/>
    <x v="0"/>
  </r>
  <r>
    <x v="9237"/>
    <n v="4962"/>
    <d v="2021-06-12T00:00:00"/>
    <d v="2023-02-12T00:00:00"/>
    <n v="406.13"/>
    <s v="delivered"/>
    <x v="27"/>
    <x v="8"/>
  </r>
  <r>
    <x v="9238"/>
    <n v="9772"/>
    <d v="2022-07-04T00:00:00"/>
    <d v="2020-09-25T00:00:00"/>
    <n v="62.02"/>
    <s v="pending"/>
    <x v="9"/>
    <x v="15"/>
  </r>
  <r>
    <x v="9239"/>
    <n v="6593"/>
    <d v="2024-06-16T00:00:00"/>
    <e v="#N/A"/>
    <n v="315.02"/>
    <s v="pending"/>
    <x v="48"/>
    <x v="9"/>
  </r>
  <r>
    <x v="9240"/>
    <n v="8616"/>
    <d v="2023-02-14T00:00:00"/>
    <d v="2024-03-15T00:00:00"/>
    <n v="84.62"/>
    <s v="pending"/>
    <x v="41"/>
    <x v="35"/>
  </r>
  <r>
    <x v="9241"/>
    <n v="9126"/>
    <d v="2021-11-29T00:00:00"/>
    <d v="2023-12-16T00:00:00"/>
    <n v="196.29"/>
    <s v="shipped"/>
    <x v="3"/>
    <x v="27"/>
  </r>
  <r>
    <x v="9242"/>
    <n v="9995"/>
    <d v="2022-01-19T00:00:00"/>
    <d v="2023-03-23T00:00:00"/>
    <n v="420.92"/>
    <s v="delivered"/>
    <x v="58"/>
    <x v="2"/>
  </r>
  <r>
    <x v="9243"/>
    <n v="7051"/>
    <d v="2022-01-12T00:00:00"/>
    <d v="2023-02-12T00:00:00"/>
    <n v="480.2"/>
    <s v="delivered"/>
    <x v="58"/>
    <x v="35"/>
  </r>
  <r>
    <x v="9244"/>
    <n v="1403"/>
    <d v="2021-10-26T00:00:00"/>
    <d v="2023-02-12T00:00:00"/>
    <n v="165.37"/>
    <s v="shipped"/>
    <x v="61"/>
    <x v="12"/>
  </r>
  <r>
    <x v="9245"/>
    <n v="5766"/>
    <d v="2023-07-28T00:00:00"/>
    <d v="2024-03-15T00:00:00"/>
    <n v="71.150000000000006"/>
    <s v="pending"/>
    <x v="19"/>
    <x v="13"/>
  </r>
  <r>
    <x v="9246"/>
    <n v="2791"/>
    <d v="2021-11-06T00:00:00"/>
    <d v="2020-06-30T00:00:00"/>
    <n v="447.05"/>
    <s v="pending"/>
    <x v="3"/>
    <x v="12"/>
  </r>
  <r>
    <x v="9247"/>
    <n v="6401"/>
    <d v="2023-08-31T00:00:00"/>
    <d v="2024-03-15T00:00:00"/>
    <n v="246.59"/>
    <s v="delivered"/>
    <x v="21"/>
    <x v="11"/>
  </r>
  <r>
    <x v="9248"/>
    <n v="4087"/>
    <d v="2023-02-12T00:00:00"/>
    <d v="2023-03-23T00:00:00"/>
    <n v="290.11"/>
    <s v="shipped"/>
    <x v="41"/>
    <x v="30"/>
  </r>
  <r>
    <x v="9249"/>
    <n v="6775"/>
    <d v="2024-08-17T00:00:00"/>
    <e v="#N/A"/>
    <n v="435.03"/>
    <s v="pending"/>
    <x v="46"/>
    <x v="9"/>
  </r>
  <r>
    <x v="9250"/>
    <n v="2520"/>
    <d v="2021-12-09T00:00:00"/>
    <d v="2023-03-23T00:00:00"/>
    <n v="271.85000000000002"/>
    <s v="pending"/>
    <x v="39"/>
    <x v="12"/>
  </r>
  <r>
    <x v="9251"/>
    <n v="2315"/>
    <d v="2020-04-22T00:00:00"/>
    <d v="2021-09-20T00:00:00"/>
    <n v="327.66000000000003"/>
    <s v="pending"/>
    <x v="25"/>
    <x v="34"/>
  </r>
  <r>
    <x v="9252"/>
    <n v="9611"/>
    <d v="2024-08-29T00:00:00"/>
    <d v="2020-06-30T00:00:00"/>
    <n v="219.98"/>
    <s v="shipped"/>
    <x v="46"/>
    <x v="58"/>
  </r>
  <r>
    <x v="9253"/>
    <n v="6915"/>
    <d v="2023-08-02T00:00:00"/>
    <e v="#N/A"/>
    <n v="389.2"/>
    <s v="shipped"/>
    <x v="21"/>
    <x v="9"/>
  </r>
  <r>
    <x v="9254"/>
    <n v="4008"/>
    <d v="2023-12-19T00:00:00"/>
    <d v="2021-09-20T00:00:00"/>
    <n v="138.33000000000001"/>
    <s v="delivered"/>
    <x v="5"/>
    <x v="24"/>
  </r>
  <r>
    <x v="9255"/>
    <n v="3964"/>
    <d v="2022-04-20T00:00:00"/>
    <d v="2023-03-23T00:00:00"/>
    <n v="266.2"/>
    <s v="pending"/>
    <x v="20"/>
    <x v="17"/>
  </r>
  <r>
    <x v="9256"/>
    <n v="9049"/>
    <d v="2022-02-03T00:00:00"/>
    <d v="2020-03-18T00:00:00"/>
    <n v="181.29"/>
    <s v="pending"/>
    <x v="42"/>
    <x v="19"/>
  </r>
  <r>
    <x v="9257"/>
    <n v="1815"/>
    <d v="2021-10-05T00:00:00"/>
    <d v="2023-02-12T00:00:00"/>
    <n v="316.97000000000003"/>
    <s v="delivered"/>
    <x v="61"/>
    <x v="34"/>
  </r>
  <r>
    <x v="9258"/>
    <n v="1272"/>
    <d v="2024-01-30T00:00:00"/>
    <d v="2022-09-10T00:00:00"/>
    <n v="389.23"/>
    <s v="delivered"/>
    <x v="43"/>
    <x v="34"/>
  </r>
  <r>
    <x v="9259"/>
    <n v="4214"/>
    <d v="2023-03-25T00:00:00"/>
    <e v="#N/A"/>
    <n v="18.829999999999998"/>
    <s v="shipped"/>
    <x v="8"/>
    <x v="9"/>
  </r>
  <r>
    <x v="9260"/>
    <n v="3456"/>
    <d v="2024-07-14T00:00:00"/>
    <d v="2020-06-11T00:00:00"/>
    <n v="176.55"/>
    <s v="shipped"/>
    <x v="24"/>
    <x v="38"/>
  </r>
  <r>
    <x v="9261"/>
    <n v="2045"/>
    <d v="2024-05-13T00:00:00"/>
    <d v="2022-09-10T00:00:00"/>
    <n v="325.44"/>
    <s v="pending"/>
    <x v="16"/>
    <x v="8"/>
  </r>
  <r>
    <x v="9262"/>
    <n v="1591"/>
    <d v="2022-10-30T00:00:00"/>
    <d v="2020-06-11T00:00:00"/>
    <n v="251.77"/>
    <s v="shipped"/>
    <x v="31"/>
    <x v="49"/>
  </r>
  <r>
    <x v="9263"/>
    <n v="1376"/>
    <d v="2021-06-01T00:00:00"/>
    <d v="2020-03-18T00:00:00"/>
    <n v="206.74"/>
    <s v="delivered"/>
    <x v="27"/>
    <x v="33"/>
  </r>
  <r>
    <x v="9264"/>
    <n v="6646"/>
    <d v="2022-12-24T00:00:00"/>
    <d v="2022-04-10T00:00:00"/>
    <n v="83.13"/>
    <s v="shipped"/>
    <x v="10"/>
    <x v="20"/>
  </r>
  <r>
    <x v="9265"/>
    <n v="3655"/>
    <d v="2021-11-13T00:00:00"/>
    <d v="2020-06-11T00:00:00"/>
    <n v="121.26"/>
    <s v="shipped"/>
    <x v="3"/>
    <x v="34"/>
  </r>
  <r>
    <x v="9266"/>
    <n v="7685"/>
    <d v="2020-02-18T00:00:00"/>
    <d v="2023-03-23T00:00:00"/>
    <n v="306.32"/>
    <s v="shipped"/>
    <x v="28"/>
    <x v="56"/>
  </r>
  <r>
    <x v="9267"/>
    <n v="1256"/>
    <d v="2022-11-27T00:00:00"/>
    <d v="2020-09-25T00:00:00"/>
    <n v="198.38"/>
    <s v="shipped"/>
    <x v="15"/>
    <x v="36"/>
  </r>
  <r>
    <x v="9268"/>
    <n v="1223"/>
    <d v="2023-06-13T00:00:00"/>
    <d v="2021-01-02T00:00:00"/>
    <n v="393.4"/>
    <s v="pending"/>
    <x v="40"/>
    <x v="41"/>
  </r>
  <r>
    <x v="9269"/>
    <n v="4204"/>
    <d v="2021-04-15T00:00:00"/>
    <d v="2023-03-23T00:00:00"/>
    <n v="19.71"/>
    <s v="shipped"/>
    <x v="29"/>
    <x v="3"/>
  </r>
  <r>
    <x v="9270"/>
    <n v="5287"/>
    <d v="2021-06-20T00:00:00"/>
    <d v="2020-06-11T00:00:00"/>
    <n v="394.89"/>
    <s v="pending"/>
    <x v="27"/>
    <x v="7"/>
  </r>
  <r>
    <x v="9271"/>
    <n v="7938"/>
    <d v="2021-02-02T00:00:00"/>
    <d v="2023-03-23T00:00:00"/>
    <n v="78.06"/>
    <s v="delivered"/>
    <x v="62"/>
    <x v="36"/>
  </r>
  <r>
    <x v="9272"/>
    <n v="8392"/>
    <d v="2025-01-18T00:00:00"/>
    <e v="#N/A"/>
    <n v="188.11"/>
    <s v="pending"/>
    <x v="23"/>
    <x v="9"/>
  </r>
  <r>
    <x v="9273"/>
    <n v="5723"/>
    <d v="2021-09-25T00:00:00"/>
    <e v="#N/A"/>
    <n v="497.13"/>
    <s v="delivered"/>
    <x v="32"/>
    <x v="9"/>
  </r>
  <r>
    <x v="9274"/>
    <n v="6351"/>
    <d v="2022-09-08T00:00:00"/>
    <d v="2024-03-15T00:00:00"/>
    <n v="252.46"/>
    <s v="delivered"/>
    <x v="52"/>
    <x v="16"/>
  </r>
  <r>
    <x v="9275"/>
    <n v="2507"/>
    <d v="2025-01-29T00:00:00"/>
    <e v="#N/A"/>
    <n v="405.31"/>
    <s v="pending"/>
    <x v="23"/>
    <x v="9"/>
  </r>
  <r>
    <x v="9276"/>
    <n v="5998"/>
    <d v="2024-11-05T00:00:00"/>
    <d v="2020-06-11T00:00:00"/>
    <n v="201.6"/>
    <s v="delivered"/>
    <x v="22"/>
    <x v="54"/>
  </r>
  <r>
    <x v="9277"/>
    <n v="7020"/>
    <d v="2020-07-14T00:00:00"/>
    <d v="2024-03-15T00:00:00"/>
    <n v="451.63"/>
    <s v="delivered"/>
    <x v="47"/>
    <x v="52"/>
  </r>
  <r>
    <x v="9278"/>
    <n v="9127"/>
    <d v="2021-05-12T00:00:00"/>
    <d v="2024-02-17T00:00:00"/>
    <n v="135.30000000000001"/>
    <s v="delivered"/>
    <x v="7"/>
    <x v="6"/>
  </r>
  <r>
    <x v="9279"/>
    <n v="7232"/>
    <d v="2021-08-11T00:00:00"/>
    <d v="2023-03-23T00:00:00"/>
    <n v="275.95"/>
    <s v="pending"/>
    <x v="35"/>
    <x v="8"/>
  </r>
  <r>
    <x v="9280"/>
    <n v="4412"/>
    <d v="2023-02-07T00:00:00"/>
    <d v="2020-06-30T00:00:00"/>
    <n v="187.32"/>
    <s v="pending"/>
    <x v="41"/>
    <x v="22"/>
  </r>
  <r>
    <x v="9281"/>
    <n v="5147"/>
    <d v="2025-01-14T00:00:00"/>
    <d v="2021-01-02T00:00:00"/>
    <n v="470.47"/>
    <s v="shipped"/>
    <x v="23"/>
    <x v="43"/>
  </r>
  <r>
    <x v="9282"/>
    <n v="5167"/>
    <d v="2024-08-24T00:00:00"/>
    <d v="2023-03-23T00:00:00"/>
    <n v="171.85"/>
    <s v="shipped"/>
    <x v="46"/>
    <x v="34"/>
  </r>
  <r>
    <x v="9283"/>
    <n v="5598"/>
    <d v="2022-11-20T00:00:00"/>
    <d v="2020-06-30T00:00:00"/>
    <n v="196.6"/>
    <s v="pending"/>
    <x v="15"/>
    <x v="49"/>
  </r>
  <r>
    <x v="9284"/>
    <n v="9994"/>
    <d v="2020-12-12T00:00:00"/>
    <d v="2021-09-20T00:00:00"/>
    <n v="487.84"/>
    <s v="delivered"/>
    <x v="36"/>
    <x v="20"/>
  </r>
  <r>
    <x v="9285"/>
    <n v="7862"/>
    <d v="2022-05-17T00:00:00"/>
    <d v="2024-03-15T00:00:00"/>
    <n v="183.43"/>
    <s v="delivered"/>
    <x v="1"/>
    <x v="15"/>
  </r>
  <r>
    <x v="9286"/>
    <n v="4254"/>
    <d v="2020-04-05T00:00:00"/>
    <d v="2024-02-17T00:00:00"/>
    <n v="336.47"/>
    <s v="pending"/>
    <x v="25"/>
    <x v="51"/>
  </r>
  <r>
    <x v="9287"/>
    <n v="9301"/>
    <d v="2022-09-17T00:00:00"/>
    <d v="2023-02-12T00:00:00"/>
    <n v="107.17"/>
    <s v="pending"/>
    <x v="52"/>
    <x v="18"/>
  </r>
  <r>
    <x v="9288"/>
    <n v="4746"/>
    <d v="2023-07-15T00:00:00"/>
    <d v="2023-02-12T00:00:00"/>
    <n v="334.06"/>
    <s v="pending"/>
    <x v="19"/>
    <x v="18"/>
  </r>
  <r>
    <x v="9289"/>
    <n v="9962"/>
    <d v="2024-08-07T00:00:00"/>
    <d v="2023-02-12T00:00:00"/>
    <n v="472.9"/>
    <s v="delivered"/>
    <x v="46"/>
    <x v="16"/>
  </r>
  <r>
    <x v="9290"/>
    <n v="3621"/>
    <d v="2020-12-02T00:00:00"/>
    <d v="2020-06-11T00:00:00"/>
    <n v="428.79"/>
    <s v="pending"/>
    <x v="36"/>
    <x v="32"/>
  </r>
  <r>
    <x v="9291"/>
    <n v="4536"/>
    <d v="2023-06-27T00:00:00"/>
    <d v="2020-06-11T00:00:00"/>
    <n v="222.75"/>
    <s v="pending"/>
    <x v="40"/>
    <x v="23"/>
  </r>
  <r>
    <x v="9292"/>
    <n v="5910"/>
    <d v="2023-01-05T00:00:00"/>
    <d v="2023-02-12T00:00:00"/>
    <n v="263.62"/>
    <s v="shipped"/>
    <x v="11"/>
    <x v="30"/>
  </r>
  <r>
    <x v="9293"/>
    <n v="3527"/>
    <d v="2024-11-27T00:00:00"/>
    <d v="2023-02-12T00:00:00"/>
    <n v="24.36"/>
    <s v="delivered"/>
    <x v="22"/>
    <x v="15"/>
  </r>
  <r>
    <x v="9294"/>
    <n v="8548"/>
    <d v="2020-11-10T00:00:00"/>
    <d v="2021-01-02T00:00:00"/>
    <n v="241.65"/>
    <s v="delivered"/>
    <x v="17"/>
    <x v="4"/>
  </r>
  <r>
    <x v="9295"/>
    <n v="8716"/>
    <d v="2024-11-25T00:00:00"/>
    <d v="2020-09-25T00:00:00"/>
    <n v="12.24"/>
    <s v="delivered"/>
    <x v="22"/>
    <x v="58"/>
  </r>
  <r>
    <x v="9296"/>
    <n v="5763"/>
    <d v="2023-05-24T00:00:00"/>
    <d v="2020-09-25T00:00:00"/>
    <n v="129.41"/>
    <s v="delivered"/>
    <x v="0"/>
    <x v="22"/>
  </r>
  <r>
    <x v="9297"/>
    <n v="7693"/>
    <d v="2024-10-17T00:00:00"/>
    <d v="2020-06-30T00:00:00"/>
    <n v="388.01"/>
    <s v="delivered"/>
    <x v="13"/>
    <x v="59"/>
  </r>
  <r>
    <x v="9298"/>
    <n v="4578"/>
    <d v="2021-07-16T00:00:00"/>
    <d v="2023-02-12T00:00:00"/>
    <n v="331.87"/>
    <s v="delivered"/>
    <x v="49"/>
    <x v="28"/>
  </r>
  <r>
    <x v="9299"/>
    <n v="5125"/>
    <d v="2023-06-23T00:00:00"/>
    <e v="#N/A"/>
    <n v="157.38"/>
    <s v="delivered"/>
    <x v="40"/>
    <x v="9"/>
  </r>
  <r>
    <x v="9300"/>
    <n v="8055"/>
    <d v="2022-08-04T00:00:00"/>
    <d v="2021-01-02T00:00:00"/>
    <n v="498.44"/>
    <s v="delivered"/>
    <x v="63"/>
    <x v="28"/>
  </r>
  <r>
    <x v="9301"/>
    <n v="6524"/>
    <d v="2022-09-13T00:00:00"/>
    <d v="2020-06-11T00:00:00"/>
    <n v="434.6"/>
    <s v="shipped"/>
    <x v="52"/>
    <x v="24"/>
  </r>
  <r>
    <x v="9302"/>
    <n v="6833"/>
    <d v="2022-05-13T00:00:00"/>
    <d v="2021-01-02T00:00:00"/>
    <n v="21.65"/>
    <s v="delivered"/>
    <x v="1"/>
    <x v="34"/>
  </r>
  <r>
    <x v="9303"/>
    <n v="6006"/>
    <d v="2022-12-10T00:00:00"/>
    <d v="2020-03-18T00:00:00"/>
    <n v="166.37"/>
    <s v="shipped"/>
    <x v="10"/>
    <x v="26"/>
  </r>
  <r>
    <x v="9304"/>
    <n v="6917"/>
    <d v="2025-03-20T00:00:00"/>
    <d v="2020-06-11T00:00:00"/>
    <n v="497.32"/>
    <s v="shipped"/>
    <x v="6"/>
    <x v="5"/>
  </r>
  <r>
    <x v="9305"/>
    <n v="3865"/>
    <d v="2025-04-20T00:00:00"/>
    <d v="2020-06-11T00:00:00"/>
    <n v="270.69"/>
    <s v="pending"/>
    <x v="45"/>
    <x v="57"/>
  </r>
  <r>
    <x v="9306"/>
    <n v="8593"/>
    <d v="2023-05-28T00:00:00"/>
    <d v="2021-09-20T00:00:00"/>
    <n v="90.94"/>
    <s v="shipped"/>
    <x v="0"/>
    <x v="42"/>
  </r>
  <r>
    <x v="9307"/>
    <n v="1837"/>
    <d v="2020-03-14T00:00:00"/>
    <d v="2023-02-12T00:00:00"/>
    <n v="234.36"/>
    <s v="pending"/>
    <x v="57"/>
    <x v="39"/>
  </r>
  <r>
    <x v="9308"/>
    <n v="3821"/>
    <d v="2023-05-12T00:00:00"/>
    <d v="2023-02-12T00:00:00"/>
    <n v="459.71"/>
    <s v="delivered"/>
    <x v="0"/>
    <x v="21"/>
  </r>
  <r>
    <x v="9309"/>
    <n v="4213"/>
    <d v="2021-08-14T00:00:00"/>
    <e v="#N/A"/>
    <n v="287.89999999999998"/>
    <s v="delivered"/>
    <x v="35"/>
    <x v="9"/>
  </r>
  <r>
    <x v="9310"/>
    <n v="8658"/>
    <d v="2023-03-06T00:00:00"/>
    <d v="2022-09-10T00:00:00"/>
    <n v="228.95"/>
    <s v="delivered"/>
    <x v="8"/>
    <x v="32"/>
  </r>
  <r>
    <x v="9311"/>
    <n v="9028"/>
    <d v="2024-03-01T00:00:00"/>
    <d v="2024-03-15T00:00:00"/>
    <n v="454.42"/>
    <s v="delivered"/>
    <x v="59"/>
    <x v="10"/>
  </r>
  <r>
    <x v="9312"/>
    <n v="6156"/>
    <d v="2021-12-13T00:00:00"/>
    <d v="2020-09-25T00:00:00"/>
    <n v="142.12"/>
    <s v="pending"/>
    <x v="39"/>
    <x v="33"/>
  </r>
  <r>
    <x v="9313"/>
    <n v="1078"/>
    <d v="2023-08-02T00:00:00"/>
    <d v="2023-03-23T00:00:00"/>
    <n v="128.43"/>
    <s v="shipped"/>
    <x v="21"/>
    <x v="1"/>
  </r>
  <r>
    <x v="9314"/>
    <n v="2039"/>
    <d v="2024-11-17T00:00:00"/>
    <d v="2020-06-30T00:00:00"/>
    <n v="216.64"/>
    <s v="pending"/>
    <x v="22"/>
    <x v="61"/>
  </r>
  <r>
    <x v="9315"/>
    <n v="6753"/>
    <d v="2020-12-26T00:00:00"/>
    <d v="2023-03-23T00:00:00"/>
    <n v="63.87"/>
    <s v="shipped"/>
    <x v="36"/>
    <x v="24"/>
  </r>
  <r>
    <x v="9316"/>
    <n v="3173"/>
    <d v="2023-03-11T00:00:00"/>
    <d v="2024-02-17T00:00:00"/>
    <n v="347.67"/>
    <s v="delivered"/>
    <x v="8"/>
    <x v="17"/>
  </r>
  <r>
    <x v="9317"/>
    <n v="1079"/>
    <d v="2020-05-23T00:00:00"/>
    <d v="2024-03-15T00:00:00"/>
    <n v="156.94999999999999"/>
    <s v="pending"/>
    <x v="60"/>
    <x v="47"/>
  </r>
  <r>
    <x v="9318"/>
    <n v="1379"/>
    <d v="2021-06-18T00:00:00"/>
    <d v="2021-01-02T00:00:00"/>
    <n v="332.39"/>
    <s v="delivered"/>
    <x v="27"/>
    <x v="32"/>
  </r>
  <r>
    <x v="9319"/>
    <n v="2543"/>
    <d v="2020-02-12T00:00:00"/>
    <d v="2021-09-20T00:00:00"/>
    <n v="162.71"/>
    <s v="pending"/>
    <x v="28"/>
    <x v="8"/>
  </r>
  <r>
    <x v="9320"/>
    <n v="4718"/>
    <d v="2024-01-06T00:00:00"/>
    <d v="2022-04-10T00:00:00"/>
    <n v="443.51"/>
    <s v="shipped"/>
    <x v="43"/>
    <x v="42"/>
  </r>
  <r>
    <x v="9321"/>
    <n v="8602"/>
    <d v="2020-10-16T00:00:00"/>
    <d v="2020-06-30T00:00:00"/>
    <n v="302.35000000000002"/>
    <s v="delivered"/>
    <x v="44"/>
    <x v="1"/>
  </r>
  <r>
    <x v="9322"/>
    <n v="4809"/>
    <d v="2021-03-29T00:00:00"/>
    <d v="2021-07-22T00:00:00"/>
    <n v="413.94"/>
    <s v="pending"/>
    <x v="4"/>
    <x v="1"/>
  </r>
  <r>
    <x v="9323"/>
    <n v="6416"/>
    <d v="2023-05-01T00:00:00"/>
    <d v="2023-02-12T00:00:00"/>
    <n v="102.16"/>
    <s v="delivered"/>
    <x v="0"/>
    <x v="21"/>
  </r>
  <r>
    <x v="9324"/>
    <n v="2647"/>
    <d v="2020-12-21T00:00:00"/>
    <d v="2020-09-25T00:00:00"/>
    <n v="64.72"/>
    <s v="shipped"/>
    <x v="36"/>
    <x v="21"/>
  </r>
  <r>
    <x v="9325"/>
    <n v="6776"/>
    <d v="2024-08-22T00:00:00"/>
    <e v="#N/A"/>
    <n v="292.29000000000002"/>
    <s v="pending"/>
    <x v="46"/>
    <x v="9"/>
  </r>
  <r>
    <x v="9326"/>
    <n v="3733"/>
    <d v="2023-06-20T00:00:00"/>
    <d v="2023-02-12T00:00:00"/>
    <n v="206.54"/>
    <s v="shipped"/>
    <x v="40"/>
    <x v="1"/>
  </r>
  <r>
    <x v="9327"/>
    <n v="8548"/>
    <d v="2021-07-28T00:00:00"/>
    <d v="2021-01-02T00:00:00"/>
    <n v="410.39"/>
    <s v="shipped"/>
    <x v="49"/>
    <x v="11"/>
  </r>
  <r>
    <x v="9328"/>
    <n v="8112"/>
    <d v="2024-05-05T00:00:00"/>
    <d v="2024-03-15T00:00:00"/>
    <n v="421.84"/>
    <s v="pending"/>
    <x v="16"/>
    <x v="4"/>
  </r>
  <r>
    <x v="9329"/>
    <n v="4001"/>
    <d v="2023-10-13T00:00:00"/>
    <d v="2023-02-12T00:00:00"/>
    <n v="405"/>
    <s v="pending"/>
    <x v="26"/>
    <x v="13"/>
  </r>
  <r>
    <x v="9330"/>
    <n v="2818"/>
    <d v="2020-07-06T00:00:00"/>
    <d v="2021-09-20T00:00:00"/>
    <n v="349.03"/>
    <s v="delivered"/>
    <x v="47"/>
    <x v="33"/>
  </r>
  <r>
    <x v="9331"/>
    <n v="6955"/>
    <d v="2024-02-03T00:00:00"/>
    <d v="2024-03-15T00:00:00"/>
    <n v="253"/>
    <s v="delivered"/>
    <x v="56"/>
    <x v="30"/>
  </r>
  <r>
    <x v="9332"/>
    <n v="4152"/>
    <d v="2024-03-15T00:00:00"/>
    <d v="2023-02-12T00:00:00"/>
    <n v="281.45999999999998"/>
    <s v="delivered"/>
    <x v="59"/>
    <x v="35"/>
  </r>
  <r>
    <x v="9333"/>
    <n v="6735"/>
    <d v="2022-03-01T00:00:00"/>
    <d v="2023-03-23T00:00:00"/>
    <n v="180.8"/>
    <s v="pending"/>
    <x v="14"/>
    <x v="35"/>
  </r>
  <r>
    <x v="9334"/>
    <n v="2314"/>
    <d v="2023-08-20T00:00:00"/>
    <d v="2020-06-11T00:00:00"/>
    <n v="137.18"/>
    <s v="pending"/>
    <x v="21"/>
    <x v="48"/>
  </r>
  <r>
    <x v="9335"/>
    <n v="1671"/>
    <d v="2023-12-21T00:00:00"/>
    <d v="2024-03-15T00:00:00"/>
    <n v="401.11"/>
    <s v="delivered"/>
    <x v="5"/>
    <x v="21"/>
  </r>
  <r>
    <x v="9336"/>
    <n v="2324"/>
    <d v="2020-12-03T00:00:00"/>
    <d v="2020-06-11T00:00:00"/>
    <n v="296.45"/>
    <s v="pending"/>
    <x v="36"/>
    <x v="32"/>
  </r>
  <r>
    <x v="9337"/>
    <n v="2536"/>
    <d v="2024-11-13T00:00:00"/>
    <d v="2020-06-11T00:00:00"/>
    <n v="48.41"/>
    <s v="delivered"/>
    <x v="22"/>
    <x v="54"/>
  </r>
  <r>
    <x v="9338"/>
    <n v="5987"/>
    <d v="2021-05-15T00:00:00"/>
    <e v="#N/A"/>
    <n v="178.57"/>
    <s v="pending"/>
    <x v="7"/>
    <x v="9"/>
  </r>
  <r>
    <x v="9339"/>
    <n v="6122"/>
    <d v="2021-11-02T00:00:00"/>
    <d v="2024-03-15T00:00:00"/>
    <n v="380.34"/>
    <s v="shipped"/>
    <x v="3"/>
    <x v="49"/>
  </r>
  <r>
    <x v="9340"/>
    <n v="8434"/>
    <d v="2024-02-21T00:00:00"/>
    <d v="2020-06-30T00:00:00"/>
    <n v="352.28"/>
    <s v="pending"/>
    <x v="56"/>
    <x v="14"/>
  </r>
  <r>
    <x v="9341"/>
    <n v="3223"/>
    <d v="2022-10-16T00:00:00"/>
    <d v="2020-06-11T00:00:00"/>
    <n v="242.21"/>
    <s v="delivered"/>
    <x v="31"/>
    <x v="49"/>
  </r>
  <r>
    <x v="9342"/>
    <n v="2763"/>
    <d v="2023-11-26T00:00:00"/>
    <d v="2023-02-12T00:00:00"/>
    <n v="213.71"/>
    <s v="shipped"/>
    <x v="2"/>
    <x v="0"/>
  </r>
  <r>
    <x v="9343"/>
    <n v="5054"/>
    <d v="2021-01-20T00:00:00"/>
    <d v="2023-03-23T00:00:00"/>
    <n v="226.71"/>
    <s v="pending"/>
    <x v="12"/>
    <x v="36"/>
  </r>
  <r>
    <x v="9344"/>
    <n v="2564"/>
    <d v="2020-02-23T00:00:00"/>
    <e v="#N/A"/>
    <n v="498.87"/>
    <s v="shipped"/>
    <x v="28"/>
    <x v="9"/>
  </r>
  <r>
    <x v="9345"/>
    <n v="2423"/>
    <d v="2023-07-20T00:00:00"/>
    <d v="2021-07-22T00:00:00"/>
    <n v="337.22"/>
    <s v="pending"/>
    <x v="19"/>
    <x v="3"/>
  </r>
  <r>
    <x v="9346"/>
    <n v="7136"/>
    <d v="2022-09-23T00:00:00"/>
    <d v="2024-03-15T00:00:00"/>
    <n v="482.03"/>
    <s v="delivered"/>
    <x v="52"/>
    <x v="16"/>
  </r>
  <r>
    <x v="9347"/>
    <n v="3732"/>
    <d v="2024-10-09T00:00:00"/>
    <d v="2022-09-10T00:00:00"/>
    <n v="382.91"/>
    <s v="pending"/>
    <x v="13"/>
    <x v="27"/>
  </r>
  <r>
    <x v="9348"/>
    <n v="2663"/>
    <d v="2023-07-01T00:00:00"/>
    <d v="2020-06-30T00:00:00"/>
    <n v="95.16"/>
    <s v="pending"/>
    <x v="19"/>
    <x v="23"/>
  </r>
  <r>
    <x v="9349"/>
    <n v="1470"/>
    <d v="2022-03-24T00:00:00"/>
    <d v="2020-03-18T00:00:00"/>
    <n v="261.70999999999998"/>
    <s v="delivered"/>
    <x v="14"/>
    <x v="27"/>
  </r>
  <r>
    <x v="9350"/>
    <n v="2941"/>
    <d v="2021-06-17T00:00:00"/>
    <d v="2020-09-25T00:00:00"/>
    <n v="260.47000000000003"/>
    <s v="delivered"/>
    <x v="27"/>
    <x v="20"/>
  </r>
  <r>
    <x v="9351"/>
    <n v="8242"/>
    <d v="2023-07-08T00:00:00"/>
    <d v="2024-03-15T00:00:00"/>
    <n v="202.2"/>
    <s v="shipped"/>
    <x v="19"/>
    <x v="13"/>
  </r>
  <r>
    <x v="9352"/>
    <n v="1970"/>
    <d v="2021-01-17T00:00:00"/>
    <d v="2021-01-02T00:00:00"/>
    <n v="217.71"/>
    <s v="shipped"/>
    <x v="12"/>
    <x v="30"/>
  </r>
  <r>
    <x v="9353"/>
    <n v="2373"/>
    <d v="2024-09-23T00:00:00"/>
    <d v="2021-01-02T00:00:00"/>
    <n v="305.72000000000003"/>
    <s v="pending"/>
    <x v="18"/>
    <x v="52"/>
  </r>
  <r>
    <x v="9354"/>
    <n v="4940"/>
    <d v="2020-02-11T00:00:00"/>
    <d v="2024-02-17T00:00:00"/>
    <n v="19.89"/>
    <s v="shipped"/>
    <x v="28"/>
    <x v="43"/>
  </r>
  <r>
    <x v="9355"/>
    <n v="6505"/>
    <d v="2022-11-11T00:00:00"/>
    <e v="#N/A"/>
    <n v="475.41"/>
    <s v="pending"/>
    <x v="15"/>
    <x v="9"/>
  </r>
  <r>
    <x v="9356"/>
    <n v="9094"/>
    <d v="2022-07-24T00:00:00"/>
    <d v="2020-06-30T00:00:00"/>
    <n v="471.1"/>
    <s v="pending"/>
    <x v="9"/>
    <x v="27"/>
  </r>
  <r>
    <x v="9357"/>
    <n v="6498"/>
    <d v="2024-04-23T00:00:00"/>
    <d v="2021-01-02T00:00:00"/>
    <n v="25.92"/>
    <s v="pending"/>
    <x v="51"/>
    <x v="50"/>
  </r>
  <r>
    <x v="9358"/>
    <n v="9844"/>
    <d v="2021-09-10T00:00:00"/>
    <d v="2023-02-12T00:00:00"/>
    <n v="79.989999999999995"/>
    <s v="shipped"/>
    <x v="32"/>
    <x v="34"/>
  </r>
  <r>
    <x v="9359"/>
    <n v="7861"/>
    <d v="2020-11-15T00:00:00"/>
    <d v="2024-03-15T00:00:00"/>
    <n v="225.95"/>
    <s v="delivered"/>
    <x v="17"/>
    <x v="44"/>
  </r>
  <r>
    <x v="9360"/>
    <n v="2637"/>
    <d v="2025-03-19T00:00:00"/>
    <d v="2021-01-02T00:00:00"/>
    <n v="474.34"/>
    <s v="shipped"/>
    <x v="6"/>
    <x v="58"/>
  </r>
  <r>
    <x v="9361"/>
    <n v="5594"/>
    <d v="2020-01-05T00:00:00"/>
    <d v="2022-09-10T00:00:00"/>
    <n v="393.01"/>
    <s v="delivered"/>
    <x v="33"/>
    <x v="26"/>
  </r>
  <r>
    <x v="9362"/>
    <n v="9693"/>
    <d v="2024-08-26T00:00:00"/>
    <d v="2023-02-12T00:00:00"/>
    <n v="479.06"/>
    <s v="pending"/>
    <x v="46"/>
    <x v="28"/>
  </r>
  <r>
    <x v="9363"/>
    <n v="9226"/>
    <d v="2020-10-22T00:00:00"/>
    <d v="2024-03-15T00:00:00"/>
    <n v="178.64"/>
    <s v="shipped"/>
    <x v="44"/>
    <x v="44"/>
  </r>
  <r>
    <x v="9364"/>
    <n v="5780"/>
    <d v="2021-07-17T00:00:00"/>
    <d v="2024-03-15T00:00:00"/>
    <n v="328.6"/>
    <s v="shipped"/>
    <x v="49"/>
    <x v="22"/>
  </r>
  <r>
    <x v="9365"/>
    <n v="3379"/>
    <d v="2020-10-26T00:00:00"/>
    <d v="2024-03-15T00:00:00"/>
    <n v="190.96"/>
    <s v="shipped"/>
    <x v="44"/>
    <x v="44"/>
  </r>
  <r>
    <x v="9366"/>
    <n v="7565"/>
    <d v="2024-07-13T00:00:00"/>
    <d v="2020-06-30T00:00:00"/>
    <n v="155.91"/>
    <s v="shipped"/>
    <x v="24"/>
    <x v="43"/>
  </r>
  <r>
    <x v="9367"/>
    <n v="3371"/>
    <d v="2024-07-29T00:00:00"/>
    <d v="2020-06-11T00:00:00"/>
    <n v="280.95999999999998"/>
    <s v="delivered"/>
    <x v="24"/>
    <x v="38"/>
  </r>
  <r>
    <x v="9368"/>
    <n v="4891"/>
    <d v="2022-07-12T00:00:00"/>
    <d v="2023-03-23T00:00:00"/>
    <n v="62.46"/>
    <s v="pending"/>
    <x v="9"/>
    <x v="13"/>
  </r>
  <r>
    <x v="9369"/>
    <n v="3171"/>
    <d v="2024-11-07T00:00:00"/>
    <d v="2023-02-12T00:00:00"/>
    <n v="240.98"/>
    <s v="pending"/>
    <x v="22"/>
    <x v="42"/>
  </r>
  <r>
    <x v="9370"/>
    <n v="8234"/>
    <d v="2022-01-21T00:00:00"/>
    <e v="#N/A"/>
    <n v="195.51"/>
    <s v="shipped"/>
    <x v="58"/>
    <x v="9"/>
  </r>
  <r>
    <x v="9371"/>
    <n v="2047"/>
    <d v="2023-11-02T00:00:00"/>
    <d v="2020-06-11T00:00:00"/>
    <n v="64"/>
    <s v="pending"/>
    <x v="2"/>
    <x v="44"/>
  </r>
  <r>
    <x v="9372"/>
    <n v="5797"/>
    <d v="2020-12-23T00:00:00"/>
    <d v="2023-03-23T00:00:00"/>
    <n v="299.33"/>
    <s v="delivered"/>
    <x v="36"/>
    <x v="24"/>
  </r>
  <r>
    <x v="9373"/>
    <n v="5673"/>
    <d v="2024-07-12T00:00:00"/>
    <d v="2024-03-15T00:00:00"/>
    <n v="318.07"/>
    <s v="shipped"/>
    <x v="24"/>
    <x v="1"/>
  </r>
  <r>
    <x v="9374"/>
    <n v="2393"/>
    <d v="2020-10-11T00:00:00"/>
    <d v="2020-03-18T00:00:00"/>
    <n v="265.45999999999998"/>
    <s v="delivered"/>
    <x v="44"/>
    <x v="11"/>
  </r>
  <r>
    <x v="9375"/>
    <n v="4327"/>
    <d v="2020-12-14T00:00:00"/>
    <d v="2020-03-18T00:00:00"/>
    <n v="326.98"/>
    <s v="shipped"/>
    <x v="36"/>
    <x v="20"/>
  </r>
  <r>
    <x v="9376"/>
    <n v="8141"/>
    <d v="2021-04-20T00:00:00"/>
    <d v="2024-03-15T00:00:00"/>
    <n v="442.64"/>
    <s v="pending"/>
    <x v="29"/>
    <x v="25"/>
  </r>
  <r>
    <x v="9377"/>
    <n v="4686"/>
    <d v="2023-08-20T00:00:00"/>
    <d v="2024-03-15T00:00:00"/>
    <n v="458.52"/>
    <s v="shipped"/>
    <x v="21"/>
    <x v="11"/>
  </r>
  <r>
    <x v="9378"/>
    <n v="1624"/>
    <d v="2024-05-06T00:00:00"/>
    <e v="#N/A"/>
    <n v="345.98"/>
    <s v="shipped"/>
    <x v="16"/>
    <x v="9"/>
  </r>
  <r>
    <x v="9379"/>
    <n v="8926"/>
    <d v="2023-10-29T00:00:00"/>
    <d v="2024-03-15T00:00:00"/>
    <n v="246.99"/>
    <s v="delivered"/>
    <x v="26"/>
    <x v="18"/>
  </r>
  <r>
    <x v="9380"/>
    <n v="2756"/>
    <d v="2022-08-13T00:00:00"/>
    <d v="2021-09-20T00:00:00"/>
    <n v="167.14"/>
    <s v="pending"/>
    <x v="63"/>
    <x v="17"/>
  </r>
  <r>
    <x v="9381"/>
    <n v="3409"/>
    <d v="2024-10-23T00:00:00"/>
    <d v="2021-09-20T00:00:00"/>
    <n v="344.83"/>
    <s v="shipped"/>
    <x v="13"/>
    <x v="56"/>
  </r>
  <r>
    <x v="9382"/>
    <n v="8662"/>
    <d v="2023-05-05T00:00:00"/>
    <d v="2020-06-11T00:00:00"/>
    <n v="306.43"/>
    <s v="pending"/>
    <x v="0"/>
    <x v="25"/>
  </r>
  <r>
    <x v="9383"/>
    <n v="6566"/>
    <d v="2022-03-06T00:00:00"/>
    <d v="2023-12-16T00:00:00"/>
    <n v="406.36"/>
    <s v="pending"/>
    <x v="14"/>
    <x v="15"/>
  </r>
  <r>
    <x v="9384"/>
    <n v="4500"/>
    <d v="2025-02-21T00:00:00"/>
    <d v="2023-03-23T00:00:00"/>
    <n v="430.04"/>
    <s v="delivered"/>
    <x v="30"/>
    <x v="19"/>
  </r>
  <r>
    <x v="9385"/>
    <n v="2827"/>
    <d v="2023-08-01T00:00:00"/>
    <d v="2023-02-12T00:00:00"/>
    <n v="422.51"/>
    <s v="shipped"/>
    <x v="21"/>
    <x v="32"/>
  </r>
  <r>
    <x v="9386"/>
    <n v="2366"/>
    <d v="2023-07-09T00:00:00"/>
    <d v="2024-02-17T00:00:00"/>
    <n v="374.38"/>
    <s v="delivered"/>
    <x v="19"/>
    <x v="11"/>
  </r>
  <r>
    <x v="9387"/>
    <n v="9248"/>
    <d v="2022-09-12T00:00:00"/>
    <d v="2022-09-10T00:00:00"/>
    <n v="249.69"/>
    <s v="delivered"/>
    <x v="52"/>
    <x v="10"/>
  </r>
  <r>
    <x v="9388"/>
    <n v="3549"/>
    <d v="2020-02-03T00:00:00"/>
    <d v="2023-02-12T00:00:00"/>
    <n v="86.8"/>
    <s v="delivered"/>
    <x v="28"/>
    <x v="23"/>
  </r>
  <r>
    <x v="9389"/>
    <n v="5033"/>
    <d v="2021-09-03T00:00:00"/>
    <d v="2020-06-30T00:00:00"/>
    <n v="204.56"/>
    <s v="shipped"/>
    <x v="32"/>
    <x v="2"/>
  </r>
  <r>
    <x v="9390"/>
    <n v="6279"/>
    <d v="2022-01-10T00:00:00"/>
    <d v="2023-03-23T00:00:00"/>
    <n v="226.9"/>
    <s v="delivered"/>
    <x v="58"/>
    <x v="33"/>
  </r>
  <r>
    <x v="9391"/>
    <n v="8544"/>
    <d v="2023-01-10T00:00:00"/>
    <d v="2020-06-11T00:00:00"/>
    <n v="223.22"/>
    <s v="pending"/>
    <x v="11"/>
    <x v="55"/>
  </r>
  <r>
    <x v="9392"/>
    <n v="2866"/>
    <d v="2021-03-19T00:00:00"/>
    <d v="2020-06-11T00:00:00"/>
    <n v="388.71"/>
    <s v="pending"/>
    <x v="4"/>
    <x v="20"/>
  </r>
  <r>
    <x v="9393"/>
    <n v="3243"/>
    <d v="2023-01-26T00:00:00"/>
    <d v="2020-06-11T00:00:00"/>
    <n v="286.79000000000002"/>
    <s v="delivered"/>
    <x v="11"/>
    <x v="22"/>
  </r>
  <r>
    <x v="9394"/>
    <n v="8392"/>
    <d v="2021-03-08T00:00:00"/>
    <d v="2020-06-30T00:00:00"/>
    <n v="248.79"/>
    <s v="pending"/>
    <x v="4"/>
    <x v="13"/>
  </r>
  <r>
    <x v="9395"/>
    <n v="5784"/>
    <d v="2024-12-17T00:00:00"/>
    <d v="2023-03-23T00:00:00"/>
    <n v="179.67"/>
    <s v="delivered"/>
    <x v="55"/>
    <x v="42"/>
  </r>
  <r>
    <x v="9396"/>
    <n v="2326"/>
    <d v="2024-06-07T00:00:00"/>
    <d v="2022-04-10T00:00:00"/>
    <n v="192.85"/>
    <s v="shipped"/>
    <x v="48"/>
    <x v="36"/>
  </r>
  <r>
    <x v="9397"/>
    <n v="1925"/>
    <d v="2023-09-06T00:00:00"/>
    <d v="2024-03-15T00:00:00"/>
    <n v="134.6"/>
    <s v="pending"/>
    <x v="53"/>
    <x v="32"/>
  </r>
  <r>
    <x v="9398"/>
    <n v="1837"/>
    <d v="2021-10-19T00:00:00"/>
    <d v="2020-06-30T00:00:00"/>
    <n v="15.07"/>
    <s v="shipped"/>
    <x v="61"/>
    <x v="12"/>
  </r>
  <r>
    <x v="9399"/>
    <n v="1096"/>
    <d v="2021-07-03T00:00:00"/>
    <d v="2024-03-15T00:00:00"/>
    <n v="74.16"/>
    <s v="delivered"/>
    <x v="49"/>
    <x v="26"/>
  </r>
  <r>
    <x v="9400"/>
    <n v="7181"/>
    <d v="2021-11-19T00:00:00"/>
    <d v="2023-12-16T00:00:00"/>
    <n v="373.78"/>
    <s v="delivered"/>
    <x v="3"/>
    <x v="27"/>
  </r>
  <r>
    <x v="9401"/>
    <n v="4998"/>
    <d v="2021-08-12T00:00:00"/>
    <d v="2020-06-30T00:00:00"/>
    <n v="284.63"/>
    <s v="delivered"/>
    <x v="35"/>
    <x v="2"/>
  </r>
  <r>
    <x v="9402"/>
    <n v="1560"/>
    <d v="2023-10-06T00:00:00"/>
    <d v="2020-03-18T00:00:00"/>
    <n v="444.66"/>
    <s v="delivered"/>
    <x v="26"/>
    <x v="37"/>
  </r>
  <r>
    <x v="9403"/>
    <n v="6073"/>
    <d v="2023-09-06T00:00:00"/>
    <d v="2020-06-30T00:00:00"/>
    <n v="322.60000000000002"/>
    <s v="shipped"/>
    <x v="53"/>
    <x v="48"/>
  </r>
  <r>
    <x v="9404"/>
    <n v="3786"/>
    <d v="2023-02-15T00:00:00"/>
    <d v="2024-03-15T00:00:00"/>
    <n v="301.27999999999997"/>
    <s v="delivered"/>
    <x v="41"/>
    <x v="35"/>
  </r>
  <r>
    <x v="9405"/>
    <n v="7549"/>
    <d v="2024-04-06T00:00:00"/>
    <d v="2020-09-25T00:00:00"/>
    <n v="231.77"/>
    <s v="pending"/>
    <x v="51"/>
    <x v="37"/>
  </r>
  <r>
    <x v="9406"/>
    <n v="1773"/>
    <d v="2022-05-26T00:00:00"/>
    <d v="2023-02-12T00:00:00"/>
    <n v="126.49"/>
    <s v="shipped"/>
    <x v="1"/>
    <x v="20"/>
  </r>
  <r>
    <x v="9407"/>
    <n v="5459"/>
    <d v="2022-07-06T00:00:00"/>
    <d v="2023-03-23T00:00:00"/>
    <n v="14.17"/>
    <s v="delivered"/>
    <x v="9"/>
    <x v="20"/>
  </r>
  <r>
    <x v="9408"/>
    <n v="4370"/>
    <d v="2025-03-24T00:00:00"/>
    <d v="2020-06-11T00:00:00"/>
    <n v="143.84"/>
    <s v="delivered"/>
    <x v="6"/>
    <x v="5"/>
  </r>
  <r>
    <x v="9409"/>
    <n v="8524"/>
    <d v="2023-07-20T00:00:00"/>
    <d v="2024-03-15T00:00:00"/>
    <n v="342.92"/>
    <s v="pending"/>
    <x v="19"/>
    <x v="13"/>
  </r>
  <r>
    <x v="9410"/>
    <n v="2127"/>
    <d v="2024-02-27T00:00:00"/>
    <d v="2024-03-15T00:00:00"/>
    <n v="272.87"/>
    <s v="delivered"/>
    <x v="56"/>
    <x v="30"/>
  </r>
  <r>
    <x v="9411"/>
    <n v="3395"/>
    <d v="2022-09-08T00:00:00"/>
    <e v="#N/A"/>
    <n v="127.65"/>
    <s v="pending"/>
    <x v="52"/>
    <x v="9"/>
  </r>
  <r>
    <x v="9412"/>
    <n v="9875"/>
    <d v="2024-08-20T00:00:00"/>
    <d v="2024-03-15T00:00:00"/>
    <n v="257.44"/>
    <s v="shipped"/>
    <x v="46"/>
    <x v="18"/>
  </r>
  <r>
    <x v="9413"/>
    <n v="2237"/>
    <d v="2021-10-21T00:00:00"/>
    <d v="2020-06-11T00:00:00"/>
    <n v="445.45"/>
    <s v="delivered"/>
    <x v="61"/>
    <x v="34"/>
  </r>
  <r>
    <x v="9414"/>
    <n v="3165"/>
    <d v="2020-07-10T00:00:00"/>
    <d v="2020-09-25T00:00:00"/>
    <n v="228.74"/>
    <s v="shipped"/>
    <x v="47"/>
    <x v="21"/>
  </r>
  <r>
    <x v="9415"/>
    <n v="1794"/>
    <d v="2023-10-11T00:00:00"/>
    <d v="2023-03-23T00:00:00"/>
    <n v="436.96"/>
    <s v="pending"/>
    <x v="26"/>
    <x v="11"/>
  </r>
  <r>
    <x v="9416"/>
    <n v="2640"/>
    <d v="2020-02-21T00:00:00"/>
    <d v="2020-06-11T00:00:00"/>
    <n v="129.41"/>
    <s v="pending"/>
    <x v="28"/>
    <x v="1"/>
  </r>
  <r>
    <x v="9417"/>
    <n v="7148"/>
    <d v="2020-01-20T00:00:00"/>
    <d v="2022-04-10T00:00:00"/>
    <n v="39.450000000000003"/>
    <s v="delivered"/>
    <x v="33"/>
    <x v="24"/>
  </r>
  <r>
    <x v="9418"/>
    <n v="6087"/>
    <d v="2022-03-16T00:00:00"/>
    <d v="2022-09-10T00:00:00"/>
    <n v="88.24"/>
    <s v="shipped"/>
    <x v="14"/>
    <x v="32"/>
  </r>
  <r>
    <x v="9419"/>
    <n v="2614"/>
    <d v="2020-06-15T00:00:00"/>
    <d v="2021-01-02T00:00:00"/>
    <n v="125.16"/>
    <s v="delivered"/>
    <x v="38"/>
    <x v="11"/>
  </r>
  <r>
    <x v="9420"/>
    <n v="9960"/>
    <d v="2025-02-15T00:00:00"/>
    <d v="2022-09-10T00:00:00"/>
    <n v="92.84"/>
    <s v="shipped"/>
    <x v="30"/>
    <x v="41"/>
  </r>
  <r>
    <x v="9421"/>
    <n v="3847"/>
    <d v="2025-03-29T00:00:00"/>
    <d v="2020-03-18T00:00:00"/>
    <n v="25.45"/>
    <s v="delivered"/>
    <x v="6"/>
    <x v="53"/>
  </r>
  <r>
    <x v="9422"/>
    <n v="4227"/>
    <d v="2023-02-01T00:00:00"/>
    <d v="2020-06-30T00:00:00"/>
    <n v="345.72"/>
    <s v="shipped"/>
    <x v="41"/>
    <x v="22"/>
  </r>
  <r>
    <x v="9423"/>
    <n v="7336"/>
    <d v="2024-11-25T00:00:00"/>
    <d v="2022-09-10T00:00:00"/>
    <n v="266.26"/>
    <s v="delivered"/>
    <x v="22"/>
    <x v="24"/>
  </r>
  <r>
    <x v="9424"/>
    <n v="7735"/>
    <d v="2024-11-06T00:00:00"/>
    <e v="#N/A"/>
    <n v="118.91"/>
    <s v="shipped"/>
    <x v="22"/>
    <x v="9"/>
  </r>
  <r>
    <x v="9425"/>
    <n v="4892"/>
    <d v="2024-04-09T00:00:00"/>
    <d v="2020-06-30T00:00:00"/>
    <n v="273.36"/>
    <s v="delivered"/>
    <x v="51"/>
    <x v="47"/>
  </r>
  <r>
    <x v="9426"/>
    <n v="2408"/>
    <d v="2022-11-06T00:00:00"/>
    <d v="2023-03-23T00:00:00"/>
    <n v="327.77"/>
    <s v="delivered"/>
    <x v="15"/>
    <x v="18"/>
  </r>
  <r>
    <x v="9427"/>
    <n v="8846"/>
    <d v="2022-08-01T00:00:00"/>
    <d v="2021-07-22T00:00:00"/>
    <n v="495.28"/>
    <s v="delivered"/>
    <x v="63"/>
    <x v="35"/>
  </r>
  <r>
    <x v="9428"/>
    <n v="7232"/>
    <d v="2022-12-25T00:00:00"/>
    <e v="#N/A"/>
    <n v="304.11"/>
    <s v="pending"/>
    <x v="10"/>
    <x v="9"/>
  </r>
  <r>
    <x v="9429"/>
    <n v="9360"/>
    <d v="2020-08-26T00:00:00"/>
    <d v="2022-09-10T00:00:00"/>
    <n v="300.33"/>
    <s v="pending"/>
    <x v="34"/>
    <x v="27"/>
  </r>
  <r>
    <x v="9430"/>
    <n v="8964"/>
    <d v="2020-12-11T00:00:00"/>
    <d v="2023-03-23T00:00:00"/>
    <n v="219.92"/>
    <s v="shipped"/>
    <x v="36"/>
    <x v="29"/>
  </r>
  <r>
    <x v="9431"/>
    <n v="1756"/>
    <d v="2020-07-05T00:00:00"/>
    <d v="2020-06-11T00:00:00"/>
    <n v="30.94"/>
    <s v="pending"/>
    <x v="47"/>
    <x v="30"/>
  </r>
  <r>
    <x v="9432"/>
    <n v="3120"/>
    <d v="2024-10-29T00:00:00"/>
    <d v="2023-02-12T00:00:00"/>
    <n v="49.59"/>
    <s v="delivered"/>
    <x v="13"/>
    <x v="42"/>
  </r>
  <r>
    <x v="9433"/>
    <n v="2633"/>
    <d v="2021-03-20T00:00:00"/>
    <d v="2020-06-30T00:00:00"/>
    <n v="392.47"/>
    <s v="pending"/>
    <x v="4"/>
    <x v="20"/>
  </r>
  <r>
    <x v="9434"/>
    <n v="1144"/>
    <d v="2021-11-13T00:00:00"/>
    <d v="2023-03-23T00:00:00"/>
    <n v="233.81"/>
    <s v="pending"/>
    <x v="3"/>
    <x v="34"/>
  </r>
  <r>
    <x v="9435"/>
    <n v="4955"/>
    <d v="2020-01-26T00:00:00"/>
    <d v="2024-03-15T00:00:00"/>
    <n v="141.81"/>
    <s v="pending"/>
    <x v="33"/>
    <x v="38"/>
  </r>
  <r>
    <x v="9436"/>
    <n v="1451"/>
    <d v="2021-03-11T00:00:00"/>
    <d v="2020-06-11T00:00:00"/>
    <n v="399.28"/>
    <s v="delivered"/>
    <x v="4"/>
    <x v="20"/>
  </r>
  <r>
    <x v="9437"/>
    <n v="9734"/>
    <d v="2021-05-26T00:00:00"/>
    <d v="2023-03-23T00:00:00"/>
    <n v="420.6"/>
    <s v="pending"/>
    <x v="7"/>
    <x v="15"/>
  </r>
  <r>
    <x v="9438"/>
    <n v="2707"/>
    <d v="2024-04-28T00:00:00"/>
    <d v="2020-06-11T00:00:00"/>
    <n v="98.35"/>
    <s v="pending"/>
    <x v="51"/>
    <x v="51"/>
  </r>
  <r>
    <x v="9439"/>
    <n v="1105"/>
    <d v="2020-02-19T00:00:00"/>
    <d v="2023-02-12T00:00:00"/>
    <n v="269.25"/>
    <s v="shipped"/>
    <x v="28"/>
    <x v="39"/>
  </r>
  <r>
    <x v="9440"/>
    <n v="2804"/>
    <d v="2021-08-21T00:00:00"/>
    <d v="2021-01-02T00:00:00"/>
    <n v="442.25"/>
    <s v="delivered"/>
    <x v="35"/>
    <x v="13"/>
  </r>
  <r>
    <x v="9441"/>
    <n v="2318"/>
    <d v="2020-05-01T00:00:00"/>
    <d v="2021-01-02T00:00:00"/>
    <n v="314.89"/>
    <s v="delivered"/>
    <x v="60"/>
    <x v="13"/>
  </r>
  <r>
    <x v="9442"/>
    <n v="5979"/>
    <d v="2022-04-19T00:00:00"/>
    <d v="2023-03-23T00:00:00"/>
    <n v="187.29"/>
    <s v="pending"/>
    <x v="20"/>
    <x v="17"/>
  </r>
  <r>
    <x v="9443"/>
    <n v="7886"/>
    <d v="2020-07-15T00:00:00"/>
    <d v="2023-03-23T00:00:00"/>
    <n v="306.7"/>
    <s v="shipped"/>
    <x v="47"/>
    <x v="26"/>
  </r>
  <r>
    <x v="9444"/>
    <n v="7478"/>
    <d v="2024-03-08T00:00:00"/>
    <e v="#N/A"/>
    <n v="178.62"/>
    <s v="pending"/>
    <x v="59"/>
    <x v="9"/>
  </r>
  <r>
    <x v="9445"/>
    <n v="2882"/>
    <d v="2020-02-12T00:00:00"/>
    <d v="2023-02-12T00:00:00"/>
    <n v="304.02"/>
    <s v="pending"/>
    <x v="28"/>
    <x v="23"/>
  </r>
  <r>
    <x v="9446"/>
    <n v="8008"/>
    <d v="2021-06-08T00:00:00"/>
    <d v="2023-03-23T00:00:00"/>
    <n v="254.27"/>
    <s v="shipped"/>
    <x v="27"/>
    <x v="15"/>
  </r>
  <r>
    <x v="9447"/>
    <n v="8195"/>
    <d v="2020-01-17T00:00:00"/>
    <d v="2023-03-23T00:00:00"/>
    <n v="228.61"/>
    <s v="delivered"/>
    <x v="33"/>
    <x v="48"/>
  </r>
  <r>
    <x v="9448"/>
    <n v="2905"/>
    <d v="2023-01-19T00:00:00"/>
    <d v="2023-12-16T00:00:00"/>
    <n v="347.17"/>
    <s v="delivered"/>
    <x v="11"/>
    <x v="17"/>
  </r>
  <r>
    <x v="9449"/>
    <n v="9208"/>
    <d v="2024-05-04T00:00:00"/>
    <d v="2023-02-12T00:00:00"/>
    <n v="255.23"/>
    <s v="shipped"/>
    <x v="16"/>
    <x v="33"/>
  </r>
  <r>
    <x v="9450"/>
    <n v="7973"/>
    <d v="2020-03-03T00:00:00"/>
    <d v="2024-02-17T00:00:00"/>
    <n v="127.85"/>
    <s v="pending"/>
    <x v="57"/>
    <x v="31"/>
  </r>
  <r>
    <x v="9451"/>
    <n v="7566"/>
    <d v="2021-03-31T00:00:00"/>
    <e v="#N/A"/>
    <n v="62.21"/>
    <s v="delivered"/>
    <x v="4"/>
    <x v="9"/>
  </r>
  <r>
    <x v="9452"/>
    <n v="7581"/>
    <d v="2022-02-26T00:00:00"/>
    <d v="2023-03-23T00:00:00"/>
    <n v="384.81"/>
    <s v="pending"/>
    <x v="42"/>
    <x v="35"/>
  </r>
  <r>
    <x v="9453"/>
    <n v="8219"/>
    <d v="2022-09-20T00:00:00"/>
    <d v="2024-03-15T00:00:00"/>
    <n v="276.51"/>
    <s v="shipped"/>
    <x v="52"/>
    <x v="16"/>
  </r>
  <r>
    <x v="9454"/>
    <n v="7099"/>
    <d v="2020-12-19T00:00:00"/>
    <d v="2020-06-30T00:00:00"/>
    <n v="188.09"/>
    <s v="shipped"/>
    <x v="36"/>
    <x v="32"/>
  </r>
  <r>
    <x v="9455"/>
    <n v="8516"/>
    <d v="2021-09-18T00:00:00"/>
    <d v="2022-04-10T00:00:00"/>
    <n v="58.24"/>
    <s v="delivered"/>
    <x v="32"/>
    <x v="11"/>
  </r>
  <r>
    <x v="9456"/>
    <n v="9597"/>
    <d v="2022-11-01T00:00:00"/>
    <d v="2022-09-10T00:00:00"/>
    <n v="244.14"/>
    <s v="pending"/>
    <x v="15"/>
    <x v="4"/>
  </r>
  <r>
    <x v="9457"/>
    <n v="1762"/>
    <d v="2024-05-31T00:00:00"/>
    <d v="2023-03-23T00:00:00"/>
    <n v="91.28"/>
    <s v="shipped"/>
    <x v="16"/>
    <x v="33"/>
  </r>
  <r>
    <x v="9458"/>
    <n v="4562"/>
    <d v="2021-11-01T00:00:00"/>
    <d v="2024-03-15T00:00:00"/>
    <n v="346.82"/>
    <s v="delivered"/>
    <x v="3"/>
    <x v="49"/>
  </r>
  <r>
    <x v="9459"/>
    <n v="5729"/>
    <d v="2024-07-29T00:00:00"/>
    <d v="2024-02-17T00:00:00"/>
    <n v="336.94"/>
    <s v="shipped"/>
    <x v="24"/>
    <x v="18"/>
  </r>
  <r>
    <x v="9460"/>
    <n v="5946"/>
    <d v="2020-11-14T00:00:00"/>
    <d v="2024-03-15T00:00:00"/>
    <n v="155.59"/>
    <s v="pending"/>
    <x v="17"/>
    <x v="44"/>
  </r>
  <r>
    <x v="9461"/>
    <n v="7246"/>
    <d v="2021-08-07T00:00:00"/>
    <d v="2021-01-02T00:00:00"/>
    <n v="96.2"/>
    <s v="pending"/>
    <x v="35"/>
    <x v="11"/>
  </r>
  <r>
    <x v="9462"/>
    <n v="4355"/>
    <d v="2021-04-05T00:00:00"/>
    <e v="#N/A"/>
    <n v="366.49"/>
    <s v="shipped"/>
    <x v="29"/>
    <x v="9"/>
  </r>
  <r>
    <x v="9463"/>
    <n v="5863"/>
    <d v="2023-08-09T00:00:00"/>
    <d v="2024-03-15T00:00:00"/>
    <n v="476.2"/>
    <s v="shipped"/>
    <x v="21"/>
    <x v="11"/>
  </r>
  <r>
    <x v="9464"/>
    <n v="2173"/>
    <d v="2023-06-03T00:00:00"/>
    <d v="2022-04-10T00:00:00"/>
    <n v="404.71"/>
    <s v="pending"/>
    <x v="40"/>
    <x v="2"/>
  </r>
  <r>
    <x v="9465"/>
    <n v="2585"/>
    <d v="2022-05-11T00:00:00"/>
    <d v="2020-09-25T00:00:00"/>
    <n v="345.26"/>
    <s v="shipped"/>
    <x v="1"/>
    <x v="8"/>
  </r>
  <r>
    <x v="9466"/>
    <n v="2675"/>
    <d v="2021-04-11T00:00:00"/>
    <d v="2020-06-11T00:00:00"/>
    <n v="193.55"/>
    <s v="pending"/>
    <x v="29"/>
    <x v="0"/>
  </r>
  <r>
    <x v="9467"/>
    <n v="9378"/>
    <d v="2024-01-10T00:00:00"/>
    <d v="2020-06-11T00:00:00"/>
    <n v="121.11"/>
    <s v="delivered"/>
    <x v="43"/>
    <x v="14"/>
  </r>
  <r>
    <x v="9468"/>
    <n v="7500"/>
    <d v="2021-08-08T00:00:00"/>
    <d v="2024-03-15T00:00:00"/>
    <n v="495.27"/>
    <s v="delivered"/>
    <x v="35"/>
    <x v="22"/>
  </r>
  <r>
    <x v="9469"/>
    <n v="7905"/>
    <d v="2022-01-28T00:00:00"/>
    <d v="2024-03-15T00:00:00"/>
    <n v="111.53"/>
    <s v="pending"/>
    <x v="58"/>
    <x v="36"/>
  </r>
  <r>
    <x v="9470"/>
    <n v="5291"/>
    <d v="2023-06-24T00:00:00"/>
    <d v="2023-03-23T00:00:00"/>
    <n v="244.81"/>
    <s v="pending"/>
    <x v="40"/>
    <x v="21"/>
  </r>
  <r>
    <x v="9471"/>
    <n v="7361"/>
    <d v="2021-02-11T00:00:00"/>
    <d v="2024-03-15T00:00:00"/>
    <n v="163.46"/>
    <s v="delivered"/>
    <x v="62"/>
    <x v="56"/>
  </r>
  <r>
    <x v="9472"/>
    <n v="7348"/>
    <d v="2021-02-20T00:00:00"/>
    <d v="2023-02-12T00:00:00"/>
    <n v="300.64999999999998"/>
    <s v="pending"/>
    <x v="62"/>
    <x v="3"/>
  </r>
  <r>
    <x v="9473"/>
    <n v="1357"/>
    <d v="2021-11-10T00:00:00"/>
    <d v="2021-09-20T00:00:00"/>
    <n v="116.06"/>
    <s v="delivered"/>
    <x v="3"/>
    <x v="4"/>
  </r>
  <r>
    <x v="9474"/>
    <n v="4790"/>
    <d v="2023-11-07T00:00:00"/>
    <d v="2022-09-10T00:00:00"/>
    <n v="11.47"/>
    <s v="pending"/>
    <x v="2"/>
    <x v="2"/>
  </r>
  <r>
    <x v="9475"/>
    <n v="9868"/>
    <d v="2024-12-13T00:00:00"/>
    <d v="2023-02-12T00:00:00"/>
    <n v="117.75"/>
    <s v="delivered"/>
    <x v="55"/>
    <x v="15"/>
  </r>
  <r>
    <x v="9476"/>
    <n v="4732"/>
    <d v="2022-06-17T00:00:00"/>
    <d v="2022-09-10T00:00:00"/>
    <n v="206.77"/>
    <s v="shipped"/>
    <x v="54"/>
    <x v="21"/>
  </r>
  <r>
    <x v="9477"/>
    <n v="2290"/>
    <d v="2021-12-28T00:00:00"/>
    <d v="2024-03-15T00:00:00"/>
    <n v="385.1"/>
    <s v="delivered"/>
    <x v="39"/>
    <x v="24"/>
  </r>
  <r>
    <x v="9478"/>
    <n v="3967"/>
    <d v="2024-06-27T00:00:00"/>
    <d v="2021-09-20T00:00:00"/>
    <n v="375.94"/>
    <s v="shipped"/>
    <x v="48"/>
    <x v="6"/>
  </r>
  <r>
    <x v="9479"/>
    <n v="2861"/>
    <d v="2022-10-10T00:00:00"/>
    <d v="2024-03-15T00:00:00"/>
    <n v="334.05"/>
    <s v="shipped"/>
    <x v="31"/>
    <x v="34"/>
  </r>
  <r>
    <x v="9480"/>
    <n v="8906"/>
    <d v="2023-07-18T00:00:00"/>
    <d v="2020-06-11T00:00:00"/>
    <n v="468.17"/>
    <s v="pending"/>
    <x v="19"/>
    <x v="56"/>
  </r>
  <r>
    <x v="9481"/>
    <n v="6403"/>
    <d v="2023-02-11T00:00:00"/>
    <d v="2021-01-02T00:00:00"/>
    <n v="303.17"/>
    <s v="pending"/>
    <x v="41"/>
    <x v="36"/>
  </r>
  <r>
    <x v="9482"/>
    <n v="2055"/>
    <d v="2023-07-04T00:00:00"/>
    <d v="2024-03-15T00:00:00"/>
    <n v="31.4"/>
    <s v="pending"/>
    <x v="19"/>
    <x v="20"/>
  </r>
  <r>
    <x v="9483"/>
    <n v="1817"/>
    <d v="2024-12-10T00:00:00"/>
    <d v="2023-02-12T00:00:00"/>
    <n v="194.79"/>
    <s v="delivered"/>
    <x v="55"/>
    <x v="15"/>
  </r>
  <r>
    <x v="9484"/>
    <n v="3378"/>
    <d v="2023-08-14T00:00:00"/>
    <d v="2023-03-23T00:00:00"/>
    <n v="293.70999999999998"/>
    <s v="shipped"/>
    <x v="21"/>
    <x v="18"/>
  </r>
  <r>
    <x v="9485"/>
    <n v="9900"/>
    <d v="2020-08-23T00:00:00"/>
    <d v="2020-03-18T00:00:00"/>
    <n v="231.31"/>
    <s v="shipped"/>
    <x v="34"/>
    <x v="18"/>
  </r>
  <r>
    <x v="9486"/>
    <n v="9414"/>
    <d v="2024-05-06T00:00:00"/>
    <d v="2023-03-23T00:00:00"/>
    <n v="86.87"/>
    <s v="pending"/>
    <x v="16"/>
    <x v="2"/>
  </r>
  <r>
    <x v="9487"/>
    <n v="3032"/>
    <d v="2023-11-12T00:00:00"/>
    <d v="2024-02-17T00:00:00"/>
    <n v="264.11"/>
    <s v="shipped"/>
    <x v="2"/>
    <x v="21"/>
  </r>
  <r>
    <x v="9488"/>
    <n v="2433"/>
    <d v="2023-05-17T00:00:00"/>
    <d v="2024-02-17T00:00:00"/>
    <n v="272.87"/>
    <s v="pending"/>
    <x v="0"/>
    <x v="20"/>
  </r>
  <r>
    <x v="9489"/>
    <n v="7561"/>
    <d v="2023-05-30T00:00:00"/>
    <d v="2024-03-15T00:00:00"/>
    <n v="329.48"/>
    <s v="pending"/>
    <x v="0"/>
    <x v="0"/>
  </r>
  <r>
    <x v="9490"/>
    <n v="6483"/>
    <d v="2021-03-24T00:00:00"/>
    <d v="2024-03-15T00:00:00"/>
    <n v="341.8"/>
    <s v="delivered"/>
    <x v="4"/>
    <x v="39"/>
  </r>
  <r>
    <x v="9491"/>
    <n v="9530"/>
    <d v="2022-10-18T00:00:00"/>
    <d v="2023-03-23T00:00:00"/>
    <n v="331.52"/>
    <s v="delivered"/>
    <x v="31"/>
    <x v="18"/>
  </r>
  <r>
    <x v="9492"/>
    <n v="8816"/>
    <d v="2022-11-24T00:00:00"/>
    <d v="2020-06-30T00:00:00"/>
    <n v="448.25"/>
    <s v="delivered"/>
    <x v="15"/>
    <x v="49"/>
  </r>
  <r>
    <x v="9493"/>
    <n v="8353"/>
    <d v="2020-06-22T00:00:00"/>
    <d v="2024-03-15T00:00:00"/>
    <n v="315.89999999999998"/>
    <s v="shipped"/>
    <x v="38"/>
    <x v="52"/>
  </r>
  <r>
    <x v="9494"/>
    <n v="6172"/>
    <d v="2021-02-11T00:00:00"/>
    <d v="2024-03-15T00:00:00"/>
    <n v="89"/>
    <s v="shipped"/>
    <x v="62"/>
    <x v="56"/>
  </r>
  <r>
    <x v="9495"/>
    <n v="2744"/>
    <d v="2023-03-02T00:00:00"/>
    <d v="2020-06-30T00:00:00"/>
    <n v="250.26"/>
    <s v="shipped"/>
    <x v="8"/>
    <x v="26"/>
  </r>
  <r>
    <x v="9496"/>
    <n v="5573"/>
    <d v="2020-11-17T00:00:00"/>
    <d v="2020-06-11T00:00:00"/>
    <n v="277.68"/>
    <s v="pending"/>
    <x v="17"/>
    <x v="18"/>
  </r>
  <r>
    <x v="9497"/>
    <n v="6500"/>
    <d v="2020-10-17T00:00:00"/>
    <d v="2021-01-02T00:00:00"/>
    <n v="494.04"/>
    <s v="pending"/>
    <x v="44"/>
    <x v="21"/>
  </r>
  <r>
    <x v="9498"/>
    <n v="9466"/>
    <d v="2023-08-20T00:00:00"/>
    <d v="2023-03-23T00:00:00"/>
    <n v="371.51"/>
    <s v="delivered"/>
    <x v="21"/>
    <x v="18"/>
  </r>
  <r>
    <x v="9499"/>
    <n v="9757"/>
    <d v="2020-04-30T00:00:00"/>
    <d v="2023-12-16T00:00:00"/>
    <n v="334.83"/>
    <s v="shipped"/>
    <x v="25"/>
    <x v="14"/>
  </r>
  <r>
    <x v="9500"/>
    <n v="8088"/>
    <d v="2022-06-22T00:00:00"/>
    <d v="2024-03-15T00:00:00"/>
    <n v="47.72"/>
    <s v="shipped"/>
    <x v="54"/>
    <x v="42"/>
  </r>
  <r>
    <x v="9501"/>
    <n v="6134"/>
    <d v="2020-06-16T00:00:00"/>
    <d v="2021-07-22T00:00:00"/>
    <n v="209.13"/>
    <s v="shipped"/>
    <x v="38"/>
    <x v="35"/>
  </r>
  <r>
    <x v="9502"/>
    <n v="2551"/>
    <d v="2022-05-11T00:00:00"/>
    <d v="2021-01-02T00:00:00"/>
    <n v="496.65"/>
    <s v="shipped"/>
    <x v="1"/>
    <x v="12"/>
  </r>
  <r>
    <x v="9503"/>
    <n v="2542"/>
    <d v="2024-11-05T00:00:00"/>
    <d v="2024-03-15T00:00:00"/>
    <n v="92.4"/>
    <s v="pending"/>
    <x v="22"/>
    <x v="13"/>
  </r>
  <r>
    <x v="9504"/>
    <n v="7005"/>
    <d v="2020-12-16T00:00:00"/>
    <d v="2021-07-22T00:00:00"/>
    <n v="418.07"/>
    <s v="pending"/>
    <x v="36"/>
    <x v="11"/>
  </r>
  <r>
    <x v="9505"/>
    <n v="3916"/>
    <d v="2022-04-20T00:00:00"/>
    <e v="#N/A"/>
    <n v="374.97"/>
    <s v="pending"/>
    <x v="20"/>
    <x v="9"/>
  </r>
  <r>
    <x v="9506"/>
    <n v="2693"/>
    <d v="2024-10-15T00:00:00"/>
    <d v="2020-09-25T00:00:00"/>
    <n v="215.09"/>
    <s v="pending"/>
    <x v="13"/>
    <x v="43"/>
  </r>
  <r>
    <x v="9507"/>
    <n v="7725"/>
    <d v="2022-12-31T00:00:00"/>
    <d v="2024-03-15T00:00:00"/>
    <n v="116.78"/>
    <s v="delivered"/>
    <x v="10"/>
    <x v="33"/>
  </r>
  <r>
    <x v="9508"/>
    <n v="9308"/>
    <d v="2021-01-14T00:00:00"/>
    <d v="2021-09-20T00:00:00"/>
    <n v="44.8"/>
    <s v="delivered"/>
    <x v="12"/>
    <x v="13"/>
  </r>
  <r>
    <x v="9509"/>
    <n v="4461"/>
    <d v="2024-07-01T00:00:00"/>
    <d v="2020-06-11T00:00:00"/>
    <n v="267.52"/>
    <s v="delivered"/>
    <x v="24"/>
    <x v="43"/>
  </r>
  <r>
    <x v="9510"/>
    <n v="1877"/>
    <d v="2025-03-23T00:00:00"/>
    <d v="2023-02-12T00:00:00"/>
    <n v="202.06"/>
    <s v="shipped"/>
    <x v="6"/>
    <x v="36"/>
  </r>
  <r>
    <x v="9511"/>
    <n v="1775"/>
    <d v="2023-09-19T00:00:00"/>
    <d v="2020-06-11T00:00:00"/>
    <n v="65.78"/>
    <s v="shipped"/>
    <x v="53"/>
    <x v="50"/>
  </r>
  <r>
    <x v="9512"/>
    <n v="1212"/>
    <d v="2023-08-12T00:00:00"/>
    <d v="2020-09-25T00:00:00"/>
    <n v="254.8"/>
    <s v="pending"/>
    <x v="21"/>
    <x v="25"/>
  </r>
  <r>
    <x v="9513"/>
    <n v="9089"/>
    <d v="2024-12-08T00:00:00"/>
    <d v="2022-04-10T00:00:00"/>
    <n v="180.55"/>
    <s v="delivered"/>
    <x v="55"/>
    <x v="22"/>
  </r>
  <r>
    <x v="9514"/>
    <n v="3813"/>
    <d v="2020-02-26T00:00:00"/>
    <d v="2023-03-23T00:00:00"/>
    <n v="66.31"/>
    <s v="shipped"/>
    <x v="28"/>
    <x v="23"/>
  </r>
  <r>
    <x v="9515"/>
    <n v="4186"/>
    <d v="2023-06-26T00:00:00"/>
    <d v="2024-03-15T00:00:00"/>
    <n v="216.58"/>
    <s v="shipped"/>
    <x v="40"/>
    <x v="20"/>
  </r>
  <r>
    <x v="9516"/>
    <n v="4966"/>
    <d v="2021-11-05T00:00:00"/>
    <d v="2024-03-15T00:00:00"/>
    <n v="47.67"/>
    <s v="delivered"/>
    <x v="3"/>
    <x v="49"/>
  </r>
  <r>
    <x v="9517"/>
    <n v="9632"/>
    <d v="2020-09-27T00:00:00"/>
    <d v="2023-03-23T00:00:00"/>
    <n v="171.42"/>
    <s v="delivered"/>
    <x v="37"/>
    <x v="41"/>
  </r>
  <r>
    <x v="9518"/>
    <n v="1600"/>
    <d v="2022-10-02T00:00:00"/>
    <d v="2023-03-23T00:00:00"/>
    <n v="379.61"/>
    <s v="shipped"/>
    <x v="31"/>
    <x v="32"/>
  </r>
  <r>
    <x v="9519"/>
    <n v="6086"/>
    <d v="2022-06-14T00:00:00"/>
    <d v="2024-03-15T00:00:00"/>
    <n v="347.73"/>
    <s v="shipped"/>
    <x v="54"/>
    <x v="42"/>
  </r>
  <r>
    <x v="9520"/>
    <n v="4975"/>
    <d v="2021-12-29T00:00:00"/>
    <d v="2024-03-15T00:00:00"/>
    <n v="243.35"/>
    <s v="shipped"/>
    <x v="39"/>
    <x v="24"/>
  </r>
  <r>
    <x v="9521"/>
    <n v="6853"/>
    <d v="2024-01-02T00:00:00"/>
    <d v="2021-01-02T00:00:00"/>
    <n v="377.37"/>
    <s v="pending"/>
    <x v="43"/>
    <x v="23"/>
  </r>
  <r>
    <x v="9522"/>
    <n v="9452"/>
    <d v="2022-08-22T00:00:00"/>
    <d v="2024-02-17T00:00:00"/>
    <n v="390.5"/>
    <s v="delivered"/>
    <x v="63"/>
    <x v="16"/>
  </r>
  <r>
    <x v="9523"/>
    <n v="4684"/>
    <d v="2022-06-23T00:00:00"/>
    <d v="2020-06-11T00:00:00"/>
    <n v="177.46"/>
    <s v="pending"/>
    <x v="54"/>
    <x v="27"/>
  </r>
  <r>
    <x v="9524"/>
    <n v="4840"/>
    <d v="2020-06-06T00:00:00"/>
    <d v="2021-01-02T00:00:00"/>
    <n v="343.24"/>
    <s v="delivered"/>
    <x v="38"/>
    <x v="11"/>
  </r>
  <r>
    <x v="9525"/>
    <n v="9981"/>
    <d v="2025-01-29T00:00:00"/>
    <d v="2023-02-12T00:00:00"/>
    <n v="381.67"/>
    <s v="shipped"/>
    <x v="23"/>
    <x v="3"/>
  </r>
  <r>
    <x v="9526"/>
    <n v="3509"/>
    <d v="2021-09-08T00:00:00"/>
    <d v="2020-09-25T00:00:00"/>
    <n v="246.1"/>
    <s v="pending"/>
    <x v="32"/>
    <x v="7"/>
  </r>
  <r>
    <x v="9527"/>
    <n v="4568"/>
    <d v="2021-01-02T00:00:00"/>
    <d v="2020-06-30T00:00:00"/>
    <n v="305.83999999999997"/>
    <s v="shipped"/>
    <x v="12"/>
    <x v="32"/>
  </r>
  <r>
    <x v="9528"/>
    <n v="3383"/>
    <d v="2022-10-25T00:00:00"/>
    <d v="2023-03-23T00:00:00"/>
    <n v="456.28"/>
    <s v="pending"/>
    <x v="31"/>
    <x v="18"/>
  </r>
  <r>
    <x v="9529"/>
    <n v="2734"/>
    <d v="2020-02-09T00:00:00"/>
    <d v="2020-06-30T00:00:00"/>
    <n v="224.59"/>
    <s v="pending"/>
    <x v="28"/>
    <x v="18"/>
  </r>
  <r>
    <x v="9530"/>
    <n v="2142"/>
    <d v="2020-02-13T00:00:00"/>
    <d v="2023-03-23T00:00:00"/>
    <n v="418.48"/>
    <s v="delivered"/>
    <x v="28"/>
    <x v="56"/>
  </r>
  <r>
    <x v="9531"/>
    <n v="4018"/>
    <d v="2021-05-31T00:00:00"/>
    <d v="2023-03-23T00:00:00"/>
    <n v="168.11"/>
    <s v="shipped"/>
    <x v="7"/>
    <x v="15"/>
  </r>
  <r>
    <x v="9532"/>
    <n v="5162"/>
    <d v="2025-04-18T00:00:00"/>
    <d v="2021-07-22T00:00:00"/>
    <n v="417.71"/>
    <s v="pending"/>
    <x v="45"/>
    <x v="47"/>
  </r>
  <r>
    <x v="9533"/>
    <n v="3940"/>
    <d v="2023-08-29T00:00:00"/>
    <d v="2020-06-11T00:00:00"/>
    <n v="453.26"/>
    <s v="shipped"/>
    <x v="21"/>
    <x v="48"/>
  </r>
  <r>
    <x v="9534"/>
    <n v="3985"/>
    <d v="2024-07-31T00:00:00"/>
    <d v="2024-03-15T00:00:00"/>
    <n v="356.27"/>
    <s v="pending"/>
    <x v="24"/>
    <x v="18"/>
  </r>
  <r>
    <x v="9535"/>
    <n v="1611"/>
    <d v="2024-10-29T00:00:00"/>
    <d v="2023-03-23T00:00:00"/>
    <n v="69.540000000000006"/>
    <s v="delivered"/>
    <x v="13"/>
    <x v="8"/>
  </r>
  <r>
    <x v="9536"/>
    <n v="7474"/>
    <d v="2021-01-14T00:00:00"/>
    <d v="2024-03-15T00:00:00"/>
    <n v="124.3"/>
    <s v="delivered"/>
    <x v="12"/>
    <x v="48"/>
  </r>
  <r>
    <x v="9537"/>
    <n v="5278"/>
    <d v="2020-02-25T00:00:00"/>
    <d v="2023-03-23T00:00:00"/>
    <n v="185.42"/>
    <s v="shipped"/>
    <x v="28"/>
    <x v="23"/>
  </r>
  <r>
    <x v="9538"/>
    <n v="4406"/>
    <d v="2021-10-11T00:00:00"/>
    <d v="2024-03-15T00:00:00"/>
    <n v="364.43"/>
    <s v="delivered"/>
    <x v="61"/>
    <x v="41"/>
  </r>
  <r>
    <x v="9539"/>
    <n v="5123"/>
    <d v="2024-05-07T00:00:00"/>
    <d v="2024-02-17T00:00:00"/>
    <n v="165.99"/>
    <s v="shipped"/>
    <x v="16"/>
    <x v="21"/>
  </r>
  <r>
    <x v="9540"/>
    <n v="6143"/>
    <d v="2024-07-22T00:00:00"/>
    <d v="2023-03-23T00:00:00"/>
    <n v="200.91"/>
    <s v="shipped"/>
    <x v="24"/>
    <x v="12"/>
  </r>
  <r>
    <x v="9541"/>
    <n v="4970"/>
    <d v="2022-05-22T00:00:00"/>
    <d v="2023-03-23T00:00:00"/>
    <n v="14.25"/>
    <s v="pending"/>
    <x v="1"/>
    <x v="0"/>
  </r>
  <r>
    <x v="9542"/>
    <n v="7552"/>
    <d v="2020-10-29T00:00:00"/>
    <d v="2024-03-15T00:00:00"/>
    <n v="265.45"/>
    <s v="delivered"/>
    <x v="44"/>
    <x v="44"/>
  </r>
  <r>
    <x v="9543"/>
    <n v="6532"/>
    <d v="2022-08-03T00:00:00"/>
    <d v="2024-03-15T00:00:00"/>
    <n v="389.83"/>
    <s v="delivered"/>
    <x v="63"/>
    <x v="8"/>
  </r>
  <r>
    <x v="9544"/>
    <n v="1755"/>
    <d v="2021-06-12T00:00:00"/>
    <d v="2024-03-15T00:00:00"/>
    <n v="328.8"/>
    <s v="pending"/>
    <x v="27"/>
    <x v="6"/>
  </r>
  <r>
    <x v="9545"/>
    <n v="6011"/>
    <d v="2022-05-23T00:00:00"/>
    <d v="2020-06-11T00:00:00"/>
    <n v="187.56"/>
    <s v="delivered"/>
    <x v="1"/>
    <x v="3"/>
  </r>
  <r>
    <x v="9546"/>
    <n v="9820"/>
    <d v="2022-12-05T00:00:00"/>
    <d v="2024-03-15T00:00:00"/>
    <n v="237.76"/>
    <s v="delivered"/>
    <x v="10"/>
    <x v="12"/>
  </r>
  <r>
    <x v="9547"/>
    <n v="5547"/>
    <d v="2025-03-11T00:00:00"/>
    <d v="2023-03-23T00:00:00"/>
    <n v="458.19"/>
    <s v="shipped"/>
    <x v="6"/>
    <x v="3"/>
  </r>
  <r>
    <x v="9548"/>
    <n v="3880"/>
    <d v="2022-06-19T00:00:00"/>
    <d v="2020-06-30T00:00:00"/>
    <n v="354.28"/>
    <s v="pending"/>
    <x v="54"/>
    <x v="3"/>
  </r>
  <r>
    <x v="9549"/>
    <n v="8920"/>
    <d v="2024-03-25T00:00:00"/>
    <d v="2020-06-30T00:00:00"/>
    <n v="321.67"/>
    <s v="shipped"/>
    <x v="59"/>
    <x v="52"/>
  </r>
  <r>
    <x v="9550"/>
    <n v="6384"/>
    <d v="2020-11-16T00:00:00"/>
    <d v="2023-03-23T00:00:00"/>
    <n v="328.92"/>
    <s v="shipped"/>
    <x v="17"/>
    <x v="49"/>
  </r>
  <r>
    <x v="9551"/>
    <n v="7857"/>
    <d v="2024-01-07T00:00:00"/>
    <e v="#N/A"/>
    <n v="206.23"/>
    <s v="shipped"/>
    <x v="43"/>
    <x v="9"/>
  </r>
  <r>
    <x v="9552"/>
    <n v="2090"/>
    <d v="2020-06-05T00:00:00"/>
    <d v="2020-06-30T00:00:00"/>
    <n v="439.9"/>
    <s v="shipped"/>
    <x v="38"/>
    <x v="30"/>
  </r>
  <r>
    <x v="9553"/>
    <n v="8708"/>
    <d v="2023-07-11T00:00:00"/>
    <d v="2023-02-12T00:00:00"/>
    <n v="104.13"/>
    <s v="pending"/>
    <x v="19"/>
    <x v="18"/>
  </r>
  <r>
    <x v="9554"/>
    <n v="8419"/>
    <d v="2022-05-11T00:00:00"/>
    <d v="2023-03-23T00:00:00"/>
    <n v="24.1"/>
    <s v="delivered"/>
    <x v="1"/>
    <x v="17"/>
  </r>
  <r>
    <x v="9555"/>
    <n v="3229"/>
    <d v="2024-03-11T00:00:00"/>
    <e v="#N/A"/>
    <n v="69.3"/>
    <s v="delivered"/>
    <x v="59"/>
    <x v="9"/>
  </r>
  <r>
    <x v="9556"/>
    <n v="4708"/>
    <d v="2022-04-30T00:00:00"/>
    <d v="2024-03-15T00:00:00"/>
    <n v="356.24"/>
    <s v="shipped"/>
    <x v="20"/>
    <x v="19"/>
  </r>
  <r>
    <x v="9557"/>
    <n v="3953"/>
    <d v="2020-08-12T00:00:00"/>
    <d v="2021-01-02T00:00:00"/>
    <n v="159.76"/>
    <s v="delivered"/>
    <x v="34"/>
    <x v="18"/>
  </r>
  <r>
    <x v="9558"/>
    <n v="3812"/>
    <d v="2022-09-08T00:00:00"/>
    <e v="#N/A"/>
    <n v="326.70999999999998"/>
    <s v="delivered"/>
    <x v="52"/>
    <x v="9"/>
  </r>
  <r>
    <x v="9559"/>
    <n v="5429"/>
    <d v="2023-12-31T00:00:00"/>
    <d v="2024-03-15T00:00:00"/>
    <n v="56.09"/>
    <s v="delivered"/>
    <x v="5"/>
    <x v="21"/>
  </r>
  <r>
    <x v="9560"/>
    <n v="9605"/>
    <d v="2020-04-08T00:00:00"/>
    <d v="2023-02-12T00:00:00"/>
    <n v="440.98"/>
    <s v="delivered"/>
    <x v="25"/>
    <x v="25"/>
  </r>
  <r>
    <x v="9561"/>
    <n v="4760"/>
    <d v="2022-06-17T00:00:00"/>
    <e v="#N/A"/>
    <n v="407.27"/>
    <s v="shipped"/>
    <x v="54"/>
    <x v="9"/>
  </r>
  <r>
    <x v="9562"/>
    <n v="7746"/>
    <d v="2022-03-03T00:00:00"/>
    <d v="2023-03-23T00:00:00"/>
    <n v="340.12"/>
    <s v="shipped"/>
    <x v="14"/>
    <x v="35"/>
  </r>
  <r>
    <x v="9563"/>
    <n v="4028"/>
    <d v="2022-02-10T00:00:00"/>
    <d v="2024-03-15T00:00:00"/>
    <n v="369.42"/>
    <s v="pending"/>
    <x v="42"/>
    <x v="27"/>
  </r>
  <r>
    <x v="9564"/>
    <n v="6122"/>
    <d v="2023-01-01T00:00:00"/>
    <e v="#N/A"/>
    <n v="161.19"/>
    <s v="shipped"/>
    <x v="11"/>
    <x v="9"/>
  </r>
  <r>
    <x v="9565"/>
    <n v="2542"/>
    <d v="2025-03-24T00:00:00"/>
    <d v="2020-06-11T00:00:00"/>
    <n v="446.86"/>
    <s v="shipped"/>
    <x v="6"/>
    <x v="5"/>
  </r>
  <r>
    <x v="9566"/>
    <n v="6079"/>
    <d v="2024-09-01T00:00:00"/>
    <d v="2021-01-02T00:00:00"/>
    <n v="152.19"/>
    <s v="shipped"/>
    <x v="18"/>
    <x v="52"/>
  </r>
  <r>
    <x v="9567"/>
    <n v="5858"/>
    <d v="2024-07-10T00:00:00"/>
    <d v="2024-03-15T00:00:00"/>
    <n v="382.78"/>
    <s v="delivered"/>
    <x v="24"/>
    <x v="1"/>
  </r>
  <r>
    <x v="9568"/>
    <n v="5435"/>
    <d v="2023-01-13T00:00:00"/>
    <d v="2021-01-02T00:00:00"/>
    <n v="86.1"/>
    <s v="delivered"/>
    <x v="11"/>
    <x v="27"/>
  </r>
  <r>
    <x v="9569"/>
    <n v="1504"/>
    <d v="2021-10-19T00:00:00"/>
    <d v="2023-02-12T00:00:00"/>
    <n v="87.1"/>
    <s v="pending"/>
    <x v="61"/>
    <x v="12"/>
  </r>
  <r>
    <x v="9570"/>
    <n v="5008"/>
    <d v="2021-02-24T00:00:00"/>
    <d v="2021-01-02T00:00:00"/>
    <n v="406.17"/>
    <s v="pending"/>
    <x v="62"/>
    <x v="4"/>
  </r>
  <r>
    <x v="9571"/>
    <n v="1119"/>
    <d v="2020-12-20T00:00:00"/>
    <d v="2020-06-11T00:00:00"/>
    <n v="351.88"/>
    <s v="pending"/>
    <x v="36"/>
    <x v="32"/>
  </r>
  <r>
    <x v="9572"/>
    <n v="8196"/>
    <d v="2022-05-11T00:00:00"/>
    <d v="2020-09-25T00:00:00"/>
    <n v="211.56"/>
    <s v="delivered"/>
    <x v="1"/>
    <x v="8"/>
  </r>
  <r>
    <x v="9573"/>
    <n v="2488"/>
    <d v="2024-01-11T00:00:00"/>
    <d v="2023-02-12T00:00:00"/>
    <n v="67.83"/>
    <s v="delivered"/>
    <x v="43"/>
    <x v="17"/>
  </r>
  <r>
    <x v="9574"/>
    <n v="9433"/>
    <d v="2020-12-16T00:00:00"/>
    <d v="2024-03-15T00:00:00"/>
    <n v="218.64"/>
    <s v="shipped"/>
    <x v="36"/>
    <x v="50"/>
  </r>
  <r>
    <x v="9575"/>
    <n v="6510"/>
    <d v="2021-02-19T00:00:00"/>
    <d v="2020-06-30T00:00:00"/>
    <n v="214.1"/>
    <s v="pending"/>
    <x v="62"/>
    <x v="13"/>
  </r>
  <r>
    <x v="9576"/>
    <n v="1132"/>
    <d v="2025-01-04T00:00:00"/>
    <d v="2020-06-30T00:00:00"/>
    <n v="310.22000000000003"/>
    <s v="delivered"/>
    <x v="23"/>
    <x v="60"/>
  </r>
  <r>
    <x v="9577"/>
    <n v="5669"/>
    <d v="2024-03-29T00:00:00"/>
    <d v="2024-02-17T00:00:00"/>
    <n v="60.49"/>
    <s v="pending"/>
    <x v="59"/>
    <x v="30"/>
  </r>
  <r>
    <x v="9578"/>
    <n v="6759"/>
    <d v="2020-07-03T00:00:00"/>
    <d v="2023-03-23T00:00:00"/>
    <n v="104.28"/>
    <s v="delivered"/>
    <x v="47"/>
    <x v="26"/>
  </r>
  <r>
    <x v="9579"/>
    <n v="2064"/>
    <d v="2024-02-05T00:00:00"/>
    <d v="2023-03-23T00:00:00"/>
    <n v="449.65"/>
    <s v="pending"/>
    <x v="56"/>
    <x v="17"/>
  </r>
  <r>
    <x v="9580"/>
    <n v="1637"/>
    <d v="2024-12-12T00:00:00"/>
    <d v="2020-06-11T00:00:00"/>
    <n v="166.76"/>
    <s v="delivered"/>
    <x v="55"/>
    <x v="60"/>
  </r>
  <r>
    <x v="9581"/>
    <n v="3199"/>
    <d v="2022-09-01T00:00:00"/>
    <d v="2021-09-20T00:00:00"/>
    <n v="157.04"/>
    <s v="pending"/>
    <x v="52"/>
    <x v="7"/>
  </r>
  <r>
    <x v="9582"/>
    <n v="2529"/>
    <d v="2021-05-16T00:00:00"/>
    <d v="2020-03-18T00:00:00"/>
    <n v="345.34"/>
    <s v="delivered"/>
    <x v="7"/>
    <x v="2"/>
  </r>
  <r>
    <x v="9583"/>
    <n v="1914"/>
    <d v="2022-01-22T00:00:00"/>
    <d v="2023-11-30T00:00:00"/>
    <n v="259.2"/>
    <s v="shipped"/>
    <x v="58"/>
    <x v="19"/>
  </r>
  <r>
    <x v="9584"/>
    <n v="7316"/>
    <d v="2025-02-13T00:00:00"/>
    <d v="2023-03-23T00:00:00"/>
    <n v="431.44"/>
    <s v="delivered"/>
    <x v="30"/>
    <x v="19"/>
  </r>
  <r>
    <x v="9585"/>
    <n v="2156"/>
    <d v="2024-06-01T00:00:00"/>
    <d v="2024-02-17T00:00:00"/>
    <n v="23.31"/>
    <s v="shipped"/>
    <x v="48"/>
    <x v="1"/>
  </r>
  <r>
    <x v="9586"/>
    <n v="6215"/>
    <d v="2022-09-25T00:00:00"/>
    <d v="2020-09-25T00:00:00"/>
    <n v="197.83"/>
    <s v="delivered"/>
    <x v="52"/>
    <x v="3"/>
  </r>
  <r>
    <x v="9587"/>
    <n v="5377"/>
    <d v="2022-06-28T00:00:00"/>
    <d v="2021-09-20T00:00:00"/>
    <n v="98.81"/>
    <s v="delivered"/>
    <x v="54"/>
    <x v="20"/>
  </r>
  <r>
    <x v="9588"/>
    <n v="3874"/>
    <d v="2024-11-02T00:00:00"/>
    <d v="2024-03-15T00:00:00"/>
    <n v="27.26"/>
    <s v="shipped"/>
    <x v="22"/>
    <x v="13"/>
  </r>
  <r>
    <x v="9589"/>
    <n v="4962"/>
    <d v="2025-03-31T00:00:00"/>
    <d v="2024-03-15T00:00:00"/>
    <n v="245.34"/>
    <s v="delivered"/>
    <x v="6"/>
    <x v="35"/>
  </r>
  <r>
    <x v="9590"/>
    <n v="7252"/>
    <d v="2021-12-11T00:00:00"/>
    <d v="2024-03-15T00:00:00"/>
    <n v="222.06"/>
    <s v="delivered"/>
    <x v="39"/>
    <x v="29"/>
  </r>
  <r>
    <x v="9591"/>
    <n v="7937"/>
    <d v="2024-10-28T00:00:00"/>
    <d v="2024-03-15T00:00:00"/>
    <n v="303.97000000000003"/>
    <s v="shipped"/>
    <x v="13"/>
    <x v="13"/>
  </r>
  <r>
    <x v="9592"/>
    <n v="6684"/>
    <d v="2024-03-07T00:00:00"/>
    <d v="2021-07-22T00:00:00"/>
    <n v="124.53"/>
    <s v="delivered"/>
    <x v="59"/>
    <x v="22"/>
  </r>
  <r>
    <x v="9593"/>
    <n v="7286"/>
    <d v="2021-02-14T00:00:00"/>
    <d v="2020-09-25T00:00:00"/>
    <n v="55.7"/>
    <s v="pending"/>
    <x v="62"/>
    <x v="18"/>
  </r>
  <r>
    <x v="9594"/>
    <n v="2521"/>
    <d v="2020-12-01T00:00:00"/>
    <d v="2022-09-10T00:00:00"/>
    <n v="419.03"/>
    <s v="delivered"/>
    <x v="36"/>
    <x v="15"/>
  </r>
  <r>
    <x v="9595"/>
    <n v="9876"/>
    <d v="2024-12-14T00:00:00"/>
    <e v="#N/A"/>
    <n v="393.39"/>
    <s v="shipped"/>
    <x v="55"/>
    <x v="9"/>
  </r>
  <r>
    <x v="9596"/>
    <n v="1266"/>
    <d v="2023-10-17T00:00:00"/>
    <d v="2020-06-11T00:00:00"/>
    <n v="419.53"/>
    <s v="shipped"/>
    <x v="26"/>
    <x v="44"/>
  </r>
  <r>
    <x v="9597"/>
    <n v="6006"/>
    <d v="2021-08-17T00:00:00"/>
    <d v="2022-04-10T00:00:00"/>
    <n v="72.14"/>
    <s v="delivered"/>
    <x v="35"/>
    <x v="13"/>
  </r>
  <r>
    <x v="9598"/>
    <n v="3437"/>
    <d v="2021-12-02T00:00:00"/>
    <d v="2023-02-12T00:00:00"/>
    <n v="154.09"/>
    <s v="pending"/>
    <x v="39"/>
    <x v="33"/>
  </r>
  <r>
    <x v="9599"/>
    <n v="7957"/>
    <d v="2025-04-18T00:00:00"/>
    <d v="2022-09-10T00:00:00"/>
    <n v="339.94"/>
    <s v="delivered"/>
    <x v="45"/>
    <x v="22"/>
  </r>
  <r>
    <x v="9600"/>
    <n v="4077"/>
    <d v="2022-03-14T00:00:00"/>
    <d v="2024-03-15T00:00:00"/>
    <n v="142.38"/>
    <s v="shipped"/>
    <x v="14"/>
    <x v="3"/>
  </r>
  <r>
    <x v="9601"/>
    <n v="4302"/>
    <d v="2022-08-26T00:00:00"/>
    <d v="2020-09-25T00:00:00"/>
    <n v="404.92"/>
    <s v="delivered"/>
    <x v="63"/>
    <x v="19"/>
  </r>
  <r>
    <x v="9602"/>
    <n v="9476"/>
    <d v="2023-12-07T00:00:00"/>
    <d v="2020-06-30T00:00:00"/>
    <n v="274.01"/>
    <s v="shipped"/>
    <x v="5"/>
    <x v="40"/>
  </r>
  <r>
    <x v="9603"/>
    <n v="4901"/>
    <d v="2021-10-03T00:00:00"/>
    <d v="2020-03-18T00:00:00"/>
    <n v="136.1"/>
    <s v="pending"/>
    <x v="61"/>
    <x v="28"/>
  </r>
  <r>
    <x v="9604"/>
    <n v="7077"/>
    <d v="2023-07-02T00:00:00"/>
    <d v="2023-03-23T00:00:00"/>
    <n v="60.24"/>
    <s v="delivered"/>
    <x v="19"/>
    <x v="21"/>
  </r>
  <r>
    <x v="9605"/>
    <n v="9631"/>
    <d v="2024-10-24T00:00:00"/>
    <d v="2022-09-10T00:00:00"/>
    <n v="196.81"/>
    <s v="delivered"/>
    <x v="13"/>
    <x v="36"/>
  </r>
  <r>
    <x v="9606"/>
    <n v="5168"/>
    <d v="2022-09-15T00:00:00"/>
    <d v="2024-03-15T00:00:00"/>
    <n v="368.51"/>
    <s v="delivered"/>
    <x v="52"/>
    <x v="16"/>
  </r>
  <r>
    <x v="9607"/>
    <n v="8121"/>
    <d v="2024-05-17T00:00:00"/>
    <d v="2024-03-15T00:00:00"/>
    <n v="390.26"/>
    <s v="pending"/>
    <x v="16"/>
    <x v="4"/>
  </r>
  <r>
    <x v="9608"/>
    <n v="5718"/>
    <d v="2023-04-05T00:00:00"/>
    <d v="2024-02-17T00:00:00"/>
    <n v="96.11"/>
    <s v="shipped"/>
    <x v="50"/>
    <x v="17"/>
  </r>
  <r>
    <x v="9609"/>
    <n v="3893"/>
    <d v="2023-01-04T00:00:00"/>
    <d v="2024-03-15T00:00:00"/>
    <n v="198.02"/>
    <s v="delivered"/>
    <x v="11"/>
    <x v="33"/>
  </r>
  <r>
    <x v="9610"/>
    <n v="3188"/>
    <d v="2024-04-19T00:00:00"/>
    <d v="2023-03-23T00:00:00"/>
    <n v="281.7"/>
    <s v="pending"/>
    <x v="51"/>
    <x v="35"/>
  </r>
  <r>
    <x v="9611"/>
    <n v="1341"/>
    <d v="2024-06-06T00:00:00"/>
    <d v="2024-03-15T00:00:00"/>
    <n v="230.39"/>
    <s v="shipped"/>
    <x v="48"/>
    <x v="21"/>
  </r>
  <r>
    <x v="9612"/>
    <n v="6570"/>
    <d v="2021-07-09T00:00:00"/>
    <d v="2021-01-02T00:00:00"/>
    <n v="412.38"/>
    <s v="shipped"/>
    <x v="49"/>
    <x v="32"/>
  </r>
  <r>
    <x v="9613"/>
    <n v="6691"/>
    <d v="2024-04-27T00:00:00"/>
    <d v="2020-09-25T00:00:00"/>
    <n v="89.91"/>
    <s v="delivered"/>
    <x v="51"/>
    <x v="14"/>
  </r>
  <r>
    <x v="9614"/>
    <n v="9569"/>
    <d v="2024-12-23T00:00:00"/>
    <d v="2024-03-15T00:00:00"/>
    <n v="405.41"/>
    <s v="pending"/>
    <x v="55"/>
    <x v="20"/>
  </r>
  <r>
    <x v="9615"/>
    <n v="5456"/>
    <d v="2024-05-18T00:00:00"/>
    <d v="2024-03-15T00:00:00"/>
    <n v="440.78"/>
    <s v="pending"/>
    <x v="16"/>
    <x v="4"/>
  </r>
  <r>
    <x v="9616"/>
    <n v="1135"/>
    <d v="2021-12-16T00:00:00"/>
    <d v="2024-03-15T00:00:00"/>
    <n v="131.88"/>
    <s v="pending"/>
    <x v="39"/>
    <x v="24"/>
  </r>
  <r>
    <x v="9617"/>
    <n v="7913"/>
    <d v="2021-01-27T00:00:00"/>
    <d v="2022-09-10T00:00:00"/>
    <n v="148.86000000000001"/>
    <s v="shipped"/>
    <x v="12"/>
    <x v="8"/>
  </r>
  <r>
    <x v="9618"/>
    <n v="6287"/>
    <d v="2023-06-16T00:00:00"/>
    <d v="2022-04-10T00:00:00"/>
    <n v="304.45999999999998"/>
    <s v="pending"/>
    <x v="40"/>
    <x v="2"/>
  </r>
  <r>
    <x v="9619"/>
    <n v="7633"/>
    <d v="2021-06-11T00:00:00"/>
    <d v="2023-03-23T00:00:00"/>
    <n v="170.79"/>
    <s v="pending"/>
    <x v="27"/>
    <x v="15"/>
  </r>
  <r>
    <x v="9620"/>
    <n v="8502"/>
    <d v="2020-06-18T00:00:00"/>
    <d v="2023-03-23T00:00:00"/>
    <n v="71.05"/>
    <s v="delivered"/>
    <x v="38"/>
    <x v="6"/>
  </r>
  <r>
    <x v="9621"/>
    <n v="9569"/>
    <d v="2024-09-30T00:00:00"/>
    <d v="2020-06-11T00:00:00"/>
    <n v="108.69"/>
    <s v="shipped"/>
    <x v="18"/>
    <x v="59"/>
  </r>
  <r>
    <x v="9622"/>
    <n v="6574"/>
    <d v="2022-06-26T00:00:00"/>
    <d v="2023-03-23T00:00:00"/>
    <n v="144.24"/>
    <s v="delivered"/>
    <x v="54"/>
    <x v="20"/>
  </r>
  <r>
    <x v="9623"/>
    <n v="9333"/>
    <d v="2020-03-01T00:00:00"/>
    <d v="2023-02-12T00:00:00"/>
    <n v="475.27"/>
    <s v="shipped"/>
    <x v="57"/>
    <x v="39"/>
  </r>
  <r>
    <x v="9624"/>
    <n v="5501"/>
    <d v="2024-07-12T00:00:00"/>
    <d v="2023-02-12T00:00:00"/>
    <n v="493.12"/>
    <s v="delivered"/>
    <x v="24"/>
    <x v="34"/>
  </r>
  <r>
    <x v="9625"/>
    <n v="7585"/>
    <d v="2020-08-08T00:00:00"/>
    <d v="2020-06-30T00:00:00"/>
    <n v="336.81"/>
    <s v="delivered"/>
    <x v="34"/>
    <x v="30"/>
  </r>
  <r>
    <x v="9626"/>
    <n v="8104"/>
    <d v="2025-03-04T00:00:00"/>
    <d v="2020-06-30T00:00:00"/>
    <n v="220.55"/>
    <s v="delivered"/>
    <x v="6"/>
    <x v="45"/>
  </r>
  <r>
    <x v="9627"/>
    <n v="9829"/>
    <d v="2022-07-04T00:00:00"/>
    <d v="2022-09-10T00:00:00"/>
    <n v="309.52999999999997"/>
    <s v="pending"/>
    <x v="9"/>
    <x v="4"/>
  </r>
  <r>
    <x v="9628"/>
    <n v="8487"/>
    <d v="2022-11-28T00:00:00"/>
    <d v="2020-06-30T00:00:00"/>
    <n v="18.04"/>
    <s v="delivered"/>
    <x v="15"/>
    <x v="49"/>
  </r>
  <r>
    <x v="9629"/>
    <n v="2744"/>
    <d v="2024-10-14T00:00:00"/>
    <d v="2020-06-11T00:00:00"/>
    <n v="234.21"/>
    <s v="delivered"/>
    <x v="13"/>
    <x v="61"/>
  </r>
  <r>
    <x v="9630"/>
    <n v="1364"/>
    <d v="2024-11-24T00:00:00"/>
    <d v="2023-03-23T00:00:00"/>
    <n v="437.37"/>
    <s v="pending"/>
    <x v="22"/>
    <x v="8"/>
  </r>
  <r>
    <x v="9631"/>
    <n v="1843"/>
    <d v="2024-10-09T00:00:00"/>
    <d v="2023-03-23T00:00:00"/>
    <n v="51.65"/>
    <s v="pending"/>
    <x v="13"/>
    <x v="28"/>
  </r>
  <r>
    <x v="9632"/>
    <n v="8214"/>
    <d v="2024-09-07T00:00:00"/>
    <e v="#N/A"/>
    <n v="455.01"/>
    <s v="shipped"/>
    <x v="18"/>
    <x v="9"/>
  </r>
  <r>
    <x v="9633"/>
    <n v="1431"/>
    <d v="2025-01-01T00:00:00"/>
    <d v="2023-12-16T00:00:00"/>
    <n v="482.05"/>
    <s v="shipped"/>
    <x v="23"/>
    <x v="35"/>
  </r>
  <r>
    <x v="9634"/>
    <n v="9578"/>
    <d v="2020-07-08T00:00:00"/>
    <d v="2024-03-15T00:00:00"/>
    <n v="137.75"/>
    <s v="delivered"/>
    <x v="47"/>
    <x v="52"/>
  </r>
  <r>
    <x v="9635"/>
    <n v="8340"/>
    <d v="2021-11-16T00:00:00"/>
    <d v="2024-03-15T00:00:00"/>
    <n v="60.29"/>
    <s v="pending"/>
    <x v="3"/>
    <x v="29"/>
  </r>
  <r>
    <x v="9636"/>
    <n v="8871"/>
    <d v="2021-07-25T00:00:00"/>
    <d v="2021-01-02T00:00:00"/>
    <n v="416.34"/>
    <s v="pending"/>
    <x v="49"/>
    <x v="11"/>
  </r>
  <r>
    <x v="9637"/>
    <n v="8080"/>
    <d v="2021-10-29T00:00:00"/>
    <d v="2023-03-23T00:00:00"/>
    <n v="366.67"/>
    <s v="shipped"/>
    <x v="61"/>
    <x v="34"/>
  </r>
  <r>
    <x v="9638"/>
    <n v="6549"/>
    <d v="2021-06-05T00:00:00"/>
    <d v="2024-02-17T00:00:00"/>
    <n v="47.52"/>
    <s v="delivered"/>
    <x v="27"/>
    <x v="26"/>
  </r>
  <r>
    <x v="9639"/>
    <n v="9276"/>
    <d v="2020-01-28T00:00:00"/>
    <d v="2020-06-11T00:00:00"/>
    <n v="216.96"/>
    <s v="shipped"/>
    <x v="33"/>
    <x v="18"/>
  </r>
  <r>
    <x v="9640"/>
    <n v="2571"/>
    <d v="2022-11-04T00:00:00"/>
    <d v="2020-03-18T00:00:00"/>
    <n v="198.34"/>
    <s v="delivered"/>
    <x v="15"/>
    <x v="22"/>
  </r>
  <r>
    <x v="9641"/>
    <n v="5792"/>
    <d v="2024-08-19T00:00:00"/>
    <d v="2023-03-23T00:00:00"/>
    <n v="137.77000000000001"/>
    <s v="delivered"/>
    <x v="46"/>
    <x v="34"/>
  </r>
  <r>
    <x v="9642"/>
    <n v="3960"/>
    <d v="2020-08-23T00:00:00"/>
    <d v="2024-02-17T00:00:00"/>
    <n v="110.16"/>
    <s v="delivered"/>
    <x v="34"/>
    <x v="40"/>
  </r>
  <r>
    <x v="9643"/>
    <n v="4399"/>
    <d v="2024-08-13T00:00:00"/>
    <d v="2020-06-30T00:00:00"/>
    <n v="485.13"/>
    <s v="pending"/>
    <x v="46"/>
    <x v="38"/>
  </r>
  <r>
    <x v="9644"/>
    <n v="8126"/>
    <d v="2020-10-07T00:00:00"/>
    <d v="2024-03-15T00:00:00"/>
    <n v="291.99"/>
    <s v="pending"/>
    <x v="44"/>
    <x v="40"/>
  </r>
  <r>
    <x v="9645"/>
    <n v="1305"/>
    <d v="2024-09-08T00:00:00"/>
    <d v="2021-01-02T00:00:00"/>
    <n v="442.64"/>
    <s v="pending"/>
    <x v="18"/>
    <x v="52"/>
  </r>
  <r>
    <x v="9646"/>
    <n v="6311"/>
    <d v="2020-03-14T00:00:00"/>
    <e v="#N/A"/>
    <n v="382.14"/>
    <s v="shipped"/>
    <x v="57"/>
    <x v="9"/>
  </r>
  <r>
    <x v="9647"/>
    <n v="6490"/>
    <d v="2023-05-27T00:00:00"/>
    <d v="2020-06-11T00:00:00"/>
    <n v="392.95"/>
    <s v="pending"/>
    <x v="0"/>
    <x v="39"/>
  </r>
  <r>
    <x v="9648"/>
    <n v="4757"/>
    <d v="2023-07-11T00:00:00"/>
    <d v="2021-01-02T00:00:00"/>
    <n v="247.39"/>
    <s v="pending"/>
    <x v="19"/>
    <x v="55"/>
  </r>
  <r>
    <x v="9649"/>
    <n v="1746"/>
    <d v="2023-11-26T00:00:00"/>
    <d v="2020-06-11T00:00:00"/>
    <n v="76.5"/>
    <s v="delivered"/>
    <x v="2"/>
    <x v="40"/>
  </r>
  <r>
    <x v="9650"/>
    <n v="5330"/>
    <d v="2021-07-09T00:00:00"/>
    <d v="2024-03-15T00:00:00"/>
    <n v="451.61"/>
    <s v="delivered"/>
    <x v="49"/>
    <x v="26"/>
  </r>
  <r>
    <x v="9651"/>
    <n v="8121"/>
    <d v="2023-12-02T00:00:00"/>
    <d v="2020-06-11T00:00:00"/>
    <n v="45.33"/>
    <s v="delivered"/>
    <x v="5"/>
    <x v="40"/>
  </r>
  <r>
    <x v="9652"/>
    <n v="9799"/>
    <d v="2024-09-10T00:00:00"/>
    <e v="#N/A"/>
    <n v="298.04000000000002"/>
    <s v="pending"/>
    <x v="18"/>
    <x v="9"/>
  </r>
  <r>
    <x v="9653"/>
    <n v="8302"/>
    <d v="2024-08-31T00:00:00"/>
    <d v="2022-09-10T00:00:00"/>
    <n v="70.94"/>
    <s v="shipped"/>
    <x v="46"/>
    <x v="3"/>
  </r>
  <r>
    <x v="9654"/>
    <n v="3130"/>
    <d v="2020-03-04T00:00:00"/>
    <d v="2023-03-23T00:00:00"/>
    <n v="171.91"/>
    <s v="delivered"/>
    <x v="57"/>
    <x v="23"/>
  </r>
  <r>
    <x v="9655"/>
    <n v="4943"/>
    <d v="2022-08-26T00:00:00"/>
    <d v="2020-06-30T00:00:00"/>
    <n v="274.07"/>
    <s v="delivered"/>
    <x v="63"/>
    <x v="36"/>
  </r>
  <r>
    <x v="9656"/>
    <n v="9036"/>
    <d v="2024-10-15T00:00:00"/>
    <d v="2023-02-12T00:00:00"/>
    <n v="219.64"/>
    <s v="shipped"/>
    <x v="13"/>
    <x v="8"/>
  </r>
  <r>
    <x v="9657"/>
    <n v="7166"/>
    <d v="2021-06-03T00:00:00"/>
    <d v="2024-02-17T00:00:00"/>
    <n v="438.53"/>
    <s v="pending"/>
    <x v="27"/>
    <x v="26"/>
  </r>
  <r>
    <x v="9658"/>
    <n v="9424"/>
    <d v="2022-10-26T00:00:00"/>
    <e v="#N/A"/>
    <n v="496.43"/>
    <s v="shipped"/>
    <x v="31"/>
    <x v="9"/>
  </r>
  <r>
    <x v="9659"/>
    <n v="7738"/>
    <d v="2022-05-16T00:00:00"/>
    <d v="2023-03-23T00:00:00"/>
    <n v="382.69"/>
    <s v="shipped"/>
    <x v="1"/>
    <x v="0"/>
  </r>
  <r>
    <x v="9660"/>
    <n v="9475"/>
    <d v="2020-01-01T00:00:00"/>
    <d v="2023-02-12T00:00:00"/>
    <n v="326.94"/>
    <s v="delivered"/>
    <x v="33"/>
    <x v="56"/>
  </r>
  <r>
    <x v="9661"/>
    <n v="5005"/>
    <d v="2021-09-01T00:00:00"/>
    <d v="2023-12-16T00:00:00"/>
    <n v="381.78"/>
    <s v="pending"/>
    <x v="32"/>
    <x v="29"/>
  </r>
  <r>
    <x v="9662"/>
    <n v="1848"/>
    <d v="2021-03-14T00:00:00"/>
    <d v="2024-03-15T00:00:00"/>
    <n v="338.87"/>
    <s v="shipped"/>
    <x v="4"/>
    <x v="23"/>
  </r>
  <r>
    <x v="9663"/>
    <n v="6293"/>
    <d v="2025-04-27T00:00:00"/>
    <d v="2020-03-18T00:00:00"/>
    <n v="260.95"/>
    <s v="shipped"/>
    <x v="45"/>
    <x v="63"/>
  </r>
  <r>
    <x v="9664"/>
    <n v="1310"/>
    <d v="2024-09-09T00:00:00"/>
    <d v="2021-01-02T00:00:00"/>
    <n v="362.84"/>
    <s v="shipped"/>
    <x v="18"/>
    <x v="52"/>
  </r>
  <r>
    <x v="9665"/>
    <n v="1356"/>
    <d v="2025-04-17T00:00:00"/>
    <d v="2024-03-15T00:00:00"/>
    <n v="387.19"/>
    <s v="shipped"/>
    <x v="45"/>
    <x v="35"/>
  </r>
  <r>
    <x v="9666"/>
    <n v="8197"/>
    <d v="2022-03-27T00:00:00"/>
    <d v="2023-02-12T00:00:00"/>
    <n v="279.14"/>
    <s v="pending"/>
    <x v="14"/>
    <x v="17"/>
  </r>
  <r>
    <x v="9667"/>
    <n v="6463"/>
    <d v="2020-12-09T00:00:00"/>
    <d v="2024-03-15T00:00:00"/>
    <n v="51.19"/>
    <s v="delivered"/>
    <x v="36"/>
    <x v="50"/>
  </r>
  <r>
    <x v="9668"/>
    <n v="4414"/>
    <d v="2021-06-28T00:00:00"/>
    <e v="#N/A"/>
    <n v="10.75"/>
    <s v="pending"/>
    <x v="27"/>
    <x v="9"/>
  </r>
  <r>
    <x v="9669"/>
    <n v="9252"/>
    <d v="2021-04-02T00:00:00"/>
    <d v="2021-01-02T00:00:00"/>
    <n v="431.23"/>
    <s v="shipped"/>
    <x v="29"/>
    <x v="21"/>
  </r>
  <r>
    <x v="9670"/>
    <n v="9023"/>
    <d v="2022-05-26T00:00:00"/>
    <d v="2023-03-23T00:00:00"/>
    <n v="235.24"/>
    <s v="delivered"/>
    <x v="1"/>
    <x v="0"/>
  </r>
  <r>
    <x v="9671"/>
    <n v="7161"/>
    <d v="2022-12-13T00:00:00"/>
    <e v="#N/A"/>
    <n v="381.9"/>
    <s v="shipped"/>
    <x v="10"/>
    <x v="9"/>
  </r>
  <r>
    <x v="9672"/>
    <n v="4542"/>
    <d v="2023-07-02T00:00:00"/>
    <e v="#N/A"/>
    <n v="199.77"/>
    <s v="pending"/>
    <x v="19"/>
    <x v="9"/>
  </r>
  <r>
    <x v="9673"/>
    <n v="3403"/>
    <d v="2023-10-17T00:00:00"/>
    <e v="#N/A"/>
    <n v="35.29"/>
    <s v="shipped"/>
    <x v="26"/>
    <x v="9"/>
  </r>
  <r>
    <x v="9674"/>
    <n v="7921"/>
    <d v="2020-02-11T00:00:00"/>
    <d v="2024-03-15T00:00:00"/>
    <n v="115.66"/>
    <s v="pending"/>
    <x v="28"/>
    <x v="38"/>
  </r>
  <r>
    <x v="9675"/>
    <n v="5608"/>
    <d v="2025-03-19T00:00:00"/>
    <d v="2021-01-02T00:00:00"/>
    <n v="113.53"/>
    <s v="delivered"/>
    <x v="6"/>
    <x v="58"/>
  </r>
  <r>
    <x v="9676"/>
    <n v="5229"/>
    <d v="2024-05-04T00:00:00"/>
    <d v="2021-07-22T00:00:00"/>
    <n v="207.45"/>
    <s v="delivered"/>
    <x v="16"/>
    <x v="6"/>
  </r>
  <r>
    <x v="9677"/>
    <n v="7185"/>
    <d v="2022-06-24T00:00:00"/>
    <d v="2023-02-12T00:00:00"/>
    <n v="376.13"/>
    <s v="delivered"/>
    <x v="54"/>
    <x v="13"/>
  </r>
  <r>
    <x v="9678"/>
    <n v="5007"/>
    <d v="2020-07-22T00:00:00"/>
    <d v="2020-06-30T00:00:00"/>
    <n v="123.99"/>
    <s v="delivered"/>
    <x v="47"/>
    <x v="30"/>
  </r>
  <r>
    <x v="9679"/>
    <n v="2178"/>
    <d v="2023-08-07T00:00:00"/>
    <d v="2021-09-20T00:00:00"/>
    <n v="340.39"/>
    <s v="shipped"/>
    <x v="21"/>
    <x v="19"/>
  </r>
  <r>
    <x v="9680"/>
    <n v="4214"/>
    <d v="2023-11-28T00:00:00"/>
    <d v="2024-02-17T00:00:00"/>
    <n v="118.95"/>
    <s v="pending"/>
    <x v="2"/>
    <x v="21"/>
  </r>
  <r>
    <x v="9681"/>
    <n v="7908"/>
    <d v="2024-09-07T00:00:00"/>
    <d v="2021-07-22T00:00:00"/>
    <n v="53.5"/>
    <s v="delivered"/>
    <x v="18"/>
    <x v="56"/>
  </r>
  <r>
    <x v="9682"/>
    <n v="1783"/>
    <d v="2024-06-23T00:00:00"/>
    <d v="2021-01-02T00:00:00"/>
    <n v="229.76"/>
    <s v="shipped"/>
    <x v="48"/>
    <x v="40"/>
  </r>
  <r>
    <x v="9683"/>
    <n v="3032"/>
    <d v="2021-10-28T00:00:00"/>
    <d v="2023-02-12T00:00:00"/>
    <n v="444.1"/>
    <s v="pending"/>
    <x v="61"/>
    <x v="12"/>
  </r>
  <r>
    <x v="9684"/>
    <n v="5586"/>
    <d v="2024-03-03T00:00:00"/>
    <d v="2021-01-02T00:00:00"/>
    <n v="434.53"/>
    <s v="pending"/>
    <x v="59"/>
    <x v="48"/>
  </r>
  <r>
    <x v="9685"/>
    <n v="8562"/>
    <d v="2023-02-06T00:00:00"/>
    <e v="#N/A"/>
    <n v="444.21"/>
    <s v="shipped"/>
    <x v="41"/>
    <x v="9"/>
  </r>
  <r>
    <x v="9686"/>
    <n v="7774"/>
    <d v="2022-02-03T00:00:00"/>
    <d v="2023-03-23T00:00:00"/>
    <n v="446.19"/>
    <s v="pending"/>
    <x v="42"/>
    <x v="2"/>
  </r>
  <r>
    <x v="9687"/>
    <n v="5014"/>
    <d v="2021-08-10T00:00:00"/>
    <d v="2020-06-11T00:00:00"/>
    <n v="472.17"/>
    <s v="pending"/>
    <x v="35"/>
    <x v="2"/>
  </r>
  <r>
    <x v="9688"/>
    <n v="9817"/>
    <d v="2024-04-17T00:00:00"/>
    <d v="2024-03-15T00:00:00"/>
    <n v="163.44999999999999"/>
    <s v="shipped"/>
    <x v="51"/>
    <x v="30"/>
  </r>
  <r>
    <x v="9689"/>
    <n v="9346"/>
    <d v="2025-03-13T00:00:00"/>
    <d v="2024-03-15T00:00:00"/>
    <n v="310.98"/>
    <s v="delivered"/>
    <x v="6"/>
    <x v="7"/>
  </r>
  <r>
    <x v="9690"/>
    <n v="9001"/>
    <d v="2020-09-09T00:00:00"/>
    <d v="2022-09-10T00:00:00"/>
    <n v="408.72"/>
    <s v="pending"/>
    <x v="37"/>
    <x v="3"/>
  </r>
  <r>
    <x v="9691"/>
    <n v="9123"/>
    <d v="2021-02-13T00:00:00"/>
    <d v="2024-03-15T00:00:00"/>
    <n v="483.43"/>
    <s v="pending"/>
    <x v="62"/>
    <x v="56"/>
  </r>
  <r>
    <x v="9692"/>
    <n v="5466"/>
    <d v="2022-06-24T00:00:00"/>
    <d v="2023-03-23T00:00:00"/>
    <n v="345.23"/>
    <s v="delivered"/>
    <x v="54"/>
    <x v="20"/>
  </r>
  <r>
    <x v="9693"/>
    <n v="4922"/>
    <d v="2024-11-03T00:00:00"/>
    <e v="#N/A"/>
    <n v="471.07"/>
    <s v="delivered"/>
    <x v="22"/>
    <x v="9"/>
  </r>
  <r>
    <x v="9694"/>
    <n v="6476"/>
    <d v="2022-07-30T00:00:00"/>
    <d v="2023-03-23T00:00:00"/>
    <n v="77.790000000000006"/>
    <s v="pending"/>
    <x v="9"/>
    <x v="13"/>
  </r>
  <r>
    <x v="9695"/>
    <n v="4117"/>
    <d v="2021-09-07T00:00:00"/>
    <d v="2024-03-15T00:00:00"/>
    <n v="228.6"/>
    <s v="pending"/>
    <x v="32"/>
    <x v="55"/>
  </r>
  <r>
    <x v="9696"/>
    <n v="5157"/>
    <d v="2020-11-24T00:00:00"/>
    <d v="2020-03-18T00:00:00"/>
    <n v="440.31"/>
    <s v="shipped"/>
    <x v="17"/>
    <x v="13"/>
  </r>
  <r>
    <x v="9697"/>
    <n v="4932"/>
    <d v="2023-08-27T00:00:00"/>
    <d v="2020-06-11T00:00:00"/>
    <n v="243.34"/>
    <s v="pending"/>
    <x v="21"/>
    <x v="48"/>
  </r>
  <r>
    <x v="9698"/>
    <n v="7879"/>
    <d v="2020-08-19T00:00:00"/>
    <d v="2023-03-23T00:00:00"/>
    <n v="283.20999999999998"/>
    <s v="pending"/>
    <x v="34"/>
    <x v="22"/>
  </r>
  <r>
    <x v="9699"/>
    <n v="1409"/>
    <d v="2022-02-25T00:00:00"/>
    <d v="2020-06-11T00:00:00"/>
    <n v="139.91999999999999"/>
    <s v="shipped"/>
    <x v="42"/>
    <x v="42"/>
  </r>
  <r>
    <x v="9700"/>
    <n v="1369"/>
    <d v="2021-05-21T00:00:00"/>
    <d v="2021-01-02T00:00:00"/>
    <n v="479.57"/>
    <s v="pending"/>
    <x v="7"/>
    <x v="18"/>
  </r>
  <r>
    <x v="9701"/>
    <n v="7901"/>
    <d v="2023-04-29T00:00:00"/>
    <d v="2024-03-15T00:00:00"/>
    <n v="238.95"/>
    <s v="shipped"/>
    <x v="50"/>
    <x v="17"/>
  </r>
  <r>
    <x v="9702"/>
    <n v="6048"/>
    <d v="2023-02-27T00:00:00"/>
    <d v="2024-03-15T00:00:00"/>
    <n v="302.42"/>
    <s v="pending"/>
    <x v="41"/>
    <x v="35"/>
  </r>
  <r>
    <x v="9703"/>
    <n v="4272"/>
    <d v="2022-04-11T00:00:00"/>
    <d v="2020-03-18T00:00:00"/>
    <n v="156.04"/>
    <s v="shipped"/>
    <x v="20"/>
    <x v="27"/>
  </r>
  <r>
    <x v="9704"/>
    <n v="6195"/>
    <d v="2022-11-22T00:00:00"/>
    <d v="2024-02-17T00:00:00"/>
    <n v="379.65"/>
    <s v="shipped"/>
    <x v="15"/>
    <x v="33"/>
  </r>
  <r>
    <x v="9705"/>
    <n v="4407"/>
    <d v="2021-01-11T00:00:00"/>
    <d v="2024-03-15T00:00:00"/>
    <n v="39.1"/>
    <s v="delivered"/>
    <x v="12"/>
    <x v="48"/>
  </r>
  <r>
    <x v="9706"/>
    <n v="1953"/>
    <d v="2021-06-07T00:00:00"/>
    <d v="2020-06-30T00:00:00"/>
    <n v="396.5"/>
    <s v="delivered"/>
    <x v="27"/>
    <x v="17"/>
  </r>
  <r>
    <x v="9707"/>
    <n v="1762"/>
    <d v="2022-11-25T00:00:00"/>
    <d v="2022-09-10T00:00:00"/>
    <n v="289.77999999999997"/>
    <s v="pending"/>
    <x v="15"/>
    <x v="21"/>
  </r>
  <r>
    <x v="9708"/>
    <n v="1548"/>
    <d v="2025-03-01T00:00:00"/>
    <d v="2024-03-15T00:00:00"/>
    <n v="400.19"/>
    <s v="pending"/>
    <x v="6"/>
    <x v="7"/>
  </r>
  <r>
    <x v="9709"/>
    <n v="7527"/>
    <d v="2020-12-24T00:00:00"/>
    <d v="2020-03-18T00:00:00"/>
    <n v="184.96"/>
    <s v="delivered"/>
    <x v="36"/>
    <x v="20"/>
  </r>
  <r>
    <x v="9710"/>
    <n v="3457"/>
    <d v="2021-12-17T00:00:00"/>
    <d v="2021-09-20T00:00:00"/>
    <n v="128.66"/>
    <s v="pending"/>
    <x v="39"/>
    <x v="21"/>
  </r>
  <r>
    <x v="9711"/>
    <n v="5315"/>
    <d v="2022-12-21T00:00:00"/>
    <e v="#N/A"/>
    <n v="178.27"/>
    <s v="delivered"/>
    <x v="10"/>
    <x v="9"/>
  </r>
  <r>
    <x v="9712"/>
    <n v="6464"/>
    <d v="2021-09-11T00:00:00"/>
    <d v="2024-03-15T00:00:00"/>
    <n v="330.8"/>
    <s v="pending"/>
    <x v="32"/>
    <x v="55"/>
  </r>
  <r>
    <x v="9713"/>
    <n v="6987"/>
    <d v="2020-07-14T00:00:00"/>
    <d v="2023-12-16T00:00:00"/>
    <n v="130.54"/>
    <s v="shipped"/>
    <x v="47"/>
    <x v="40"/>
  </r>
  <r>
    <x v="9714"/>
    <n v="4281"/>
    <d v="2022-09-25T00:00:00"/>
    <d v="2020-06-11T00:00:00"/>
    <n v="433.81"/>
    <s v="shipped"/>
    <x v="52"/>
    <x v="29"/>
  </r>
  <r>
    <x v="9715"/>
    <n v="7743"/>
    <d v="2022-11-15T00:00:00"/>
    <d v="2023-03-23T00:00:00"/>
    <n v="220.62"/>
    <s v="shipped"/>
    <x v="15"/>
    <x v="1"/>
  </r>
  <r>
    <x v="9716"/>
    <n v="1220"/>
    <d v="2024-05-03T00:00:00"/>
    <d v="2023-02-12T00:00:00"/>
    <n v="432.23"/>
    <s v="shipped"/>
    <x v="16"/>
    <x v="33"/>
  </r>
  <r>
    <x v="9717"/>
    <n v="5263"/>
    <d v="2023-01-21T00:00:00"/>
    <d v="2020-06-11T00:00:00"/>
    <n v="238.54"/>
    <s v="delivered"/>
    <x v="11"/>
    <x v="22"/>
  </r>
  <r>
    <x v="9718"/>
    <n v="2289"/>
    <d v="2021-11-02T00:00:00"/>
    <d v="2023-02-12T00:00:00"/>
    <n v="44.37"/>
    <s v="delivered"/>
    <x v="3"/>
    <x v="12"/>
  </r>
  <r>
    <x v="9719"/>
    <n v="5022"/>
    <d v="2023-03-05T00:00:00"/>
    <e v="#N/A"/>
    <n v="409.32"/>
    <s v="delivered"/>
    <x v="8"/>
    <x v="9"/>
  </r>
  <r>
    <x v="9720"/>
    <n v="6925"/>
    <d v="2020-08-27T00:00:00"/>
    <d v="2023-03-23T00:00:00"/>
    <n v="413.99"/>
    <s v="shipped"/>
    <x v="34"/>
    <x v="55"/>
  </r>
  <r>
    <x v="9721"/>
    <n v="2288"/>
    <d v="2024-06-25T00:00:00"/>
    <d v="2021-09-20T00:00:00"/>
    <n v="304"/>
    <s v="delivered"/>
    <x v="48"/>
    <x v="6"/>
  </r>
  <r>
    <x v="9722"/>
    <n v="9222"/>
    <d v="2023-04-05T00:00:00"/>
    <d v="2020-06-30T00:00:00"/>
    <n v="288.17"/>
    <s v="delivered"/>
    <x v="50"/>
    <x v="6"/>
  </r>
  <r>
    <x v="9723"/>
    <n v="7538"/>
    <d v="2024-11-07T00:00:00"/>
    <d v="2022-04-10T00:00:00"/>
    <n v="418.44"/>
    <s v="shipped"/>
    <x v="22"/>
    <x v="55"/>
  </r>
  <r>
    <x v="9724"/>
    <n v="2421"/>
    <d v="2021-11-05T00:00:00"/>
    <d v="2023-11-30T00:00:00"/>
    <n v="278.33"/>
    <s v="delivered"/>
    <x v="3"/>
    <x v="27"/>
  </r>
  <r>
    <x v="9725"/>
    <n v="6214"/>
    <d v="2021-10-06T00:00:00"/>
    <d v="2021-01-02T00:00:00"/>
    <n v="256.17"/>
    <s v="delivered"/>
    <x v="61"/>
    <x v="20"/>
  </r>
  <r>
    <x v="9726"/>
    <n v="8337"/>
    <d v="2020-10-02T00:00:00"/>
    <d v="2023-02-12T00:00:00"/>
    <n v="395.9"/>
    <s v="pending"/>
    <x v="44"/>
    <x v="49"/>
  </r>
  <r>
    <x v="9727"/>
    <n v="7582"/>
    <d v="2024-09-03T00:00:00"/>
    <d v="2024-02-17T00:00:00"/>
    <n v="218.93"/>
    <s v="pending"/>
    <x v="18"/>
    <x v="11"/>
  </r>
  <r>
    <x v="9728"/>
    <n v="6020"/>
    <d v="2022-10-07T00:00:00"/>
    <d v="2022-09-10T00:00:00"/>
    <n v="240.49"/>
    <s v="pending"/>
    <x v="31"/>
    <x v="30"/>
  </r>
  <r>
    <x v="9729"/>
    <n v="2523"/>
    <d v="2023-03-15T00:00:00"/>
    <e v="#N/A"/>
    <n v="260.26"/>
    <s v="delivered"/>
    <x v="8"/>
    <x v="9"/>
  </r>
  <r>
    <x v="9730"/>
    <n v="7690"/>
    <d v="2024-03-18T00:00:00"/>
    <d v="2020-06-11T00:00:00"/>
    <n v="260.45"/>
    <s v="delivered"/>
    <x v="59"/>
    <x v="47"/>
  </r>
  <r>
    <x v="9731"/>
    <n v="1000"/>
    <d v="2023-09-17T00:00:00"/>
    <d v="2024-03-15T00:00:00"/>
    <n v="147.53"/>
    <s v="pending"/>
    <x v="53"/>
    <x v="32"/>
  </r>
  <r>
    <x v="9732"/>
    <n v="7743"/>
    <d v="2020-11-19T00:00:00"/>
    <d v="2020-06-11T00:00:00"/>
    <n v="205.95"/>
    <s v="delivered"/>
    <x v="17"/>
    <x v="18"/>
  </r>
  <r>
    <x v="9733"/>
    <n v="7281"/>
    <d v="2023-01-05T00:00:00"/>
    <d v="2020-06-11T00:00:00"/>
    <n v="278.3"/>
    <s v="shipped"/>
    <x v="11"/>
    <x v="55"/>
  </r>
  <r>
    <x v="9734"/>
    <n v="1259"/>
    <d v="2023-10-07T00:00:00"/>
    <d v="2020-03-18T00:00:00"/>
    <n v="372.78"/>
    <s v="delivered"/>
    <x v="26"/>
    <x v="37"/>
  </r>
  <r>
    <x v="9735"/>
    <n v="3181"/>
    <d v="2022-10-12T00:00:00"/>
    <d v="2021-01-02T00:00:00"/>
    <n v="190.74"/>
    <s v="pending"/>
    <x v="31"/>
    <x v="15"/>
  </r>
  <r>
    <x v="9736"/>
    <n v="7142"/>
    <d v="2024-06-09T00:00:00"/>
    <e v="#N/A"/>
    <n v="18.22"/>
    <s v="delivered"/>
    <x v="48"/>
    <x v="9"/>
  </r>
  <r>
    <x v="9737"/>
    <n v="2110"/>
    <d v="2023-10-06T00:00:00"/>
    <d v="2024-03-15T00:00:00"/>
    <n v="145.35"/>
    <s v="shipped"/>
    <x v="26"/>
    <x v="18"/>
  </r>
  <r>
    <x v="9738"/>
    <n v="4812"/>
    <d v="2021-04-22T00:00:00"/>
    <d v="2020-03-18T00:00:00"/>
    <n v="348.91"/>
    <s v="shipped"/>
    <x v="29"/>
    <x v="35"/>
  </r>
  <r>
    <x v="9739"/>
    <n v="3956"/>
    <d v="2025-02-24T00:00:00"/>
    <d v="2020-06-11T00:00:00"/>
    <n v="291.38"/>
    <s v="shipped"/>
    <x v="30"/>
    <x v="45"/>
  </r>
  <r>
    <x v="9740"/>
    <n v="9132"/>
    <d v="2024-05-26T00:00:00"/>
    <d v="2023-03-23T00:00:00"/>
    <n v="217.18"/>
    <s v="pending"/>
    <x v="16"/>
    <x v="2"/>
  </r>
  <r>
    <x v="9741"/>
    <n v="1284"/>
    <d v="2023-01-01T00:00:00"/>
    <d v="2024-03-15T00:00:00"/>
    <n v="164.62"/>
    <s v="pending"/>
    <x v="11"/>
    <x v="33"/>
  </r>
  <r>
    <x v="9742"/>
    <n v="4964"/>
    <d v="2023-07-12T00:00:00"/>
    <d v="2021-09-20T00:00:00"/>
    <n v="315.33999999999997"/>
    <s v="pending"/>
    <x v="19"/>
    <x v="15"/>
  </r>
  <r>
    <x v="9743"/>
    <n v="3862"/>
    <d v="2024-01-09T00:00:00"/>
    <d v="2023-02-12T00:00:00"/>
    <n v="458.17"/>
    <s v="shipped"/>
    <x v="43"/>
    <x v="17"/>
  </r>
  <r>
    <x v="9744"/>
    <n v="5151"/>
    <d v="2024-03-13T00:00:00"/>
    <d v="2021-09-20T00:00:00"/>
    <n v="36.85"/>
    <s v="shipped"/>
    <x v="59"/>
    <x v="41"/>
  </r>
  <r>
    <x v="9745"/>
    <n v="4543"/>
    <d v="2021-10-07T00:00:00"/>
    <d v="2024-03-15T00:00:00"/>
    <n v="439.08"/>
    <s v="delivered"/>
    <x v="61"/>
    <x v="41"/>
  </r>
  <r>
    <x v="9746"/>
    <n v="7365"/>
    <d v="2025-04-07T00:00:00"/>
    <d v="2023-03-23T00:00:00"/>
    <n v="194.29"/>
    <s v="pending"/>
    <x v="45"/>
    <x v="27"/>
  </r>
  <r>
    <x v="9747"/>
    <n v="8938"/>
    <d v="2021-01-27T00:00:00"/>
    <e v="#N/A"/>
    <n v="160.69"/>
    <s v="shipped"/>
    <x v="12"/>
    <x v="9"/>
  </r>
  <r>
    <x v="9748"/>
    <n v="4493"/>
    <d v="2022-06-20T00:00:00"/>
    <e v="#N/A"/>
    <n v="280.36"/>
    <s v="shipped"/>
    <x v="54"/>
    <x v="9"/>
  </r>
  <r>
    <x v="9749"/>
    <n v="5150"/>
    <d v="2021-07-18T00:00:00"/>
    <e v="#N/A"/>
    <n v="232.35"/>
    <s v="delivered"/>
    <x v="49"/>
    <x v="9"/>
  </r>
  <r>
    <x v="9750"/>
    <n v="9197"/>
    <d v="2024-08-16T00:00:00"/>
    <d v="2020-06-30T00:00:00"/>
    <n v="176.4"/>
    <s v="pending"/>
    <x v="46"/>
    <x v="38"/>
  </r>
  <r>
    <x v="9751"/>
    <n v="8458"/>
    <d v="2023-09-15T00:00:00"/>
    <d v="2021-01-02T00:00:00"/>
    <n v="156.62"/>
    <s v="pending"/>
    <x v="53"/>
    <x v="26"/>
  </r>
  <r>
    <x v="9752"/>
    <n v="3100"/>
    <d v="2022-01-13T00:00:00"/>
    <d v="2024-03-15T00:00:00"/>
    <n v="11.3"/>
    <s v="pending"/>
    <x v="58"/>
    <x v="36"/>
  </r>
  <r>
    <x v="9753"/>
    <n v="5300"/>
    <d v="2022-12-17T00:00:00"/>
    <d v="2024-02-17T00:00:00"/>
    <n v="148.19"/>
    <s v="shipped"/>
    <x v="10"/>
    <x v="2"/>
  </r>
  <r>
    <x v="9754"/>
    <n v="3727"/>
    <d v="2024-06-08T00:00:00"/>
    <e v="#N/A"/>
    <n v="459"/>
    <s v="shipped"/>
    <x v="48"/>
    <x v="9"/>
  </r>
  <r>
    <x v="9755"/>
    <n v="9266"/>
    <d v="2025-03-01T00:00:00"/>
    <d v="2024-02-17T00:00:00"/>
    <n v="245.62"/>
    <s v="shipped"/>
    <x v="6"/>
    <x v="35"/>
  </r>
  <r>
    <x v="9756"/>
    <n v="6854"/>
    <d v="2023-08-08T00:00:00"/>
    <d v="2024-03-15T00:00:00"/>
    <n v="496.13"/>
    <s v="delivered"/>
    <x v="21"/>
    <x v="11"/>
  </r>
  <r>
    <x v="9757"/>
    <n v="7656"/>
    <d v="2023-01-02T00:00:00"/>
    <d v="2021-01-02T00:00:00"/>
    <n v="212.67"/>
    <s v="pending"/>
    <x v="11"/>
    <x v="3"/>
  </r>
  <r>
    <x v="9758"/>
    <n v="8849"/>
    <d v="2024-01-09T00:00:00"/>
    <d v="2023-02-12T00:00:00"/>
    <n v="158.19999999999999"/>
    <s v="shipped"/>
    <x v="43"/>
    <x v="17"/>
  </r>
  <r>
    <x v="9759"/>
    <n v="2477"/>
    <d v="2022-03-14T00:00:00"/>
    <d v="2020-09-25T00:00:00"/>
    <n v="484.99"/>
    <s v="pending"/>
    <x v="14"/>
    <x v="16"/>
  </r>
  <r>
    <x v="9760"/>
    <n v="2250"/>
    <d v="2025-01-25T00:00:00"/>
    <d v="2024-03-15T00:00:00"/>
    <n v="257.69"/>
    <s v="shipped"/>
    <x v="23"/>
    <x v="17"/>
  </r>
  <r>
    <x v="9761"/>
    <n v="1141"/>
    <d v="2021-09-15T00:00:00"/>
    <d v="2020-03-18T00:00:00"/>
    <n v="79.260000000000005"/>
    <s v="delivered"/>
    <x v="32"/>
    <x v="16"/>
  </r>
  <r>
    <x v="9762"/>
    <n v="7125"/>
    <d v="2021-02-28T00:00:00"/>
    <d v="2023-02-12T00:00:00"/>
    <n v="105.84"/>
    <s v="pending"/>
    <x v="62"/>
    <x v="3"/>
  </r>
  <r>
    <x v="9763"/>
    <n v="6214"/>
    <d v="2020-11-14T00:00:00"/>
    <d v="2020-03-18T00:00:00"/>
    <n v="271.91000000000003"/>
    <s v="shipped"/>
    <x v="17"/>
    <x v="13"/>
  </r>
  <r>
    <x v="9764"/>
    <n v="6722"/>
    <d v="2023-02-01T00:00:00"/>
    <d v="2023-02-12T00:00:00"/>
    <n v="112.92"/>
    <s v="delivered"/>
    <x v="41"/>
    <x v="10"/>
  </r>
  <r>
    <x v="9765"/>
    <n v="9638"/>
    <d v="2020-02-28T00:00:00"/>
    <d v="2020-09-25T00:00:00"/>
    <n v="390.15"/>
    <s v="pending"/>
    <x v="28"/>
    <x v="11"/>
  </r>
  <r>
    <x v="9766"/>
    <n v="3749"/>
    <d v="2021-08-27T00:00:00"/>
    <d v="2021-09-20T00:00:00"/>
    <n v="349.95"/>
    <s v="pending"/>
    <x v="35"/>
    <x v="30"/>
  </r>
  <r>
    <x v="9767"/>
    <n v="6371"/>
    <d v="2024-01-01T00:00:00"/>
    <d v="2024-03-15T00:00:00"/>
    <n v="178.43"/>
    <s v="delivered"/>
    <x v="43"/>
    <x v="4"/>
  </r>
  <r>
    <x v="9768"/>
    <n v="1948"/>
    <d v="2023-07-25T00:00:00"/>
    <e v="#N/A"/>
    <n v="406.33"/>
    <s v="delivered"/>
    <x v="19"/>
    <x v="9"/>
  </r>
  <r>
    <x v="9769"/>
    <n v="5973"/>
    <d v="2024-12-21T00:00:00"/>
    <d v="2023-03-23T00:00:00"/>
    <n v="355.88"/>
    <s v="delivered"/>
    <x v="55"/>
    <x v="42"/>
  </r>
  <r>
    <x v="9770"/>
    <n v="2244"/>
    <d v="2025-04-16T00:00:00"/>
    <d v="2024-03-15T00:00:00"/>
    <n v="459.17"/>
    <s v="delivered"/>
    <x v="45"/>
    <x v="35"/>
  </r>
  <r>
    <x v="9771"/>
    <n v="7145"/>
    <d v="2021-06-17T00:00:00"/>
    <d v="2023-02-12T00:00:00"/>
    <n v="171.84"/>
    <s v="delivered"/>
    <x v="27"/>
    <x v="8"/>
  </r>
  <r>
    <x v="9772"/>
    <n v="2812"/>
    <d v="2022-07-17T00:00:00"/>
    <d v="2021-01-02T00:00:00"/>
    <n v="194.63"/>
    <s v="pending"/>
    <x v="9"/>
    <x v="28"/>
  </r>
  <r>
    <x v="9773"/>
    <n v="3913"/>
    <d v="2023-02-06T00:00:00"/>
    <d v="2020-06-11T00:00:00"/>
    <n v="115.41"/>
    <s v="shipped"/>
    <x v="41"/>
    <x v="22"/>
  </r>
  <r>
    <x v="9774"/>
    <n v="2590"/>
    <d v="2022-07-10T00:00:00"/>
    <d v="2024-03-15T00:00:00"/>
    <n v="297.92"/>
    <s v="pending"/>
    <x v="9"/>
    <x v="8"/>
  </r>
  <r>
    <x v="9775"/>
    <n v="9724"/>
    <d v="2020-10-09T00:00:00"/>
    <d v="2023-02-12T00:00:00"/>
    <n v="383.48"/>
    <s v="delivered"/>
    <x v="44"/>
    <x v="49"/>
  </r>
  <r>
    <x v="9776"/>
    <n v="2502"/>
    <d v="2023-01-31T00:00:00"/>
    <d v="2023-03-23T00:00:00"/>
    <n v="278.39"/>
    <s v="delivered"/>
    <x v="11"/>
    <x v="4"/>
  </r>
  <r>
    <x v="9777"/>
    <n v="1672"/>
    <d v="2022-01-26T00:00:00"/>
    <d v="2022-04-10T00:00:00"/>
    <n v="368.85"/>
    <s v="shipped"/>
    <x v="58"/>
    <x v="4"/>
  </r>
  <r>
    <x v="9778"/>
    <n v="9730"/>
    <d v="2021-07-20T00:00:00"/>
    <d v="2023-02-12T00:00:00"/>
    <n v="41.87"/>
    <s v="pending"/>
    <x v="49"/>
    <x v="28"/>
  </r>
  <r>
    <x v="9779"/>
    <n v="7310"/>
    <d v="2021-03-24T00:00:00"/>
    <d v="2023-03-23T00:00:00"/>
    <n v="102.65"/>
    <s v="shipped"/>
    <x v="4"/>
    <x v="3"/>
  </r>
  <r>
    <x v="9780"/>
    <n v="3835"/>
    <d v="2020-07-27T00:00:00"/>
    <d v="2024-03-15T00:00:00"/>
    <n v="162.76"/>
    <s v="shipped"/>
    <x v="47"/>
    <x v="14"/>
  </r>
  <r>
    <x v="9781"/>
    <n v="2684"/>
    <d v="2021-10-28T00:00:00"/>
    <d v="2022-04-10T00:00:00"/>
    <n v="347.68"/>
    <s v="pending"/>
    <x v="61"/>
    <x v="18"/>
  </r>
  <r>
    <x v="9782"/>
    <n v="8590"/>
    <d v="2023-10-24T00:00:00"/>
    <d v="2023-03-23T00:00:00"/>
    <n v="374.84"/>
    <s v="shipped"/>
    <x v="26"/>
    <x v="11"/>
  </r>
  <r>
    <x v="9783"/>
    <n v="1852"/>
    <d v="2023-09-29T00:00:00"/>
    <d v="2023-03-23T00:00:00"/>
    <n v="421.8"/>
    <s v="delivered"/>
    <x v="53"/>
    <x v="32"/>
  </r>
  <r>
    <x v="9784"/>
    <n v="2664"/>
    <d v="2024-03-26T00:00:00"/>
    <d v="2023-03-23T00:00:00"/>
    <n v="94.96"/>
    <s v="delivered"/>
    <x v="59"/>
    <x v="7"/>
  </r>
  <r>
    <x v="9785"/>
    <n v="6151"/>
    <d v="2024-08-13T00:00:00"/>
    <d v="2023-03-23T00:00:00"/>
    <n v="85.82"/>
    <s v="shipped"/>
    <x v="46"/>
    <x v="34"/>
  </r>
  <r>
    <x v="9786"/>
    <n v="5836"/>
    <d v="2024-04-29T00:00:00"/>
    <d v="2024-03-15T00:00:00"/>
    <n v="54.43"/>
    <s v="shipped"/>
    <x v="51"/>
    <x v="4"/>
  </r>
  <r>
    <x v="9787"/>
    <n v="5845"/>
    <d v="2021-03-12T00:00:00"/>
    <d v="2023-03-23T00:00:00"/>
    <n v="364.63"/>
    <s v="shipped"/>
    <x v="4"/>
    <x v="27"/>
  </r>
  <r>
    <x v="9788"/>
    <n v="4221"/>
    <d v="2023-07-28T00:00:00"/>
    <d v="2021-07-22T00:00:00"/>
    <n v="132.22999999999999"/>
    <s v="pending"/>
    <x v="19"/>
    <x v="27"/>
  </r>
  <r>
    <x v="9789"/>
    <n v="6838"/>
    <d v="2022-08-15T00:00:00"/>
    <d v="2021-09-20T00:00:00"/>
    <n v="187.6"/>
    <s v="shipped"/>
    <x v="63"/>
    <x v="17"/>
  </r>
  <r>
    <x v="9790"/>
    <n v="2028"/>
    <d v="2023-08-11T00:00:00"/>
    <d v="2024-03-15T00:00:00"/>
    <n v="167.16"/>
    <s v="shipped"/>
    <x v="21"/>
    <x v="11"/>
  </r>
  <r>
    <x v="9791"/>
    <n v="4109"/>
    <d v="2022-02-26T00:00:00"/>
    <d v="2023-02-12T00:00:00"/>
    <n v="38.85"/>
    <s v="pending"/>
    <x v="42"/>
    <x v="7"/>
  </r>
  <r>
    <x v="9792"/>
    <n v="5863"/>
    <d v="2024-01-18T00:00:00"/>
    <d v="2020-06-11T00:00:00"/>
    <n v="15.03"/>
    <s v="pending"/>
    <x v="43"/>
    <x v="14"/>
  </r>
  <r>
    <x v="9793"/>
    <n v="9729"/>
    <d v="2021-04-25T00:00:00"/>
    <d v="2020-09-25T00:00:00"/>
    <n v="53.1"/>
    <s v="delivered"/>
    <x v="29"/>
    <x v="11"/>
  </r>
  <r>
    <x v="9794"/>
    <n v="2635"/>
    <d v="2022-01-20T00:00:00"/>
    <d v="2024-02-17T00:00:00"/>
    <n v="447.91"/>
    <s v="delivered"/>
    <x v="58"/>
    <x v="27"/>
  </r>
  <r>
    <x v="9795"/>
    <n v="7672"/>
    <d v="2022-08-02T00:00:00"/>
    <d v="2022-04-10T00:00:00"/>
    <n v="186.68"/>
    <s v="delivered"/>
    <x v="63"/>
    <x v="1"/>
  </r>
  <r>
    <x v="9796"/>
    <n v="5965"/>
    <d v="2022-09-29T00:00:00"/>
    <d v="2024-03-15T00:00:00"/>
    <n v="335.19"/>
    <s v="pending"/>
    <x v="52"/>
    <x v="16"/>
  </r>
  <r>
    <x v="9797"/>
    <n v="6239"/>
    <d v="2020-09-02T00:00:00"/>
    <d v="2021-01-02T00:00:00"/>
    <n v="233.74"/>
    <s v="delivered"/>
    <x v="37"/>
    <x v="1"/>
  </r>
  <r>
    <x v="9798"/>
    <n v="8080"/>
    <d v="2020-02-20T00:00:00"/>
    <d v="2021-01-02T00:00:00"/>
    <n v="126.32"/>
    <s v="pending"/>
    <x v="28"/>
    <x v="17"/>
  </r>
  <r>
    <x v="9799"/>
    <n v="6333"/>
    <d v="2023-04-03T00:00:00"/>
    <d v="2024-03-15T00:00:00"/>
    <n v="494.1"/>
    <s v="pending"/>
    <x v="50"/>
    <x v="7"/>
  </r>
  <r>
    <x v="9800"/>
    <n v="2960"/>
    <d v="2021-04-07T00:00:00"/>
    <d v="2023-02-12T00:00:00"/>
    <n v="393.71"/>
    <s v="delivered"/>
    <x v="29"/>
    <x v="19"/>
  </r>
  <r>
    <x v="9801"/>
    <n v="4010"/>
    <d v="2023-08-04T00:00:00"/>
    <d v="2020-06-30T00:00:00"/>
    <n v="302.83999999999997"/>
    <s v="shipped"/>
    <x v="21"/>
    <x v="56"/>
  </r>
  <r>
    <x v="9802"/>
    <n v="3316"/>
    <d v="2022-01-11T00:00:00"/>
    <d v="2020-09-25T00:00:00"/>
    <n v="209.24"/>
    <s v="delivered"/>
    <x v="58"/>
    <x v="12"/>
  </r>
  <r>
    <x v="9803"/>
    <n v="5372"/>
    <d v="2021-01-05T00:00:00"/>
    <d v="2021-01-02T00:00:00"/>
    <n v="177.21"/>
    <s v="shipped"/>
    <x v="12"/>
    <x v="10"/>
  </r>
  <r>
    <x v="9804"/>
    <n v="7831"/>
    <d v="2022-06-10T00:00:00"/>
    <d v="2023-02-12T00:00:00"/>
    <n v="160.33000000000001"/>
    <s v="shipped"/>
    <x v="54"/>
    <x v="13"/>
  </r>
  <r>
    <x v="9805"/>
    <n v="2687"/>
    <d v="2023-04-14T00:00:00"/>
    <d v="2024-03-15T00:00:00"/>
    <n v="21.22"/>
    <s v="shipped"/>
    <x v="50"/>
    <x v="17"/>
  </r>
  <r>
    <x v="9806"/>
    <n v="7265"/>
    <d v="2023-02-12T00:00:00"/>
    <d v="2022-04-10T00:00:00"/>
    <n v="491.28"/>
    <s v="pending"/>
    <x v="41"/>
    <x v="0"/>
  </r>
  <r>
    <x v="9807"/>
    <n v="2528"/>
    <d v="2021-07-16T00:00:00"/>
    <d v="2024-03-15T00:00:00"/>
    <n v="18.46"/>
    <s v="delivered"/>
    <x v="49"/>
    <x v="22"/>
  </r>
  <r>
    <x v="9808"/>
    <n v="9625"/>
    <d v="2021-05-24T00:00:00"/>
    <e v="#N/A"/>
    <n v="321.86"/>
    <s v="shipped"/>
    <x v="7"/>
    <x v="9"/>
  </r>
  <r>
    <x v="9809"/>
    <n v="5096"/>
    <d v="2024-11-30T00:00:00"/>
    <d v="2024-03-15T00:00:00"/>
    <n v="75.66"/>
    <s v="delivered"/>
    <x v="22"/>
    <x v="20"/>
  </r>
  <r>
    <x v="9810"/>
    <n v="3023"/>
    <d v="2021-09-25T00:00:00"/>
    <d v="2021-01-02T00:00:00"/>
    <n v="208.2"/>
    <s v="shipped"/>
    <x v="32"/>
    <x v="20"/>
  </r>
  <r>
    <x v="9811"/>
    <n v="7838"/>
    <d v="2023-01-23T00:00:00"/>
    <d v="2024-03-15T00:00:00"/>
    <n v="413.87"/>
    <s v="shipped"/>
    <x v="11"/>
    <x v="2"/>
  </r>
  <r>
    <x v="9812"/>
    <n v="3489"/>
    <d v="2022-07-21T00:00:00"/>
    <d v="2023-03-23T00:00:00"/>
    <n v="346.64"/>
    <s v="delivered"/>
    <x v="9"/>
    <x v="13"/>
  </r>
  <r>
    <x v="9813"/>
    <n v="9179"/>
    <d v="2023-04-30T00:00:00"/>
    <d v="2024-03-15T00:00:00"/>
    <n v="184.36"/>
    <s v="delivered"/>
    <x v="50"/>
    <x v="17"/>
  </r>
  <r>
    <x v="9814"/>
    <n v="7588"/>
    <d v="2023-11-11T00:00:00"/>
    <d v="2024-02-17T00:00:00"/>
    <n v="93.54"/>
    <s v="pending"/>
    <x v="2"/>
    <x v="21"/>
  </r>
  <r>
    <x v="9815"/>
    <n v="7249"/>
    <d v="2025-02-12T00:00:00"/>
    <d v="2022-09-10T00:00:00"/>
    <n v="477.76"/>
    <s v="shipped"/>
    <x v="30"/>
    <x v="41"/>
  </r>
  <r>
    <x v="9816"/>
    <n v="9668"/>
    <d v="2021-06-05T00:00:00"/>
    <d v="2023-02-12T00:00:00"/>
    <n v="104.84"/>
    <s v="pending"/>
    <x v="27"/>
    <x v="42"/>
  </r>
  <r>
    <x v="9817"/>
    <n v="9135"/>
    <d v="2023-02-08T00:00:00"/>
    <d v="2020-06-11T00:00:00"/>
    <n v="290.74"/>
    <s v="delivered"/>
    <x v="41"/>
    <x v="22"/>
  </r>
  <r>
    <x v="9818"/>
    <n v="2414"/>
    <d v="2021-10-26T00:00:00"/>
    <e v="#N/A"/>
    <n v="375.42"/>
    <s v="shipped"/>
    <x v="61"/>
    <x v="9"/>
  </r>
  <r>
    <x v="9819"/>
    <n v="6656"/>
    <d v="2024-09-11T00:00:00"/>
    <e v="#N/A"/>
    <n v="288.66000000000003"/>
    <s v="shipped"/>
    <x v="18"/>
    <x v="9"/>
  </r>
  <r>
    <x v="9820"/>
    <n v="6762"/>
    <d v="2020-12-09T00:00:00"/>
    <d v="2022-04-10T00:00:00"/>
    <n v="251.22"/>
    <s v="shipped"/>
    <x v="36"/>
    <x v="12"/>
  </r>
  <r>
    <x v="9821"/>
    <n v="8468"/>
    <d v="2024-09-30T00:00:00"/>
    <d v="2020-09-25T00:00:00"/>
    <n v="34.090000000000003"/>
    <s v="shipped"/>
    <x v="18"/>
    <x v="43"/>
  </r>
  <r>
    <x v="9822"/>
    <n v="3587"/>
    <d v="2020-12-11T00:00:00"/>
    <d v="2023-03-23T00:00:00"/>
    <n v="81.430000000000007"/>
    <s v="shipped"/>
    <x v="36"/>
    <x v="29"/>
  </r>
  <r>
    <x v="9823"/>
    <n v="8590"/>
    <d v="2021-01-09T00:00:00"/>
    <d v="2023-02-12T00:00:00"/>
    <n v="457.31"/>
    <s v="pending"/>
    <x v="12"/>
    <x v="27"/>
  </r>
  <r>
    <x v="9824"/>
    <n v="6564"/>
    <d v="2021-05-21T00:00:00"/>
    <d v="2020-06-11T00:00:00"/>
    <n v="311.69"/>
    <s v="delivered"/>
    <x v="7"/>
    <x v="17"/>
  </r>
  <r>
    <x v="9825"/>
    <n v="3110"/>
    <d v="2023-07-15T00:00:00"/>
    <d v="2020-06-11T00:00:00"/>
    <n v="134.5"/>
    <s v="shipped"/>
    <x v="19"/>
    <x v="56"/>
  </r>
  <r>
    <x v="9826"/>
    <n v="8587"/>
    <d v="2024-08-03T00:00:00"/>
    <d v="2024-03-15T00:00:00"/>
    <n v="470.25"/>
    <s v="shipped"/>
    <x v="46"/>
    <x v="18"/>
  </r>
  <r>
    <x v="9827"/>
    <n v="6728"/>
    <d v="2020-10-29T00:00:00"/>
    <d v="2024-03-15T00:00:00"/>
    <n v="53.3"/>
    <s v="pending"/>
    <x v="44"/>
    <x v="44"/>
  </r>
  <r>
    <x v="9828"/>
    <n v="4051"/>
    <d v="2024-12-19T00:00:00"/>
    <d v="2024-02-17T00:00:00"/>
    <n v="451.47"/>
    <s v="shipped"/>
    <x v="55"/>
    <x v="0"/>
  </r>
  <r>
    <x v="9829"/>
    <n v="6426"/>
    <d v="2022-08-11T00:00:00"/>
    <d v="2023-03-23T00:00:00"/>
    <n v="341.68"/>
    <s v="delivered"/>
    <x v="63"/>
    <x v="11"/>
  </r>
  <r>
    <x v="9830"/>
    <n v="1377"/>
    <d v="2021-06-19T00:00:00"/>
    <d v="2023-02-12T00:00:00"/>
    <n v="356.18"/>
    <s v="shipped"/>
    <x v="27"/>
    <x v="8"/>
  </r>
  <r>
    <x v="9831"/>
    <n v="9454"/>
    <d v="2024-09-03T00:00:00"/>
    <d v="2020-06-11T00:00:00"/>
    <n v="205.72"/>
    <s v="pending"/>
    <x v="18"/>
    <x v="59"/>
  </r>
  <r>
    <x v="9832"/>
    <n v="1719"/>
    <d v="2024-09-03T00:00:00"/>
    <d v="2023-03-23T00:00:00"/>
    <n v="151.13999999999999"/>
    <s v="shipped"/>
    <x v="18"/>
    <x v="16"/>
  </r>
  <r>
    <x v="9833"/>
    <n v="3842"/>
    <d v="2022-01-01T00:00:00"/>
    <d v="2020-06-11T00:00:00"/>
    <n v="397.73"/>
    <s v="shipped"/>
    <x v="58"/>
    <x v="28"/>
  </r>
  <r>
    <x v="9834"/>
    <n v="5295"/>
    <d v="2022-09-19T00:00:00"/>
    <d v="2023-02-12T00:00:00"/>
    <n v="16.27"/>
    <s v="pending"/>
    <x v="52"/>
    <x v="18"/>
  </r>
  <r>
    <x v="9835"/>
    <n v="5922"/>
    <d v="2021-04-14T00:00:00"/>
    <d v="2021-09-20T00:00:00"/>
    <n v="444.34"/>
    <s v="pending"/>
    <x v="29"/>
    <x v="18"/>
  </r>
  <r>
    <x v="9836"/>
    <n v="8391"/>
    <d v="2022-05-23T00:00:00"/>
    <d v="2023-03-23T00:00:00"/>
    <n v="477.76"/>
    <s v="pending"/>
    <x v="1"/>
    <x v="0"/>
  </r>
  <r>
    <x v="9837"/>
    <n v="6588"/>
    <d v="2022-08-14T00:00:00"/>
    <d v="2024-03-15T00:00:00"/>
    <n v="30.41"/>
    <s v="delivered"/>
    <x v="63"/>
    <x v="28"/>
  </r>
  <r>
    <x v="9838"/>
    <n v="1381"/>
    <d v="2021-03-12T00:00:00"/>
    <d v="2023-03-23T00:00:00"/>
    <n v="136.02000000000001"/>
    <s v="shipped"/>
    <x v="4"/>
    <x v="27"/>
  </r>
  <r>
    <x v="9839"/>
    <n v="9235"/>
    <d v="2021-10-16T00:00:00"/>
    <d v="2024-02-17T00:00:00"/>
    <n v="486.31"/>
    <s v="delivered"/>
    <x v="61"/>
    <x v="29"/>
  </r>
  <r>
    <x v="9840"/>
    <n v="9274"/>
    <d v="2021-05-13T00:00:00"/>
    <d v="2020-06-11T00:00:00"/>
    <n v="171.94"/>
    <s v="pending"/>
    <x v="7"/>
    <x v="17"/>
  </r>
  <r>
    <x v="9841"/>
    <n v="5253"/>
    <d v="2020-11-22T00:00:00"/>
    <d v="2020-09-25T00:00:00"/>
    <n v="110.08"/>
    <s v="shipped"/>
    <x v="17"/>
    <x v="4"/>
  </r>
  <r>
    <x v="9842"/>
    <n v="7372"/>
    <d v="2020-04-26T00:00:00"/>
    <d v="2020-09-25T00:00:00"/>
    <n v="171.32"/>
    <s v="pending"/>
    <x v="25"/>
    <x v="18"/>
  </r>
  <r>
    <x v="9843"/>
    <n v="8068"/>
    <d v="2020-07-23T00:00:00"/>
    <d v="2024-03-15T00:00:00"/>
    <n v="404.58"/>
    <s v="shipped"/>
    <x v="47"/>
    <x v="14"/>
  </r>
  <r>
    <x v="9844"/>
    <n v="9434"/>
    <d v="2022-03-27T00:00:00"/>
    <d v="2024-03-15T00:00:00"/>
    <n v="283.83999999999997"/>
    <s v="delivered"/>
    <x v="14"/>
    <x v="3"/>
  </r>
  <r>
    <x v="9845"/>
    <n v="9333"/>
    <d v="2024-08-07T00:00:00"/>
    <d v="2020-03-18T00:00:00"/>
    <n v="464.11"/>
    <s v="pending"/>
    <x v="46"/>
    <x v="61"/>
  </r>
  <r>
    <x v="9846"/>
    <n v="7240"/>
    <d v="2022-01-15T00:00:00"/>
    <d v="2023-02-12T00:00:00"/>
    <n v="180.32"/>
    <s v="delivered"/>
    <x v="58"/>
    <x v="35"/>
  </r>
  <r>
    <x v="9847"/>
    <n v="4893"/>
    <d v="2021-04-18T00:00:00"/>
    <d v="2020-06-30T00:00:00"/>
    <n v="46.29"/>
    <s v="pending"/>
    <x v="29"/>
    <x v="0"/>
  </r>
  <r>
    <x v="9848"/>
    <n v="1859"/>
    <d v="2020-12-16T00:00:00"/>
    <d v="2024-03-15T00:00:00"/>
    <n v="214.18"/>
    <s v="shipped"/>
    <x v="36"/>
    <x v="50"/>
  </r>
  <r>
    <x v="9849"/>
    <n v="3261"/>
    <d v="2021-01-07T00:00:00"/>
    <d v="2024-03-15T00:00:00"/>
    <n v="423.24"/>
    <s v="shipped"/>
    <x v="12"/>
    <x v="48"/>
  </r>
  <r>
    <x v="9850"/>
    <n v="2444"/>
    <d v="2024-01-02T00:00:00"/>
    <d v="2020-06-11T00:00:00"/>
    <n v="496.22"/>
    <s v="delivered"/>
    <x v="43"/>
    <x v="37"/>
  </r>
  <r>
    <x v="9851"/>
    <n v="4170"/>
    <d v="2024-04-28T00:00:00"/>
    <d v="2023-02-12T00:00:00"/>
    <n v="282.45"/>
    <s v="shipped"/>
    <x v="51"/>
    <x v="33"/>
  </r>
  <r>
    <x v="9852"/>
    <n v="5578"/>
    <d v="2023-08-22T00:00:00"/>
    <d v="2022-09-10T00:00:00"/>
    <n v="246.18"/>
    <s v="delivered"/>
    <x v="21"/>
    <x v="7"/>
  </r>
  <r>
    <x v="9853"/>
    <n v="5539"/>
    <d v="2024-11-23T00:00:00"/>
    <d v="2023-03-23T00:00:00"/>
    <n v="336.05"/>
    <s v="pending"/>
    <x v="22"/>
    <x v="8"/>
  </r>
  <r>
    <x v="9854"/>
    <n v="2304"/>
    <d v="2020-02-03T00:00:00"/>
    <d v="2024-03-15T00:00:00"/>
    <n v="379.3"/>
    <s v="delivered"/>
    <x v="28"/>
    <x v="38"/>
  </r>
  <r>
    <x v="9855"/>
    <n v="1252"/>
    <d v="2022-08-21T00:00:00"/>
    <d v="2020-06-11T00:00:00"/>
    <n v="115.02"/>
    <s v="shipped"/>
    <x v="63"/>
    <x v="24"/>
  </r>
  <r>
    <x v="9856"/>
    <n v="4396"/>
    <d v="2023-07-04T00:00:00"/>
    <d v="2024-03-15T00:00:00"/>
    <n v="171.34"/>
    <s v="delivered"/>
    <x v="19"/>
    <x v="20"/>
  </r>
  <r>
    <x v="9857"/>
    <n v="5200"/>
    <d v="2021-03-26T00:00:00"/>
    <d v="2021-01-02T00:00:00"/>
    <n v="429.85"/>
    <s v="delivered"/>
    <x v="4"/>
    <x v="21"/>
  </r>
  <r>
    <x v="9858"/>
    <n v="6286"/>
    <d v="2021-06-13T00:00:00"/>
    <d v="2024-03-15T00:00:00"/>
    <n v="367.63"/>
    <s v="delivered"/>
    <x v="27"/>
    <x v="6"/>
  </r>
  <r>
    <x v="9859"/>
    <n v="3760"/>
    <d v="2020-06-17T00:00:00"/>
    <d v="2020-06-11T00:00:00"/>
    <n v="475.86"/>
    <s v="delivered"/>
    <x v="38"/>
    <x v="10"/>
  </r>
  <r>
    <x v="9860"/>
    <n v="5748"/>
    <d v="2020-02-13T00:00:00"/>
    <d v="2024-03-15T00:00:00"/>
    <n v="160.94"/>
    <s v="delivered"/>
    <x v="28"/>
    <x v="38"/>
  </r>
  <r>
    <x v="9861"/>
    <n v="2999"/>
    <d v="2024-08-22T00:00:00"/>
    <d v="2023-03-23T00:00:00"/>
    <n v="137.21"/>
    <s v="delivered"/>
    <x v="46"/>
    <x v="34"/>
  </r>
  <r>
    <x v="9862"/>
    <n v="1782"/>
    <d v="2021-06-21T00:00:00"/>
    <d v="2020-06-30T00:00:00"/>
    <n v="478.95"/>
    <s v="shipped"/>
    <x v="27"/>
    <x v="7"/>
  </r>
  <r>
    <x v="9863"/>
    <n v="6040"/>
    <d v="2021-07-23T00:00:00"/>
    <d v="2023-02-12T00:00:00"/>
    <n v="225.84"/>
    <s v="delivered"/>
    <x v="49"/>
    <x v="28"/>
  </r>
  <r>
    <x v="9864"/>
    <n v="4921"/>
    <d v="2020-03-23T00:00:00"/>
    <d v="2020-06-11T00:00:00"/>
    <n v="298.38"/>
    <s v="shipped"/>
    <x v="57"/>
    <x v="21"/>
  </r>
  <r>
    <x v="9865"/>
    <n v="7698"/>
    <d v="2023-07-21T00:00:00"/>
    <d v="2024-02-17T00:00:00"/>
    <n v="242.37"/>
    <s v="delivered"/>
    <x v="19"/>
    <x v="11"/>
  </r>
  <r>
    <x v="9866"/>
    <n v="1922"/>
    <d v="2021-12-29T00:00:00"/>
    <d v="2024-03-15T00:00:00"/>
    <n v="411.84"/>
    <s v="pending"/>
    <x v="39"/>
    <x v="24"/>
  </r>
  <r>
    <x v="9867"/>
    <n v="4621"/>
    <d v="2022-09-02T00:00:00"/>
    <d v="2023-03-23T00:00:00"/>
    <n v="71.790000000000006"/>
    <s v="delivered"/>
    <x v="52"/>
    <x v="11"/>
  </r>
  <r>
    <x v="9868"/>
    <n v="7452"/>
    <d v="2025-01-06T00:00:00"/>
    <d v="2020-03-18T00:00:00"/>
    <n v="251.78"/>
    <s v="delivered"/>
    <x v="23"/>
    <x v="57"/>
  </r>
  <r>
    <x v="9869"/>
    <n v="5191"/>
    <d v="2024-01-14T00:00:00"/>
    <d v="2024-03-15T00:00:00"/>
    <n v="433.62"/>
    <s v="delivered"/>
    <x v="43"/>
    <x v="4"/>
  </r>
  <r>
    <x v="9870"/>
    <n v="7619"/>
    <d v="2023-07-15T00:00:00"/>
    <d v="2024-02-17T00:00:00"/>
    <n v="409.2"/>
    <s v="delivered"/>
    <x v="19"/>
    <x v="11"/>
  </r>
  <r>
    <x v="9871"/>
    <n v="7780"/>
    <d v="2024-05-23T00:00:00"/>
    <d v="2021-01-02T00:00:00"/>
    <n v="419.01"/>
    <s v="pending"/>
    <x v="16"/>
    <x v="44"/>
  </r>
  <r>
    <x v="9872"/>
    <n v="7225"/>
    <d v="2024-06-16T00:00:00"/>
    <d v="2020-09-25T00:00:00"/>
    <n v="347.5"/>
    <s v="shipped"/>
    <x v="48"/>
    <x v="52"/>
  </r>
  <r>
    <x v="9873"/>
    <n v="3732"/>
    <d v="2020-02-29T00:00:00"/>
    <d v="2023-03-23T00:00:00"/>
    <n v="190.1"/>
    <s v="delivered"/>
    <x v="28"/>
    <x v="23"/>
  </r>
  <r>
    <x v="9874"/>
    <n v="9762"/>
    <d v="2024-12-01T00:00:00"/>
    <d v="2024-03-15T00:00:00"/>
    <n v="335.14"/>
    <s v="shipped"/>
    <x v="55"/>
    <x v="20"/>
  </r>
  <r>
    <x v="9875"/>
    <n v="9610"/>
    <d v="2020-08-26T00:00:00"/>
    <d v="2021-01-02T00:00:00"/>
    <n v="454.05"/>
    <s v="delivered"/>
    <x v="34"/>
    <x v="1"/>
  </r>
  <r>
    <x v="9876"/>
    <n v="9790"/>
    <d v="2020-05-24T00:00:00"/>
    <d v="2021-09-20T00:00:00"/>
    <n v="451.52"/>
    <s v="shipped"/>
    <x v="60"/>
    <x v="12"/>
  </r>
  <r>
    <x v="9877"/>
    <n v="9633"/>
    <d v="2024-03-13T00:00:00"/>
    <d v="2024-03-15T00:00:00"/>
    <n v="116.98"/>
    <s v="shipped"/>
    <x v="59"/>
    <x v="10"/>
  </r>
  <r>
    <x v="9878"/>
    <n v="7119"/>
    <d v="2024-05-17T00:00:00"/>
    <d v="2024-03-15T00:00:00"/>
    <n v="112.74"/>
    <s v="pending"/>
    <x v="16"/>
    <x v="4"/>
  </r>
  <r>
    <x v="9879"/>
    <n v="9355"/>
    <d v="2021-03-22T00:00:00"/>
    <d v="2024-03-15T00:00:00"/>
    <n v="261.98"/>
    <s v="pending"/>
    <x v="4"/>
    <x v="39"/>
  </r>
  <r>
    <x v="9880"/>
    <n v="9768"/>
    <d v="2021-05-11T00:00:00"/>
    <d v="2024-03-15T00:00:00"/>
    <n v="366.47"/>
    <s v="delivered"/>
    <x v="7"/>
    <x v="25"/>
  </r>
  <r>
    <x v="9881"/>
    <n v="7920"/>
    <d v="2024-01-14T00:00:00"/>
    <d v="2020-03-18T00:00:00"/>
    <n v="247.63"/>
    <s v="pending"/>
    <x v="43"/>
    <x v="51"/>
  </r>
  <r>
    <x v="9882"/>
    <n v="9113"/>
    <d v="2022-05-24T00:00:00"/>
    <d v="2024-03-15T00:00:00"/>
    <n v="256.17"/>
    <s v="delivered"/>
    <x v="1"/>
    <x v="15"/>
  </r>
  <r>
    <x v="9883"/>
    <n v="7540"/>
    <d v="2022-07-31T00:00:00"/>
    <d v="2022-05-30T00:00:00"/>
    <n v="146.49"/>
    <s v="delivered"/>
    <x v="9"/>
    <x v="4"/>
  </r>
  <r>
    <x v="9884"/>
    <n v="4584"/>
    <d v="2021-11-10T00:00:00"/>
    <d v="2024-03-15T00:00:00"/>
    <n v="245.02"/>
    <s v="pending"/>
    <x v="3"/>
    <x v="49"/>
  </r>
  <r>
    <x v="9885"/>
    <n v="5599"/>
    <d v="2024-10-08T00:00:00"/>
    <d v="2022-09-10T00:00:00"/>
    <n v="291.52"/>
    <s v="delivered"/>
    <x v="13"/>
    <x v="27"/>
  </r>
  <r>
    <x v="9886"/>
    <n v="8781"/>
    <d v="2020-09-28T00:00:00"/>
    <d v="2023-01-20T00:00:00"/>
    <n v="174.01"/>
    <s v="shipped"/>
    <x v="37"/>
    <x v="29"/>
  </r>
  <r>
    <x v="9887"/>
    <n v="4785"/>
    <d v="2020-08-12T00:00:00"/>
    <d v="2020-03-18T00:00:00"/>
    <n v="185.13"/>
    <s v="shipped"/>
    <x v="34"/>
    <x v="18"/>
  </r>
  <r>
    <x v="9888"/>
    <n v="2329"/>
    <d v="2020-09-22T00:00:00"/>
    <d v="2020-06-30T00:00:00"/>
    <n v="469.44"/>
    <s v="pending"/>
    <x v="37"/>
    <x v="21"/>
  </r>
  <r>
    <x v="9889"/>
    <n v="6646"/>
    <d v="2021-02-21T00:00:00"/>
    <d v="2022-04-10T00:00:00"/>
    <n v="345"/>
    <s v="delivered"/>
    <x v="62"/>
    <x v="2"/>
  </r>
  <r>
    <x v="9890"/>
    <n v="6402"/>
    <d v="2020-04-17T00:00:00"/>
    <d v="2020-06-30T00:00:00"/>
    <n v="303.85000000000002"/>
    <s v="shipped"/>
    <x v="25"/>
    <x v="4"/>
  </r>
  <r>
    <x v="9891"/>
    <n v="9240"/>
    <d v="2022-01-08T00:00:00"/>
    <d v="2020-06-11T00:00:00"/>
    <n v="353.01"/>
    <s v="pending"/>
    <x v="58"/>
    <x v="28"/>
  </r>
  <r>
    <x v="9892"/>
    <n v="5498"/>
    <d v="2021-04-09T00:00:00"/>
    <e v="#N/A"/>
    <n v="273.35000000000002"/>
    <s v="pending"/>
    <x v="29"/>
    <x v="9"/>
  </r>
  <r>
    <x v="9893"/>
    <n v="5529"/>
    <d v="2023-05-21T00:00:00"/>
    <d v="2021-01-02T00:00:00"/>
    <n v="52.62"/>
    <s v="delivered"/>
    <x v="0"/>
    <x v="49"/>
  </r>
  <r>
    <x v="9894"/>
    <n v="2054"/>
    <d v="2022-05-26T00:00:00"/>
    <d v="2024-03-15T00:00:00"/>
    <n v="355.82"/>
    <s v="pending"/>
    <x v="1"/>
    <x v="15"/>
  </r>
  <r>
    <x v="9895"/>
    <n v="9627"/>
    <d v="2024-12-28T00:00:00"/>
    <e v="#N/A"/>
    <n v="199.03"/>
    <s v="shipped"/>
    <x v="55"/>
    <x v="9"/>
  </r>
  <r>
    <x v="9896"/>
    <n v="8021"/>
    <d v="2023-05-04T00:00:00"/>
    <e v="#N/A"/>
    <n v="227.44"/>
    <s v="shipped"/>
    <x v="0"/>
    <x v="9"/>
  </r>
  <r>
    <x v="9897"/>
    <n v="2930"/>
    <d v="2022-07-27T00:00:00"/>
    <e v="#N/A"/>
    <n v="397.06"/>
    <s v="delivered"/>
    <x v="9"/>
    <x v="9"/>
  </r>
  <r>
    <x v="9898"/>
    <n v="9077"/>
    <d v="2020-08-31T00:00:00"/>
    <d v="2024-02-17T00:00:00"/>
    <n v="217.96"/>
    <s v="pending"/>
    <x v="34"/>
    <x v="40"/>
  </r>
  <r>
    <x v="9899"/>
    <n v="4670"/>
    <d v="2021-05-06T00:00:00"/>
    <e v="#N/A"/>
    <n v="141.43"/>
    <s v="pending"/>
    <x v="7"/>
    <x v="9"/>
  </r>
  <r>
    <x v="9900"/>
    <n v="6826"/>
    <d v="2022-12-15T00:00:00"/>
    <d v="2021-07-22T00:00:00"/>
    <n v="395.69"/>
    <s v="shipped"/>
    <x v="10"/>
    <x v="34"/>
  </r>
  <r>
    <x v="9901"/>
    <n v="6868"/>
    <d v="2022-02-21T00:00:00"/>
    <d v="2023-02-12T00:00:00"/>
    <n v="391.54"/>
    <s v="pending"/>
    <x v="42"/>
    <x v="7"/>
  </r>
  <r>
    <x v="9902"/>
    <n v="6090"/>
    <d v="2023-01-18T00:00:00"/>
    <d v="2020-06-11T00:00:00"/>
    <n v="444.49"/>
    <s v="delivered"/>
    <x v="11"/>
    <x v="22"/>
  </r>
  <r>
    <x v="9903"/>
    <n v="7607"/>
    <d v="2022-12-20T00:00:00"/>
    <d v="2020-03-18T00:00:00"/>
    <n v="225.89"/>
    <s v="delivered"/>
    <x v="10"/>
    <x v="6"/>
  </r>
  <r>
    <x v="9904"/>
    <n v="7992"/>
    <d v="2022-11-19T00:00:00"/>
    <d v="2020-06-11T00:00:00"/>
    <n v="126.42"/>
    <s v="delivered"/>
    <x v="15"/>
    <x v="41"/>
  </r>
  <r>
    <x v="9905"/>
    <n v="1130"/>
    <d v="2024-05-11T00:00:00"/>
    <d v="2023-02-12T00:00:00"/>
    <n v="457.62"/>
    <s v="shipped"/>
    <x v="16"/>
    <x v="33"/>
  </r>
  <r>
    <x v="9906"/>
    <n v="4384"/>
    <d v="2022-08-15T00:00:00"/>
    <d v="2024-03-15T00:00:00"/>
    <n v="181.97"/>
    <s v="delivered"/>
    <x v="63"/>
    <x v="28"/>
  </r>
  <r>
    <x v="9907"/>
    <n v="4009"/>
    <d v="2023-11-11T00:00:00"/>
    <d v="2020-06-30T00:00:00"/>
    <n v="39.9"/>
    <s v="shipped"/>
    <x v="2"/>
    <x v="44"/>
  </r>
  <r>
    <x v="9908"/>
    <n v="7488"/>
    <d v="2021-08-29T00:00:00"/>
    <d v="2023-02-12T00:00:00"/>
    <n v="394.3"/>
    <s v="shipped"/>
    <x v="35"/>
    <x v="16"/>
  </r>
  <r>
    <x v="9909"/>
    <n v="2406"/>
    <d v="2022-03-19T00:00:00"/>
    <d v="2023-03-23T00:00:00"/>
    <n v="381.71"/>
    <s v="pending"/>
    <x v="14"/>
    <x v="7"/>
  </r>
  <r>
    <x v="9910"/>
    <n v="8788"/>
    <d v="2020-12-08T00:00:00"/>
    <e v="#N/A"/>
    <n v="329.58"/>
    <s v="shipped"/>
    <x v="36"/>
    <x v="9"/>
  </r>
  <r>
    <x v="9911"/>
    <n v="3827"/>
    <d v="2020-08-09T00:00:00"/>
    <d v="2023-03-23T00:00:00"/>
    <n v="461.76"/>
    <s v="shipped"/>
    <x v="34"/>
    <x v="22"/>
  </r>
  <r>
    <x v="9912"/>
    <n v="3068"/>
    <d v="2023-05-28T00:00:00"/>
    <d v="2022-09-10T00:00:00"/>
    <n v="266.92"/>
    <s v="delivered"/>
    <x v="0"/>
    <x v="20"/>
  </r>
  <r>
    <x v="9913"/>
    <n v="4522"/>
    <d v="2025-02-07T00:00:00"/>
    <d v="2020-06-11T00:00:00"/>
    <n v="159.6"/>
    <s v="delivered"/>
    <x v="30"/>
    <x v="45"/>
  </r>
  <r>
    <x v="9914"/>
    <n v="3742"/>
    <d v="2024-01-15T00:00:00"/>
    <d v="2021-01-02T00:00:00"/>
    <n v="245"/>
    <s v="pending"/>
    <x v="43"/>
    <x v="23"/>
  </r>
  <r>
    <x v="9915"/>
    <n v="1799"/>
    <d v="2020-08-24T00:00:00"/>
    <d v="2024-02-17T00:00:00"/>
    <n v="288.19"/>
    <s v="delivered"/>
    <x v="34"/>
    <x v="40"/>
  </r>
  <r>
    <x v="9916"/>
    <n v="5162"/>
    <d v="2024-11-10T00:00:00"/>
    <d v="2021-01-02T00:00:00"/>
    <n v="223.59"/>
    <s v="delivered"/>
    <x v="22"/>
    <x v="51"/>
  </r>
  <r>
    <x v="9917"/>
    <n v="1807"/>
    <d v="2020-06-06T00:00:00"/>
    <d v="2023-02-12T00:00:00"/>
    <n v="477.91"/>
    <s v="delivered"/>
    <x v="38"/>
    <x v="26"/>
  </r>
  <r>
    <x v="9918"/>
    <n v="9292"/>
    <d v="2025-04-08T00:00:00"/>
    <d v="2021-01-02T00:00:00"/>
    <n v="485.71"/>
    <s v="pending"/>
    <x v="45"/>
    <x v="59"/>
  </r>
  <r>
    <x v="9919"/>
    <n v="1132"/>
    <d v="2020-11-03T00:00:00"/>
    <d v="2023-03-23T00:00:00"/>
    <n v="398.88"/>
    <s v="shipped"/>
    <x v="17"/>
    <x v="49"/>
  </r>
  <r>
    <x v="9920"/>
    <n v="5915"/>
    <d v="2023-11-29T00:00:00"/>
    <e v="#N/A"/>
    <n v="281.24"/>
    <s v="shipped"/>
    <x v="2"/>
    <x v="9"/>
  </r>
  <r>
    <x v="9921"/>
    <n v="6466"/>
    <d v="2021-12-06T00:00:00"/>
    <d v="2020-06-30T00:00:00"/>
    <n v="436.53"/>
    <s v="pending"/>
    <x v="39"/>
    <x v="34"/>
  </r>
  <r>
    <x v="9922"/>
    <n v="4965"/>
    <d v="2024-04-09T00:00:00"/>
    <d v="2024-03-15T00:00:00"/>
    <n v="193.62"/>
    <s v="delivered"/>
    <x v="51"/>
    <x v="30"/>
  </r>
  <r>
    <x v="9923"/>
    <n v="7539"/>
    <d v="2024-09-23T00:00:00"/>
    <d v="2023-03-23T00:00:00"/>
    <n v="206.12"/>
    <s v="delivered"/>
    <x v="18"/>
    <x v="16"/>
  </r>
  <r>
    <x v="9924"/>
    <n v="8962"/>
    <d v="2020-02-21T00:00:00"/>
    <d v="2022-09-10T00:00:00"/>
    <n v="61.12"/>
    <s v="pending"/>
    <x v="28"/>
    <x v="55"/>
  </r>
  <r>
    <x v="9925"/>
    <n v="6346"/>
    <d v="2022-12-01T00:00:00"/>
    <d v="2024-03-15T00:00:00"/>
    <n v="138"/>
    <s v="pending"/>
    <x v="10"/>
    <x v="12"/>
  </r>
  <r>
    <x v="9926"/>
    <n v="1258"/>
    <d v="2024-06-22T00:00:00"/>
    <d v="2020-06-11T00:00:00"/>
    <n v="179.07"/>
    <s v="delivered"/>
    <x v="48"/>
    <x v="43"/>
  </r>
  <r>
    <x v="9927"/>
    <n v="3527"/>
    <d v="2022-08-31T00:00:00"/>
    <d v="2024-03-15T00:00:00"/>
    <n v="447.32"/>
    <s v="shipped"/>
    <x v="63"/>
    <x v="28"/>
  </r>
  <r>
    <x v="9928"/>
    <n v="8166"/>
    <d v="2023-11-05T00:00:00"/>
    <d v="2024-03-15T00:00:00"/>
    <n v="247.43"/>
    <s v="pending"/>
    <x v="2"/>
    <x v="1"/>
  </r>
  <r>
    <x v="9929"/>
    <n v="7601"/>
    <d v="2022-05-19T00:00:00"/>
    <d v="2023-03-23T00:00:00"/>
    <n v="320.17"/>
    <s v="shipped"/>
    <x v="1"/>
    <x v="0"/>
  </r>
  <r>
    <x v="9930"/>
    <n v="9122"/>
    <d v="2021-07-13T00:00:00"/>
    <d v="2020-06-11T00:00:00"/>
    <n v="76.66"/>
    <s v="delivered"/>
    <x v="49"/>
    <x v="35"/>
  </r>
  <r>
    <x v="9931"/>
    <n v="6451"/>
    <d v="2020-10-05T00:00:00"/>
    <d v="2023-01-20T00:00:00"/>
    <n v="377.2"/>
    <s v="pending"/>
    <x v="44"/>
    <x v="29"/>
  </r>
  <r>
    <x v="9932"/>
    <n v="5897"/>
    <d v="2025-03-29T00:00:00"/>
    <d v="2020-03-18T00:00:00"/>
    <n v="315.77999999999997"/>
    <s v="shipped"/>
    <x v="6"/>
    <x v="53"/>
  </r>
  <r>
    <x v="9933"/>
    <n v="2754"/>
    <d v="2020-08-07T00:00:00"/>
    <d v="2024-03-15T00:00:00"/>
    <n v="303.66000000000003"/>
    <s v="shipped"/>
    <x v="34"/>
    <x v="14"/>
  </r>
  <r>
    <x v="9934"/>
    <n v="9695"/>
    <d v="2023-06-19T00:00:00"/>
    <d v="2024-03-15T00:00:00"/>
    <n v="412.3"/>
    <s v="pending"/>
    <x v="40"/>
    <x v="20"/>
  </r>
  <r>
    <x v="9935"/>
    <n v="7697"/>
    <d v="2023-09-15T00:00:00"/>
    <d v="2024-03-15T00:00:00"/>
    <n v="227.78"/>
    <s v="delivered"/>
    <x v="53"/>
    <x v="32"/>
  </r>
  <r>
    <x v="9936"/>
    <n v="3515"/>
    <d v="2022-08-29T00:00:00"/>
    <d v="2024-03-15T00:00:00"/>
    <n v="403.48"/>
    <s v="pending"/>
    <x v="63"/>
    <x v="28"/>
  </r>
  <r>
    <x v="9937"/>
    <n v="1697"/>
    <d v="2020-04-14T00:00:00"/>
    <d v="2020-06-11T00:00:00"/>
    <n v="93.65"/>
    <s v="shipped"/>
    <x v="25"/>
    <x v="4"/>
  </r>
  <r>
    <x v="9938"/>
    <n v="6855"/>
    <d v="2022-04-22T00:00:00"/>
    <d v="2024-03-15T00:00:00"/>
    <n v="485.23"/>
    <s v="delivered"/>
    <x v="20"/>
    <x v="19"/>
  </r>
  <r>
    <x v="9939"/>
    <n v="4563"/>
    <d v="2025-04-13T00:00:00"/>
    <d v="2023-02-12T00:00:00"/>
    <n v="282.97000000000003"/>
    <s v="shipped"/>
    <x v="45"/>
    <x v="36"/>
  </r>
  <r>
    <x v="9940"/>
    <n v="9144"/>
    <d v="2024-08-12T00:00:00"/>
    <d v="2024-03-15T00:00:00"/>
    <n v="232.45"/>
    <s v="pending"/>
    <x v="46"/>
    <x v="18"/>
  </r>
  <r>
    <x v="9941"/>
    <n v="9995"/>
    <d v="2023-06-23T00:00:00"/>
    <d v="2023-03-23T00:00:00"/>
    <n v="77.989999999999995"/>
    <s v="shipped"/>
    <x v="40"/>
    <x v="21"/>
  </r>
  <r>
    <x v="9942"/>
    <n v="7328"/>
    <d v="2020-03-08T00:00:00"/>
    <d v="2021-09-20T00:00:00"/>
    <n v="99.37"/>
    <s v="pending"/>
    <x v="57"/>
    <x v="28"/>
  </r>
  <r>
    <x v="9943"/>
    <n v="4564"/>
    <d v="2021-09-05T00:00:00"/>
    <d v="2020-03-18T00:00:00"/>
    <n v="471.77"/>
    <s v="pending"/>
    <x v="32"/>
    <x v="16"/>
  </r>
  <r>
    <x v="9944"/>
    <n v="7515"/>
    <d v="2020-09-03T00:00:00"/>
    <d v="2023-02-12T00:00:00"/>
    <n v="244.07"/>
    <s v="delivered"/>
    <x v="37"/>
    <x v="41"/>
  </r>
  <r>
    <x v="9945"/>
    <n v="5374"/>
    <d v="2022-05-10T00:00:00"/>
    <d v="2023-03-23T00:00:00"/>
    <n v="151.4"/>
    <s v="pending"/>
    <x v="1"/>
    <x v="17"/>
  </r>
  <r>
    <x v="9946"/>
    <n v="1041"/>
    <d v="2025-03-16T00:00:00"/>
    <d v="2023-03-23T00:00:00"/>
    <n v="228.45"/>
    <s v="delivered"/>
    <x v="6"/>
    <x v="3"/>
  </r>
  <r>
    <x v="9947"/>
    <n v="1366"/>
    <d v="2020-06-29T00:00:00"/>
    <d v="2022-04-10T00:00:00"/>
    <n v="417.28"/>
    <s v="pending"/>
    <x v="38"/>
    <x v="15"/>
  </r>
  <r>
    <x v="9948"/>
    <n v="2346"/>
    <d v="2022-04-17T00:00:00"/>
    <d v="2024-03-15T00:00:00"/>
    <n v="336.49"/>
    <s v="delivered"/>
    <x v="20"/>
    <x v="19"/>
  </r>
  <r>
    <x v="9949"/>
    <n v="2639"/>
    <d v="2024-08-14T00:00:00"/>
    <d v="2024-03-15T00:00:00"/>
    <n v="307.5"/>
    <s v="shipped"/>
    <x v="46"/>
    <x v="18"/>
  </r>
  <r>
    <x v="9950"/>
    <n v="8472"/>
    <d v="2021-03-20T00:00:00"/>
    <d v="2022-05-30T00:00:00"/>
    <n v="246.8"/>
    <s v="pending"/>
    <x v="4"/>
    <x v="33"/>
  </r>
  <r>
    <x v="9951"/>
    <n v="2122"/>
    <d v="2024-11-17T00:00:00"/>
    <d v="2020-06-30T00:00:00"/>
    <n v="85.06"/>
    <s v="delivered"/>
    <x v="22"/>
    <x v="61"/>
  </r>
  <r>
    <x v="9952"/>
    <n v="5543"/>
    <d v="2025-02-07T00:00:00"/>
    <d v="2020-06-11T00:00:00"/>
    <n v="156.47999999999999"/>
    <s v="pending"/>
    <x v="30"/>
    <x v="45"/>
  </r>
  <r>
    <x v="9953"/>
    <n v="3706"/>
    <d v="2024-05-16T00:00:00"/>
    <d v="2020-06-30T00:00:00"/>
    <n v="176.14"/>
    <s v="delivered"/>
    <x v="16"/>
    <x v="51"/>
  </r>
  <r>
    <x v="9954"/>
    <n v="2643"/>
    <d v="2021-08-01T00:00:00"/>
    <d v="2024-03-15T00:00:00"/>
    <n v="220.43"/>
    <s v="pending"/>
    <x v="35"/>
    <x v="22"/>
  </r>
  <r>
    <x v="9955"/>
    <n v="9871"/>
    <d v="2023-02-23T00:00:00"/>
    <d v="2020-06-11T00:00:00"/>
    <n v="97.14"/>
    <s v="delivered"/>
    <x v="41"/>
    <x v="26"/>
  </r>
  <r>
    <x v="9956"/>
    <n v="5006"/>
    <d v="2021-09-02T00:00:00"/>
    <e v="#N/A"/>
    <n v="263.5"/>
    <s v="delivered"/>
    <x v="32"/>
    <x v="9"/>
  </r>
  <r>
    <x v="9957"/>
    <n v="6510"/>
    <d v="2020-02-03T00:00:00"/>
    <e v="#N/A"/>
    <n v="334.85"/>
    <s v="pending"/>
    <x v="28"/>
    <x v="9"/>
  </r>
  <r>
    <x v="9958"/>
    <n v="5458"/>
    <d v="2023-11-12T00:00:00"/>
    <d v="2024-03-15T00:00:00"/>
    <n v="225.59"/>
    <s v="pending"/>
    <x v="2"/>
    <x v="1"/>
  </r>
  <r>
    <x v="9959"/>
    <n v="6742"/>
    <d v="2022-09-06T00:00:00"/>
    <d v="2023-03-23T00:00:00"/>
    <n v="195.83"/>
    <s v="pending"/>
    <x v="52"/>
    <x v="11"/>
  </r>
  <r>
    <x v="9960"/>
    <n v="1601"/>
    <d v="2020-12-02T00:00:00"/>
    <d v="2022-04-10T00:00:00"/>
    <n v="245.89"/>
    <s v="pending"/>
    <x v="36"/>
    <x v="12"/>
  </r>
  <r>
    <x v="9961"/>
    <n v="6343"/>
    <d v="2022-08-20T00:00:00"/>
    <d v="2020-06-11T00:00:00"/>
    <n v="158.47"/>
    <s v="delivered"/>
    <x v="63"/>
    <x v="24"/>
  </r>
  <r>
    <x v="9962"/>
    <n v="5314"/>
    <d v="2021-04-30T00:00:00"/>
    <d v="2020-09-25T00:00:00"/>
    <n v="327.83"/>
    <s v="delivered"/>
    <x v="29"/>
    <x v="11"/>
  </r>
  <r>
    <x v="9963"/>
    <n v="4444"/>
    <d v="2022-12-25T00:00:00"/>
    <d v="2024-03-15T00:00:00"/>
    <n v="322.94"/>
    <s v="pending"/>
    <x v="10"/>
    <x v="33"/>
  </r>
  <r>
    <x v="9964"/>
    <n v="4647"/>
    <d v="2024-04-20T00:00:00"/>
    <d v="2020-06-30T00:00:00"/>
    <n v="492.16"/>
    <s v="pending"/>
    <x v="51"/>
    <x v="47"/>
  </r>
  <r>
    <x v="9965"/>
    <n v="9798"/>
    <d v="2021-10-29T00:00:00"/>
    <d v="2023-03-23T00:00:00"/>
    <n v="240.67"/>
    <s v="pending"/>
    <x v="61"/>
    <x v="34"/>
  </r>
  <r>
    <x v="9966"/>
    <n v="2668"/>
    <d v="2023-12-03T00:00:00"/>
    <d v="2022-09-10T00:00:00"/>
    <n v="174.78"/>
    <s v="pending"/>
    <x v="5"/>
    <x v="33"/>
  </r>
  <r>
    <x v="9967"/>
    <n v="3862"/>
    <d v="2021-12-23T00:00:00"/>
    <d v="2024-03-15T00:00:00"/>
    <n v="475.87"/>
    <s v="delivered"/>
    <x v="39"/>
    <x v="24"/>
  </r>
  <r>
    <x v="9968"/>
    <n v="1043"/>
    <d v="2020-06-10T00:00:00"/>
    <d v="2024-03-15T00:00:00"/>
    <n v="416.73"/>
    <s v="pending"/>
    <x v="38"/>
    <x v="47"/>
  </r>
  <r>
    <x v="9969"/>
    <n v="1880"/>
    <d v="2021-11-04T00:00:00"/>
    <d v="2021-09-20T00:00:00"/>
    <n v="248.57"/>
    <s v="delivered"/>
    <x v="3"/>
    <x v="4"/>
  </r>
  <r>
    <x v="9970"/>
    <n v="4948"/>
    <d v="2020-06-14T00:00:00"/>
    <d v="2022-09-10T00:00:00"/>
    <n v="156.24"/>
    <s v="shipped"/>
    <x v="38"/>
    <x v="24"/>
  </r>
  <r>
    <x v="9971"/>
    <n v="6665"/>
    <d v="2021-11-14T00:00:00"/>
    <d v="2023-03-23T00:00:00"/>
    <n v="113.15"/>
    <s v="delivered"/>
    <x v="3"/>
    <x v="12"/>
  </r>
  <r>
    <x v="9972"/>
    <n v="8599"/>
    <d v="2021-07-16T00:00:00"/>
    <d v="2023-01-20T00:00:00"/>
    <n v="238.64"/>
    <s v="shipped"/>
    <x v="49"/>
    <x v="16"/>
  </r>
  <r>
    <x v="9973"/>
    <n v="1782"/>
    <d v="2022-01-05T00:00:00"/>
    <d v="2020-06-30T00:00:00"/>
    <n v="63.8"/>
    <s v="pending"/>
    <x v="58"/>
    <x v="16"/>
  </r>
  <r>
    <x v="9974"/>
    <n v="5133"/>
    <d v="2024-12-13T00:00:00"/>
    <d v="2020-06-30T00:00:00"/>
    <n v="236.55"/>
    <s v="shipped"/>
    <x v="55"/>
    <x v="54"/>
  </r>
  <r>
    <x v="9975"/>
    <n v="5714"/>
    <d v="2022-11-03T00:00:00"/>
    <d v="2024-03-15T00:00:00"/>
    <n v="311.14"/>
    <s v="pending"/>
    <x v="15"/>
    <x v="34"/>
  </r>
  <r>
    <x v="9976"/>
    <n v="4938"/>
    <d v="2024-03-03T00:00:00"/>
    <d v="2024-02-17T00:00:00"/>
    <n v="334.97"/>
    <s v="delivered"/>
    <x v="59"/>
    <x v="30"/>
  </r>
  <r>
    <x v="9977"/>
    <n v="5299"/>
    <d v="2023-12-09T00:00:00"/>
    <d v="2020-06-30T00:00:00"/>
    <n v="350.17"/>
    <s v="pending"/>
    <x v="5"/>
    <x v="40"/>
  </r>
  <r>
    <x v="9978"/>
    <n v="3187"/>
    <d v="2022-06-28T00:00:00"/>
    <d v="2020-06-11T00:00:00"/>
    <n v="94.74"/>
    <s v="pending"/>
    <x v="54"/>
    <x v="27"/>
  </r>
  <r>
    <x v="9979"/>
    <n v="8672"/>
    <d v="2022-10-08T00:00:00"/>
    <e v="#N/A"/>
    <n v="481.34"/>
    <s v="pending"/>
    <x v="31"/>
    <x v="9"/>
  </r>
  <r>
    <x v="9980"/>
    <n v="7574"/>
    <d v="2022-05-06T00:00:00"/>
    <d v="2024-02-17T00:00:00"/>
    <n v="134.74"/>
    <s v="shipped"/>
    <x v="1"/>
    <x v="15"/>
  </r>
  <r>
    <x v="9981"/>
    <n v="6613"/>
    <d v="2022-08-17T00:00:00"/>
    <d v="2020-06-30T00:00:00"/>
    <n v="142.47999999999999"/>
    <s v="delivered"/>
    <x v="63"/>
    <x v="36"/>
  </r>
  <r>
    <x v="9982"/>
    <n v="8992"/>
    <d v="2021-03-05T00:00:00"/>
    <d v="2020-06-11T00:00:00"/>
    <n v="161.41999999999999"/>
    <s v="pending"/>
    <x v="4"/>
    <x v="20"/>
  </r>
  <r>
    <x v="9983"/>
    <n v="9748"/>
    <d v="2020-09-23T00:00:00"/>
    <d v="2023-03-23T00:00:00"/>
    <n v="171.11"/>
    <s v="delivered"/>
    <x v="37"/>
    <x v="41"/>
  </r>
  <r>
    <x v="9984"/>
    <n v="7129"/>
    <d v="2024-08-08T00:00:00"/>
    <d v="2023-02-12T00:00:00"/>
    <n v="239.12"/>
    <s v="delivered"/>
    <x v="46"/>
    <x v="16"/>
  </r>
  <r>
    <x v="9985"/>
    <n v="6145"/>
    <d v="2023-11-17T00:00:00"/>
    <d v="2023-12-16T00:00:00"/>
    <n v="84.31"/>
    <s v="shipped"/>
    <x v="2"/>
    <x v="30"/>
  </r>
  <r>
    <x v="9986"/>
    <n v="9788"/>
    <d v="2020-06-08T00:00:00"/>
    <d v="2023-03-23T00:00:00"/>
    <n v="189.69"/>
    <s v="pending"/>
    <x v="38"/>
    <x v="6"/>
  </r>
  <r>
    <x v="9987"/>
    <n v="6726"/>
    <d v="2020-11-02T00:00:00"/>
    <d v="2024-03-15T00:00:00"/>
    <n v="280.82"/>
    <s v="delivered"/>
    <x v="17"/>
    <x v="44"/>
  </r>
  <r>
    <x v="9988"/>
    <n v="6636"/>
    <d v="2024-05-23T00:00:00"/>
    <d v="2020-06-30T00:00:00"/>
    <n v="248.13"/>
    <s v="delivered"/>
    <x v="16"/>
    <x v="51"/>
  </r>
  <r>
    <x v="9989"/>
    <n v="5938"/>
    <d v="2025-02-27T00:00:00"/>
    <d v="2024-02-17T00:00:00"/>
    <n v="418.1"/>
    <s v="pending"/>
    <x v="30"/>
    <x v="35"/>
  </r>
  <r>
    <x v="9990"/>
    <n v="9217"/>
    <d v="2024-03-25T00:00:00"/>
    <d v="2020-06-30T00:00:00"/>
    <n v="57.88"/>
    <s v="pending"/>
    <x v="59"/>
    <x v="52"/>
  </r>
  <r>
    <x v="9991"/>
    <n v="7593"/>
    <d v="2023-06-20T00:00:00"/>
    <d v="2024-02-17T00:00:00"/>
    <n v="31.71"/>
    <s v="delivered"/>
    <x v="40"/>
    <x v="13"/>
  </r>
  <r>
    <x v="9992"/>
    <n v="5300"/>
    <d v="2021-05-22T00:00:00"/>
    <d v="2020-06-11T00:00:00"/>
    <n v="317.75"/>
    <s v="shipped"/>
    <x v="7"/>
    <x v="7"/>
  </r>
  <r>
    <x v="9993"/>
    <n v="4168"/>
    <d v="2021-03-25T00:00:00"/>
    <d v="2020-06-30T00:00:00"/>
    <n v="211.17"/>
    <s v="shipped"/>
    <x v="4"/>
    <x v="20"/>
  </r>
  <r>
    <x v="9994"/>
    <n v="4496"/>
    <d v="2021-03-30T00:00:00"/>
    <d v="2020-06-30T00:00:00"/>
    <n v="373.42"/>
    <s v="delivered"/>
    <x v="4"/>
    <x v="20"/>
  </r>
  <r>
    <x v="9995"/>
    <n v="5947"/>
    <d v="2022-12-13T00:00:00"/>
    <d v="2020-06-11T00:00:00"/>
    <n v="227.58"/>
    <s v="pending"/>
    <x v="10"/>
    <x v="55"/>
  </r>
  <r>
    <x v="9996"/>
    <n v="1298"/>
    <d v="2021-02-20T00:00:00"/>
    <d v="2024-03-15T00:00:00"/>
    <n v="237.86"/>
    <s v="pending"/>
    <x v="62"/>
    <x v="23"/>
  </r>
  <r>
    <x v="9997"/>
    <n v="7560"/>
    <d v="2022-02-26T00:00:00"/>
    <d v="2023-12-16T00:00:00"/>
    <n v="405.36"/>
    <s v="pending"/>
    <x v="42"/>
    <x v="15"/>
  </r>
  <r>
    <x v="9998"/>
    <n v="2573"/>
    <d v="2021-02-15T00:00:00"/>
    <d v="2024-02-17T00:00:00"/>
    <n v="134.69999999999999"/>
    <s v="pending"/>
    <x v="62"/>
    <x v="23"/>
  </r>
  <r>
    <x v="9999"/>
    <n v="9014"/>
    <d v="2020-01-29T00:00:00"/>
    <e v="#N/A"/>
    <n v="362.98"/>
    <s v="delivered"/>
    <x v="33"/>
    <x v="9"/>
  </r>
  <r>
    <x v="10000"/>
    <n v="5023"/>
    <d v="2023-05-16T00:00:00"/>
    <d v="2023-03-23T00:00:00"/>
    <n v="487.35"/>
    <s v="shipped"/>
    <x v="0"/>
    <x v="4"/>
  </r>
  <r>
    <x v="10001"/>
    <n v="6722"/>
    <d v="2023-06-07T00:00:00"/>
    <d v="2024-02-17T00:00:00"/>
    <n v="359.69"/>
    <s v="delivered"/>
    <x v="40"/>
    <x v="20"/>
  </r>
  <r>
    <x v="10002"/>
    <n v="6571"/>
    <d v="2022-03-27T00:00:00"/>
    <d v="2023-02-12T00:00:00"/>
    <n v="497.4"/>
    <s v="delivered"/>
    <x v="14"/>
    <x v="17"/>
  </r>
  <r>
    <x v="10003"/>
    <n v="4551"/>
    <d v="2024-09-15T00:00:00"/>
    <d v="2024-03-15T00:00:00"/>
    <n v="254.66"/>
    <s v="pending"/>
    <x v="18"/>
    <x v="32"/>
  </r>
  <r>
    <x v="10004"/>
    <n v="7108"/>
    <d v="2023-12-31T00:00:00"/>
    <d v="2024-03-15T00:00:00"/>
    <n v="359.8"/>
    <s v="pending"/>
    <x v="5"/>
    <x v="21"/>
  </r>
  <r>
    <x v="10005"/>
    <n v="1607"/>
    <d v="2020-07-26T00:00:00"/>
    <d v="2024-03-15T00:00:00"/>
    <n v="70.099999999999994"/>
    <s v="shipped"/>
    <x v="47"/>
    <x v="14"/>
  </r>
  <r>
    <x v="10006"/>
    <n v="4128"/>
    <d v="2024-11-21T00:00:00"/>
    <d v="2020-06-11T00:00:00"/>
    <n v="308.16000000000003"/>
    <s v="pending"/>
    <x v="22"/>
    <x v="54"/>
  </r>
  <r>
    <x v="10007"/>
    <n v="2651"/>
    <d v="2020-07-22T00:00:00"/>
    <d v="2020-06-30T00:00:00"/>
    <n v="19.45"/>
    <s v="pending"/>
    <x v="47"/>
    <x v="30"/>
  </r>
  <r>
    <x v="10008"/>
    <n v="6700"/>
    <d v="2024-08-17T00:00:00"/>
    <d v="2022-09-10T00:00:00"/>
    <n v="311.73"/>
    <s v="shipped"/>
    <x v="46"/>
    <x v="3"/>
  </r>
  <r>
    <x v="10009"/>
    <n v="1644"/>
    <d v="2020-11-15T00:00:00"/>
    <d v="2021-01-02T00:00:00"/>
    <n v="381.41"/>
    <s v="pending"/>
    <x v="17"/>
    <x v="4"/>
  </r>
  <r>
    <x v="10010"/>
    <n v="1577"/>
    <d v="2024-02-03T00:00:00"/>
    <d v="2020-06-30T00:00:00"/>
    <n v="470.66"/>
    <s v="pending"/>
    <x v="56"/>
    <x v="14"/>
  </r>
  <r>
    <x v="10011"/>
    <n v="5418"/>
    <d v="2020-04-28T00:00:00"/>
    <d v="2023-03-23T00:00:00"/>
    <n v="291.57"/>
    <s v="pending"/>
    <x v="25"/>
    <x v="25"/>
  </r>
  <r>
    <x v="10012"/>
    <n v="9896"/>
    <d v="2023-09-20T00:00:00"/>
    <d v="2022-04-10T00:00:00"/>
    <n v="221.91"/>
    <s v="delivered"/>
    <x v="53"/>
    <x v="16"/>
  </r>
  <r>
    <x v="10013"/>
    <n v="3917"/>
    <d v="2024-10-01T00:00:00"/>
    <d v="2023-12-16T00:00:00"/>
    <n v="472.64"/>
    <s v="pending"/>
    <x v="13"/>
    <x v="0"/>
  </r>
  <r>
    <x v="10014"/>
    <n v="6141"/>
    <d v="2023-11-15T00:00:00"/>
    <e v="#N/A"/>
    <n v="343.15"/>
    <s v="pending"/>
    <x v="2"/>
    <x v="9"/>
  </r>
  <r>
    <x v="10015"/>
    <n v="3557"/>
    <d v="2021-10-08T00:00:00"/>
    <d v="2023-02-12T00:00:00"/>
    <n v="63.82"/>
    <s v="pending"/>
    <x v="61"/>
    <x v="12"/>
  </r>
  <r>
    <x v="10016"/>
    <n v="4872"/>
    <d v="2020-12-23T00:00:00"/>
    <d v="2020-06-11T00:00:00"/>
    <n v="335.65"/>
    <s v="delivered"/>
    <x v="36"/>
    <x v="11"/>
  </r>
  <r>
    <x v="10017"/>
    <n v="7950"/>
    <d v="2022-03-16T00:00:00"/>
    <d v="2023-03-23T00:00:00"/>
    <n v="228.13"/>
    <s v="delivered"/>
    <x v="14"/>
    <x v="7"/>
  </r>
  <r>
    <x v="10018"/>
    <n v="5095"/>
    <d v="2024-02-15T00:00:00"/>
    <d v="2024-03-15T00:00:00"/>
    <n v="182.94"/>
    <s v="shipped"/>
    <x v="56"/>
    <x v="30"/>
  </r>
  <r>
    <x v="10019"/>
    <n v="8019"/>
    <d v="2021-02-04T00:00:00"/>
    <d v="2021-07-22T00:00:00"/>
    <n v="248.54"/>
    <s v="shipped"/>
    <x v="62"/>
    <x v="32"/>
  </r>
  <r>
    <x v="10020"/>
    <n v="7029"/>
    <d v="2020-10-20T00:00:00"/>
    <d v="2020-06-30T00:00:00"/>
    <n v="440.8"/>
    <s v="pending"/>
    <x v="44"/>
    <x v="1"/>
  </r>
  <r>
    <x v="10021"/>
    <n v="9637"/>
    <d v="2024-01-17T00:00:00"/>
    <d v="2024-02-17T00:00:00"/>
    <n v="301.23"/>
    <s v="shipped"/>
    <x v="43"/>
    <x v="30"/>
  </r>
  <r>
    <x v="10022"/>
    <n v="9012"/>
    <d v="2024-02-04T00:00:00"/>
    <d v="2023-03-23T00:00:00"/>
    <n v="38.32"/>
    <s v="shipped"/>
    <x v="56"/>
    <x v="17"/>
  </r>
  <r>
    <x v="10023"/>
    <n v="3176"/>
    <d v="2020-08-13T00:00:00"/>
    <d v="2023-02-12T00:00:00"/>
    <n v="271.64999999999998"/>
    <s v="shipped"/>
    <x v="34"/>
    <x v="41"/>
  </r>
  <r>
    <x v="10024"/>
    <n v="5425"/>
    <d v="2021-12-02T00:00:00"/>
    <d v="2023-03-23T00:00:00"/>
    <n v="391.75"/>
    <s v="shipped"/>
    <x v="39"/>
    <x v="12"/>
  </r>
  <r>
    <x v="10025"/>
    <n v="4776"/>
    <d v="2023-05-29T00:00:00"/>
    <d v="2021-01-02T00:00:00"/>
    <n v="402.41"/>
    <s v="shipped"/>
    <x v="0"/>
    <x v="49"/>
  </r>
  <r>
    <x v="10026"/>
    <n v="4176"/>
    <d v="2024-09-13T00:00:00"/>
    <d v="2024-02-17T00:00:00"/>
    <n v="309.92"/>
    <s v="shipped"/>
    <x v="18"/>
    <x v="11"/>
  </r>
  <r>
    <x v="10027"/>
    <n v="5458"/>
    <d v="2022-03-03T00:00:00"/>
    <d v="2024-02-17T00:00:00"/>
    <n v="102.89"/>
    <s v="delivered"/>
    <x v="14"/>
    <x v="3"/>
  </r>
  <r>
    <x v="10028"/>
    <n v="8669"/>
    <d v="2025-01-16T00:00:00"/>
    <d v="2021-01-02T00:00:00"/>
    <n v="456.28"/>
    <s v="pending"/>
    <x v="23"/>
    <x v="43"/>
  </r>
  <r>
    <x v="10029"/>
    <n v="3702"/>
    <d v="2024-02-27T00:00:00"/>
    <d v="2023-03-23T00:00:00"/>
    <n v="251.32"/>
    <s v="pending"/>
    <x v="56"/>
    <x v="17"/>
  </r>
  <r>
    <x v="10030"/>
    <n v="4714"/>
    <d v="2020-11-20T00:00:00"/>
    <d v="2023-03-23T00:00:00"/>
    <n v="221.78"/>
    <s v="delivered"/>
    <x v="17"/>
    <x v="29"/>
  </r>
  <r>
    <x v="10031"/>
    <n v="4686"/>
    <d v="2023-03-14T00:00:00"/>
    <d v="2023-03-23T00:00:00"/>
    <n v="163.69"/>
    <s v="delivered"/>
    <x v="8"/>
    <x v="10"/>
  </r>
  <r>
    <x v="10032"/>
    <n v="7783"/>
    <d v="2020-10-12T00:00:00"/>
    <d v="2023-03-23T00:00:00"/>
    <n v="226.4"/>
    <s v="shipped"/>
    <x v="44"/>
    <x v="41"/>
  </r>
  <r>
    <x v="10033"/>
    <n v="5391"/>
    <d v="2024-07-03T00:00:00"/>
    <d v="2023-03-23T00:00:00"/>
    <n v="264.88"/>
    <s v="shipped"/>
    <x v="24"/>
    <x v="12"/>
  </r>
  <r>
    <x v="10034"/>
    <n v="4211"/>
    <d v="2020-12-15T00:00:00"/>
    <e v="#N/A"/>
    <n v="354.76"/>
    <s v="delivered"/>
    <x v="36"/>
    <x v="9"/>
  </r>
  <r>
    <x v="10035"/>
    <n v="1180"/>
    <d v="2025-02-15T00:00:00"/>
    <d v="2020-06-30T00:00:00"/>
    <n v="335.45"/>
    <s v="pending"/>
    <x v="30"/>
    <x v="46"/>
  </r>
  <r>
    <x v="10036"/>
    <n v="4740"/>
    <d v="2022-06-26T00:00:00"/>
    <d v="2020-06-30T00:00:00"/>
    <n v="404.25"/>
    <s v="delivered"/>
    <x v="54"/>
    <x v="3"/>
  </r>
  <r>
    <x v="10037"/>
    <n v="8159"/>
    <d v="2023-07-26T00:00:00"/>
    <d v="2024-03-15T00:00:00"/>
    <n v="423.31"/>
    <s v="delivered"/>
    <x v="19"/>
    <x v="13"/>
  </r>
  <r>
    <x v="10038"/>
    <n v="3512"/>
    <d v="2023-11-15T00:00:00"/>
    <d v="2020-06-30T00:00:00"/>
    <n v="201.02"/>
    <s v="shipped"/>
    <x v="2"/>
    <x v="44"/>
  </r>
  <r>
    <x v="10039"/>
    <n v="9415"/>
    <d v="2023-04-03T00:00:00"/>
    <d v="2022-09-10T00:00:00"/>
    <n v="95.31"/>
    <s v="pending"/>
    <x v="50"/>
    <x v="11"/>
  </r>
  <r>
    <x v="10040"/>
    <n v="3973"/>
    <d v="2021-12-12T00:00:00"/>
    <d v="2023-03-23T00:00:00"/>
    <n v="474.81"/>
    <s v="delivered"/>
    <x v="39"/>
    <x v="12"/>
  </r>
  <r>
    <x v="10041"/>
    <n v="7800"/>
    <d v="2022-12-14T00:00:00"/>
    <d v="2024-02-17T00:00:00"/>
    <n v="126.27"/>
    <s v="delivered"/>
    <x v="10"/>
    <x v="2"/>
  </r>
  <r>
    <x v="10042"/>
    <n v="8714"/>
    <d v="2023-04-07T00:00:00"/>
    <d v="2021-01-02T00:00:00"/>
    <n v="406.79"/>
    <s v="pending"/>
    <x v="50"/>
    <x v="29"/>
  </r>
  <r>
    <x v="10043"/>
    <n v="2119"/>
    <d v="2022-11-28T00:00:00"/>
    <d v="2022-09-10T00:00:00"/>
    <n v="79.33"/>
    <s v="delivered"/>
    <x v="15"/>
    <x v="21"/>
  </r>
  <r>
    <x v="10044"/>
    <n v="9570"/>
    <d v="2023-12-19T00:00:00"/>
    <d v="2022-09-10T00:00:00"/>
    <n v="201.27"/>
    <s v="delivered"/>
    <x v="5"/>
    <x v="12"/>
  </r>
  <r>
    <x v="10045"/>
    <n v="2698"/>
    <d v="2022-08-04T00:00:00"/>
    <d v="2023-02-12T00:00:00"/>
    <n v="53.35"/>
    <s v="shipped"/>
    <x v="63"/>
    <x v="32"/>
  </r>
  <r>
    <x v="10046"/>
    <n v="3104"/>
    <d v="2025-02-18T00:00:00"/>
    <d v="2024-02-17T00:00:00"/>
    <n v="478.89"/>
    <s v="shipped"/>
    <x v="30"/>
    <x v="7"/>
  </r>
  <r>
    <x v="10047"/>
    <n v="2237"/>
    <d v="2022-02-11T00:00:00"/>
    <d v="2023-02-12T00:00:00"/>
    <n v="139.29"/>
    <s v="delivered"/>
    <x v="42"/>
    <x v="7"/>
  </r>
  <r>
    <x v="10048"/>
    <n v="3726"/>
    <d v="2021-09-27T00:00:00"/>
    <d v="2023-02-12T00:00:00"/>
    <n v="167.91"/>
    <s v="shipped"/>
    <x v="32"/>
    <x v="34"/>
  </r>
  <r>
    <x v="10049"/>
    <n v="7186"/>
    <d v="2023-05-20T00:00:00"/>
    <d v="2022-09-10T00:00:00"/>
    <n v="50.48"/>
    <s v="shipped"/>
    <x v="0"/>
    <x v="13"/>
  </r>
  <r>
    <x v="10050"/>
    <n v="9015"/>
    <d v="2024-04-30T00:00:00"/>
    <d v="2020-06-30T00:00:00"/>
    <n v="396.96"/>
    <s v="delivered"/>
    <x v="51"/>
    <x v="51"/>
  </r>
  <r>
    <x v="10051"/>
    <n v="3404"/>
    <d v="2021-10-28T00:00:00"/>
    <d v="2023-03-23T00:00:00"/>
    <n v="423.02"/>
    <s v="delivered"/>
    <x v="61"/>
    <x v="34"/>
  </r>
  <r>
    <x v="10052"/>
    <n v="6015"/>
    <d v="2023-07-02T00:00:00"/>
    <d v="2024-03-15T00:00:00"/>
    <n v="203.21"/>
    <s v="pending"/>
    <x v="19"/>
    <x v="20"/>
  </r>
  <r>
    <x v="10053"/>
    <n v="8397"/>
    <d v="2020-07-23T00:00:00"/>
    <d v="2020-06-11T00:00:00"/>
    <n v="482.24"/>
    <s v="delivered"/>
    <x v="47"/>
    <x v="30"/>
  </r>
  <r>
    <x v="10054"/>
    <n v="5470"/>
    <d v="2022-07-17T00:00:00"/>
    <e v="#N/A"/>
    <n v="195"/>
    <s v="pending"/>
    <x v="9"/>
    <x v="9"/>
  </r>
  <r>
    <x v="10055"/>
    <n v="4518"/>
    <d v="2022-08-18T00:00:00"/>
    <d v="2023-03-23T00:00:00"/>
    <n v="98.62"/>
    <s v="delivered"/>
    <x v="63"/>
    <x v="11"/>
  </r>
  <r>
    <x v="10056"/>
    <n v="6194"/>
    <d v="2020-10-29T00:00:00"/>
    <d v="2021-01-02T00:00:00"/>
    <n v="147.28"/>
    <s v="shipped"/>
    <x v="44"/>
    <x v="4"/>
  </r>
  <r>
    <x v="10057"/>
    <n v="2792"/>
    <d v="2024-04-10T00:00:00"/>
    <d v="2024-03-15T00:00:00"/>
    <n v="265.18"/>
    <s v="delivered"/>
    <x v="51"/>
    <x v="30"/>
  </r>
  <r>
    <x v="10058"/>
    <n v="9721"/>
    <d v="2022-04-25T00:00:00"/>
    <d v="2022-09-10T00:00:00"/>
    <n v="336.21"/>
    <s v="delivered"/>
    <x v="20"/>
    <x v="18"/>
  </r>
  <r>
    <x v="10059"/>
    <n v="6613"/>
    <d v="2021-05-05T00:00:00"/>
    <d v="2020-06-30T00:00:00"/>
    <n v="51.81"/>
    <s v="pending"/>
    <x v="7"/>
    <x v="0"/>
  </r>
  <r>
    <x v="10060"/>
    <n v="8375"/>
    <d v="2023-05-24T00:00:00"/>
    <d v="2023-03-23T00:00:00"/>
    <n v="101.91"/>
    <s v="shipped"/>
    <x v="0"/>
    <x v="4"/>
  </r>
  <r>
    <x v="10061"/>
    <n v="6539"/>
    <d v="2024-05-04T00:00:00"/>
    <d v="2023-02-12T00:00:00"/>
    <n v="80.75"/>
    <s v="shipped"/>
    <x v="16"/>
    <x v="33"/>
  </r>
  <r>
    <x v="10062"/>
    <n v="9845"/>
    <d v="2023-11-24T00:00:00"/>
    <d v="2023-03-23T00:00:00"/>
    <n v="59.13"/>
    <s v="delivered"/>
    <x v="2"/>
    <x v="13"/>
  </r>
  <r>
    <x v="10063"/>
    <n v="4545"/>
    <d v="2022-07-04T00:00:00"/>
    <d v="2024-03-15T00:00:00"/>
    <n v="227.83"/>
    <s v="delivered"/>
    <x v="9"/>
    <x v="42"/>
  </r>
  <r>
    <x v="10064"/>
    <n v="8026"/>
    <d v="2023-05-23T00:00:00"/>
    <d v="2024-03-15T00:00:00"/>
    <n v="261.37"/>
    <s v="shipped"/>
    <x v="0"/>
    <x v="0"/>
  </r>
  <r>
    <x v="10065"/>
    <n v="9799"/>
    <d v="2021-01-19T00:00:00"/>
    <d v="2020-03-18T00:00:00"/>
    <n v="391.51"/>
    <s v="pending"/>
    <x v="12"/>
    <x v="0"/>
  </r>
  <r>
    <x v="10066"/>
    <n v="9137"/>
    <d v="2023-02-21T00:00:00"/>
    <d v="2024-03-15T00:00:00"/>
    <n v="470.16"/>
    <s v="pending"/>
    <x v="41"/>
    <x v="35"/>
  </r>
  <r>
    <x v="10067"/>
    <n v="7258"/>
    <d v="2021-03-13T00:00:00"/>
    <d v="2020-06-11T00:00:00"/>
    <n v="338.67"/>
    <s v="shipped"/>
    <x v="4"/>
    <x v="20"/>
  </r>
  <r>
    <x v="10068"/>
    <n v="1457"/>
    <d v="2022-05-10T00:00:00"/>
    <d v="2020-06-11T00:00:00"/>
    <n v="473.6"/>
    <s v="pending"/>
    <x v="1"/>
    <x v="19"/>
  </r>
  <r>
    <x v="10069"/>
    <n v="9556"/>
    <d v="2024-10-20T00:00:00"/>
    <d v="2023-03-23T00:00:00"/>
    <n v="129.47999999999999"/>
    <s v="shipped"/>
    <x v="13"/>
    <x v="28"/>
  </r>
  <r>
    <x v="10070"/>
    <n v="6302"/>
    <d v="2024-06-23T00:00:00"/>
    <d v="2024-02-17T00:00:00"/>
    <n v="140.81"/>
    <s v="shipped"/>
    <x v="48"/>
    <x v="1"/>
  </r>
  <r>
    <x v="10071"/>
    <n v="2596"/>
    <d v="2021-10-26T00:00:00"/>
    <d v="2024-03-15T00:00:00"/>
    <n v="64.53"/>
    <s v="pending"/>
    <x v="61"/>
    <x v="49"/>
  </r>
  <r>
    <x v="10072"/>
    <n v="3768"/>
    <d v="2024-11-23T00:00:00"/>
    <d v="2024-03-15T00:00:00"/>
    <n v="275.43"/>
    <s v="pending"/>
    <x v="22"/>
    <x v="13"/>
  </r>
  <r>
    <x v="10073"/>
    <n v="1187"/>
    <d v="2020-04-25T00:00:00"/>
    <d v="2023-03-23T00:00:00"/>
    <n v="105.84"/>
    <s v="delivered"/>
    <x v="25"/>
    <x v="25"/>
  </r>
  <r>
    <x v="10074"/>
    <n v="8891"/>
    <d v="2020-04-16T00:00:00"/>
    <d v="2021-07-22T00:00:00"/>
    <n v="440.44"/>
    <s v="pending"/>
    <x v="25"/>
    <x v="33"/>
  </r>
  <r>
    <x v="10075"/>
    <n v="5769"/>
    <d v="2024-11-25T00:00:00"/>
    <e v="#N/A"/>
    <n v="239.67"/>
    <s v="pending"/>
    <x v="22"/>
    <x v="9"/>
  </r>
  <r>
    <x v="10076"/>
    <n v="1757"/>
    <d v="2021-02-18T00:00:00"/>
    <d v="2023-01-20T00:00:00"/>
    <n v="368.83"/>
    <s v="shipped"/>
    <x v="62"/>
    <x v="19"/>
  </r>
  <r>
    <x v="10077"/>
    <n v="7910"/>
    <d v="2024-05-20T00:00:00"/>
    <d v="2023-02-12T00:00:00"/>
    <n v="334.09"/>
    <s v="pending"/>
    <x v="16"/>
    <x v="33"/>
  </r>
  <r>
    <x v="10078"/>
    <n v="8135"/>
    <d v="2021-09-19T00:00:00"/>
    <d v="2021-01-02T00:00:00"/>
    <n v="63.12"/>
    <s v="delivered"/>
    <x v="32"/>
    <x v="20"/>
  </r>
  <r>
    <x v="10079"/>
    <n v="4886"/>
    <d v="2020-03-15T00:00:00"/>
    <d v="2020-06-30T00:00:00"/>
    <n v="389.99"/>
    <s v="pending"/>
    <x v="57"/>
    <x v="1"/>
  </r>
  <r>
    <x v="10080"/>
    <n v="3365"/>
    <d v="2022-01-23T00:00:00"/>
    <d v="2023-03-23T00:00:00"/>
    <n v="372.83"/>
    <s v="pending"/>
    <x v="58"/>
    <x v="2"/>
  </r>
  <r>
    <x v="10081"/>
    <n v="1042"/>
    <d v="2022-11-27T00:00:00"/>
    <d v="2022-09-10T00:00:00"/>
    <n v="246.76"/>
    <s v="delivered"/>
    <x v="15"/>
    <x v="21"/>
  </r>
  <r>
    <x v="10082"/>
    <n v="8909"/>
    <d v="2024-10-06T00:00:00"/>
    <d v="2024-03-15T00:00:00"/>
    <n v="347.63"/>
    <s v="shipped"/>
    <x v="13"/>
    <x v="11"/>
  </r>
  <r>
    <x v="10083"/>
    <n v="7816"/>
    <d v="2024-08-14T00:00:00"/>
    <d v="2024-03-15T00:00:00"/>
    <n v="100.92"/>
    <s v="shipped"/>
    <x v="46"/>
    <x v="18"/>
  </r>
  <r>
    <x v="10084"/>
    <n v="9175"/>
    <d v="2025-01-01T00:00:00"/>
    <d v="2021-09-20T00:00:00"/>
    <n v="82.17"/>
    <s v="pending"/>
    <x v="23"/>
    <x v="50"/>
  </r>
  <r>
    <x v="10085"/>
    <n v="9939"/>
    <d v="2022-06-15T00:00:00"/>
    <d v="2023-03-23T00:00:00"/>
    <n v="266.54000000000002"/>
    <s v="delivered"/>
    <x v="54"/>
    <x v="20"/>
  </r>
  <r>
    <x v="10086"/>
    <n v="7467"/>
    <d v="2021-05-21T00:00:00"/>
    <d v="2024-03-15T00:00:00"/>
    <n v="284.85000000000002"/>
    <s v="delivered"/>
    <x v="7"/>
    <x v="6"/>
  </r>
  <r>
    <x v="10087"/>
    <n v="5911"/>
    <d v="2021-07-08T00:00:00"/>
    <d v="2022-04-10T00:00:00"/>
    <n v="60.46"/>
    <s v="pending"/>
    <x v="49"/>
    <x v="20"/>
  </r>
  <r>
    <x v="10088"/>
    <n v="4643"/>
    <d v="2022-03-26T00:00:00"/>
    <d v="2022-09-10T00:00:00"/>
    <n v="31.91"/>
    <s v="delivered"/>
    <x v="14"/>
    <x v="32"/>
  </r>
  <r>
    <x v="10089"/>
    <n v="3651"/>
    <d v="2020-05-07T00:00:00"/>
    <d v="2023-03-23T00:00:00"/>
    <n v="199.69"/>
    <s v="pending"/>
    <x v="60"/>
    <x v="25"/>
  </r>
  <r>
    <x v="10090"/>
    <n v="6382"/>
    <d v="2021-04-29T00:00:00"/>
    <d v="2023-02-12T00:00:00"/>
    <n v="399.96"/>
    <s v="pending"/>
    <x v="29"/>
    <x v="15"/>
  </r>
  <r>
    <x v="10091"/>
    <n v="8035"/>
    <d v="2023-04-13T00:00:00"/>
    <d v="2020-09-25T00:00:00"/>
    <n v="238.96"/>
    <s v="shipped"/>
    <x v="50"/>
    <x v="55"/>
  </r>
  <r>
    <x v="10092"/>
    <n v="2365"/>
    <d v="2025-04-25T00:00:00"/>
    <d v="2024-03-15T00:00:00"/>
    <n v="206.63"/>
    <s v="pending"/>
    <x v="45"/>
    <x v="2"/>
  </r>
  <r>
    <x v="10093"/>
    <n v="4779"/>
    <d v="2020-06-20T00:00:00"/>
    <d v="2023-02-12T00:00:00"/>
    <n v="308.52"/>
    <s v="shipped"/>
    <x v="38"/>
    <x v="22"/>
  </r>
  <r>
    <x v="10094"/>
    <n v="7339"/>
    <d v="2022-08-20T00:00:00"/>
    <d v="2020-06-11T00:00:00"/>
    <n v="394.47"/>
    <s v="pending"/>
    <x v="63"/>
    <x v="24"/>
  </r>
  <r>
    <x v="10095"/>
    <n v="1543"/>
    <d v="2020-10-15T00:00:00"/>
    <e v="#N/A"/>
    <n v="482.98"/>
    <s v="delivered"/>
    <x v="44"/>
    <x v="9"/>
  </r>
  <r>
    <x v="10096"/>
    <n v="8971"/>
    <d v="2024-10-23T00:00:00"/>
    <d v="2023-02-12T00:00:00"/>
    <n v="326.13"/>
    <s v="shipped"/>
    <x v="13"/>
    <x v="42"/>
  </r>
  <r>
    <x v="10097"/>
    <n v="5888"/>
    <d v="2021-10-15T00:00:00"/>
    <d v="2024-03-15T00:00:00"/>
    <n v="74.040000000000006"/>
    <s v="delivered"/>
    <x v="61"/>
    <x v="49"/>
  </r>
  <r>
    <x v="10098"/>
    <n v="2875"/>
    <d v="2021-08-31T00:00:00"/>
    <d v="2024-03-15T00:00:00"/>
    <n v="355.53"/>
    <s v="delivered"/>
    <x v="35"/>
    <x v="55"/>
  </r>
  <r>
    <x v="10099"/>
    <n v="8383"/>
    <d v="2023-05-15T00:00:00"/>
    <d v="2020-06-30T00:00:00"/>
    <n v="344.51"/>
    <s v="shipped"/>
    <x v="0"/>
    <x v="25"/>
  </r>
  <r>
    <x v="10100"/>
    <n v="2132"/>
    <d v="2021-03-19T00:00:00"/>
    <e v="#N/A"/>
    <n v="371.32"/>
    <s v="pending"/>
    <x v="4"/>
    <x v="9"/>
  </r>
  <r>
    <x v="10101"/>
    <n v="2635"/>
    <d v="2020-05-16T00:00:00"/>
    <d v="2023-03-23T00:00:00"/>
    <n v="102.04"/>
    <s v="delivered"/>
    <x v="60"/>
    <x v="25"/>
  </r>
  <r>
    <x v="10102"/>
    <n v="3329"/>
    <d v="2024-01-13T00:00:00"/>
    <d v="2022-05-30T00:00:00"/>
    <n v="293.99"/>
    <s v="pending"/>
    <x v="43"/>
    <x v="8"/>
  </r>
  <r>
    <x v="10103"/>
    <n v="1176"/>
    <d v="2023-10-31T00:00:00"/>
    <d v="2020-06-30T00:00:00"/>
    <n v="236.56"/>
    <s v="shipped"/>
    <x v="26"/>
    <x v="44"/>
  </r>
  <r>
    <x v="10104"/>
    <n v="2931"/>
    <d v="2023-11-15T00:00:00"/>
    <d v="2020-06-30T00:00:00"/>
    <n v="480.76"/>
    <s v="shipped"/>
    <x v="2"/>
    <x v="44"/>
  </r>
  <r>
    <x v="10105"/>
    <n v="2097"/>
    <d v="2022-08-21T00:00:00"/>
    <d v="2023-03-23T00:00:00"/>
    <n v="303.2"/>
    <s v="delivered"/>
    <x v="63"/>
    <x v="11"/>
  </r>
  <r>
    <x v="10106"/>
    <n v="7520"/>
    <d v="2022-03-05T00:00:00"/>
    <e v="#N/A"/>
    <n v="367.03"/>
    <s v="pending"/>
    <x v="14"/>
    <x v="9"/>
  </r>
  <r>
    <x v="10107"/>
    <n v="3815"/>
    <d v="2020-12-28T00:00:00"/>
    <d v="2024-03-15T00:00:00"/>
    <n v="206.75"/>
    <s v="shipped"/>
    <x v="36"/>
    <x v="48"/>
  </r>
  <r>
    <x v="10108"/>
    <n v="3303"/>
    <d v="2020-11-24T00:00:00"/>
    <d v="2021-01-02T00:00:00"/>
    <n v="95.37"/>
    <s v="pending"/>
    <x v="17"/>
    <x v="30"/>
  </r>
  <r>
    <x v="10109"/>
    <n v="1410"/>
    <d v="2023-12-22T00:00:00"/>
    <d v="2024-03-15T00:00:00"/>
    <n v="279.7"/>
    <s v="delivered"/>
    <x v="5"/>
    <x v="21"/>
  </r>
  <r>
    <x v="10110"/>
    <n v="8462"/>
    <d v="2022-07-19T00:00:00"/>
    <d v="2023-03-23T00:00:00"/>
    <n v="189.75"/>
    <s v="pending"/>
    <x v="9"/>
    <x v="13"/>
  </r>
  <r>
    <x v="10111"/>
    <n v="9427"/>
    <d v="2024-02-16T00:00:00"/>
    <d v="2020-03-18T00:00:00"/>
    <n v="15.13"/>
    <s v="delivered"/>
    <x v="56"/>
    <x v="31"/>
  </r>
  <r>
    <x v="10112"/>
    <n v="4799"/>
    <d v="2022-01-30T00:00:00"/>
    <d v="2022-09-10T00:00:00"/>
    <n v="107.5"/>
    <s v="pending"/>
    <x v="58"/>
    <x v="11"/>
  </r>
  <r>
    <x v="10113"/>
    <n v="9933"/>
    <d v="2022-05-04T00:00:00"/>
    <d v="2024-03-15T00:00:00"/>
    <n v="123.09"/>
    <s v="delivered"/>
    <x v="1"/>
    <x v="19"/>
  </r>
  <r>
    <x v="10114"/>
    <n v="5883"/>
    <d v="2021-12-25T00:00:00"/>
    <d v="2024-03-15T00:00:00"/>
    <n v="104.14"/>
    <s v="delivered"/>
    <x v="39"/>
    <x v="24"/>
  </r>
  <r>
    <x v="10115"/>
    <n v="2354"/>
    <d v="2022-06-16T00:00:00"/>
    <e v="#N/A"/>
    <n v="12.09"/>
    <s v="pending"/>
    <x v="54"/>
    <x v="9"/>
  </r>
  <r>
    <x v="10116"/>
    <n v="8350"/>
    <d v="2024-08-23T00:00:00"/>
    <d v="2023-03-23T00:00:00"/>
    <n v="127.26"/>
    <s v="pending"/>
    <x v="46"/>
    <x v="34"/>
  </r>
  <r>
    <x v="10117"/>
    <n v="2383"/>
    <d v="2023-06-12T00:00:00"/>
    <d v="2020-03-18T00:00:00"/>
    <n v="245.21"/>
    <s v="pending"/>
    <x v="40"/>
    <x v="48"/>
  </r>
  <r>
    <x v="10118"/>
    <n v="5156"/>
    <d v="2022-09-27T00:00:00"/>
    <d v="2024-03-15T00:00:00"/>
    <n v="194.92"/>
    <s v="shipped"/>
    <x v="52"/>
    <x v="16"/>
  </r>
  <r>
    <x v="10119"/>
    <n v="6655"/>
    <d v="2021-01-21T00:00:00"/>
    <d v="2022-09-10T00:00:00"/>
    <n v="69.84"/>
    <s v="shipped"/>
    <x v="12"/>
    <x v="8"/>
  </r>
  <r>
    <x v="10120"/>
    <n v="2335"/>
    <d v="2022-11-10T00:00:00"/>
    <d v="2020-06-30T00:00:00"/>
    <n v="159.09"/>
    <s v="shipped"/>
    <x v="15"/>
    <x v="49"/>
  </r>
  <r>
    <x v="10121"/>
    <n v="3466"/>
    <d v="2023-09-16T00:00:00"/>
    <d v="2024-03-15T00:00:00"/>
    <n v="456.33"/>
    <s v="shipped"/>
    <x v="53"/>
    <x v="32"/>
  </r>
  <r>
    <x v="10122"/>
    <n v="4103"/>
    <d v="2020-05-24T00:00:00"/>
    <d v="2020-06-11T00:00:00"/>
    <n v="52.52"/>
    <s v="pending"/>
    <x v="60"/>
    <x v="30"/>
  </r>
  <r>
    <x v="10123"/>
    <n v="7023"/>
    <d v="2022-04-16T00:00:00"/>
    <d v="2024-03-15T00:00:00"/>
    <n v="261.48"/>
    <s v="delivered"/>
    <x v="20"/>
    <x v="19"/>
  </r>
  <r>
    <x v="10124"/>
    <n v="8900"/>
    <d v="2023-11-16T00:00:00"/>
    <d v="2024-03-15T00:00:00"/>
    <n v="287.47000000000003"/>
    <s v="shipped"/>
    <x v="2"/>
    <x v="1"/>
  </r>
  <r>
    <x v="10125"/>
    <n v="4613"/>
    <d v="2023-11-01T00:00:00"/>
    <e v="#N/A"/>
    <n v="176.05"/>
    <s v="delivered"/>
    <x v="2"/>
    <x v="9"/>
  </r>
  <r>
    <x v="10126"/>
    <n v="8434"/>
    <d v="2021-12-04T00:00:00"/>
    <d v="2024-03-15T00:00:00"/>
    <n v="58.98"/>
    <s v="pending"/>
    <x v="39"/>
    <x v="29"/>
  </r>
  <r>
    <x v="10127"/>
    <n v="2334"/>
    <d v="2023-10-08T00:00:00"/>
    <d v="2023-11-30T00:00:00"/>
    <n v="429.94"/>
    <s v="delivered"/>
    <x v="26"/>
    <x v="4"/>
  </r>
  <r>
    <x v="10128"/>
    <n v="1439"/>
    <d v="2022-03-03T00:00:00"/>
    <d v="2023-03-23T00:00:00"/>
    <n v="104.2"/>
    <s v="pending"/>
    <x v="14"/>
    <x v="35"/>
  </r>
  <r>
    <x v="10129"/>
    <n v="7730"/>
    <d v="2021-04-12T00:00:00"/>
    <d v="2023-01-20T00:00:00"/>
    <n v="255.16"/>
    <s v="shipped"/>
    <x v="29"/>
    <x v="15"/>
  </r>
  <r>
    <x v="10130"/>
    <n v="5971"/>
    <d v="2025-01-19T00:00:00"/>
    <e v="#N/A"/>
    <n v="46.12"/>
    <s v="pending"/>
    <x v="23"/>
    <x v="9"/>
  </r>
  <r>
    <x v="10131"/>
    <n v="7258"/>
    <d v="2021-01-08T00:00:00"/>
    <d v="2023-03-23T00:00:00"/>
    <n v="12.36"/>
    <s v="shipped"/>
    <x v="12"/>
    <x v="24"/>
  </r>
  <r>
    <x v="10132"/>
    <n v="7425"/>
    <d v="2022-10-21T00:00:00"/>
    <d v="2020-06-30T00:00:00"/>
    <n v="134.15"/>
    <s v="shipped"/>
    <x v="31"/>
    <x v="29"/>
  </r>
  <r>
    <x v="10133"/>
    <n v="6255"/>
    <d v="2024-07-27T00:00:00"/>
    <d v="2024-03-15T00:00:00"/>
    <n v="112.33"/>
    <s v="pending"/>
    <x v="24"/>
    <x v="1"/>
  </r>
  <r>
    <x v="10134"/>
    <n v="7310"/>
    <d v="2020-10-02T00:00:00"/>
    <d v="2024-03-15T00:00:00"/>
    <n v="283.72000000000003"/>
    <s v="shipped"/>
    <x v="44"/>
    <x v="40"/>
  </r>
  <r>
    <x v="10135"/>
    <n v="8430"/>
    <d v="2023-01-29T00:00:00"/>
    <d v="2021-01-02T00:00:00"/>
    <n v="384.34"/>
    <s v="pending"/>
    <x v="11"/>
    <x v="27"/>
  </r>
  <r>
    <x v="10136"/>
    <n v="8495"/>
    <d v="2020-10-17T00:00:00"/>
    <d v="2022-04-10T00:00:00"/>
    <n v="237.75"/>
    <s v="delivered"/>
    <x v="44"/>
    <x v="16"/>
  </r>
  <r>
    <x v="10137"/>
    <n v="8136"/>
    <d v="2023-04-28T00:00:00"/>
    <d v="2023-02-12T00:00:00"/>
    <n v="430.28"/>
    <s v="shipped"/>
    <x v="50"/>
    <x v="21"/>
  </r>
  <r>
    <x v="10138"/>
    <n v="7353"/>
    <d v="2024-05-31T00:00:00"/>
    <d v="2024-03-15T00:00:00"/>
    <n v="147.11000000000001"/>
    <s v="pending"/>
    <x v="16"/>
    <x v="21"/>
  </r>
  <r>
    <x v="10139"/>
    <n v="6318"/>
    <d v="2024-09-08T00:00:00"/>
    <d v="2022-04-10T00:00:00"/>
    <n v="471.45"/>
    <s v="delivered"/>
    <x v="18"/>
    <x v="49"/>
  </r>
  <r>
    <x v="10140"/>
    <n v="8455"/>
    <d v="2021-05-19T00:00:00"/>
    <d v="2020-06-11T00:00:00"/>
    <n v="341.4"/>
    <s v="delivered"/>
    <x v="7"/>
    <x v="17"/>
  </r>
  <r>
    <x v="10141"/>
    <n v="4820"/>
    <d v="2022-04-23T00:00:00"/>
    <d v="2020-06-30T00:00:00"/>
    <n v="422.95"/>
    <s v="delivered"/>
    <x v="20"/>
    <x v="15"/>
  </r>
  <r>
    <x v="10142"/>
    <n v="8740"/>
    <d v="2025-02-02T00:00:00"/>
    <d v="2020-06-11T00:00:00"/>
    <n v="382.55"/>
    <s v="shipped"/>
    <x v="30"/>
    <x v="45"/>
  </r>
  <r>
    <x v="10143"/>
    <n v="4729"/>
    <d v="2023-10-18T00:00:00"/>
    <d v="2023-02-12T00:00:00"/>
    <n v="120.64"/>
    <s v="pending"/>
    <x v="26"/>
    <x v="13"/>
  </r>
  <r>
    <x v="10144"/>
    <n v="7884"/>
    <d v="2022-02-22T00:00:00"/>
    <d v="2023-03-23T00:00:00"/>
    <n v="376.72"/>
    <s v="delivered"/>
    <x v="42"/>
    <x v="35"/>
  </r>
  <r>
    <x v="10145"/>
    <n v="8392"/>
    <d v="2023-12-10T00:00:00"/>
    <d v="2024-02-17T00:00:00"/>
    <n v="173.33"/>
    <s v="pending"/>
    <x v="5"/>
    <x v="4"/>
  </r>
  <r>
    <x v="10146"/>
    <n v="5325"/>
    <d v="2020-09-13T00:00:00"/>
    <d v="2023-02-12T00:00:00"/>
    <n v="497.33"/>
    <s v="pending"/>
    <x v="37"/>
    <x v="49"/>
  </r>
  <r>
    <x v="10147"/>
    <n v="2905"/>
    <d v="2020-08-27T00:00:00"/>
    <d v="2024-02-17T00:00:00"/>
    <n v="391.95"/>
    <s v="pending"/>
    <x v="34"/>
    <x v="40"/>
  </r>
  <r>
    <x v="10148"/>
    <n v="9893"/>
    <d v="2023-05-09T00:00:00"/>
    <d v="2024-02-17T00:00:00"/>
    <n v="147.63999999999999"/>
    <s v="delivered"/>
    <x v="0"/>
    <x v="20"/>
  </r>
  <r>
    <x v="10149"/>
    <n v="1707"/>
    <d v="2023-06-22T00:00:00"/>
    <d v="2024-02-17T00:00:00"/>
    <n v="297.45999999999998"/>
    <s v="delivered"/>
    <x v="40"/>
    <x v="13"/>
  </r>
  <r>
    <x v="10150"/>
    <n v="8189"/>
    <d v="2022-11-18T00:00:00"/>
    <d v="2021-01-02T00:00:00"/>
    <n v="365.43"/>
    <s v="shipped"/>
    <x v="15"/>
    <x v="19"/>
  </r>
  <r>
    <x v="10151"/>
    <n v="2918"/>
    <d v="2021-04-30T00:00:00"/>
    <d v="2022-04-10T00:00:00"/>
    <n v="275.29000000000002"/>
    <s v="pending"/>
    <x v="29"/>
    <x v="7"/>
  </r>
  <r>
    <x v="10152"/>
    <n v="7340"/>
    <d v="2024-03-07T00:00:00"/>
    <d v="2023-03-23T00:00:00"/>
    <n v="19.57"/>
    <s v="pending"/>
    <x v="59"/>
    <x v="7"/>
  </r>
  <r>
    <x v="10153"/>
    <n v="5743"/>
    <d v="2024-10-30T00:00:00"/>
    <d v="2020-06-30T00:00:00"/>
    <n v="89.48"/>
    <s v="shipped"/>
    <x v="13"/>
    <x v="61"/>
  </r>
  <r>
    <x v="10154"/>
    <n v="8454"/>
    <d v="2022-08-14T00:00:00"/>
    <d v="2020-06-11T00:00:00"/>
    <n v="301.23"/>
    <s v="delivered"/>
    <x v="63"/>
    <x v="36"/>
  </r>
  <r>
    <x v="10155"/>
    <n v="6896"/>
    <d v="2024-01-19T00:00:00"/>
    <d v="2024-03-15T00:00:00"/>
    <n v="410.64"/>
    <s v="delivered"/>
    <x v="43"/>
    <x v="4"/>
  </r>
  <r>
    <x v="10156"/>
    <n v="5897"/>
    <d v="2022-11-05T00:00:00"/>
    <d v="2024-02-17T00:00:00"/>
    <n v="403.35"/>
    <s v="pending"/>
    <x v="15"/>
    <x v="12"/>
  </r>
  <r>
    <x v="10157"/>
    <n v="2922"/>
    <d v="2025-04-16T00:00:00"/>
    <e v="#N/A"/>
    <n v="61.54"/>
    <s v="shipped"/>
    <x v="45"/>
    <x v="9"/>
  </r>
  <r>
    <x v="10158"/>
    <n v="8931"/>
    <d v="2022-09-22T00:00:00"/>
    <d v="2020-06-30T00:00:00"/>
    <n v="477.15"/>
    <s v="delivered"/>
    <x v="52"/>
    <x v="24"/>
  </r>
  <r>
    <x v="10159"/>
    <n v="8744"/>
    <d v="2025-03-22T00:00:00"/>
    <d v="2021-01-02T00:00:00"/>
    <n v="202.18"/>
    <s v="pending"/>
    <x v="6"/>
    <x v="58"/>
  </r>
  <r>
    <x v="10160"/>
    <n v="6931"/>
    <d v="2021-10-19T00:00:00"/>
    <d v="2024-03-15T00:00:00"/>
    <n v="152.07"/>
    <s v="delivered"/>
    <x v="61"/>
    <x v="49"/>
  </r>
  <r>
    <x v="10161"/>
    <n v="6752"/>
    <d v="2022-11-09T00:00:00"/>
    <d v="2023-02-12T00:00:00"/>
    <n v="214.98"/>
    <s v="pending"/>
    <x v="15"/>
    <x v="21"/>
  </r>
  <r>
    <x v="10162"/>
    <n v="3455"/>
    <d v="2024-10-07T00:00:00"/>
    <d v="2024-03-15T00:00:00"/>
    <n v="260.75"/>
    <s v="pending"/>
    <x v="13"/>
    <x v="11"/>
  </r>
  <r>
    <x v="10163"/>
    <n v="3485"/>
    <d v="2025-01-10T00:00:00"/>
    <d v="2024-03-15T00:00:00"/>
    <n v="91.55"/>
    <s v="delivered"/>
    <x v="23"/>
    <x v="0"/>
  </r>
  <r>
    <x v="10164"/>
    <n v="4442"/>
    <d v="2020-07-04T00:00:00"/>
    <d v="2020-06-30T00:00:00"/>
    <n v="155.06"/>
    <s v="pending"/>
    <x v="47"/>
    <x v="10"/>
  </r>
  <r>
    <x v="10165"/>
    <n v="5396"/>
    <d v="2025-01-02T00:00:00"/>
    <d v="2024-03-15T00:00:00"/>
    <n v="472.2"/>
    <s v="delivered"/>
    <x v="23"/>
    <x v="0"/>
  </r>
  <r>
    <x v="10166"/>
    <n v="1405"/>
    <d v="2024-07-28T00:00:00"/>
    <d v="2020-09-25T00:00:00"/>
    <n v="381.52"/>
    <s v="delivered"/>
    <x v="24"/>
    <x v="51"/>
  </r>
  <r>
    <x v="10167"/>
    <n v="1170"/>
    <d v="2024-01-29T00:00:00"/>
    <d v="2023-03-23T00:00:00"/>
    <n v="308.33999999999997"/>
    <s v="pending"/>
    <x v="43"/>
    <x v="0"/>
  </r>
  <r>
    <x v="10168"/>
    <n v="7229"/>
    <d v="2022-12-18T00:00:00"/>
    <d v="2020-09-25T00:00:00"/>
    <n v="268.93"/>
    <s v="pending"/>
    <x v="10"/>
    <x v="24"/>
  </r>
  <r>
    <x v="10169"/>
    <n v="7829"/>
    <d v="2021-05-04T00:00:00"/>
    <d v="2024-03-15T00:00:00"/>
    <n v="15.59"/>
    <s v="pending"/>
    <x v="7"/>
    <x v="25"/>
  </r>
  <r>
    <x v="10170"/>
    <n v="7208"/>
    <d v="2024-10-23T00:00:00"/>
    <d v="2024-03-15T00:00:00"/>
    <n v="364.55"/>
    <s v="delivered"/>
    <x v="13"/>
    <x v="11"/>
  </r>
  <r>
    <x v="10171"/>
    <n v="3981"/>
    <d v="2020-04-25T00:00:00"/>
    <d v="2024-03-15T00:00:00"/>
    <n v="461.86"/>
    <s v="delivered"/>
    <x v="25"/>
    <x v="51"/>
  </r>
  <r>
    <x v="10172"/>
    <n v="7680"/>
    <d v="2020-03-09T00:00:00"/>
    <d v="2020-03-18T00:00:00"/>
    <n v="43.16"/>
    <s v="delivered"/>
    <x v="57"/>
    <x v="10"/>
  </r>
  <r>
    <x v="10173"/>
    <n v="3166"/>
    <d v="2024-11-11T00:00:00"/>
    <d v="2020-06-30T00:00:00"/>
    <n v="466.43"/>
    <s v="delivered"/>
    <x v="22"/>
    <x v="61"/>
  </r>
  <r>
    <x v="10174"/>
    <n v="8804"/>
    <d v="2021-09-08T00:00:00"/>
    <d v="2024-03-15T00:00:00"/>
    <n v="26.55"/>
    <s v="pending"/>
    <x v="32"/>
    <x v="55"/>
  </r>
  <r>
    <x v="10175"/>
    <n v="8220"/>
    <d v="2024-07-22T00:00:00"/>
    <d v="2022-04-10T00:00:00"/>
    <n v="446.28"/>
    <s v="pending"/>
    <x v="24"/>
    <x v="29"/>
  </r>
  <r>
    <x v="10176"/>
    <n v="7137"/>
    <d v="2024-11-14T00:00:00"/>
    <e v="#N/A"/>
    <n v="239.51"/>
    <s v="delivered"/>
    <x v="22"/>
    <x v="9"/>
  </r>
  <r>
    <x v="10177"/>
    <n v="4360"/>
    <d v="2022-01-03T00:00:00"/>
    <d v="2024-03-15T00:00:00"/>
    <n v="289.06"/>
    <s v="pending"/>
    <x v="58"/>
    <x v="24"/>
  </r>
  <r>
    <x v="10178"/>
    <n v="3364"/>
    <d v="2020-11-08T00:00:00"/>
    <e v="#N/A"/>
    <n v="194.36"/>
    <s v="pending"/>
    <x v="17"/>
    <x v="9"/>
  </r>
  <r>
    <x v="10179"/>
    <n v="8674"/>
    <d v="2024-05-23T00:00:00"/>
    <d v="2021-07-22T00:00:00"/>
    <n v="298.74"/>
    <s v="delivered"/>
    <x v="16"/>
    <x v="25"/>
  </r>
  <r>
    <x v="10180"/>
    <n v="8275"/>
    <d v="2024-09-17T00:00:00"/>
    <d v="2020-09-25T00:00:00"/>
    <n v="44.18"/>
    <s v="shipped"/>
    <x v="18"/>
    <x v="31"/>
  </r>
  <r>
    <x v="10181"/>
    <n v="1903"/>
    <d v="2020-02-17T00:00:00"/>
    <d v="2020-06-30T00:00:00"/>
    <n v="473.71"/>
    <s v="shipped"/>
    <x v="28"/>
    <x v="1"/>
  </r>
  <r>
    <x v="10182"/>
    <n v="6858"/>
    <d v="2021-03-30T00:00:00"/>
    <d v="2024-03-15T00:00:00"/>
    <n v="70.37"/>
    <s v="delivered"/>
    <x v="4"/>
    <x v="39"/>
  </r>
  <r>
    <x v="10183"/>
    <n v="7872"/>
    <d v="2024-04-15T00:00:00"/>
    <d v="2020-06-11T00:00:00"/>
    <n v="94.47"/>
    <s v="delivered"/>
    <x v="51"/>
    <x v="51"/>
  </r>
  <r>
    <x v="10184"/>
    <n v="1532"/>
    <d v="2020-03-26T00:00:00"/>
    <d v="2023-03-23T00:00:00"/>
    <n v="209.36"/>
    <s v="delivered"/>
    <x v="57"/>
    <x v="39"/>
  </r>
  <r>
    <x v="10185"/>
    <n v="3751"/>
    <d v="2022-06-08T00:00:00"/>
    <d v="2020-06-30T00:00:00"/>
    <n v="150.84"/>
    <s v="shipped"/>
    <x v="54"/>
    <x v="3"/>
  </r>
  <r>
    <x v="10186"/>
    <n v="4798"/>
    <d v="2022-11-10T00:00:00"/>
    <d v="2020-06-11T00:00:00"/>
    <n v="104.37"/>
    <s v="shipped"/>
    <x v="15"/>
    <x v="49"/>
  </r>
  <r>
    <x v="10187"/>
    <n v="1850"/>
    <d v="2021-07-06T00:00:00"/>
    <d v="2023-02-12T00:00:00"/>
    <n v="396.02"/>
    <s v="shipped"/>
    <x v="49"/>
    <x v="8"/>
  </r>
  <r>
    <x v="10188"/>
    <n v="4764"/>
    <d v="2025-03-12T00:00:00"/>
    <d v="2023-03-23T00:00:00"/>
    <n v="133.59"/>
    <s v="pending"/>
    <x v="6"/>
    <x v="3"/>
  </r>
  <r>
    <x v="10189"/>
    <n v="1369"/>
    <d v="2024-09-26T00:00:00"/>
    <d v="2023-12-16T00:00:00"/>
    <n v="395.87"/>
    <s v="delivered"/>
    <x v="18"/>
    <x v="0"/>
  </r>
  <r>
    <x v="10190"/>
    <n v="1451"/>
    <d v="2022-01-04T00:00:00"/>
    <d v="2020-09-25T00:00:00"/>
    <n v="418.91"/>
    <s v="pending"/>
    <x v="58"/>
    <x v="12"/>
  </r>
  <r>
    <x v="10191"/>
    <n v="5236"/>
    <d v="2020-09-24T00:00:00"/>
    <d v="2024-03-15T00:00:00"/>
    <n v="356.78"/>
    <s v="delivered"/>
    <x v="37"/>
    <x v="40"/>
  </r>
  <r>
    <x v="10192"/>
    <n v="1037"/>
    <d v="2024-02-17T00:00:00"/>
    <d v="2024-02-17T00:00:00"/>
    <n v="205.43"/>
    <s v="pending"/>
    <x v="56"/>
    <x v="10"/>
  </r>
  <r>
    <x v="10193"/>
    <n v="3138"/>
    <d v="2023-11-27T00:00:00"/>
    <d v="2020-06-30T00:00:00"/>
    <n v="103.46"/>
    <s v="pending"/>
    <x v="2"/>
    <x v="40"/>
  </r>
  <r>
    <x v="10194"/>
    <n v="9809"/>
    <d v="2023-10-02T00:00:00"/>
    <d v="2024-03-15T00:00:00"/>
    <n v="441.18"/>
    <s v="pending"/>
    <x v="26"/>
    <x v="32"/>
  </r>
  <r>
    <x v="10195"/>
    <n v="3303"/>
    <d v="2021-03-05T00:00:00"/>
    <d v="2024-03-15T00:00:00"/>
    <n v="303.39999999999998"/>
    <s v="shipped"/>
    <x v="4"/>
    <x v="23"/>
  </r>
  <r>
    <x v="10196"/>
    <n v="3237"/>
    <d v="2024-01-12T00:00:00"/>
    <d v="2020-06-30T00:00:00"/>
    <n v="257.87"/>
    <s v="shipped"/>
    <x v="43"/>
    <x v="37"/>
  </r>
  <r>
    <x v="10197"/>
    <n v="8903"/>
    <d v="2023-04-16T00:00:00"/>
    <d v="2023-03-23T00:00:00"/>
    <n v="360.55"/>
    <s v="shipped"/>
    <x v="50"/>
    <x v="30"/>
  </r>
  <r>
    <x v="10198"/>
    <n v="1540"/>
    <d v="2022-09-15T00:00:00"/>
    <d v="2020-06-30T00:00:00"/>
    <n v="394.88"/>
    <s v="pending"/>
    <x v="52"/>
    <x v="24"/>
  </r>
  <r>
    <x v="10199"/>
    <n v="5158"/>
    <d v="2020-02-17T00:00:00"/>
    <d v="2024-02-17T00:00:00"/>
    <n v="270.22000000000003"/>
    <s v="delivered"/>
    <x v="28"/>
    <x v="43"/>
  </r>
  <r>
    <x v="10200"/>
    <n v="6510"/>
    <d v="2024-01-10T00:00:00"/>
    <d v="2021-07-22T00:00:00"/>
    <n v="150.76"/>
    <s v="pending"/>
    <x v="43"/>
    <x v="41"/>
  </r>
  <r>
    <x v="10201"/>
    <n v="6581"/>
    <d v="2020-12-20T00:00:00"/>
    <d v="2024-03-15T00:00:00"/>
    <n v="130.25"/>
    <s v="shipped"/>
    <x v="36"/>
    <x v="48"/>
  </r>
  <r>
    <x v="10202"/>
    <n v="9524"/>
    <d v="2020-11-16T00:00:00"/>
    <d v="2024-03-15T00:00:00"/>
    <n v="393.82"/>
    <s v="pending"/>
    <x v="17"/>
    <x v="44"/>
  </r>
  <r>
    <x v="10203"/>
    <n v="3731"/>
    <d v="2022-10-05T00:00:00"/>
    <d v="2024-03-15T00:00:00"/>
    <n v="187.43"/>
    <s v="pending"/>
    <x v="31"/>
    <x v="16"/>
  </r>
  <r>
    <x v="10204"/>
    <n v="3345"/>
    <d v="2023-09-28T00:00:00"/>
    <d v="2024-03-15T00:00:00"/>
    <n v="269.41000000000003"/>
    <s v="shipped"/>
    <x v="53"/>
    <x v="32"/>
  </r>
  <r>
    <x v="10205"/>
    <n v="6308"/>
    <d v="2021-12-12T00:00:00"/>
    <d v="2024-03-15T00:00:00"/>
    <n v="131.31"/>
    <s v="pending"/>
    <x v="39"/>
    <x v="24"/>
  </r>
  <r>
    <x v="10206"/>
    <n v="7720"/>
    <d v="2024-03-05T00:00:00"/>
    <d v="2023-02-12T00:00:00"/>
    <n v="382.46"/>
    <s v="pending"/>
    <x v="59"/>
    <x v="35"/>
  </r>
  <r>
    <x v="10207"/>
    <n v="3162"/>
    <d v="2024-04-26T00:00:00"/>
    <d v="2023-01-20T00:00:00"/>
    <n v="188.93"/>
    <s v="shipped"/>
    <x v="51"/>
    <x v="33"/>
  </r>
  <r>
    <x v="10208"/>
    <n v="8858"/>
    <d v="2021-01-22T00:00:00"/>
    <d v="2022-09-10T00:00:00"/>
    <n v="282.99"/>
    <s v="pending"/>
    <x v="12"/>
    <x v="8"/>
  </r>
  <r>
    <x v="10209"/>
    <n v="9684"/>
    <d v="2020-01-16T00:00:00"/>
    <d v="2022-04-10T00:00:00"/>
    <n v="322.39999999999998"/>
    <s v="pending"/>
    <x v="33"/>
    <x v="24"/>
  </r>
  <r>
    <x v="10210"/>
    <n v="9918"/>
    <d v="2024-01-25T00:00:00"/>
    <d v="2020-06-11T00:00:00"/>
    <n v="204.47"/>
    <s v="delivered"/>
    <x v="43"/>
    <x v="14"/>
  </r>
  <r>
    <x v="10211"/>
    <n v="3956"/>
    <d v="2020-07-22T00:00:00"/>
    <d v="2024-03-15T00:00:00"/>
    <n v="30.6"/>
    <s v="delivered"/>
    <x v="47"/>
    <x v="14"/>
  </r>
  <r>
    <x v="10212"/>
    <n v="3130"/>
    <d v="2022-08-05T00:00:00"/>
    <d v="2024-03-15T00:00:00"/>
    <n v="92.7"/>
    <s v="shipped"/>
    <x v="63"/>
    <x v="8"/>
  </r>
  <r>
    <x v="10213"/>
    <n v="2231"/>
    <d v="2021-03-10T00:00:00"/>
    <d v="2020-06-30T00:00:00"/>
    <n v="459.36"/>
    <s v="shipped"/>
    <x v="4"/>
    <x v="13"/>
  </r>
  <r>
    <x v="10214"/>
    <n v="2524"/>
    <d v="2022-08-27T00:00:00"/>
    <d v="2023-03-23T00:00:00"/>
    <n v="314.5"/>
    <s v="delivered"/>
    <x v="63"/>
    <x v="11"/>
  </r>
  <r>
    <x v="10215"/>
    <n v="6341"/>
    <d v="2020-10-06T00:00:00"/>
    <d v="2023-03-23T00:00:00"/>
    <n v="284.49"/>
    <s v="pending"/>
    <x v="44"/>
    <x v="41"/>
  </r>
  <r>
    <x v="10216"/>
    <n v="4421"/>
    <d v="2020-08-14T00:00:00"/>
    <d v="2022-04-10T00:00:00"/>
    <n v="476.2"/>
    <s v="delivered"/>
    <x v="34"/>
    <x v="8"/>
  </r>
  <r>
    <x v="10217"/>
    <n v="3158"/>
    <d v="2020-02-06T00:00:00"/>
    <d v="2020-06-11T00:00:00"/>
    <n v="274.57"/>
    <s v="pending"/>
    <x v="28"/>
    <x v="1"/>
  </r>
  <r>
    <x v="10218"/>
    <n v="9593"/>
    <d v="2023-04-08T00:00:00"/>
    <d v="2023-02-12T00:00:00"/>
    <n v="390.6"/>
    <s v="shipped"/>
    <x v="50"/>
    <x v="4"/>
  </r>
  <r>
    <x v="10219"/>
    <n v="9509"/>
    <d v="2024-04-17T00:00:00"/>
    <d v="2024-03-15T00:00:00"/>
    <n v="253.56"/>
    <s v="delivered"/>
    <x v="51"/>
    <x v="30"/>
  </r>
  <r>
    <x v="10220"/>
    <n v="2249"/>
    <d v="2024-08-08T00:00:00"/>
    <d v="2020-06-11T00:00:00"/>
    <n v="133.28"/>
    <s v="shipped"/>
    <x v="46"/>
    <x v="58"/>
  </r>
  <r>
    <x v="10221"/>
    <n v="6074"/>
    <d v="2020-07-28T00:00:00"/>
    <d v="2020-06-11T00:00:00"/>
    <n v="288.02"/>
    <s v="pending"/>
    <x v="47"/>
    <x v="4"/>
  </r>
  <r>
    <x v="10222"/>
    <n v="3845"/>
    <d v="2022-03-08T00:00:00"/>
    <d v="2021-09-20T00:00:00"/>
    <n v="292.38"/>
    <s v="shipped"/>
    <x v="14"/>
    <x v="32"/>
  </r>
  <r>
    <x v="10223"/>
    <n v="8764"/>
    <d v="2024-04-05T00:00:00"/>
    <e v="#N/A"/>
    <n v="458.7"/>
    <s v="delivered"/>
    <x v="51"/>
    <x v="9"/>
  </r>
  <r>
    <x v="10224"/>
    <n v="7427"/>
    <d v="2024-01-11T00:00:00"/>
    <e v="#N/A"/>
    <n v="161.76"/>
    <s v="shipped"/>
    <x v="43"/>
    <x v="9"/>
  </r>
  <r>
    <x v="10225"/>
    <n v="7997"/>
    <d v="2020-01-13T00:00:00"/>
    <d v="2020-06-11T00:00:00"/>
    <n v="14.09"/>
    <s v="shipped"/>
    <x v="33"/>
    <x v="18"/>
  </r>
  <r>
    <x v="10226"/>
    <n v="3994"/>
    <d v="2022-04-03T00:00:00"/>
    <d v="2024-02-17T00:00:00"/>
    <n v="275.52999999999997"/>
    <s v="delivered"/>
    <x v="20"/>
    <x v="19"/>
  </r>
  <r>
    <x v="10227"/>
    <n v="1108"/>
    <d v="2022-08-27T00:00:00"/>
    <e v="#N/A"/>
    <n v="240.79"/>
    <s v="shipped"/>
    <x v="63"/>
    <x v="9"/>
  </r>
  <r>
    <x v="10228"/>
    <n v="6311"/>
    <d v="2023-10-05T00:00:00"/>
    <d v="2021-09-20T00:00:00"/>
    <n v="48.5"/>
    <s v="shipped"/>
    <x v="26"/>
    <x v="27"/>
  </r>
  <r>
    <x v="10229"/>
    <n v="3929"/>
    <d v="2022-01-29T00:00:00"/>
    <d v="2023-03-23T00:00:00"/>
    <n v="268.26"/>
    <s v="pending"/>
    <x v="58"/>
    <x v="2"/>
  </r>
  <r>
    <x v="10230"/>
    <n v="6545"/>
    <d v="2025-03-08T00:00:00"/>
    <d v="2023-02-12T00:00:00"/>
    <n v="345.54"/>
    <s v="shipped"/>
    <x v="6"/>
    <x v="27"/>
  </r>
  <r>
    <x v="10231"/>
    <n v="1347"/>
    <d v="2020-11-02T00:00:00"/>
    <e v="#N/A"/>
    <n v="82.1"/>
    <s v="shipped"/>
    <x v="17"/>
    <x v="9"/>
  </r>
  <r>
    <x v="10232"/>
    <n v="1059"/>
    <d v="2022-02-01T00:00:00"/>
    <d v="2024-03-15T00:00:00"/>
    <n v="50.31"/>
    <s v="pending"/>
    <x v="42"/>
    <x v="36"/>
  </r>
  <r>
    <x v="10233"/>
    <n v="6912"/>
    <d v="2023-12-24T00:00:00"/>
    <d v="2024-03-15T00:00:00"/>
    <n v="155.80000000000001"/>
    <s v="pending"/>
    <x v="5"/>
    <x v="21"/>
  </r>
  <r>
    <x v="10234"/>
    <n v="2094"/>
    <d v="2023-04-14T00:00:00"/>
    <d v="2021-01-02T00:00:00"/>
    <n v="205.19"/>
    <s v="delivered"/>
    <x v="50"/>
    <x v="29"/>
  </r>
  <r>
    <x v="10235"/>
    <n v="9163"/>
    <d v="2025-02-14T00:00:00"/>
    <d v="2020-06-30T00:00:00"/>
    <n v="313.56"/>
    <s v="delivered"/>
    <x v="30"/>
    <x v="46"/>
  </r>
  <r>
    <x v="10236"/>
    <n v="2116"/>
    <d v="2022-09-20T00:00:00"/>
    <d v="2023-03-23T00:00:00"/>
    <n v="37.22"/>
    <s v="pending"/>
    <x v="52"/>
    <x v="32"/>
  </r>
  <r>
    <x v="10237"/>
    <n v="7648"/>
    <d v="2024-08-08T00:00:00"/>
    <d v="2020-06-30T00:00:00"/>
    <n v="213.38"/>
    <s v="pending"/>
    <x v="46"/>
    <x v="38"/>
  </r>
  <r>
    <x v="10238"/>
    <n v="6235"/>
    <d v="2025-02-06T00:00:00"/>
    <d v="2020-03-18T00:00:00"/>
    <n v="328.61"/>
    <s v="shipped"/>
    <x v="30"/>
    <x v="62"/>
  </r>
  <r>
    <x v="10239"/>
    <n v="2600"/>
    <d v="2021-03-11T00:00:00"/>
    <d v="2022-09-10T00:00:00"/>
    <n v="184.2"/>
    <s v="pending"/>
    <x v="4"/>
    <x v="16"/>
  </r>
  <r>
    <x v="10240"/>
    <n v="8328"/>
    <d v="2024-03-06T00:00:00"/>
    <d v="2023-02-12T00:00:00"/>
    <n v="133.9"/>
    <s v="shipped"/>
    <x v="59"/>
    <x v="35"/>
  </r>
  <r>
    <x v="10241"/>
    <n v="1832"/>
    <d v="2023-08-29T00:00:00"/>
    <d v="2020-06-11T00:00:00"/>
    <n v="122.61"/>
    <s v="delivered"/>
    <x v="21"/>
    <x v="48"/>
  </r>
  <r>
    <x v="10242"/>
    <n v="7524"/>
    <d v="2021-01-11T00:00:00"/>
    <d v="2023-02-12T00:00:00"/>
    <n v="37.15"/>
    <s v="delivered"/>
    <x v="12"/>
    <x v="27"/>
  </r>
  <r>
    <x v="10243"/>
    <n v="6597"/>
    <d v="2023-07-07T00:00:00"/>
    <d v="2020-06-11T00:00:00"/>
    <n v="153.25"/>
    <s v="delivered"/>
    <x v="19"/>
    <x v="23"/>
  </r>
  <r>
    <x v="10244"/>
    <n v="4090"/>
    <d v="2022-08-17T00:00:00"/>
    <d v="2023-02-12T00:00:00"/>
    <n v="108.81"/>
    <s v="delivered"/>
    <x v="63"/>
    <x v="32"/>
  </r>
  <r>
    <x v="10245"/>
    <n v="7102"/>
    <d v="2021-04-07T00:00:00"/>
    <d v="2021-09-20T00:00:00"/>
    <n v="258.77"/>
    <s v="pending"/>
    <x v="29"/>
    <x v="32"/>
  </r>
  <r>
    <x v="10246"/>
    <n v="3322"/>
    <d v="2023-06-30T00:00:00"/>
    <d v="2024-03-15T00:00:00"/>
    <n v="452.02"/>
    <s v="delivered"/>
    <x v="40"/>
    <x v="20"/>
  </r>
  <r>
    <x v="10247"/>
    <n v="4541"/>
    <d v="2021-10-13T00:00:00"/>
    <d v="2023-03-23T00:00:00"/>
    <n v="204.97"/>
    <s v="delivered"/>
    <x v="61"/>
    <x v="16"/>
  </r>
  <r>
    <x v="10248"/>
    <n v="1171"/>
    <d v="2022-08-26T00:00:00"/>
    <d v="2023-11-30T00:00:00"/>
    <n v="218.86"/>
    <s v="shipped"/>
    <x v="63"/>
    <x v="33"/>
  </r>
  <r>
    <x v="10249"/>
    <n v="5253"/>
    <d v="2023-11-29T00:00:00"/>
    <d v="2023-03-23T00:00:00"/>
    <n v="174.43"/>
    <s v="delivered"/>
    <x v="2"/>
    <x v="13"/>
  </r>
  <r>
    <x v="10250"/>
    <n v="3515"/>
    <d v="2020-10-24T00:00:00"/>
    <d v="2024-03-15T00:00:00"/>
    <n v="122.27"/>
    <s v="pending"/>
    <x v="44"/>
    <x v="44"/>
  </r>
  <r>
    <x v="10251"/>
    <n v="8953"/>
    <d v="2023-05-15T00:00:00"/>
    <d v="2021-01-02T00:00:00"/>
    <n v="46.98"/>
    <s v="delivered"/>
    <x v="0"/>
    <x v="49"/>
  </r>
  <r>
    <x v="10252"/>
    <n v="9708"/>
    <d v="2021-04-18T00:00:00"/>
    <d v="2023-02-12T00:00:00"/>
    <n v="177.7"/>
    <s v="delivered"/>
    <x v="29"/>
    <x v="15"/>
  </r>
  <r>
    <x v="10253"/>
    <n v="2633"/>
    <d v="2023-08-07T00:00:00"/>
    <d v="2024-03-15T00:00:00"/>
    <n v="314.27"/>
    <s v="pending"/>
    <x v="21"/>
    <x v="11"/>
  </r>
  <r>
    <x v="10254"/>
    <n v="1114"/>
    <d v="2020-06-01T00:00:00"/>
    <d v="2023-12-16T00:00:00"/>
    <n v="56.87"/>
    <s v="shipped"/>
    <x v="38"/>
    <x v="37"/>
  </r>
  <r>
    <x v="10255"/>
    <n v="2750"/>
    <d v="2025-02-01T00:00:00"/>
    <d v="2024-02-17T00:00:00"/>
    <n v="287.08999999999997"/>
    <s v="pending"/>
    <x v="30"/>
    <x v="7"/>
  </r>
  <r>
    <x v="10256"/>
    <n v="8919"/>
    <d v="2023-09-25T00:00:00"/>
    <d v="2022-09-10T00:00:00"/>
    <n v="337.96"/>
    <s v="shipped"/>
    <x v="53"/>
    <x v="35"/>
  </r>
  <r>
    <x v="10257"/>
    <n v="3115"/>
    <d v="2020-03-07T00:00:00"/>
    <d v="2021-01-02T00:00:00"/>
    <n v="181.69"/>
    <s v="delivered"/>
    <x v="57"/>
    <x v="0"/>
  </r>
  <r>
    <x v="10258"/>
    <n v="3141"/>
    <d v="2021-05-07T00:00:00"/>
    <d v="2020-06-11T00:00:00"/>
    <n v="32.65"/>
    <s v="delivered"/>
    <x v="7"/>
    <x v="17"/>
  </r>
  <r>
    <x v="10259"/>
    <n v="3535"/>
    <d v="2021-07-01T00:00:00"/>
    <d v="2023-02-12T00:00:00"/>
    <n v="279.36"/>
    <s v="delivered"/>
    <x v="49"/>
    <x v="8"/>
  </r>
  <r>
    <x v="10260"/>
    <n v="6780"/>
    <d v="2020-07-22T00:00:00"/>
    <d v="2020-09-25T00:00:00"/>
    <n v="71.900000000000006"/>
    <s v="shipped"/>
    <x v="47"/>
    <x v="4"/>
  </r>
  <r>
    <x v="10261"/>
    <n v="3447"/>
    <d v="2022-03-21T00:00:00"/>
    <d v="2023-03-23T00:00:00"/>
    <n v="485.07"/>
    <s v="pending"/>
    <x v="14"/>
    <x v="7"/>
  </r>
  <r>
    <x v="10262"/>
    <n v="1061"/>
    <d v="2021-06-16T00:00:00"/>
    <d v="2023-02-12T00:00:00"/>
    <n v="417.36"/>
    <s v="delivered"/>
    <x v="27"/>
    <x v="8"/>
  </r>
  <r>
    <x v="10263"/>
    <n v="4239"/>
    <d v="2023-05-06T00:00:00"/>
    <d v="2023-03-23T00:00:00"/>
    <n v="379.44"/>
    <s v="delivered"/>
    <x v="0"/>
    <x v="30"/>
  </r>
  <r>
    <x v="10264"/>
    <n v="6578"/>
    <d v="2021-07-14T00:00:00"/>
    <d v="2020-09-25T00:00:00"/>
    <n v="257.70999999999998"/>
    <s v="delivered"/>
    <x v="49"/>
    <x v="0"/>
  </r>
  <r>
    <x v="10265"/>
    <n v="2689"/>
    <d v="2020-12-02T00:00:00"/>
    <d v="2023-03-23T00:00:00"/>
    <n v="178.4"/>
    <s v="delivered"/>
    <x v="36"/>
    <x v="29"/>
  </r>
  <r>
    <x v="10266"/>
    <n v="7094"/>
    <d v="2021-07-31T00:00:00"/>
    <d v="2024-03-15T00:00:00"/>
    <n v="458.1"/>
    <s v="shipped"/>
    <x v="49"/>
    <x v="22"/>
  </r>
  <r>
    <x v="10267"/>
    <n v="2266"/>
    <d v="2023-12-13T00:00:00"/>
    <d v="2024-03-15T00:00:00"/>
    <n v="220.38"/>
    <s v="shipped"/>
    <x v="5"/>
    <x v="21"/>
  </r>
  <r>
    <x v="10268"/>
    <n v="8268"/>
    <d v="2021-12-20T00:00:00"/>
    <d v="2020-06-30T00:00:00"/>
    <n v="50.81"/>
    <s v="delivered"/>
    <x v="39"/>
    <x v="16"/>
  </r>
  <r>
    <x v="10269"/>
    <n v="3701"/>
    <d v="2023-08-02T00:00:00"/>
    <d v="2024-03-15T00:00:00"/>
    <n v="487.06"/>
    <s v="pending"/>
    <x v="21"/>
    <x v="13"/>
  </r>
  <r>
    <x v="10270"/>
    <n v="6476"/>
    <d v="2021-07-01T00:00:00"/>
    <d v="2023-01-20T00:00:00"/>
    <n v="416.94"/>
    <s v="pending"/>
    <x v="49"/>
    <x v="28"/>
  </r>
  <r>
    <x v="10271"/>
    <n v="5959"/>
    <d v="2022-05-17T00:00:00"/>
    <d v="2023-03-23T00:00:00"/>
    <n v="351.04"/>
    <s v="shipped"/>
    <x v="1"/>
    <x v="0"/>
  </r>
  <r>
    <x v="10272"/>
    <n v="6075"/>
    <d v="2024-10-15T00:00:00"/>
    <d v="2023-03-23T00:00:00"/>
    <n v="458.22"/>
    <s v="pending"/>
    <x v="13"/>
    <x v="28"/>
  </r>
  <r>
    <x v="10273"/>
    <n v="8663"/>
    <d v="2023-10-13T00:00:00"/>
    <d v="2023-03-23T00:00:00"/>
    <n v="415.1"/>
    <s v="delivered"/>
    <x v="26"/>
    <x v="11"/>
  </r>
  <r>
    <x v="10274"/>
    <n v="7750"/>
    <d v="2021-09-01T00:00:00"/>
    <d v="2024-03-15T00:00:00"/>
    <n v="87.64"/>
    <s v="shipped"/>
    <x v="32"/>
    <x v="55"/>
  </r>
  <r>
    <x v="10275"/>
    <n v="6666"/>
    <d v="2023-11-21T00:00:00"/>
    <d v="2020-06-11T00:00:00"/>
    <n v="304.63"/>
    <s v="delivered"/>
    <x v="2"/>
    <x v="40"/>
  </r>
  <r>
    <x v="10276"/>
    <n v="9936"/>
    <d v="2023-12-22T00:00:00"/>
    <d v="2023-12-16T00:00:00"/>
    <n v="126.49"/>
    <s v="shipped"/>
    <x v="5"/>
    <x v="10"/>
  </r>
  <r>
    <x v="10277"/>
    <n v="3913"/>
    <d v="2024-07-08T00:00:00"/>
    <d v="2021-01-02T00:00:00"/>
    <n v="157.19"/>
    <s v="delivered"/>
    <x v="24"/>
    <x v="37"/>
  </r>
  <r>
    <x v="10278"/>
    <n v="8697"/>
    <d v="2023-05-09T00:00:00"/>
    <e v="#N/A"/>
    <n v="366.53"/>
    <s v="shipped"/>
    <x v="0"/>
    <x v="9"/>
  </r>
  <r>
    <x v="10279"/>
    <n v="8114"/>
    <d v="2021-10-10T00:00:00"/>
    <d v="2023-03-23T00:00:00"/>
    <n v="357.06"/>
    <s v="pending"/>
    <x v="61"/>
    <x v="16"/>
  </r>
  <r>
    <x v="10280"/>
    <n v="8864"/>
    <d v="2021-07-15T00:00:00"/>
    <d v="2021-01-02T00:00:00"/>
    <n v="94.21"/>
    <s v="pending"/>
    <x v="49"/>
    <x v="32"/>
  </r>
  <r>
    <x v="10281"/>
    <n v="5867"/>
    <d v="2020-12-12T00:00:00"/>
    <d v="2022-09-10T00:00:00"/>
    <n v="103.72"/>
    <s v="pending"/>
    <x v="36"/>
    <x v="42"/>
  </r>
  <r>
    <x v="10282"/>
    <n v="4236"/>
    <d v="2024-03-09T00:00:00"/>
    <d v="2023-03-23T00:00:00"/>
    <n v="318.54000000000002"/>
    <s v="pending"/>
    <x v="59"/>
    <x v="7"/>
  </r>
  <r>
    <x v="10283"/>
    <n v="5985"/>
    <d v="2021-11-23T00:00:00"/>
    <d v="2021-07-22T00:00:00"/>
    <n v="315.08999999999997"/>
    <s v="pending"/>
    <x v="3"/>
    <x v="1"/>
  </r>
  <r>
    <x v="10284"/>
    <n v="9501"/>
    <d v="2021-10-11T00:00:00"/>
    <d v="2023-03-23T00:00:00"/>
    <n v="252.75"/>
    <s v="delivered"/>
    <x v="61"/>
    <x v="16"/>
  </r>
  <r>
    <x v="10285"/>
    <n v="7166"/>
    <d v="2022-03-06T00:00:00"/>
    <d v="2023-02-12T00:00:00"/>
    <n v="187.33"/>
    <s v="shipped"/>
    <x v="14"/>
    <x v="17"/>
  </r>
  <r>
    <x v="10286"/>
    <n v="6530"/>
    <d v="2021-12-23T00:00:00"/>
    <d v="2023-02-12T00:00:00"/>
    <n v="452.96"/>
    <s v="delivered"/>
    <x v="39"/>
    <x v="2"/>
  </r>
  <r>
    <x v="10287"/>
    <n v="6036"/>
    <d v="2020-04-17T00:00:00"/>
    <d v="2021-01-02T00:00:00"/>
    <n v="119.17"/>
    <s v="delivered"/>
    <x v="25"/>
    <x v="20"/>
  </r>
  <r>
    <x v="10288"/>
    <n v="1704"/>
    <d v="2022-08-09T00:00:00"/>
    <d v="2023-03-23T00:00:00"/>
    <n v="419.11"/>
    <s v="delivered"/>
    <x v="63"/>
    <x v="13"/>
  </r>
  <r>
    <x v="10289"/>
    <n v="1768"/>
    <d v="2022-04-16T00:00:00"/>
    <d v="2022-04-10T00:00:00"/>
    <n v="383.82"/>
    <s v="shipped"/>
    <x v="20"/>
    <x v="10"/>
  </r>
  <r>
    <x v="10290"/>
    <n v="5427"/>
    <d v="2023-12-10T00:00:00"/>
    <d v="2020-06-30T00:00:00"/>
    <n v="464.77"/>
    <s v="delivered"/>
    <x v="5"/>
    <x v="40"/>
  </r>
  <r>
    <x v="10291"/>
    <n v="1307"/>
    <d v="2024-05-20T00:00:00"/>
    <d v="2024-03-15T00:00:00"/>
    <n v="323.95"/>
    <s v="shipped"/>
    <x v="16"/>
    <x v="4"/>
  </r>
  <r>
    <x v="10292"/>
    <n v="5800"/>
    <d v="2021-03-10T00:00:00"/>
    <d v="2023-03-23T00:00:00"/>
    <n v="240.74"/>
    <s v="pending"/>
    <x v="4"/>
    <x v="27"/>
  </r>
  <r>
    <x v="10293"/>
    <n v="1828"/>
    <d v="2020-04-27T00:00:00"/>
    <d v="2023-03-23T00:00:00"/>
    <n v="316.98"/>
    <s v="delivered"/>
    <x v="25"/>
    <x v="25"/>
  </r>
  <r>
    <x v="10294"/>
    <n v="1816"/>
    <d v="2024-04-25T00:00:00"/>
    <d v="2020-06-11T00:00:00"/>
    <n v="288.14"/>
    <s v="shipped"/>
    <x v="51"/>
    <x v="51"/>
  </r>
  <r>
    <x v="10295"/>
    <n v="2078"/>
    <d v="2020-02-27T00:00:00"/>
    <d v="2024-02-17T00:00:00"/>
    <n v="215.29"/>
    <s v="pending"/>
    <x v="28"/>
    <x v="31"/>
  </r>
  <r>
    <x v="10296"/>
    <n v="8912"/>
    <d v="2023-10-18T00:00:00"/>
    <d v="2023-03-23T00:00:00"/>
    <n v="121.75"/>
    <s v="pending"/>
    <x v="26"/>
    <x v="11"/>
  </r>
  <r>
    <x v="10297"/>
    <n v="3088"/>
    <d v="2021-03-27T00:00:00"/>
    <d v="2023-02-12T00:00:00"/>
    <n v="151.11000000000001"/>
    <s v="shipped"/>
    <x v="4"/>
    <x v="19"/>
  </r>
  <r>
    <x v="10298"/>
    <n v="7643"/>
    <d v="2022-04-18T00:00:00"/>
    <d v="2023-01-20T00:00:00"/>
    <n v="197.15"/>
    <s v="delivered"/>
    <x v="20"/>
    <x v="20"/>
  </r>
  <r>
    <x v="10299"/>
    <n v="3267"/>
    <d v="2023-03-20T00:00:00"/>
    <d v="2022-09-10T00:00:00"/>
    <n v="71.69"/>
    <s v="pending"/>
    <x v="8"/>
    <x v="32"/>
  </r>
  <r>
    <x v="10300"/>
    <n v="3519"/>
    <d v="2021-04-07T00:00:00"/>
    <d v="2024-02-17T00:00:00"/>
    <n v="462.19"/>
    <s v="shipped"/>
    <x v="29"/>
    <x v="25"/>
  </r>
  <r>
    <x v="10301"/>
    <n v="7759"/>
    <d v="2021-11-24T00:00:00"/>
    <e v="#N/A"/>
    <n v="393.13"/>
    <s v="shipped"/>
    <x v="3"/>
    <x v="9"/>
  </r>
  <r>
    <x v="10302"/>
    <n v="1869"/>
    <d v="2021-12-11T00:00:00"/>
    <d v="2020-06-11T00:00:00"/>
    <n v="301.76"/>
    <s v="shipped"/>
    <x v="39"/>
    <x v="16"/>
  </r>
  <r>
    <x v="10303"/>
    <n v="5397"/>
    <d v="2024-08-28T00:00:00"/>
    <d v="2024-03-15T00:00:00"/>
    <n v="462.25"/>
    <s v="delivered"/>
    <x v="46"/>
    <x v="32"/>
  </r>
  <r>
    <x v="10304"/>
    <n v="1960"/>
    <d v="2020-07-16T00:00:00"/>
    <d v="2020-06-11T00:00:00"/>
    <n v="457.06"/>
    <s v="delivered"/>
    <x v="47"/>
    <x v="30"/>
  </r>
  <r>
    <x v="10305"/>
    <n v="6440"/>
    <d v="2021-04-08T00:00:00"/>
    <d v="2024-03-15T00:00:00"/>
    <n v="82.67"/>
    <s v="shipped"/>
    <x v="29"/>
    <x v="39"/>
  </r>
  <r>
    <x v="10306"/>
    <n v="2781"/>
    <d v="2021-06-04T00:00:00"/>
    <d v="2023-03-23T00:00:00"/>
    <n v="472.67"/>
    <s v="shipped"/>
    <x v="27"/>
    <x v="15"/>
  </r>
  <r>
    <x v="10307"/>
    <n v="8538"/>
    <d v="2020-07-08T00:00:00"/>
    <d v="2020-06-30T00:00:00"/>
    <n v="100.33"/>
    <s v="shipped"/>
    <x v="47"/>
    <x v="10"/>
  </r>
  <r>
    <x v="10308"/>
    <n v="7488"/>
    <d v="2023-04-26T00:00:00"/>
    <d v="2023-01-20T00:00:00"/>
    <n v="162.26"/>
    <s v="shipped"/>
    <x v="50"/>
    <x v="21"/>
  </r>
  <r>
    <x v="10309"/>
    <n v="5237"/>
    <d v="2021-03-07T00:00:00"/>
    <d v="2023-03-23T00:00:00"/>
    <n v="250.76"/>
    <s v="pending"/>
    <x v="4"/>
    <x v="27"/>
  </r>
  <r>
    <x v="10310"/>
    <n v="7899"/>
    <d v="2021-02-03T00:00:00"/>
    <d v="2023-02-12T00:00:00"/>
    <n v="290.07"/>
    <s v="shipped"/>
    <x v="62"/>
    <x v="27"/>
  </r>
  <r>
    <x v="10311"/>
    <n v="1188"/>
    <d v="2023-04-13T00:00:00"/>
    <d v="2024-03-15T00:00:00"/>
    <n v="320.73"/>
    <s v="delivered"/>
    <x v="50"/>
    <x v="17"/>
  </r>
  <r>
    <x v="10312"/>
    <n v="5356"/>
    <d v="2024-09-23T00:00:00"/>
    <d v="2022-04-10T00:00:00"/>
    <n v="71.680000000000007"/>
    <s v="delivered"/>
    <x v="18"/>
    <x v="41"/>
  </r>
  <r>
    <x v="10313"/>
    <n v="4649"/>
    <d v="2020-12-12T00:00:00"/>
    <d v="2020-06-11T00:00:00"/>
    <n v="116.54"/>
    <s v="pending"/>
    <x v="36"/>
    <x v="32"/>
  </r>
  <r>
    <x v="10314"/>
    <n v="9642"/>
    <d v="2023-05-04T00:00:00"/>
    <d v="2020-09-25T00:00:00"/>
    <n v="492.68"/>
    <s v="pending"/>
    <x v="0"/>
    <x v="22"/>
  </r>
  <r>
    <x v="10315"/>
    <n v="8346"/>
    <d v="2025-01-19T00:00:00"/>
    <d v="2023-03-23T00:00:00"/>
    <n v="402.55"/>
    <s v="shipped"/>
    <x v="23"/>
    <x v="15"/>
  </r>
  <r>
    <x v="10316"/>
    <n v="3587"/>
    <d v="2024-01-14T00:00:00"/>
    <d v="2020-06-30T00:00:00"/>
    <n v="291.85000000000002"/>
    <s v="delivered"/>
    <x v="43"/>
    <x v="37"/>
  </r>
  <r>
    <x v="10317"/>
    <n v="4970"/>
    <d v="2022-11-27T00:00:00"/>
    <d v="2020-06-11T00:00:00"/>
    <n v="418.69"/>
    <s v="delivered"/>
    <x v="15"/>
    <x v="41"/>
  </r>
  <r>
    <x v="10318"/>
    <n v="6292"/>
    <d v="2023-09-13T00:00:00"/>
    <e v="#N/A"/>
    <n v="312.06"/>
    <s v="delivered"/>
    <x v="53"/>
    <x v="9"/>
  </r>
  <r>
    <x v="10319"/>
    <n v="7806"/>
    <d v="2021-12-30T00:00:00"/>
    <d v="2024-03-15T00:00:00"/>
    <n v="456.68"/>
    <s v="pending"/>
    <x v="39"/>
    <x v="24"/>
  </r>
  <r>
    <x v="10320"/>
    <n v="8809"/>
    <d v="2023-03-26T00:00:00"/>
    <d v="2024-03-15T00:00:00"/>
    <n v="400.65"/>
    <s v="shipped"/>
    <x v="8"/>
    <x v="7"/>
  </r>
  <r>
    <x v="10321"/>
    <n v="6782"/>
    <d v="2021-10-14T00:00:00"/>
    <d v="2020-06-11T00:00:00"/>
    <n v="132.11000000000001"/>
    <s v="delivered"/>
    <x v="61"/>
    <x v="12"/>
  </r>
  <r>
    <x v="10322"/>
    <n v="1325"/>
    <d v="2023-10-03T00:00:00"/>
    <d v="2022-09-10T00:00:00"/>
    <n v="396.93"/>
    <s v="shipped"/>
    <x v="26"/>
    <x v="35"/>
  </r>
  <r>
    <x v="10323"/>
    <n v="8066"/>
    <d v="2023-05-04T00:00:00"/>
    <d v="2024-03-15T00:00:00"/>
    <n v="386.88"/>
    <s v="shipped"/>
    <x v="0"/>
    <x v="17"/>
  </r>
  <r>
    <x v="10324"/>
    <n v="5934"/>
    <d v="2020-04-05T00:00:00"/>
    <d v="2021-01-02T00:00:00"/>
    <n v="237.84"/>
    <s v="shipped"/>
    <x v="25"/>
    <x v="20"/>
  </r>
  <r>
    <x v="10325"/>
    <n v="7597"/>
    <d v="2023-01-23T00:00:00"/>
    <d v="2020-06-11T00:00:00"/>
    <n v="168.98"/>
    <s v="shipped"/>
    <x v="11"/>
    <x v="22"/>
  </r>
  <r>
    <x v="10326"/>
    <n v="4322"/>
    <d v="2021-09-09T00:00:00"/>
    <d v="2023-03-23T00:00:00"/>
    <n v="80.19"/>
    <s v="delivered"/>
    <x v="32"/>
    <x v="28"/>
  </r>
  <r>
    <x v="10327"/>
    <n v="1260"/>
    <d v="2023-08-16T00:00:00"/>
    <d v="2020-06-30T00:00:00"/>
    <n v="291.58"/>
    <s v="delivered"/>
    <x v="21"/>
    <x v="56"/>
  </r>
  <r>
    <x v="10328"/>
    <n v="1910"/>
    <d v="2025-02-03T00:00:00"/>
    <d v="2020-03-18T00:00:00"/>
    <n v="221.84"/>
    <s v="pending"/>
    <x v="30"/>
    <x v="57"/>
  </r>
  <r>
    <x v="10329"/>
    <n v="7661"/>
    <d v="2023-09-23T00:00:00"/>
    <d v="2020-06-11T00:00:00"/>
    <n v="43.1"/>
    <s v="delivered"/>
    <x v="53"/>
    <x v="50"/>
  </r>
  <r>
    <x v="10330"/>
    <n v="6107"/>
    <d v="2024-09-01T00:00:00"/>
    <d v="2021-01-02T00:00:00"/>
    <n v="157.54"/>
    <s v="pending"/>
    <x v="18"/>
    <x v="52"/>
  </r>
  <r>
    <x v="10331"/>
    <n v="9245"/>
    <d v="2021-04-23T00:00:00"/>
    <d v="2023-03-23T00:00:00"/>
    <n v="249.56"/>
    <s v="delivered"/>
    <x v="29"/>
    <x v="19"/>
  </r>
  <r>
    <x v="10332"/>
    <n v="6322"/>
    <d v="2024-01-01T00:00:00"/>
    <d v="2021-01-02T00:00:00"/>
    <n v="165.87"/>
    <s v="delivered"/>
    <x v="43"/>
    <x v="39"/>
  </r>
  <r>
    <x v="10333"/>
    <n v="1860"/>
    <d v="2025-02-18T00:00:00"/>
    <d v="2020-06-11T00:00:00"/>
    <n v="360.06"/>
    <s v="pending"/>
    <x v="30"/>
    <x v="45"/>
  </r>
  <r>
    <x v="10334"/>
    <n v="3884"/>
    <d v="2021-08-12T00:00:00"/>
    <d v="2024-03-15T00:00:00"/>
    <n v="324.24"/>
    <s v="shipped"/>
    <x v="35"/>
    <x v="22"/>
  </r>
  <r>
    <x v="10335"/>
    <n v="7562"/>
    <d v="2023-08-28T00:00:00"/>
    <d v="2022-09-10T00:00:00"/>
    <n v="313.43"/>
    <s v="delivered"/>
    <x v="21"/>
    <x v="7"/>
  </r>
  <r>
    <x v="10336"/>
    <n v="3352"/>
    <d v="2024-08-01T00:00:00"/>
    <d v="2024-03-15T00:00:00"/>
    <n v="364.82"/>
    <s v="delivered"/>
    <x v="46"/>
    <x v="18"/>
  </r>
  <r>
    <x v="10337"/>
    <n v="2002"/>
    <d v="2021-11-30T00:00:00"/>
    <d v="2023-02-12T00:00:00"/>
    <n v="370.01"/>
    <s v="pending"/>
    <x v="3"/>
    <x v="33"/>
  </r>
  <r>
    <x v="10338"/>
    <n v="6958"/>
    <d v="2020-07-10T00:00:00"/>
    <d v="2024-03-15T00:00:00"/>
    <n v="407.6"/>
    <s v="pending"/>
    <x v="47"/>
    <x v="52"/>
  </r>
  <r>
    <x v="10339"/>
    <n v="4680"/>
    <d v="2024-04-12T00:00:00"/>
    <d v="2020-06-30T00:00:00"/>
    <n v="314.77"/>
    <s v="pending"/>
    <x v="51"/>
    <x v="47"/>
  </r>
  <r>
    <x v="10340"/>
    <n v="4787"/>
    <d v="2022-02-16T00:00:00"/>
    <d v="2020-06-30T00:00:00"/>
    <n v="345.12"/>
    <s v="pending"/>
    <x v="42"/>
    <x v="8"/>
  </r>
  <r>
    <x v="10341"/>
    <n v="1314"/>
    <d v="2024-05-21T00:00:00"/>
    <d v="2024-03-15T00:00:00"/>
    <n v="145.82"/>
    <s v="shipped"/>
    <x v="16"/>
    <x v="4"/>
  </r>
  <r>
    <x v="10342"/>
    <n v="4001"/>
    <d v="2022-03-08T00:00:00"/>
    <d v="2020-06-30T00:00:00"/>
    <n v="397.68"/>
    <s v="delivered"/>
    <x v="14"/>
    <x v="42"/>
  </r>
  <r>
    <x v="10343"/>
    <n v="6681"/>
    <d v="2020-07-02T00:00:00"/>
    <d v="2021-09-20T00:00:00"/>
    <n v="95.51"/>
    <s v="pending"/>
    <x v="47"/>
    <x v="33"/>
  </r>
  <r>
    <x v="10344"/>
    <n v="4644"/>
    <d v="2024-02-14T00:00:00"/>
    <d v="2023-02-12T00:00:00"/>
    <n v="173.84"/>
    <s v="shipped"/>
    <x v="56"/>
    <x v="7"/>
  </r>
  <r>
    <x v="10345"/>
    <n v="5065"/>
    <d v="2024-01-27T00:00:00"/>
    <d v="2024-03-15T00:00:00"/>
    <n v="415.35"/>
    <s v="delivered"/>
    <x v="43"/>
    <x v="4"/>
  </r>
  <r>
    <x v="10346"/>
    <n v="2615"/>
    <d v="2024-09-09T00:00:00"/>
    <d v="2024-03-15T00:00:00"/>
    <n v="447.05"/>
    <s v="shipped"/>
    <x v="18"/>
    <x v="32"/>
  </r>
  <r>
    <x v="10347"/>
    <n v="1322"/>
    <d v="2022-07-14T00:00:00"/>
    <d v="2023-12-16T00:00:00"/>
    <n v="467.78"/>
    <s v="shipped"/>
    <x v="9"/>
    <x v="34"/>
  </r>
  <r>
    <x v="10348"/>
    <n v="5542"/>
    <d v="2020-01-25T00:00:00"/>
    <d v="2023-03-23T00:00:00"/>
    <n v="176.79"/>
    <s v="delivered"/>
    <x v="33"/>
    <x v="56"/>
  </r>
  <r>
    <x v="10349"/>
    <n v="4411"/>
    <d v="2020-01-13T00:00:00"/>
    <d v="2024-03-15T00:00:00"/>
    <n v="34.729999999999997"/>
    <s v="shipped"/>
    <x v="33"/>
    <x v="58"/>
  </r>
  <r>
    <x v="10350"/>
    <n v="7932"/>
    <d v="2020-08-04T00:00:00"/>
    <d v="2020-03-18T00:00:00"/>
    <n v="162.01"/>
    <s v="shipped"/>
    <x v="34"/>
    <x v="18"/>
  </r>
  <r>
    <x v="10351"/>
    <n v="3499"/>
    <d v="2020-07-31T00:00:00"/>
    <d v="2020-09-25T00:00:00"/>
    <n v="153.63"/>
    <s v="pending"/>
    <x v="47"/>
    <x v="4"/>
  </r>
  <r>
    <x v="10352"/>
    <n v="5153"/>
    <d v="2020-08-21T00:00:00"/>
    <d v="2020-06-11T00:00:00"/>
    <n v="20.6"/>
    <s v="delivered"/>
    <x v="34"/>
    <x v="4"/>
  </r>
  <r>
    <x v="10353"/>
    <n v="9826"/>
    <d v="2023-07-18T00:00:00"/>
    <d v="2020-06-11T00:00:00"/>
    <n v="193.41"/>
    <s v="delivered"/>
    <x v="19"/>
    <x v="56"/>
  </r>
  <r>
    <x v="10354"/>
    <n v="8514"/>
    <d v="2024-10-29T00:00:00"/>
    <d v="2023-03-23T00:00:00"/>
    <n v="87.07"/>
    <s v="shipped"/>
    <x v="13"/>
    <x v="8"/>
  </r>
  <r>
    <x v="10355"/>
    <n v="4770"/>
    <d v="2024-08-31T00:00:00"/>
    <d v="2021-07-22T00:00:00"/>
    <n v="179.95"/>
    <s v="pending"/>
    <x v="46"/>
    <x v="56"/>
  </r>
  <r>
    <x v="10356"/>
    <n v="2189"/>
    <d v="2020-03-14T00:00:00"/>
    <d v="2023-03-23T00:00:00"/>
    <n v="205.88"/>
    <s v="shipped"/>
    <x v="57"/>
    <x v="23"/>
  </r>
  <r>
    <x v="10357"/>
    <n v="5072"/>
    <d v="2021-04-21T00:00:00"/>
    <d v="2024-03-15T00:00:00"/>
    <n v="412.53"/>
    <s v="pending"/>
    <x v="29"/>
    <x v="25"/>
  </r>
  <r>
    <x v="10358"/>
    <n v="2570"/>
    <d v="2024-01-03T00:00:00"/>
    <d v="2021-07-22T00:00:00"/>
    <n v="411.24"/>
    <s v="pending"/>
    <x v="43"/>
    <x v="41"/>
  </r>
  <r>
    <x v="10359"/>
    <n v="2470"/>
    <d v="2023-01-01T00:00:00"/>
    <d v="2023-03-23T00:00:00"/>
    <n v="189.16"/>
    <s v="pending"/>
    <x v="11"/>
    <x v="21"/>
  </r>
  <r>
    <x v="10360"/>
    <n v="6312"/>
    <d v="2024-08-01T00:00:00"/>
    <d v="2024-03-15T00:00:00"/>
    <n v="271.82"/>
    <s v="pending"/>
    <x v="46"/>
    <x v="18"/>
  </r>
  <r>
    <x v="10361"/>
    <n v="1887"/>
    <d v="2023-12-23T00:00:00"/>
    <d v="2024-03-15T00:00:00"/>
    <n v="403.95"/>
    <s v="pending"/>
    <x v="5"/>
    <x v="21"/>
  </r>
  <r>
    <x v="10362"/>
    <n v="1857"/>
    <d v="2023-09-15T00:00:00"/>
    <d v="2023-02-12T00:00:00"/>
    <n v="143.96"/>
    <s v="shipped"/>
    <x v="53"/>
    <x v="11"/>
  </r>
  <r>
    <x v="10363"/>
    <n v="5901"/>
    <d v="2025-04-25T00:00:00"/>
    <d v="2024-02-17T00:00:00"/>
    <n v="473.69"/>
    <s v="pending"/>
    <x v="45"/>
    <x v="2"/>
  </r>
  <r>
    <x v="10364"/>
    <n v="6006"/>
    <d v="2024-11-20T00:00:00"/>
    <d v="2020-06-11T00:00:00"/>
    <n v="44.89"/>
    <s v="delivered"/>
    <x v="22"/>
    <x v="54"/>
  </r>
  <r>
    <x v="10365"/>
    <n v="3560"/>
    <d v="2024-10-17T00:00:00"/>
    <d v="2024-02-17T00:00:00"/>
    <n v="191.95"/>
    <s v="pending"/>
    <x v="13"/>
    <x v="13"/>
  </r>
  <r>
    <x v="10366"/>
    <n v="2435"/>
    <d v="2023-06-28T00:00:00"/>
    <d v="2020-06-11T00:00:00"/>
    <n v="74.48"/>
    <s v="shipped"/>
    <x v="40"/>
    <x v="23"/>
  </r>
  <r>
    <x v="10367"/>
    <n v="9367"/>
    <d v="2021-08-16T00:00:00"/>
    <d v="2022-09-10T00:00:00"/>
    <n v="402.38"/>
    <s v="shipped"/>
    <x v="35"/>
    <x v="35"/>
  </r>
  <r>
    <x v="10368"/>
    <n v="8967"/>
    <d v="2024-11-15T00:00:00"/>
    <d v="2020-03-18T00:00:00"/>
    <n v="387.64"/>
    <s v="shipped"/>
    <x v="22"/>
    <x v="45"/>
  </r>
  <r>
    <x v="10369"/>
    <n v="2493"/>
    <d v="2024-01-21T00:00:00"/>
    <d v="2023-03-23T00:00:00"/>
    <n v="423.8"/>
    <s v="delivered"/>
    <x v="43"/>
    <x v="0"/>
  </r>
  <r>
    <x v="10370"/>
    <n v="6656"/>
    <d v="2022-04-22T00:00:00"/>
    <d v="2024-03-15T00:00:00"/>
    <n v="452.68"/>
    <s v="pending"/>
    <x v="20"/>
    <x v="19"/>
  </r>
  <r>
    <x v="10371"/>
    <n v="4657"/>
    <d v="2021-01-04T00:00:00"/>
    <d v="2024-03-15T00:00:00"/>
    <n v="367.32"/>
    <s v="pending"/>
    <x v="12"/>
    <x v="48"/>
  </r>
  <r>
    <x v="10372"/>
    <n v="5160"/>
    <d v="2023-10-18T00:00:00"/>
    <e v="#N/A"/>
    <n v="466.48"/>
    <s v="shipped"/>
    <x v="26"/>
    <x v="9"/>
  </r>
  <r>
    <x v="10373"/>
    <n v="8707"/>
    <d v="2021-05-22T00:00:00"/>
    <d v="2020-06-30T00:00:00"/>
    <n v="63.94"/>
    <s v="delivered"/>
    <x v="7"/>
    <x v="17"/>
  </r>
  <r>
    <x v="10374"/>
    <n v="9146"/>
    <d v="2022-10-26T00:00:00"/>
    <d v="2020-09-25T00:00:00"/>
    <n v="430.58"/>
    <s v="pending"/>
    <x v="31"/>
    <x v="27"/>
  </r>
  <r>
    <x v="10375"/>
    <n v="6864"/>
    <d v="2024-05-24T00:00:00"/>
    <d v="2020-09-25T00:00:00"/>
    <n v="253.13"/>
    <s v="shipped"/>
    <x v="16"/>
    <x v="52"/>
  </r>
  <r>
    <x v="10376"/>
    <n v="7427"/>
    <d v="2025-04-27T00:00:00"/>
    <d v="2020-06-30T00:00:00"/>
    <n v="221.8"/>
    <s v="shipped"/>
    <x v="45"/>
    <x v="57"/>
  </r>
  <r>
    <x v="10377"/>
    <n v="3845"/>
    <d v="2024-09-17T00:00:00"/>
    <d v="2020-06-30T00:00:00"/>
    <n v="479.81"/>
    <s v="delivered"/>
    <x v="18"/>
    <x v="58"/>
  </r>
  <r>
    <x v="10378"/>
    <n v="3153"/>
    <d v="2023-06-10T00:00:00"/>
    <d v="2022-04-10T00:00:00"/>
    <n v="490.52"/>
    <s v="pending"/>
    <x v="40"/>
    <x v="2"/>
  </r>
  <r>
    <x v="10379"/>
    <n v="5030"/>
    <d v="2025-01-21T00:00:00"/>
    <d v="2023-02-12T00:00:00"/>
    <n v="18.55"/>
    <s v="pending"/>
    <x v="23"/>
    <x v="3"/>
  </r>
  <r>
    <x v="10380"/>
    <n v="2971"/>
    <d v="2025-04-25T00:00:00"/>
    <d v="2023-03-23T00:00:00"/>
    <n v="375.04"/>
    <s v="shipped"/>
    <x v="45"/>
    <x v="27"/>
  </r>
  <r>
    <x v="10381"/>
    <n v="2219"/>
    <d v="2023-04-18T00:00:00"/>
    <d v="2022-09-10T00:00:00"/>
    <n v="338.96"/>
    <s v="delivered"/>
    <x v="50"/>
    <x v="11"/>
  </r>
  <r>
    <x v="10382"/>
    <n v="6974"/>
    <d v="2025-04-24T00:00:00"/>
    <d v="2020-06-11T00:00:00"/>
    <n v="446.97"/>
    <s v="delivered"/>
    <x v="45"/>
    <x v="57"/>
  </r>
  <r>
    <x v="10383"/>
    <n v="8087"/>
    <d v="2023-07-31T00:00:00"/>
    <d v="2020-09-25T00:00:00"/>
    <n v="126.35"/>
    <s v="shipped"/>
    <x v="19"/>
    <x v="25"/>
  </r>
  <r>
    <x v="10384"/>
    <n v="1151"/>
    <d v="2022-10-09T00:00:00"/>
    <d v="2023-03-23T00:00:00"/>
    <n v="438.26"/>
    <s v="shipped"/>
    <x v="31"/>
    <x v="32"/>
  </r>
  <r>
    <x v="10385"/>
    <n v="8507"/>
    <d v="2020-05-10T00:00:00"/>
    <d v="2024-03-15T00:00:00"/>
    <n v="223.55"/>
    <s v="shipped"/>
    <x v="60"/>
    <x v="51"/>
  </r>
  <r>
    <x v="10386"/>
    <n v="6122"/>
    <d v="2021-12-17T00:00:00"/>
    <d v="2024-03-15T00:00:00"/>
    <n v="30.35"/>
    <s v="shipped"/>
    <x v="39"/>
    <x v="24"/>
  </r>
  <r>
    <x v="10387"/>
    <n v="1896"/>
    <d v="2023-11-17T00:00:00"/>
    <d v="2020-09-25T00:00:00"/>
    <n v="164.05"/>
    <s v="delivered"/>
    <x v="2"/>
    <x v="56"/>
  </r>
  <r>
    <x v="10388"/>
    <n v="7314"/>
    <d v="2024-09-21T00:00:00"/>
    <d v="2020-06-30T00:00:00"/>
    <n v="255.48"/>
    <s v="pending"/>
    <x v="18"/>
    <x v="58"/>
  </r>
  <r>
    <x v="10389"/>
    <n v="7881"/>
    <d v="2023-02-22T00:00:00"/>
    <d v="2021-07-22T00:00:00"/>
    <n v="301.87"/>
    <s v="pending"/>
    <x v="41"/>
    <x v="28"/>
  </r>
  <r>
    <x v="10390"/>
    <n v="2267"/>
    <d v="2021-02-12T00:00:00"/>
    <d v="2024-02-17T00:00:00"/>
    <n v="159.97999999999999"/>
    <s v="delivered"/>
    <x v="62"/>
    <x v="23"/>
  </r>
  <r>
    <x v="10391"/>
    <n v="4535"/>
    <d v="2024-09-19T00:00:00"/>
    <e v="#N/A"/>
    <n v="349.44"/>
    <s v="pending"/>
    <x v="18"/>
    <x v="9"/>
  </r>
  <r>
    <x v="10392"/>
    <n v="1392"/>
    <d v="2020-09-12T00:00:00"/>
    <d v="2021-01-02T00:00:00"/>
    <n v="457.32"/>
    <s v="delivered"/>
    <x v="37"/>
    <x v="1"/>
  </r>
  <r>
    <x v="10393"/>
    <n v="1688"/>
    <d v="2023-10-05T00:00:00"/>
    <d v="2023-02-12T00:00:00"/>
    <n v="375.13"/>
    <s v="delivered"/>
    <x v="26"/>
    <x v="13"/>
  </r>
  <r>
    <x v="10394"/>
    <n v="1621"/>
    <d v="2021-12-14T00:00:00"/>
    <d v="2024-03-15T00:00:00"/>
    <n v="63.56"/>
    <s v="shipped"/>
    <x v="39"/>
    <x v="24"/>
  </r>
  <r>
    <x v="10395"/>
    <n v="5661"/>
    <d v="2023-10-07T00:00:00"/>
    <d v="2022-04-10T00:00:00"/>
    <n v="384.99"/>
    <s v="pending"/>
    <x v="26"/>
    <x v="16"/>
  </r>
  <r>
    <x v="10396"/>
    <n v="2573"/>
    <d v="2021-09-17T00:00:00"/>
    <d v="2020-06-30T00:00:00"/>
    <n v="426.29"/>
    <s v="delivered"/>
    <x v="32"/>
    <x v="33"/>
  </r>
  <r>
    <x v="10397"/>
    <n v="4547"/>
    <d v="2024-05-08T00:00:00"/>
    <d v="2023-02-12T00:00:00"/>
    <n v="303.95"/>
    <s v="pending"/>
    <x v="16"/>
    <x v="33"/>
  </r>
  <r>
    <x v="10398"/>
    <n v="9412"/>
    <d v="2022-06-20T00:00:00"/>
    <d v="2023-02-12T00:00:00"/>
    <n v="266.98"/>
    <s v="delivered"/>
    <x v="54"/>
    <x v="13"/>
  </r>
  <r>
    <x v="10399"/>
    <n v="2608"/>
    <d v="2022-01-26T00:00:00"/>
    <d v="2020-06-30T00:00:00"/>
    <n v="273.58999999999997"/>
    <s v="shipped"/>
    <x v="58"/>
    <x v="28"/>
  </r>
  <r>
    <x v="10400"/>
    <n v="1626"/>
    <d v="2023-12-11T00:00:00"/>
    <e v="#N/A"/>
    <n v="147.71"/>
    <s v="pending"/>
    <x v="5"/>
    <x v="9"/>
  </r>
  <r>
    <x v="10401"/>
    <n v="2877"/>
    <d v="2024-02-29T00:00:00"/>
    <d v="2021-01-02T00:00:00"/>
    <n v="199.08"/>
    <s v="shipped"/>
    <x v="56"/>
    <x v="56"/>
  </r>
  <r>
    <x v="10402"/>
    <n v="9568"/>
    <d v="2025-03-28T00:00:00"/>
    <d v="2023-03-23T00:00:00"/>
    <n v="65.8"/>
    <s v="delivered"/>
    <x v="6"/>
    <x v="27"/>
  </r>
  <r>
    <x v="10403"/>
    <n v="8751"/>
    <d v="2025-03-30T00:00:00"/>
    <e v="#N/A"/>
    <n v="356.78"/>
    <s v="delivered"/>
    <x v="6"/>
    <x v="9"/>
  </r>
  <r>
    <x v="10404"/>
    <n v="6772"/>
    <d v="2021-11-24T00:00:00"/>
    <d v="2024-03-15T00:00:00"/>
    <n v="53.41"/>
    <s v="delivered"/>
    <x v="3"/>
    <x v="29"/>
  </r>
  <r>
    <x v="10405"/>
    <n v="6787"/>
    <d v="2020-01-01T00:00:00"/>
    <d v="2020-03-18T00:00:00"/>
    <n v="466.97"/>
    <s v="delivered"/>
    <x v="33"/>
    <x v="21"/>
  </r>
  <r>
    <x v="10406"/>
    <n v="1749"/>
    <d v="2022-02-11T00:00:00"/>
    <d v="2023-03-23T00:00:00"/>
    <n v="496.58"/>
    <s v="delivered"/>
    <x v="42"/>
    <x v="2"/>
  </r>
  <r>
    <x v="10407"/>
    <n v="1576"/>
    <d v="2021-03-22T00:00:00"/>
    <d v="2020-09-25T00:00:00"/>
    <n v="333.81"/>
    <s v="pending"/>
    <x v="4"/>
    <x v="32"/>
  </r>
  <r>
    <x v="10408"/>
    <n v="6473"/>
    <d v="2024-05-26T00:00:00"/>
    <d v="2024-03-15T00:00:00"/>
    <n v="496.7"/>
    <s v="delivered"/>
    <x v="16"/>
    <x v="4"/>
  </r>
  <r>
    <x v="10409"/>
    <n v="9786"/>
    <d v="2020-02-09T00:00:00"/>
    <d v="2022-09-10T00:00:00"/>
    <n v="381.75"/>
    <s v="pending"/>
    <x v="28"/>
    <x v="55"/>
  </r>
  <r>
    <x v="10410"/>
    <n v="8841"/>
    <d v="2020-02-23T00:00:00"/>
    <d v="2023-03-23T00:00:00"/>
    <n v="96.29"/>
    <s v="shipped"/>
    <x v="28"/>
    <x v="23"/>
  </r>
  <r>
    <x v="10411"/>
    <n v="1197"/>
    <d v="2024-12-15T00:00:00"/>
    <d v="2024-02-17T00:00:00"/>
    <n v="244.79"/>
    <s v="shipped"/>
    <x v="55"/>
    <x v="0"/>
  </r>
  <r>
    <x v="10412"/>
    <n v="8999"/>
    <d v="2024-03-29T00:00:00"/>
    <d v="2021-01-02T00:00:00"/>
    <n v="86.73"/>
    <s v="shipped"/>
    <x v="59"/>
    <x v="48"/>
  </r>
  <r>
    <x v="10413"/>
    <n v="2839"/>
    <d v="2021-05-06T00:00:00"/>
    <d v="2023-03-23T00:00:00"/>
    <n v="339.88"/>
    <s v="pending"/>
    <x v="7"/>
    <x v="19"/>
  </r>
  <r>
    <x v="10414"/>
    <n v="8330"/>
    <d v="2023-08-27T00:00:00"/>
    <d v="2023-02-12T00:00:00"/>
    <n v="85.63"/>
    <s v="shipped"/>
    <x v="21"/>
    <x v="11"/>
  </r>
  <r>
    <x v="10415"/>
    <n v="8505"/>
    <d v="2022-08-29T00:00:00"/>
    <d v="2024-03-15T00:00:00"/>
    <n v="113.28"/>
    <s v="pending"/>
    <x v="63"/>
    <x v="28"/>
  </r>
  <r>
    <x v="10416"/>
    <n v="5632"/>
    <d v="2024-03-22T00:00:00"/>
    <e v="#N/A"/>
    <n v="18.690000000000001"/>
    <s v="delivered"/>
    <x v="59"/>
    <x v="9"/>
  </r>
  <r>
    <x v="10417"/>
    <n v="4658"/>
    <d v="2023-11-12T00:00:00"/>
    <d v="2020-06-30T00:00:00"/>
    <n v="366.3"/>
    <s v="delivered"/>
    <x v="2"/>
    <x v="44"/>
  </r>
  <r>
    <x v="10418"/>
    <n v="1471"/>
    <d v="2023-08-15T00:00:00"/>
    <d v="2020-06-30T00:00:00"/>
    <n v="480.12"/>
    <s v="shipped"/>
    <x v="21"/>
    <x v="56"/>
  </r>
  <r>
    <x v="10419"/>
    <n v="1814"/>
    <d v="2024-12-24T00:00:00"/>
    <d v="2022-09-10T00:00:00"/>
    <n v="386.64"/>
    <s v="delivered"/>
    <x v="55"/>
    <x v="29"/>
  </r>
  <r>
    <x v="10420"/>
    <n v="8265"/>
    <d v="2020-10-20T00:00:00"/>
    <d v="2024-03-15T00:00:00"/>
    <n v="476.63"/>
    <s v="delivered"/>
    <x v="44"/>
    <x v="44"/>
  </r>
  <r>
    <x v="10421"/>
    <n v="7082"/>
    <d v="2021-08-05T00:00:00"/>
    <d v="2020-06-30T00:00:00"/>
    <n v="60.59"/>
    <s v="pending"/>
    <x v="35"/>
    <x v="35"/>
  </r>
  <r>
    <x v="10422"/>
    <n v="6679"/>
    <d v="2022-08-31T00:00:00"/>
    <d v="2024-03-15T00:00:00"/>
    <n v="488.7"/>
    <s v="delivered"/>
    <x v="63"/>
    <x v="28"/>
  </r>
  <r>
    <x v="10423"/>
    <n v="9988"/>
    <d v="2021-01-13T00:00:00"/>
    <d v="2023-03-23T00:00:00"/>
    <n v="110.17"/>
    <s v="pending"/>
    <x v="12"/>
    <x v="24"/>
  </r>
  <r>
    <x v="10424"/>
    <n v="2301"/>
    <d v="2021-11-21T00:00:00"/>
    <d v="2020-06-30T00:00:00"/>
    <n v="137.5"/>
    <s v="pending"/>
    <x v="3"/>
    <x v="34"/>
  </r>
  <r>
    <x v="10425"/>
    <n v="5316"/>
    <d v="2021-04-10T00:00:00"/>
    <d v="2022-09-10T00:00:00"/>
    <n v="286.51"/>
    <s v="pending"/>
    <x v="29"/>
    <x v="34"/>
  </r>
  <r>
    <x v="10426"/>
    <n v="7208"/>
    <d v="2022-10-20T00:00:00"/>
    <d v="2021-01-02T00:00:00"/>
    <n v="268.16000000000003"/>
    <s v="delivered"/>
    <x v="31"/>
    <x v="15"/>
  </r>
  <r>
    <x v="10427"/>
    <n v="7846"/>
    <d v="2022-05-14T00:00:00"/>
    <d v="2020-06-11T00:00:00"/>
    <n v="230.23"/>
    <s v="shipped"/>
    <x v="1"/>
    <x v="19"/>
  </r>
  <r>
    <x v="10428"/>
    <n v="6531"/>
    <d v="2024-12-28T00:00:00"/>
    <d v="2022-09-10T00:00:00"/>
    <n v="383.8"/>
    <s v="shipped"/>
    <x v="55"/>
    <x v="29"/>
  </r>
  <r>
    <x v="10429"/>
    <n v="2376"/>
    <d v="2024-02-20T00:00:00"/>
    <d v="2022-09-10T00:00:00"/>
    <n v="218.24"/>
    <s v="pending"/>
    <x v="56"/>
    <x v="16"/>
  </r>
  <r>
    <x v="10430"/>
    <n v="8063"/>
    <d v="2020-07-21T00:00:00"/>
    <d v="2024-03-15T00:00:00"/>
    <n v="32.26"/>
    <s v="delivered"/>
    <x v="47"/>
    <x v="14"/>
  </r>
  <r>
    <x v="10431"/>
    <n v="6987"/>
    <d v="2024-02-15T00:00:00"/>
    <d v="2020-06-11T00:00:00"/>
    <n v="412.3"/>
    <s v="shipped"/>
    <x v="56"/>
    <x v="52"/>
  </r>
  <r>
    <x v="10432"/>
    <n v="5975"/>
    <d v="2022-03-06T00:00:00"/>
    <d v="2021-01-02T00:00:00"/>
    <n v="131.97999999999999"/>
    <s v="shipped"/>
    <x v="14"/>
    <x v="2"/>
  </r>
  <r>
    <x v="10433"/>
    <n v="9253"/>
    <d v="2022-11-14T00:00:00"/>
    <d v="2020-06-30T00:00:00"/>
    <n v="33.92"/>
    <s v="delivered"/>
    <x v="15"/>
    <x v="49"/>
  </r>
  <r>
    <x v="10434"/>
    <n v="8190"/>
    <d v="2024-10-12T00:00:00"/>
    <d v="2022-04-10T00:00:00"/>
    <n v="112.66"/>
    <s v="shipped"/>
    <x v="13"/>
    <x v="55"/>
  </r>
  <r>
    <x v="10435"/>
    <n v="1266"/>
    <d v="2025-01-27T00:00:00"/>
    <d v="2020-06-11T00:00:00"/>
    <n v="362.68"/>
    <s v="shipped"/>
    <x v="23"/>
    <x v="46"/>
  </r>
  <r>
    <x v="10436"/>
    <n v="6726"/>
    <d v="2021-10-06T00:00:00"/>
    <d v="2020-06-11T00:00:00"/>
    <n v="269.33999999999997"/>
    <s v="pending"/>
    <x v="61"/>
    <x v="12"/>
  </r>
  <r>
    <x v="10437"/>
    <n v="8020"/>
    <d v="2024-05-08T00:00:00"/>
    <d v="2021-01-02T00:00:00"/>
    <n v="172.33"/>
    <s v="shipped"/>
    <x v="16"/>
    <x v="44"/>
  </r>
  <r>
    <x v="10438"/>
    <n v="4935"/>
    <d v="2022-09-19T00:00:00"/>
    <d v="2020-06-30T00:00:00"/>
    <n v="387.56"/>
    <s v="delivered"/>
    <x v="52"/>
    <x v="24"/>
  </r>
  <r>
    <x v="10439"/>
    <n v="8812"/>
    <d v="2022-02-05T00:00:00"/>
    <d v="2023-03-23T00:00:00"/>
    <n v="246.23"/>
    <s v="shipped"/>
    <x v="42"/>
    <x v="2"/>
  </r>
  <r>
    <x v="10440"/>
    <n v="1301"/>
    <d v="2022-04-12T00:00:00"/>
    <d v="2024-03-15T00:00:00"/>
    <n v="341.73"/>
    <s v="shipped"/>
    <x v="20"/>
    <x v="19"/>
  </r>
  <r>
    <x v="10441"/>
    <n v="7201"/>
    <d v="2022-04-26T00:00:00"/>
    <d v="2020-06-11T00:00:00"/>
    <n v="252.61"/>
    <s v="delivered"/>
    <x v="20"/>
    <x v="19"/>
  </r>
  <r>
    <x v="10442"/>
    <n v="8881"/>
    <d v="2025-01-24T00:00:00"/>
    <d v="2022-09-10T00:00:00"/>
    <n v="63.05"/>
    <s v="shipped"/>
    <x v="23"/>
    <x v="49"/>
  </r>
  <r>
    <x v="10443"/>
    <n v="7810"/>
    <d v="2021-10-04T00:00:00"/>
    <d v="2020-03-18T00:00:00"/>
    <n v="62.79"/>
    <s v="pending"/>
    <x v="61"/>
    <x v="28"/>
  </r>
  <r>
    <x v="10444"/>
    <n v="9970"/>
    <d v="2021-10-15T00:00:00"/>
    <d v="2020-03-18T00:00:00"/>
    <n v="245.44"/>
    <s v="shipped"/>
    <x v="61"/>
    <x v="28"/>
  </r>
  <r>
    <x v="10445"/>
    <n v="1206"/>
    <d v="2024-03-30T00:00:00"/>
    <d v="2020-06-30T00:00:00"/>
    <n v="427.54"/>
    <s v="shipped"/>
    <x v="59"/>
    <x v="47"/>
  </r>
  <r>
    <x v="10446"/>
    <n v="5302"/>
    <d v="2022-12-17T00:00:00"/>
    <d v="2020-03-18T00:00:00"/>
    <n v="335.75"/>
    <s v="shipped"/>
    <x v="10"/>
    <x v="26"/>
  </r>
  <r>
    <x v="10447"/>
    <n v="7143"/>
    <d v="2023-06-25T00:00:00"/>
    <d v="2020-06-11T00:00:00"/>
    <n v="478.1"/>
    <s v="pending"/>
    <x v="40"/>
    <x v="23"/>
  </r>
  <r>
    <x v="10448"/>
    <n v="6521"/>
    <d v="2020-11-19T00:00:00"/>
    <d v="2024-03-15T00:00:00"/>
    <n v="167.41"/>
    <s v="delivered"/>
    <x v="17"/>
    <x v="50"/>
  </r>
  <r>
    <x v="10449"/>
    <n v="1947"/>
    <d v="2024-06-02T00:00:00"/>
    <d v="2024-03-15T00:00:00"/>
    <n v="498.43"/>
    <s v="pending"/>
    <x v="48"/>
    <x v="21"/>
  </r>
  <r>
    <x v="10450"/>
    <n v="1513"/>
    <d v="2023-07-06T00:00:00"/>
    <d v="2021-01-02T00:00:00"/>
    <n v="258.57"/>
    <s v="delivered"/>
    <x v="19"/>
    <x v="55"/>
  </r>
  <r>
    <x v="10451"/>
    <n v="1597"/>
    <d v="2022-09-29T00:00:00"/>
    <d v="2024-03-15T00:00:00"/>
    <n v="336.25"/>
    <s v="delivered"/>
    <x v="52"/>
    <x v="16"/>
  </r>
  <r>
    <x v="10452"/>
    <n v="4420"/>
    <d v="2020-07-06T00:00:00"/>
    <e v="#N/A"/>
    <n v="288.33"/>
    <s v="pending"/>
    <x v="47"/>
    <x v="9"/>
  </r>
  <r>
    <x v="10453"/>
    <n v="7577"/>
    <d v="2024-03-22T00:00:00"/>
    <d v="2024-03-15T00:00:00"/>
    <n v="319.24"/>
    <s v="shipped"/>
    <x v="59"/>
    <x v="10"/>
  </r>
  <r>
    <x v="10454"/>
    <n v="9526"/>
    <d v="2022-05-07T00:00:00"/>
    <d v="2023-02-12T00:00:00"/>
    <n v="259.89999999999998"/>
    <s v="shipped"/>
    <x v="1"/>
    <x v="20"/>
  </r>
  <r>
    <x v="10455"/>
    <n v="6076"/>
    <d v="2023-08-02T00:00:00"/>
    <d v="2021-01-02T00:00:00"/>
    <n v="194.98"/>
    <s v="pending"/>
    <x v="21"/>
    <x v="55"/>
  </r>
  <r>
    <x v="10456"/>
    <n v="4515"/>
    <d v="2021-05-21T00:00:00"/>
    <d v="2020-06-11T00:00:00"/>
    <n v="16.46"/>
    <s v="pending"/>
    <x v="7"/>
    <x v="17"/>
  </r>
  <r>
    <x v="10457"/>
    <n v="5075"/>
    <d v="2024-06-24T00:00:00"/>
    <d v="2021-09-20T00:00:00"/>
    <n v="267.81"/>
    <s v="delivered"/>
    <x v="48"/>
    <x v="6"/>
  </r>
  <r>
    <x v="10458"/>
    <n v="1973"/>
    <d v="2022-03-22T00:00:00"/>
    <d v="2020-06-11T00:00:00"/>
    <n v="23.47"/>
    <s v="delivered"/>
    <x v="14"/>
    <x v="15"/>
  </r>
  <r>
    <x v="10459"/>
    <n v="2302"/>
    <d v="2020-05-09T00:00:00"/>
    <d v="2024-02-17T00:00:00"/>
    <n v="152.61000000000001"/>
    <s v="pending"/>
    <x v="60"/>
    <x v="47"/>
  </r>
  <r>
    <x v="10460"/>
    <n v="3578"/>
    <d v="2020-12-04T00:00:00"/>
    <d v="2022-04-10T00:00:00"/>
    <n v="311.39"/>
    <s v="delivered"/>
    <x v="36"/>
    <x v="12"/>
  </r>
  <r>
    <x v="10461"/>
    <n v="4703"/>
    <d v="2020-01-08T00:00:00"/>
    <d v="2020-06-11T00:00:00"/>
    <n v="493.1"/>
    <s v="pending"/>
    <x v="33"/>
    <x v="18"/>
  </r>
  <r>
    <x v="10462"/>
    <n v="5554"/>
    <d v="2024-12-13T00:00:00"/>
    <d v="2020-09-25T00:00:00"/>
    <n v="62.11"/>
    <s v="delivered"/>
    <x v="55"/>
    <x v="58"/>
  </r>
  <r>
    <x v="10463"/>
    <n v="7762"/>
    <d v="2022-04-13T00:00:00"/>
    <d v="2020-06-11T00:00:00"/>
    <n v="163.91"/>
    <s v="pending"/>
    <x v="20"/>
    <x v="15"/>
  </r>
  <r>
    <x v="10464"/>
    <n v="7771"/>
    <d v="2023-07-19T00:00:00"/>
    <d v="2024-03-15T00:00:00"/>
    <n v="379.75"/>
    <s v="shipped"/>
    <x v="19"/>
    <x v="13"/>
  </r>
  <r>
    <x v="10465"/>
    <n v="9388"/>
    <d v="2020-01-15T00:00:00"/>
    <d v="2020-03-18T00:00:00"/>
    <n v="313.41000000000003"/>
    <s v="delivered"/>
    <x v="33"/>
    <x v="4"/>
  </r>
  <r>
    <x v="10466"/>
    <n v="4189"/>
    <d v="2025-02-26T00:00:00"/>
    <d v="2020-03-18T00:00:00"/>
    <n v="186.02"/>
    <s v="delivered"/>
    <x v="30"/>
    <x v="62"/>
  </r>
  <r>
    <x v="10467"/>
    <n v="7186"/>
    <d v="2024-08-04T00:00:00"/>
    <d v="2024-03-15T00:00:00"/>
    <n v="86.81"/>
    <s v="pending"/>
    <x v="46"/>
    <x v="18"/>
  </r>
  <r>
    <x v="10468"/>
    <n v="3542"/>
    <d v="2023-03-24T00:00:00"/>
    <d v="2022-04-10T00:00:00"/>
    <n v="231.65"/>
    <s v="pending"/>
    <x v="8"/>
    <x v="7"/>
  </r>
  <r>
    <x v="10469"/>
    <n v="7622"/>
    <d v="2022-09-03T00:00:00"/>
    <d v="2024-03-15T00:00:00"/>
    <n v="37.29"/>
    <s v="shipped"/>
    <x v="52"/>
    <x v="28"/>
  </r>
  <r>
    <x v="10470"/>
    <n v="3087"/>
    <d v="2020-06-27T00:00:00"/>
    <d v="2020-06-30T00:00:00"/>
    <n v="132.41"/>
    <s v="shipped"/>
    <x v="38"/>
    <x v="10"/>
  </r>
  <r>
    <x v="10471"/>
    <n v="4677"/>
    <d v="2024-06-19T00:00:00"/>
    <d v="2024-03-15T00:00:00"/>
    <n v="449.35"/>
    <s v="pending"/>
    <x v="48"/>
    <x v="21"/>
  </r>
  <r>
    <x v="10472"/>
    <n v="1638"/>
    <d v="2024-09-14T00:00:00"/>
    <d v="2021-01-02T00:00:00"/>
    <n v="192.42"/>
    <s v="delivered"/>
    <x v="18"/>
    <x v="52"/>
  </r>
  <r>
    <x v="10473"/>
    <n v="8669"/>
    <d v="2024-06-16T00:00:00"/>
    <d v="2023-02-12T00:00:00"/>
    <n v="231.29"/>
    <s v="shipped"/>
    <x v="48"/>
    <x v="12"/>
  </r>
  <r>
    <x v="10474"/>
    <n v="4022"/>
    <d v="2020-12-05T00:00:00"/>
    <e v="#N/A"/>
    <n v="186.12"/>
    <s v="delivered"/>
    <x v="36"/>
    <x v="9"/>
  </r>
  <r>
    <x v="10475"/>
    <n v="7045"/>
    <d v="2023-07-04T00:00:00"/>
    <d v="2021-01-02T00:00:00"/>
    <n v="264.14"/>
    <s v="delivered"/>
    <x v="19"/>
    <x v="41"/>
  </r>
  <r>
    <x v="10476"/>
    <n v="1712"/>
    <d v="2023-05-12T00:00:00"/>
    <d v="2020-06-11T00:00:00"/>
    <n v="414.77"/>
    <s v="shipped"/>
    <x v="0"/>
    <x v="39"/>
  </r>
  <r>
    <x v="10477"/>
    <n v="9463"/>
    <d v="2023-06-02T00:00:00"/>
    <d v="2023-03-23T00:00:00"/>
    <n v="426.91"/>
    <s v="shipped"/>
    <x v="40"/>
    <x v="4"/>
  </r>
  <r>
    <x v="10478"/>
    <n v="9304"/>
    <d v="2024-06-30T00:00:00"/>
    <d v="2021-01-02T00:00:00"/>
    <n v="442.46"/>
    <s v="shipped"/>
    <x v="48"/>
    <x v="37"/>
  </r>
  <r>
    <x v="10479"/>
    <n v="6518"/>
    <d v="2021-03-28T00:00:00"/>
    <d v="2020-09-25T00:00:00"/>
    <n v="44.03"/>
    <s v="pending"/>
    <x v="4"/>
    <x v="32"/>
  </r>
  <r>
    <x v="10480"/>
    <n v="8067"/>
    <d v="2022-06-29T00:00:00"/>
    <d v="2020-06-11T00:00:00"/>
    <n v="31.29"/>
    <s v="delivered"/>
    <x v="54"/>
    <x v="27"/>
  </r>
  <r>
    <x v="10481"/>
    <n v="2880"/>
    <d v="2022-04-13T00:00:00"/>
    <d v="2023-02-12T00:00:00"/>
    <n v="426.4"/>
    <s v="shipped"/>
    <x v="20"/>
    <x v="0"/>
  </r>
  <r>
    <x v="10482"/>
    <n v="3082"/>
    <d v="2025-02-05T00:00:00"/>
    <e v="#N/A"/>
    <n v="249.02"/>
    <s v="delivered"/>
    <x v="30"/>
    <x v="9"/>
  </r>
  <r>
    <x v="10483"/>
    <n v="5815"/>
    <d v="2022-10-03T00:00:00"/>
    <d v="2023-02-12T00:00:00"/>
    <n v="387.95"/>
    <s v="pending"/>
    <x v="31"/>
    <x v="1"/>
  </r>
  <r>
    <x v="10484"/>
    <n v="1551"/>
    <d v="2023-07-14T00:00:00"/>
    <d v="2023-02-12T00:00:00"/>
    <n v="296.01"/>
    <s v="pending"/>
    <x v="19"/>
    <x v="18"/>
  </r>
  <r>
    <x v="10485"/>
    <n v="4173"/>
    <d v="2020-01-03T00:00:00"/>
    <d v="2023-02-12T00:00:00"/>
    <n v="213.98"/>
    <s v="pending"/>
    <x v="33"/>
    <x v="56"/>
  </r>
  <r>
    <x v="10486"/>
    <n v="3302"/>
    <d v="2021-05-26T00:00:00"/>
    <d v="2024-03-15T00:00:00"/>
    <n v="242.08"/>
    <s v="delivered"/>
    <x v="7"/>
    <x v="6"/>
  </r>
  <r>
    <x v="10487"/>
    <n v="6291"/>
    <d v="2023-05-06T00:00:00"/>
    <d v="2023-03-23T00:00:00"/>
    <n v="416.27"/>
    <s v="pending"/>
    <x v="0"/>
    <x v="30"/>
  </r>
  <r>
    <x v="10488"/>
    <n v="5960"/>
    <d v="2024-05-13T00:00:00"/>
    <d v="2023-03-23T00:00:00"/>
    <n v="158.44"/>
    <s v="shipped"/>
    <x v="16"/>
    <x v="2"/>
  </r>
  <r>
    <x v="10489"/>
    <n v="3371"/>
    <d v="2022-10-07T00:00:00"/>
    <d v="2023-01-20T00:00:00"/>
    <n v="88.43"/>
    <s v="pending"/>
    <x v="31"/>
    <x v="1"/>
  </r>
  <r>
    <x v="10490"/>
    <n v="3444"/>
    <d v="2022-07-29T00:00:00"/>
    <d v="2024-03-15T00:00:00"/>
    <n v="133.02000000000001"/>
    <s v="delivered"/>
    <x v="9"/>
    <x v="8"/>
  </r>
  <r>
    <x v="10491"/>
    <n v="7437"/>
    <d v="2023-06-14T00:00:00"/>
    <d v="2020-06-30T00:00:00"/>
    <n v="103.78"/>
    <s v="shipped"/>
    <x v="40"/>
    <x v="39"/>
  </r>
  <r>
    <x v="10492"/>
    <n v="5002"/>
    <d v="2022-08-03T00:00:00"/>
    <d v="2023-12-16T00:00:00"/>
    <n v="435.47"/>
    <s v="shipped"/>
    <x v="63"/>
    <x v="34"/>
  </r>
  <r>
    <x v="10493"/>
    <n v="8569"/>
    <d v="2020-03-15T00:00:00"/>
    <d v="2021-07-22T00:00:00"/>
    <n v="47.64"/>
    <s v="pending"/>
    <x v="57"/>
    <x v="12"/>
  </r>
  <r>
    <x v="10494"/>
    <n v="1680"/>
    <d v="2022-06-24T00:00:00"/>
    <d v="2024-03-15T00:00:00"/>
    <n v="120.92"/>
    <s v="shipped"/>
    <x v="54"/>
    <x v="42"/>
  </r>
  <r>
    <x v="10495"/>
    <n v="2800"/>
    <d v="2022-12-31T00:00:00"/>
    <d v="2022-09-10T00:00:00"/>
    <n v="457.57"/>
    <s v="shipped"/>
    <x v="10"/>
    <x v="1"/>
  </r>
  <r>
    <x v="10496"/>
    <n v="3498"/>
    <d v="2022-02-22T00:00:00"/>
    <d v="2024-03-15T00:00:00"/>
    <n v="196.33"/>
    <s v="pending"/>
    <x v="42"/>
    <x v="27"/>
  </r>
  <r>
    <x v="10497"/>
    <n v="2995"/>
    <d v="2021-01-25T00:00:00"/>
    <d v="2024-03-15T00:00:00"/>
    <n v="460.84"/>
    <s v="shipped"/>
    <x v="12"/>
    <x v="56"/>
  </r>
  <r>
    <x v="10498"/>
    <n v="5072"/>
    <d v="2021-05-20T00:00:00"/>
    <e v="#N/A"/>
    <n v="338.07"/>
    <s v="pending"/>
    <x v="7"/>
    <x v="9"/>
  </r>
  <r>
    <x v="10499"/>
    <n v="1104"/>
    <d v="2020-04-06T00:00:00"/>
    <d v="2021-01-02T00:00:00"/>
    <n v="197.79"/>
    <s v="shipped"/>
    <x v="25"/>
    <x v="20"/>
  </r>
  <r>
    <x v="10500"/>
    <n v="5320"/>
    <d v="2023-10-31T00:00:00"/>
    <d v="2021-01-02T00:00:00"/>
    <n v="232.56"/>
    <s v="shipped"/>
    <x v="26"/>
    <x v="6"/>
  </r>
  <r>
    <x v="10501"/>
    <n v="9214"/>
    <d v="2020-05-31T00:00:00"/>
    <d v="2024-03-15T00:00:00"/>
    <n v="288.25"/>
    <s v="delivered"/>
    <x v="60"/>
    <x v="47"/>
  </r>
  <r>
    <x v="10502"/>
    <n v="3033"/>
    <d v="2025-04-12T00:00:00"/>
    <e v="#N/A"/>
    <n v="417.1"/>
    <s v="delivered"/>
    <x v="45"/>
    <x v="9"/>
  </r>
  <r>
    <x v="10503"/>
    <n v="3051"/>
    <d v="2021-12-12T00:00:00"/>
    <d v="2024-03-15T00:00:00"/>
    <n v="369.48"/>
    <s v="pending"/>
    <x v="39"/>
    <x v="24"/>
  </r>
  <r>
    <x v="10504"/>
    <n v="3343"/>
    <d v="2023-12-18T00:00:00"/>
    <d v="2020-06-11T00:00:00"/>
    <n v="445.31"/>
    <s v="delivered"/>
    <x v="5"/>
    <x v="37"/>
  </r>
  <r>
    <x v="10505"/>
    <n v="8965"/>
    <d v="2025-03-25T00:00:00"/>
    <d v="2020-06-11T00:00:00"/>
    <n v="210.51"/>
    <s v="delivered"/>
    <x v="6"/>
    <x v="5"/>
  </r>
  <r>
    <x v="10506"/>
    <n v="4463"/>
    <d v="2022-11-19T00:00:00"/>
    <d v="2024-03-15T00:00:00"/>
    <n v="151.84"/>
    <s v="shipped"/>
    <x v="15"/>
    <x v="12"/>
  </r>
  <r>
    <x v="10507"/>
    <n v="4611"/>
    <d v="2024-04-25T00:00:00"/>
    <d v="2023-03-23T00:00:00"/>
    <n v="138.30000000000001"/>
    <s v="pending"/>
    <x v="51"/>
    <x v="35"/>
  </r>
  <r>
    <x v="10508"/>
    <n v="2527"/>
    <d v="2025-04-13T00:00:00"/>
    <d v="2020-06-30T00:00:00"/>
    <n v="107.02"/>
    <s v="shipped"/>
    <x v="45"/>
    <x v="5"/>
  </r>
  <r>
    <x v="10509"/>
    <n v="9448"/>
    <d v="2023-03-25T00:00:00"/>
    <d v="2020-06-11T00:00:00"/>
    <n v="60.79"/>
    <s v="delivered"/>
    <x v="8"/>
    <x v="6"/>
  </r>
  <r>
    <x v="10510"/>
    <n v="2696"/>
    <d v="2024-07-08T00:00:00"/>
    <d v="2020-06-30T00:00:00"/>
    <n v="162.9"/>
    <s v="pending"/>
    <x v="24"/>
    <x v="43"/>
  </r>
  <r>
    <x v="10511"/>
    <n v="2407"/>
    <d v="2020-12-12T00:00:00"/>
    <e v="#N/A"/>
    <n v="351.73"/>
    <s v="shipped"/>
    <x v="36"/>
    <x v="9"/>
  </r>
  <r>
    <x v="10512"/>
    <n v="3565"/>
    <d v="2020-10-27T00:00:00"/>
    <d v="2020-06-11T00:00:00"/>
    <n v="164.28"/>
    <s v="shipped"/>
    <x v="44"/>
    <x v="18"/>
  </r>
  <r>
    <x v="10513"/>
    <n v="8289"/>
    <d v="2023-05-23T00:00:00"/>
    <d v="2021-07-22T00:00:00"/>
    <n v="438.2"/>
    <s v="delivered"/>
    <x v="0"/>
    <x v="15"/>
  </r>
  <r>
    <x v="10514"/>
    <n v="1036"/>
    <d v="2023-02-04T00:00:00"/>
    <d v="2023-03-23T00:00:00"/>
    <n v="161.76"/>
    <s v="pending"/>
    <x v="41"/>
    <x v="4"/>
  </r>
  <r>
    <x v="10515"/>
    <n v="1631"/>
    <d v="2023-06-10T00:00:00"/>
    <d v="2023-12-16T00:00:00"/>
    <n v="256.14"/>
    <s v="pending"/>
    <x v="40"/>
    <x v="32"/>
  </r>
  <r>
    <x v="10516"/>
    <n v="1022"/>
    <d v="2021-08-15T00:00:00"/>
    <d v="2020-09-25T00:00:00"/>
    <n v="290.54000000000002"/>
    <s v="pending"/>
    <x v="35"/>
    <x v="17"/>
  </r>
  <r>
    <x v="10517"/>
    <n v="1782"/>
    <d v="2024-12-13T00:00:00"/>
    <d v="2021-09-20T00:00:00"/>
    <n v="405.27"/>
    <s v="pending"/>
    <x v="55"/>
    <x v="48"/>
  </r>
  <r>
    <x v="10518"/>
    <n v="8425"/>
    <d v="2020-10-09T00:00:00"/>
    <d v="2022-09-10T00:00:00"/>
    <n v="59.04"/>
    <s v="delivered"/>
    <x v="44"/>
    <x v="19"/>
  </r>
  <r>
    <x v="10519"/>
    <n v="9246"/>
    <d v="2021-01-14T00:00:00"/>
    <d v="2024-03-15T00:00:00"/>
    <n v="234.8"/>
    <s v="shipped"/>
    <x v="12"/>
    <x v="48"/>
  </r>
  <r>
    <x v="10520"/>
    <n v="2133"/>
    <d v="2023-05-24T00:00:00"/>
    <d v="2024-03-15T00:00:00"/>
    <n v="20.67"/>
    <s v="shipped"/>
    <x v="0"/>
    <x v="0"/>
  </r>
  <r>
    <x v="10521"/>
    <n v="5303"/>
    <d v="2022-01-29T00:00:00"/>
    <d v="2024-02-17T00:00:00"/>
    <n v="406.57"/>
    <s v="pending"/>
    <x v="58"/>
    <x v="27"/>
  </r>
  <r>
    <x v="10522"/>
    <n v="7385"/>
    <d v="2020-07-17T00:00:00"/>
    <d v="2023-11-30T00:00:00"/>
    <n v="143.16999999999999"/>
    <s v="pending"/>
    <x v="47"/>
    <x v="44"/>
  </r>
  <r>
    <x v="10523"/>
    <n v="3050"/>
    <d v="2021-09-18T00:00:00"/>
    <d v="2020-06-30T00:00:00"/>
    <n v="473.72"/>
    <s v="shipped"/>
    <x v="32"/>
    <x v="33"/>
  </r>
  <r>
    <x v="10524"/>
    <n v="8499"/>
    <d v="2024-11-10T00:00:00"/>
    <d v="2021-01-02T00:00:00"/>
    <n v="170.78"/>
    <s v="pending"/>
    <x v="22"/>
    <x v="51"/>
  </r>
  <r>
    <x v="10525"/>
    <n v="5403"/>
    <d v="2025-02-23T00:00:00"/>
    <d v="2020-06-30T00:00:00"/>
    <n v="397.37"/>
    <s v="pending"/>
    <x v="30"/>
    <x v="45"/>
  </r>
  <r>
    <x v="10526"/>
    <n v="5386"/>
    <d v="2021-07-12T00:00:00"/>
    <d v="2023-02-12T00:00:00"/>
    <n v="23.39"/>
    <s v="shipped"/>
    <x v="49"/>
    <x v="28"/>
  </r>
  <r>
    <x v="10527"/>
    <n v="8368"/>
    <d v="2024-10-20T00:00:00"/>
    <d v="2023-02-12T00:00:00"/>
    <n v="140.11000000000001"/>
    <s v="delivered"/>
    <x v="13"/>
    <x v="42"/>
  </r>
  <r>
    <x v="10528"/>
    <n v="9605"/>
    <d v="2024-02-22T00:00:00"/>
    <d v="2020-06-30T00:00:00"/>
    <n v="230.39"/>
    <s v="delivered"/>
    <x v="56"/>
    <x v="14"/>
  </r>
  <r>
    <x v="10529"/>
    <n v="4762"/>
    <d v="2022-08-28T00:00:00"/>
    <e v="#N/A"/>
    <n v="131"/>
    <s v="shipped"/>
    <x v="63"/>
    <x v="9"/>
  </r>
  <r>
    <x v="10530"/>
    <n v="4747"/>
    <d v="2023-01-16T00:00:00"/>
    <d v="2023-03-23T00:00:00"/>
    <n v="202.66"/>
    <s v="delivered"/>
    <x v="11"/>
    <x v="4"/>
  </r>
  <r>
    <x v="10531"/>
    <n v="5733"/>
    <d v="2021-05-05T00:00:00"/>
    <d v="2024-03-15T00:00:00"/>
    <n v="53.59"/>
    <s v="delivered"/>
    <x v="7"/>
    <x v="25"/>
  </r>
  <r>
    <x v="10532"/>
    <n v="7627"/>
    <d v="2025-02-16T00:00:00"/>
    <d v="2020-06-11T00:00:00"/>
    <n v="482.1"/>
    <s v="shipped"/>
    <x v="30"/>
    <x v="45"/>
  </r>
  <r>
    <x v="10533"/>
    <n v="1070"/>
    <d v="2021-06-21T00:00:00"/>
    <d v="2023-03-23T00:00:00"/>
    <n v="418.39"/>
    <s v="shipped"/>
    <x v="27"/>
    <x v="42"/>
  </r>
  <r>
    <x v="10534"/>
    <n v="4672"/>
    <d v="2021-08-12T00:00:00"/>
    <d v="2024-03-15T00:00:00"/>
    <n v="92.24"/>
    <s v="pending"/>
    <x v="35"/>
    <x v="22"/>
  </r>
  <r>
    <x v="10535"/>
    <n v="6744"/>
    <d v="2021-05-30T00:00:00"/>
    <d v="2021-01-02T00:00:00"/>
    <n v="124.53"/>
    <s v="shipped"/>
    <x v="7"/>
    <x v="18"/>
  </r>
  <r>
    <x v="10536"/>
    <n v="1745"/>
    <d v="2020-02-08T00:00:00"/>
    <d v="2024-03-15T00:00:00"/>
    <n v="180.36"/>
    <s v="pending"/>
    <x v="28"/>
    <x v="38"/>
  </r>
  <r>
    <x v="10537"/>
    <n v="4955"/>
    <d v="2024-03-01T00:00:00"/>
    <d v="2024-02-17T00:00:00"/>
    <n v="52.92"/>
    <s v="shipped"/>
    <x v="59"/>
    <x v="10"/>
  </r>
  <r>
    <x v="10538"/>
    <n v="2330"/>
    <d v="2023-04-27T00:00:00"/>
    <d v="2022-09-10T00:00:00"/>
    <n v="23.11"/>
    <s v="delivered"/>
    <x v="50"/>
    <x v="13"/>
  </r>
  <r>
    <x v="10539"/>
    <n v="7652"/>
    <d v="2020-07-16T00:00:00"/>
    <d v="2023-02-12T00:00:00"/>
    <n v="325.56"/>
    <s v="pending"/>
    <x v="47"/>
    <x v="55"/>
  </r>
  <r>
    <x v="10540"/>
    <n v="7668"/>
    <d v="2023-01-07T00:00:00"/>
    <d v="2022-09-10T00:00:00"/>
    <n v="395.53"/>
    <s v="shipped"/>
    <x v="11"/>
    <x v="1"/>
  </r>
  <r>
    <x v="10541"/>
    <n v="6277"/>
    <d v="2023-08-26T00:00:00"/>
    <d v="2023-03-23T00:00:00"/>
    <n v="120.67"/>
    <s v="shipped"/>
    <x v="21"/>
    <x v="18"/>
  </r>
  <r>
    <x v="10542"/>
    <n v="7365"/>
    <d v="2020-05-05T00:00:00"/>
    <d v="2024-03-15T00:00:00"/>
    <n v="466.2"/>
    <s v="shipped"/>
    <x v="60"/>
    <x v="51"/>
  </r>
  <r>
    <x v="10543"/>
    <n v="2006"/>
    <d v="2023-03-28T00:00:00"/>
    <d v="2022-09-10T00:00:00"/>
    <n v="147.63999999999999"/>
    <s v="pending"/>
    <x v="8"/>
    <x v="11"/>
  </r>
  <r>
    <x v="10544"/>
    <n v="9536"/>
    <d v="2020-07-30T00:00:00"/>
    <d v="2023-02-12T00:00:00"/>
    <n v="206"/>
    <s v="delivered"/>
    <x v="47"/>
    <x v="55"/>
  </r>
  <r>
    <x v="10545"/>
    <n v="5920"/>
    <d v="2020-02-08T00:00:00"/>
    <d v="2024-03-15T00:00:00"/>
    <n v="439.64"/>
    <s v="pending"/>
    <x v="28"/>
    <x v="38"/>
  </r>
  <r>
    <x v="10546"/>
    <n v="9500"/>
    <d v="2021-07-27T00:00:00"/>
    <d v="2020-06-11T00:00:00"/>
    <n v="299.56"/>
    <s v="delivered"/>
    <x v="49"/>
    <x v="2"/>
  </r>
  <r>
    <x v="10547"/>
    <n v="5134"/>
    <d v="2020-03-03T00:00:00"/>
    <d v="2023-03-23T00:00:00"/>
    <n v="263.20999999999998"/>
    <s v="pending"/>
    <x v="57"/>
    <x v="23"/>
  </r>
  <r>
    <x v="10548"/>
    <n v="1198"/>
    <d v="2021-11-01T00:00:00"/>
    <d v="2024-03-15T00:00:00"/>
    <n v="450.11"/>
    <s v="shipped"/>
    <x v="3"/>
    <x v="49"/>
  </r>
  <r>
    <x v="10549"/>
    <n v="7640"/>
    <d v="2023-02-04T00:00:00"/>
    <d v="2024-02-17T00:00:00"/>
    <n v="405.98"/>
    <s v="shipped"/>
    <x v="41"/>
    <x v="35"/>
  </r>
  <r>
    <x v="10550"/>
    <n v="1877"/>
    <d v="2024-06-11T00:00:00"/>
    <d v="2024-03-15T00:00:00"/>
    <n v="461.46"/>
    <s v="pending"/>
    <x v="48"/>
    <x v="21"/>
  </r>
  <r>
    <x v="10551"/>
    <n v="8676"/>
    <d v="2024-07-26T00:00:00"/>
    <d v="2022-04-10T00:00:00"/>
    <n v="11.93"/>
    <s v="shipped"/>
    <x v="24"/>
    <x v="29"/>
  </r>
  <r>
    <x v="10552"/>
    <n v="8282"/>
    <d v="2021-06-09T00:00:00"/>
    <d v="2024-03-15T00:00:00"/>
    <n v="248.28"/>
    <s v="shipped"/>
    <x v="27"/>
    <x v="6"/>
  </r>
  <r>
    <x v="10553"/>
    <n v="8872"/>
    <d v="2022-12-08T00:00:00"/>
    <d v="2023-02-12T00:00:00"/>
    <n v="163.47"/>
    <s v="pending"/>
    <x v="10"/>
    <x v="4"/>
  </r>
  <r>
    <x v="10554"/>
    <n v="4232"/>
    <d v="2020-03-11T00:00:00"/>
    <d v="2023-03-23T00:00:00"/>
    <n v="406.38"/>
    <s v="shipped"/>
    <x v="57"/>
    <x v="23"/>
  </r>
  <r>
    <x v="10555"/>
    <n v="8276"/>
    <d v="2022-01-05T00:00:00"/>
    <d v="2021-01-02T00:00:00"/>
    <n v="268.62"/>
    <s v="shipped"/>
    <x v="58"/>
    <x v="7"/>
  </r>
  <r>
    <x v="10556"/>
    <n v="2210"/>
    <d v="2021-02-27T00:00:00"/>
    <d v="2024-03-15T00:00:00"/>
    <n v="226.75"/>
    <s v="delivered"/>
    <x v="62"/>
    <x v="23"/>
  </r>
  <r>
    <x v="10557"/>
    <n v="7932"/>
    <d v="2020-08-30T00:00:00"/>
    <e v="#N/A"/>
    <n v="417.75"/>
    <s v="shipped"/>
    <x v="34"/>
    <x v="9"/>
  </r>
  <r>
    <x v="10558"/>
    <n v="5555"/>
    <d v="2023-12-17T00:00:00"/>
    <d v="2023-03-23T00:00:00"/>
    <n v="311.88"/>
    <s v="shipped"/>
    <x v="5"/>
    <x v="20"/>
  </r>
  <r>
    <x v="10559"/>
    <n v="2520"/>
    <d v="2023-08-19T00:00:00"/>
    <d v="2023-03-23T00:00:00"/>
    <n v="141.34"/>
    <s v="pending"/>
    <x v="21"/>
    <x v="18"/>
  </r>
  <r>
    <x v="10560"/>
    <n v="2411"/>
    <d v="2021-06-16T00:00:00"/>
    <d v="2020-06-30T00:00:00"/>
    <n v="472.96"/>
    <s v="pending"/>
    <x v="27"/>
    <x v="7"/>
  </r>
  <r>
    <x v="10561"/>
    <n v="6475"/>
    <d v="2020-11-02T00:00:00"/>
    <d v="2020-09-25T00:00:00"/>
    <n v="426.11"/>
    <s v="pending"/>
    <x v="17"/>
    <x v="30"/>
  </r>
  <r>
    <x v="10562"/>
    <n v="8335"/>
    <d v="2021-09-13T00:00:00"/>
    <d v="2020-06-11T00:00:00"/>
    <n v="146.86000000000001"/>
    <s v="shipped"/>
    <x v="32"/>
    <x v="33"/>
  </r>
  <r>
    <x v="10563"/>
    <n v="4822"/>
    <d v="2020-07-16T00:00:00"/>
    <d v="2020-06-11T00:00:00"/>
    <n v="336.14"/>
    <s v="delivered"/>
    <x v="47"/>
    <x v="30"/>
  </r>
  <r>
    <x v="10564"/>
    <n v="5964"/>
    <d v="2020-07-21T00:00:00"/>
    <d v="2024-03-15T00:00:00"/>
    <n v="335.16"/>
    <s v="delivered"/>
    <x v="47"/>
    <x v="14"/>
  </r>
  <r>
    <x v="10565"/>
    <n v="7670"/>
    <d v="2022-03-08T00:00:00"/>
    <d v="2023-03-23T00:00:00"/>
    <n v="492.61"/>
    <s v="pending"/>
    <x v="14"/>
    <x v="35"/>
  </r>
  <r>
    <x v="10566"/>
    <n v="7128"/>
    <d v="2020-12-27T00:00:00"/>
    <d v="2020-06-11T00:00:00"/>
    <n v="470.66"/>
    <s v="shipped"/>
    <x v="36"/>
    <x v="11"/>
  </r>
  <r>
    <x v="10567"/>
    <n v="2784"/>
    <d v="2022-07-06T00:00:00"/>
    <d v="2023-03-23T00:00:00"/>
    <n v="245.22"/>
    <s v="delivered"/>
    <x v="9"/>
    <x v="20"/>
  </r>
  <r>
    <x v="10568"/>
    <n v="1434"/>
    <d v="2022-06-30T00:00:00"/>
    <d v="2023-02-12T00:00:00"/>
    <n v="411.09"/>
    <s v="delivered"/>
    <x v="54"/>
    <x v="13"/>
  </r>
  <r>
    <x v="10569"/>
    <n v="4836"/>
    <d v="2021-09-02T00:00:00"/>
    <d v="2020-09-25T00:00:00"/>
    <n v="186.49"/>
    <s v="shipped"/>
    <x v="32"/>
    <x v="17"/>
  </r>
  <r>
    <x v="10570"/>
    <n v="1907"/>
    <d v="2025-03-12T00:00:00"/>
    <d v="2022-09-10T00:00:00"/>
    <n v="162.44999999999999"/>
    <s v="delivered"/>
    <x v="6"/>
    <x v="41"/>
  </r>
  <r>
    <x v="10571"/>
    <n v="3950"/>
    <d v="2021-07-07T00:00:00"/>
    <d v="2024-03-15T00:00:00"/>
    <n v="198.52"/>
    <s v="pending"/>
    <x v="49"/>
    <x v="26"/>
  </r>
  <r>
    <x v="10572"/>
    <n v="6701"/>
    <d v="2020-12-31T00:00:00"/>
    <d v="2020-06-11T00:00:00"/>
    <n v="115.08"/>
    <s v="pending"/>
    <x v="36"/>
    <x v="11"/>
  </r>
  <r>
    <x v="10573"/>
    <n v="2829"/>
    <d v="2023-10-22T00:00:00"/>
    <d v="2021-01-02T00:00:00"/>
    <n v="479.05"/>
    <s v="delivered"/>
    <x v="26"/>
    <x v="6"/>
  </r>
  <r>
    <x v="10574"/>
    <n v="8825"/>
    <d v="2024-02-01T00:00:00"/>
    <d v="2024-02-17T00:00:00"/>
    <n v="327.32"/>
    <s v="pending"/>
    <x v="56"/>
    <x v="30"/>
  </r>
  <r>
    <x v="10575"/>
    <n v="4856"/>
    <d v="2023-08-21T00:00:00"/>
    <d v="2022-09-10T00:00:00"/>
    <n v="60.85"/>
    <s v="pending"/>
    <x v="21"/>
    <x v="7"/>
  </r>
  <r>
    <x v="10576"/>
    <n v="4546"/>
    <d v="2023-04-28T00:00:00"/>
    <d v="2024-03-15T00:00:00"/>
    <n v="481.15"/>
    <s v="pending"/>
    <x v="50"/>
    <x v="17"/>
  </r>
  <r>
    <x v="10577"/>
    <n v="8005"/>
    <d v="2021-09-04T00:00:00"/>
    <e v="#N/A"/>
    <n v="350.29"/>
    <s v="shipped"/>
    <x v="32"/>
    <x v="9"/>
  </r>
  <r>
    <x v="10578"/>
    <n v="5473"/>
    <d v="2021-04-02T00:00:00"/>
    <d v="2024-03-15T00:00:00"/>
    <n v="258.22000000000003"/>
    <s v="delivered"/>
    <x v="29"/>
    <x v="39"/>
  </r>
  <r>
    <x v="10579"/>
    <n v="3494"/>
    <d v="2023-01-23T00:00:00"/>
    <e v="#N/A"/>
    <n v="465.26"/>
    <s v="shipped"/>
    <x v="11"/>
    <x v="9"/>
  </r>
  <r>
    <x v="10580"/>
    <n v="6717"/>
    <d v="2024-04-09T00:00:00"/>
    <d v="2024-03-15T00:00:00"/>
    <n v="424.44"/>
    <s v="pending"/>
    <x v="51"/>
    <x v="30"/>
  </r>
  <r>
    <x v="10581"/>
    <n v="6399"/>
    <d v="2023-07-27T00:00:00"/>
    <d v="2024-03-15T00:00:00"/>
    <n v="485.18"/>
    <s v="shipped"/>
    <x v="19"/>
    <x v="13"/>
  </r>
  <r>
    <x v="10582"/>
    <n v="3513"/>
    <d v="2022-01-16T00:00:00"/>
    <d v="2024-03-15T00:00:00"/>
    <n v="434.22"/>
    <s v="delivered"/>
    <x v="58"/>
    <x v="36"/>
  </r>
  <r>
    <x v="10583"/>
    <n v="7357"/>
    <d v="2021-01-19T00:00:00"/>
    <d v="2020-06-30T00:00:00"/>
    <n v="281.17"/>
    <s v="delivered"/>
    <x v="12"/>
    <x v="11"/>
  </r>
  <r>
    <x v="10584"/>
    <n v="2515"/>
    <d v="2023-01-02T00:00:00"/>
    <d v="2020-09-25T00:00:00"/>
    <n v="137.78"/>
    <s v="shipped"/>
    <x v="11"/>
    <x v="29"/>
  </r>
  <r>
    <x v="10585"/>
    <n v="4955"/>
    <d v="2022-04-13T00:00:00"/>
    <d v="2021-01-02T00:00:00"/>
    <n v="144"/>
    <s v="shipped"/>
    <x v="20"/>
    <x v="12"/>
  </r>
  <r>
    <x v="10586"/>
    <n v="3037"/>
    <d v="2024-01-27T00:00:00"/>
    <d v="2024-03-15T00:00:00"/>
    <n v="448.33"/>
    <s v="pending"/>
    <x v="43"/>
    <x v="4"/>
  </r>
  <r>
    <x v="10587"/>
    <n v="7398"/>
    <d v="2022-06-13T00:00:00"/>
    <d v="2023-03-23T00:00:00"/>
    <n v="225.76"/>
    <s v="shipped"/>
    <x v="54"/>
    <x v="20"/>
  </r>
  <r>
    <x v="10588"/>
    <n v="8052"/>
    <d v="2020-05-26T00:00:00"/>
    <e v="#N/A"/>
    <n v="12.87"/>
    <s v="pending"/>
    <x v="60"/>
    <x v="9"/>
  </r>
  <r>
    <x v="10589"/>
    <n v="2659"/>
    <d v="2023-10-13T00:00:00"/>
    <d v="2023-02-12T00:00:00"/>
    <n v="244.07"/>
    <s v="shipped"/>
    <x v="26"/>
    <x v="13"/>
  </r>
  <r>
    <x v="10590"/>
    <n v="6233"/>
    <d v="2020-12-25T00:00:00"/>
    <d v="2020-09-25T00:00:00"/>
    <n v="236.63"/>
    <s v="shipped"/>
    <x v="36"/>
    <x v="21"/>
  </r>
  <r>
    <x v="10591"/>
    <n v="2940"/>
    <d v="2022-04-13T00:00:00"/>
    <d v="2023-03-23T00:00:00"/>
    <n v="441.61"/>
    <s v="shipped"/>
    <x v="20"/>
    <x v="17"/>
  </r>
  <r>
    <x v="10592"/>
    <n v="7366"/>
    <d v="2020-09-09T00:00:00"/>
    <d v="2021-01-02T00:00:00"/>
    <n v="76.760000000000005"/>
    <s v="shipped"/>
    <x v="37"/>
    <x v="1"/>
  </r>
  <r>
    <x v="10593"/>
    <n v="7442"/>
    <d v="2024-04-19T00:00:00"/>
    <d v="2024-03-15T00:00:00"/>
    <n v="351.77"/>
    <s v="delivered"/>
    <x v="51"/>
    <x v="30"/>
  </r>
  <r>
    <x v="10594"/>
    <n v="4079"/>
    <d v="2024-02-06T00:00:00"/>
    <d v="2023-03-23T00:00:00"/>
    <n v="467.89"/>
    <s v="pending"/>
    <x v="56"/>
    <x v="17"/>
  </r>
  <r>
    <x v="10595"/>
    <n v="5308"/>
    <d v="2022-08-20T00:00:00"/>
    <d v="2020-06-30T00:00:00"/>
    <n v="202.64"/>
    <s v="pending"/>
    <x v="63"/>
    <x v="36"/>
  </r>
  <r>
    <x v="10596"/>
    <n v="4418"/>
    <d v="2024-03-10T00:00:00"/>
    <e v="#N/A"/>
    <n v="411.61"/>
    <s v="delivered"/>
    <x v="59"/>
    <x v="9"/>
  </r>
  <r>
    <x v="10597"/>
    <n v="8337"/>
    <d v="2025-02-06T00:00:00"/>
    <d v="2023-02-12T00:00:00"/>
    <n v="17.63"/>
    <s v="pending"/>
    <x v="30"/>
    <x v="3"/>
  </r>
  <r>
    <x v="10598"/>
    <n v="6368"/>
    <d v="2023-06-25T00:00:00"/>
    <d v="2024-03-15T00:00:00"/>
    <n v="186.7"/>
    <s v="shipped"/>
    <x v="40"/>
    <x v="20"/>
  </r>
  <r>
    <x v="10599"/>
    <n v="4781"/>
    <d v="2023-03-21T00:00:00"/>
    <d v="2020-06-11T00:00:00"/>
    <n v="303.66000000000003"/>
    <s v="shipped"/>
    <x v="8"/>
    <x v="6"/>
  </r>
  <r>
    <x v="10600"/>
    <n v="5104"/>
    <d v="2020-10-10T00:00:00"/>
    <d v="2020-06-30T00:00:00"/>
    <n v="334.09"/>
    <s v="pending"/>
    <x v="44"/>
    <x v="21"/>
  </r>
  <r>
    <x v="10601"/>
    <n v="2622"/>
    <d v="2021-04-26T00:00:00"/>
    <d v="2020-06-11T00:00:00"/>
    <n v="364.91"/>
    <s v="pending"/>
    <x v="29"/>
    <x v="17"/>
  </r>
  <r>
    <x v="10602"/>
    <n v="7513"/>
    <d v="2022-03-03T00:00:00"/>
    <d v="2024-03-15T00:00:00"/>
    <n v="477.34"/>
    <s v="delivered"/>
    <x v="14"/>
    <x v="27"/>
  </r>
  <r>
    <x v="10603"/>
    <n v="3472"/>
    <d v="2021-08-20T00:00:00"/>
    <d v="2023-03-23T00:00:00"/>
    <n v="187.44"/>
    <s v="shipped"/>
    <x v="35"/>
    <x v="28"/>
  </r>
  <r>
    <x v="10604"/>
    <n v="1897"/>
    <d v="2020-01-14T00:00:00"/>
    <e v="#N/A"/>
    <n v="171.34"/>
    <s v="delivered"/>
    <x v="33"/>
    <x v="9"/>
  </r>
  <r>
    <x v="10605"/>
    <n v="3844"/>
    <d v="2022-05-14T00:00:00"/>
    <d v="2020-09-25T00:00:00"/>
    <n v="200.82"/>
    <s v="shipped"/>
    <x v="1"/>
    <x v="8"/>
  </r>
  <r>
    <x v="10606"/>
    <n v="1116"/>
    <d v="2022-01-05T00:00:00"/>
    <d v="2024-03-15T00:00:00"/>
    <n v="33.479999999999997"/>
    <s v="shipped"/>
    <x v="58"/>
    <x v="24"/>
  </r>
  <r>
    <x v="10607"/>
    <n v="2820"/>
    <d v="2022-03-17T00:00:00"/>
    <d v="2023-03-23T00:00:00"/>
    <n v="336.94"/>
    <s v="delivered"/>
    <x v="14"/>
    <x v="7"/>
  </r>
  <r>
    <x v="10608"/>
    <n v="1907"/>
    <d v="2024-03-06T00:00:00"/>
    <d v="2024-02-17T00:00:00"/>
    <n v="50.75"/>
    <s v="pending"/>
    <x v="59"/>
    <x v="30"/>
  </r>
  <r>
    <x v="10609"/>
    <n v="7948"/>
    <d v="2023-11-07T00:00:00"/>
    <d v="2024-03-15T00:00:00"/>
    <n v="46.16"/>
    <s v="shipped"/>
    <x v="2"/>
    <x v="1"/>
  </r>
  <r>
    <x v="10610"/>
    <n v="8531"/>
    <d v="2023-08-26T00:00:00"/>
    <d v="2024-03-15T00:00:00"/>
    <n v="104.34"/>
    <s v="pending"/>
    <x v="21"/>
    <x v="11"/>
  </r>
  <r>
    <x v="10611"/>
    <n v="5134"/>
    <d v="2024-04-17T00:00:00"/>
    <d v="2023-03-23T00:00:00"/>
    <n v="484.29"/>
    <s v="delivered"/>
    <x v="51"/>
    <x v="35"/>
  </r>
  <r>
    <x v="10612"/>
    <n v="9425"/>
    <d v="2023-10-07T00:00:00"/>
    <d v="2021-01-02T00:00:00"/>
    <n v="50.13"/>
    <s v="shipped"/>
    <x v="26"/>
    <x v="6"/>
  </r>
  <r>
    <x v="10613"/>
    <n v="4784"/>
    <d v="2023-06-01T00:00:00"/>
    <d v="2023-03-23T00:00:00"/>
    <n v="10.59"/>
    <s v="delivered"/>
    <x v="40"/>
    <x v="4"/>
  </r>
  <r>
    <x v="10614"/>
    <n v="9388"/>
    <d v="2023-12-13T00:00:00"/>
    <d v="2024-02-17T00:00:00"/>
    <n v="78.569999999999993"/>
    <s v="shipped"/>
    <x v="5"/>
    <x v="4"/>
  </r>
  <r>
    <x v="10615"/>
    <n v="9697"/>
    <d v="2023-07-31T00:00:00"/>
    <d v="2024-03-15T00:00:00"/>
    <n v="428.31"/>
    <s v="delivered"/>
    <x v="19"/>
    <x v="13"/>
  </r>
  <r>
    <x v="10616"/>
    <n v="7151"/>
    <d v="2021-01-10T00:00:00"/>
    <d v="2023-02-12T00:00:00"/>
    <n v="417.78"/>
    <s v="delivered"/>
    <x v="12"/>
    <x v="27"/>
  </r>
  <r>
    <x v="10617"/>
    <n v="1839"/>
    <d v="2020-08-08T00:00:00"/>
    <d v="2020-09-25T00:00:00"/>
    <n v="384.44"/>
    <s v="delivered"/>
    <x v="34"/>
    <x v="4"/>
  </r>
  <r>
    <x v="10618"/>
    <n v="7633"/>
    <d v="2024-04-18T00:00:00"/>
    <d v="2021-07-22T00:00:00"/>
    <n v="244.25"/>
    <s v="shipped"/>
    <x v="51"/>
    <x v="26"/>
  </r>
  <r>
    <x v="10619"/>
    <n v="4572"/>
    <d v="2024-07-19T00:00:00"/>
    <d v="2022-09-10T00:00:00"/>
    <n v="46.05"/>
    <s v="pending"/>
    <x v="24"/>
    <x v="19"/>
  </r>
  <r>
    <x v="10620"/>
    <n v="5299"/>
    <d v="2020-04-01T00:00:00"/>
    <d v="2020-09-25T00:00:00"/>
    <n v="269.32"/>
    <s v="pending"/>
    <x v="25"/>
    <x v="32"/>
  </r>
  <r>
    <x v="10621"/>
    <n v="8638"/>
    <d v="2021-03-15T00:00:00"/>
    <d v="2023-02-12T00:00:00"/>
    <n v="474.86"/>
    <s v="shipped"/>
    <x v="4"/>
    <x v="19"/>
  </r>
  <r>
    <x v="10622"/>
    <n v="7761"/>
    <d v="2021-08-27T00:00:00"/>
    <d v="2020-09-25T00:00:00"/>
    <n v="429.48"/>
    <s v="pending"/>
    <x v="35"/>
    <x v="17"/>
  </r>
  <r>
    <x v="10623"/>
    <n v="6193"/>
    <d v="2021-03-22T00:00:00"/>
    <d v="2023-03-23T00:00:00"/>
    <n v="365.07"/>
    <s v="shipped"/>
    <x v="4"/>
    <x v="3"/>
  </r>
  <r>
    <x v="10624"/>
    <n v="3269"/>
    <d v="2020-12-27T00:00:00"/>
    <d v="2020-06-30T00:00:00"/>
    <n v="71.959999999999994"/>
    <s v="shipped"/>
    <x v="36"/>
    <x v="32"/>
  </r>
  <r>
    <x v="10625"/>
    <n v="9688"/>
    <d v="2022-07-06T00:00:00"/>
    <d v="2020-09-25T00:00:00"/>
    <n v="278.01"/>
    <s v="shipped"/>
    <x v="9"/>
    <x v="15"/>
  </r>
  <r>
    <x v="10626"/>
    <n v="1343"/>
    <d v="2021-09-01T00:00:00"/>
    <d v="2023-03-23T00:00:00"/>
    <n v="211.22"/>
    <s v="shipped"/>
    <x v="32"/>
    <x v="28"/>
  </r>
  <r>
    <x v="10627"/>
    <n v="9622"/>
    <d v="2024-02-01T00:00:00"/>
    <d v="2024-03-15T00:00:00"/>
    <n v="366.35"/>
    <s v="pending"/>
    <x v="56"/>
    <x v="30"/>
  </r>
  <r>
    <x v="10628"/>
    <n v="5709"/>
    <d v="2023-08-17T00:00:00"/>
    <d v="2020-06-30T00:00:00"/>
    <n v="69.569999999999993"/>
    <s v="pending"/>
    <x v="21"/>
    <x v="56"/>
  </r>
  <r>
    <x v="10629"/>
    <n v="2034"/>
    <d v="2021-12-12T00:00:00"/>
    <d v="2023-03-23T00:00:00"/>
    <n v="322.66000000000003"/>
    <s v="delivered"/>
    <x v="39"/>
    <x v="12"/>
  </r>
  <r>
    <x v="10630"/>
    <n v="4659"/>
    <d v="2024-02-23T00:00:00"/>
    <d v="2024-02-17T00:00:00"/>
    <n v="415.95"/>
    <s v="shipped"/>
    <x v="56"/>
    <x v="10"/>
  </r>
  <r>
    <x v="10631"/>
    <n v="4106"/>
    <d v="2022-04-12T00:00:00"/>
    <d v="2024-03-15T00:00:00"/>
    <n v="212.6"/>
    <s v="shipped"/>
    <x v="20"/>
    <x v="19"/>
  </r>
  <r>
    <x v="10632"/>
    <n v="8149"/>
    <d v="2024-10-25T00:00:00"/>
    <d v="2024-02-17T00:00:00"/>
    <n v="307.7"/>
    <s v="pending"/>
    <x v="13"/>
    <x v="13"/>
  </r>
  <r>
    <x v="10633"/>
    <n v="9302"/>
    <d v="2025-04-11T00:00:00"/>
    <d v="2020-06-11T00:00:00"/>
    <n v="102.74"/>
    <s v="delivered"/>
    <x v="45"/>
    <x v="57"/>
  </r>
  <r>
    <x v="10634"/>
    <n v="2083"/>
    <d v="2021-10-24T00:00:00"/>
    <d v="2020-06-30T00:00:00"/>
    <n v="212.78"/>
    <s v="pending"/>
    <x v="61"/>
    <x v="12"/>
  </r>
  <r>
    <x v="10635"/>
    <n v="8119"/>
    <d v="2023-10-05T00:00:00"/>
    <d v="2021-01-02T00:00:00"/>
    <n v="144.22"/>
    <s v="shipped"/>
    <x v="26"/>
    <x v="6"/>
  </r>
  <r>
    <x v="10636"/>
    <n v="3414"/>
    <d v="2021-11-25T00:00:00"/>
    <d v="2020-06-30T00:00:00"/>
    <n v="120.41"/>
    <s v="delivered"/>
    <x v="3"/>
    <x v="34"/>
  </r>
  <r>
    <x v="10637"/>
    <n v="2109"/>
    <d v="2024-07-01T00:00:00"/>
    <e v="#N/A"/>
    <n v="359.38"/>
    <s v="delivered"/>
    <x v="24"/>
    <x v="9"/>
  </r>
  <r>
    <x v="10638"/>
    <n v="4737"/>
    <d v="2024-12-01T00:00:00"/>
    <e v="#N/A"/>
    <n v="332.71"/>
    <s v="pending"/>
    <x v="55"/>
    <x v="9"/>
  </r>
  <r>
    <x v="10639"/>
    <n v="3292"/>
    <d v="2023-11-11T00:00:00"/>
    <d v="2024-02-17T00:00:00"/>
    <n v="396.31"/>
    <s v="delivered"/>
    <x v="2"/>
    <x v="21"/>
  </r>
  <r>
    <x v="10640"/>
    <n v="3444"/>
    <d v="2023-01-09T00:00:00"/>
    <d v="2023-02-12T00:00:00"/>
    <n v="443.9"/>
    <s v="delivered"/>
    <x v="11"/>
    <x v="30"/>
  </r>
  <r>
    <x v="10641"/>
    <n v="7591"/>
    <d v="2025-02-21T00:00:00"/>
    <d v="2023-03-23T00:00:00"/>
    <n v="404.47"/>
    <s v="shipped"/>
    <x v="30"/>
    <x v="19"/>
  </r>
  <r>
    <x v="10642"/>
    <n v="3864"/>
    <d v="2024-05-10T00:00:00"/>
    <d v="2024-03-15T00:00:00"/>
    <n v="196.46"/>
    <s v="delivered"/>
    <x v="16"/>
    <x v="4"/>
  </r>
  <r>
    <x v="10643"/>
    <n v="4938"/>
    <d v="2021-12-25T00:00:00"/>
    <d v="2023-03-23T00:00:00"/>
    <n v="235.94"/>
    <s v="pending"/>
    <x v="39"/>
    <x v="33"/>
  </r>
  <r>
    <x v="10644"/>
    <n v="6257"/>
    <d v="2022-12-21T00:00:00"/>
    <d v="2020-06-11T00:00:00"/>
    <n v="424.37"/>
    <s v="shipped"/>
    <x v="10"/>
    <x v="55"/>
  </r>
  <r>
    <x v="10645"/>
    <n v="4055"/>
    <d v="2024-02-14T00:00:00"/>
    <d v="2024-03-15T00:00:00"/>
    <n v="163.38"/>
    <s v="delivered"/>
    <x v="56"/>
    <x v="30"/>
  </r>
  <r>
    <x v="10646"/>
    <n v="7790"/>
    <d v="2020-02-27T00:00:00"/>
    <d v="2024-02-17T00:00:00"/>
    <n v="383.19"/>
    <s v="pending"/>
    <x v="28"/>
    <x v="31"/>
  </r>
  <r>
    <x v="10647"/>
    <n v="5936"/>
    <d v="2022-03-19T00:00:00"/>
    <d v="2020-06-11T00:00:00"/>
    <n v="345.06"/>
    <s v="pending"/>
    <x v="14"/>
    <x v="15"/>
  </r>
  <r>
    <x v="10648"/>
    <n v="5068"/>
    <d v="2022-11-06T00:00:00"/>
    <d v="2023-03-23T00:00:00"/>
    <n v="402.7"/>
    <s v="delivered"/>
    <x v="15"/>
    <x v="18"/>
  </r>
  <r>
    <x v="10649"/>
    <n v="8032"/>
    <d v="2021-05-06T00:00:00"/>
    <d v="2020-06-30T00:00:00"/>
    <n v="385.7"/>
    <s v="delivered"/>
    <x v="7"/>
    <x v="0"/>
  </r>
  <r>
    <x v="10650"/>
    <n v="9882"/>
    <d v="2020-10-07T00:00:00"/>
    <d v="2024-03-15T00:00:00"/>
    <n v="223.15"/>
    <s v="shipped"/>
    <x v="44"/>
    <x v="40"/>
  </r>
  <r>
    <x v="10651"/>
    <n v="2902"/>
    <d v="2023-09-19T00:00:00"/>
    <d v="2020-06-30T00:00:00"/>
    <n v="46.45"/>
    <s v="shipped"/>
    <x v="53"/>
    <x v="48"/>
  </r>
  <r>
    <x v="10652"/>
    <n v="4617"/>
    <d v="2023-08-02T00:00:00"/>
    <d v="2021-01-02T00:00:00"/>
    <n v="32.700000000000003"/>
    <s v="pending"/>
    <x v="21"/>
    <x v="55"/>
  </r>
  <r>
    <x v="10653"/>
    <n v="1398"/>
    <d v="2024-05-30T00:00:00"/>
    <d v="2024-03-15T00:00:00"/>
    <n v="306.45"/>
    <s v="delivered"/>
    <x v="16"/>
    <x v="21"/>
  </r>
  <r>
    <x v="10654"/>
    <n v="1401"/>
    <d v="2022-09-06T00:00:00"/>
    <d v="2020-06-30T00:00:00"/>
    <n v="167.03"/>
    <s v="pending"/>
    <x v="52"/>
    <x v="24"/>
  </r>
  <r>
    <x v="10655"/>
    <n v="8846"/>
    <d v="2020-11-01T00:00:00"/>
    <d v="2024-02-17T00:00:00"/>
    <n v="51.73"/>
    <s v="pending"/>
    <x v="17"/>
    <x v="50"/>
  </r>
  <r>
    <x v="10656"/>
    <n v="6198"/>
    <d v="2020-03-12T00:00:00"/>
    <e v="#N/A"/>
    <n v="354.22"/>
    <s v="delivered"/>
    <x v="57"/>
    <x v="9"/>
  </r>
  <r>
    <x v="10657"/>
    <n v="1914"/>
    <d v="2023-05-07T00:00:00"/>
    <d v="2020-06-11T00:00:00"/>
    <n v="387.75"/>
    <s v="pending"/>
    <x v="0"/>
    <x v="25"/>
  </r>
  <r>
    <x v="10658"/>
    <n v="3734"/>
    <d v="2024-08-18T00:00:00"/>
    <d v="2023-02-12T00:00:00"/>
    <n v="392.2"/>
    <s v="delivered"/>
    <x v="46"/>
    <x v="16"/>
  </r>
  <r>
    <x v="10659"/>
    <n v="8846"/>
    <d v="2025-01-23T00:00:00"/>
    <d v="2022-09-10T00:00:00"/>
    <n v="465.24"/>
    <s v="shipped"/>
    <x v="23"/>
    <x v="49"/>
  </r>
  <r>
    <x v="10660"/>
    <n v="3813"/>
    <d v="2020-08-09T00:00:00"/>
    <d v="2024-03-15T00:00:00"/>
    <n v="461.92"/>
    <s v="delivered"/>
    <x v="34"/>
    <x v="14"/>
  </r>
  <r>
    <x v="10661"/>
    <n v="2605"/>
    <d v="2023-06-15T00:00:00"/>
    <d v="2023-02-12T00:00:00"/>
    <n v="347.17"/>
    <s v="shipped"/>
    <x v="40"/>
    <x v="1"/>
  </r>
  <r>
    <x v="10662"/>
    <n v="5365"/>
    <d v="2023-01-31T00:00:00"/>
    <d v="2024-03-15T00:00:00"/>
    <n v="477.72"/>
    <s v="shipped"/>
    <x v="11"/>
    <x v="2"/>
  </r>
  <r>
    <x v="10663"/>
    <n v="8667"/>
    <d v="2024-01-25T00:00:00"/>
    <d v="2024-03-15T00:00:00"/>
    <n v="92.47"/>
    <s v="pending"/>
    <x v="43"/>
    <x v="4"/>
  </r>
  <r>
    <x v="10664"/>
    <n v="3925"/>
    <d v="2021-07-04T00:00:00"/>
    <d v="2024-03-15T00:00:00"/>
    <n v="444.3"/>
    <s v="pending"/>
    <x v="49"/>
    <x v="26"/>
  </r>
  <r>
    <x v="10665"/>
    <n v="7476"/>
    <d v="2020-11-12T00:00:00"/>
    <d v="2021-07-22T00:00:00"/>
    <n v="365.17"/>
    <s v="shipped"/>
    <x v="17"/>
    <x v="13"/>
  </r>
  <r>
    <x v="10666"/>
    <n v="3388"/>
    <d v="2022-09-26T00:00:00"/>
    <d v="2021-01-02T00:00:00"/>
    <n v="103.23"/>
    <s v="delivered"/>
    <x v="52"/>
    <x v="42"/>
  </r>
  <r>
    <x v="10667"/>
    <n v="5865"/>
    <d v="2023-01-05T00:00:00"/>
    <d v="2023-02-12T00:00:00"/>
    <n v="45.51"/>
    <s v="shipped"/>
    <x v="11"/>
    <x v="30"/>
  </r>
  <r>
    <x v="10668"/>
    <n v="3870"/>
    <d v="2025-03-01T00:00:00"/>
    <d v="2020-06-11T00:00:00"/>
    <n v="315.02"/>
    <s v="pending"/>
    <x v="6"/>
    <x v="45"/>
  </r>
  <r>
    <x v="10669"/>
    <n v="9023"/>
    <d v="2024-03-29T00:00:00"/>
    <d v="2023-01-20T00:00:00"/>
    <n v="239.52"/>
    <s v="shipped"/>
    <x v="59"/>
    <x v="2"/>
  </r>
  <r>
    <x v="10670"/>
    <n v="8460"/>
    <d v="2021-05-08T00:00:00"/>
    <e v="#N/A"/>
    <n v="485.38"/>
    <s v="delivered"/>
    <x v="7"/>
    <x v="9"/>
  </r>
  <r>
    <x v="10671"/>
    <n v="4204"/>
    <d v="2024-09-18T00:00:00"/>
    <e v="#N/A"/>
    <n v="304.81"/>
    <s v="pending"/>
    <x v="18"/>
    <x v="9"/>
  </r>
  <r>
    <x v="10672"/>
    <n v="9009"/>
    <d v="2024-11-23T00:00:00"/>
    <d v="2023-03-23T00:00:00"/>
    <n v="427.83"/>
    <s v="pending"/>
    <x v="22"/>
    <x v="8"/>
  </r>
  <r>
    <x v="10673"/>
    <n v="6673"/>
    <d v="2022-05-23T00:00:00"/>
    <e v="#N/A"/>
    <n v="43.05"/>
    <s v="delivered"/>
    <x v="1"/>
    <x v="9"/>
  </r>
  <r>
    <x v="10674"/>
    <n v="3392"/>
    <d v="2025-01-26T00:00:00"/>
    <d v="2024-03-15T00:00:00"/>
    <n v="134.88"/>
    <s v="pending"/>
    <x v="23"/>
    <x v="17"/>
  </r>
  <r>
    <x v="10675"/>
    <n v="5414"/>
    <d v="2020-02-15T00:00:00"/>
    <d v="2020-06-11T00:00:00"/>
    <n v="344.27"/>
    <s v="shipped"/>
    <x v="28"/>
    <x v="1"/>
  </r>
  <r>
    <x v="10676"/>
    <n v="2054"/>
    <d v="2020-07-26T00:00:00"/>
    <d v="2022-04-10T00:00:00"/>
    <n v="244.95"/>
    <s v="shipped"/>
    <x v="47"/>
    <x v="42"/>
  </r>
  <r>
    <x v="10677"/>
    <n v="7414"/>
    <d v="2024-06-30T00:00:00"/>
    <d v="2022-04-10T00:00:00"/>
    <n v="481.96"/>
    <s v="pending"/>
    <x v="48"/>
    <x v="24"/>
  </r>
  <r>
    <x v="10678"/>
    <n v="1194"/>
    <d v="2023-02-07T00:00:00"/>
    <d v="2022-09-10T00:00:00"/>
    <n v="117.02"/>
    <s v="delivered"/>
    <x v="41"/>
    <x v="18"/>
  </r>
  <r>
    <x v="10679"/>
    <n v="7974"/>
    <d v="2024-12-09T00:00:00"/>
    <d v="2020-06-11T00:00:00"/>
    <n v="82.72"/>
    <s v="pending"/>
    <x v="55"/>
    <x v="60"/>
  </r>
  <r>
    <x v="10680"/>
    <n v="7438"/>
    <d v="2022-12-22T00:00:00"/>
    <d v="2024-03-15T00:00:00"/>
    <n v="479.34"/>
    <s v="pending"/>
    <x v="10"/>
    <x v="33"/>
  </r>
  <r>
    <x v="10681"/>
    <n v="8062"/>
    <d v="2024-01-24T00:00:00"/>
    <d v="2024-03-15T00:00:00"/>
    <n v="61"/>
    <s v="shipped"/>
    <x v="43"/>
    <x v="4"/>
  </r>
  <r>
    <x v="10682"/>
    <n v="6976"/>
    <d v="2020-11-25T00:00:00"/>
    <d v="2021-01-02T00:00:00"/>
    <n v="474.56"/>
    <s v="pending"/>
    <x v="17"/>
    <x v="30"/>
  </r>
  <r>
    <x v="10683"/>
    <n v="3627"/>
    <d v="2020-11-23T00:00:00"/>
    <d v="2024-03-15T00:00:00"/>
    <n v="110.59"/>
    <s v="shipped"/>
    <x v="17"/>
    <x v="50"/>
  </r>
  <r>
    <x v="10684"/>
    <n v="1236"/>
    <d v="2022-12-26T00:00:00"/>
    <d v="2023-02-12T00:00:00"/>
    <n v="276.08999999999997"/>
    <s v="pending"/>
    <x v="10"/>
    <x v="4"/>
  </r>
  <r>
    <x v="10685"/>
    <n v="7519"/>
    <d v="2024-09-14T00:00:00"/>
    <d v="2024-03-15T00:00:00"/>
    <n v="478.56"/>
    <s v="shipped"/>
    <x v="18"/>
    <x v="32"/>
  </r>
  <r>
    <x v="10686"/>
    <n v="9325"/>
    <d v="2020-03-01T00:00:00"/>
    <d v="2023-03-23T00:00:00"/>
    <n v="352.72"/>
    <s v="delivered"/>
    <x v="57"/>
    <x v="23"/>
  </r>
  <r>
    <x v="10687"/>
    <n v="3721"/>
    <d v="2020-12-26T00:00:00"/>
    <d v="2022-09-10T00:00:00"/>
    <n v="317.86"/>
    <s v="delivered"/>
    <x v="36"/>
    <x v="42"/>
  </r>
  <r>
    <x v="10688"/>
    <n v="3282"/>
    <d v="2025-04-21T00:00:00"/>
    <d v="2023-03-23T00:00:00"/>
    <n v="260.52999999999997"/>
    <s v="shipped"/>
    <x v="45"/>
    <x v="27"/>
  </r>
  <r>
    <x v="10689"/>
    <n v="3806"/>
    <d v="2020-04-09T00:00:00"/>
    <d v="2020-06-30T00:00:00"/>
    <n v="401.69"/>
    <s v="shipped"/>
    <x v="25"/>
    <x v="21"/>
  </r>
  <r>
    <x v="10690"/>
    <n v="8728"/>
    <d v="2020-02-27T00:00:00"/>
    <d v="2020-03-18T00:00:00"/>
    <n v="344.65"/>
    <s v="delivered"/>
    <x v="28"/>
    <x v="30"/>
  </r>
  <r>
    <x v="10691"/>
    <n v="9597"/>
    <d v="2023-12-03T00:00:00"/>
    <d v="2024-03-15T00:00:00"/>
    <n v="109.33"/>
    <s v="shipped"/>
    <x v="5"/>
    <x v="21"/>
  </r>
  <r>
    <x v="10692"/>
    <n v="8231"/>
    <d v="2024-12-26T00:00:00"/>
    <d v="2020-09-25T00:00:00"/>
    <n v="122.47"/>
    <s v="pending"/>
    <x v="55"/>
    <x v="59"/>
  </r>
  <r>
    <x v="10693"/>
    <n v="6785"/>
    <d v="2023-08-06T00:00:00"/>
    <d v="2020-06-11T00:00:00"/>
    <n v="383.62"/>
    <s v="pending"/>
    <x v="21"/>
    <x v="56"/>
  </r>
  <r>
    <x v="10694"/>
    <n v="9925"/>
    <d v="2020-02-11T00:00:00"/>
    <d v="2024-03-15T00:00:00"/>
    <n v="180.98"/>
    <s v="shipped"/>
    <x v="28"/>
    <x v="38"/>
  </r>
  <r>
    <x v="10695"/>
    <n v="1043"/>
    <d v="2024-08-18T00:00:00"/>
    <d v="2023-03-23T00:00:00"/>
    <n v="241.25"/>
    <s v="shipped"/>
    <x v="46"/>
    <x v="34"/>
  </r>
  <r>
    <x v="10696"/>
    <n v="2049"/>
    <d v="2024-07-23T00:00:00"/>
    <d v="2024-02-17T00:00:00"/>
    <n v="312.42"/>
    <s v="shipped"/>
    <x v="24"/>
    <x v="18"/>
  </r>
  <r>
    <x v="10697"/>
    <n v="5832"/>
    <d v="2025-02-09T00:00:00"/>
    <d v="2024-03-15T00:00:00"/>
    <n v="77.489999999999995"/>
    <s v="pending"/>
    <x v="30"/>
    <x v="17"/>
  </r>
  <r>
    <x v="10698"/>
    <n v="5151"/>
    <d v="2020-11-21T00:00:00"/>
    <d v="2024-03-15T00:00:00"/>
    <n v="416.51"/>
    <s v="shipped"/>
    <x v="17"/>
    <x v="50"/>
  </r>
  <r>
    <x v="10699"/>
    <n v="8157"/>
    <d v="2024-12-03T00:00:00"/>
    <d v="2021-09-20T00:00:00"/>
    <n v="344.12"/>
    <s v="shipped"/>
    <x v="55"/>
    <x v="48"/>
  </r>
  <r>
    <x v="10700"/>
    <n v="9029"/>
    <d v="2024-09-22T00:00:00"/>
    <d v="2023-02-12T00:00:00"/>
    <n v="310.41000000000003"/>
    <s v="pending"/>
    <x v="18"/>
    <x v="8"/>
  </r>
  <r>
    <x v="10701"/>
    <n v="4429"/>
    <d v="2023-06-21T00:00:00"/>
    <d v="2021-09-20T00:00:00"/>
    <n v="318.32"/>
    <s v="pending"/>
    <x v="40"/>
    <x v="42"/>
  </r>
  <r>
    <x v="10702"/>
    <n v="2084"/>
    <d v="2023-05-19T00:00:00"/>
    <d v="2020-06-11T00:00:00"/>
    <n v="86.93"/>
    <s v="delivered"/>
    <x v="0"/>
    <x v="39"/>
  </r>
  <r>
    <x v="10703"/>
    <n v="6361"/>
    <d v="2020-03-07T00:00:00"/>
    <d v="2023-03-23T00:00:00"/>
    <n v="183.21"/>
    <s v="shipped"/>
    <x v="57"/>
    <x v="23"/>
  </r>
  <r>
    <x v="10704"/>
    <n v="1319"/>
    <d v="2022-07-08T00:00:00"/>
    <e v="#N/A"/>
    <n v="18.98"/>
    <s v="pending"/>
    <x v="9"/>
    <x v="9"/>
  </r>
  <r>
    <x v="10705"/>
    <n v="2323"/>
    <d v="2020-03-10T00:00:00"/>
    <d v="2024-03-15T00:00:00"/>
    <n v="25.86"/>
    <s v="shipped"/>
    <x v="57"/>
    <x v="43"/>
  </r>
  <r>
    <x v="10706"/>
    <n v="5973"/>
    <d v="2021-08-26T00:00:00"/>
    <d v="2021-01-02T00:00:00"/>
    <n v="347.43"/>
    <s v="pending"/>
    <x v="35"/>
    <x v="13"/>
  </r>
  <r>
    <x v="10707"/>
    <n v="3111"/>
    <d v="2020-06-17T00:00:00"/>
    <d v="2024-03-15T00:00:00"/>
    <n v="73.12"/>
    <s v="shipped"/>
    <x v="38"/>
    <x v="47"/>
  </r>
  <r>
    <x v="10708"/>
    <n v="4407"/>
    <d v="2024-02-24T00:00:00"/>
    <d v="2023-02-12T00:00:00"/>
    <n v="348.14"/>
    <s v="shipped"/>
    <x v="56"/>
    <x v="35"/>
  </r>
  <r>
    <x v="10709"/>
    <n v="4437"/>
    <d v="2021-08-03T00:00:00"/>
    <d v="2023-03-23T00:00:00"/>
    <n v="214.99"/>
    <s v="pending"/>
    <x v="35"/>
    <x v="8"/>
  </r>
  <r>
    <x v="10710"/>
    <n v="3205"/>
    <d v="2021-02-18T00:00:00"/>
    <d v="2021-01-02T00:00:00"/>
    <n v="73.209999999999994"/>
    <s v="pending"/>
    <x v="62"/>
    <x v="4"/>
  </r>
  <r>
    <x v="10711"/>
    <n v="1627"/>
    <d v="2024-06-24T00:00:00"/>
    <d v="2020-06-30T00:00:00"/>
    <n v="85.23"/>
    <s v="delivered"/>
    <x v="48"/>
    <x v="43"/>
  </r>
  <r>
    <x v="10712"/>
    <n v="9666"/>
    <d v="2021-02-27T00:00:00"/>
    <d v="2020-03-18T00:00:00"/>
    <n v="123.15"/>
    <s v="delivered"/>
    <x v="62"/>
    <x v="7"/>
  </r>
  <r>
    <x v="10713"/>
    <n v="4119"/>
    <d v="2020-11-02T00:00:00"/>
    <d v="2023-03-23T00:00:00"/>
    <n v="338.14"/>
    <s v="delivered"/>
    <x v="17"/>
    <x v="49"/>
  </r>
  <r>
    <x v="10714"/>
    <n v="3332"/>
    <d v="2020-05-09T00:00:00"/>
    <d v="2024-03-15T00:00:00"/>
    <n v="439.81"/>
    <s v="delivered"/>
    <x v="60"/>
    <x v="51"/>
  </r>
  <r>
    <x v="10715"/>
    <n v="5499"/>
    <d v="2025-02-12T00:00:00"/>
    <d v="2023-02-12T00:00:00"/>
    <n v="106.77"/>
    <s v="pending"/>
    <x v="30"/>
    <x v="3"/>
  </r>
  <r>
    <x v="10716"/>
    <n v="6421"/>
    <d v="2023-05-23T00:00:00"/>
    <d v="2021-01-02T00:00:00"/>
    <n v="405.37"/>
    <s v="delivered"/>
    <x v="0"/>
    <x v="49"/>
  </r>
  <r>
    <x v="10717"/>
    <n v="2879"/>
    <d v="2022-04-21T00:00:00"/>
    <e v="#N/A"/>
    <n v="490.5"/>
    <s v="delivered"/>
    <x v="20"/>
    <x v="9"/>
  </r>
  <r>
    <x v="10718"/>
    <n v="3319"/>
    <d v="2022-09-25T00:00:00"/>
    <d v="2021-09-20T00:00:00"/>
    <n v="426.22"/>
    <s v="delivered"/>
    <x v="52"/>
    <x v="7"/>
  </r>
  <r>
    <x v="10719"/>
    <n v="1493"/>
    <d v="2023-09-25T00:00:00"/>
    <d v="2024-02-17T00:00:00"/>
    <n v="433.59"/>
    <s v="shipped"/>
    <x v="53"/>
    <x v="18"/>
  </r>
  <r>
    <x v="10720"/>
    <n v="7808"/>
    <d v="2024-07-22T00:00:00"/>
    <d v="2021-01-02T00:00:00"/>
    <n v="357.64"/>
    <s v="shipped"/>
    <x v="24"/>
    <x v="37"/>
  </r>
  <r>
    <x v="10721"/>
    <n v="3031"/>
    <d v="2022-09-22T00:00:00"/>
    <d v="2023-03-23T00:00:00"/>
    <n v="216.79"/>
    <s v="pending"/>
    <x v="52"/>
    <x v="32"/>
  </r>
  <r>
    <x v="10722"/>
    <n v="7316"/>
    <d v="2021-12-18T00:00:00"/>
    <d v="2023-02-12T00:00:00"/>
    <n v="419.71"/>
    <s v="pending"/>
    <x v="39"/>
    <x v="2"/>
  </r>
  <r>
    <x v="10723"/>
    <n v="6006"/>
    <d v="2022-09-29T00:00:00"/>
    <d v="2020-09-25T00:00:00"/>
    <n v="14.53"/>
    <s v="shipped"/>
    <x v="52"/>
    <x v="3"/>
  </r>
  <r>
    <x v="10724"/>
    <n v="1023"/>
    <d v="2024-08-14T00:00:00"/>
    <d v="2023-02-12T00:00:00"/>
    <n v="134.58000000000001"/>
    <s v="pending"/>
    <x v="46"/>
    <x v="16"/>
  </r>
  <r>
    <x v="10725"/>
    <n v="5140"/>
    <d v="2024-10-22T00:00:00"/>
    <d v="2020-09-25T00:00:00"/>
    <n v="41.5"/>
    <s v="shipped"/>
    <x v="13"/>
    <x v="38"/>
  </r>
  <r>
    <x v="10726"/>
    <n v="7382"/>
    <d v="2024-05-20T00:00:00"/>
    <d v="2020-06-30T00:00:00"/>
    <n v="58.8"/>
    <s v="pending"/>
    <x v="16"/>
    <x v="51"/>
  </r>
  <r>
    <x v="10727"/>
    <n v="5323"/>
    <d v="2021-06-06T00:00:00"/>
    <d v="2024-03-15T00:00:00"/>
    <n v="294.33999999999997"/>
    <s v="shipped"/>
    <x v="27"/>
    <x v="6"/>
  </r>
  <r>
    <x v="10728"/>
    <n v="1501"/>
    <d v="2025-04-27T00:00:00"/>
    <d v="2020-09-25T00:00:00"/>
    <n v="346.03"/>
    <s v="pending"/>
    <x v="45"/>
    <x v="46"/>
  </r>
  <r>
    <x v="10729"/>
    <n v="5753"/>
    <d v="2020-04-24T00:00:00"/>
    <d v="2023-03-23T00:00:00"/>
    <n v="396.5"/>
    <s v="pending"/>
    <x v="25"/>
    <x v="25"/>
  </r>
  <r>
    <x v="10730"/>
    <n v="1450"/>
    <d v="2022-07-22T00:00:00"/>
    <d v="2024-03-15T00:00:00"/>
    <n v="58.93"/>
    <s v="delivered"/>
    <x v="9"/>
    <x v="8"/>
  </r>
  <r>
    <x v="10731"/>
    <n v="2556"/>
    <d v="2022-09-27T00:00:00"/>
    <d v="2021-01-02T00:00:00"/>
    <n v="250"/>
    <s v="pending"/>
    <x v="52"/>
    <x v="42"/>
  </r>
  <r>
    <x v="10732"/>
    <n v="3338"/>
    <d v="2024-07-02T00:00:00"/>
    <d v="2022-09-10T00:00:00"/>
    <n v="294.25"/>
    <s v="pending"/>
    <x v="24"/>
    <x v="15"/>
  </r>
  <r>
    <x v="10733"/>
    <n v="3784"/>
    <d v="2022-01-07T00:00:00"/>
    <d v="2024-03-15T00:00:00"/>
    <n v="262.7"/>
    <s v="delivered"/>
    <x v="58"/>
    <x v="24"/>
  </r>
  <r>
    <x v="10734"/>
    <n v="3123"/>
    <d v="2021-06-30T00:00:00"/>
    <e v="#N/A"/>
    <n v="154.9"/>
    <s v="shipped"/>
    <x v="27"/>
    <x v="9"/>
  </r>
  <r>
    <x v="10735"/>
    <n v="6876"/>
    <d v="2025-02-18T00:00:00"/>
    <d v="2024-03-15T00:00:00"/>
    <n v="12.97"/>
    <s v="shipped"/>
    <x v="30"/>
    <x v="17"/>
  </r>
  <r>
    <x v="10736"/>
    <n v="7683"/>
    <d v="2021-05-27T00:00:00"/>
    <d v="2023-02-12T00:00:00"/>
    <n v="311.48"/>
    <s v="delivered"/>
    <x v="7"/>
    <x v="42"/>
  </r>
  <r>
    <x v="10737"/>
    <n v="7810"/>
    <d v="2023-05-26T00:00:00"/>
    <d v="2024-02-17T00:00:00"/>
    <n v="58.37"/>
    <s v="delivered"/>
    <x v="0"/>
    <x v="20"/>
  </r>
  <r>
    <x v="10738"/>
    <n v="4197"/>
    <d v="2020-11-07T00:00:00"/>
    <d v="2020-06-30T00:00:00"/>
    <n v="69.86"/>
    <s v="shipped"/>
    <x v="17"/>
    <x v="1"/>
  </r>
  <r>
    <x v="10739"/>
    <n v="6429"/>
    <d v="2021-01-27T00:00:00"/>
    <d v="2023-03-23T00:00:00"/>
    <n v="192.51"/>
    <s v="delivered"/>
    <x v="12"/>
    <x v="36"/>
  </r>
  <r>
    <x v="10740"/>
    <n v="5006"/>
    <d v="2021-09-28T00:00:00"/>
    <d v="2024-03-15T00:00:00"/>
    <n v="351.19"/>
    <s v="shipped"/>
    <x v="32"/>
    <x v="41"/>
  </r>
  <r>
    <x v="10741"/>
    <n v="1786"/>
    <d v="2024-10-01T00:00:00"/>
    <d v="2021-09-20T00:00:00"/>
    <n v="168.94"/>
    <s v="delivered"/>
    <x v="13"/>
    <x v="23"/>
  </r>
  <r>
    <x v="10742"/>
    <n v="4163"/>
    <d v="2022-06-28T00:00:00"/>
    <d v="2020-03-18T00:00:00"/>
    <n v="492.21"/>
    <s v="delivered"/>
    <x v="54"/>
    <x v="29"/>
  </r>
  <r>
    <x v="10743"/>
    <n v="8291"/>
    <d v="2023-12-24T00:00:00"/>
    <d v="2022-04-10T00:00:00"/>
    <n v="321.62"/>
    <s v="shipped"/>
    <x v="5"/>
    <x v="42"/>
  </r>
  <r>
    <x v="10744"/>
    <n v="6731"/>
    <d v="2024-06-19T00:00:00"/>
    <d v="2021-01-02T00:00:00"/>
    <n v="461.4"/>
    <s v="delivered"/>
    <x v="48"/>
    <x v="40"/>
  </r>
  <r>
    <x v="10745"/>
    <n v="1938"/>
    <d v="2024-03-29T00:00:00"/>
    <d v="2024-03-15T00:00:00"/>
    <n v="477.78"/>
    <s v="delivered"/>
    <x v="59"/>
    <x v="10"/>
  </r>
  <r>
    <x v="10746"/>
    <n v="6014"/>
    <d v="2021-08-07T00:00:00"/>
    <e v="#N/A"/>
    <n v="253.5"/>
    <s v="pending"/>
    <x v="35"/>
    <x v="9"/>
  </r>
  <r>
    <x v="10747"/>
    <n v="3856"/>
    <d v="2020-12-29T00:00:00"/>
    <d v="2023-02-12T00:00:00"/>
    <n v="469.83"/>
    <s v="delivered"/>
    <x v="36"/>
    <x v="36"/>
  </r>
  <r>
    <x v="10748"/>
    <n v="4251"/>
    <d v="2024-02-14T00:00:00"/>
    <d v="2020-09-25T00:00:00"/>
    <n v="301.95"/>
    <s v="shipped"/>
    <x v="56"/>
    <x v="44"/>
  </r>
  <r>
    <x v="10749"/>
    <n v="2745"/>
    <d v="2024-08-16T00:00:00"/>
    <d v="2023-02-12T00:00:00"/>
    <n v="52.6"/>
    <s v="pending"/>
    <x v="46"/>
    <x v="16"/>
  </r>
  <r>
    <x v="10750"/>
    <n v="3607"/>
    <d v="2024-10-26T00:00:00"/>
    <d v="2024-02-17T00:00:00"/>
    <n v="410.36"/>
    <s v="pending"/>
    <x v="13"/>
    <x v="13"/>
  </r>
  <r>
    <x v="10751"/>
    <n v="9299"/>
    <d v="2024-12-07T00:00:00"/>
    <d v="2024-03-15T00:00:00"/>
    <n v="346.05"/>
    <s v="shipped"/>
    <x v="55"/>
    <x v="20"/>
  </r>
  <r>
    <x v="10752"/>
    <n v="8585"/>
    <d v="2023-12-05T00:00:00"/>
    <d v="2024-03-15T00:00:00"/>
    <n v="228.21"/>
    <s v="delivered"/>
    <x v="5"/>
    <x v="21"/>
  </r>
  <r>
    <x v="10753"/>
    <n v="9819"/>
    <d v="2020-07-04T00:00:00"/>
    <d v="2023-03-23T00:00:00"/>
    <n v="96.81"/>
    <s v="shipped"/>
    <x v="47"/>
    <x v="26"/>
  </r>
  <r>
    <x v="10754"/>
    <n v="4621"/>
    <d v="2024-09-22T00:00:00"/>
    <d v="2023-03-23T00:00:00"/>
    <n v="50.4"/>
    <s v="pending"/>
    <x v="18"/>
    <x v="16"/>
  </r>
  <r>
    <x v="10755"/>
    <n v="5527"/>
    <d v="2022-06-01T00:00:00"/>
    <d v="2021-01-02T00:00:00"/>
    <n v="270.45"/>
    <s v="shipped"/>
    <x v="54"/>
    <x v="34"/>
  </r>
  <r>
    <x v="10756"/>
    <n v="4898"/>
    <d v="2023-04-05T00:00:00"/>
    <d v="2020-03-18T00:00:00"/>
    <n v="19.739999999999998"/>
    <s v="pending"/>
    <x v="50"/>
    <x v="23"/>
  </r>
  <r>
    <x v="10757"/>
    <n v="9743"/>
    <d v="2022-03-11T00:00:00"/>
    <d v="2023-12-16T00:00:00"/>
    <n v="446.54"/>
    <s v="delivered"/>
    <x v="14"/>
    <x v="15"/>
  </r>
  <r>
    <x v="10758"/>
    <n v="1114"/>
    <d v="2022-08-25T00:00:00"/>
    <d v="2023-02-12T00:00:00"/>
    <n v="356.28"/>
    <s v="delivered"/>
    <x v="63"/>
    <x v="32"/>
  </r>
  <r>
    <x v="10759"/>
    <n v="8715"/>
    <d v="2023-08-07T00:00:00"/>
    <d v="2023-03-23T00:00:00"/>
    <n v="67.69"/>
    <s v="delivered"/>
    <x v="21"/>
    <x v="18"/>
  </r>
  <r>
    <x v="10760"/>
    <n v="8074"/>
    <d v="2024-09-24T00:00:00"/>
    <d v="2022-04-10T00:00:00"/>
    <n v="43.03"/>
    <s v="pending"/>
    <x v="18"/>
    <x v="41"/>
  </r>
  <r>
    <x v="10761"/>
    <n v="3150"/>
    <d v="2022-01-23T00:00:00"/>
    <d v="2020-06-11T00:00:00"/>
    <n v="97.26"/>
    <s v="shipped"/>
    <x v="58"/>
    <x v="8"/>
  </r>
  <r>
    <x v="10762"/>
    <n v="7028"/>
    <d v="2024-05-03T00:00:00"/>
    <d v="2024-03-15T00:00:00"/>
    <n v="479.07"/>
    <s v="pending"/>
    <x v="16"/>
    <x v="4"/>
  </r>
  <r>
    <x v="10763"/>
    <n v="5833"/>
    <d v="2025-01-29T00:00:00"/>
    <d v="2020-03-18T00:00:00"/>
    <n v="333.77"/>
    <s v="pending"/>
    <x v="23"/>
    <x v="57"/>
  </r>
  <r>
    <x v="10764"/>
    <n v="3966"/>
    <d v="2021-12-03T00:00:00"/>
    <d v="2024-03-15T00:00:00"/>
    <n v="32.15"/>
    <s v="delivered"/>
    <x v="39"/>
    <x v="29"/>
  </r>
  <r>
    <x v="10765"/>
    <n v="6777"/>
    <d v="2021-08-18T00:00:00"/>
    <d v="2023-03-23T00:00:00"/>
    <n v="286.13"/>
    <s v="pending"/>
    <x v="35"/>
    <x v="28"/>
  </r>
  <r>
    <x v="10766"/>
    <n v="6262"/>
    <d v="2023-05-28T00:00:00"/>
    <d v="2022-04-10T00:00:00"/>
    <n v="228.01"/>
    <s v="delivered"/>
    <x v="0"/>
    <x v="2"/>
  </r>
  <r>
    <x v="10767"/>
    <n v="2446"/>
    <d v="2020-11-20T00:00:00"/>
    <d v="2021-09-20T00:00:00"/>
    <n v="62.42"/>
    <s v="shipped"/>
    <x v="17"/>
    <x v="0"/>
  </r>
  <r>
    <x v="10768"/>
    <n v="8359"/>
    <d v="2023-03-06T00:00:00"/>
    <d v="2020-06-30T00:00:00"/>
    <n v="494.83"/>
    <s v="delivered"/>
    <x v="8"/>
    <x v="26"/>
  </r>
  <r>
    <x v="10769"/>
    <n v="4661"/>
    <d v="2024-12-21T00:00:00"/>
    <e v="#N/A"/>
    <n v="18.98"/>
    <s v="pending"/>
    <x v="55"/>
    <x v="9"/>
  </r>
  <r>
    <x v="10770"/>
    <n v="6428"/>
    <d v="2024-03-23T00:00:00"/>
    <d v="2020-06-30T00:00:00"/>
    <n v="239.19"/>
    <s v="shipped"/>
    <x v="59"/>
    <x v="52"/>
  </r>
  <r>
    <x v="10771"/>
    <n v="8244"/>
    <d v="2021-10-25T00:00:00"/>
    <e v="#N/A"/>
    <n v="438.28"/>
    <s v="pending"/>
    <x v="61"/>
    <x v="9"/>
  </r>
  <r>
    <x v="10772"/>
    <n v="2705"/>
    <d v="2025-04-10T00:00:00"/>
    <d v="2023-02-12T00:00:00"/>
    <n v="53"/>
    <s v="pending"/>
    <x v="45"/>
    <x v="36"/>
  </r>
  <r>
    <x v="10773"/>
    <n v="1009"/>
    <d v="2022-02-06T00:00:00"/>
    <d v="2023-02-12T00:00:00"/>
    <n v="279.25"/>
    <s v="pending"/>
    <x v="42"/>
    <x v="7"/>
  </r>
  <r>
    <x v="10774"/>
    <n v="9693"/>
    <d v="2024-10-25T00:00:00"/>
    <d v="2020-06-30T00:00:00"/>
    <n v="289.52"/>
    <s v="shipped"/>
    <x v="13"/>
    <x v="61"/>
  </r>
  <r>
    <x v="10775"/>
    <n v="2786"/>
    <d v="2020-11-15T00:00:00"/>
    <d v="2020-06-30T00:00:00"/>
    <n v="440.32"/>
    <s v="delivered"/>
    <x v="17"/>
    <x v="18"/>
  </r>
  <r>
    <x v="10776"/>
    <n v="3750"/>
    <d v="2024-08-18T00:00:00"/>
    <d v="2024-03-15T00:00:00"/>
    <n v="98.95"/>
    <s v="shipped"/>
    <x v="46"/>
    <x v="18"/>
  </r>
  <r>
    <x v="10777"/>
    <n v="4300"/>
    <d v="2021-05-27T00:00:00"/>
    <d v="2020-06-30T00:00:00"/>
    <n v="195.67"/>
    <s v="delivered"/>
    <x v="7"/>
    <x v="17"/>
  </r>
  <r>
    <x v="10778"/>
    <n v="7159"/>
    <d v="2022-04-08T00:00:00"/>
    <d v="2024-03-15T00:00:00"/>
    <n v="39.79"/>
    <s v="delivered"/>
    <x v="20"/>
    <x v="3"/>
  </r>
  <r>
    <x v="10779"/>
    <n v="4207"/>
    <d v="2022-10-02T00:00:00"/>
    <d v="2024-03-15T00:00:00"/>
    <n v="143.41999999999999"/>
    <s v="pending"/>
    <x v="31"/>
    <x v="16"/>
  </r>
  <r>
    <x v="10780"/>
    <n v="2152"/>
    <d v="2023-12-02T00:00:00"/>
    <d v="2023-03-23T00:00:00"/>
    <n v="73.650000000000006"/>
    <s v="delivered"/>
    <x v="5"/>
    <x v="13"/>
  </r>
  <r>
    <x v="10781"/>
    <n v="9457"/>
    <d v="2020-05-16T00:00:00"/>
    <d v="2020-06-11T00:00:00"/>
    <n v="297.49"/>
    <s v="delivered"/>
    <x v="60"/>
    <x v="30"/>
  </r>
  <r>
    <x v="10782"/>
    <n v="4723"/>
    <d v="2024-12-27T00:00:00"/>
    <d v="2023-03-23T00:00:00"/>
    <n v="13.45"/>
    <s v="pending"/>
    <x v="55"/>
    <x v="15"/>
  </r>
  <r>
    <x v="10783"/>
    <n v="5600"/>
    <d v="2022-08-28T00:00:00"/>
    <d v="2024-02-17T00:00:00"/>
    <n v="201.3"/>
    <s v="shipped"/>
    <x v="63"/>
    <x v="16"/>
  </r>
  <r>
    <x v="10784"/>
    <n v="2914"/>
    <d v="2025-02-16T00:00:00"/>
    <d v="2020-06-11T00:00:00"/>
    <n v="376.37"/>
    <s v="delivered"/>
    <x v="30"/>
    <x v="45"/>
  </r>
  <r>
    <x v="10785"/>
    <n v="8850"/>
    <d v="2025-02-12T00:00:00"/>
    <d v="2023-03-23T00:00:00"/>
    <n v="292.88"/>
    <s v="delivered"/>
    <x v="30"/>
    <x v="19"/>
  </r>
  <r>
    <x v="10786"/>
    <n v="3074"/>
    <d v="2024-12-02T00:00:00"/>
    <d v="2020-06-11T00:00:00"/>
    <n v="238.61"/>
    <s v="delivered"/>
    <x v="55"/>
    <x v="60"/>
  </r>
  <r>
    <x v="10787"/>
    <n v="6379"/>
    <d v="2024-12-23T00:00:00"/>
    <d v="2024-03-15T00:00:00"/>
    <n v="351.01"/>
    <s v="shipped"/>
    <x v="55"/>
    <x v="20"/>
  </r>
  <r>
    <x v="10788"/>
    <n v="4609"/>
    <d v="2021-03-10T00:00:00"/>
    <d v="2022-04-10T00:00:00"/>
    <n v="113.51"/>
    <s v="delivered"/>
    <x v="4"/>
    <x v="35"/>
  </r>
  <r>
    <x v="10789"/>
    <n v="8958"/>
    <d v="2020-01-15T00:00:00"/>
    <e v="#N/A"/>
    <n v="376.6"/>
    <s v="delivered"/>
    <x v="33"/>
    <x v="9"/>
  </r>
  <r>
    <x v="10790"/>
    <n v="6779"/>
    <d v="2023-03-24T00:00:00"/>
    <d v="2023-03-23T00:00:00"/>
    <n v="442.43"/>
    <s v="shipped"/>
    <x v="8"/>
    <x v="10"/>
  </r>
  <r>
    <x v="10791"/>
    <n v="9410"/>
    <d v="2021-11-03T00:00:00"/>
    <d v="2020-06-30T00:00:00"/>
    <n v="189.09"/>
    <s v="delivered"/>
    <x v="3"/>
    <x v="12"/>
  </r>
  <r>
    <x v="10792"/>
    <n v="9390"/>
    <d v="2024-08-08T00:00:00"/>
    <d v="2024-03-15T00:00:00"/>
    <n v="204.32"/>
    <s v="delivered"/>
    <x v="46"/>
    <x v="18"/>
  </r>
  <r>
    <x v="10793"/>
    <n v="2718"/>
    <d v="2024-02-03T00:00:00"/>
    <d v="2023-02-12T00:00:00"/>
    <n v="277.58999999999997"/>
    <s v="pending"/>
    <x v="56"/>
    <x v="7"/>
  </r>
  <r>
    <x v="10794"/>
    <n v="4847"/>
    <d v="2022-04-08T00:00:00"/>
    <d v="2021-07-22T00:00:00"/>
    <n v="484.89"/>
    <s v="pending"/>
    <x v="20"/>
    <x v="20"/>
  </r>
  <r>
    <x v="10795"/>
    <n v="7486"/>
    <d v="2024-09-06T00:00:00"/>
    <d v="2021-07-22T00:00:00"/>
    <n v="351.37"/>
    <s v="shipped"/>
    <x v="18"/>
    <x v="56"/>
  </r>
  <r>
    <x v="10796"/>
    <n v="1140"/>
    <d v="2023-10-23T00:00:00"/>
    <d v="2024-03-15T00:00:00"/>
    <n v="326.07"/>
    <s v="pending"/>
    <x v="26"/>
    <x v="18"/>
  </r>
  <r>
    <x v="10797"/>
    <n v="4886"/>
    <d v="2024-05-02T00:00:00"/>
    <d v="2021-01-02T00:00:00"/>
    <n v="253.26"/>
    <s v="pending"/>
    <x v="16"/>
    <x v="44"/>
  </r>
  <r>
    <x v="10798"/>
    <n v="5869"/>
    <d v="2021-04-04T00:00:00"/>
    <e v="#N/A"/>
    <n v="393.1"/>
    <s v="pending"/>
    <x v="29"/>
    <x v="9"/>
  </r>
  <r>
    <x v="10799"/>
    <n v="8578"/>
    <d v="2020-08-22T00:00:00"/>
    <d v="2022-04-10T00:00:00"/>
    <n v="345.16"/>
    <s v="delivered"/>
    <x v="34"/>
    <x v="8"/>
  </r>
  <r>
    <x v="10800"/>
    <n v="5139"/>
    <d v="2024-04-21T00:00:00"/>
    <d v="2023-03-23T00:00:00"/>
    <n v="436.08"/>
    <s v="pending"/>
    <x v="51"/>
    <x v="35"/>
  </r>
  <r>
    <x v="10801"/>
    <n v="5540"/>
    <d v="2022-06-06T00:00:00"/>
    <d v="2024-03-15T00:00:00"/>
    <n v="64.06"/>
    <s v="shipped"/>
    <x v="54"/>
    <x v="15"/>
  </r>
  <r>
    <x v="10802"/>
    <n v="8403"/>
    <d v="2020-04-03T00:00:00"/>
    <d v="2020-06-11T00:00:00"/>
    <n v="207.47"/>
    <s v="shipped"/>
    <x v="25"/>
    <x v="4"/>
  </r>
  <r>
    <x v="10803"/>
    <n v="7980"/>
    <d v="2025-03-28T00:00:00"/>
    <d v="2024-03-15T00:00:00"/>
    <n v="76.36"/>
    <s v="delivered"/>
    <x v="6"/>
    <x v="35"/>
  </r>
  <r>
    <x v="10804"/>
    <n v="6625"/>
    <d v="2023-12-26T00:00:00"/>
    <d v="2024-03-15T00:00:00"/>
    <n v="149.56"/>
    <s v="shipped"/>
    <x v="5"/>
    <x v="21"/>
  </r>
  <r>
    <x v="10805"/>
    <n v="5877"/>
    <d v="2020-08-20T00:00:00"/>
    <d v="2022-09-10T00:00:00"/>
    <n v="386.61"/>
    <s v="pending"/>
    <x v="34"/>
    <x v="27"/>
  </r>
  <r>
    <x v="10806"/>
    <n v="2787"/>
    <d v="2022-06-29T00:00:00"/>
    <d v="2024-03-15T00:00:00"/>
    <n v="347.79"/>
    <s v="shipped"/>
    <x v="54"/>
    <x v="42"/>
  </r>
  <r>
    <x v="10807"/>
    <n v="5245"/>
    <d v="2023-11-04T00:00:00"/>
    <e v="#N/A"/>
    <n v="132.25"/>
    <s v="delivered"/>
    <x v="2"/>
    <x v="9"/>
  </r>
  <r>
    <x v="10808"/>
    <n v="9444"/>
    <d v="2023-09-26T00:00:00"/>
    <d v="2023-03-23T00:00:00"/>
    <n v="112.56"/>
    <s v="delivered"/>
    <x v="53"/>
    <x v="32"/>
  </r>
  <r>
    <x v="10809"/>
    <n v="9449"/>
    <d v="2025-03-31T00:00:00"/>
    <d v="2023-03-23T00:00:00"/>
    <n v="171.4"/>
    <s v="delivered"/>
    <x v="6"/>
    <x v="27"/>
  </r>
  <r>
    <x v="10810"/>
    <n v="1887"/>
    <d v="2023-11-16T00:00:00"/>
    <d v="2024-02-17T00:00:00"/>
    <n v="236.41"/>
    <s v="delivered"/>
    <x v="2"/>
    <x v="21"/>
  </r>
  <r>
    <x v="10811"/>
    <n v="8031"/>
    <d v="2024-04-19T00:00:00"/>
    <d v="2023-03-23T00:00:00"/>
    <n v="188.3"/>
    <s v="pending"/>
    <x v="51"/>
    <x v="35"/>
  </r>
  <r>
    <x v="10812"/>
    <n v="8380"/>
    <d v="2024-09-12T00:00:00"/>
    <d v="2024-03-15T00:00:00"/>
    <n v="258.62"/>
    <s v="shipped"/>
    <x v="18"/>
    <x v="32"/>
  </r>
  <r>
    <x v="10813"/>
    <n v="9140"/>
    <d v="2024-01-19T00:00:00"/>
    <d v="2024-02-17T00:00:00"/>
    <n v="171.63"/>
    <s v="delivered"/>
    <x v="43"/>
    <x v="30"/>
  </r>
  <r>
    <x v="10814"/>
    <n v="2180"/>
    <d v="2023-02-28T00:00:00"/>
    <d v="2021-07-22T00:00:00"/>
    <n v="195.42"/>
    <s v="delivered"/>
    <x v="41"/>
    <x v="8"/>
  </r>
  <r>
    <x v="10815"/>
    <n v="6069"/>
    <d v="2021-06-21T00:00:00"/>
    <d v="2024-02-17T00:00:00"/>
    <n v="498.04"/>
    <s v="shipped"/>
    <x v="27"/>
    <x v="22"/>
  </r>
  <r>
    <x v="10816"/>
    <n v="6023"/>
    <d v="2025-02-25T00:00:00"/>
    <d v="2024-03-15T00:00:00"/>
    <n v="341.82"/>
    <s v="pending"/>
    <x v="30"/>
    <x v="7"/>
  </r>
  <r>
    <x v="10817"/>
    <n v="4449"/>
    <d v="2023-06-11T00:00:00"/>
    <d v="2021-01-02T00:00:00"/>
    <n v="37.83"/>
    <s v="pending"/>
    <x v="40"/>
    <x v="41"/>
  </r>
  <r>
    <x v="10818"/>
    <n v="2603"/>
    <d v="2024-12-03T00:00:00"/>
    <d v="2021-09-20T00:00:00"/>
    <n v="405.12"/>
    <s v="pending"/>
    <x v="55"/>
    <x v="48"/>
  </r>
  <r>
    <x v="10819"/>
    <n v="8629"/>
    <d v="2022-01-05T00:00:00"/>
    <d v="2024-02-17T00:00:00"/>
    <n v="479.08"/>
    <s v="shipped"/>
    <x v="58"/>
    <x v="36"/>
  </r>
  <r>
    <x v="10820"/>
    <n v="4167"/>
    <d v="2022-06-12T00:00:00"/>
    <d v="2023-03-23T00:00:00"/>
    <n v="164.99"/>
    <s v="shipped"/>
    <x v="54"/>
    <x v="20"/>
  </r>
  <r>
    <x v="10821"/>
    <n v="1042"/>
    <d v="2025-01-18T00:00:00"/>
    <d v="2021-01-02T00:00:00"/>
    <n v="251.05"/>
    <s v="delivered"/>
    <x v="23"/>
    <x v="43"/>
  </r>
  <r>
    <x v="10822"/>
    <n v="4570"/>
    <d v="2022-06-10T00:00:00"/>
    <d v="2021-01-02T00:00:00"/>
    <n v="200.07"/>
    <s v="shipped"/>
    <x v="54"/>
    <x v="34"/>
  </r>
  <r>
    <x v="10823"/>
    <n v="3434"/>
    <d v="2022-10-17T00:00:00"/>
    <d v="2023-02-12T00:00:00"/>
    <n v="103.47"/>
    <s v="delivered"/>
    <x v="31"/>
    <x v="1"/>
  </r>
  <r>
    <x v="10824"/>
    <n v="9209"/>
    <d v="2025-01-02T00:00:00"/>
    <d v="2023-02-12T00:00:00"/>
    <n v="167.56"/>
    <s v="shipped"/>
    <x v="23"/>
    <x v="19"/>
  </r>
  <r>
    <x v="10825"/>
    <n v="4871"/>
    <d v="2022-11-03T00:00:00"/>
    <d v="2020-06-30T00:00:00"/>
    <n v="453.05"/>
    <s v="pending"/>
    <x v="15"/>
    <x v="49"/>
  </r>
  <r>
    <x v="10826"/>
    <n v="6571"/>
    <d v="2020-11-01T00:00:00"/>
    <d v="2023-03-23T00:00:00"/>
    <n v="73.650000000000006"/>
    <s v="delivered"/>
    <x v="17"/>
    <x v="49"/>
  </r>
  <r>
    <x v="10827"/>
    <n v="6456"/>
    <d v="2022-10-15T00:00:00"/>
    <d v="2021-07-22T00:00:00"/>
    <n v="344.24"/>
    <s v="shipped"/>
    <x v="31"/>
    <x v="33"/>
  </r>
  <r>
    <x v="10828"/>
    <n v="4068"/>
    <d v="2020-01-09T00:00:00"/>
    <d v="2024-03-15T00:00:00"/>
    <n v="119.86"/>
    <s v="shipped"/>
    <x v="33"/>
    <x v="58"/>
  </r>
  <r>
    <x v="10829"/>
    <n v="7432"/>
    <d v="2020-06-01T00:00:00"/>
    <d v="2023-02-12T00:00:00"/>
    <n v="164.38"/>
    <s v="shipped"/>
    <x v="38"/>
    <x v="26"/>
  </r>
  <r>
    <x v="10830"/>
    <n v="8513"/>
    <d v="2020-01-19T00:00:00"/>
    <d v="2020-03-18T00:00:00"/>
    <n v="126.57"/>
    <s v="delivered"/>
    <x v="33"/>
    <x v="4"/>
  </r>
  <r>
    <x v="10831"/>
    <n v="6423"/>
    <d v="2023-07-22T00:00:00"/>
    <d v="2021-09-20T00:00:00"/>
    <n v="406.34"/>
    <s v="pending"/>
    <x v="19"/>
    <x v="15"/>
  </r>
  <r>
    <x v="10832"/>
    <n v="8380"/>
    <d v="2023-03-11T00:00:00"/>
    <d v="2021-01-02T00:00:00"/>
    <n v="86.38"/>
    <s v="delivered"/>
    <x v="8"/>
    <x v="24"/>
  </r>
  <r>
    <x v="10833"/>
    <n v="1878"/>
    <d v="2024-01-31T00:00:00"/>
    <d v="2023-02-12T00:00:00"/>
    <n v="102.3"/>
    <s v="shipped"/>
    <x v="43"/>
    <x v="7"/>
  </r>
  <r>
    <x v="10834"/>
    <n v="5025"/>
    <d v="2023-04-06T00:00:00"/>
    <d v="2022-04-10T00:00:00"/>
    <n v="141.24"/>
    <s v="pending"/>
    <x v="50"/>
    <x v="7"/>
  </r>
  <r>
    <x v="10835"/>
    <n v="2226"/>
    <d v="2021-02-17T00:00:00"/>
    <d v="2023-03-23T00:00:00"/>
    <n v="153.09"/>
    <s v="delivered"/>
    <x v="62"/>
    <x v="27"/>
  </r>
  <r>
    <x v="10836"/>
    <n v="6402"/>
    <d v="2021-08-06T00:00:00"/>
    <d v="2024-03-15T00:00:00"/>
    <n v="444.25"/>
    <s v="delivered"/>
    <x v="35"/>
    <x v="22"/>
  </r>
  <r>
    <x v="10837"/>
    <n v="4981"/>
    <d v="2023-04-11T00:00:00"/>
    <d v="2024-03-15T00:00:00"/>
    <n v="358.08"/>
    <s v="pending"/>
    <x v="50"/>
    <x v="17"/>
  </r>
  <r>
    <x v="10838"/>
    <n v="7031"/>
    <d v="2021-04-10T00:00:00"/>
    <d v="2023-03-23T00:00:00"/>
    <n v="178.89"/>
    <s v="pending"/>
    <x v="29"/>
    <x v="3"/>
  </r>
  <r>
    <x v="10839"/>
    <n v="1686"/>
    <d v="2021-11-22T00:00:00"/>
    <d v="2024-03-15T00:00:00"/>
    <n v="457.49"/>
    <s v="shipped"/>
    <x v="3"/>
    <x v="29"/>
  </r>
  <r>
    <x v="10840"/>
    <n v="1602"/>
    <d v="2021-04-30T00:00:00"/>
    <d v="2024-03-15T00:00:00"/>
    <n v="30.07"/>
    <s v="shipped"/>
    <x v="29"/>
    <x v="25"/>
  </r>
  <r>
    <x v="10841"/>
    <n v="8704"/>
    <d v="2023-10-01T00:00:00"/>
    <d v="2020-03-18T00:00:00"/>
    <n v="133.22"/>
    <s v="shipped"/>
    <x v="26"/>
    <x v="37"/>
  </r>
  <r>
    <x v="10842"/>
    <n v="7850"/>
    <d v="2021-12-28T00:00:00"/>
    <d v="2023-03-23T00:00:00"/>
    <n v="487.44"/>
    <s v="pending"/>
    <x v="39"/>
    <x v="33"/>
  </r>
  <r>
    <x v="10843"/>
    <n v="6905"/>
    <d v="2024-09-25T00:00:00"/>
    <d v="2020-06-30T00:00:00"/>
    <n v="286.16000000000003"/>
    <s v="pending"/>
    <x v="18"/>
    <x v="59"/>
  </r>
  <r>
    <x v="10844"/>
    <n v="7416"/>
    <d v="2023-02-27T00:00:00"/>
    <d v="2022-04-10T00:00:00"/>
    <n v="64.47"/>
    <s v="shipped"/>
    <x v="41"/>
    <x v="17"/>
  </r>
  <r>
    <x v="10845"/>
    <n v="2765"/>
    <d v="2025-01-09T00:00:00"/>
    <d v="2024-03-15T00:00:00"/>
    <n v="280"/>
    <s v="shipped"/>
    <x v="23"/>
    <x v="0"/>
  </r>
  <r>
    <x v="10846"/>
    <n v="2527"/>
    <d v="2020-12-27T00:00:00"/>
    <d v="2024-02-17T00:00:00"/>
    <n v="478.71"/>
    <s v="shipped"/>
    <x v="36"/>
    <x v="56"/>
  </r>
  <r>
    <x v="10847"/>
    <n v="8825"/>
    <d v="2023-06-25T00:00:00"/>
    <d v="2020-06-30T00:00:00"/>
    <n v="341.73"/>
    <s v="shipped"/>
    <x v="40"/>
    <x v="39"/>
  </r>
  <r>
    <x v="10848"/>
    <n v="7856"/>
    <d v="2024-03-24T00:00:00"/>
    <d v="2024-03-15T00:00:00"/>
    <n v="169.21"/>
    <s v="pending"/>
    <x v="59"/>
    <x v="10"/>
  </r>
  <r>
    <x v="10849"/>
    <n v="7639"/>
    <d v="2023-03-18T00:00:00"/>
    <d v="2024-03-15T00:00:00"/>
    <n v="60.65"/>
    <s v="shipped"/>
    <x v="8"/>
    <x v="7"/>
  </r>
  <r>
    <x v="10850"/>
    <n v="3766"/>
    <d v="2020-03-22T00:00:00"/>
    <d v="2022-09-10T00:00:00"/>
    <n v="435.96"/>
    <s v="delivered"/>
    <x v="57"/>
    <x v="41"/>
  </r>
  <r>
    <x v="10851"/>
    <n v="4880"/>
    <d v="2021-06-13T00:00:00"/>
    <d v="2020-03-18T00:00:00"/>
    <n v="331.55"/>
    <s v="delivered"/>
    <x v="27"/>
    <x v="33"/>
  </r>
  <r>
    <x v="10852"/>
    <n v="1432"/>
    <d v="2021-10-12T00:00:00"/>
    <d v="2023-03-23T00:00:00"/>
    <n v="188.69"/>
    <s v="pending"/>
    <x v="61"/>
    <x v="16"/>
  </r>
  <r>
    <x v="10853"/>
    <n v="5641"/>
    <d v="2022-08-03T00:00:00"/>
    <d v="2024-02-17T00:00:00"/>
    <n v="215.43"/>
    <s v="delivered"/>
    <x v="63"/>
    <x v="28"/>
  </r>
  <r>
    <x v="10854"/>
    <n v="6778"/>
    <d v="2021-02-06T00:00:00"/>
    <d v="2021-01-02T00:00:00"/>
    <n v="131.68"/>
    <s v="shipped"/>
    <x v="62"/>
    <x v="30"/>
  </r>
  <r>
    <x v="10855"/>
    <n v="5205"/>
    <d v="2022-10-13T00:00:00"/>
    <d v="2024-03-15T00:00:00"/>
    <n v="191.78"/>
    <s v="pending"/>
    <x v="31"/>
    <x v="34"/>
  </r>
  <r>
    <x v="10856"/>
    <n v="6572"/>
    <d v="2024-12-25T00:00:00"/>
    <d v="2021-07-22T00:00:00"/>
    <n v="294.51"/>
    <s v="shipped"/>
    <x v="55"/>
    <x v="40"/>
  </r>
  <r>
    <x v="10857"/>
    <n v="3065"/>
    <d v="2020-04-23T00:00:00"/>
    <d v="2020-06-30T00:00:00"/>
    <n v="485.07"/>
    <s v="shipped"/>
    <x v="25"/>
    <x v="4"/>
  </r>
  <r>
    <x v="10858"/>
    <n v="6453"/>
    <d v="2024-07-10T00:00:00"/>
    <e v="#N/A"/>
    <n v="220.06"/>
    <s v="pending"/>
    <x v="24"/>
    <x v="9"/>
  </r>
  <r>
    <x v="10859"/>
    <n v="9166"/>
    <d v="2020-09-14T00:00:00"/>
    <d v="2023-03-23T00:00:00"/>
    <n v="248.77"/>
    <s v="delivered"/>
    <x v="37"/>
    <x v="55"/>
  </r>
  <r>
    <x v="10860"/>
    <n v="6105"/>
    <d v="2022-06-10T00:00:00"/>
    <d v="2021-01-02T00:00:00"/>
    <n v="462.24"/>
    <s v="shipped"/>
    <x v="54"/>
    <x v="34"/>
  </r>
  <r>
    <x v="10861"/>
    <n v="4802"/>
    <d v="2020-11-05T00:00:00"/>
    <d v="2023-03-23T00:00:00"/>
    <n v="326.62"/>
    <s v="pending"/>
    <x v="17"/>
    <x v="49"/>
  </r>
  <r>
    <x v="10862"/>
    <n v="7716"/>
    <d v="2024-12-19T00:00:00"/>
    <d v="2024-03-15T00:00:00"/>
    <n v="430.33"/>
    <s v="shipped"/>
    <x v="55"/>
    <x v="20"/>
  </r>
  <r>
    <x v="10863"/>
    <n v="2011"/>
    <d v="2025-04-14T00:00:00"/>
    <d v="2023-03-23T00:00:00"/>
    <n v="138.80000000000001"/>
    <s v="pending"/>
    <x v="45"/>
    <x v="27"/>
  </r>
  <r>
    <x v="10864"/>
    <n v="1579"/>
    <d v="2024-10-26T00:00:00"/>
    <d v="2021-01-02T00:00:00"/>
    <n v="24.32"/>
    <s v="shipped"/>
    <x v="13"/>
    <x v="47"/>
  </r>
  <r>
    <x v="10865"/>
    <n v="5000"/>
    <d v="2020-06-13T00:00:00"/>
    <d v="2023-03-23T00:00:00"/>
    <n v="206.15"/>
    <s v="pending"/>
    <x v="38"/>
    <x v="6"/>
  </r>
  <r>
    <x v="10866"/>
    <n v="3328"/>
    <d v="2024-05-19T00:00:00"/>
    <d v="2022-09-10T00:00:00"/>
    <n v="474.54"/>
    <s v="pending"/>
    <x v="16"/>
    <x v="42"/>
  </r>
  <r>
    <x v="10867"/>
    <n v="1284"/>
    <d v="2020-07-01T00:00:00"/>
    <d v="2023-03-23T00:00:00"/>
    <n v="100.03"/>
    <s v="delivered"/>
    <x v="47"/>
    <x v="26"/>
  </r>
  <r>
    <x v="10868"/>
    <n v="4010"/>
    <d v="2020-08-14T00:00:00"/>
    <d v="2020-09-25T00:00:00"/>
    <n v="83.34"/>
    <s v="delivered"/>
    <x v="34"/>
    <x v="30"/>
  </r>
  <r>
    <x v="10869"/>
    <n v="8276"/>
    <d v="2020-11-15T00:00:00"/>
    <d v="2021-01-02T00:00:00"/>
    <n v="193.52"/>
    <s v="pending"/>
    <x v="17"/>
    <x v="4"/>
  </r>
  <r>
    <x v="10870"/>
    <n v="1382"/>
    <d v="2022-07-13T00:00:00"/>
    <d v="2023-12-16T00:00:00"/>
    <n v="206.2"/>
    <s v="pending"/>
    <x v="9"/>
    <x v="34"/>
  </r>
  <r>
    <x v="10871"/>
    <n v="1608"/>
    <d v="2023-07-27T00:00:00"/>
    <d v="2022-09-10T00:00:00"/>
    <n v="221.52"/>
    <s v="pending"/>
    <x v="19"/>
    <x v="17"/>
  </r>
  <r>
    <x v="10872"/>
    <n v="1389"/>
    <d v="2021-05-24T00:00:00"/>
    <d v="2024-03-15T00:00:00"/>
    <n v="459.67"/>
    <s v="shipped"/>
    <x v="7"/>
    <x v="6"/>
  </r>
  <r>
    <x v="10873"/>
    <n v="6583"/>
    <d v="2022-01-15T00:00:00"/>
    <e v="#N/A"/>
    <n v="342.33"/>
    <s v="shipped"/>
    <x v="58"/>
    <x v="9"/>
  </r>
  <r>
    <x v="10874"/>
    <n v="1633"/>
    <d v="2020-11-21T00:00:00"/>
    <d v="2021-01-02T00:00:00"/>
    <n v="37.35"/>
    <s v="delivered"/>
    <x v="17"/>
    <x v="30"/>
  </r>
  <r>
    <x v="10875"/>
    <n v="4420"/>
    <d v="2022-09-03T00:00:00"/>
    <e v="#N/A"/>
    <n v="133.9"/>
    <s v="delivered"/>
    <x v="52"/>
    <x v="9"/>
  </r>
  <r>
    <x v="10876"/>
    <n v="1543"/>
    <d v="2021-02-06T00:00:00"/>
    <d v="2020-06-11T00:00:00"/>
    <n v="233.98"/>
    <s v="delivered"/>
    <x v="62"/>
    <x v="13"/>
  </r>
  <r>
    <x v="10877"/>
    <n v="8792"/>
    <d v="2021-01-17T00:00:00"/>
    <d v="2023-03-23T00:00:00"/>
    <n v="448.08"/>
    <s v="shipped"/>
    <x v="12"/>
    <x v="24"/>
  </r>
  <r>
    <x v="10878"/>
    <n v="7265"/>
    <d v="2025-04-17T00:00:00"/>
    <d v="2020-06-11T00:00:00"/>
    <n v="99.34"/>
    <s v="shipped"/>
    <x v="45"/>
    <x v="57"/>
  </r>
  <r>
    <x v="10879"/>
    <n v="4172"/>
    <d v="2020-01-21T00:00:00"/>
    <d v="2020-06-11T00:00:00"/>
    <n v="346.07"/>
    <s v="delivered"/>
    <x v="33"/>
    <x v="18"/>
  </r>
  <r>
    <x v="10880"/>
    <n v="4788"/>
    <d v="2021-06-06T00:00:00"/>
    <d v="2020-06-11T00:00:00"/>
    <n v="298.2"/>
    <s v="delivered"/>
    <x v="27"/>
    <x v="7"/>
  </r>
  <r>
    <x v="10881"/>
    <n v="2188"/>
    <d v="2020-12-03T00:00:00"/>
    <d v="2023-03-23T00:00:00"/>
    <n v="372.91"/>
    <s v="shipped"/>
    <x v="36"/>
    <x v="29"/>
  </r>
  <r>
    <x v="10882"/>
    <n v="7191"/>
    <d v="2024-12-03T00:00:00"/>
    <d v="2024-03-15T00:00:00"/>
    <n v="393.77"/>
    <s v="delivered"/>
    <x v="55"/>
    <x v="20"/>
  </r>
  <r>
    <x v="10883"/>
    <n v="3403"/>
    <d v="2020-02-05T00:00:00"/>
    <d v="2023-03-23T00:00:00"/>
    <n v="65.11"/>
    <s v="pending"/>
    <x v="28"/>
    <x v="56"/>
  </r>
  <r>
    <x v="10884"/>
    <n v="4675"/>
    <d v="2024-05-07T00:00:00"/>
    <d v="2023-03-23T00:00:00"/>
    <n v="22.2"/>
    <s v="shipped"/>
    <x v="16"/>
    <x v="2"/>
  </r>
  <r>
    <x v="10885"/>
    <n v="3615"/>
    <d v="2021-08-09T00:00:00"/>
    <d v="2024-02-17T00:00:00"/>
    <n v="94.93"/>
    <s v="pending"/>
    <x v="35"/>
    <x v="55"/>
  </r>
  <r>
    <x v="10886"/>
    <n v="1690"/>
    <d v="2023-12-14T00:00:00"/>
    <d v="2023-02-12T00:00:00"/>
    <n v="434.29"/>
    <s v="delivered"/>
    <x v="5"/>
    <x v="0"/>
  </r>
  <r>
    <x v="10887"/>
    <n v="3063"/>
    <d v="2021-07-22T00:00:00"/>
    <d v="2024-03-15T00:00:00"/>
    <n v="443.39"/>
    <s v="delivered"/>
    <x v="49"/>
    <x v="22"/>
  </r>
  <r>
    <x v="10888"/>
    <n v="4820"/>
    <d v="2021-11-29T00:00:00"/>
    <d v="2020-09-25T00:00:00"/>
    <n v="329.66"/>
    <s v="pending"/>
    <x v="3"/>
    <x v="2"/>
  </r>
  <r>
    <x v="10889"/>
    <n v="5583"/>
    <d v="2024-11-06T00:00:00"/>
    <d v="2022-04-10T00:00:00"/>
    <n v="99.1"/>
    <s v="shipped"/>
    <x v="22"/>
    <x v="55"/>
  </r>
  <r>
    <x v="10890"/>
    <n v="6170"/>
    <d v="2022-08-17T00:00:00"/>
    <d v="2022-05-30T00:00:00"/>
    <n v="150.18"/>
    <s v="delivered"/>
    <x v="63"/>
    <x v="21"/>
  </r>
  <r>
    <x v="10891"/>
    <n v="6310"/>
    <d v="2023-04-01T00:00:00"/>
    <e v="#N/A"/>
    <n v="250.59"/>
    <s v="delivered"/>
    <x v="50"/>
    <x v="9"/>
  </r>
  <r>
    <x v="10892"/>
    <n v="9772"/>
    <d v="2021-01-03T00:00:00"/>
    <d v="2024-03-15T00:00:00"/>
    <n v="445.68"/>
    <s v="shipped"/>
    <x v="12"/>
    <x v="48"/>
  </r>
  <r>
    <x v="10893"/>
    <n v="9970"/>
    <d v="2020-09-27T00:00:00"/>
    <d v="2020-06-30T00:00:00"/>
    <n v="467.43"/>
    <s v="shipped"/>
    <x v="37"/>
    <x v="21"/>
  </r>
  <r>
    <x v="10894"/>
    <n v="7557"/>
    <d v="2023-06-06T00:00:00"/>
    <d v="2023-03-23T00:00:00"/>
    <n v="104.82"/>
    <s v="shipped"/>
    <x v="40"/>
    <x v="21"/>
  </r>
  <r>
    <x v="10895"/>
    <n v="9495"/>
    <d v="2022-04-10T00:00:00"/>
    <d v="2020-06-11T00:00:00"/>
    <n v="416.99"/>
    <s v="delivered"/>
    <x v="20"/>
    <x v="15"/>
  </r>
  <r>
    <x v="10896"/>
    <n v="1422"/>
    <d v="2021-02-07T00:00:00"/>
    <d v="2023-03-23T00:00:00"/>
    <n v="480.39"/>
    <s v="shipped"/>
    <x v="62"/>
    <x v="36"/>
  </r>
  <r>
    <x v="10897"/>
    <n v="7904"/>
    <d v="2021-09-09T00:00:00"/>
    <d v="2020-06-11T00:00:00"/>
    <n v="488.26"/>
    <s v="delivered"/>
    <x v="32"/>
    <x v="33"/>
  </r>
  <r>
    <x v="10898"/>
    <n v="1868"/>
    <d v="2020-06-20T00:00:00"/>
    <d v="2024-03-15T00:00:00"/>
    <n v="451.75"/>
    <s v="pending"/>
    <x v="38"/>
    <x v="52"/>
  </r>
  <r>
    <x v="10899"/>
    <n v="7815"/>
    <d v="2021-07-03T00:00:00"/>
    <d v="2020-06-30T00:00:00"/>
    <n v="354.81"/>
    <s v="pending"/>
    <x v="49"/>
    <x v="7"/>
  </r>
  <r>
    <x v="10900"/>
    <n v="9245"/>
    <d v="2021-11-24T00:00:00"/>
    <d v="2021-01-02T00:00:00"/>
    <n v="294"/>
    <s v="shipped"/>
    <x v="3"/>
    <x v="17"/>
  </r>
  <r>
    <x v="10901"/>
    <n v="5435"/>
    <d v="2020-09-11T00:00:00"/>
    <e v="#N/A"/>
    <n v="250.62"/>
    <s v="shipped"/>
    <x v="37"/>
    <x v="9"/>
  </r>
  <r>
    <x v="10902"/>
    <n v="7831"/>
    <d v="2021-04-10T00:00:00"/>
    <d v="2023-02-12T00:00:00"/>
    <n v="411.05"/>
    <s v="shipped"/>
    <x v="29"/>
    <x v="15"/>
  </r>
  <r>
    <x v="10903"/>
    <n v="7989"/>
    <d v="2020-07-23T00:00:00"/>
    <d v="2020-06-11T00:00:00"/>
    <n v="444.2"/>
    <s v="pending"/>
    <x v="47"/>
    <x v="30"/>
  </r>
  <r>
    <x v="10904"/>
    <n v="8208"/>
    <d v="2020-09-07T00:00:00"/>
    <d v="2024-02-17T00:00:00"/>
    <n v="86.26"/>
    <s v="delivered"/>
    <x v="37"/>
    <x v="40"/>
  </r>
  <r>
    <x v="10905"/>
    <n v="5211"/>
    <d v="2023-03-02T00:00:00"/>
    <d v="2023-03-23T00:00:00"/>
    <n v="459.24"/>
    <s v="pending"/>
    <x v="8"/>
    <x v="30"/>
  </r>
  <r>
    <x v="10906"/>
    <n v="3898"/>
    <d v="2023-03-25T00:00:00"/>
    <d v="2020-06-30T00:00:00"/>
    <n v="187.28"/>
    <s v="shipped"/>
    <x v="8"/>
    <x v="26"/>
  </r>
  <r>
    <x v="10907"/>
    <n v="8422"/>
    <d v="2020-05-04T00:00:00"/>
    <d v="2024-03-15T00:00:00"/>
    <n v="279.56"/>
    <s v="delivered"/>
    <x v="60"/>
    <x v="51"/>
  </r>
  <r>
    <x v="10908"/>
    <n v="5105"/>
    <d v="2023-11-09T00:00:00"/>
    <d v="2020-09-25T00:00:00"/>
    <n v="239.94"/>
    <s v="delivered"/>
    <x v="2"/>
    <x v="56"/>
  </r>
  <r>
    <x v="10909"/>
    <n v="9787"/>
    <d v="2020-12-24T00:00:00"/>
    <d v="2024-03-15T00:00:00"/>
    <n v="137.83000000000001"/>
    <s v="pending"/>
    <x v="36"/>
    <x v="48"/>
  </r>
  <r>
    <x v="10910"/>
    <n v="1059"/>
    <d v="2024-02-02T00:00:00"/>
    <d v="2021-07-22T00:00:00"/>
    <n v="407.13"/>
    <s v="delivered"/>
    <x v="56"/>
    <x v="55"/>
  </r>
  <r>
    <x v="10911"/>
    <n v="5466"/>
    <d v="2024-07-09T00:00:00"/>
    <d v="2023-02-12T00:00:00"/>
    <n v="214.12"/>
    <s v="pending"/>
    <x v="24"/>
    <x v="34"/>
  </r>
  <r>
    <x v="10912"/>
    <n v="8669"/>
    <d v="2025-04-09T00:00:00"/>
    <d v="2024-03-15T00:00:00"/>
    <n v="234.49"/>
    <s v="shipped"/>
    <x v="45"/>
    <x v="35"/>
  </r>
  <r>
    <x v="10913"/>
    <n v="8110"/>
    <d v="2022-12-17T00:00:00"/>
    <d v="2022-09-10T00:00:00"/>
    <n v="52.34"/>
    <s v="delivered"/>
    <x v="10"/>
    <x v="21"/>
  </r>
  <r>
    <x v="10914"/>
    <n v="9420"/>
    <d v="2023-03-17T00:00:00"/>
    <d v="2024-03-15T00:00:00"/>
    <n v="255.06"/>
    <s v="pending"/>
    <x v="8"/>
    <x v="7"/>
  </r>
  <r>
    <x v="10915"/>
    <n v="3509"/>
    <d v="2022-07-13T00:00:00"/>
    <d v="2020-06-11T00:00:00"/>
    <n v="277.42"/>
    <s v="shipped"/>
    <x v="9"/>
    <x v="27"/>
  </r>
  <r>
    <x v="10916"/>
    <n v="7535"/>
    <d v="2024-12-24T00:00:00"/>
    <d v="2024-02-17T00:00:00"/>
    <n v="266"/>
    <s v="delivered"/>
    <x v="55"/>
    <x v="0"/>
  </r>
  <r>
    <x v="10917"/>
    <n v="3233"/>
    <d v="2021-09-21T00:00:00"/>
    <e v="#N/A"/>
    <n v="261.2"/>
    <s v="shipped"/>
    <x v="32"/>
    <x v="9"/>
  </r>
  <r>
    <x v="10918"/>
    <n v="7570"/>
    <d v="2024-12-01T00:00:00"/>
    <d v="2022-04-10T00:00:00"/>
    <n v="346.64"/>
    <s v="shipped"/>
    <x v="55"/>
    <x v="22"/>
  </r>
  <r>
    <x v="10919"/>
    <n v="7187"/>
    <d v="2021-07-06T00:00:00"/>
    <d v="2020-06-11T00:00:00"/>
    <n v="136.01"/>
    <s v="pending"/>
    <x v="49"/>
    <x v="35"/>
  </r>
  <r>
    <x v="10920"/>
    <n v="1439"/>
    <d v="2021-11-07T00:00:00"/>
    <d v="2020-09-25T00:00:00"/>
    <n v="10.64"/>
    <s v="shipped"/>
    <x v="3"/>
    <x v="2"/>
  </r>
  <r>
    <x v="10921"/>
    <n v="9072"/>
    <d v="2020-12-13T00:00:00"/>
    <d v="2023-01-20T00:00:00"/>
    <n v="46.52"/>
    <s v="delivered"/>
    <x v="36"/>
    <x v="36"/>
  </r>
  <r>
    <x v="10922"/>
    <n v="7950"/>
    <d v="2024-10-05T00:00:00"/>
    <d v="2024-03-15T00:00:00"/>
    <n v="26.3"/>
    <s v="pending"/>
    <x v="13"/>
    <x v="11"/>
  </r>
  <r>
    <x v="10923"/>
    <n v="7517"/>
    <d v="2024-09-24T00:00:00"/>
    <d v="2020-06-30T00:00:00"/>
    <n v="275.95"/>
    <s v="shipped"/>
    <x v="18"/>
    <x v="59"/>
  </r>
  <r>
    <x v="10924"/>
    <n v="4297"/>
    <d v="2021-03-14T00:00:00"/>
    <d v="2023-03-23T00:00:00"/>
    <n v="46.39"/>
    <s v="delivered"/>
    <x v="4"/>
    <x v="27"/>
  </r>
  <r>
    <x v="10925"/>
    <n v="7576"/>
    <d v="2020-08-18T00:00:00"/>
    <d v="2023-02-12T00:00:00"/>
    <n v="195.22"/>
    <s v="pending"/>
    <x v="34"/>
    <x v="41"/>
  </r>
  <r>
    <x v="10926"/>
    <n v="7024"/>
    <d v="2020-04-28T00:00:00"/>
    <d v="2022-04-10T00:00:00"/>
    <n v="321.63"/>
    <s v="shipped"/>
    <x v="25"/>
    <x v="3"/>
  </r>
  <r>
    <x v="10927"/>
    <n v="8638"/>
    <d v="2023-09-13T00:00:00"/>
    <d v="2023-03-23T00:00:00"/>
    <n v="295.49"/>
    <s v="shipped"/>
    <x v="53"/>
    <x v="32"/>
  </r>
  <r>
    <x v="10928"/>
    <n v="3018"/>
    <d v="2024-07-22T00:00:00"/>
    <d v="2023-03-23T00:00:00"/>
    <n v="441.26"/>
    <s v="pending"/>
    <x v="24"/>
    <x v="12"/>
  </r>
  <r>
    <x v="10929"/>
    <n v="3187"/>
    <d v="2020-03-23T00:00:00"/>
    <d v="2023-02-12T00:00:00"/>
    <n v="282.76"/>
    <s v="pending"/>
    <x v="57"/>
    <x v="25"/>
  </r>
  <r>
    <x v="10930"/>
    <n v="4903"/>
    <d v="2022-06-29T00:00:00"/>
    <d v="2020-06-30T00:00:00"/>
    <n v="491.66"/>
    <s v="delivered"/>
    <x v="54"/>
    <x v="3"/>
  </r>
  <r>
    <x v="10931"/>
    <n v="5424"/>
    <d v="2020-05-13T00:00:00"/>
    <d v="2020-06-11T00:00:00"/>
    <n v="50.77"/>
    <s v="pending"/>
    <x v="60"/>
    <x v="30"/>
  </r>
  <r>
    <x v="10932"/>
    <n v="1295"/>
    <d v="2021-02-07T00:00:00"/>
    <d v="2021-07-22T00:00:00"/>
    <n v="51.52"/>
    <s v="delivered"/>
    <x v="62"/>
    <x v="32"/>
  </r>
  <r>
    <x v="10933"/>
    <n v="2402"/>
    <d v="2020-07-15T00:00:00"/>
    <d v="2023-02-12T00:00:00"/>
    <n v="488.78"/>
    <s v="delivered"/>
    <x v="47"/>
    <x v="55"/>
  </r>
  <r>
    <x v="10934"/>
    <n v="5287"/>
    <d v="2023-02-18T00:00:00"/>
    <d v="2022-09-10T00:00:00"/>
    <n v="282.52"/>
    <s v="delivered"/>
    <x v="41"/>
    <x v="18"/>
  </r>
  <r>
    <x v="10935"/>
    <n v="8208"/>
    <d v="2022-11-24T00:00:00"/>
    <d v="2020-03-18T00:00:00"/>
    <n v="11.35"/>
    <s v="delivered"/>
    <x v="15"/>
    <x v="26"/>
  </r>
  <r>
    <x v="10936"/>
    <n v="2941"/>
    <d v="2022-06-16T00:00:00"/>
    <d v="2024-02-17T00:00:00"/>
    <n v="240.93"/>
    <s v="delivered"/>
    <x v="54"/>
    <x v="8"/>
  </r>
  <r>
    <x v="10937"/>
    <n v="9428"/>
    <d v="2023-12-05T00:00:00"/>
    <d v="2020-06-11T00:00:00"/>
    <n v="391.93"/>
    <s v="delivered"/>
    <x v="5"/>
    <x v="40"/>
  </r>
  <r>
    <x v="10938"/>
    <n v="7559"/>
    <d v="2021-01-28T00:00:00"/>
    <e v="#N/A"/>
    <n v="248.09"/>
    <s v="shipped"/>
    <x v="12"/>
    <x v="9"/>
  </r>
  <r>
    <x v="10939"/>
    <n v="7013"/>
    <d v="2023-04-23T00:00:00"/>
    <e v="#N/A"/>
    <n v="93.57"/>
    <s v="pending"/>
    <x v="50"/>
    <x v="9"/>
  </r>
  <r>
    <x v="10940"/>
    <n v="8656"/>
    <d v="2024-10-09T00:00:00"/>
    <d v="2020-06-30T00:00:00"/>
    <n v="327.94"/>
    <s v="delivered"/>
    <x v="13"/>
    <x v="59"/>
  </r>
  <r>
    <x v="10941"/>
    <n v="1898"/>
    <d v="2025-03-22T00:00:00"/>
    <d v="2023-02-12T00:00:00"/>
    <n v="240.93"/>
    <s v="pending"/>
    <x v="6"/>
    <x v="36"/>
  </r>
  <r>
    <x v="10942"/>
    <n v="1953"/>
    <d v="2023-07-22T00:00:00"/>
    <d v="2024-02-17T00:00:00"/>
    <n v="149.63999999999999"/>
    <s v="shipped"/>
    <x v="19"/>
    <x v="11"/>
  </r>
  <r>
    <x v="10943"/>
    <n v="7957"/>
    <d v="2022-01-11T00:00:00"/>
    <d v="2022-04-10T00:00:00"/>
    <n v="487.77"/>
    <s v="delivered"/>
    <x v="58"/>
    <x v="21"/>
  </r>
  <r>
    <x v="10944"/>
    <n v="7111"/>
    <d v="2025-01-06T00:00:00"/>
    <d v="2024-03-15T00:00:00"/>
    <n v="368.68"/>
    <s v="delivered"/>
    <x v="23"/>
    <x v="0"/>
  </r>
  <r>
    <x v="10945"/>
    <n v="7214"/>
    <d v="2022-03-01T00:00:00"/>
    <d v="2021-09-20T00:00:00"/>
    <n v="231.98"/>
    <s v="shipped"/>
    <x v="14"/>
    <x v="18"/>
  </r>
  <r>
    <x v="10946"/>
    <n v="5811"/>
    <d v="2020-05-09T00:00:00"/>
    <d v="2022-04-10T00:00:00"/>
    <n v="212.02"/>
    <s v="delivered"/>
    <x v="60"/>
    <x v="19"/>
  </r>
  <r>
    <x v="10947"/>
    <n v="1879"/>
    <d v="2025-04-26T00:00:00"/>
    <d v="2023-03-23T00:00:00"/>
    <n v="170.49"/>
    <s v="shipped"/>
    <x v="45"/>
    <x v="36"/>
  </r>
  <r>
    <x v="10948"/>
    <n v="2500"/>
    <d v="2024-04-18T00:00:00"/>
    <d v="2020-03-18T00:00:00"/>
    <n v="27.14"/>
    <s v="delivered"/>
    <x v="51"/>
    <x v="38"/>
  </r>
  <r>
    <x v="10949"/>
    <n v="1008"/>
    <d v="2020-04-25T00:00:00"/>
    <d v="2020-03-18T00:00:00"/>
    <n v="35.11"/>
    <s v="pending"/>
    <x v="25"/>
    <x v="30"/>
  </r>
  <r>
    <x v="10950"/>
    <n v="1835"/>
    <d v="2022-06-22T00:00:00"/>
    <d v="2024-03-15T00:00:00"/>
    <n v="409.47"/>
    <s v="pending"/>
    <x v="54"/>
    <x v="42"/>
  </r>
  <r>
    <x v="10951"/>
    <n v="6932"/>
    <d v="2024-04-17T00:00:00"/>
    <d v="2023-02-12T00:00:00"/>
    <n v="23.76"/>
    <s v="shipped"/>
    <x v="51"/>
    <x v="2"/>
  </r>
  <r>
    <x v="10952"/>
    <n v="1193"/>
    <d v="2025-02-26T00:00:00"/>
    <d v="2020-06-11T00:00:00"/>
    <n v="192.39"/>
    <s v="shipped"/>
    <x v="30"/>
    <x v="45"/>
  </r>
  <r>
    <x v="10953"/>
    <n v="6701"/>
    <d v="2023-04-04T00:00:00"/>
    <d v="2020-06-30T00:00:00"/>
    <n v="335.91"/>
    <s v="delivered"/>
    <x v="50"/>
    <x v="6"/>
  </r>
  <r>
    <x v="10954"/>
    <n v="8758"/>
    <d v="2022-04-13T00:00:00"/>
    <d v="2024-03-15T00:00:00"/>
    <n v="90.1"/>
    <s v="delivered"/>
    <x v="20"/>
    <x v="19"/>
  </r>
  <r>
    <x v="10955"/>
    <n v="4762"/>
    <d v="2023-01-25T00:00:00"/>
    <d v="2024-03-15T00:00:00"/>
    <n v="354.63"/>
    <s v="delivered"/>
    <x v="11"/>
    <x v="2"/>
  </r>
  <r>
    <x v="10956"/>
    <n v="3877"/>
    <d v="2020-10-13T00:00:00"/>
    <d v="2020-06-11T00:00:00"/>
    <n v="26.06"/>
    <s v="shipped"/>
    <x v="44"/>
    <x v="1"/>
  </r>
  <r>
    <x v="10957"/>
    <n v="3820"/>
    <d v="2020-12-12T00:00:00"/>
    <d v="2020-06-30T00:00:00"/>
    <n v="313.85000000000002"/>
    <s v="pending"/>
    <x v="36"/>
    <x v="32"/>
  </r>
  <r>
    <x v="10958"/>
    <n v="6971"/>
    <d v="2020-06-13T00:00:00"/>
    <d v="2023-02-12T00:00:00"/>
    <n v="453.19"/>
    <s v="delivered"/>
    <x v="38"/>
    <x v="22"/>
  </r>
  <r>
    <x v="10959"/>
    <n v="8755"/>
    <d v="2022-01-17T00:00:00"/>
    <d v="2020-06-30T00:00:00"/>
    <n v="141.82"/>
    <s v="pending"/>
    <x v="58"/>
    <x v="28"/>
  </r>
  <r>
    <x v="10960"/>
    <n v="6468"/>
    <d v="2021-04-11T00:00:00"/>
    <d v="2023-02-12T00:00:00"/>
    <n v="323.60000000000002"/>
    <s v="delivered"/>
    <x v="29"/>
    <x v="15"/>
  </r>
  <r>
    <x v="10961"/>
    <n v="7918"/>
    <d v="2020-08-20T00:00:00"/>
    <d v="2023-02-12T00:00:00"/>
    <n v="167.43"/>
    <s v="delivered"/>
    <x v="34"/>
    <x v="41"/>
  </r>
  <r>
    <x v="10962"/>
    <n v="8394"/>
    <d v="2023-03-03T00:00:00"/>
    <d v="2020-06-30T00:00:00"/>
    <n v="376.6"/>
    <s v="pending"/>
    <x v="8"/>
    <x v="26"/>
  </r>
  <r>
    <x v="10963"/>
    <n v="3736"/>
    <d v="2021-01-05T00:00:00"/>
    <d v="2024-03-15T00:00:00"/>
    <n v="179.81"/>
    <s v="pending"/>
    <x v="12"/>
    <x v="48"/>
  </r>
  <r>
    <x v="10964"/>
    <n v="5225"/>
    <d v="2020-07-27T00:00:00"/>
    <d v="2022-04-10T00:00:00"/>
    <n v="337.79"/>
    <s v="shipped"/>
    <x v="47"/>
    <x v="42"/>
  </r>
  <r>
    <x v="10965"/>
    <n v="1920"/>
    <d v="2025-01-06T00:00:00"/>
    <d v="2023-02-12T00:00:00"/>
    <n v="147.83000000000001"/>
    <s v="pending"/>
    <x v="23"/>
    <x v="19"/>
  </r>
  <r>
    <x v="10966"/>
    <n v="5656"/>
    <d v="2021-01-04T00:00:00"/>
    <d v="2020-06-11T00:00:00"/>
    <n v="65.37"/>
    <s v="delivered"/>
    <x v="12"/>
    <x v="11"/>
  </r>
  <r>
    <x v="10967"/>
    <n v="4460"/>
    <d v="2020-10-21T00:00:00"/>
    <d v="2020-03-18T00:00:00"/>
    <n v="226"/>
    <s v="shipped"/>
    <x v="44"/>
    <x v="11"/>
  </r>
  <r>
    <x v="10968"/>
    <n v="7002"/>
    <d v="2022-04-25T00:00:00"/>
    <d v="2024-03-15T00:00:00"/>
    <n v="55.53"/>
    <s v="shipped"/>
    <x v="20"/>
    <x v="19"/>
  </r>
  <r>
    <x v="10969"/>
    <n v="4905"/>
    <d v="2020-06-24T00:00:00"/>
    <d v="2020-06-30T00:00:00"/>
    <n v="234.71"/>
    <s v="delivered"/>
    <x v="38"/>
    <x v="10"/>
  </r>
  <r>
    <x v="10970"/>
    <n v="4764"/>
    <d v="2024-10-26T00:00:00"/>
    <d v="2023-02-12T00:00:00"/>
    <n v="435.52"/>
    <s v="pending"/>
    <x v="13"/>
    <x v="42"/>
  </r>
  <r>
    <x v="10971"/>
    <n v="7479"/>
    <d v="2023-07-05T00:00:00"/>
    <d v="2023-02-12T00:00:00"/>
    <n v="373.36"/>
    <s v="delivered"/>
    <x v="19"/>
    <x v="18"/>
  </r>
  <r>
    <x v="10972"/>
    <n v="8328"/>
    <d v="2020-03-09T00:00:00"/>
    <d v="2023-03-23T00:00:00"/>
    <n v="195.87"/>
    <s v="shipped"/>
    <x v="57"/>
    <x v="23"/>
  </r>
  <r>
    <x v="10973"/>
    <n v="7172"/>
    <d v="2024-12-23T00:00:00"/>
    <d v="2023-02-12T00:00:00"/>
    <n v="385.89"/>
    <s v="shipped"/>
    <x v="55"/>
    <x v="19"/>
  </r>
  <r>
    <x v="10974"/>
    <n v="9686"/>
    <d v="2021-10-06T00:00:00"/>
    <d v="2024-02-17T00:00:00"/>
    <n v="166.91"/>
    <s v="pending"/>
    <x v="61"/>
    <x v="49"/>
  </r>
  <r>
    <x v="10975"/>
    <n v="2448"/>
    <d v="2022-09-06T00:00:00"/>
    <d v="2024-02-17T00:00:00"/>
    <n v="406.08"/>
    <s v="pending"/>
    <x v="52"/>
    <x v="16"/>
  </r>
  <r>
    <x v="10976"/>
    <n v="5934"/>
    <d v="2020-05-03T00:00:00"/>
    <d v="2020-03-18T00:00:00"/>
    <n v="303.37"/>
    <s v="shipped"/>
    <x v="60"/>
    <x v="4"/>
  </r>
  <r>
    <x v="10977"/>
    <n v="6950"/>
    <d v="2024-04-03T00:00:00"/>
    <e v="#N/A"/>
    <n v="265.27"/>
    <s v="delivered"/>
    <x v="51"/>
    <x v="9"/>
  </r>
  <r>
    <x v="10978"/>
    <n v="7405"/>
    <d v="2021-12-10T00:00:00"/>
    <d v="2020-09-25T00:00:00"/>
    <n v="262.94"/>
    <s v="shipped"/>
    <x v="39"/>
    <x v="33"/>
  </r>
  <r>
    <x v="10979"/>
    <n v="5506"/>
    <d v="2020-05-28T00:00:00"/>
    <d v="2022-04-10T00:00:00"/>
    <n v="143.71"/>
    <s v="delivered"/>
    <x v="60"/>
    <x v="19"/>
  </r>
  <r>
    <x v="10980"/>
    <n v="1571"/>
    <d v="2021-09-11T00:00:00"/>
    <d v="2024-03-15T00:00:00"/>
    <n v="262.60000000000002"/>
    <s v="shipped"/>
    <x v="32"/>
    <x v="55"/>
  </r>
  <r>
    <x v="10981"/>
    <n v="6528"/>
    <d v="2022-10-23T00:00:00"/>
    <d v="2021-01-02T00:00:00"/>
    <n v="256.62"/>
    <s v="shipped"/>
    <x v="31"/>
    <x v="15"/>
  </r>
  <r>
    <x v="10982"/>
    <n v="5640"/>
    <d v="2024-01-16T00:00:00"/>
    <d v="2023-03-23T00:00:00"/>
    <n v="369.89"/>
    <s v="delivered"/>
    <x v="43"/>
    <x v="0"/>
  </r>
  <r>
    <x v="10983"/>
    <n v="6824"/>
    <d v="2022-07-07T00:00:00"/>
    <d v="2023-03-23T00:00:00"/>
    <n v="227.66"/>
    <s v="pending"/>
    <x v="9"/>
    <x v="20"/>
  </r>
  <r>
    <x v="10984"/>
    <n v="6418"/>
    <d v="2021-08-12T00:00:00"/>
    <d v="2020-06-11T00:00:00"/>
    <n v="23.14"/>
    <s v="delivered"/>
    <x v="35"/>
    <x v="2"/>
  </r>
  <r>
    <x v="10985"/>
    <n v="8155"/>
    <d v="2023-08-04T00:00:00"/>
    <d v="2024-03-15T00:00:00"/>
    <n v="112.46"/>
    <s v="pending"/>
    <x v="21"/>
    <x v="11"/>
  </r>
  <r>
    <x v="10986"/>
    <n v="7125"/>
    <d v="2023-08-24T00:00:00"/>
    <d v="2021-01-02T00:00:00"/>
    <n v="384.78"/>
    <s v="pending"/>
    <x v="21"/>
    <x v="22"/>
  </r>
  <r>
    <x v="10987"/>
    <n v="3381"/>
    <d v="2021-01-12T00:00:00"/>
    <d v="2022-09-10T00:00:00"/>
    <n v="487.27"/>
    <s v="delivered"/>
    <x v="12"/>
    <x v="8"/>
  </r>
  <r>
    <x v="10988"/>
    <n v="2790"/>
    <d v="2022-09-25T00:00:00"/>
    <d v="2024-02-17T00:00:00"/>
    <n v="57.61"/>
    <s v="shipped"/>
    <x v="52"/>
    <x v="34"/>
  </r>
  <r>
    <x v="10989"/>
    <n v="2483"/>
    <d v="2023-01-04T00:00:00"/>
    <d v="2023-02-12T00:00:00"/>
    <n v="348.82"/>
    <s v="shipped"/>
    <x v="11"/>
    <x v="30"/>
  </r>
  <r>
    <x v="10990"/>
    <n v="9488"/>
    <d v="2024-11-14T00:00:00"/>
    <d v="2023-02-12T00:00:00"/>
    <n v="192.25"/>
    <s v="delivered"/>
    <x v="22"/>
    <x v="42"/>
  </r>
  <r>
    <x v="10991"/>
    <n v="2160"/>
    <d v="2021-06-14T00:00:00"/>
    <d v="2021-01-02T00:00:00"/>
    <n v="481.46"/>
    <s v="pending"/>
    <x v="27"/>
    <x v="18"/>
  </r>
  <r>
    <x v="10992"/>
    <n v="7723"/>
    <d v="2021-10-21T00:00:00"/>
    <d v="2024-03-15T00:00:00"/>
    <n v="341.94"/>
    <s v="delivered"/>
    <x v="61"/>
    <x v="49"/>
  </r>
  <r>
    <x v="10993"/>
    <n v="6267"/>
    <d v="2022-11-27T00:00:00"/>
    <d v="2023-03-23T00:00:00"/>
    <n v="302.26"/>
    <s v="shipped"/>
    <x v="15"/>
    <x v="1"/>
  </r>
  <r>
    <x v="10994"/>
    <n v="2251"/>
    <d v="2020-03-04T00:00:00"/>
    <d v="2020-03-18T00:00:00"/>
    <n v="128.94999999999999"/>
    <s v="delivered"/>
    <x v="57"/>
    <x v="10"/>
  </r>
  <r>
    <x v="10995"/>
    <n v="7751"/>
    <d v="2020-10-15T00:00:00"/>
    <d v="2020-06-11T00:00:00"/>
    <n v="67.709999999999994"/>
    <s v="delivered"/>
    <x v="44"/>
    <x v="1"/>
  </r>
  <r>
    <x v="10996"/>
    <n v="4434"/>
    <d v="2024-11-16T00:00:00"/>
    <d v="2021-01-02T00:00:00"/>
    <n v="35.630000000000003"/>
    <s v="delivered"/>
    <x v="22"/>
    <x v="51"/>
  </r>
  <r>
    <x v="10997"/>
    <n v="8437"/>
    <d v="2023-11-17T00:00:00"/>
    <d v="2020-06-11T00:00:00"/>
    <n v="364.37"/>
    <s v="shipped"/>
    <x v="2"/>
    <x v="40"/>
  </r>
  <r>
    <x v="10998"/>
    <n v="5505"/>
    <d v="2024-01-05T00:00:00"/>
    <d v="2024-03-15T00:00:00"/>
    <n v="349.66"/>
    <s v="delivered"/>
    <x v="43"/>
    <x v="4"/>
  </r>
  <r>
    <x v="10999"/>
    <n v="1136"/>
    <d v="2021-12-11T00:00:00"/>
    <d v="2021-01-02T00:00:00"/>
    <n v="440.02"/>
    <s v="shipped"/>
    <x v="39"/>
    <x v="17"/>
  </r>
  <r>
    <x v="11000"/>
    <n v="3559"/>
    <d v="2025-03-25T00:00:00"/>
    <d v="2024-03-15T00:00:00"/>
    <n v="82.42"/>
    <s v="pending"/>
    <x v="6"/>
    <x v="35"/>
  </r>
  <r>
    <x v="11001"/>
    <n v="5336"/>
    <d v="2020-11-10T00:00:00"/>
    <d v="2023-03-23T00:00:00"/>
    <n v="85.88"/>
    <s v="delivered"/>
    <x v="17"/>
    <x v="49"/>
  </r>
  <r>
    <x v="11002"/>
    <n v="9115"/>
    <d v="2020-01-30T00:00:00"/>
    <d v="2020-06-30T00:00:00"/>
    <n v="334.72"/>
    <s v="shipped"/>
    <x v="33"/>
    <x v="18"/>
  </r>
  <r>
    <x v="11003"/>
    <n v="1141"/>
    <d v="2021-08-01T00:00:00"/>
    <d v="2024-03-15T00:00:00"/>
    <n v="174.12"/>
    <s v="pending"/>
    <x v="35"/>
    <x v="22"/>
  </r>
  <r>
    <x v="11004"/>
    <n v="5857"/>
    <d v="2020-11-13T00:00:00"/>
    <d v="2021-01-02T00:00:00"/>
    <n v="277.86"/>
    <s v="shipped"/>
    <x v="17"/>
    <x v="4"/>
  </r>
  <r>
    <x v="11005"/>
    <n v="9471"/>
    <d v="2020-11-24T00:00:00"/>
    <d v="2020-06-30T00:00:00"/>
    <n v="436.17"/>
    <s v="pending"/>
    <x v="17"/>
    <x v="18"/>
  </r>
  <r>
    <x v="11006"/>
    <n v="9979"/>
    <d v="2021-12-26T00:00:00"/>
    <d v="2023-03-23T00:00:00"/>
    <n v="433.59"/>
    <s v="delivered"/>
    <x v="39"/>
    <x v="33"/>
  </r>
  <r>
    <x v="11007"/>
    <n v="3308"/>
    <d v="2022-03-03T00:00:00"/>
    <d v="2024-03-15T00:00:00"/>
    <n v="484.51"/>
    <s v="pending"/>
    <x v="14"/>
    <x v="27"/>
  </r>
  <r>
    <x v="11008"/>
    <n v="8708"/>
    <d v="2020-06-19T00:00:00"/>
    <e v="#N/A"/>
    <n v="486.15"/>
    <s v="pending"/>
    <x v="38"/>
    <x v="9"/>
  </r>
  <r>
    <x v="11009"/>
    <n v="9844"/>
    <d v="2022-09-26T00:00:00"/>
    <d v="2024-03-15T00:00:00"/>
    <n v="147.22"/>
    <s v="pending"/>
    <x v="52"/>
    <x v="16"/>
  </r>
  <r>
    <x v="11010"/>
    <n v="7333"/>
    <d v="2022-03-05T00:00:00"/>
    <d v="2023-01-20T00:00:00"/>
    <n v="12.41"/>
    <s v="shipped"/>
    <x v="14"/>
    <x v="17"/>
  </r>
  <r>
    <x v="11011"/>
    <n v="5061"/>
    <d v="2022-09-23T00:00:00"/>
    <d v="2024-03-15T00:00:00"/>
    <n v="468.38"/>
    <s v="shipped"/>
    <x v="52"/>
    <x v="16"/>
  </r>
  <r>
    <x v="11012"/>
    <n v="8893"/>
    <d v="2023-07-12T00:00:00"/>
    <d v="2021-07-22T00:00:00"/>
    <n v="363.32"/>
    <s v="pending"/>
    <x v="19"/>
    <x v="3"/>
  </r>
  <r>
    <x v="11013"/>
    <n v="8773"/>
    <d v="2024-06-20T00:00:00"/>
    <d v="2020-06-30T00:00:00"/>
    <n v="493.47"/>
    <s v="shipped"/>
    <x v="48"/>
    <x v="31"/>
  </r>
  <r>
    <x v="11014"/>
    <n v="2320"/>
    <d v="2022-06-03T00:00:00"/>
    <d v="2023-03-23T00:00:00"/>
    <n v="138.5"/>
    <s v="shipped"/>
    <x v="54"/>
    <x v="0"/>
  </r>
  <r>
    <x v="11015"/>
    <n v="8504"/>
    <d v="2021-02-19T00:00:00"/>
    <d v="2023-02-12T00:00:00"/>
    <n v="99.75"/>
    <s v="pending"/>
    <x v="62"/>
    <x v="3"/>
  </r>
  <r>
    <x v="11016"/>
    <n v="9770"/>
    <d v="2020-05-24T00:00:00"/>
    <d v="2021-01-02T00:00:00"/>
    <n v="33.24"/>
    <s v="pending"/>
    <x v="60"/>
    <x v="11"/>
  </r>
  <r>
    <x v="11017"/>
    <n v="6638"/>
    <d v="2022-08-29T00:00:00"/>
    <d v="2021-01-02T00:00:00"/>
    <n v="402.3"/>
    <s v="delivered"/>
    <x v="63"/>
    <x v="8"/>
  </r>
  <r>
    <x v="11018"/>
    <n v="3964"/>
    <d v="2022-11-15T00:00:00"/>
    <d v="2023-03-23T00:00:00"/>
    <n v="217.67"/>
    <s v="pending"/>
    <x v="15"/>
    <x v="1"/>
  </r>
  <r>
    <x v="11019"/>
    <n v="9248"/>
    <d v="2021-02-02T00:00:00"/>
    <d v="2024-03-15T00:00:00"/>
    <n v="264.05"/>
    <s v="delivered"/>
    <x v="62"/>
    <x v="56"/>
  </r>
  <r>
    <x v="11020"/>
    <n v="8454"/>
    <d v="2023-11-01T00:00:00"/>
    <d v="2023-01-20T00:00:00"/>
    <n v="298.94"/>
    <s v="delivered"/>
    <x v="2"/>
    <x v="0"/>
  </r>
  <r>
    <x v="11021"/>
    <n v="9597"/>
    <d v="2022-12-07T00:00:00"/>
    <d v="2024-03-15T00:00:00"/>
    <n v="235.9"/>
    <s v="pending"/>
    <x v="10"/>
    <x v="33"/>
  </r>
  <r>
    <x v="11022"/>
    <n v="6417"/>
    <d v="2022-08-14T00:00:00"/>
    <d v="2020-06-30T00:00:00"/>
    <n v="153.66999999999999"/>
    <s v="pending"/>
    <x v="63"/>
    <x v="36"/>
  </r>
  <r>
    <x v="11023"/>
    <n v="9400"/>
    <d v="2024-10-19T00:00:00"/>
    <d v="2023-03-23T00:00:00"/>
    <n v="136.41"/>
    <s v="pending"/>
    <x v="13"/>
    <x v="28"/>
  </r>
  <r>
    <x v="11024"/>
    <n v="5831"/>
    <d v="2024-04-19T00:00:00"/>
    <d v="2024-02-17T00:00:00"/>
    <n v="483.57"/>
    <s v="shipped"/>
    <x v="51"/>
    <x v="4"/>
  </r>
  <r>
    <x v="11025"/>
    <n v="5548"/>
    <d v="2023-08-18T00:00:00"/>
    <d v="2024-02-17T00:00:00"/>
    <n v="12.09"/>
    <s v="delivered"/>
    <x v="21"/>
    <x v="32"/>
  </r>
  <r>
    <x v="11026"/>
    <n v="3231"/>
    <d v="2022-04-29T00:00:00"/>
    <d v="2023-03-23T00:00:00"/>
    <n v="363.8"/>
    <s v="delivered"/>
    <x v="20"/>
    <x v="17"/>
  </r>
  <r>
    <x v="11027"/>
    <n v="4490"/>
    <d v="2022-04-16T00:00:00"/>
    <d v="2020-06-11T00:00:00"/>
    <n v="213.81"/>
    <s v="shipped"/>
    <x v="20"/>
    <x v="15"/>
  </r>
  <r>
    <x v="11028"/>
    <n v="6378"/>
    <d v="2021-09-11T00:00:00"/>
    <d v="2023-03-23T00:00:00"/>
    <n v="481.65"/>
    <s v="pending"/>
    <x v="32"/>
    <x v="28"/>
  </r>
  <r>
    <x v="11029"/>
    <n v="3981"/>
    <d v="2024-08-24T00:00:00"/>
    <d v="2023-03-23T00:00:00"/>
    <n v="350.74"/>
    <s v="pending"/>
    <x v="46"/>
    <x v="34"/>
  </r>
  <r>
    <x v="11030"/>
    <n v="2048"/>
    <d v="2020-08-20T00:00:00"/>
    <d v="2023-03-23T00:00:00"/>
    <n v="494.06"/>
    <s v="delivered"/>
    <x v="34"/>
    <x v="22"/>
  </r>
  <r>
    <x v="11031"/>
    <n v="4420"/>
    <d v="2022-12-10T00:00:00"/>
    <d v="2023-03-23T00:00:00"/>
    <n v="133.07"/>
    <s v="shipped"/>
    <x v="10"/>
    <x v="21"/>
  </r>
  <r>
    <x v="11032"/>
    <n v="9453"/>
    <d v="2021-06-15T00:00:00"/>
    <d v="2020-06-11T00:00:00"/>
    <n v="305.38"/>
    <s v="shipped"/>
    <x v="27"/>
    <x v="7"/>
  </r>
  <r>
    <x v="11033"/>
    <n v="3509"/>
    <d v="2025-01-21T00:00:00"/>
    <d v="2020-03-18T00:00:00"/>
    <n v="421.75"/>
    <s v="delivered"/>
    <x v="23"/>
    <x v="57"/>
  </r>
  <r>
    <x v="11034"/>
    <n v="5691"/>
    <d v="2020-12-17T00:00:00"/>
    <d v="2024-03-15T00:00:00"/>
    <n v="395.94"/>
    <s v="pending"/>
    <x v="36"/>
    <x v="48"/>
  </r>
  <r>
    <x v="11035"/>
    <n v="4971"/>
    <d v="2022-09-05T00:00:00"/>
    <e v="#N/A"/>
    <n v="216.75"/>
    <s v="delivered"/>
    <x v="52"/>
    <x v="9"/>
  </r>
  <r>
    <x v="11036"/>
    <n v="6725"/>
    <d v="2023-06-07T00:00:00"/>
    <d v="2023-03-23T00:00:00"/>
    <n v="209.49"/>
    <s v="shipped"/>
    <x v="40"/>
    <x v="21"/>
  </r>
  <r>
    <x v="11037"/>
    <n v="6900"/>
    <d v="2021-05-02T00:00:00"/>
    <d v="2024-03-15T00:00:00"/>
    <n v="210.7"/>
    <s v="pending"/>
    <x v="7"/>
    <x v="25"/>
  </r>
  <r>
    <x v="11038"/>
    <n v="3229"/>
    <d v="2025-02-09T00:00:00"/>
    <d v="2020-06-11T00:00:00"/>
    <n v="355.57"/>
    <s v="delivered"/>
    <x v="30"/>
    <x v="45"/>
  </r>
  <r>
    <x v="11039"/>
    <n v="4932"/>
    <d v="2025-02-14T00:00:00"/>
    <d v="2024-02-17T00:00:00"/>
    <n v="435.23"/>
    <s v="shipped"/>
    <x v="30"/>
    <x v="7"/>
  </r>
  <r>
    <x v="11040"/>
    <n v="8624"/>
    <d v="2021-03-18T00:00:00"/>
    <e v="#N/A"/>
    <n v="23.83"/>
    <s v="pending"/>
    <x v="4"/>
    <x v="9"/>
  </r>
  <r>
    <x v="11041"/>
    <n v="6493"/>
    <d v="2023-10-05T00:00:00"/>
    <d v="2023-02-12T00:00:00"/>
    <n v="310.51"/>
    <s v="delivered"/>
    <x v="26"/>
    <x v="13"/>
  </r>
  <r>
    <x v="11042"/>
    <n v="1495"/>
    <d v="2024-06-05T00:00:00"/>
    <d v="2023-12-16T00:00:00"/>
    <n v="434.53"/>
    <s v="shipped"/>
    <x v="48"/>
    <x v="32"/>
  </r>
  <r>
    <x v="11043"/>
    <n v="2673"/>
    <d v="2023-08-10T00:00:00"/>
    <d v="2024-02-17T00:00:00"/>
    <n v="195.6"/>
    <s v="shipped"/>
    <x v="21"/>
    <x v="32"/>
  </r>
  <r>
    <x v="11044"/>
    <n v="3138"/>
    <d v="2022-07-25T00:00:00"/>
    <d v="2020-06-30T00:00:00"/>
    <n v="230.26"/>
    <s v="pending"/>
    <x v="9"/>
    <x v="27"/>
  </r>
  <r>
    <x v="11045"/>
    <n v="4953"/>
    <d v="2022-08-15T00:00:00"/>
    <d v="2024-03-15T00:00:00"/>
    <n v="131.56"/>
    <s v="shipped"/>
    <x v="63"/>
    <x v="28"/>
  </r>
  <r>
    <x v="11046"/>
    <n v="8208"/>
    <d v="2022-03-22T00:00:00"/>
    <d v="2020-06-30T00:00:00"/>
    <n v="480.51"/>
    <s v="shipped"/>
    <x v="14"/>
    <x v="42"/>
  </r>
  <r>
    <x v="11047"/>
    <n v="9061"/>
    <d v="2020-03-19T00:00:00"/>
    <d v="2024-03-15T00:00:00"/>
    <n v="43.03"/>
    <s v="pending"/>
    <x v="57"/>
    <x v="43"/>
  </r>
  <r>
    <x v="11048"/>
    <n v="3653"/>
    <d v="2020-10-01T00:00:00"/>
    <d v="2020-09-25T00:00:00"/>
    <n v="149.29"/>
    <s v="pending"/>
    <x v="44"/>
    <x v="10"/>
  </r>
  <r>
    <x v="11049"/>
    <n v="6769"/>
    <d v="2021-11-21T00:00:00"/>
    <d v="2023-03-23T00:00:00"/>
    <n v="215"/>
    <s v="shipped"/>
    <x v="3"/>
    <x v="12"/>
  </r>
  <r>
    <x v="11050"/>
    <n v="2722"/>
    <d v="2021-03-10T00:00:00"/>
    <d v="2021-01-02T00:00:00"/>
    <n v="73.73"/>
    <s v="shipped"/>
    <x v="4"/>
    <x v="4"/>
  </r>
  <r>
    <x v="11051"/>
    <n v="4435"/>
    <d v="2021-09-29T00:00:00"/>
    <d v="2023-03-23T00:00:00"/>
    <n v="276.37"/>
    <s v="shipped"/>
    <x v="32"/>
    <x v="16"/>
  </r>
  <r>
    <x v="11052"/>
    <n v="9053"/>
    <d v="2021-06-15T00:00:00"/>
    <d v="2023-02-12T00:00:00"/>
    <n v="276.82"/>
    <s v="shipped"/>
    <x v="27"/>
    <x v="8"/>
  </r>
  <r>
    <x v="11053"/>
    <n v="8999"/>
    <d v="2023-04-01T00:00:00"/>
    <d v="2023-03-23T00:00:00"/>
    <n v="274.39999999999998"/>
    <s v="shipped"/>
    <x v="50"/>
    <x v="10"/>
  </r>
  <r>
    <x v="11054"/>
    <n v="7473"/>
    <d v="2025-01-27T00:00:00"/>
    <d v="2023-03-23T00:00:00"/>
    <n v="213.94"/>
    <s v="pending"/>
    <x v="23"/>
    <x v="19"/>
  </r>
  <r>
    <x v="11055"/>
    <n v="5895"/>
    <d v="2023-08-19T00:00:00"/>
    <e v="#N/A"/>
    <n v="179.89"/>
    <s v="delivered"/>
    <x v="21"/>
    <x v="9"/>
  </r>
  <r>
    <x v="11056"/>
    <n v="6428"/>
    <d v="2020-12-24T00:00:00"/>
    <d v="2023-03-23T00:00:00"/>
    <n v="261.66000000000003"/>
    <s v="pending"/>
    <x v="36"/>
    <x v="24"/>
  </r>
  <r>
    <x v="11057"/>
    <n v="4795"/>
    <d v="2022-06-07T00:00:00"/>
    <d v="2021-01-02T00:00:00"/>
    <n v="183.28"/>
    <s v="pending"/>
    <x v="54"/>
    <x v="34"/>
  </r>
  <r>
    <x v="11058"/>
    <n v="5857"/>
    <d v="2020-01-31T00:00:00"/>
    <d v="2020-09-25T00:00:00"/>
    <n v="49.15"/>
    <s v="shipped"/>
    <x v="33"/>
    <x v="13"/>
  </r>
  <r>
    <x v="11059"/>
    <n v="3707"/>
    <d v="2022-06-26T00:00:00"/>
    <d v="2024-03-15T00:00:00"/>
    <n v="317.95"/>
    <s v="delivered"/>
    <x v="54"/>
    <x v="42"/>
  </r>
  <r>
    <x v="11060"/>
    <n v="9556"/>
    <d v="2020-03-13T00:00:00"/>
    <d v="2020-06-11T00:00:00"/>
    <n v="96.25"/>
    <s v="shipped"/>
    <x v="57"/>
    <x v="21"/>
  </r>
  <r>
    <x v="11061"/>
    <n v="2245"/>
    <d v="2020-06-24T00:00:00"/>
    <d v="2023-03-23T00:00:00"/>
    <n v="469.69"/>
    <s v="delivered"/>
    <x v="38"/>
    <x v="26"/>
  </r>
  <r>
    <x v="11062"/>
    <n v="9573"/>
    <d v="2020-05-24T00:00:00"/>
    <d v="2022-04-10T00:00:00"/>
    <n v="355.4"/>
    <s v="pending"/>
    <x v="60"/>
    <x v="19"/>
  </r>
  <r>
    <x v="11063"/>
    <n v="8090"/>
    <d v="2022-02-02T00:00:00"/>
    <d v="2024-03-15T00:00:00"/>
    <n v="296.16000000000003"/>
    <s v="pending"/>
    <x v="42"/>
    <x v="36"/>
  </r>
  <r>
    <x v="11064"/>
    <n v="5464"/>
    <d v="2024-05-25T00:00:00"/>
    <d v="2024-02-17T00:00:00"/>
    <n v="201.16"/>
    <s v="delivered"/>
    <x v="16"/>
    <x v="21"/>
  </r>
  <r>
    <x v="11065"/>
    <n v="9617"/>
    <d v="2024-05-25T00:00:00"/>
    <d v="2023-03-23T00:00:00"/>
    <n v="382.98"/>
    <s v="shipped"/>
    <x v="16"/>
    <x v="2"/>
  </r>
  <r>
    <x v="11066"/>
    <n v="9795"/>
    <d v="2021-02-13T00:00:00"/>
    <d v="2020-06-30T00:00:00"/>
    <n v="255.74"/>
    <s v="shipped"/>
    <x v="62"/>
    <x v="13"/>
  </r>
  <r>
    <x v="11067"/>
    <n v="9726"/>
    <d v="2020-03-04T00:00:00"/>
    <d v="2024-03-15T00:00:00"/>
    <n v="495.17"/>
    <s v="pending"/>
    <x v="57"/>
    <x v="43"/>
  </r>
  <r>
    <x v="11068"/>
    <n v="1589"/>
    <d v="2024-07-22T00:00:00"/>
    <d v="2024-03-15T00:00:00"/>
    <n v="170.89"/>
    <s v="shipped"/>
    <x v="24"/>
    <x v="1"/>
  </r>
  <r>
    <x v="11069"/>
    <n v="4973"/>
    <d v="2020-10-07T00:00:00"/>
    <d v="2024-03-15T00:00:00"/>
    <n v="48.83"/>
    <s v="shipped"/>
    <x v="44"/>
    <x v="40"/>
  </r>
  <r>
    <x v="11070"/>
    <n v="3745"/>
    <d v="2023-11-12T00:00:00"/>
    <d v="2023-02-12T00:00:00"/>
    <n v="409.1"/>
    <s v="delivered"/>
    <x v="2"/>
    <x v="20"/>
  </r>
  <r>
    <x v="11071"/>
    <n v="8541"/>
    <d v="2021-09-15T00:00:00"/>
    <d v="2024-02-17T00:00:00"/>
    <n v="54.67"/>
    <s v="delivered"/>
    <x v="32"/>
    <x v="41"/>
  </r>
  <r>
    <x v="11072"/>
    <n v="3745"/>
    <d v="2024-01-23T00:00:00"/>
    <d v="2024-03-15T00:00:00"/>
    <n v="112.71"/>
    <s v="shipped"/>
    <x v="43"/>
    <x v="4"/>
  </r>
  <r>
    <x v="11073"/>
    <n v="1274"/>
    <d v="2020-05-27T00:00:00"/>
    <d v="2023-02-12T00:00:00"/>
    <n v="111.91"/>
    <s v="pending"/>
    <x v="60"/>
    <x v="26"/>
  </r>
  <r>
    <x v="11074"/>
    <n v="7252"/>
    <d v="2021-06-04T00:00:00"/>
    <d v="2020-03-18T00:00:00"/>
    <n v="266.25"/>
    <s v="pending"/>
    <x v="27"/>
    <x v="33"/>
  </r>
  <r>
    <x v="11075"/>
    <n v="3077"/>
    <d v="2020-01-10T00:00:00"/>
    <d v="2023-02-12T00:00:00"/>
    <n v="395.95"/>
    <s v="delivered"/>
    <x v="33"/>
    <x v="56"/>
  </r>
  <r>
    <x v="11076"/>
    <n v="8873"/>
    <d v="2022-10-23T00:00:00"/>
    <d v="2024-03-15T00:00:00"/>
    <n v="277.12"/>
    <s v="shipped"/>
    <x v="31"/>
    <x v="34"/>
  </r>
  <r>
    <x v="11077"/>
    <n v="8003"/>
    <d v="2022-01-17T00:00:00"/>
    <e v="#N/A"/>
    <n v="472.92"/>
    <s v="delivered"/>
    <x v="58"/>
    <x v="9"/>
  </r>
  <r>
    <x v="11078"/>
    <n v="6536"/>
    <d v="2024-02-05T00:00:00"/>
    <d v="2024-03-15T00:00:00"/>
    <n v="101.21"/>
    <s v="shipped"/>
    <x v="56"/>
    <x v="30"/>
  </r>
  <r>
    <x v="11079"/>
    <n v="9670"/>
    <d v="2024-08-29T00:00:00"/>
    <d v="2021-09-20T00:00:00"/>
    <n v="236.76"/>
    <s v="pending"/>
    <x v="46"/>
    <x v="39"/>
  </r>
  <r>
    <x v="11080"/>
    <n v="1476"/>
    <d v="2020-11-21T00:00:00"/>
    <d v="2023-02-12T00:00:00"/>
    <n v="363.96"/>
    <s v="shipped"/>
    <x v="17"/>
    <x v="24"/>
  </r>
  <r>
    <x v="11081"/>
    <n v="1103"/>
    <d v="2024-11-17T00:00:00"/>
    <d v="2023-02-12T00:00:00"/>
    <n v="257.85000000000002"/>
    <s v="pending"/>
    <x v="22"/>
    <x v="42"/>
  </r>
  <r>
    <x v="11082"/>
    <n v="8353"/>
    <d v="2024-01-14T00:00:00"/>
    <d v="2022-04-10T00:00:00"/>
    <n v="284.91000000000003"/>
    <s v="pending"/>
    <x v="43"/>
    <x v="42"/>
  </r>
  <r>
    <x v="11083"/>
    <n v="8170"/>
    <d v="2021-09-29T00:00:00"/>
    <d v="2021-01-02T00:00:00"/>
    <n v="485.28"/>
    <s v="delivered"/>
    <x v="32"/>
    <x v="20"/>
  </r>
  <r>
    <x v="11084"/>
    <n v="1118"/>
    <d v="2020-05-19T00:00:00"/>
    <d v="2021-09-20T00:00:00"/>
    <n v="209.28"/>
    <s v="delivered"/>
    <x v="60"/>
    <x v="12"/>
  </r>
  <r>
    <x v="11085"/>
    <n v="9797"/>
    <d v="2023-08-04T00:00:00"/>
    <d v="2023-02-12T00:00:00"/>
    <n v="121.5"/>
    <s v="shipped"/>
    <x v="21"/>
    <x v="32"/>
  </r>
  <r>
    <x v="11086"/>
    <n v="5357"/>
    <d v="2021-05-05T00:00:00"/>
    <d v="2023-02-12T00:00:00"/>
    <n v="322.49"/>
    <s v="pending"/>
    <x v="7"/>
    <x v="15"/>
  </r>
  <r>
    <x v="11087"/>
    <n v="7033"/>
    <d v="2022-09-01T00:00:00"/>
    <d v="2023-03-23T00:00:00"/>
    <n v="245.37"/>
    <s v="pending"/>
    <x v="52"/>
    <x v="11"/>
  </r>
  <r>
    <x v="11088"/>
    <n v="7967"/>
    <d v="2020-07-12T00:00:00"/>
    <d v="2024-03-15T00:00:00"/>
    <n v="95.01"/>
    <s v="delivered"/>
    <x v="47"/>
    <x v="52"/>
  </r>
  <r>
    <x v="11089"/>
    <n v="3114"/>
    <d v="2023-10-17T00:00:00"/>
    <d v="2024-02-17T00:00:00"/>
    <n v="430.8"/>
    <s v="pending"/>
    <x v="26"/>
    <x v="1"/>
  </r>
  <r>
    <x v="11090"/>
    <n v="9187"/>
    <d v="2023-01-28T00:00:00"/>
    <e v="#N/A"/>
    <n v="325.72000000000003"/>
    <s v="shipped"/>
    <x v="11"/>
    <x v="9"/>
  </r>
  <r>
    <x v="11091"/>
    <n v="1916"/>
    <d v="2021-12-29T00:00:00"/>
    <d v="2023-03-23T00:00:00"/>
    <n v="134.80000000000001"/>
    <s v="shipped"/>
    <x v="39"/>
    <x v="33"/>
  </r>
  <r>
    <x v="11092"/>
    <n v="6564"/>
    <d v="2024-08-19T00:00:00"/>
    <d v="2020-03-18T00:00:00"/>
    <n v="270.06"/>
    <s v="delivered"/>
    <x v="46"/>
    <x v="54"/>
  </r>
  <r>
    <x v="11093"/>
    <n v="8697"/>
    <d v="2022-04-27T00:00:00"/>
    <d v="2022-09-10T00:00:00"/>
    <n v="116.98"/>
    <s v="shipped"/>
    <x v="20"/>
    <x v="18"/>
  </r>
  <r>
    <x v="11094"/>
    <n v="8574"/>
    <d v="2024-01-17T00:00:00"/>
    <d v="2023-02-12T00:00:00"/>
    <n v="118.11"/>
    <s v="delivered"/>
    <x v="43"/>
    <x v="17"/>
  </r>
  <r>
    <x v="11095"/>
    <n v="3073"/>
    <d v="2022-05-31T00:00:00"/>
    <d v="2023-02-12T00:00:00"/>
    <n v="93.41"/>
    <s v="pending"/>
    <x v="1"/>
    <x v="20"/>
  </r>
  <r>
    <x v="11096"/>
    <n v="8342"/>
    <d v="2023-09-14T00:00:00"/>
    <d v="2024-03-15T00:00:00"/>
    <n v="462.16"/>
    <s v="shipped"/>
    <x v="53"/>
    <x v="32"/>
  </r>
  <r>
    <x v="11097"/>
    <n v="6114"/>
    <d v="2020-02-15T00:00:00"/>
    <d v="2024-02-17T00:00:00"/>
    <n v="357.5"/>
    <s v="pending"/>
    <x v="28"/>
    <x v="43"/>
  </r>
  <r>
    <x v="11098"/>
    <n v="1684"/>
    <d v="2024-12-22T00:00:00"/>
    <d v="2023-03-23T00:00:00"/>
    <n v="384.02"/>
    <s v="shipped"/>
    <x v="55"/>
    <x v="42"/>
  </r>
  <r>
    <x v="11099"/>
    <n v="6424"/>
    <d v="2022-09-02T00:00:00"/>
    <d v="2023-01-20T00:00:00"/>
    <n v="177.67"/>
    <s v="pending"/>
    <x v="52"/>
    <x v="18"/>
  </r>
  <r>
    <x v="11100"/>
    <n v="7726"/>
    <d v="2021-06-11T00:00:00"/>
    <d v="2023-03-23T00:00:00"/>
    <n v="265.39"/>
    <s v="delivered"/>
    <x v="27"/>
    <x v="15"/>
  </r>
  <r>
    <x v="11101"/>
    <n v="4652"/>
    <d v="2024-03-26T00:00:00"/>
    <d v="2022-09-10T00:00:00"/>
    <n v="490.74"/>
    <s v="pending"/>
    <x v="59"/>
    <x v="28"/>
  </r>
  <r>
    <x v="11102"/>
    <n v="8506"/>
    <d v="2025-03-16T00:00:00"/>
    <d v="2024-03-15T00:00:00"/>
    <n v="328.13"/>
    <s v="pending"/>
    <x v="6"/>
    <x v="7"/>
  </r>
  <r>
    <x v="11103"/>
    <n v="2708"/>
    <d v="2022-11-29T00:00:00"/>
    <d v="2020-06-30T00:00:00"/>
    <n v="60.96"/>
    <s v="pending"/>
    <x v="15"/>
    <x v="49"/>
  </r>
  <r>
    <x v="11104"/>
    <n v="9805"/>
    <d v="2024-10-26T00:00:00"/>
    <d v="2020-06-11T00:00:00"/>
    <n v="428.37"/>
    <s v="shipped"/>
    <x v="13"/>
    <x v="61"/>
  </r>
  <r>
    <x v="11105"/>
    <n v="6893"/>
    <d v="2021-04-14T00:00:00"/>
    <d v="2024-02-17T00:00:00"/>
    <n v="396.47"/>
    <s v="pending"/>
    <x v="29"/>
    <x v="25"/>
  </r>
  <r>
    <x v="11106"/>
    <n v="5677"/>
    <d v="2023-01-16T00:00:00"/>
    <d v="2024-02-17T00:00:00"/>
    <n v="205.87"/>
    <s v="delivered"/>
    <x v="11"/>
    <x v="35"/>
  </r>
  <r>
    <x v="11107"/>
    <n v="8540"/>
    <d v="2023-02-20T00:00:00"/>
    <e v="#N/A"/>
    <n v="124.09"/>
    <s v="pending"/>
    <x v="41"/>
    <x v="9"/>
  </r>
  <r>
    <x v="11108"/>
    <n v="6624"/>
    <d v="2023-02-11T00:00:00"/>
    <d v="2024-03-15T00:00:00"/>
    <n v="196.26"/>
    <s v="shipped"/>
    <x v="41"/>
    <x v="35"/>
  </r>
  <r>
    <x v="11109"/>
    <n v="5866"/>
    <d v="2022-10-05T00:00:00"/>
    <d v="2020-06-30T00:00:00"/>
    <n v="482.32"/>
    <s v="pending"/>
    <x v="31"/>
    <x v="29"/>
  </r>
  <r>
    <x v="11110"/>
    <n v="9436"/>
    <d v="2020-03-26T00:00:00"/>
    <d v="2020-03-18T00:00:00"/>
    <n v="338.89"/>
    <s v="pending"/>
    <x v="57"/>
    <x v="10"/>
  </r>
  <r>
    <x v="11111"/>
    <n v="8065"/>
    <d v="2020-10-05T00:00:00"/>
    <d v="2020-06-30T00:00:00"/>
    <n v="254.74"/>
    <s v="shipped"/>
    <x v="44"/>
    <x v="21"/>
  </r>
  <r>
    <x v="11112"/>
    <n v="4395"/>
    <d v="2021-03-07T00:00:00"/>
    <d v="2023-02-12T00:00:00"/>
    <n v="101.83"/>
    <s v="shipped"/>
    <x v="4"/>
    <x v="3"/>
  </r>
  <r>
    <x v="11113"/>
    <n v="2155"/>
    <d v="2023-10-17T00:00:00"/>
    <d v="2020-06-30T00:00:00"/>
    <n v="482.77"/>
    <s v="shipped"/>
    <x v="26"/>
    <x v="50"/>
  </r>
  <r>
    <x v="11114"/>
    <n v="5643"/>
    <d v="2024-10-25T00:00:00"/>
    <d v="2020-06-30T00:00:00"/>
    <n v="276.74"/>
    <s v="pending"/>
    <x v="13"/>
    <x v="61"/>
  </r>
  <r>
    <x v="11115"/>
    <n v="6771"/>
    <d v="2021-03-21T00:00:00"/>
    <d v="2024-03-15T00:00:00"/>
    <n v="271.98"/>
    <s v="delivered"/>
    <x v="4"/>
    <x v="39"/>
  </r>
  <r>
    <x v="11116"/>
    <n v="8171"/>
    <d v="2021-11-30T00:00:00"/>
    <d v="2024-03-15T00:00:00"/>
    <n v="24.21"/>
    <s v="delivered"/>
    <x v="3"/>
    <x v="29"/>
  </r>
  <r>
    <x v="11117"/>
    <n v="7934"/>
    <d v="2024-10-03T00:00:00"/>
    <d v="2020-06-11T00:00:00"/>
    <n v="446.67"/>
    <s v="shipped"/>
    <x v="13"/>
    <x v="61"/>
  </r>
  <r>
    <x v="11118"/>
    <n v="5288"/>
    <d v="2023-07-10T00:00:00"/>
    <d v="2024-03-15T00:00:00"/>
    <n v="470.61"/>
    <s v="delivered"/>
    <x v="19"/>
    <x v="13"/>
  </r>
  <r>
    <x v="11119"/>
    <n v="5571"/>
    <d v="2022-04-23T00:00:00"/>
    <d v="2022-09-10T00:00:00"/>
    <n v="479.85"/>
    <s v="pending"/>
    <x v="20"/>
    <x v="18"/>
  </r>
  <r>
    <x v="11120"/>
    <n v="5498"/>
    <d v="2024-03-17T00:00:00"/>
    <d v="2023-12-16T00:00:00"/>
    <n v="25.57"/>
    <s v="pending"/>
    <x v="59"/>
    <x v="21"/>
  </r>
  <r>
    <x v="11121"/>
    <n v="1393"/>
    <d v="2024-02-24T00:00:00"/>
    <d v="2021-01-02T00:00:00"/>
    <n v="321.73"/>
    <s v="delivered"/>
    <x v="56"/>
    <x v="56"/>
  </r>
  <r>
    <x v="11122"/>
    <n v="6292"/>
    <d v="2024-12-06T00:00:00"/>
    <d v="2020-06-11T00:00:00"/>
    <n v="111.1"/>
    <s v="shipped"/>
    <x v="55"/>
    <x v="60"/>
  </r>
  <r>
    <x v="11123"/>
    <n v="3109"/>
    <d v="2020-08-15T00:00:00"/>
    <d v="2021-01-02T00:00:00"/>
    <n v="472.59"/>
    <s v="shipped"/>
    <x v="34"/>
    <x v="18"/>
  </r>
  <r>
    <x v="11124"/>
    <n v="4692"/>
    <d v="2022-09-28T00:00:00"/>
    <d v="2023-03-23T00:00:00"/>
    <n v="431.13"/>
    <s v="shipped"/>
    <x v="52"/>
    <x v="32"/>
  </r>
  <r>
    <x v="11125"/>
    <n v="9382"/>
    <d v="2023-10-03T00:00:00"/>
    <d v="2023-02-12T00:00:00"/>
    <n v="24.18"/>
    <s v="shipped"/>
    <x v="26"/>
    <x v="13"/>
  </r>
  <r>
    <x v="11126"/>
    <n v="4953"/>
    <d v="2025-02-28T00:00:00"/>
    <d v="2021-09-20T00:00:00"/>
    <n v="363.46"/>
    <s v="delivered"/>
    <x v="30"/>
    <x v="40"/>
  </r>
  <r>
    <x v="11127"/>
    <n v="9172"/>
    <d v="2022-12-27T00:00:00"/>
    <d v="2020-09-25T00:00:00"/>
    <n v="54.65"/>
    <s v="pending"/>
    <x v="10"/>
    <x v="24"/>
  </r>
  <r>
    <x v="11128"/>
    <n v="3355"/>
    <d v="2023-04-11T00:00:00"/>
    <d v="2023-03-23T00:00:00"/>
    <n v="276.70999999999998"/>
    <s v="shipped"/>
    <x v="50"/>
    <x v="30"/>
  </r>
  <r>
    <x v="11129"/>
    <n v="6830"/>
    <d v="2022-02-14T00:00:00"/>
    <d v="2021-07-22T00:00:00"/>
    <n v="217.91"/>
    <s v="delivered"/>
    <x v="42"/>
    <x v="11"/>
  </r>
  <r>
    <x v="11130"/>
    <n v="1873"/>
    <d v="2023-04-12T00:00:00"/>
    <d v="2024-02-17T00:00:00"/>
    <n v="167.03"/>
    <s v="delivered"/>
    <x v="50"/>
    <x v="0"/>
  </r>
  <r>
    <x v="11131"/>
    <n v="2240"/>
    <d v="2020-05-07T00:00:00"/>
    <d v="2023-03-23T00:00:00"/>
    <n v="28.71"/>
    <s v="delivered"/>
    <x v="60"/>
    <x v="25"/>
  </r>
  <r>
    <x v="11132"/>
    <n v="1277"/>
    <d v="2021-11-12T00:00:00"/>
    <d v="2020-03-18T00:00:00"/>
    <n v="473.86"/>
    <s v="pending"/>
    <x v="3"/>
    <x v="8"/>
  </r>
  <r>
    <x v="11133"/>
    <n v="4579"/>
    <d v="2020-03-27T00:00:00"/>
    <d v="2023-02-12T00:00:00"/>
    <n v="111.29"/>
    <s v="pending"/>
    <x v="57"/>
    <x v="25"/>
  </r>
  <r>
    <x v="11134"/>
    <n v="4239"/>
    <d v="2020-06-23T00:00:00"/>
    <d v="2024-03-15T00:00:00"/>
    <n v="169.78"/>
    <s v="pending"/>
    <x v="38"/>
    <x v="52"/>
  </r>
  <r>
    <x v="11135"/>
    <n v="1346"/>
    <d v="2023-05-06T00:00:00"/>
    <d v="2023-03-23T00:00:00"/>
    <n v="73.36"/>
    <s v="delivered"/>
    <x v="0"/>
    <x v="30"/>
  </r>
  <r>
    <x v="11136"/>
    <n v="8370"/>
    <d v="2020-09-16T00:00:00"/>
    <d v="2020-06-11T00:00:00"/>
    <n v="250.59"/>
    <s v="delivered"/>
    <x v="37"/>
    <x v="21"/>
  </r>
  <r>
    <x v="11137"/>
    <n v="8549"/>
    <d v="2024-09-21T00:00:00"/>
    <d v="2021-07-22T00:00:00"/>
    <n v="44.73"/>
    <s v="pending"/>
    <x v="18"/>
    <x v="48"/>
  </r>
  <r>
    <x v="11138"/>
    <n v="7241"/>
    <d v="2024-02-21T00:00:00"/>
    <e v="#N/A"/>
    <n v="189.25"/>
    <s v="pending"/>
    <x v="56"/>
    <x v="9"/>
  </r>
  <r>
    <x v="11139"/>
    <n v="7030"/>
    <d v="2021-12-03T00:00:00"/>
    <d v="2024-03-15T00:00:00"/>
    <n v="236.71"/>
    <s v="delivered"/>
    <x v="39"/>
    <x v="29"/>
  </r>
  <r>
    <x v="11140"/>
    <n v="5846"/>
    <d v="2023-06-23T00:00:00"/>
    <d v="2023-03-23T00:00:00"/>
    <n v="183.19"/>
    <s v="pending"/>
    <x v="40"/>
    <x v="21"/>
  </r>
  <r>
    <x v="11141"/>
    <n v="6580"/>
    <d v="2023-05-20T00:00:00"/>
    <d v="2020-06-11T00:00:00"/>
    <n v="288.49"/>
    <s v="delivered"/>
    <x v="0"/>
    <x v="39"/>
  </r>
  <r>
    <x v="11142"/>
    <n v="7076"/>
    <d v="2021-12-20T00:00:00"/>
    <d v="2023-02-12T00:00:00"/>
    <n v="488.37"/>
    <s v="shipped"/>
    <x v="39"/>
    <x v="2"/>
  </r>
  <r>
    <x v="11143"/>
    <n v="6613"/>
    <d v="2021-03-03T00:00:00"/>
    <d v="2024-02-17T00:00:00"/>
    <n v="168.86"/>
    <s v="delivered"/>
    <x v="4"/>
    <x v="39"/>
  </r>
  <r>
    <x v="11144"/>
    <n v="4932"/>
    <d v="2024-11-21T00:00:00"/>
    <d v="2023-03-23T00:00:00"/>
    <n v="347.28"/>
    <s v="pending"/>
    <x v="22"/>
    <x v="8"/>
  </r>
  <r>
    <x v="11145"/>
    <n v="3195"/>
    <d v="2021-06-08T00:00:00"/>
    <d v="2024-03-15T00:00:00"/>
    <n v="285.94"/>
    <s v="delivered"/>
    <x v="27"/>
    <x v="6"/>
  </r>
  <r>
    <x v="11146"/>
    <n v="2359"/>
    <d v="2021-11-12T00:00:00"/>
    <d v="2024-03-15T00:00:00"/>
    <n v="227.12"/>
    <s v="pending"/>
    <x v="3"/>
    <x v="29"/>
  </r>
  <r>
    <x v="11147"/>
    <n v="9420"/>
    <d v="2024-04-19T00:00:00"/>
    <d v="2024-03-15T00:00:00"/>
    <n v="188.63"/>
    <s v="pending"/>
    <x v="51"/>
    <x v="30"/>
  </r>
  <r>
    <x v="11148"/>
    <n v="2217"/>
    <d v="2020-12-04T00:00:00"/>
    <d v="2024-03-15T00:00:00"/>
    <n v="283.98"/>
    <s v="delivered"/>
    <x v="36"/>
    <x v="50"/>
  </r>
  <r>
    <x v="11149"/>
    <n v="6652"/>
    <d v="2022-08-27T00:00:00"/>
    <d v="2020-06-30T00:00:00"/>
    <n v="471.61"/>
    <s v="delivered"/>
    <x v="63"/>
    <x v="36"/>
  </r>
  <r>
    <x v="11150"/>
    <n v="6127"/>
    <d v="2025-04-27T00:00:00"/>
    <d v="2023-03-23T00:00:00"/>
    <n v="74.180000000000007"/>
    <s v="delivered"/>
    <x v="45"/>
    <x v="36"/>
  </r>
  <r>
    <x v="11151"/>
    <n v="7012"/>
    <d v="2023-04-12T00:00:00"/>
    <d v="2023-03-23T00:00:00"/>
    <n v="80.27"/>
    <s v="shipped"/>
    <x v="50"/>
    <x v="30"/>
  </r>
  <r>
    <x v="11152"/>
    <n v="8424"/>
    <d v="2024-06-20T00:00:00"/>
    <d v="2024-03-15T00:00:00"/>
    <n v="448.17"/>
    <s v="delivered"/>
    <x v="48"/>
    <x v="21"/>
  </r>
  <r>
    <x v="11153"/>
    <n v="9202"/>
    <d v="2024-06-18T00:00:00"/>
    <e v="#N/A"/>
    <n v="90.37"/>
    <s v="shipped"/>
    <x v="48"/>
    <x v="9"/>
  </r>
  <r>
    <x v="11154"/>
    <n v="7461"/>
    <d v="2024-09-02T00:00:00"/>
    <d v="2024-03-15T00:00:00"/>
    <n v="328.55"/>
    <s v="shipped"/>
    <x v="18"/>
    <x v="32"/>
  </r>
  <r>
    <x v="11155"/>
    <n v="2099"/>
    <d v="2021-05-04T00:00:00"/>
    <d v="2022-09-10T00:00:00"/>
    <n v="309.02999999999997"/>
    <s v="delivered"/>
    <x v="7"/>
    <x v="12"/>
  </r>
  <r>
    <x v="11156"/>
    <n v="4030"/>
    <d v="2020-10-11T00:00:00"/>
    <e v="#N/A"/>
    <n v="55.34"/>
    <s v="pending"/>
    <x v="44"/>
    <x v="9"/>
  </r>
  <r>
    <x v="11157"/>
    <n v="9051"/>
    <d v="2022-03-25T00:00:00"/>
    <d v="2024-03-15T00:00:00"/>
    <n v="154.74"/>
    <s v="pending"/>
    <x v="14"/>
    <x v="3"/>
  </r>
  <r>
    <x v="11158"/>
    <n v="6237"/>
    <d v="2023-08-22T00:00:00"/>
    <d v="2020-06-30T00:00:00"/>
    <n v="82.98"/>
    <s v="shipped"/>
    <x v="21"/>
    <x v="56"/>
  </r>
  <r>
    <x v="11159"/>
    <n v="1661"/>
    <d v="2023-05-07T00:00:00"/>
    <d v="2024-03-15T00:00:00"/>
    <n v="396.85"/>
    <s v="delivered"/>
    <x v="0"/>
    <x v="0"/>
  </r>
  <r>
    <x v="11160"/>
    <n v="3220"/>
    <d v="2021-02-17T00:00:00"/>
    <d v="2020-06-30T00:00:00"/>
    <n v="242.06"/>
    <s v="pending"/>
    <x v="62"/>
    <x v="13"/>
  </r>
  <r>
    <x v="11161"/>
    <n v="5293"/>
    <d v="2020-12-05T00:00:00"/>
    <d v="2020-06-30T00:00:00"/>
    <n v="236.98"/>
    <s v="shipped"/>
    <x v="36"/>
    <x v="18"/>
  </r>
  <r>
    <x v="11162"/>
    <n v="9403"/>
    <d v="2021-07-07T00:00:00"/>
    <d v="2023-03-23T00:00:00"/>
    <n v="368.02"/>
    <s v="delivered"/>
    <x v="49"/>
    <x v="42"/>
  </r>
  <r>
    <x v="11163"/>
    <n v="3318"/>
    <d v="2021-07-03T00:00:00"/>
    <d v="2020-09-25T00:00:00"/>
    <n v="157.09"/>
    <s v="shipped"/>
    <x v="49"/>
    <x v="20"/>
  </r>
  <r>
    <x v="11164"/>
    <n v="4089"/>
    <d v="2020-01-26T00:00:00"/>
    <d v="2022-04-10T00:00:00"/>
    <n v="413.04"/>
    <s v="pending"/>
    <x v="33"/>
    <x v="24"/>
  </r>
  <r>
    <x v="11165"/>
    <n v="4964"/>
    <d v="2024-01-29T00:00:00"/>
    <d v="2020-06-11T00:00:00"/>
    <n v="94.43"/>
    <s v="shipped"/>
    <x v="43"/>
    <x v="14"/>
  </r>
  <r>
    <x v="11166"/>
    <n v="3761"/>
    <d v="2022-06-26T00:00:00"/>
    <d v="2024-03-15T00:00:00"/>
    <n v="371.54"/>
    <s v="pending"/>
    <x v="54"/>
    <x v="42"/>
  </r>
  <r>
    <x v="11167"/>
    <n v="5681"/>
    <d v="2023-09-01T00:00:00"/>
    <d v="2020-06-30T00:00:00"/>
    <n v="14.71"/>
    <s v="delivered"/>
    <x v="53"/>
    <x v="48"/>
  </r>
  <r>
    <x v="11168"/>
    <n v="3832"/>
    <d v="2025-04-14T00:00:00"/>
    <d v="2023-02-12T00:00:00"/>
    <n v="295.55"/>
    <s v="pending"/>
    <x v="45"/>
    <x v="36"/>
  </r>
  <r>
    <x v="11169"/>
    <n v="4826"/>
    <d v="2023-06-21T00:00:00"/>
    <d v="2024-03-15T00:00:00"/>
    <n v="151.88999999999999"/>
    <s v="shipped"/>
    <x v="40"/>
    <x v="20"/>
  </r>
  <r>
    <x v="11170"/>
    <n v="5104"/>
    <d v="2023-09-21T00:00:00"/>
    <d v="2024-02-17T00:00:00"/>
    <n v="54.22"/>
    <s v="delivered"/>
    <x v="53"/>
    <x v="18"/>
  </r>
  <r>
    <x v="11171"/>
    <n v="2450"/>
    <d v="2025-03-06T00:00:00"/>
    <d v="2023-02-12T00:00:00"/>
    <n v="413.14"/>
    <s v="shipped"/>
    <x v="6"/>
    <x v="27"/>
  </r>
  <r>
    <x v="11172"/>
    <n v="6926"/>
    <d v="2020-12-13T00:00:00"/>
    <d v="2020-03-18T00:00:00"/>
    <n v="362.03"/>
    <s v="delivered"/>
    <x v="36"/>
    <x v="20"/>
  </r>
  <r>
    <x v="11173"/>
    <n v="3699"/>
    <d v="2020-09-30T00:00:00"/>
    <d v="2022-04-10T00:00:00"/>
    <n v="183.26"/>
    <s v="delivered"/>
    <x v="37"/>
    <x v="28"/>
  </r>
  <r>
    <x v="11174"/>
    <n v="6193"/>
    <d v="2024-08-19T00:00:00"/>
    <d v="2024-02-17T00:00:00"/>
    <n v="295.67"/>
    <s v="shipped"/>
    <x v="46"/>
    <x v="32"/>
  </r>
  <r>
    <x v="11175"/>
    <n v="1440"/>
    <d v="2025-03-20T00:00:00"/>
    <d v="2023-03-23T00:00:00"/>
    <n v="148.33000000000001"/>
    <s v="pending"/>
    <x v="6"/>
    <x v="3"/>
  </r>
  <r>
    <x v="11176"/>
    <n v="5143"/>
    <d v="2023-03-19T00:00:00"/>
    <d v="2022-05-30T00:00:00"/>
    <n v="53.38"/>
    <s v="delivered"/>
    <x v="8"/>
    <x v="0"/>
  </r>
  <r>
    <x v="11177"/>
    <n v="4877"/>
    <d v="2023-06-23T00:00:00"/>
    <d v="2022-09-10T00:00:00"/>
    <n v="453.08"/>
    <s v="pending"/>
    <x v="40"/>
    <x v="0"/>
  </r>
  <r>
    <x v="11178"/>
    <n v="5955"/>
    <d v="2021-09-09T00:00:00"/>
    <d v="2024-03-15T00:00:00"/>
    <n v="209.25"/>
    <s v="shipped"/>
    <x v="32"/>
    <x v="55"/>
  </r>
  <r>
    <x v="11179"/>
    <n v="2424"/>
    <d v="2021-05-12T00:00:00"/>
    <d v="2023-03-23T00:00:00"/>
    <n v="477.86"/>
    <s v="shipped"/>
    <x v="7"/>
    <x v="19"/>
  </r>
  <r>
    <x v="11180"/>
    <n v="4341"/>
    <d v="2022-12-09T00:00:00"/>
    <d v="2023-03-23T00:00:00"/>
    <n v="401.96"/>
    <s v="delivered"/>
    <x v="10"/>
    <x v="21"/>
  </r>
  <r>
    <x v="11181"/>
    <n v="4821"/>
    <d v="2020-09-17T00:00:00"/>
    <d v="2023-02-12T00:00:00"/>
    <n v="138.37"/>
    <s v="delivered"/>
    <x v="37"/>
    <x v="49"/>
  </r>
  <r>
    <x v="11182"/>
    <n v="7011"/>
    <d v="2020-08-01T00:00:00"/>
    <e v="#N/A"/>
    <n v="241.77"/>
    <s v="shipped"/>
    <x v="34"/>
    <x v="9"/>
  </r>
  <r>
    <x v="11183"/>
    <n v="4511"/>
    <d v="2021-10-20T00:00:00"/>
    <d v="2020-06-11T00:00:00"/>
    <n v="304.41000000000003"/>
    <s v="delivered"/>
    <x v="61"/>
    <x v="34"/>
  </r>
  <r>
    <x v="11184"/>
    <n v="8084"/>
    <d v="2023-10-17T00:00:00"/>
    <d v="2020-09-25T00:00:00"/>
    <n v="349.03"/>
    <s v="pending"/>
    <x v="26"/>
    <x v="23"/>
  </r>
  <r>
    <x v="11185"/>
    <n v="8004"/>
    <d v="2021-11-20T00:00:00"/>
    <d v="2024-03-15T00:00:00"/>
    <n v="277.95999999999998"/>
    <s v="shipped"/>
    <x v="3"/>
    <x v="29"/>
  </r>
  <r>
    <x v="11186"/>
    <n v="4041"/>
    <d v="2023-11-11T00:00:00"/>
    <d v="2020-03-18T00:00:00"/>
    <n v="251.85"/>
    <s v="pending"/>
    <x v="2"/>
    <x v="14"/>
  </r>
  <r>
    <x v="11187"/>
    <n v="3104"/>
    <d v="2023-11-22T00:00:00"/>
    <d v="2023-02-12T00:00:00"/>
    <n v="66.83"/>
    <s v="shipped"/>
    <x v="2"/>
    <x v="20"/>
  </r>
  <r>
    <x v="11188"/>
    <n v="3469"/>
    <d v="2024-06-29T00:00:00"/>
    <d v="2022-04-10T00:00:00"/>
    <n v="22.7"/>
    <s v="shipped"/>
    <x v="48"/>
    <x v="24"/>
  </r>
  <r>
    <x v="11189"/>
    <n v="2414"/>
    <d v="2021-05-12T00:00:00"/>
    <d v="2024-03-15T00:00:00"/>
    <n v="442.6"/>
    <s v="delivered"/>
    <x v="7"/>
    <x v="25"/>
  </r>
  <r>
    <x v="11190"/>
    <n v="4339"/>
    <d v="2021-07-12T00:00:00"/>
    <d v="2024-02-17T00:00:00"/>
    <n v="256.23"/>
    <s v="shipped"/>
    <x v="49"/>
    <x v="22"/>
  </r>
  <r>
    <x v="11191"/>
    <n v="1646"/>
    <d v="2022-01-29T00:00:00"/>
    <d v="2020-06-11T00:00:00"/>
    <n v="55.21"/>
    <s v="delivered"/>
    <x v="58"/>
    <x v="8"/>
  </r>
  <r>
    <x v="11192"/>
    <n v="6002"/>
    <d v="2020-07-18T00:00:00"/>
    <d v="2024-03-15T00:00:00"/>
    <n v="284.64"/>
    <s v="shipped"/>
    <x v="47"/>
    <x v="52"/>
  </r>
  <r>
    <x v="11193"/>
    <n v="9612"/>
    <d v="2023-03-16T00:00:00"/>
    <e v="#N/A"/>
    <n v="475.89"/>
    <s v="shipped"/>
    <x v="8"/>
    <x v="9"/>
  </r>
  <r>
    <x v="11194"/>
    <n v="9929"/>
    <d v="2023-01-02T00:00:00"/>
    <d v="2021-01-02T00:00:00"/>
    <n v="325.92"/>
    <s v="delivered"/>
    <x v="11"/>
    <x v="3"/>
  </r>
  <r>
    <x v="11195"/>
    <n v="2150"/>
    <d v="2020-11-17T00:00:00"/>
    <d v="2022-09-10T00:00:00"/>
    <n v="293.41000000000003"/>
    <s v="delivered"/>
    <x v="17"/>
    <x v="15"/>
  </r>
  <r>
    <x v="11196"/>
    <n v="7752"/>
    <d v="2025-04-25T00:00:00"/>
    <d v="2023-03-23T00:00:00"/>
    <n v="157.99"/>
    <s v="pending"/>
    <x v="45"/>
    <x v="27"/>
  </r>
  <r>
    <x v="11197"/>
    <n v="3585"/>
    <d v="2022-05-27T00:00:00"/>
    <d v="2023-02-12T00:00:00"/>
    <n v="102.25"/>
    <s v="delivered"/>
    <x v="1"/>
    <x v="20"/>
  </r>
  <r>
    <x v="11198"/>
    <n v="2764"/>
    <d v="2021-07-20T00:00:00"/>
    <d v="2024-03-15T00:00:00"/>
    <n v="341.29"/>
    <s v="delivered"/>
    <x v="49"/>
    <x v="22"/>
  </r>
  <r>
    <x v="11199"/>
    <n v="1591"/>
    <d v="2022-07-11T00:00:00"/>
    <d v="2020-06-11T00:00:00"/>
    <n v="261.44"/>
    <s v="shipped"/>
    <x v="9"/>
    <x v="27"/>
  </r>
  <r>
    <x v="11200"/>
    <n v="4554"/>
    <d v="2020-10-16T00:00:00"/>
    <d v="2024-03-15T00:00:00"/>
    <n v="104.17"/>
    <s v="pending"/>
    <x v="44"/>
    <x v="40"/>
  </r>
  <r>
    <x v="11201"/>
    <n v="4389"/>
    <d v="2024-10-01T00:00:00"/>
    <e v="#N/A"/>
    <n v="56.11"/>
    <s v="shipped"/>
    <x v="13"/>
    <x v="9"/>
  </r>
  <r>
    <x v="11202"/>
    <n v="4825"/>
    <d v="2022-02-03T00:00:00"/>
    <d v="2023-02-12T00:00:00"/>
    <n v="382.58"/>
    <s v="delivered"/>
    <x v="42"/>
    <x v="7"/>
  </r>
  <r>
    <x v="11203"/>
    <n v="7532"/>
    <d v="2020-12-30T00:00:00"/>
    <d v="2020-09-25T00:00:00"/>
    <n v="249.64"/>
    <s v="pending"/>
    <x v="36"/>
    <x v="21"/>
  </r>
  <r>
    <x v="11204"/>
    <n v="2133"/>
    <d v="2020-03-25T00:00:00"/>
    <d v="2022-09-10T00:00:00"/>
    <n v="456.53"/>
    <s v="shipped"/>
    <x v="57"/>
    <x v="41"/>
  </r>
  <r>
    <x v="11205"/>
    <n v="1185"/>
    <d v="2025-01-31T00:00:00"/>
    <d v="2021-01-02T00:00:00"/>
    <n v="430.55"/>
    <s v="shipped"/>
    <x v="23"/>
    <x v="38"/>
  </r>
  <r>
    <x v="11206"/>
    <n v="9976"/>
    <d v="2020-09-01T00:00:00"/>
    <d v="2021-01-02T00:00:00"/>
    <n v="451.94"/>
    <s v="shipped"/>
    <x v="37"/>
    <x v="1"/>
  </r>
  <r>
    <x v="11207"/>
    <n v="2886"/>
    <d v="2023-09-18T00:00:00"/>
    <d v="2024-03-15T00:00:00"/>
    <n v="445.05"/>
    <s v="pending"/>
    <x v="53"/>
    <x v="32"/>
  </r>
  <r>
    <x v="11208"/>
    <n v="5760"/>
    <d v="2022-12-22T00:00:00"/>
    <d v="2020-06-30T00:00:00"/>
    <n v="27.52"/>
    <s v="shipped"/>
    <x v="10"/>
    <x v="41"/>
  </r>
  <r>
    <x v="11209"/>
    <n v="2835"/>
    <d v="2025-04-15T00:00:00"/>
    <d v="2022-09-10T00:00:00"/>
    <n v="127.2"/>
    <s v="shipped"/>
    <x v="45"/>
    <x v="22"/>
  </r>
  <r>
    <x v="11210"/>
    <n v="3603"/>
    <d v="2021-06-16T00:00:00"/>
    <e v="#N/A"/>
    <n v="21.23"/>
    <s v="shipped"/>
    <x v="27"/>
    <x v="9"/>
  </r>
  <r>
    <x v="11211"/>
    <n v="5463"/>
    <d v="2021-08-20T00:00:00"/>
    <d v="2024-03-15T00:00:00"/>
    <n v="476.82"/>
    <s v="pending"/>
    <x v="35"/>
    <x v="55"/>
  </r>
  <r>
    <x v="11212"/>
    <n v="7027"/>
    <d v="2022-02-10T00:00:00"/>
    <d v="2024-03-15T00:00:00"/>
    <n v="220.63"/>
    <s v="pending"/>
    <x v="42"/>
    <x v="27"/>
  </r>
  <r>
    <x v="11213"/>
    <n v="2255"/>
    <d v="2020-08-03T00:00:00"/>
    <d v="2024-03-15T00:00:00"/>
    <n v="135.49"/>
    <s v="delivered"/>
    <x v="34"/>
    <x v="14"/>
  </r>
  <r>
    <x v="11214"/>
    <n v="8778"/>
    <d v="2024-11-04T00:00:00"/>
    <d v="2024-03-15T00:00:00"/>
    <n v="387.27"/>
    <s v="pending"/>
    <x v="22"/>
    <x v="13"/>
  </r>
  <r>
    <x v="11215"/>
    <n v="1950"/>
    <d v="2022-01-31T00:00:00"/>
    <d v="2020-03-18T00:00:00"/>
    <n v="414.92"/>
    <s v="pending"/>
    <x v="58"/>
    <x v="19"/>
  </r>
  <r>
    <x v="11216"/>
    <n v="8434"/>
    <d v="2024-01-07T00:00:00"/>
    <d v="2023-02-12T00:00:00"/>
    <n v="179.91"/>
    <s v="delivered"/>
    <x v="43"/>
    <x v="17"/>
  </r>
  <r>
    <x v="11217"/>
    <n v="3514"/>
    <d v="2020-10-10T00:00:00"/>
    <d v="2023-03-23T00:00:00"/>
    <n v="185.47"/>
    <s v="delivered"/>
    <x v="44"/>
    <x v="41"/>
  </r>
  <r>
    <x v="11218"/>
    <n v="8524"/>
    <d v="2023-03-22T00:00:00"/>
    <d v="2021-01-02T00:00:00"/>
    <n v="84.49"/>
    <s v="shipped"/>
    <x v="8"/>
    <x v="24"/>
  </r>
  <r>
    <x v="11219"/>
    <n v="7182"/>
    <d v="2024-10-13T00:00:00"/>
    <d v="2021-09-20T00:00:00"/>
    <n v="380.39"/>
    <s v="shipped"/>
    <x v="13"/>
    <x v="23"/>
  </r>
  <r>
    <x v="11220"/>
    <n v="2927"/>
    <d v="2021-10-18T00:00:00"/>
    <d v="2024-03-15T00:00:00"/>
    <n v="203.24"/>
    <s v="shipped"/>
    <x v="61"/>
    <x v="49"/>
  </r>
  <r>
    <x v="11221"/>
    <n v="9150"/>
    <d v="2022-06-20T00:00:00"/>
    <d v="2023-11-30T00:00:00"/>
    <n v="480.24"/>
    <s v="delivered"/>
    <x v="54"/>
    <x v="16"/>
  </r>
  <r>
    <x v="11222"/>
    <n v="2258"/>
    <d v="2024-04-25T00:00:00"/>
    <d v="2023-03-23T00:00:00"/>
    <n v="55.48"/>
    <s v="delivered"/>
    <x v="51"/>
    <x v="35"/>
  </r>
  <r>
    <x v="11223"/>
    <n v="1898"/>
    <d v="2024-02-09T00:00:00"/>
    <d v="2021-07-22T00:00:00"/>
    <n v="164.57"/>
    <s v="delivered"/>
    <x v="56"/>
    <x v="55"/>
  </r>
  <r>
    <x v="11224"/>
    <n v="8200"/>
    <d v="2023-08-07T00:00:00"/>
    <d v="2020-03-18T00:00:00"/>
    <n v="488.51"/>
    <s v="shipped"/>
    <x v="21"/>
    <x v="44"/>
  </r>
  <r>
    <x v="11225"/>
    <n v="4079"/>
    <d v="2022-08-24T00:00:00"/>
    <d v="2024-03-15T00:00:00"/>
    <n v="382.25"/>
    <s v="delivered"/>
    <x v="63"/>
    <x v="28"/>
  </r>
  <r>
    <x v="11226"/>
    <n v="7211"/>
    <d v="2022-07-20T00:00:00"/>
    <d v="2020-06-11T00:00:00"/>
    <n v="431.26"/>
    <s v="shipped"/>
    <x v="9"/>
    <x v="36"/>
  </r>
  <r>
    <x v="11227"/>
    <n v="1990"/>
    <d v="2023-12-10T00:00:00"/>
    <d v="2024-03-15T00:00:00"/>
    <n v="218.02"/>
    <s v="pending"/>
    <x v="5"/>
    <x v="21"/>
  </r>
  <r>
    <x v="11228"/>
    <n v="1372"/>
    <d v="2024-05-23T00:00:00"/>
    <d v="2022-04-10T00:00:00"/>
    <n v="16.7"/>
    <s v="delivered"/>
    <x v="16"/>
    <x v="36"/>
  </r>
  <r>
    <x v="11229"/>
    <n v="5602"/>
    <d v="2022-03-30T00:00:00"/>
    <d v="2020-06-11T00:00:00"/>
    <n v="207.27"/>
    <s v="delivered"/>
    <x v="14"/>
    <x v="15"/>
  </r>
  <r>
    <x v="11230"/>
    <n v="7502"/>
    <d v="2021-10-27T00:00:00"/>
    <d v="2022-04-10T00:00:00"/>
    <n v="204.63"/>
    <s v="delivered"/>
    <x v="61"/>
    <x v="32"/>
  </r>
  <r>
    <x v="11231"/>
    <n v="5023"/>
    <d v="2023-04-11T00:00:00"/>
    <d v="2021-01-02T00:00:00"/>
    <n v="432.04"/>
    <s v="shipped"/>
    <x v="50"/>
    <x v="29"/>
  </r>
  <r>
    <x v="11232"/>
    <n v="5060"/>
    <d v="2022-01-10T00:00:00"/>
    <d v="2023-03-23T00:00:00"/>
    <n v="116.92"/>
    <s v="pending"/>
    <x v="58"/>
    <x v="33"/>
  </r>
  <r>
    <x v="11233"/>
    <n v="1971"/>
    <d v="2021-09-22T00:00:00"/>
    <d v="2024-02-17T00:00:00"/>
    <n v="24.35"/>
    <s v="shipped"/>
    <x v="32"/>
    <x v="49"/>
  </r>
  <r>
    <x v="11234"/>
    <n v="6214"/>
    <d v="2020-11-23T00:00:00"/>
    <d v="2024-03-15T00:00:00"/>
    <n v="266.23"/>
    <s v="shipped"/>
    <x v="17"/>
    <x v="50"/>
  </r>
  <r>
    <x v="11235"/>
    <n v="1432"/>
    <d v="2022-10-23T00:00:00"/>
    <d v="2024-03-15T00:00:00"/>
    <n v="294.2"/>
    <s v="shipped"/>
    <x v="31"/>
    <x v="34"/>
  </r>
  <r>
    <x v="11236"/>
    <n v="5494"/>
    <d v="2024-05-16T00:00:00"/>
    <d v="2020-06-11T00:00:00"/>
    <n v="331.42"/>
    <s v="delivered"/>
    <x v="16"/>
    <x v="31"/>
  </r>
  <r>
    <x v="11237"/>
    <n v="7895"/>
    <d v="2024-10-21T00:00:00"/>
    <d v="2024-03-15T00:00:00"/>
    <n v="106.97"/>
    <s v="shipped"/>
    <x v="13"/>
    <x v="11"/>
  </r>
  <r>
    <x v="11238"/>
    <n v="4542"/>
    <d v="2024-11-22T00:00:00"/>
    <d v="2022-09-10T00:00:00"/>
    <n v="156.13999999999999"/>
    <s v="shipped"/>
    <x v="22"/>
    <x v="24"/>
  </r>
  <r>
    <x v="11239"/>
    <n v="7655"/>
    <d v="2024-02-05T00:00:00"/>
    <d v="2021-01-02T00:00:00"/>
    <n v="175.45"/>
    <s v="delivered"/>
    <x v="56"/>
    <x v="56"/>
  </r>
  <r>
    <x v="11240"/>
    <n v="9043"/>
    <d v="2021-01-08T00:00:00"/>
    <d v="2023-02-12T00:00:00"/>
    <n v="153.63999999999999"/>
    <s v="delivered"/>
    <x v="12"/>
    <x v="36"/>
  </r>
  <r>
    <x v="11241"/>
    <n v="9875"/>
    <d v="2022-02-08T00:00:00"/>
    <d v="2021-01-02T00:00:00"/>
    <n v="349.81"/>
    <s v="delivered"/>
    <x v="42"/>
    <x v="35"/>
  </r>
  <r>
    <x v="11242"/>
    <n v="4157"/>
    <d v="2020-05-20T00:00:00"/>
    <d v="2024-03-15T00:00:00"/>
    <n v="315.3"/>
    <s v="delivered"/>
    <x v="60"/>
    <x v="51"/>
  </r>
  <r>
    <x v="11243"/>
    <n v="3803"/>
    <d v="2023-02-06T00:00:00"/>
    <d v="2021-09-20T00:00:00"/>
    <n v="129.27000000000001"/>
    <s v="pending"/>
    <x v="41"/>
    <x v="34"/>
  </r>
  <r>
    <x v="11244"/>
    <n v="1085"/>
    <d v="2024-01-23T00:00:00"/>
    <d v="2020-06-11T00:00:00"/>
    <n v="421.96"/>
    <s v="pending"/>
    <x v="43"/>
    <x v="14"/>
  </r>
  <r>
    <x v="11245"/>
    <n v="4055"/>
    <d v="2022-06-25T00:00:00"/>
    <d v="2023-02-12T00:00:00"/>
    <n v="79.650000000000006"/>
    <s v="pending"/>
    <x v="54"/>
    <x v="13"/>
  </r>
  <r>
    <x v="11246"/>
    <n v="9875"/>
    <d v="2021-02-24T00:00:00"/>
    <d v="2024-03-15T00:00:00"/>
    <n v="420.85"/>
    <s v="shipped"/>
    <x v="62"/>
    <x v="23"/>
  </r>
  <r>
    <x v="11247"/>
    <n v="7124"/>
    <d v="2021-10-27T00:00:00"/>
    <d v="2022-04-10T00:00:00"/>
    <n v="279.7"/>
    <s v="pending"/>
    <x v="61"/>
    <x v="32"/>
  </r>
  <r>
    <x v="11248"/>
    <n v="5494"/>
    <d v="2020-07-17T00:00:00"/>
    <d v="2024-03-15T00:00:00"/>
    <n v="184.47"/>
    <s v="shipped"/>
    <x v="47"/>
    <x v="52"/>
  </r>
  <r>
    <x v="11249"/>
    <n v="4466"/>
    <d v="2021-04-11T00:00:00"/>
    <d v="2020-06-30T00:00:00"/>
    <n v="313.89999999999998"/>
    <s v="shipped"/>
    <x v="29"/>
    <x v="0"/>
  </r>
  <r>
    <x v="11250"/>
    <n v="7894"/>
    <d v="2024-09-21T00:00:00"/>
    <d v="2022-09-10T00:00:00"/>
    <n v="393.04"/>
    <s v="shipped"/>
    <x v="18"/>
    <x v="27"/>
  </r>
  <r>
    <x v="11251"/>
    <n v="6092"/>
    <d v="2021-11-08T00:00:00"/>
    <d v="2024-03-15T00:00:00"/>
    <n v="264.5"/>
    <s v="shipped"/>
    <x v="3"/>
    <x v="49"/>
  </r>
  <r>
    <x v="11252"/>
    <n v="4853"/>
    <d v="2023-09-25T00:00:00"/>
    <d v="2020-03-18T00:00:00"/>
    <n v="219.9"/>
    <s v="delivered"/>
    <x v="53"/>
    <x v="37"/>
  </r>
  <r>
    <x v="11253"/>
    <n v="4378"/>
    <d v="2024-05-25T00:00:00"/>
    <d v="2023-11-30T00:00:00"/>
    <n v="278.42"/>
    <s v="pending"/>
    <x v="16"/>
    <x v="32"/>
  </r>
  <r>
    <x v="11254"/>
    <n v="4202"/>
    <d v="2020-02-11T00:00:00"/>
    <d v="2020-09-25T00:00:00"/>
    <n v="204.23"/>
    <s v="delivered"/>
    <x v="28"/>
    <x v="13"/>
  </r>
  <r>
    <x v="11255"/>
    <n v="4154"/>
    <d v="2022-02-15T00:00:00"/>
    <d v="2021-01-02T00:00:00"/>
    <n v="81.23"/>
    <s v="shipped"/>
    <x v="42"/>
    <x v="2"/>
  </r>
  <r>
    <x v="11256"/>
    <n v="9714"/>
    <d v="2021-02-11T00:00:00"/>
    <d v="2024-02-17T00:00:00"/>
    <n v="18.329999999999998"/>
    <s v="pending"/>
    <x v="62"/>
    <x v="23"/>
  </r>
  <r>
    <x v="11257"/>
    <n v="4856"/>
    <d v="2022-12-05T00:00:00"/>
    <d v="2024-03-15T00:00:00"/>
    <n v="211.49"/>
    <s v="pending"/>
    <x v="10"/>
    <x v="12"/>
  </r>
  <r>
    <x v="11258"/>
    <n v="6965"/>
    <d v="2025-03-10T00:00:00"/>
    <d v="2024-02-17T00:00:00"/>
    <n v="264.25"/>
    <s v="pending"/>
    <x v="6"/>
    <x v="35"/>
  </r>
  <r>
    <x v="11259"/>
    <n v="7899"/>
    <d v="2021-08-08T00:00:00"/>
    <d v="2024-03-15T00:00:00"/>
    <n v="450.31"/>
    <s v="pending"/>
    <x v="35"/>
    <x v="22"/>
  </r>
  <r>
    <x v="11260"/>
    <n v="9474"/>
    <d v="2021-05-21T00:00:00"/>
    <d v="2020-06-30T00:00:00"/>
    <n v="221.06"/>
    <s v="pending"/>
    <x v="7"/>
    <x v="17"/>
  </r>
  <r>
    <x v="11261"/>
    <n v="5354"/>
    <d v="2022-06-30T00:00:00"/>
    <d v="2020-03-18T00:00:00"/>
    <n v="58.15"/>
    <s v="shipped"/>
    <x v="54"/>
    <x v="29"/>
  </r>
  <r>
    <x v="11262"/>
    <n v="9046"/>
    <d v="2023-08-28T00:00:00"/>
    <d v="2023-03-23T00:00:00"/>
    <n v="385.69"/>
    <s v="shipped"/>
    <x v="21"/>
    <x v="18"/>
  </r>
  <r>
    <x v="11263"/>
    <n v="1632"/>
    <d v="2023-07-30T00:00:00"/>
    <d v="2021-07-22T00:00:00"/>
    <n v="206.16"/>
    <s v="shipped"/>
    <x v="19"/>
    <x v="27"/>
  </r>
  <r>
    <x v="11264"/>
    <n v="8493"/>
    <d v="2020-01-18T00:00:00"/>
    <d v="2023-02-12T00:00:00"/>
    <n v="173.13"/>
    <s v="shipped"/>
    <x v="33"/>
    <x v="23"/>
  </r>
  <r>
    <x v="11265"/>
    <n v="8246"/>
    <d v="2022-08-26T00:00:00"/>
    <d v="2021-01-02T00:00:00"/>
    <n v="245.59"/>
    <s v="shipped"/>
    <x v="63"/>
    <x v="8"/>
  </r>
  <r>
    <x v="11266"/>
    <n v="2996"/>
    <d v="2024-11-26T00:00:00"/>
    <d v="2024-03-15T00:00:00"/>
    <n v="137.47"/>
    <s v="delivered"/>
    <x v="22"/>
    <x v="20"/>
  </r>
  <r>
    <x v="11267"/>
    <n v="5946"/>
    <d v="2020-05-23T00:00:00"/>
    <e v="#N/A"/>
    <n v="12.39"/>
    <s v="shipped"/>
    <x v="60"/>
    <x v="9"/>
  </r>
  <r>
    <x v="11268"/>
    <n v="2817"/>
    <d v="2023-03-03T00:00:00"/>
    <e v="#N/A"/>
    <n v="377.16"/>
    <s v="pending"/>
    <x v="8"/>
    <x v="9"/>
  </r>
  <r>
    <x v="11269"/>
    <n v="5146"/>
    <d v="2022-05-01T00:00:00"/>
    <d v="2024-03-15T00:00:00"/>
    <n v="401.63"/>
    <s v="pending"/>
    <x v="1"/>
    <x v="19"/>
  </r>
  <r>
    <x v="11270"/>
    <n v="8199"/>
    <d v="2023-05-17T00:00:00"/>
    <d v="2023-01-20T00:00:00"/>
    <n v="97.35"/>
    <s v="shipped"/>
    <x v="0"/>
    <x v="1"/>
  </r>
  <r>
    <x v="11271"/>
    <n v="6105"/>
    <d v="2020-02-14T00:00:00"/>
    <d v="2024-03-15T00:00:00"/>
    <n v="358.56"/>
    <s v="delivered"/>
    <x v="28"/>
    <x v="38"/>
  </r>
  <r>
    <x v="11272"/>
    <n v="7213"/>
    <d v="2024-04-17T00:00:00"/>
    <d v="2023-03-23T00:00:00"/>
    <n v="446.9"/>
    <s v="shipped"/>
    <x v="51"/>
    <x v="35"/>
  </r>
  <r>
    <x v="11273"/>
    <n v="7784"/>
    <d v="2022-10-16T00:00:00"/>
    <d v="2024-02-17T00:00:00"/>
    <n v="274.12"/>
    <s v="shipped"/>
    <x v="31"/>
    <x v="12"/>
  </r>
  <r>
    <x v="11274"/>
    <n v="2670"/>
    <d v="2022-10-21T00:00:00"/>
    <d v="2020-06-30T00:00:00"/>
    <n v="160.38999999999999"/>
    <s v="shipped"/>
    <x v="31"/>
    <x v="29"/>
  </r>
  <r>
    <x v="11275"/>
    <n v="4248"/>
    <d v="2020-12-17T00:00:00"/>
    <d v="2020-06-30T00:00:00"/>
    <n v="439.95"/>
    <s v="shipped"/>
    <x v="36"/>
    <x v="32"/>
  </r>
  <r>
    <x v="11276"/>
    <n v="2463"/>
    <d v="2024-01-31T00:00:00"/>
    <e v="#N/A"/>
    <n v="263.02999999999997"/>
    <s v="shipped"/>
    <x v="43"/>
    <x v="9"/>
  </r>
  <r>
    <x v="11277"/>
    <n v="7548"/>
    <d v="2023-02-11T00:00:00"/>
    <d v="2023-02-12T00:00:00"/>
    <n v="376.77"/>
    <s v="shipped"/>
    <x v="41"/>
    <x v="10"/>
  </r>
  <r>
    <x v="11278"/>
    <n v="6453"/>
    <d v="2022-05-16T00:00:00"/>
    <d v="2023-01-20T00:00:00"/>
    <n v="177.43"/>
    <s v="delivered"/>
    <x v="1"/>
    <x v="13"/>
  </r>
  <r>
    <x v="11279"/>
    <n v="5417"/>
    <d v="2022-06-10T00:00:00"/>
    <d v="2024-03-15T00:00:00"/>
    <n v="195.75"/>
    <s v="pending"/>
    <x v="54"/>
    <x v="42"/>
  </r>
  <r>
    <x v="11280"/>
    <n v="5230"/>
    <d v="2022-07-23T00:00:00"/>
    <d v="2024-03-15T00:00:00"/>
    <n v="95.97"/>
    <s v="pending"/>
    <x v="9"/>
    <x v="8"/>
  </r>
  <r>
    <x v="11281"/>
    <n v="9204"/>
    <d v="2020-09-20T00:00:00"/>
    <d v="2022-04-10T00:00:00"/>
    <n v="485.19"/>
    <s v="pending"/>
    <x v="37"/>
    <x v="28"/>
  </r>
  <r>
    <x v="11282"/>
    <n v="9299"/>
    <d v="2022-03-11T00:00:00"/>
    <d v="2024-03-15T00:00:00"/>
    <n v="379"/>
    <s v="shipped"/>
    <x v="14"/>
    <x v="27"/>
  </r>
  <r>
    <x v="11283"/>
    <n v="9189"/>
    <d v="2020-10-03T00:00:00"/>
    <d v="2023-03-23T00:00:00"/>
    <n v="231.52"/>
    <s v="pending"/>
    <x v="44"/>
    <x v="41"/>
  </r>
  <r>
    <x v="11284"/>
    <n v="1447"/>
    <d v="2024-08-13T00:00:00"/>
    <d v="2020-03-18T00:00:00"/>
    <n v="107.22"/>
    <s v="delivered"/>
    <x v="46"/>
    <x v="54"/>
  </r>
  <r>
    <x v="11285"/>
    <n v="5467"/>
    <d v="2022-10-21T00:00:00"/>
    <d v="2020-06-11T00:00:00"/>
    <n v="319.62"/>
    <s v="pending"/>
    <x v="31"/>
    <x v="49"/>
  </r>
  <r>
    <x v="11286"/>
    <n v="5600"/>
    <d v="2024-08-07T00:00:00"/>
    <d v="2023-03-23T00:00:00"/>
    <n v="496.02"/>
    <s v="delivered"/>
    <x v="46"/>
    <x v="34"/>
  </r>
  <r>
    <x v="11287"/>
    <n v="6802"/>
    <d v="2022-09-26T00:00:00"/>
    <d v="2023-03-23T00:00:00"/>
    <n v="340.54"/>
    <s v="pending"/>
    <x v="52"/>
    <x v="32"/>
  </r>
  <r>
    <x v="11288"/>
    <n v="1469"/>
    <d v="2020-06-09T00:00:00"/>
    <d v="2023-03-23T00:00:00"/>
    <n v="14.34"/>
    <s v="shipped"/>
    <x v="38"/>
    <x v="6"/>
  </r>
  <r>
    <x v="11289"/>
    <n v="2412"/>
    <d v="2022-01-05T00:00:00"/>
    <e v="#N/A"/>
    <n v="55.43"/>
    <s v="pending"/>
    <x v="58"/>
    <x v="9"/>
  </r>
  <r>
    <x v="11290"/>
    <n v="3255"/>
    <d v="2020-02-29T00:00:00"/>
    <d v="2020-09-25T00:00:00"/>
    <n v="84.57"/>
    <s v="shipped"/>
    <x v="28"/>
    <x v="11"/>
  </r>
  <r>
    <x v="11291"/>
    <n v="4613"/>
    <d v="2022-05-13T00:00:00"/>
    <d v="2020-09-25T00:00:00"/>
    <n v="484.65"/>
    <s v="pending"/>
    <x v="1"/>
    <x v="8"/>
  </r>
  <r>
    <x v="11292"/>
    <n v="8726"/>
    <d v="2024-04-19T00:00:00"/>
    <d v="2023-01-20T00:00:00"/>
    <n v="454.48"/>
    <s v="delivered"/>
    <x v="51"/>
    <x v="33"/>
  </r>
  <r>
    <x v="11293"/>
    <n v="3059"/>
    <d v="2020-03-23T00:00:00"/>
    <d v="2020-06-11T00:00:00"/>
    <n v="348.33"/>
    <s v="delivered"/>
    <x v="57"/>
    <x v="21"/>
  </r>
  <r>
    <x v="11294"/>
    <n v="8291"/>
    <d v="2020-11-08T00:00:00"/>
    <d v="2024-02-17T00:00:00"/>
    <n v="374.43"/>
    <s v="shipped"/>
    <x v="17"/>
    <x v="50"/>
  </r>
  <r>
    <x v="11295"/>
    <n v="7399"/>
    <d v="2025-03-19T00:00:00"/>
    <d v="2023-02-12T00:00:00"/>
    <n v="400.94"/>
    <s v="shipped"/>
    <x v="6"/>
    <x v="36"/>
  </r>
  <r>
    <x v="11296"/>
    <n v="9766"/>
    <d v="2024-04-08T00:00:00"/>
    <e v="#N/A"/>
    <n v="190.15"/>
    <s v="shipped"/>
    <x v="51"/>
    <x v="9"/>
  </r>
  <r>
    <x v="11297"/>
    <n v="6322"/>
    <d v="2020-08-17T00:00:00"/>
    <d v="2022-09-10T00:00:00"/>
    <n v="420.49"/>
    <s v="delivered"/>
    <x v="34"/>
    <x v="27"/>
  </r>
  <r>
    <x v="11298"/>
    <n v="8388"/>
    <d v="2024-02-24T00:00:00"/>
    <d v="2020-06-30T00:00:00"/>
    <n v="20.52"/>
    <s v="delivered"/>
    <x v="56"/>
    <x v="14"/>
  </r>
  <r>
    <x v="11299"/>
    <n v="4173"/>
    <d v="2021-05-31T00:00:00"/>
    <d v="2023-02-12T00:00:00"/>
    <n v="136.72999999999999"/>
    <s v="delivered"/>
    <x v="7"/>
    <x v="42"/>
  </r>
  <r>
    <x v="11300"/>
    <n v="2393"/>
    <d v="2024-07-30T00:00:00"/>
    <e v="#N/A"/>
    <n v="209.13"/>
    <s v="pending"/>
    <x v="24"/>
    <x v="9"/>
  </r>
  <r>
    <x v="11301"/>
    <n v="1543"/>
    <d v="2021-02-20T00:00:00"/>
    <d v="2021-01-02T00:00:00"/>
    <n v="276.36"/>
    <s v="shipped"/>
    <x v="62"/>
    <x v="4"/>
  </r>
  <r>
    <x v="11302"/>
    <n v="4096"/>
    <d v="2023-10-03T00:00:00"/>
    <d v="2023-02-12T00:00:00"/>
    <n v="211.81"/>
    <s v="delivered"/>
    <x v="26"/>
    <x v="13"/>
  </r>
  <r>
    <x v="11303"/>
    <n v="5253"/>
    <d v="2023-08-15T00:00:00"/>
    <d v="2020-06-11T00:00:00"/>
    <n v="429.5"/>
    <s v="shipped"/>
    <x v="21"/>
    <x v="48"/>
  </r>
  <r>
    <x v="11304"/>
    <n v="4941"/>
    <d v="2021-02-08T00:00:00"/>
    <d v="2020-06-30T00:00:00"/>
    <n v="144.80000000000001"/>
    <s v="delivered"/>
    <x v="62"/>
    <x v="11"/>
  </r>
  <r>
    <x v="11305"/>
    <n v="5126"/>
    <d v="2022-10-11T00:00:00"/>
    <d v="2022-09-10T00:00:00"/>
    <n v="285.37"/>
    <s v="shipped"/>
    <x v="31"/>
    <x v="30"/>
  </r>
  <r>
    <x v="11306"/>
    <n v="8763"/>
    <d v="2025-02-05T00:00:00"/>
    <d v="2022-04-10T00:00:00"/>
    <n v="408.35"/>
    <s v="shipped"/>
    <x v="30"/>
    <x v="6"/>
  </r>
  <r>
    <x v="11307"/>
    <n v="1255"/>
    <d v="2025-04-17T00:00:00"/>
    <d v="2023-03-23T00:00:00"/>
    <n v="348.6"/>
    <s v="shipped"/>
    <x v="45"/>
    <x v="27"/>
  </r>
  <r>
    <x v="11308"/>
    <n v="8979"/>
    <d v="2020-05-21T00:00:00"/>
    <d v="2021-07-22T00:00:00"/>
    <n v="464.7"/>
    <s v="pending"/>
    <x v="60"/>
    <x v="2"/>
  </r>
  <r>
    <x v="11309"/>
    <n v="6494"/>
    <d v="2020-01-29T00:00:00"/>
    <d v="2024-03-15T00:00:00"/>
    <n v="439.37"/>
    <s v="shipped"/>
    <x v="33"/>
    <x v="38"/>
  </r>
  <r>
    <x v="11310"/>
    <n v="5995"/>
    <d v="2024-08-07T00:00:00"/>
    <d v="2024-03-15T00:00:00"/>
    <n v="407.54"/>
    <s v="delivered"/>
    <x v="46"/>
    <x v="18"/>
  </r>
  <r>
    <x v="11311"/>
    <n v="6822"/>
    <d v="2025-04-09T00:00:00"/>
    <d v="2024-03-15T00:00:00"/>
    <n v="134.99"/>
    <s v="delivered"/>
    <x v="45"/>
    <x v="35"/>
  </r>
  <r>
    <x v="11312"/>
    <n v="7343"/>
    <d v="2020-01-16T00:00:00"/>
    <d v="2024-03-15T00:00:00"/>
    <n v="219.6"/>
    <s v="pending"/>
    <x v="33"/>
    <x v="58"/>
  </r>
  <r>
    <x v="11313"/>
    <n v="5811"/>
    <d v="2021-01-25T00:00:00"/>
    <d v="2023-03-23T00:00:00"/>
    <n v="77.709999999999994"/>
    <s v="shipped"/>
    <x v="12"/>
    <x v="36"/>
  </r>
  <r>
    <x v="11314"/>
    <n v="8798"/>
    <d v="2023-12-21T00:00:00"/>
    <d v="2024-03-15T00:00:00"/>
    <n v="422.86"/>
    <s v="delivered"/>
    <x v="5"/>
    <x v="21"/>
  </r>
  <r>
    <x v="11315"/>
    <n v="6795"/>
    <d v="2023-07-13T00:00:00"/>
    <d v="2024-02-17T00:00:00"/>
    <n v="423.92"/>
    <s v="shipped"/>
    <x v="19"/>
    <x v="11"/>
  </r>
  <r>
    <x v="11316"/>
    <n v="8776"/>
    <d v="2020-04-14T00:00:00"/>
    <d v="2021-01-02T00:00:00"/>
    <n v="177.97"/>
    <s v="delivered"/>
    <x v="25"/>
    <x v="20"/>
  </r>
  <r>
    <x v="11317"/>
    <n v="1127"/>
    <d v="2023-01-26T00:00:00"/>
    <d v="2021-07-22T00:00:00"/>
    <n v="483.94"/>
    <s v="shipped"/>
    <x v="11"/>
    <x v="16"/>
  </r>
  <r>
    <x v="11318"/>
    <n v="7797"/>
    <d v="2023-12-01T00:00:00"/>
    <e v="#N/A"/>
    <n v="483.75"/>
    <s v="delivered"/>
    <x v="5"/>
    <x v="9"/>
  </r>
  <r>
    <x v="11319"/>
    <n v="2095"/>
    <d v="2025-03-11T00:00:00"/>
    <d v="2024-03-15T00:00:00"/>
    <n v="327.7"/>
    <s v="pending"/>
    <x v="6"/>
    <x v="7"/>
  </r>
  <r>
    <x v="11320"/>
    <n v="4353"/>
    <d v="2020-01-25T00:00:00"/>
    <d v="2024-02-17T00:00:00"/>
    <n v="142.74"/>
    <s v="pending"/>
    <x v="33"/>
    <x v="43"/>
  </r>
  <r>
    <x v="11321"/>
    <n v="5662"/>
    <d v="2022-01-11T00:00:00"/>
    <d v="2024-03-15T00:00:00"/>
    <n v="351.59"/>
    <s v="pending"/>
    <x v="58"/>
    <x v="36"/>
  </r>
  <r>
    <x v="11322"/>
    <n v="4016"/>
    <d v="2022-09-03T00:00:00"/>
    <d v="2023-02-12T00:00:00"/>
    <n v="124.78"/>
    <s v="delivered"/>
    <x v="52"/>
    <x v="18"/>
  </r>
  <r>
    <x v="11323"/>
    <n v="2925"/>
    <d v="2023-01-21T00:00:00"/>
    <d v="2023-02-12T00:00:00"/>
    <n v="409.9"/>
    <s v="delivered"/>
    <x v="11"/>
    <x v="30"/>
  </r>
  <r>
    <x v="11324"/>
    <n v="4487"/>
    <d v="2022-06-20T00:00:00"/>
    <d v="2024-03-15T00:00:00"/>
    <n v="279.89"/>
    <s v="shipped"/>
    <x v="54"/>
    <x v="42"/>
  </r>
  <r>
    <x v="11325"/>
    <n v="7923"/>
    <d v="2020-08-11T00:00:00"/>
    <d v="2020-03-18T00:00:00"/>
    <n v="146.46"/>
    <s v="delivered"/>
    <x v="34"/>
    <x v="18"/>
  </r>
  <r>
    <x v="11326"/>
    <n v="9427"/>
    <d v="2020-12-15T00:00:00"/>
    <d v="2020-06-11T00:00:00"/>
    <n v="306.95999999999998"/>
    <s v="delivered"/>
    <x v="36"/>
    <x v="32"/>
  </r>
  <r>
    <x v="11327"/>
    <n v="2492"/>
    <d v="2020-11-26T00:00:00"/>
    <d v="2023-12-16T00:00:00"/>
    <n v="346.56"/>
    <s v="delivered"/>
    <x v="17"/>
    <x v="23"/>
  </r>
  <r>
    <x v="11328"/>
    <n v="1756"/>
    <d v="2020-12-18T00:00:00"/>
    <d v="2020-06-30T00:00:00"/>
    <n v="35.979999999999997"/>
    <s v="pending"/>
    <x v="36"/>
    <x v="32"/>
  </r>
  <r>
    <x v="11329"/>
    <n v="1209"/>
    <d v="2020-02-16T00:00:00"/>
    <e v="#N/A"/>
    <n v="237.91"/>
    <s v="shipped"/>
    <x v="28"/>
    <x v="9"/>
  </r>
  <r>
    <x v="11330"/>
    <n v="3055"/>
    <d v="2020-07-02T00:00:00"/>
    <d v="2020-06-30T00:00:00"/>
    <n v="344.71"/>
    <s v="delivered"/>
    <x v="47"/>
    <x v="10"/>
  </r>
  <r>
    <x v="11331"/>
    <n v="5650"/>
    <d v="2021-02-23T00:00:00"/>
    <d v="2023-03-23T00:00:00"/>
    <n v="321.77"/>
    <s v="pending"/>
    <x v="62"/>
    <x v="27"/>
  </r>
  <r>
    <x v="11332"/>
    <n v="8347"/>
    <d v="2021-04-30T00:00:00"/>
    <d v="2020-03-18T00:00:00"/>
    <n v="208.47"/>
    <s v="shipped"/>
    <x v="29"/>
    <x v="2"/>
  </r>
  <r>
    <x v="11333"/>
    <n v="4922"/>
    <d v="2020-08-02T00:00:00"/>
    <d v="2024-03-15T00:00:00"/>
    <n v="30.07"/>
    <s v="pending"/>
    <x v="34"/>
    <x v="14"/>
  </r>
  <r>
    <x v="11334"/>
    <n v="5943"/>
    <d v="2022-03-26T00:00:00"/>
    <d v="2023-03-23T00:00:00"/>
    <n v="284.12"/>
    <s v="shipped"/>
    <x v="14"/>
    <x v="7"/>
  </r>
  <r>
    <x v="11335"/>
    <n v="5725"/>
    <d v="2021-12-22T00:00:00"/>
    <d v="2024-03-15T00:00:00"/>
    <n v="95.13"/>
    <s v="delivered"/>
    <x v="39"/>
    <x v="24"/>
  </r>
  <r>
    <x v="11336"/>
    <n v="5017"/>
    <d v="2021-10-02T00:00:00"/>
    <d v="2022-04-10T00:00:00"/>
    <n v="163.56"/>
    <s v="pending"/>
    <x v="61"/>
    <x v="32"/>
  </r>
  <r>
    <x v="11337"/>
    <n v="3453"/>
    <d v="2023-11-02T00:00:00"/>
    <d v="2021-01-02T00:00:00"/>
    <n v="395.72"/>
    <s v="delivered"/>
    <x v="2"/>
    <x v="6"/>
  </r>
  <r>
    <x v="11338"/>
    <n v="4309"/>
    <d v="2020-08-06T00:00:00"/>
    <d v="2020-06-30T00:00:00"/>
    <n v="323.55"/>
    <s v="pending"/>
    <x v="34"/>
    <x v="30"/>
  </r>
  <r>
    <x v="11339"/>
    <n v="3768"/>
    <d v="2021-09-25T00:00:00"/>
    <d v="2023-02-12T00:00:00"/>
    <n v="340.51"/>
    <s v="pending"/>
    <x v="32"/>
    <x v="34"/>
  </r>
  <r>
    <x v="11340"/>
    <n v="6885"/>
    <d v="2020-09-10T00:00:00"/>
    <d v="2023-03-23T00:00:00"/>
    <n v="431.13"/>
    <s v="delivered"/>
    <x v="37"/>
    <x v="55"/>
  </r>
  <r>
    <x v="11341"/>
    <n v="9059"/>
    <d v="2022-10-23T00:00:00"/>
    <d v="2023-03-23T00:00:00"/>
    <n v="291.14999999999998"/>
    <s v="delivered"/>
    <x v="31"/>
    <x v="18"/>
  </r>
  <r>
    <x v="11342"/>
    <n v="3042"/>
    <d v="2023-05-16T00:00:00"/>
    <d v="2021-01-02T00:00:00"/>
    <n v="333.18"/>
    <s v="shipped"/>
    <x v="0"/>
    <x v="49"/>
  </r>
  <r>
    <x v="11343"/>
    <n v="3269"/>
    <d v="2022-05-29T00:00:00"/>
    <d v="2024-03-15T00:00:00"/>
    <n v="213.13"/>
    <s v="pending"/>
    <x v="1"/>
    <x v="15"/>
  </r>
  <r>
    <x v="11344"/>
    <n v="7199"/>
    <d v="2022-08-17T00:00:00"/>
    <d v="2024-03-15T00:00:00"/>
    <n v="144.22"/>
    <s v="pending"/>
    <x v="63"/>
    <x v="28"/>
  </r>
  <r>
    <x v="11345"/>
    <n v="8739"/>
    <d v="2023-05-18T00:00:00"/>
    <d v="2020-03-18T00:00:00"/>
    <n v="56.97"/>
    <s v="shipped"/>
    <x v="0"/>
    <x v="48"/>
  </r>
  <r>
    <x v="11346"/>
    <n v="6597"/>
    <d v="2024-11-03T00:00:00"/>
    <d v="2020-06-11T00:00:00"/>
    <n v="263.64999999999998"/>
    <s v="shipped"/>
    <x v="22"/>
    <x v="54"/>
  </r>
  <r>
    <x v="11347"/>
    <n v="2060"/>
    <d v="2023-02-06T00:00:00"/>
    <d v="2024-03-15T00:00:00"/>
    <n v="419.54"/>
    <s v="pending"/>
    <x v="41"/>
    <x v="35"/>
  </r>
  <r>
    <x v="11348"/>
    <n v="1614"/>
    <d v="2020-11-30T00:00:00"/>
    <d v="2023-03-23T00:00:00"/>
    <n v="340.82"/>
    <s v="delivered"/>
    <x v="17"/>
    <x v="29"/>
  </r>
  <r>
    <x v="11349"/>
    <n v="5548"/>
    <d v="2022-11-29T00:00:00"/>
    <d v="2021-01-02T00:00:00"/>
    <n v="45.76"/>
    <s v="delivered"/>
    <x v="15"/>
    <x v="19"/>
  </r>
  <r>
    <x v="11350"/>
    <n v="1033"/>
    <d v="2025-04-03T00:00:00"/>
    <d v="2022-09-10T00:00:00"/>
    <n v="248.94"/>
    <s v="delivered"/>
    <x v="45"/>
    <x v="55"/>
  </r>
  <r>
    <x v="11351"/>
    <n v="2979"/>
    <d v="2023-10-03T00:00:00"/>
    <d v="2023-02-12T00:00:00"/>
    <n v="66.84"/>
    <s v="pending"/>
    <x v="26"/>
    <x v="13"/>
  </r>
  <r>
    <x v="11352"/>
    <n v="2953"/>
    <d v="2020-07-16T00:00:00"/>
    <d v="2024-03-15T00:00:00"/>
    <n v="47.27"/>
    <s v="pending"/>
    <x v="47"/>
    <x v="52"/>
  </r>
  <r>
    <x v="11353"/>
    <n v="5223"/>
    <d v="2022-10-31T00:00:00"/>
    <d v="2020-06-30T00:00:00"/>
    <n v="134.74"/>
    <s v="delivered"/>
    <x v="31"/>
    <x v="29"/>
  </r>
  <r>
    <x v="11354"/>
    <n v="2338"/>
    <d v="2021-01-21T00:00:00"/>
    <d v="2020-03-18T00:00:00"/>
    <n v="484.24"/>
    <s v="delivered"/>
    <x v="12"/>
    <x v="0"/>
  </r>
  <r>
    <x v="11355"/>
    <n v="9271"/>
    <d v="2024-03-02T00:00:00"/>
    <e v="#N/A"/>
    <n v="128.15"/>
    <s v="delivered"/>
    <x v="59"/>
    <x v="9"/>
  </r>
  <r>
    <x v="11356"/>
    <n v="8495"/>
    <d v="2024-03-14T00:00:00"/>
    <e v="#N/A"/>
    <n v="187.99"/>
    <s v="pending"/>
    <x v="59"/>
    <x v="9"/>
  </r>
  <r>
    <x v="11357"/>
    <n v="3825"/>
    <d v="2024-03-28T00:00:00"/>
    <d v="2023-03-23T00:00:00"/>
    <n v="368.41"/>
    <s v="pending"/>
    <x v="59"/>
    <x v="7"/>
  </r>
  <r>
    <x v="11358"/>
    <n v="9019"/>
    <d v="2021-12-05T00:00:00"/>
    <d v="2022-09-10T00:00:00"/>
    <n v="114.31"/>
    <s v="delivered"/>
    <x v="39"/>
    <x v="20"/>
  </r>
  <r>
    <x v="11359"/>
    <n v="9457"/>
    <d v="2021-06-26T00:00:00"/>
    <d v="2020-06-30T00:00:00"/>
    <n v="459.45"/>
    <s v="delivered"/>
    <x v="27"/>
    <x v="7"/>
  </r>
  <r>
    <x v="11360"/>
    <n v="6512"/>
    <d v="2023-02-21T00:00:00"/>
    <d v="2020-06-30T00:00:00"/>
    <n v="485.33"/>
    <s v="shipped"/>
    <x v="41"/>
    <x v="22"/>
  </r>
  <r>
    <x v="11361"/>
    <n v="4951"/>
    <d v="2021-08-24T00:00:00"/>
    <e v="#N/A"/>
    <n v="253.55"/>
    <s v="delivered"/>
    <x v="35"/>
    <x v="9"/>
  </r>
  <r>
    <x v="11362"/>
    <n v="8911"/>
    <d v="2020-01-12T00:00:00"/>
    <d v="2024-03-15T00:00:00"/>
    <n v="485.54"/>
    <s v="delivered"/>
    <x v="33"/>
    <x v="58"/>
  </r>
  <r>
    <x v="11363"/>
    <n v="9119"/>
    <d v="2024-06-30T00:00:00"/>
    <d v="2024-03-15T00:00:00"/>
    <n v="234.66"/>
    <s v="shipped"/>
    <x v="48"/>
    <x v="1"/>
  </r>
  <r>
    <x v="11364"/>
    <n v="8680"/>
    <d v="2023-02-18T00:00:00"/>
    <d v="2024-03-15T00:00:00"/>
    <n v="284.56"/>
    <s v="shipped"/>
    <x v="41"/>
    <x v="35"/>
  </r>
  <r>
    <x v="11365"/>
    <n v="3408"/>
    <d v="2020-11-12T00:00:00"/>
    <d v="2023-03-23T00:00:00"/>
    <n v="176.91"/>
    <s v="shipped"/>
    <x v="17"/>
    <x v="49"/>
  </r>
  <r>
    <x v="11366"/>
    <n v="6477"/>
    <d v="2020-11-09T00:00:00"/>
    <d v="2023-03-23T00:00:00"/>
    <n v="466.4"/>
    <s v="shipped"/>
    <x v="17"/>
    <x v="49"/>
  </r>
  <r>
    <x v="11367"/>
    <n v="2417"/>
    <d v="2023-04-24T00:00:00"/>
    <d v="2023-03-23T00:00:00"/>
    <n v="377.97"/>
    <s v="delivered"/>
    <x v="50"/>
    <x v="30"/>
  </r>
  <r>
    <x v="11368"/>
    <n v="1504"/>
    <d v="2021-10-23T00:00:00"/>
    <d v="2023-03-23T00:00:00"/>
    <n v="279.79000000000002"/>
    <s v="shipped"/>
    <x v="61"/>
    <x v="34"/>
  </r>
  <r>
    <x v="11369"/>
    <n v="3719"/>
    <d v="2020-02-22T00:00:00"/>
    <d v="2022-04-10T00:00:00"/>
    <n v="209.03"/>
    <s v="delivered"/>
    <x v="28"/>
    <x v="36"/>
  </r>
  <r>
    <x v="11370"/>
    <n v="1989"/>
    <d v="2024-04-09T00:00:00"/>
    <d v="2023-02-12T00:00:00"/>
    <n v="311.11"/>
    <s v="delivered"/>
    <x v="51"/>
    <x v="2"/>
  </r>
  <r>
    <x v="11371"/>
    <n v="7649"/>
    <d v="2022-04-06T00:00:00"/>
    <d v="2020-06-11T00:00:00"/>
    <n v="211.85"/>
    <s v="shipped"/>
    <x v="20"/>
    <x v="15"/>
  </r>
  <r>
    <x v="11372"/>
    <n v="3431"/>
    <d v="2024-07-22T00:00:00"/>
    <d v="2023-02-12T00:00:00"/>
    <n v="275.16000000000003"/>
    <s v="pending"/>
    <x v="24"/>
    <x v="16"/>
  </r>
  <r>
    <x v="11373"/>
    <n v="4330"/>
    <d v="2021-08-10T00:00:00"/>
    <d v="2024-03-15T00:00:00"/>
    <n v="279.16000000000003"/>
    <s v="shipped"/>
    <x v="35"/>
    <x v="22"/>
  </r>
  <r>
    <x v="11374"/>
    <n v="6914"/>
    <d v="2020-10-31T00:00:00"/>
    <d v="2023-02-12T00:00:00"/>
    <n v="235.09"/>
    <s v="pending"/>
    <x v="44"/>
    <x v="29"/>
  </r>
  <r>
    <x v="11375"/>
    <n v="6037"/>
    <d v="2021-05-15T00:00:00"/>
    <d v="2021-07-22T00:00:00"/>
    <n v="207.23"/>
    <s v="delivered"/>
    <x v="7"/>
    <x v="4"/>
  </r>
  <r>
    <x v="11376"/>
    <n v="9677"/>
    <d v="2022-11-24T00:00:00"/>
    <d v="2023-02-12T00:00:00"/>
    <n v="75.459999999999994"/>
    <s v="shipped"/>
    <x v="15"/>
    <x v="21"/>
  </r>
  <r>
    <x v="11377"/>
    <n v="1019"/>
    <d v="2023-12-16T00:00:00"/>
    <d v="2024-03-15T00:00:00"/>
    <n v="416.26"/>
    <s v="shipped"/>
    <x v="5"/>
    <x v="21"/>
  </r>
  <r>
    <x v="11378"/>
    <n v="8739"/>
    <d v="2021-09-02T00:00:00"/>
    <d v="2023-02-12T00:00:00"/>
    <n v="14.72"/>
    <s v="delivered"/>
    <x v="32"/>
    <x v="16"/>
  </r>
  <r>
    <x v="11379"/>
    <n v="1346"/>
    <d v="2021-01-21T00:00:00"/>
    <d v="2024-03-15T00:00:00"/>
    <n v="229.04"/>
    <s v="shipped"/>
    <x v="12"/>
    <x v="56"/>
  </r>
  <r>
    <x v="11380"/>
    <n v="8985"/>
    <d v="2022-06-28T00:00:00"/>
    <d v="2024-03-15T00:00:00"/>
    <n v="264.89"/>
    <s v="shipped"/>
    <x v="54"/>
    <x v="42"/>
  </r>
  <r>
    <x v="11381"/>
    <n v="9646"/>
    <d v="2024-08-04T00:00:00"/>
    <d v="2024-03-15T00:00:00"/>
    <n v="319.44"/>
    <s v="delivered"/>
    <x v="46"/>
    <x v="18"/>
  </r>
  <r>
    <x v="11382"/>
    <n v="7830"/>
    <d v="2023-03-05T00:00:00"/>
    <e v="#N/A"/>
    <n v="460.33"/>
    <s v="delivered"/>
    <x v="8"/>
    <x v="9"/>
  </r>
  <r>
    <x v="11383"/>
    <n v="8121"/>
    <d v="2024-11-16T00:00:00"/>
    <d v="2023-02-12T00:00:00"/>
    <n v="378.22"/>
    <s v="delivered"/>
    <x v="22"/>
    <x v="42"/>
  </r>
  <r>
    <x v="11384"/>
    <n v="4683"/>
    <d v="2020-11-02T00:00:00"/>
    <d v="2023-01-20T00:00:00"/>
    <n v="90.47"/>
    <s v="pending"/>
    <x v="17"/>
    <x v="24"/>
  </r>
  <r>
    <x v="11385"/>
    <n v="1575"/>
    <d v="2025-02-03T00:00:00"/>
    <d v="2023-02-12T00:00:00"/>
    <n v="289.61"/>
    <s v="delivered"/>
    <x v="30"/>
    <x v="3"/>
  </r>
  <r>
    <x v="11386"/>
    <n v="4843"/>
    <d v="2020-04-17T00:00:00"/>
    <d v="2021-01-02T00:00:00"/>
    <n v="143.75"/>
    <s v="pending"/>
    <x v="25"/>
    <x v="20"/>
  </r>
  <r>
    <x v="11387"/>
    <n v="3532"/>
    <d v="2021-08-29T00:00:00"/>
    <d v="2023-01-20T00:00:00"/>
    <n v="339.47"/>
    <s v="delivered"/>
    <x v="35"/>
    <x v="34"/>
  </r>
  <r>
    <x v="11388"/>
    <n v="8130"/>
    <d v="2022-01-30T00:00:00"/>
    <d v="2023-11-30T00:00:00"/>
    <n v="250.94"/>
    <s v="pending"/>
    <x v="58"/>
    <x v="15"/>
  </r>
  <r>
    <x v="11389"/>
    <n v="9860"/>
    <d v="2022-12-25T00:00:00"/>
    <d v="2021-07-22T00:00:00"/>
    <n v="225.73"/>
    <s v="pending"/>
    <x v="10"/>
    <x v="34"/>
  </r>
  <r>
    <x v="11390"/>
    <n v="3883"/>
    <d v="2020-09-25T00:00:00"/>
    <d v="2020-06-11T00:00:00"/>
    <n v="311.69"/>
    <s v="pending"/>
    <x v="37"/>
    <x v="1"/>
  </r>
  <r>
    <x v="11391"/>
    <n v="1971"/>
    <d v="2022-10-31T00:00:00"/>
    <d v="2023-03-23T00:00:00"/>
    <n v="427.69"/>
    <s v="pending"/>
    <x v="31"/>
    <x v="18"/>
  </r>
  <r>
    <x v="11392"/>
    <n v="5407"/>
    <d v="2022-06-04T00:00:00"/>
    <d v="2023-02-12T00:00:00"/>
    <n v="407.92"/>
    <s v="pending"/>
    <x v="54"/>
    <x v="13"/>
  </r>
  <r>
    <x v="11393"/>
    <n v="6188"/>
    <d v="2023-08-06T00:00:00"/>
    <d v="2020-09-25T00:00:00"/>
    <n v="226.4"/>
    <s v="pending"/>
    <x v="21"/>
    <x v="25"/>
  </r>
  <r>
    <x v="11394"/>
    <n v="8715"/>
    <d v="2020-06-04T00:00:00"/>
    <d v="2024-03-15T00:00:00"/>
    <n v="203.63"/>
    <s v="delivered"/>
    <x v="38"/>
    <x v="47"/>
  </r>
  <r>
    <x v="11395"/>
    <n v="5524"/>
    <d v="2022-05-30T00:00:00"/>
    <d v="2023-03-23T00:00:00"/>
    <n v="54.01"/>
    <s v="delivered"/>
    <x v="1"/>
    <x v="0"/>
  </r>
  <r>
    <x v="11396"/>
    <n v="9353"/>
    <d v="2023-01-09T00:00:00"/>
    <d v="2024-03-15T00:00:00"/>
    <n v="88.48"/>
    <s v="shipped"/>
    <x v="11"/>
    <x v="2"/>
  </r>
  <r>
    <x v="11397"/>
    <n v="8319"/>
    <d v="2024-01-21T00:00:00"/>
    <d v="2023-02-12T00:00:00"/>
    <n v="498.99"/>
    <s v="pending"/>
    <x v="43"/>
    <x v="17"/>
  </r>
  <r>
    <x v="11398"/>
    <n v="9165"/>
    <d v="2025-03-20T00:00:00"/>
    <d v="2023-03-23T00:00:00"/>
    <n v="243.55"/>
    <s v="pending"/>
    <x v="6"/>
    <x v="3"/>
  </r>
  <r>
    <x v="11399"/>
    <n v="1057"/>
    <d v="2021-08-01T00:00:00"/>
    <d v="2023-02-12T00:00:00"/>
    <n v="430.96"/>
    <s v="shipped"/>
    <x v="35"/>
    <x v="28"/>
  </r>
  <r>
    <x v="11400"/>
    <n v="4175"/>
    <d v="2023-09-19T00:00:00"/>
    <d v="2024-03-15T00:00:00"/>
    <n v="160.59"/>
    <s v="shipped"/>
    <x v="53"/>
    <x v="32"/>
  </r>
  <r>
    <x v="11401"/>
    <n v="3443"/>
    <d v="2022-09-30T00:00:00"/>
    <d v="2020-03-18T00:00:00"/>
    <n v="39.89"/>
    <s v="pending"/>
    <x v="52"/>
    <x v="55"/>
  </r>
  <r>
    <x v="11402"/>
    <n v="3941"/>
    <d v="2024-12-04T00:00:00"/>
    <d v="2023-02-12T00:00:00"/>
    <n v="204.63"/>
    <s v="shipped"/>
    <x v="55"/>
    <x v="15"/>
  </r>
  <r>
    <x v="11403"/>
    <n v="1955"/>
    <d v="2023-09-06T00:00:00"/>
    <d v="2023-03-23T00:00:00"/>
    <n v="116.19"/>
    <s v="delivered"/>
    <x v="53"/>
    <x v="32"/>
  </r>
  <r>
    <x v="11404"/>
    <n v="7372"/>
    <d v="2023-10-23T00:00:00"/>
    <d v="2023-03-23T00:00:00"/>
    <n v="335.02"/>
    <s v="pending"/>
    <x v="26"/>
    <x v="11"/>
  </r>
  <r>
    <x v="11405"/>
    <n v="6657"/>
    <d v="2021-12-23T00:00:00"/>
    <d v="2022-09-10T00:00:00"/>
    <n v="94.2"/>
    <s v="pending"/>
    <x v="39"/>
    <x v="20"/>
  </r>
  <r>
    <x v="11406"/>
    <n v="8263"/>
    <d v="2022-06-21T00:00:00"/>
    <d v="2022-05-30T00:00:00"/>
    <n v="119.11"/>
    <s v="shipped"/>
    <x v="54"/>
    <x v="30"/>
  </r>
  <r>
    <x v="11407"/>
    <n v="1540"/>
    <d v="2020-02-24T00:00:00"/>
    <d v="2023-02-12T00:00:00"/>
    <n v="499.56"/>
    <s v="pending"/>
    <x v="28"/>
    <x v="39"/>
  </r>
  <r>
    <x v="11408"/>
    <n v="5225"/>
    <d v="2021-10-31T00:00:00"/>
    <d v="2023-03-23T00:00:00"/>
    <n v="390.02"/>
    <s v="shipped"/>
    <x v="61"/>
    <x v="34"/>
  </r>
  <r>
    <x v="11409"/>
    <n v="7243"/>
    <d v="2022-04-28T00:00:00"/>
    <d v="2023-03-23T00:00:00"/>
    <n v="121.28"/>
    <s v="shipped"/>
    <x v="20"/>
    <x v="17"/>
  </r>
  <r>
    <x v="11410"/>
    <n v="8089"/>
    <d v="2022-04-15T00:00:00"/>
    <d v="2022-09-10T00:00:00"/>
    <n v="262.32"/>
    <s v="shipped"/>
    <x v="20"/>
    <x v="18"/>
  </r>
  <r>
    <x v="11411"/>
    <n v="3432"/>
    <d v="2023-06-08T00:00:00"/>
    <d v="2023-03-23T00:00:00"/>
    <n v="143.16"/>
    <s v="pending"/>
    <x v="40"/>
    <x v="21"/>
  </r>
  <r>
    <x v="11412"/>
    <n v="8841"/>
    <d v="2020-01-22T00:00:00"/>
    <d v="2024-03-15T00:00:00"/>
    <n v="190.37"/>
    <s v="shipped"/>
    <x v="33"/>
    <x v="38"/>
  </r>
  <r>
    <x v="11413"/>
    <n v="6613"/>
    <d v="2020-03-05T00:00:00"/>
    <d v="2020-06-11T00:00:00"/>
    <n v="356.96"/>
    <s v="shipped"/>
    <x v="57"/>
    <x v="21"/>
  </r>
  <r>
    <x v="11414"/>
    <n v="8900"/>
    <d v="2020-12-03T00:00:00"/>
    <d v="2020-06-30T00:00:00"/>
    <n v="382.43"/>
    <s v="delivered"/>
    <x v="36"/>
    <x v="18"/>
  </r>
  <r>
    <x v="11415"/>
    <n v="1405"/>
    <d v="2023-05-16T00:00:00"/>
    <d v="2024-03-15T00:00:00"/>
    <n v="40.31"/>
    <s v="pending"/>
    <x v="0"/>
    <x v="0"/>
  </r>
  <r>
    <x v="11416"/>
    <n v="4439"/>
    <d v="2024-10-24T00:00:00"/>
    <d v="2023-03-23T00:00:00"/>
    <n v="205.73"/>
    <s v="pending"/>
    <x v="13"/>
    <x v="28"/>
  </r>
  <r>
    <x v="11417"/>
    <n v="4422"/>
    <d v="2024-06-18T00:00:00"/>
    <d v="2020-06-30T00:00:00"/>
    <n v="105.12"/>
    <s v="pending"/>
    <x v="48"/>
    <x v="31"/>
  </r>
  <r>
    <x v="11418"/>
    <n v="8118"/>
    <d v="2021-07-28T00:00:00"/>
    <d v="2024-03-15T00:00:00"/>
    <n v="122.97"/>
    <s v="pending"/>
    <x v="49"/>
    <x v="22"/>
  </r>
  <r>
    <x v="11419"/>
    <n v="3122"/>
    <d v="2023-10-31T00:00:00"/>
    <d v="2020-06-30T00:00:00"/>
    <n v="83.23"/>
    <s v="pending"/>
    <x v="26"/>
    <x v="44"/>
  </r>
  <r>
    <x v="11420"/>
    <n v="7557"/>
    <d v="2020-06-29T00:00:00"/>
    <d v="2021-01-02T00:00:00"/>
    <n v="88.08"/>
    <s v="delivered"/>
    <x v="38"/>
    <x v="32"/>
  </r>
  <r>
    <x v="11421"/>
    <n v="4782"/>
    <d v="2022-01-08T00:00:00"/>
    <d v="2024-03-15T00:00:00"/>
    <n v="238.02"/>
    <s v="shipped"/>
    <x v="58"/>
    <x v="24"/>
  </r>
  <r>
    <x v="11422"/>
    <n v="9147"/>
    <d v="2024-04-17T00:00:00"/>
    <d v="2020-06-11T00:00:00"/>
    <n v="340.34"/>
    <s v="shipped"/>
    <x v="51"/>
    <x v="51"/>
  </r>
  <r>
    <x v="11423"/>
    <n v="6521"/>
    <d v="2020-11-19T00:00:00"/>
    <d v="2022-09-10T00:00:00"/>
    <n v="377.95"/>
    <s v="shipped"/>
    <x v="17"/>
    <x v="15"/>
  </r>
  <r>
    <x v="11424"/>
    <n v="2671"/>
    <d v="2023-01-22T00:00:00"/>
    <d v="2020-09-25T00:00:00"/>
    <n v="27.32"/>
    <s v="shipped"/>
    <x v="11"/>
    <x v="29"/>
  </r>
  <r>
    <x v="11425"/>
    <n v="8725"/>
    <d v="2023-07-04T00:00:00"/>
    <d v="2020-09-25T00:00:00"/>
    <n v="414.03"/>
    <s v="delivered"/>
    <x v="19"/>
    <x v="6"/>
  </r>
  <r>
    <x v="11426"/>
    <n v="1871"/>
    <d v="2021-03-17T00:00:00"/>
    <d v="2023-03-23T00:00:00"/>
    <n v="13.38"/>
    <s v="delivered"/>
    <x v="4"/>
    <x v="27"/>
  </r>
  <r>
    <x v="11427"/>
    <n v="6114"/>
    <d v="2023-04-25T00:00:00"/>
    <d v="2021-09-20T00:00:00"/>
    <n v="79.86"/>
    <s v="shipped"/>
    <x v="50"/>
    <x v="28"/>
  </r>
  <r>
    <x v="11428"/>
    <n v="5112"/>
    <d v="2023-09-05T00:00:00"/>
    <d v="2024-02-17T00:00:00"/>
    <n v="468.45"/>
    <s v="shipped"/>
    <x v="53"/>
    <x v="32"/>
  </r>
  <r>
    <x v="11429"/>
    <n v="4349"/>
    <d v="2023-10-18T00:00:00"/>
    <d v="2020-06-30T00:00:00"/>
    <n v="374.1"/>
    <s v="shipped"/>
    <x v="26"/>
    <x v="50"/>
  </r>
  <r>
    <x v="11430"/>
    <n v="5376"/>
    <d v="2021-08-03T00:00:00"/>
    <d v="2021-01-02T00:00:00"/>
    <n v="106.78"/>
    <s v="shipped"/>
    <x v="35"/>
    <x v="11"/>
  </r>
  <r>
    <x v="11431"/>
    <n v="4221"/>
    <d v="2024-03-09T00:00:00"/>
    <e v="#N/A"/>
    <n v="344.57"/>
    <s v="delivered"/>
    <x v="59"/>
    <x v="9"/>
  </r>
  <r>
    <x v="11432"/>
    <n v="9804"/>
    <d v="2020-05-28T00:00:00"/>
    <d v="2023-03-23T00:00:00"/>
    <n v="444.75"/>
    <s v="delivered"/>
    <x v="60"/>
    <x v="6"/>
  </r>
  <r>
    <x v="11433"/>
    <n v="4449"/>
    <d v="2020-08-20T00:00:00"/>
    <d v="2023-03-23T00:00:00"/>
    <n v="271.35000000000002"/>
    <s v="pending"/>
    <x v="34"/>
    <x v="22"/>
  </r>
  <r>
    <x v="11434"/>
    <n v="7531"/>
    <d v="2023-06-04T00:00:00"/>
    <d v="2020-03-18T00:00:00"/>
    <n v="320.95999999999998"/>
    <s v="shipped"/>
    <x v="40"/>
    <x v="48"/>
  </r>
  <r>
    <x v="11435"/>
    <n v="3095"/>
    <d v="2023-02-17T00:00:00"/>
    <d v="2020-06-11T00:00:00"/>
    <n v="186.42"/>
    <s v="pending"/>
    <x v="41"/>
    <x v="26"/>
  </r>
  <r>
    <x v="11436"/>
    <n v="9969"/>
    <d v="2024-01-01T00:00:00"/>
    <d v="2020-06-30T00:00:00"/>
    <n v="316.70999999999998"/>
    <s v="shipped"/>
    <x v="43"/>
    <x v="37"/>
  </r>
  <r>
    <x v="11437"/>
    <n v="5413"/>
    <d v="2021-10-14T00:00:00"/>
    <d v="2023-03-23T00:00:00"/>
    <n v="237.72"/>
    <s v="pending"/>
    <x v="61"/>
    <x v="16"/>
  </r>
  <r>
    <x v="11438"/>
    <n v="2655"/>
    <d v="2021-08-05T00:00:00"/>
    <e v="#N/A"/>
    <n v="300.3"/>
    <s v="delivered"/>
    <x v="35"/>
    <x v="9"/>
  </r>
  <r>
    <x v="11439"/>
    <n v="7089"/>
    <d v="2025-02-23T00:00:00"/>
    <d v="2020-06-30T00:00:00"/>
    <n v="378.84"/>
    <s v="delivered"/>
    <x v="30"/>
    <x v="45"/>
  </r>
  <r>
    <x v="11440"/>
    <n v="2862"/>
    <d v="2023-03-11T00:00:00"/>
    <e v="#N/A"/>
    <n v="243.98"/>
    <s v="pending"/>
    <x v="8"/>
    <x v="9"/>
  </r>
  <r>
    <x v="11441"/>
    <n v="7318"/>
    <d v="2021-05-29T00:00:00"/>
    <d v="2022-09-10T00:00:00"/>
    <n v="274.77"/>
    <s v="delivered"/>
    <x v="7"/>
    <x v="12"/>
  </r>
  <r>
    <x v="11442"/>
    <n v="7326"/>
    <d v="2023-02-01T00:00:00"/>
    <d v="2024-03-15T00:00:00"/>
    <n v="154.94"/>
    <s v="delivered"/>
    <x v="41"/>
    <x v="2"/>
  </r>
  <r>
    <x v="11443"/>
    <n v="6841"/>
    <d v="2024-06-25T00:00:00"/>
    <e v="#N/A"/>
    <n v="160.51"/>
    <s v="delivered"/>
    <x v="48"/>
    <x v="9"/>
  </r>
  <r>
    <x v="11444"/>
    <n v="3360"/>
    <d v="2024-10-11T00:00:00"/>
    <d v="2024-03-15T00:00:00"/>
    <n v="56.97"/>
    <s v="pending"/>
    <x v="13"/>
    <x v="11"/>
  </r>
  <r>
    <x v="11445"/>
    <n v="9837"/>
    <d v="2025-02-10T00:00:00"/>
    <d v="2020-06-11T00:00:00"/>
    <n v="397.86"/>
    <s v="pending"/>
    <x v="30"/>
    <x v="45"/>
  </r>
  <r>
    <x v="11446"/>
    <n v="3577"/>
    <d v="2021-02-17T00:00:00"/>
    <e v="#N/A"/>
    <n v="223.19"/>
    <s v="shipped"/>
    <x v="62"/>
    <x v="9"/>
  </r>
  <r>
    <x v="11447"/>
    <n v="6295"/>
    <d v="2022-11-15T00:00:00"/>
    <d v="2023-02-12T00:00:00"/>
    <n v="111.07"/>
    <s v="shipped"/>
    <x v="15"/>
    <x v="21"/>
  </r>
  <r>
    <x v="11448"/>
    <n v="8377"/>
    <d v="2020-12-15T00:00:00"/>
    <d v="2024-03-15T00:00:00"/>
    <n v="107.13"/>
    <s v="delivered"/>
    <x v="36"/>
    <x v="50"/>
  </r>
  <r>
    <x v="11449"/>
    <n v="8023"/>
    <d v="2020-10-07T00:00:00"/>
    <d v="2024-03-15T00:00:00"/>
    <n v="265.97000000000003"/>
    <s v="pending"/>
    <x v="44"/>
    <x v="40"/>
  </r>
  <r>
    <x v="11450"/>
    <n v="4345"/>
    <d v="2021-05-20T00:00:00"/>
    <d v="2020-06-11T00:00:00"/>
    <n v="138.91"/>
    <s v="shipped"/>
    <x v="7"/>
    <x v="17"/>
  </r>
  <r>
    <x v="11451"/>
    <n v="9620"/>
    <d v="2023-11-18T00:00:00"/>
    <d v="2020-06-30T00:00:00"/>
    <n v="496.1"/>
    <s v="shipped"/>
    <x v="2"/>
    <x v="44"/>
  </r>
  <r>
    <x v="11452"/>
    <n v="1622"/>
    <d v="2023-12-11T00:00:00"/>
    <d v="2023-03-23T00:00:00"/>
    <n v="118.26"/>
    <s v="pending"/>
    <x v="5"/>
    <x v="20"/>
  </r>
  <r>
    <x v="11453"/>
    <n v="8679"/>
    <d v="2024-05-16T00:00:00"/>
    <e v="#N/A"/>
    <n v="457.72"/>
    <s v="delivered"/>
    <x v="16"/>
    <x v="9"/>
  </r>
  <r>
    <x v="11454"/>
    <n v="9484"/>
    <d v="2023-01-19T00:00:00"/>
    <d v="2024-03-15T00:00:00"/>
    <n v="432.63"/>
    <s v="delivered"/>
    <x v="11"/>
    <x v="2"/>
  </r>
  <r>
    <x v="11455"/>
    <n v="4460"/>
    <d v="2023-05-22T00:00:00"/>
    <d v="2024-03-15T00:00:00"/>
    <n v="49.35"/>
    <s v="pending"/>
    <x v="0"/>
    <x v="0"/>
  </r>
  <r>
    <x v="11456"/>
    <n v="1374"/>
    <d v="2023-07-04T00:00:00"/>
    <d v="2020-06-11T00:00:00"/>
    <n v="126.63"/>
    <s v="shipped"/>
    <x v="19"/>
    <x v="23"/>
  </r>
  <r>
    <x v="11457"/>
    <n v="9352"/>
    <d v="2023-04-12T00:00:00"/>
    <d v="2024-02-17T00:00:00"/>
    <n v="193.32"/>
    <s v="delivered"/>
    <x v="50"/>
    <x v="0"/>
  </r>
  <r>
    <x v="11458"/>
    <n v="7891"/>
    <d v="2021-12-29T00:00:00"/>
    <d v="2024-03-15T00:00:00"/>
    <n v="482.34"/>
    <s v="pending"/>
    <x v="39"/>
    <x v="24"/>
  </r>
  <r>
    <x v="11459"/>
    <n v="2322"/>
    <d v="2023-08-27T00:00:00"/>
    <e v="#N/A"/>
    <n v="343.66"/>
    <s v="delivered"/>
    <x v="21"/>
    <x v="9"/>
  </r>
  <r>
    <x v="11460"/>
    <n v="1489"/>
    <d v="2022-03-12T00:00:00"/>
    <d v="2020-09-25T00:00:00"/>
    <n v="72.61"/>
    <s v="shipped"/>
    <x v="14"/>
    <x v="16"/>
  </r>
  <r>
    <x v="11461"/>
    <n v="7490"/>
    <d v="2022-09-25T00:00:00"/>
    <d v="2020-03-18T00:00:00"/>
    <n v="223.6"/>
    <s v="delivered"/>
    <x v="52"/>
    <x v="55"/>
  </r>
  <r>
    <x v="11462"/>
    <n v="9585"/>
    <d v="2023-07-24T00:00:00"/>
    <d v="2022-09-10T00:00:00"/>
    <n v="208.35"/>
    <s v="delivered"/>
    <x v="19"/>
    <x v="17"/>
  </r>
  <r>
    <x v="11463"/>
    <n v="1603"/>
    <d v="2024-12-21T00:00:00"/>
    <d v="2023-02-12T00:00:00"/>
    <n v="207.6"/>
    <s v="pending"/>
    <x v="55"/>
    <x v="19"/>
  </r>
  <r>
    <x v="11464"/>
    <n v="4656"/>
    <d v="2024-06-22T00:00:00"/>
    <d v="2023-03-23T00:00:00"/>
    <n v="495.33"/>
    <s v="pending"/>
    <x v="48"/>
    <x v="33"/>
  </r>
  <r>
    <x v="11465"/>
    <n v="7841"/>
    <d v="2021-04-21T00:00:00"/>
    <d v="2024-03-15T00:00:00"/>
    <n v="240.81"/>
    <s v="pending"/>
    <x v="29"/>
    <x v="25"/>
  </r>
  <r>
    <x v="11466"/>
    <n v="9714"/>
    <d v="2020-07-23T00:00:00"/>
    <d v="2024-03-15T00:00:00"/>
    <n v="220"/>
    <s v="shipped"/>
    <x v="47"/>
    <x v="14"/>
  </r>
  <r>
    <x v="11467"/>
    <n v="6871"/>
    <d v="2021-03-09T00:00:00"/>
    <d v="2020-06-11T00:00:00"/>
    <n v="364.84"/>
    <s v="shipped"/>
    <x v="4"/>
    <x v="20"/>
  </r>
  <r>
    <x v="11468"/>
    <n v="1015"/>
    <d v="2021-06-27T00:00:00"/>
    <d v="2023-12-16T00:00:00"/>
    <n v="123.24"/>
    <s v="pending"/>
    <x v="27"/>
    <x v="41"/>
  </r>
  <r>
    <x v="11469"/>
    <n v="4034"/>
    <d v="2020-12-27T00:00:00"/>
    <d v="2023-03-23T00:00:00"/>
    <n v="162.11000000000001"/>
    <s v="pending"/>
    <x v="36"/>
    <x v="24"/>
  </r>
  <r>
    <x v="11470"/>
    <n v="7244"/>
    <d v="2022-10-01T00:00:00"/>
    <d v="2022-09-10T00:00:00"/>
    <n v="92.76"/>
    <s v="shipped"/>
    <x v="31"/>
    <x v="30"/>
  </r>
  <r>
    <x v="11471"/>
    <n v="6328"/>
    <d v="2021-02-09T00:00:00"/>
    <d v="2024-03-15T00:00:00"/>
    <n v="182.71"/>
    <s v="pending"/>
    <x v="62"/>
    <x v="56"/>
  </r>
  <r>
    <x v="11472"/>
    <n v="4965"/>
    <d v="2024-01-21T00:00:00"/>
    <d v="2023-02-12T00:00:00"/>
    <n v="454.7"/>
    <s v="pending"/>
    <x v="43"/>
    <x v="17"/>
  </r>
  <r>
    <x v="11473"/>
    <n v="5832"/>
    <d v="2023-08-17T00:00:00"/>
    <d v="2020-03-18T00:00:00"/>
    <n v="110.89"/>
    <s v="delivered"/>
    <x v="21"/>
    <x v="40"/>
  </r>
  <r>
    <x v="11474"/>
    <n v="7793"/>
    <d v="2023-04-16T00:00:00"/>
    <d v="2020-09-25T00:00:00"/>
    <n v="121.65"/>
    <s v="delivered"/>
    <x v="50"/>
    <x v="55"/>
  </r>
  <r>
    <x v="11475"/>
    <n v="5213"/>
    <d v="2025-01-29T00:00:00"/>
    <d v="2023-03-23T00:00:00"/>
    <n v="311.39"/>
    <s v="delivered"/>
    <x v="23"/>
    <x v="19"/>
  </r>
  <r>
    <x v="11476"/>
    <n v="5735"/>
    <d v="2020-11-08T00:00:00"/>
    <d v="2020-09-25T00:00:00"/>
    <n v="13.54"/>
    <s v="delivered"/>
    <x v="17"/>
    <x v="30"/>
  </r>
  <r>
    <x v="11477"/>
    <n v="6699"/>
    <d v="2024-11-08T00:00:00"/>
    <d v="2023-02-12T00:00:00"/>
    <n v="166.99"/>
    <s v="delivered"/>
    <x v="22"/>
    <x v="42"/>
  </r>
  <r>
    <x v="11478"/>
    <n v="5685"/>
    <d v="2020-12-09T00:00:00"/>
    <d v="2023-02-12T00:00:00"/>
    <n v="213.23"/>
    <s v="pending"/>
    <x v="36"/>
    <x v="24"/>
  </r>
  <r>
    <x v="11479"/>
    <n v="7029"/>
    <d v="2022-10-04T00:00:00"/>
    <d v="2023-03-23T00:00:00"/>
    <n v="107.21"/>
    <s v="pending"/>
    <x v="31"/>
    <x v="32"/>
  </r>
  <r>
    <x v="11480"/>
    <n v="1953"/>
    <d v="2025-04-23T00:00:00"/>
    <d v="2021-01-02T00:00:00"/>
    <n v="261.64"/>
    <s v="shipped"/>
    <x v="45"/>
    <x v="59"/>
  </r>
  <r>
    <x v="11481"/>
    <n v="1513"/>
    <d v="2020-12-24T00:00:00"/>
    <d v="2024-03-15T00:00:00"/>
    <n v="36.25"/>
    <s v="delivered"/>
    <x v="36"/>
    <x v="48"/>
  </r>
  <r>
    <x v="11482"/>
    <n v="2491"/>
    <d v="2020-01-07T00:00:00"/>
    <d v="2020-09-25T00:00:00"/>
    <n v="17.690000000000001"/>
    <s v="shipped"/>
    <x v="33"/>
    <x v="20"/>
  </r>
  <r>
    <x v="11483"/>
    <n v="8663"/>
    <d v="2022-09-30T00:00:00"/>
    <d v="2023-02-12T00:00:00"/>
    <n v="470.61"/>
    <s v="pending"/>
    <x v="52"/>
    <x v="18"/>
  </r>
  <r>
    <x v="11484"/>
    <n v="7161"/>
    <d v="2020-05-09T00:00:00"/>
    <d v="2021-07-22T00:00:00"/>
    <n v="118.51"/>
    <s v="delivered"/>
    <x v="60"/>
    <x v="33"/>
  </r>
  <r>
    <x v="11485"/>
    <n v="3748"/>
    <d v="2021-03-16T00:00:00"/>
    <d v="2020-06-11T00:00:00"/>
    <n v="181.95"/>
    <s v="pending"/>
    <x v="4"/>
    <x v="20"/>
  </r>
  <r>
    <x v="11486"/>
    <n v="8556"/>
    <d v="2023-10-18T00:00:00"/>
    <d v="2020-06-11T00:00:00"/>
    <n v="110.4"/>
    <s v="delivered"/>
    <x v="26"/>
    <x v="44"/>
  </r>
  <r>
    <x v="11487"/>
    <n v="4045"/>
    <d v="2024-09-26T00:00:00"/>
    <d v="2020-09-25T00:00:00"/>
    <n v="93.31"/>
    <s v="delivered"/>
    <x v="18"/>
    <x v="43"/>
  </r>
  <r>
    <x v="11488"/>
    <n v="4350"/>
    <d v="2022-10-27T00:00:00"/>
    <e v="#N/A"/>
    <n v="149.69"/>
    <s v="delivered"/>
    <x v="31"/>
    <x v="9"/>
  </r>
  <r>
    <x v="11489"/>
    <n v="8405"/>
    <d v="2020-11-09T00:00:00"/>
    <d v="2023-02-12T00:00:00"/>
    <n v="141.27000000000001"/>
    <s v="shipped"/>
    <x v="17"/>
    <x v="29"/>
  </r>
  <r>
    <x v="11490"/>
    <n v="2070"/>
    <d v="2020-06-10T00:00:00"/>
    <d v="2024-03-15T00:00:00"/>
    <n v="218.78"/>
    <s v="pending"/>
    <x v="38"/>
    <x v="47"/>
  </r>
  <r>
    <x v="11491"/>
    <n v="1083"/>
    <d v="2021-09-04T00:00:00"/>
    <d v="2023-02-12T00:00:00"/>
    <n v="400.5"/>
    <s v="delivered"/>
    <x v="32"/>
    <x v="16"/>
  </r>
  <r>
    <x v="11492"/>
    <n v="3029"/>
    <d v="2024-10-24T00:00:00"/>
    <d v="2020-06-11T00:00:00"/>
    <n v="26.36"/>
    <s v="shipped"/>
    <x v="13"/>
    <x v="61"/>
  </r>
  <r>
    <x v="11493"/>
    <n v="5953"/>
    <d v="2023-04-15T00:00:00"/>
    <d v="2021-01-02T00:00:00"/>
    <n v="278.87"/>
    <s v="pending"/>
    <x v="50"/>
    <x v="29"/>
  </r>
  <r>
    <x v="11494"/>
    <n v="7493"/>
    <d v="2023-01-08T00:00:00"/>
    <d v="2024-02-17T00:00:00"/>
    <n v="362.8"/>
    <s v="delivered"/>
    <x v="11"/>
    <x v="2"/>
  </r>
  <r>
    <x v="11495"/>
    <n v="1375"/>
    <d v="2024-02-07T00:00:00"/>
    <d v="2024-03-15T00:00:00"/>
    <n v="376.42"/>
    <s v="shipped"/>
    <x v="56"/>
    <x v="30"/>
  </r>
  <r>
    <x v="11496"/>
    <n v="3527"/>
    <d v="2023-10-30T00:00:00"/>
    <d v="2022-09-10T00:00:00"/>
    <n v="212.54"/>
    <s v="pending"/>
    <x v="26"/>
    <x v="2"/>
  </r>
  <r>
    <x v="11497"/>
    <n v="8328"/>
    <d v="2021-10-06T00:00:00"/>
    <d v="2020-06-11T00:00:00"/>
    <n v="389.04"/>
    <s v="delivered"/>
    <x v="61"/>
    <x v="12"/>
  </r>
  <r>
    <x v="11498"/>
    <n v="4239"/>
    <d v="2021-03-09T00:00:00"/>
    <d v="2023-03-23T00:00:00"/>
    <n v="335.59"/>
    <s v="delivered"/>
    <x v="4"/>
    <x v="27"/>
  </r>
  <r>
    <x v="11499"/>
    <n v="6855"/>
    <d v="2025-03-25T00:00:00"/>
    <d v="2022-04-10T00:00:00"/>
    <n v="310.88"/>
    <s v="delivered"/>
    <x v="6"/>
    <x v="39"/>
  </r>
  <r>
    <x v="11500"/>
    <n v="5577"/>
    <d v="2023-11-17T00:00:00"/>
    <d v="2021-01-02T00:00:00"/>
    <n v="54.77"/>
    <s v="pending"/>
    <x v="2"/>
    <x v="25"/>
  </r>
  <r>
    <x v="11501"/>
    <n v="1954"/>
    <d v="2022-06-02T00:00:00"/>
    <e v="#N/A"/>
    <n v="395.58"/>
    <s v="delivered"/>
    <x v="54"/>
    <x v="9"/>
  </r>
  <r>
    <x v="11502"/>
    <n v="1380"/>
    <d v="2020-09-30T00:00:00"/>
    <d v="2020-06-30T00:00:00"/>
    <n v="303.74"/>
    <s v="pending"/>
    <x v="37"/>
    <x v="21"/>
  </r>
  <r>
    <x v="11503"/>
    <n v="2584"/>
    <d v="2023-02-17T00:00:00"/>
    <d v="2023-03-23T00:00:00"/>
    <n v="460.04"/>
    <s v="pending"/>
    <x v="41"/>
    <x v="30"/>
  </r>
  <r>
    <x v="11504"/>
    <n v="6992"/>
    <d v="2021-07-29T00:00:00"/>
    <d v="2020-06-11T00:00:00"/>
    <n v="322.87"/>
    <s v="delivered"/>
    <x v="49"/>
    <x v="2"/>
  </r>
  <r>
    <x v="11505"/>
    <n v="2760"/>
    <d v="2021-07-13T00:00:00"/>
    <d v="2023-02-12T00:00:00"/>
    <n v="17.09"/>
    <s v="pending"/>
    <x v="49"/>
    <x v="28"/>
  </r>
  <r>
    <x v="11506"/>
    <n v="9041"/>
    <d v="2021-11-16T00:00:00"/>
    <d v="2023-03-23T00:00:00"/>
    <n v="409.16"/>
    <s v="delivered"/>
    <x v="3"/>
    <x v="12"/>
  </r>
  <r>
    <x v="11507"/>
    <n v="5454"/>
    <d v="2021-05-04T00:00:00"/>
    <d v="2023-03-23T00:00:00"/>
    <n v="215.05"/>
    <s v="delivered"/>
    <x v="7"/>
    <x v="19"/>
  </r>
  <r>
    <x v="11508"/>
    <n v="5917"/>
    <d v="2024-10-19T00:00:00"/>
    <d v="2024-03-15T00:00:00"/>
    <n v="134.91999999999999"/>
    <s v="pending"/>
    <x v="13"/>
    <x v="11"/>
  </r>
  <r>
    <x v="11509"/>
    <n v="4496"/>
    <d v="2020-12-06T00:00:00"/>
    <d v="2020-06-30T00:00:00"/>
    <n v="347.45"/>
    <s v="shipped"/>
    <x v="36"/>
    <x v="18"/>
  </r>
  <r>
    <x v="11510"/>
    <n v="9840"/>
    <d v="2023-09-21T00:00:00"/>
    <d v="2021-07-22T00:00:00"/>
    <n v="225.84"/>
    <s v="delivered"/>
    <x v="53"/>
    <x v="36"/>
  </r>
  <r>
    <x v="11511"/>
    <n v="1933"/>
    <d v="2024-03-31T00:00:00"/>
    <d v="2024-03-15T00:00:00"/>
    <n v="374.66"/>
    <s v="delivered"/>
    <x v="59"/>
    <x v="30"/>
  </r>
  <r>
    <x v="11512"/>
    <n v="6334"/>
    <d v="2020-01-22T00:00:00"/>
    <d v="2024-03-15T00:00:00"/>
    <n v="74.08"/>
    <s v="delivered"/>
    <x v="33"/>
    <x v="38"/>
  </r>
  <r>
    <x v="11513"/>
    <n v="1491"/>
    <d v="2024-05-18T00:00:00"/>
    <d v="2020-03-18T00:00:00"/>
    <n v="333"/>
    <s v="pending"/>
    <x v="16"/>
    <x v="58"/>
  </r>
  <r>
    <x v="11514"/>
    <n v="8155"/>
    <d v="2022-10-28T00:00:00"/>
    <d v="2021-07-22T00:00:00"/>
    <n v="178.94"/>
    <s v="shipped"/>
    <x v="31"/>
    <x v="33"/>
  </r>
  <r>
    <x v="11515"/>
    <n v="4135"/>
    <d v="2022-04-04T00:00:00"/>
    <d v="2024-03-15T00:00:00"/>
    <n v="226.83"/>
    <s v="pending"/>
    <x v="20"/>
    <x v="3"/>
  </r>
  <r>
    <x v="11516"/>
    <n v="8362"/>
    <d v="2020-12-15T00:00:00"/>
    <d v="2024-03-15T00:00:00"/>
    <n v="226.85"/>
    <s v="delivered"/>
    <x v="36"/>
    <x v="50"/>
  </r>
  <r>
    <x v="11517"/>
    <n v="9661"/>
    <d v="2024-07-06T00:00:00"/>
    <d v="2023-02-12T00:00:00"/>
    <n v="461.96"/>
    <s v="delivered"/>
    <x v="24"/>
    <x v="34"/>
  </r>
  <r>
    <x v="11518"/>
    <n v="9232"/>
    <d v="2022-10-20T00:00:00"/>
    <d v="2023-12-16T00:00:00"/>
    <n v="125.83"/>
    <s v="pending"/>
    <x v="31"/>
    <x v="2"/>
  </r>
  <r>
    <x v="11519"/>
    <n v="5480"/>
    <d v="2020-03-02T00:00:00"/>
    <d v="2020-06-30T00:00:00"/>
    <n v="130.30000000000001"/>
    <s v="pending"/>
    <x v="57"/>
    <x v="1"/>
  </r>
  <r>
    <x v="11520"/>
    <n v="6812"/>
    <d v="2021-06-25T00:00:00"/>
    <d v="2023-03-23T00:00:00"/>
    <n v="31.26"/>
    <s v="pending"/>
    <x v="27"/>
    <x v="42"/>
  </r>
  <r>
    <x v="11521"/>
    <n v="9324"/>
    <d v="2023-03-14T00:00:00"/>
    <d v="2020-09-25T00:00:00"/>
    <n v="166.27"/>
    <s v="shipped"/>
    <x v="8"/>
    <x v="41"/>
  </r>
  <r>
    <x v="11522"/>
    <n v="9247"/>
    <d v="2025-03-24T00:00:00"/>
    <d v="2023-03-23T00:00:00"/>
    <n v="29.88"/>
    <s v="shipped"/>
    <x v="6"/>
    <x v="3"/>
  </r>
  <r>
    <x v="11523"/>
    <n v="6298"/>
    <d v="2024-12-07T00:00:00"/>
    <d v="2023-02-12T00:00:00"/>
    <n v="38.299999999999997"/>
    <s v="shipped"/>
    <x v="55"/>
    <x v="15"/>
  </r>
  <r>
    <x v="11524"/>
    <n v="1738"/>
    <d v="2021-02-25T00:00:00"/>
    <e v="#N/A"/>
    <n v="260.64"/>
    <s v="delivered"/>
    <x v="62"/>
    <x v="9"/>
  </r>
  <r>
    <x v="11525"/>
    <n v="7388"/>
    <d v="2024-05-27T00:00:00"/>
    <d v="2020-06-30T00:00:00"/>
    <n v="147.41"/>
    <s v="delivered"/>
    <x v="16"/>
    <x v="31"/>
  </r>
  <r>
    <x v="11526"/>
    <n v="3709"/>
    <d v="2024-04-19T00:00:00"/>
    <d v="2020-06-11T00:00:00"/>
    <n v="139.96"/>
    <s v="shipped"/>
    <x v="51"/>
    <x v="51"/>
  </r>
  <r>
    <x v="11527"/>
    <n v="5885"/>
    <d v="2025-03-03T00:00:00"/>
    <d v="2021-09-20T00:00:00"/>
    <n v="389.52"/>
    <s v="shipped"/>
    <x v="6"/>
    <x v="40"/>
  </r>
  <r>
    <x v="11528"/>
    <n v="6870"/>
    <d v="2022-03-24T00:00:00"/>
    <d v="2023-03-23T00:00:00"/>
    <n v="133.06"/>
    <s v="pending"/>
    <x v="14"/>
    <x v="7"/>
  </r>
  <r>
    <x v="11529"/>
    <n v="6406"/>
    <d v="2021-02-02T00:00:00"/>
    <d v="2024-02-17T00:00:00"/>
    <n v="96.63"/>
    <s v="shipped"/>
    <x v="62"/>
    <x v="23"/>
  </r>
  <r>
    <x v="11530"/>
    <n v="4058"/>
    <d v="2022-09-20T00:00:00"/>
    <d v="2020-06-30T00:00:00"/>
    <n v="411.92"/>
    <s v="delivered"/>
    <x v="52"/>
    <x v="24"/>
  </r>
  <r>
    <x v="11531"/>
    <n v="6827"/>
    <d v="2020-01-22T00:00:00"/>
    <d v="2020-06-30T00:00:00"/>
    <n v="200.55"/>
    <s v="shipped"/>
    <x v="33"/>
    <x v="18"/>
  </r>
  <r>
    <x v="11532"/>
    <n v="9264"/>
    <d v="2021-12-24T00:00:00"/>
    <d v="2024-03-15T00:00:00"/>
    <n v="231.42"/>
    <s v="shipped"/>
    <x v="39"/>
    <x v="24"/>
  </r>
  <r>
    <x v="11533"/>
    <n v="9537"/>
    <d v="2024-03-09T00:00:00"/>
    <d v="2020-06-11T00:00:00"/>
    <n v="277.49"/>
    <s v="shipped"/>
    <x v="59"/>
    <x v="47"/>
  </r>
  <r>
    <x v="11534"/>
    <n v="6408"/>
    <d v="2022-05-18T00:00:00"/>
    <d v="2022-04-10T00:00:00"/>
    <n v="435.21"/>
    <s v="pending"/>
    <x v="1"/>
    <x v="30"/>
  </r>
  <r>
    <x v="11535"/>
    <n v="5763"/>
    <d v="2023-12-10T00:00:00"/>
    <d v="2020-06-30T00:00:00"/>
    <n v="197.06"/>
    <s v="shipped"/>
    <x v="5"/>
    <x v="40"/>
  </r>
  <r>
    <x v="11536"/>
    <n v="5909"/>
    <d v="2025-01-06T00:00:00"/>
    <d v="2020-09-25T00:00:00"/>
    <n v="297.83"/>
    <s v="shipped"/>
    <x v="23"/>
    <x v="59"/>
  </r>
  <r>
    <x v="11537"/>
    <n v="4472"/>
    <d v="2021-10-20T00:00:00"/>
    <d v="2022-04-10T00:00:00"/>
    <n v="243.7"/>
    <s v="pending"/>
    <x v="61"/>
    <x v="32"/>
  </r>
  <r>
    <x v="11538"/>
    <n v="8230"/>
    <d v="2021-04-17T00:00:00"/>
    <d v="2023-02-12T00:00:00"/>
    <n v="145.34"/>
    <s v="pending"/>
    <x v="29"/>
    <x v="15"/>
  </r>
  <r>
    <x v="11539"/>
    <n v="3007"/>
    <d v="2020-04-27T00:00:00"/>
    <d v="2024-03-15T00:00:00"/>
    <n v="331.97"/>
    <s v="shipped"/>
    <x v="25"/>
    <x v="51"/>
  </r>
  <r>
    <x v="11540"/>
    <n v="7980"/>
    <d v="2024-04-03T00:00:00"/>
    <d v="2020-06-11T00:00:00"/>
    <n v="49.72"/>
    <s v="shipped"/>
    <x v="51"/>
    <x v="47"/>
  </r>
  <r>
    <x v="11541"/>
    <n v="2897"/>
    <d v="2021-09-03T00:00:00"/>
    <d v="2024-02-17T00:00:00"/>
    <n v="408.12"/>
    <s v="shipped"/>
    <x v="32"/>
    <x v="41"/>
  </r>
  <r>
    <x v="11542"/>
    <n v="4895"/>
    <d v="2022-11-21T00:00:00"/>
    <d v="2024-03-15T00:00:00"/>
    <n v="366.24"/>
    <s v="delivered"/>
    <x v="15"/>
    <x v="12"/>
  </r>
  <r>
    <x v="11543"/>
    <n v="7636"/>
    <d v="2022-06-23T00:00:00"/>
    <d v="2023-02-12T00:00:00"/>
    <n v="352.39"/>
    <s v="pending"/>
    <x v="54"/>
    <x v="13"/>
  </r>
  <r>
    <x v="11544"/>
    <n v="7697"/>
    <d v="2023-11-18T00:00:00"/>
    <d v="2021-09-20T00:00:00"/>
    <n v="357.98"/>
    <s v="delivered"/>
    <x v="2"/>
    <x v="36"/>
  </r>
  <r>
    <x v="11545"/>
    <n v="2149"/>
    <d v="2023-07-01T00:00:00"/>
    <d v="2023-02-12T00:00:00"/>
    <n v="322.85000000000002"/>
    <s v="delivered"/>
    <x v="19"/>
    <x v="18"/>
  </r>
  <r>
    <x v="11546"/>
    <n v="1727"/>
    <d v="2024-01-12T00:00:00"/>
    <d v="2024-03-15T00:00:00"/>
    <n v="30.78"/>
    <s v="pending"/>
    <x v="43"/>
    <x v="4"/>
  </r>
  <r>
    <x v="11547"/>
    <n v="3009"/>
    <d v="2020-09-29T00:00:00"/>
    <d v="2024-03-15T00:00:00"/>
    <n v="163.79"/>
    <s v="delivered"/>
    <x v="37"/>
    <x v="40"/>
  </r>
  <r>
    <x v="11548"/>
    <n v="4630"/>
    <d v="2020-04-02T00:00:00"/>
    <e v="#N/A"/>
    <n v="115.28"/>
    <s v="pending"/>
    <x v="25"/>
    <x v="9"/>
  </r>
  <r>
    <x v="11549"/>
    <n v="3146"/>
    <d v="2020-08-22T00:00:00"/>
    <d v="2023-03-23T00:00:00"/>
    <n v="424.1"/>
    <s v="pending"/>
    <x v="34"/>
    <x v="55"/>
  </r>
  <r>
    <x v="11550"/>
    <n v="7571"/>
    <d v="2023-04-17T00:00:00"/>
    <d v="2022-04-10T00:00:00"/>
    <n v="10.62"/>
    <s v="shipped"/>
    <x v="50"/>
    <x v="7"/>
  </r>
  <r>
    <x v="11551"/>
    <n v="9447"/>
    <d v="2022-05-17T00:00:00"/>
    <d v="2023-03-23T00:00:00"/>
    <n v="163.76"/>
    <s v="delivered"/>
    <x v="1"/>
    <x v="0"/>
  </r>
  <r>
    <x v="11552"/>
    <n v="1005"/>
    <d v="2023-09-26T00:00:00"/>
    <d v="2023-02-12T00:00:00"/>
    <n v="385.55"/>
    <s v="shipped"/>
    <x v="53"/>
    <x v="13"/>
  </r>
  <r>
    <x v="11553"/>
    <n v="3741"/>
    <d v="2022-11-03T00:00:00"/>
    <d v="2024-02-17T00:00:00"/>
    <n v="297.2"/>
    <s v="pending"/>
    <x v="15"/>
    <x v="12"/>
  </r>
  <r>
    <x v="11554"/>
    <n v="4162"/>
    <d v="2021-06-13T00:00:00"/>
    <d v="2024-02-17T00:00:00"/>
    <n v="397.01"/>
    <s v="shipped"/>
    <x v="27"/>
    <x v="26"/>
  </r>
  <r>
    <x v="11555"/>
    <n v="2735"/>
    <d v="2024-06-27T00:00:00"/>
    <d v="2024-03-15T00:00:00"/>
    <n v="495.84"/>
    <s v="shipped"/>
    <x v="48"/>
    <x v="21"/>
  </r>
  <r>
    <x v="11556"/>
    <n v="2123"/>
    <d v="2023-08-22T00:00:00"/>
    <d v="2023-02-12T00:00:00"/>
    <n v="100.34"/>
    <s v="pending"/>
    <x v="21"/>
    <x v="32"/>
  </r>
  <r>
    <x v="11557"/>
    <n v="6796"/>
    <d v="2021-12-03T00:00:00"/>
    <d v="2020-06-11T00:00:00"/>
    <n v="429.51"/>
    <s v="shipped"/>
    <x v="39"/>
    <x v="16"/>
  </r>
  <r>
    <x v="11558"/>
    <n v="9879"/>
    <d v="2023-06-08T00:00:00"/>
    <d v="2024-03-15T00:00:00"/>
    <n v="55.39"/>
    <s v="pending"/>
    <x v="40"/>
    <x v="20"/>
  </r>
  <r>
    <x v="11559"/>
    <n v="1897"/>
    <d v="2024-04-18T00:00:00"/>
    <d v="2020-09-25T00:00:00"/>
    <n v="198.54"/>
    <s v="delivered"/>
    <x v="51"/>
    <x v="37"/>
  </r>
  <r>
    <x v="11560"/>
    <n v="2484"/>
    <d v="2021-01-18T00:00:00"/>
    <d v="2023-03-23T00:00:00"/>
    <n v="302.89"/>
    <s v="delivered"/>
    <x v="12"/>
    <x v="36"/>
  </r>
  <r>
    <x v="11561"/>
    <n v="2899"/>
    <d v="2021-08-09T00:00:00"/>
    <d v="2024-02-17T00:00:00"/>
    <n v="102.95"/>
    <s v="pending"/>
    <x v="35"/>
    <x v="55"/>
  </r>
  <r>
    <x v="11562"/>
    <n v="7122"/>
    <d v="2024-02-16T00:00:00"/>
    <d v="2024-03-15T00:00:00"/>
    <n v="27.73"/>
    <s v="pending"/>
    <x v="56"/>
    <x v="30"/>
  </r>
  <r>
    <x v="11563"/>
    <n v="6505"/>
    <d v="2021-03-21T00:00:00"/>
    <d v="2020-06-11T00:00:00"/>
    <n v="69.2"/>
    <s v="shipped"/>
    <x v="4"/>
    <x v="20"/>
  </r>
  <r>
    <x v="11564"/>
    <n v="4647"/>
    <d v="2021-07-01T00:00:00"/>
    <d v="2020-06-30T00:00:00"/>
    <n v="418.32"/>
    <s v="delivered"/>
    <x v="49"/>
    <x v="7"/>
  </r>
  <r>
    <x v="11565"/>
    <n v="7746"/>
    <d v="2022-12-31T00:00:00"/>
    <d v="2024-03-15T00:00:00"/>
    <n v="270.8"/>
    <s v="shipped"/>
    <x v="10"/>
    <x v="33"/>
  </r>
  <r>
    <x v="11566"/>
    <n v="9219"/>
    <d v="2023-09-22T00:00:00"/>
    <d v="2024-02-17T00:00:00"/>
    <n v="222.22"/>
    <s v="delivered"/>
    <x v="53"/>
    <x v="18"/>
  </r>
  <r>
    <x v="11567"/>
    <n v="9068"/>
    <d v="2022-08-19T00:00:00"/>
    <d v="2023-03-23T00:00:00"/>
    <n v="47.63"/>
    <s v="shipped"/>
    <x v="63"/>
    <x v="11"/>
  </r>
  <r>
    <x v="11568"/>
    <n v="9786"/>
    <d v="2023-09-14T00:00:00"/>
    <d v="2020-09-25T00:00:00"/>
    <n v="15.62"/>
    <s v="pending"/>
    <x v="53"/>
    <x v="39"/>
  </r>
  <r>
    <x v="11569"/>
    <n v="3418"/>
    <d v="2023-09-30T00:00:00"/>
    <d v="2020-06-30T00:00:00"/>
    <n v="302.75"/>
    <s v="shipped"/>
    <x v="53"/>
    <x v="50"/>
  </r>
  <r>
    <x v="11570"/>
    <n v="3669"/>
    <d v="2021-11-18T00:00:00"/>
    <d v="2021-07-22T00:00:00"/>
    <n v="378.09"/>
    <s v="delivered"/>
    <x v="3"/>
    <x v="1"/>
  </r>
  <r>
    <x v="11571"/>
    <n v="6990"/>
    <d v="2020-03-27T00:00:00"/>
    <d v="2023-02-12T00:00:00"/>
    <n v="18.46"/>
    <s v="delivered"/>
    <x v="57"/>
    <x v="25"/>
  </r>
  <r>
    <x v="11572"/>
    <n v="2661"/>
    <d v="2023-03-05T00:00:00"/>
    <d v="2023-03-23T00:00:00"/>
    <n v="304.08"/>
    <s v="shipped"/>
    <x v="8"/>
    <x v="30"/>
  </r>
  <r>
    <x v="11573"/>
    <n v="3518"/>
    <d v="2021-09-09T00:00:00"/>
    <d v="2023-03-23T00:00:00"/>
    <n v="481.79"/>
    <s v="shipped"/>
    <x v="32"/>
    <x v="28"/>
  </r>
  <r>
    <x v="11574"/>
    <n v="4400"/>
    <d v="2020-10-23T00:00:00"/>
    <d v="2021-01-02T00:00:00"/>
    <n v="408.26"/>
    <s v="shipped"/>
    <x v="44"/>
    <x v="4"/>
  </r>
  <r>
    <x v="11575"/>
    <n v="4190"/>
    <d v="2020-07-02T00:00:00"/>
    <d v="2020-06-11T00:00:00"/>
    <n v="146.93"/>
    <s v="pending"/>
    <x v="47"/>
    <x v="30"/>
  </r>
  <r>
    <x v="11576"/>
    <n v="3673"/>
    <d v="2021-10-15T00:00:00"/>
    <e v="#N/A"/>
    <n v="481.24"/>
    <s v="shipped"/>
    <x v="61"/>
    <x v="9"/>
  </r>
  <r>
    <x v="11577"/>
    <n v="5344"/>
    <d v="2021-06-30T00:00:00"/>
    <d v="2020-03-18T00:00:00"/>
    <n v="30.26"/>
    <s v="shipped"/>
    <x v="27"/>
    <x v="12"/>
  </r>
  <r>
    <x v="11578"/>
    <n v="4493"/>
    <d v="2025-04-14T00:00:00"/>
    <d v="2022-04-10T00:00:00"/>
    <n v="244.22"/>
    <s v="delivered"/>
    <x v="45"/>
    <x v="23"/>
  </r>
  <r>
    <x v="11579"/>
    <n v="2196"/>
    <d v="2025-02-07T00:00:00"/>
    <d v="2023-03-23T00:00:00"/>
    <n v="468.46"/>
    <s v="pending"/>
    <x v="30"/>
    <x v="19"/>
  </r>
  <r>
    <x v="11580"/>
    <n v="9126"/>
    <d v="2023-11-12T00:00:00"/>
    <d v="2020-06-30T00:00:00"/>
    <n v="187.98"/>
    <s v="delivered"/>
    <x v="2"/>
    <x v="44"/>
  </r>
  <r>
    <x v="11581"/>
    <n v="6714"/>
    <d v="2023-10-21T00:00:00"/>
    <d v="2021-07-22T00:00:00"/>
    <n v="198.82"/>
    <s v="delivered"/>
    <x v="26"/>
    <x v="24"/>
  </r>
  <r>
    <x v="11582"/>
    <n v="8355"/>
    <d v="2025-02-27T00:00:00"/>
    <d v="2023-03-23T00:00:00"/>
    <n v="134.88999999999999"/>
    <s v="shipped"/>
    <x v="30"/>
    <x v="3"/>
  </r>
  <r>
    <x v="11583"/>
    <n v="7367"/>
    <d v="2025-02-18T00:00:00"/>
    <e v="#N/A"/>
    <n v="205.72"/>
    <s v="shipped"/>
    <x v="30"/>
    <x v="9"/>
  </r>
  <r>
    <x v="11584"/>
    <n v="3970"/>
    <d v="2021-08-07T00:00:00"/>
    <d v="2023-02-12T00:00:00"/>
    <n v="453.51"/>
    <s v="delivered"/>
    <x v="35"/>
    <x v="16"/>
  </r>
  <r>
    <x v="11585"/>
    <n v="3151"/>
    <d v="2022-07-09T00:00:00"/>
    <d v="2024-03-15T00:00:00"/>
    <n v="363.2"/>
    <s v="delivered"/>
    <x v="9"/>
    <x v="42"/>
  </r>
  <r>
    <x v="11586"/>
    <n v="4760"/>
    <d v="2025-02-22T00:00:00"/>
    <d v="2020-06-11T00:00:00"/>
    <n v="459.26"/>
    <s v="pending"/>
    <x v="30"/>
    <x v="45"/>
  </r>
  <r>
    <x v="11587"/>
    <n v="7071"/>
    <d v="2021-11-27T00:00:00"/>
    <d v="2024-03-15T00:00:00"/>
    <n v="472.16"/>
    <s v="pending"/>
    <x v="3"/>
    <x v="29"/>
  </r>
  <r>
    <x v="11588"/>
    <n v="6210"/>
    <d v="2024-09-09T00:00:00"/>
    <d v="2020-06-30T00:00:00"/>
    <n v="250.29"/>
    <s v="shipped"/>
    <x v="18"/>
    <x v="58"/>
  </r>
  <r>
    <x v="11589"/>
    <n v="3752"/>
    <d v="2023-09-01T00:00:00"/>
    <d v="2021-09-20T00:00:00"/>
    <n v="63.98"/>
    <s v="delivered"/>
    <x v="53"/>
    <x v="3"/>
  </r>
  <r>
    <x v="11590"/>
    <n v="8071"/>
    <d v="2020-04-23T00:00:00"/>
    <d v="2020-06-11T00:00:00"/>
    <n v="33.549999999999997"/>
    <s v="delivered"/>
    <x v="25"/>
    <x v="4"/>
  </r>
  <r>
    <x v="11591"/>
    <n v="2039"/>
    <d v="2023-11-23T00:00:00"/>
    <d v="2022-04-10T00:00:00"/>
    <n v="275.60000000000002"/>
    <s v="shipped"/>
    <x v="2"/>
    <x v="8"/>
  </r>
  <r>
    <x v="11592"/>
    <n v="3158"/>
    <d v="2022-02-06T00:00:00"/>
    <e v="#N/A"/>
    <n v="433.11"/>
    <s v="delivered"/>
    <x v="42"/>
    <x v="9"/>
  </r>
  <r>
    <x v="11593"/>
    <n v="4768"/>
    <d v="2024-07-01T00:00:00"/>
    <e v="#N/A"/>
    <n v="438.65"/>
    <s v="delivered"/>
    <x v="24"/>
    <x v="9"/>
  </r>
  <r>
    <x v="11594"/>
    <n v="4631"/>
    <d v="2021-01-30T00:00:00"/>
    <d v="2023-02-12T00:00:00"/>
    <n v="105.88"/>
    <s v="shipped"/>
    <x v="12"/>
    <x v="27"/>
  </r>
  <r>
    <x v="11595"/>
    <n v="6317"/>
    <d v="2020-06-21T00:00:00"/>
    <d v="2024-03-15T00:00:00"/>
    <n v="185.02"/>
    <s v="delivered"/>
    <x v="38"/>
    <x v="52"/>
  </r>
  <r>
    <x v="11596"/>
    <n v="9322"/>
    <d v="2022-12-30T00:00:00"/>
    <d v="2024-03-15T00:00:00"/>
    <n v="386.8"/>
    <s v="delivered"/>
    <x v="10"/>
    <x v="33"/>
  </r>
  <r>
    <x v="11597"/>
    <n v="3222"/>
    <d v="2022-07-28T00:00:00"/>
    <d v="2024-03-15T00:00:00"/>
    <n v="39.19"/>
    <s v="shipped"/>
    <x v="9"/>
    <x v="8"/>
  </r>
  <r>
    <x v="11598"/>
    <n v="4623"/>
    <d v="2024-12-04T00:00:00"/>
    <d v="2020-09-25T00:00:00"/>
    <n v="66.36"/>
    <s v="pending"/>
    <x v="55"/>
    <x v="58"/>
  </r>
  <r>
    <x v="11599"/>
    <n v="6584"/>
    <d v="2021-09-10T00:00:00"/>
    <d v="2023-03-23T00:00:00"/>
    <n v="304.02"/>
    <s v="delivered"/>
    <x v="32"/>
    <x v="28"/>
  </r>
  <r>
    <x v="11600"/>
    <n v="9272"/>
    <d v="2020-02-25T00:00:00"/>
    <d v="2020-06-11T00:00:00"/>
    <n v="353.55"/>
    <s v="shipped"/>
    <x v="28"/>
    <x v="1"/>
  </r>
  <r>
    <x v="11601"/>
    <n v="1330"/>
    <d v="2024-02-21T00:00:00"/>
    <d v="2020-06-11T00:00:00"/>
    <n v="441.92"/>
    <s v="delivered"/>
    <x v="56"/>
    <x v="52"/>
  </r>
  <r>
    <x v="11602"/>
    <n v="7339"/>
    <d v="2021-03-16T00:00:00"/>
    <d v="2023-02-12T00:00:00"/>
    <n v="320.3"/>
    <s v="delivered"/>
    <x v="4"/>
    <x v="19"/>
  </r>
  <r>
    <x v="11603"/>
    <n v="7628"/>
    <d v="2024-08-05T00:00:00"/>
    <d v="2023-02-12T00:00:00"/>
    <n v="431.49"/>
    <s v="shipped"/>
    <x v="46"/>
    <x v="16"/>
  </r>
  <r>
    <x v="11604"/>
    <n v="5721"/>
    <d v="2020-04-11T00:00:00"/>
    <d v="2022-04-10T00:00:00"/>
    <n v="186.06"/>
    <s v="pending"/>
    <x v="25"/>
    <x v="3"/>
  </r>
  <r>
    <x v="11605"/>
    <n v="3675"/>
    <d v="2021-04-23T00:00:00"/>
    <e v="#N/A"/>
    <n v="53.64"/>
    <s v="shipped"/>
    <x v="29"/>
    <x v="9"/>
  </r>
  <r>
    <x v="11606"/>
    <n v="1802"/>
    <d v="2022-06-30T00:00:00"/>
    <d v="2024-02-17T00:00:00"/>
    <n v="422.85"/>
    <s v="pending"/>
    <x v="54"/>
    <x v="8"/>
  </r>
  <r>
    <x v="11607"/>
    <n v="1096"/>
    <d v="2025-04-12T00:00:00"/>
    <d v="2021-01-02T00:00:00"/>
    <n v="264.24"/>
    <s v="pending"/>
    <x v="45"/>
    <x v="59"/>
  </r>
  <r>
    <x v="11608"/>
    <n v="5490"/>
    <d v="2020-10-19T00:00:00"/>
    <d v="2024-03-15T00:00:00"/>
    <n v="390.23"/>
    <s v="delivered"/>
    <x v="44"/>
    <x v="44"/>
  </r>
  <r>
    <x v="11609"/>
    <n v="1218"/>
    <d v="2023-12-13T00:00:00"/>
    <e v="#N/A"/>
    <n v="134.05000000000001"/>
    <s v="delivered"/>
    <x v="5"/>
    <x v="9"/>
  </r>
  <r>
    <x v="11610"/>
    <n v="7669"/>
    <d v="2023-01-12T00:00:00"/>
    <d v="2024-03-15T00:00:00"/>
    <n v="421.52"/>
    <s v="delivered"/>
    <x v="11"/>
    <x v="2"/>
  </r>
  <r>
    <x v="11611"/>
    <n v="2234"/>
    <d v="2025-02-10T00:00:00"/>
    <d v="2020-06-30T00:00:00"/>
    <n v="348.98"/>
    <s v="pending"/>
    <x v="30"/>
    <x v="46"/>
  </r>
  <r>
    <x v="11612"/>
    <n v="2674"/>
    <d v="2021-12-01T00:00:00"/>
    <d v="2024-03-15T00:00:00"/>
    <n v="135.76"/>
    <s v="delivered"/>
    <x v="39"/>
    <x v="29"/>
  </r>
  <r>
    <x v="11613"/>
    <n v="4868"/>
    <d v="2023-01-11T00:00:00"/>
    <d v="2020-06-11T00:00:00"/>
    <n v="143.86000000000001"/>
    <s v="delivered"/>
    <x v="11"/>
    <x v="55"/>
  </r>
  <r>
    <x v="11614"/>
    <n v="6335"/>
    <d v="2022-07-13T00:00:00"/>
    <d v="2023-03-23T00:00:00"/>
    <n v="139.16999999999999"/>
    <s v="delivered"/>
    <x v="9"/>
    <x v="13"/>
  </r>
  <r>
    <x v="11615"/>
    <n v="6773"/>
    <d v="2024-12-28T00:00:00"/>
    <d v="2020-06-30T00:00:00"/>
    <n v="24.62"/>
    <s v="pending"/>
    <x v="55"/>
    <x v="60"/>
  </r>
  <r>
    <x v="11616"/>
    <n v="1189"/>
    <d v="2022-07-02T00:00:00"/>
    <d v="2020-06-11T00:00:00"/>
    <n v="299.41000000000003"/>
    <s v="delivered"/>
    <x v="9"/>
    <x v="27"/>
  </r>
  <r>
    <x v="11617"/>
    <n v="6446"/>
    <d v="2022-10-14T00:00:00"/>
    <d v="2020-06-30T00:00:00"/>
    <n v="416.03"/>
    <s v="delivered"/>
    <x v="31"/>
    <x v="29"/>
  </r>
  <r>
    <x v="11618"/>
    <n v="1569"/>
    <d v="2023-06-25T00:00:00"/>
    <d v="2024-03-15T00:00:00"/>
    <n v="212.85"/>
    <s v="shipped"/>
    <x v="40"/>
    <x v="20"/>
  </r>
  <r>
    <x v="11619"/>
    <n v="8483"/>
    <d v="2023-05-20T00:00:00"/>
    <d v="2023-03-23T00:00:00"/>
    <n v="138.52000000000001"/>
    <s v="pending"/>
    <x v="0"/>
    <x v="4"/>
  </r>
  <r>
    <x v="11620"/>
    <n v="8081"/>
    <d v="2023-02-17T00:00:00"/>
    <d v="2024-03-15T00:00:00"/>
    <n v="301.12"/>
    <s v="shipped"/>
    <x v="41"/>
    <x v="35"/>
  </r>
  <r>
    <x v="11621"/>
    <n v="9951"/>
    <d v="2020-09-25T00:00:00"/>
    <d v="2023-03-23T00:00:00"/>
    <n v="458.13"/>
    <s v="pending"/>
    <x v="37"/>
    <x v="41"/>
  </r>
  <r>
    <x v="11622"/>
    <n v="1665"/>
    <d v="2021-06-05T00:00:00"/>
    <d v="2021-07-22T00:00:00"/>
    <n v="248.68"/>
    <s v="shipped"/>
    <x v="27"/>
    <x v="4"/>
  </r>
  <r>
    <x v="11623"/>
    <n v="5492"/>
    <d v="2023-12-27T00:00:00"/>
    <d v="2023-02-12T00:00:00"/>
    <n v="48.31"/>
    <s v="shipped"/>
    <x v="5"/>
    <x v="17"/>
  </r>
  <r>
    <x v="11624"/>
    <n v="1263"/>
    <d v="2020-10-30T00:00:00"/>
    <d v="2024-03-15T00:00:00"/>
    <n v="152.27000000000001"/>
    <s v="pending"/>
    <x v="44"/>
    <x v="44"/>
  </r>
  <r>
    <x v="11625"/>
    <n v="8443"/>
    <d v="2022-11-29T00:00:00"/>
    <e v="#N/A"/>
    <n v="465.66"/>
    <s v="delivered"/>
    <x v="15"/>
    <x v="9"/>
  </r>
  <r>
    <x v="11626"/>
    <n v="8259"/>
    <d v="2022-10-17T00:00:00"/>
    <d v="2024-03-15T00:00:00"/>
    <n v="454.77"/>
    <s v="shipped"/>
    <x v="31"/>
    <x v="34"/>
  </r>
  <r>
    <x v="11627"/>
    <n v="6180"/>
    <d v="2025-02-02T00:00:00"/>
    <d v="2024-03-15T00:00:00"/>
    <n v="425.51"/>
    <s v="delivered"/>
    <x v="30"/>
    <x v="17"/>
  </r>
  <r>
    <x v="11628"/>
    <n v="9743"/>
    <d v="2024-11-25T00:00:00"/>
    <d v="2023-03-23T00:00:00"/>
    <n v="150.94999999999999"/>
    <s v="pending"/>
    <x v="22"/>
    <x v="8"/>
  </r>
  <r>
    <x v="11629"/>
    <n v="7398"/>
    <d v="2024-02-14T00:00:00"/>
    <d v="2024-03-15T00:00:00"/>
    <n v="306.36"/>
    <s v="delivered"/>
    <x v="56"/>
    <x v="30"/>
  </r>
  <r>
    <x v="11630"/>
    <n v="6658"/>
    <d v="2023-08-09T00:00:00"/>
    <d v="2023-02-12T00:00:00"/>
    <n v="105.67"/>
    <s v="shipped"/>
    <x v="21"/>
    <x v="32"/>
  </r>
  <r>
    <x v="11631"/>
    <n v="7401"/>
    <d v="2022-10-25T00:00:00"/>
    <d v="2024-03-15T00:00:00"/>
    <n v="469.7"/>
    <s v="pending"/>
    <x v="31"/>
    <x v="34"/>
  </r>
  <r>
    <x v="11632"/>
    <n v="9116"/>
    <d v="2024-01-12T00:00:00"/>
    <d v="2024-02-17T00:00:00"/>
    <n v="78.099999999999994"/>
    <s v="delivered"/>
    <x v="43"/>
    <x v="30"/>
  </r>
  <r>
    <x v="11633"/>
    <n v="7567"/>
    <d v="2020-01-25T00:00:00"/>
    <d v="2020-06-11T00:00:00"/>
    <n v="70.5"/>
    <s v="pending"/>
    <x v="33"/>
    <x v="18"/>
  </r>
  <r>
    <x v="11634"/>
    <n v="7149"/>
    <d v="2023-05-17T00:00:00"/>
    <d v="2020-03-18T00:00:00"/>
    <n v="446.17"/>
    <s v="pending"/>
    <x v="0"/>
    <x v="48"/>
  </r>
  <r>
    <x v="11635"/>
    <n v="1234"/>
    <d v="2022-02-23T00:00:00"/>
    <d v="2024-03-15T00:00:00"/>
    <n v="76.03"/>
    <s v="delivered"/>
    <x v="42"/>
    <x v="27"/>
  </r>
  <r>
    <x v="11636"/>
    <n v="7347"/>
    <d v="2023-10-12T00:00:00"/>
    <d v="2024-02-17T00:00:00"/>
    <n v="73.44"/>
    <s v="pending"/>
    <x v="26"/>
    <x v="1"/>
  </r>
  <r>
    <x v="11637"/>
    <n v="7358"/>
    <d v="2022-08-07T00:00:00"/>
    <d v="2020-06-11T00:00:00"/>
    <n v="51.55"/>
    <s v="pending"/>
    <x v="63"/>
    <x v="36"/>
  </r>
  <r>
    <x v="11638"/>
    <n v="7339"/>
    <d v="2024-10-14T00:00:00"/>
    <d v="2020-09-25T00:00:00"/>
    <n v="77.180000000000007"/>
    <s v="delivered"/>
    <x v="13"/>
    <x v="43"/>
  </r>
  <r>
    <x v="11639"/>
    <n v="9849"/>
    <d v="2023-02-12T00:00:00"/>
    <d v="2024-03-15T00:00:00"/>
    <n v="205.52"/>
    <s v="shipped"/>
    <x v="41"/>
    <x v="35"/>
  </r>
  <r>
    <x v="11640"/>
    <n v="4107"/>
    <d v="2021-10-27T00:00:00"/>
    <d v="2022-09-10T00:00:00"/>
    <n v="161.13999999999999"/>
    <s v="delivered"/>
    <x v="61"/>
    <x v="17"/>
  </r>
  <r>
    <x v="11641"/>
    <n v="3088"/>
    <d v="2024-10-23T00:00:00"/>
    <d v="2023-02-12T00:00:00"/>
    <n v="142.33000000000001"/>
    <s v="pending"/>
    <x v="13"/>
    <x v="42"/>
  </r>
  <r>
    <x v="11642"/>
    <n v="9984"/>
    <d v="2022-10-03T00:00:00"/>
    <d v="2022-04-10T00:00:00"/>
    <n v="301.3"/>
    <s v="delivered"/>
    <x v="31"/>
    <x v="32"/>
  </r>
  <r>
    <x v="11643"/>
    <n v="7767"/>
    <d v="2020-02-26T00:00:00"/>
    <d v="2023-03-23T00:00:00"/>
    <n v="246.73"/>
    <s v="shipped"/>
    <x v="28"/>
    <x v="23"/>
  </r>
  <r>
    <x v="11644"/>
    <n v="3046"/>
    <d v="2020-01-08T00:00:00"/>
    <d v="2024-03-15T00:00:00"/>
    <n v="203.96"/>
    <s v="pending"/>
    <x v="33"/>
    <x v="58"/>
  </r>
  <r>
    <x v="11645"/>
    <n v="3578"/>
    <d v="2020-04-11T00:00:00"/>
    <d v="2023-03-23T00:00:00"/>
    <n v="421.2"/>
    <s v="delivered"/>
    <x v="25"/>
    <x v="39"/>
  </r>
  <r>
    <x v="11646"/>
    <n v="9045"/>
    <d v="2024-11-22T00:00:00"/>
    <e v="#N/A"/>
    <n v="412.54"/>
    <s v="pending"/>
    <x v="22"/>
    <x v="9"/>
  </r>
  <r>
    <x v="11647"/>
    <n v="1734"/>
    <d v="2024-11-21T00:00:00"/>
    <d v="2023-02-12T00:00:00"/>
    <n v="87.49"/>
    <s v="pending"/>
    <x v="22"/>
    <x v="15"/>
  </r>
  <r>
    <x v="11648"/>
    <n v="9146"/>
    <d v="2020-01-31T00:00:00"/>
    <d v="2020-06-11T00:00:00"/>
    <n v="476.4"/>
    <s v="shipped"/>
    <x v="33"/>
    <x v="1"/>
  </r>
  <r>
    <x v="11649"/>
    <n v="2421"/>
    <d v="2020-02-03T00:00:00"/>
    <d v="2020-03-18T00:00:00"/>
    <n v="361.23"/>
    <s v="shipped"/>
    <x v="28"/>
    <x v="30"/>
  </r>
  <r>
    <x v="11650"/>
    <n v="6280"/>
    <d v="2023-08-13T00:00:00"/>
    <d v="2023-03-23T00:00:00"/>
    <n v="82.5"/>
    <s v="shipped"/>
    <x v="21"/>
    <x v="18"/>
  </r>
  <r>
    <x v="11651"/>
    <n v="4327"/>
    <d v="2022-04-16T00:00:00"/>
    <d v="2021-09-20T00:00:00"/>
    <n v="176.7"/>
    <s v="pending"/>
    <x v="20"/>
    <x v="11"/>
  </r>
  <r>
    <x v="11652"/>
    <n v="7394"/>
    <d v="2020-12-24T00:00:00"/>
    <d v="2021-01-02T00:00:00"/>
    <n v="417.26"/>
    <s v="shipped"/>
    <x v="36"/>
    <x v="10"/>
  </r>
  <r>
    <x v="11653"/>
    <n v="9536"/>
    <d v="2025-04-01T00:00:00"/>
    <e v="#N/A"/>
    <n v="167.3"/>
    <s v="delivered"/>
    <x v="45"/>
    <x v="9"/>
  </r>
  <r>
    <x v="11654"/>
    <n v="6061"/>
    <d v="2025-03-21T00:00:00"/>
    <d v="2020-03-18T00:00:00"/>
    <n v="304.10000000000002"/>
    <s v="shipped"/>
    <x v="6"/>
    <x v="53"/>
  </r>
  <r>
    <x v="11655"/>
    <n v="8415"/>
    <d v="2024-07-08T00:00:00"/>
    <d v="2020-06-30T00:00:00"/>
    <n v="98.08"/>
    <s v="pending"/>
    <x v="24"/>
    <x v="43"/>
  </r>
  <r>
    <x v="11656"/>
    <n v="1926"/>
    <d v="2024-05-07T00:00:00"/>
    <d v="2023-03-23T00:00:00"/>
    <n v="176.34"/>
    <s v="shipped"/>
    <x v="16"/>
    <x v="2"/>
  </r>
  <r>
    <x v="11657"/>
    <n v="1135"/>
    <d v="2023-08-03T00:00:00"/>
    <d v="2021-01-02T00:00:00"/>
    <n v="316.70999999999998"/>
    <s v="delivered"/>
    <x v="21"/>
    <x v="55"/>
  </r>
  <r>
    <x v="11658"/>
    <n v="4730"/>
    <d v="2024-08-26T00:00:00"/>
    <d v="2024-03-15T00:00:00"/>
    <n v="171.92"/>
    <s v="shipped"/>
    <x v="46"/>
    <x v="18"/>
  </r>
  <r>
    <x v="11659"/>
    <n v="4087"/>
    <d v="2022-02-20T00:00:00"/>
    <d v="2020-06-30T00:00:00"/>
    <n v="362.31"/>
    <s v="delivered"/>
    <x v="42"/>
    <x v="8"/>
  </r>
  <r>
    <x v="11660"/>
    <n v="5459"/>
    <d v="2020-05-14T00:00:00"/>
    <d v="2023-02-12T00:00:00"/>
    <n v="192.02"/>
    <s v="pending"/>
    <x v="60"/>
    <x v="26"/>
  </r>
  <r>
    <x v="11661"/>
    <n v="1272"/>
    <d v="2022-04-20T00:00:00"/>
    <d v="2024-03-15T00:00:00"/>
    <n v="171.4"/>
    <s v="delivered"/>
    <x v="20"/>
    <x v="19"/>
  </r>
  <r>
    <x v="11662"/>
    <n v="4767"/>
    <d v="2023-10-18T00:00:00"/>
    <d v="2024-03-15T00:00:00"/>
    <n v="151.19999999999999"/>
    <s v="shipped"/>
    <x v="26"/>
    <x v="18"/>
  </r>
  <r>
    <x v="11663"/>
    <n v="4968"/>
    <d v="2022-06-16T00:00:00"/>
    <d v="2023-03-23T00:00:00"/>
    <n v="83.22"/>
    <s v="delivered"/>
    <x v="54"/>
    <x v="20"/>
  </r>
  <r>
    <x v="11664"/>
    <n v="3024"/>
    <d v="2021-09-02T00:00:00"/>
    <d v="2021-01-02T00:00:00"/>
    <n v="13.25"/>
    <s v="shipped"/>
    <x v="32"/>
    <x v="13"/>
  </r>
  <r>
    <x v="11665"/>
    <n v="3406"/>
    <d v="2022-09-20T00:00:00"/>
    <d v="2023-02-12T00:00:00"/>
    <n v="461.46"/>
    <s v="delivered"/>
    <x v="52"/>
    <x v="18"/>
  </r>
  <r>
    <x v="11666"/>
    <n v="5437"/>
    <d v="2020-12-01T00:00:00"/>
    <d v="2023-12-16T00:00:00"/>
    <n v="459.04"/>
    <s v="delivered"/>
    <x v="36"/>
    <x v="23"/>
  </r>
  <r>
    <x v="11667"/>
    <n v="4706"/>
    <d v="2021-08-24T00:00:00"/>
    <d v="2023-03-23T00:00:00"/>
    <n v="365.51"/>
    <s v="pending"/>
    <x v="35"/>
    <x v="28"/>
  </r>
  <r>
    <x v="11668"/>
    <n v="2230"/>
    <d v="2021-10-15T00:00:00"/>
    <d v="2024-03-15T00:00:00"/>
    <n v="147.71"/>
    <s v="shipped"/>
    <x v="61"/>
    <x v="49"/>
  </r>
  <r>
    <x v="11669"/>
    <n v="9818"/>
    <d v="2022-02-27T00:00:00"/>
    <e v="#N/A"/>
    <n v="463.86"/>
    <s v="pending"/>
    <x v="42"/>
    <x v="9"/>
  </r>
  <r>
    <x v="11670"/>
    <n v="9388"/>
    <d v="2024-05-17T00:00:00"/>
    <d v="2021-09-20T00:00:00"/>
    <n v="119"/>
    <s v="delivered"/>
    <x v="16"/>
    <x v="22"/>
  </r>
  <r>
    <x v="11671"/>
    <n v="4224"/>
    <d v="2022-11-09T00:00:00"/>
    <d v="2021-01-02T00:00:00"/>
    <n v="343.65"/>
    <s v="delivered"/>
    <x v="15"/>
    <x v="19"/>
  </r>
  <r>
    <x v="11672"/>
    <n v="8628"/>
    <d v="2025-03-09T00:00:00"/>
    <d v="2023-02-12T00:00:00"/>
    <n v="439.22"/>
    <s v="pending"/>
    <x v="6"/>
    <x v="27"/>
  </r>
  <r>
    <x v="11673"/>
    <n v="9912"/>
    <d v="2022-07-26T00:00:00"/>
    <d v="2020-06-30T00:00:00"/>
    <n v="84.05"/>
    <s v="pending"/>
    <x v="9"/>
    <x v="27"/>
  </r>
  <r>
    <x v="11674"/>
    <n v="1739"/>
    <d v="2021-02-20T00:00:00"/>
    <d v="2023-02-12T00:00:00"/>
    <n v="380.6"/>
    <s v="shipped"/>
    <x v="62"/>
    <x v="3"/>
  </r>
  <r>
    <x v="11675"/>
    <n v="2880"/>
    <d v="2023-11-18T00:00:00"/>
    <d v="2024-02-17T00:00:00"/>
    <n v="219.27"/>
    <s v="delivered"/>
    <x v="2"/>
    <x v="21"/>
  </r>
  <r>
    <x v="11676"/>
    <n v="3412"/>
    <d v="2023-12-13T00:00:00"/>
    <e v="#N/A"/>
    <n v="121.76"/>
    <s v="shipped"/>
    <x v="5"/>
    <x v="9"/>
  </r>
  <r>
    <x v="11677"/>
    <n v="9062"/>
    <d v="2023-01-06T00:00:00"/>
    <d v="2023-03-23T00:00:00"/>
    <n v="315.13"/>
    <s v="delivered"/>
    <x v="11"/>
    <x v="21"/>
  </r>
  <r>
    <x v="11678"/>
    <n v="9471"/>
    <d v="2020-08-22T00:00:00"/>
    <d v="2024-03-15T00:00:00"/>
    <n v="49.6"/>
    <s v="shipped"/>
    <x v="34"/>
    <x v="37"/>
  </r>
  <r>
    <x v="11679"/>
    <n v="1253"/>
    <d v="2024-01-30T00:00:00"/>
    <d v="2020-06-11T00:00:00"/>
    <n v="480.46"/>
    <s v="delivered"/>
    <x v="43"/>
    <x v="14"/>
  </r>
  <r>
    <x v="11680"/>
    <n v="7272"/>
    <d v="2020-06-15T00:00:00"/>
    <e v="#N/A"/>
    <n v="83.8"/>
    <s v="pending"/>
    <x v="38"/>
    <x v="9"/>
  </r>
  <r>
    <x v="11681"/>
    <n v="3664"/>
    <d v="2024-02-14T00:00:00"/>
    <d v="2020-06-11T00:00:00"/>
    <n v="486.98"/>
    <s v="pending"/>
    <x v="56"/>
    <x v="52"/>
  </r>
  <r>
    <x v="11682"/>
    <n v="8588"/>
    <d v="2021-06-23T00:00:00"/>
    <d v="2024-03-15T00:00:00"/>
    <n v="264.47000000000003"/>
    <s v="delivered"/>
    <x v="27"/>
    <x v="26"/>
  </r>
  <r>
    <x v="11683"/>
    <n v="8130"/>
    <d v="2025-04-25T00:00:00"/>
    <d v="2024-03-15T00:00:00"/>
    <n v="407.28"/>
    <s v="delivered"/>
    <x v="45"/>
    <x v="2"/>
  </r>
  <r>
    <x v="11684"/>
    <n v="6447"/>
    <d v="2020-09-18T00:00:00"/>
    <d v="2024-02-17T00:00:00"/>
    <n v="187.19"/>
    <s v="pending"/>
    <x v="37"/>
    <x v="40"/>
  </r>
  <r>
    <x v="11685"/>
    <n v="8399"/>
    <d v="2021-12-24T00:00:00"/>
    <d v="2020-06-30T00:00:00"/>
    <n v="486.48"/>
    <s v="pending"/>
    <x v="39"/>
    <x v="16"/>
  </r>
  <r>
    <x v="11686"/>
    <n v="3088"/>
    <d v="2025-01-22T00:00:00"/>
    <d v="2020-06-11T00:00:00"/>
    <n v="214.34"/>
    <s v="delivered"/>
    <x v="23"/>
    <x v="46"/>
  </r>
  <r>
    <x v="11687"/>
    <n v="5923"/>
    <d v="2021-09-08T00:00:00"/>
    <d v="2020-06-30T00:00:00"/>
    <n v="256.11"/>
    <s v="delivered"/>
    <x v="32"/>
    <x v="33"/>
  </r>
  <r>
    <x v="11688"/>
    <n v="3354"/>
    <d v="2020-10-22T00:00:00"/>
    <d v="2023-02-12T00:00:00"/>
    <n v="105.76"/>
    <s v="pending"/>
    <x v="44"/>
    <x v="29"/>
  </r>
  <r>
    <x v="11689"/>
    <n v="3442"/>
    <d v="2022-03-21T00:00:00"/>
    <d v="2022-04-10T00:00:00"/>
    <n v="164.14"/>
    <s v="pending"/>
    <x v="14"/>
    <x v="30"/>
  </r>
  <r>
    <x v="11690"/>
    <n v="4042"/>
    <d v="2024-02-14T00:00:00"/>
    <d v="2023-02-12T00:00:00"/>
    <n v="72.849999999999994"/>
    <s v="pending"/>
    <x v="56"/>
    <x v="7"/>
  </r>
  <r>
    <x v="11691"/>
    <n v="4319"/>
    <d v="2020-01-13T00:00:00"/>
    <d v="2024-03-15T00:00:00"/>
    <n v="170.2"/>
    <s v="shipped"/>
    <x v="33"/>
    <x v="58"/>
  </r>
  <r>
    <x v="11692"/>
    <n v="8633"/>
    <d v="2021-04-12T00:00:00"/>
    <d v="2024-03-15T00:00:00"/>
    <n v="485.3"/>
    <s v="delivered"/>
    <x v="29"/>
    <x v="39"/>
  </r>
  <r>
    <x v="11693"/>
    <n v="4056"/>
    <d v="2021-05-03T00:00:00"/>
    <d v="2020-09-25T00:00:00"/>
    <n v="281.23"/>
    <s v="pending"/>
    <x v="7"/>
    <x v="11"/>
  </r>
  <r>
    <x v="11694"/>
    <n v="1754"/>
    <d v="2024-11-18T00:00:00"/>
    <d v="2024-03-15T00:00:00"/>
    <n v="492.6"/>
    <s v="pending"/>
    <x v="22"/>
    <x v="13"/>
  </r>
  <r>
    <x v="11695"/>
    <n v="6511"/>
    <d v="2023-06-03T00:00:00"/>
    <d v="2023-02-12T00:00:00"/>
    <n v="189.11"/>
    <s v="delivered"/>
    <x v="40"/>
    <x v="1"/>
  </r>
  <r>
    <x v="11696"/>
    <n v="9638"/>
    <d v="2025-03-16T00:00:00"/>
    <d v="2023-03-23T00:00:00"/>
    <n v="101.48"/>
    <s v="pending"/>
    <x v="6"/>
    <x v="3"/>
  </r>
  <r>
    <x v="11697"/>
    <n v="3602"/>
    <d v="2021-04-24T00:00:00"/>
    <e v="#N/A"/>
    <n v="13.49"/>
    <s v="pending"/>
    <x v="29"/>
    <x v="9"/>
  </r>
  <r>
    <x v="11698"/>
    <n v="8231"/>
    <d v="2025-02-15T00:00:00"/>
    <d v="2020-06-11T00:00:00"/>
    <n v="204.39"/>
    <s v="pending"/>
    <x v="30"/>
    <x v="45"/>
  </r>
  <r>
    <x v="11699"/>
    <n v="7220"/>
    <d v="2022-04-17T00:00:00"/>
    <d v="2023-03-23T00:00:00"/>
    <n v="458.39"/>
    <s v="delivered"/>
    <x v="20"/>
    <x v="17"/>
  </r>
  <r>
    <x v="11700"/>
    <n v="1725"/>
    <d v="2024-01-06T00:00:00"/>
    <d v="2020-06-11T00:00:00"/>
    <n v="270.82"/>
    <s v="delivered"/>
    <x v="43"/>
    <x v="37"/>
  </r>
  <r>
    <x v="11701"/>
    <n v="9945"/>
    <d v="2024-03-05T00:00:00"/>
    <d v="2020-06-11T00:00:00"/>
    <n v="485.24"/>
    <s v="pending"/>
    <x v="59"/>
    <x v="52"/>
  </r>
  <r>
    <x v="11702"/>
    <n v="6258"/>
    <d v="2021-01-21T00:00:00"/>
    <d v="2023-02-12T00:00:00"/>
    <n v="356.32"/>
    <s v="delivered"/>
    <x v="12"/>
    <x v="27"/>
  </r>
  <r>
    <x v="11703"/>
    <n v="8319"/>
    <d v="2022-06-21T00:00:00"/>
    <d v="2024-03-15T00:00:00"/>
    <n v="48.72"/>
    <s v="delivered"/>
    <x v="54"/>
    <x v="42"/>
  </r>
  <r>
    <x v="11704"/>
    <n v="3119"/>
    <d v="2020-10-02T00:00:00"/>
    <e v="#N/A"/>
    <n v="37.25"/>
    <s v="pending"/>
    <x v="44"/>
    <x v="9"/>
  </r>
  <r>
    <x v="11705"/>
    <n v="6134"/>
    <d v="2022-05-01T00:00:00"/>
    <d v="2024-03-15T00:00:00"/>
    <n v="111.73"/>
    <s v="delivered"/>
    <x v="1"/>
    <x v="19"/>
  </r>
  <r>
    <x v="11706"/>
    <n v="4524"/>
    <d v="2023-04-04T00:00:00"/>
    <d v="2023-03-23T00:00:00"/>
    <n v="361.22"/>
    <s v="pending"/>
    <x v="50"/>
    <x v="10"/>
  </r>
  <r>
    <x v="11707"/>
    <n v="6896"/>
    <d v="2022-06-07T00:00:00"/>
    <d v="2024-03-15T00:00:00"/>
    <n v="306.05"/>
    <s v="shipped"/>
    <x v="54"/>
    <x v="15"/>
  </r>
  <r>
    <x v="11708"/>
    <n v="7085"/>
    <d v="2020-05-01T00:00:00"/>
    <d v="2023-03-23T00:00:00"/>
    <n v="390.8"/>
    <s v="delivered"/>
    <x v="60"/>
    <x v="25"/>
  </r>
  <r>
    <x v="11709"/>
    <n v="3232"/>
    <d v="2024-03-01T00:00:00"/>
    <d v="2020-09-25T00:00:00"/>
    <n v="204.1"/>
    <s v="shipped"/>
    <x v="59"/>
    <x v="40"/>
  </r>
  <r>
    <x v="11710"/>
    <n v="1564"/>
    <d v="2022-10-20T00:00:00"/>
    <d v="2022-05-30T00:00:00"/>
    <n v="245.57"/>
    <s v="pending"/>
    <x v="31"/>
    <x v="18"/>
  </r>
  <r>
    <x v="11711"/>
    <n v="2346"/>
    <d v="2023-11-16T00:00:00"/>
    <d v="2020-06-30T00:00:00"/>
    <n v="135.88999999999999"/>
    <s v="pending"/>
    <x v="2"/>
    <x v="44"/>
  </r>
  <r>
    <x v="11712"/>
    <n v="4602"/>
    <d v="2025-02-20T00:00:00"/>
    <d v="2024-03-15T00:00:00"/>
    <n v="11.86"/>
    <s v="shipped"/>
    <x v="30"/>
    <x v="17"/>
  </r>
  <r>
    <x v="11713"/>
    <n v="1249"/>
    <d v="2023-07-13T00:00:00"/>
    <d v="2021-01-02T00:00:00"/>
    <n v="404.58"/>
    <s v="shipped"/>
    <x v="19"/>
    <x v="55"/>
  </r>
  <r>
    <x v="11714"/>
    <n v="5544"/>
    <d v="2025-02-27T00:00:00"/>
    <d v="2023-02-12T00:00:00"/>
    <n v="461.77"/>
    <s v="pending"/>
    <x v="30"/>
    <x v="27"/>
  </r>
  <r>
    <x v="11715"/>
    <n v="3332"/>
    <d v="2024-02-27T00:00:00"/>
    <d v="2024-02-17T00:00:00"/>
    <n v="299.52999999999997"/>
    <s v="delivered"/>
    <x v="56"/>
    <x v="10"/>
  </r>
  <r>
    <x v="11716"/>
    <n v="7257"/>
    <d v="2020-10-07T00:00:00"/>
    <d v="2024-03-15T00:00:00"/>
    <n v="466.37"/>
    <s v="pending"/>
    <x v="44"/>
    <x v="40"/>
  </r>
  <r>
    <x v="11717"/>
    <n v="8558"/>
    <d v="2022-09-22T00:00:00"/>
    <d v="2024-03-15T00:00:00"/>
    <n v="162.83000000000001"/>
    <s v="shipped"/>
    <x v="52"/>
    <x v="16"/>
  </r>
  <r>
    <x v="11718"/>
    <n v="4498"/>
    <d v="2025-03-26T00:00:00"/>
    <d v="2021-07-22T00:00:00"/>
    <n v="43.87"/>
    <s v="delivered"/>
    <x v="6"/>
    <x v="52"/>
  </r>
  <r>
    <x v="11719"/>
    <n v="8845"/>
    <d v="2020-01-11T00:00:00"/>
    <d v="2021-01-02T00:00:00"/>
    <n v="57.38"/>
    <s v="shipped"/>
    <x v="33"/>
    <x v="7"/>
  </r>
  <r>
    <x v="11720"/>
    <n v="6937"/>
    <d v="2023-10-13T00:00:00"/>
    <d v="2024-03-15T00:00:00"/>
    <n v="121.12"/>
    <s v="shipped"/>
    <x v="26"/>
    <x v="18"/>
  </r>
  <r>
    <x v="11721"/>
    <n v="5532"/>
    <d v="2021-06-20T00:00:00"/>
    <d v="2020-06-30T00:00:00"/>
    <n v="394.89"/>
    <s v="pending"/>
    <x v="27"/>
    <x v="7"/>
  </r>
  <r>
    <x v="11722"/>
    <n v="3697"/>
    <d v="2024-11-27T00:00:00"/>
    <d v="2024-03-15T00:00:00"/>
    <n v="314.89"/>
    <s v="delivered"/>
    <x v="22"/>
    <x v="20"/>
  </r>
  <r>
    <x v="11723"/>
    <n v="8657"/>
    <d v="2023-04-30T00:00:00"/>
    <d v="2024-03-15T00:00:00"/>
    <n v="23.96"/>
    <s v="shipped"/>
    <x v="50"/>
    <x v="17"/>
  </r>
  <r>
    <x v="11724"/>
    <n v="1748"/>
    <d v="2024-11-04T00:00:00"/>
    <d v="2023-03-23T00:00:00"/>
    <n v="375.69"/>
    <s v="delivered"/>
    <x v="22"/>
    <x v="8"/>
  </r>
  <r>
    <x v="11725"/>
    <n v="5956"/>
    <d v="2023-12-26T00:00:00"/>
    <d v="2020-06-11T00:00:00"/>
    <n v="120.88"/>
    <s v="pending"/>
    <x v="5"/>
    <x v="37"/>
  </r>
  <r>
    <x v="11726"/>
    <n v="9131"/>
    <d v="2021-05-23T00:00:00"/>
    <d v="2021-01-02T00:00:00"/>
    <n v="188.51"/>
    <s v="delivered"/>
    <x v="7"/>
    <x v="18"/>
  </r>
  <r>
    <x v="11727"/>
    <n v="9892"/>
    <d v="2023-10-18T00:00:00"/>
    <d v="2024-03-15T00:00:00"/>
    <n v="353.5"/>
    <s v="delivered"/>
    <x v="26"/>
    <x v="18"/>
  </r>
  <r>
    <x v="11728"/>
    <n v="7772"/>
    <d v="2022-11-20T00:00:00"/>
    <d v="2024-02-17T00:00:00"/>
    <n v="317.18"/>
    <s v="delivered"/>
    <x v="15"/>
    <x v="33"/>
  </r>
  <r>
    <x v="11729"/>
    <n v="9694"/>
    <d v="2020-09-08T00:00:00"/>
    <d v="2022-04-10T00:00:00"/>
    <n v="266.51"/>
    <s v="shipped"/>
    <x v="37"/>
    <x v="28"/>
  </r>
  <r>
    <x v="11730"/>
    <n v="8801"/>
    <d v="2024-07-18T00:00:00"/>
    <d v="2023-03-23T00:00:00"/>
    <n v="260.75"/>
    <s v="shipped"/>
    <x v="24"/>
    <x v="12"/>
  </r>
  <r>
    <x v="11731"/>
    <n v="3143"/>
    <d v="2023-11-06T00:00:00"/>
    <d v="2022-09-10T00:00:00"/>
    <n v="66.650000000000006"/>
    <s v="delivered"/>
    <x v="2"/>
    <x v="2"/>
  </r>
  <r>
    <x v="11732"/>
    <n v="3514"/>
    <d v="2021-02-28T00:00:00"/>
    <d v="2021-01-02T00:00:00"/>
    <n v="254.58"/>
    <s v="pending"/>
    <x v="62"/>
    <x v="4"/>
  </r>
  <r>
    <x v="11733"/>
    <n v="4561"/>
    <d v="2023-07-23T00:00:00"/>
    <e v="#N/A"/>
    <n v="233.61"/>
    <s v="shipped"/>
    <x v="19"/>
    <x v="9"/>
  </r>
  <r>
    <x v="11734"/>
    <n v="9437"/>
    <d v="2022-10-31T00:00:00"/>
    <e v="#N/A"/>
    <n v="72.510000000000005"/>
    <s v="pending"/>
    <x v="31"/>
    <x v="9"/>
  </r>
  <r>
    <x v="11735"/>
    <n v="1737"/>
    <d v="2024-05-13T00:00:00"/>
    <d v="2024-03-15T00:00:00"/>
    <n v="476.76"/>
    <s v="shipped"/>
    <x v="16"/>
    <x v="4"/>
  </r>
  <r>
    <x v="11736"/>
    <n v="4512"/>
    <d v="2021-07-17T00:00:00"/>
    <d v="2021-01-02T00:00:00"/>
    <n v="67.59"/>
    <s v="shipped"/>
    <x v="49"/>
    <x v="11"/>
  </r>
  <r>
    <x v="11737"/>
    <n v="4050"/>
    <d v="2022-08-01T00:00:00"/>
    <d v="2021-07-22T00:00:00"/>
    <n v="122.26"/>
    <s v="delivered"/>
    <x v="63"/>
    <x v="35"/>
  </r>
  <r>
    <x v="11738"/>
    <n v="6267"/>
    <d v="2023-08-15T00:00:00"/>
    <d v="2022-09-10T00:00:00"/>
    <n v="139.38"/>
    <s v="shipped"/>
    <x v="21"/>
    <x v="17"/>
  </r>
  <r>
    <x v="11739"/>
    <n v="8192"/>
    <d v="2020-03-11T00:00:00"/>
    <d v="2024-03-15T00:00:00"/>
    <n v="16.75"/>
    <s v="pending"/>
    <x v="57"/>
    <x v="43"/>
  </r>
  <r>
    <x v="11740"/>
    <n v="4387"/>
    <d v="2020-05-08T00:00:00"/>
    <d v="2023-02-12T00:00:00"/>
    <n v="346.02"/>
    <s v="pending"/>
    <x v="60"/>
    <x v="6"/>
  </r>
  <r>
    <x v="11741"/>
    <n v="9607"/>
    <d v="2022-07-28T00:00:00"/>
    <d v="2020-06-30T00:00:00"/>
    <n v="116.99"/>
    <s v="pending"/>
    <x v="9"/>
    <x v="27"/>
  </r>
  <r>
    <x v="11742"/>
    <n v="8591"/>
    <d v="2025-01-05T00:00:00"/>
    <e v="#N/A"/>
    <n v="161.72999999999999"/>
    <s v="pending"/>
    <x v="23"/>
    <x v="9"/>
  </r>
  <r>
    <x v="11743"/>
    <n v="9132"/>
    <d v="2022-12-12T00:00:00"/>
    <d v="2023-03-23T00:00:00"/>
    <n v="135.36000000000001"/>
    <s v="pending"/>
    <x v="10"/>
    <x v="21"/>
  </r>
  <r>
    <x v="11744"/>
    <n v="1294"/>
    <d v="2023-08-14T00:00:00"/>
    <e v="#N/A"/>
    <n v="118.38"/>
    <s v="pending"/>
    <x v="21"/>
    <x v="9"/>
  </r>
  <r>
    <x v="11745"/>
    <n v="7735"/>
    <d v="2021-04-22T00:00:00"/>
    <d v="2024-03-15T00:00:00"/>
    <n v="431.22"/>
    <s v="pending"/>
    <x v="29"/>
    <x v="25"/>
  </r>
  <r>
    <x v="11746"/>
    <n v="7589"/>
    <d v="2024-08-11T00:00:00"/>
    <d v="2023-03-23T00:00:00"/>
    <n v="16.14"/>
    <s v="delivered"/>
    <x v="46"/>
    <x v="34"/>
  </r>
  <r>
    <x v="11747"/>
    <n v="8361"/>
    <d v="2023-06-09T00:00:00"/>
    <e v="#N/A"/>
    <n v="195.04"/>
    <s v="delivered"/>
    <x v="40"/>
    <x v="9"/>
  </r>
  <r>
    <x v="11748"/>
    <n v="3281"/>
    <d v="2021-12-14T00:00:00"/>
    <d v="2023-03-23T00:00:00"/>
    <n v="89.41"/>
    <s v="delivered"/>
    <x v="39"/>
    <x v="33"/>
  </r>
  <r>
    <x v="11749"/>
    <n v="3533"/>
    <d v="2021-10-09T00:00:00"/>
    <d v="2024-03-15T00:00:00"/>
    <n v="68.87"/>
    <s v="shipped"/>
    <x v="61"/>
    <x v="41"/>
  </r>
  <r>
    <x v="11750"/>
    <n v="9827"/>
    <d v="2020-11-25T00:00:00"/>
    <d v="2021-01-02T00:00:00"/>
    <n v="72.260000000000005"/>
    <s v="delivered"/>
    <x v="17"/>
    <x v="30"/>
  </r>
  <r>
    <x v="11751"/>
    <n v="4482"/>
    <d v="2022-07-21T00:00:00"/>
    <d v="2020-03-18T00:00:00"/>
    <n v="430.77"/>
    <s v="delivered"/>
    <x v="9"/>
    <x v="49"/>
  </r>
  <r>
    <x v="11752"/>
    <n v="7804"/>
    <d v="2022-03-12T00:00:00"/>
    <d v="2021-01-02T00:00:00"/>
    <n v="433.95"/>
    <s v="delivered"/>
    <x v="14"/>
    <x v="2"/>
  </r>
  <r>
    <x v="11753"/>
    <n v="3703"/>
    <d v="2020-08-15T00:00:00"/>
    <d v="2023-02-12T00:00:00"/>
    <n v="245.57"/>
    <s v="pending"/>
    <x v="34"/>
    <x v="41"/>
  </r>
  <r>
    <x v="11754"/>
    <n v="8214"/>
    <d v="2024-05-28T00:00:00"/>
    <d v="2021-07-22T00:00:00"/>
    <n v="75.5"/>
    <s v="pending"/>
    <x v="16"/>
    <x v="25"/>
  </r>
  <r>
    <x v="11755"/>
    <n v="4530"/>
    <d v="2024-11-06T00:00:00"/>
    <e v="#N/A"/>
    <n v="303.36"/>
    <s v="shipped"/>
    <x v="22"/>
    <x v="9"/>
  </r>
  <r>
    <x v="11756"/>
    <n v="1181"/>
    <d v="2024-11-25T00:00:00"/>
    <d v="2023-01-20T00:00:00"/>
    <n v="454.09"/>
    <s v="delivered"/>
    <x v="22"/>
    <x v="19"/>
  </r>
  <r>
    <x v="11757"/>
    <n v="6900"/>
    <d v="2024-01-15T00:00:00"/>
    <d v="2023-02-12T00:00:00"/>
    <n v="325.49"/>
    <s v="pending"/>
    <x v="43"/>
    <x v="17"/>
  </r>
  <r>
    <x v="11758"/>
    <n v="3721"/>
    <d v="2022-05-07T00:00:00"/>
    <d v="2024-02-17T00:00:00"/>
    <n v="334.51"/>
    <s v="shipped"/>
    <x v="1"/>
    <x v="15"/>
  </r>
  <r>
    <x v="11759"/>
    <n v="7591"/>
    <d v="2021-12-21T00:00:00"/>
    <d v="2024-03-15T00:00:00"/>
    <n v="206.43"/>
    <s v="pending"/>
    <x v="39"/>
    <x v="24"/>
  </r>
  <r>
    <x v="11760"/>
    <n v="1531"/>
    <d v="2024-07-26T00:00:00"/>
    <e v="#N/A"/>
    <n v="444.85"/>
    <s v="delivered"/>
    <x v="24"/>
    <x v="9"/>
  </r>
  <r>
    <x v="11761"/>
    <n v="6772"/>
    <d v="2021-06-25T00:00:00"/>
    <d v="2020-06-30T00:00:00"/>
    <n v="494.38"/>
    <s v="shipped"/>
    <x v="27"/>
    <x v="7"/>
  </r>
  <r>
    <x v="11762"/>
    <n v="3977"/>
    <d v="2021-01-03T00:00:00"/>
    <d v="2024-02-17T00:00:00"/>
    <n v="109.17"/>
    <s v="delivered"/>
    <x v="12"/>
    <x v="56"/>
  </r>
  <r>
    <x v="11763"/>
    <n v="5335"/>
    <d v="2023-01-17T00:00:00"/>
    <d v="2024-03-15T00:00:00"/>
    <n v="110.74"/>
    <s v="pending"/>
    <x v="11"/>
    <x v="2"/>
  </r>
  <r>
    <x v="11764"/>
    <n v="9536"/>
    <d v="2024-02-19T00:00:00"/>
    <d v="2020-06-11T00:00:00"/>
    <n v="407.57"/>
    <s v="pending"/>
    <x v="56"/>
    <x v="52"/>
  </r>
  <r>
    <x v="11765"/>
    <n v="2500"/>
    <d v="2021-01-05T00:00:00"/>
    <d v="2020-06-11T00:00:00"/>
    <n v="65.11"/>
    <s v="delivered"/>
    <x v="12"/>
    <x v="11"/>
  </r>
  <r>
    <x v="11766"/>
    <n v="6067"/>
    <d v="2020-06-18T00:00:00"/>
    <d v="2024-03-15T00:00:00"/>
    <n v="490.91"/>
    <s v="pending"/>
    <x v="38"/>
    <x v="47"/>
  </r>
  <r>
    <x v="11767"/>
    <n v="6758"/>
    <d v="2022-07-24T00:00:00"/>
    <d v="2024-03-15T00:00:00"/>
    <n v="58.06"/>
    <s v="pending"/>
    <x v="9"/>
    <x v="8"/>
  </r>
  <r>
    <x v="11768"/>
    <n v="3970"/>
    <d v="2020-03-26T00:00:00"/>
    <d v="2024-03-15T00:00:00"/>
    <n v="67.989999999999995"/>
    <s v="pending"/>
    <x v="57"/>
    <x v="31"/>
  </r>
  <r>
    <x v="11769"/>
    <n v="4850"/>
    <d v="2021-10-28T00:00:00"/>
    <d v="2020-06-11T00:00:00"/>
    <n v="239.16"/>
    <s v="delivered"/>
    <x v="61"/>
    <x v="34"/>
  </r>
  <r>
    <x v="11770"/>
    <n v="2447"/>
    <d v="2024-12-04T00:00:00"/>
    <e v="#N/A"/>
    <n v="242.18"/>
    <s v="delivered"/>
    <x v="55"/>
    <x v="9"/>
  </r>
  <r>
    <x v="11771"/>
    <n v="1310"/>
    <d v="2023-03-19T00:00:00"/>
    <d v="2023-03-23T00:00:00"/>
    <n v="160.4"/>
    <s v="delivered"/>
    <x v="8"/>
    <x v="10"/>
  </r>
  <r>
    <x v="11772"/>
    <n v="4694"/>
    <d v="2023-04-26T00:00:00"/>
    <e v="#N/A"/>
    <n v="396.75"/>
    <s v="pending"/>
    <x v="50"/>
    <x v="9"/>
  </r>
  <r>
    <x v="11773"/>
    <n v="9667"/>
    <d v="2022-03-08T00:00:00"/>
    <d v="2024-03-15T00:00:00"/>
    <n v="56.48"/>
    <s v="delivered"/>
    <x v="14"/>
    <x v="27"/>
  </r>
  <r>
    <x v="11774"/>
    <n v="7730"/>
    <d v="2021-02-12T00:00:00"/>
    <d v="2024-03-15T00:00:00"/>
    <n v="366.04"/>
    <s v="delivered"/>
    <x v="62"/>
    <x v="56"/>
  </r>
  <r>
    <x v="11775"/>
    <n v="6728"/>
    <d v="2021-02-24T00:00:00"/>
    <d v="2023-02-12T00:00:00"/>
    <n v="463.6"/>
    <s v="delivered"/>
    <x v="62"/>
    <x v="3"/>
  </r>
  <r>
    <x v="11776"/>
    <n v="7099"/>
    <d v="2022-08-06T00:00:00"/>
    <d v="2024-03-15T00:00:00"/>
    <n v="290.63"/>
    <s v="pending"/>
    <x v="63"/>
    <x v="8"/>
  </r>
  <r>
    <x v="11777"/>
    <n v="3734"/>
    <d v="2024-09-23T00:00:00"/>
    <d v="2020-06-30T00:00:00"/>
    <n v="45.89"/>
    <s v="shipped"/>
    <x v="18"/>
    <x v="59"/>
  </r>
  <r>
    <x v="11778"/>
    <n v="9186"/>
    <d v="2021-08-03T00:00:00"/>
    <d v="2020-06-11T00:00:00"/>
    <n v="291.17"/>
    <s v="shipped"/>
    <x v="35"/>
    <x v="2"/>
  </r>
  <r>
    <x v="11779"/>
    <n v="2710"/>
    <d v="2020-03-17T00:00:00"/>
    <d v="2021-01-02T00:00:00"/>
    <n v="112.2"/>
    <s v="pending"/>
    <x v="57"/>
    <x v="0"/>
  </r>
  <r>
    <x v="11780"/>
    <n v="4169"/>
    <d v="2021-01-27T00:00:00"/>
    <d v="2023-02-12T00:00:00"/>
    <n v="455.7"/>
    <s v="pending"/>
    <x v="12"/>
    <x v="27"/>
  </r>
  <r>
    <x v="11781"/>
    <n v="6512"/>
    <d v="2024-10-21T00:00:00"/>
    <d v="2024-03-15T00:00:00"/>
    <n v="292.33999999999997"/>
    <s v="shipped"/>
    <x v="13"/>
    <x v="11"/>
  </r>
  <r>
    <x v="11782"/>
    <n v="9009"/>
    <d v="2022-09-14T00:00:00"/>
    <d v="2023-03-23T00:00:00"/>
    <n v="205.88"/>
    <s v="pending"/>
    <x v="52"/>
    <x v="32"/>
  </r>
  <r>
    <x v="11783"/>
    <n v="9514"/>
    <d v="2020-07-18T00:00:00"/>
    <d v="2024-02-17T00:00:00"/>
    <n v="251.26"/>
    <s v="pending"/>
    <x v="47"/>
    <x v="14"/>
  </r>
  <r>
    <x v="11784"/>
    <n v="6998"/>
    <d v="2021-05-06T00:00:00"/>
    <d v="2023-03-23T00:00:00"/>
    <n v="288.3"/>
    <s v="pending"/>
    <x v="7"/>
    <x v="19"/>
  </r>
  <r>
    <x v="11785"/>
    <n v="7965"/>
    <d v="2023-05-01T00:00:00"/>
    <d v="2022-04-10T00:00:00"/>
    <n v="45.23"/>
    <s v="pending"/>
    <x v="0"/>
    <x v="35"/>
  </r>
  <r>
    <x v="11786"/>
    <n v="2463"/>
    <d v="2022-06-16T00:00:00"/>
    <d v="2021-01-02T00:00:00"/>
    <n v="247.91"/>
    <s v="delivered"/>
    <x v="54"/>
    <x v="16"/>
  </r>
  <r>
    <x v="11787"/>
    <n v="2195"/>
    <d v="2021-03-10T00:00:00"/>
    <d v="2024-03-15T00:00:00"/>
    <n v="296.56"/>
    <s v="shipped"/>
    <x v="4"/>
    <x v="23"/>
  </r>
  <r>
    <x v="11788"/>
    <n v="1384"/>
    <d v="2024-11-15T00:00:00"/>
    <d v="2023-03-23T00:00:00"/>
    <n v="480.37"/>
    <s v="delivered"/>
    <x v="22"/>
    <x v="8"/>
  </r>
  <r>
    <x v="11789"/>
    <n v="9919"/>
    <d v="2023-09-15T00:00:00"/>
    <d v="2024-03-15T00:00:00"/>
    <n v="401.73"/>
    <s v="shipped"/>
    <x v="53"/>
    <x v="32"/>
  </r>
  <r>
    <x v="11790"/>
    <n v="8083"/>
    <d v="2021-01-26T00:00:00"/>
    <d v="2020-06-11T00:00:00"/>
    <n v="395.45"/>
    <s v="shipped"/>
    <x v="12"/>
    <x v="13"/>
  </r>
  <r>
    <x v="11791"/>
    <n v="4145"/>
    <d v="2022-08-21T00:00:00"/>
    <d v="2023-03-23T00:00:00"/>
    <n v="108.24"/>
    <s v="delivered"/>
    <x v="63"/>
    <x v="11"/>
  </r>
  <r>
    <x v="11792"/>
    <n v="1212"/>
    <d v="2022-06-15T00:00:00"/>
    <d v="2024-03-15T00:00:00"/>
    <n v="342.99"/>
    <s v="pending"/>
    <x v="54"/>
    <x v="42"/>
  </r>
  <r>
    <x v="11793"/>
    <n v="7652"/>
    <d v="2022-03-18T00:00:00"/>
    <d v="2020-06-30T00:00:00"/>
    <n v="66.34"/>
    <s v="shipped"/>
    <x v="14"/>
    <x v="42"/>
  </r>
  <r>
    <x v="11794"/>
    <n v="1543"/>
    <d v="2020-04-01T00:00:00"/>
    <d v="2021-01-02T00:00:00"/>
    <n v="56.05"/>
    <s v="shipped"/>
    <x v="25"/>
    <x v="20"/>
  </r>
  <r>
    <x v="11795"/>
    <n v="4669"/>
    <d v="2023-11-24T00:00:00"/>
    <d v="2022-04-10T00:00:00"/>
    <n v="308.8"/>
    <s v="pending"/>
    <x v="2"/>
    <x v="8"/>
  </r>
  <r>
    <x v="11796"/>
    <n v="6045"/>
    <d v="2024-07-16T00:00:00"/>
    <d v="2024-03-15T00:00:00"/>
    <n v="267.58999999999997"/>
    <s v="shipped"/>
    <x v="24"/>
    <x v="1"/>
  </r>
  <r>
    <x v="11797"/>
    <n v="6043"/>
    <d v="2020-11-20T00:00:00"/>
    <d v="2024-03-15T00:00:00"/>
    <n v="148.69999999999999"/>
    <s v="delivered"/>
    <x v="17"/>
    <x v="50"/>
  </r>
  <r>
    <x v="11798"/>
    <n v="4257"/>
    <d v="2022-07-03T00:00:00"/>
    <d v="2024-03-15T00:00:00"/>
    <n v="212.22"/>
    <s v="pending"/>
    <x v="9"/>
    <x v="42"/>
  </r>
  <r>
    <x v="11799"/>
    <n v="9182"/>
    <d v="2023-07-02T00:00:00"/>
    <d v="2024-02-17T00:00:00"/>
    <n v="313.05"/>
    <s v="shipped"/>
    <x v="19"/>
    <x v="13"/>
  </r>
  <r>
    <x v="11800"/>
    <n v="5285"/>
    <d v="2023-04-20T00:00:00"/>
    <d v="2023-03-23T00:00:00"/>
    <n v="496.48"/>
    <s v="delivered"/>
    <x v="50"/>
    <x v="30"/>
  </r>
  <r>
    <x v="11801"/>
    <n v="1209"/>
    <d v="2022-11-07T00:00:00"/>
    <d v="2023-02-12T00:00:00"/>
    <n v="52.65"/>
    <s v="delivered"/>
    <x v="15"/>
    <x v="21"/>
  </r>
  <r>
    <x v="11802"/>
    <n v="9594"/>
    <d v="2024-05-31T00:00:00"/>
    <d v="2021-01-02T00:00:00"/>
    <n v="475.87"/>
    <s v="shipped"/>
    <x v="16"/>
    <x v="40"/>
  </r>
  <r>
    <x v="11803"/>
    <n v="7299"/>
    <d v="2021-03-07T00:00:00"/>
    <d v="2023-03-23T00:00:00"/>
    <n v="390.9"/>
    <s v="pending"/>
    <x v="4"/>
    <x v="27"/>
  </r>
  <r>
    <x v="11804"/>
    <n v="8541"/>
    <d v="2024-11-25T00:00:00"/>
    <d v="2020-06-11T00:00:00"/>
    <n v="354.98"/>
    <s v="shipped"/>
    <x v="22"/>
    <x v="54"/>
  </r>
  <r>
    <x v="11805"/>
    <n v="6109"/>
    <d v="2022-09-30T00:00:00"/>
    <d v="2021-07-22T00:00:00"/>
    <n v="421.23"/>
    <s v="delivered"/>
    <x v="52"/>
    <x v="33"/>
  </r>
  <r>
    <x v="11806"/>
    <n v="2467"/>
    <d v="2023-11-09T00:00:00"/>
    <d v="2020-06-11T00:00:00"/>
    <n v="177.89"/>
    <s v="pending"/>
    <x v="2"/>
    <x v="40"/>
  </r>
  <r>
    <x v="11807"/>
    <n v="4672"/>
    <d v="2021-08-11T00:00:00"/>
    <d v="2022-04-10T00:00:00"/>
    <n v="269.85000000000002"/>
    <s v="shipped"/>
    <x v="35"/>
    <x v="13"/>
  </r>
  <r>
    <x v="11808"/>
    <n v="7249"/>
    <d v="2025-03-23T00:00:00"/>
    <d v="2024-03-15T00:00:00"/>
    <n v="232.55"/>
    <s v="delivered"/>
    <x v="6"/>
    <x v="7"/>
  </r>
  <r>
    <x v="11809"/>
    <n v="7240"/>
    <d v="2023-02-25T00:00:00"/>
    <d v="2022-04-10T00:00:00"/>
    <n v="236.28"/>
    <s v="shipped"/>
    <x v="41"/>
    <x v="17"/>
  </r>
  <r>
    <x v="11810"/>
    <n v="7342"/>
    <d v="2022-11-27T00:00:00"/>
    <d v="2020-09-25T00:00:00"/>
    <n v="231.52"/>
    <s v="shipped"/>
    <x v="15"/>
    <x v="36"/>
  </r>
  <r>
    <x v="11811"/>
    <n v="7461"/>
    <d v="2022-12-06T00:00:00"/>
    <d v="2023-02-12T00:00:00"/>
    <n v="67.900000000000006"/>
    <s v="shipped"/>
    <x v="10"/>
    <x v="4"/>
  </r>
  <r>
    <x v="11812"/>
    <n v="4173"/>
    <d v="2024-05-02T00:00:00"/>
    <d v="2023-03-23T00:00:00"/>
    <n v="234.45"/>
    <s v="pending"/>
    <x v="16"/>
    <x v="2"/>
  </r>
  <r>
    <x v="11813"/>
    <n v="6006"/>
    <d v="2021-07-13T00:00:00"/>
    <e v="#N/A"/>
    <n v="119.62"/>
    <s v="shipped"/>
    <x v="49"/>
    <x v="9"/>
  </r>
  <r>
    <x v="11814"/>
    <n v="1936"/>
    <d v="2024-06-01T00:00:00"/>
    <d v="2020-06-30T00:00:00"/>
    <n v="188.28"/>
    <s v="pending"/>
    <x v="48"/>
    <x v="31"/>
  </r>
  <r>
    <x v="11815"/>
    <n v="8189"/>
    <d v="2023-09-04T00:00:00"/>
    <d v="2022-09-10T00:00:00"/>
    <n v="490.65"/>
    <s v="pending"/>
    <x v="53"/>
    <x v="7"/>
  </r>
  <r>
    <x v="11816"/>
    <n v="6948"/>
    <d v="2023-06-05T00:00:00"/>
    <d v="2024-03-15T00:00:00"/>
    <n v="314.02"/>
    <s v="pending"/>
    <x v="40"/>
    <x v="20"/>
  </r>
  <r>
    <x v="11817"/>
    <n v="2696"/>
    <d v="2023-08-06T00:00:00"/>
    <d v="2022-09-10T00:00:00"/>
    <n v="335.64"/>
    <s v="delivered"/>
    <x v="21"/>
    <x v="17"/>
  </r>
  <r>
    <x v="11818"/>
    <n v="6964"/>
    <d v="2024-03-15T00:00:00"/>
    <d v="2023-03-23T00:00:00"/>
    <n v="187.34"/>
    <s v="delivered"/>
    <x v="59"/>
    <x v="7"/>
  </r>
  <r>
    <x v="11819"/>
    <n v="8273"/>
    <d v="2020-12-12T00:00:00"/>
    <d v="2020-06-11T00:00:00"/>
    <n v="312.85000000000002"/>
    <s v="shipped"/>
    <x v="36"/>
    <x v="32"/>
  </r>
  <r>
    <x v="11820"/>
    <n v="9010"/>
    <d v="2024-10-26T00:00:00"/>
    <d v="2022-05-30T00:00:00"/>
    <n v="238.78"/>
    <s v="shipped"/>
    <x v="13"/>
    <x v="49"/>
  </r>
  <r>
    <x v="11821"/>
    <n v="2894"/>
    <d v="2021-12-11T00:00:00"/>
    <d v="2020-03-18T00:00:00"/>
    <n v="343.83"/>
    <s v="pending"/>
    <x v="39"/>
    <x v="42"/>
  </r>
  <r>
    <x v="11822"/>
    <n v="2570"/>
    <d v="2024-12-18T00:00:00"/>
    <d v="2023-03-23T00:00:00"/>
    <n v="418.43"/>
    <s v="pending"/>
    <x v="55"/>
    <x v="42"/>
  </r>
  <r>
    <x v="11823"/>
    <n v="9177"/>
    <d v="2021-12-13T00:00:00"/>
    <d v="2020-06-11T00:00:00"/>
    <n v="110.74"/>
    <s v="shipped"/>
    <x v="39"/>
    <x v="16"/>
  </r>
  <r>
    <x v="11824"/>
    <n v="7778"/>
    <d v="2020-02-29T00:00:00"/>
    <d v="2022-05-30T00:00:00"/>
    <n v="12.26"/>
    <s v="delivered"/>
    <x v="28"/>
    <x v="24"/>
  </r>
  <r>
    <x v="11825"/>
    <n v="7946"/>
    <d v="2023-08-08T00:00:00"/>
    <d v="2020-06-11T00:00:00"/>
    <n v="258.91000000000003"/>
    <s v="pending"/>
    <x v="21"/>
    <x v="56"/>
  </r>
  <r>
    <x v="11826"/>
    <n v="9329"/>
    <d v="2024-08-13T00:00:00"/>
    <d v="2023-02-12T00:00:00"/>
    <n v="280.39"/>
    <s v="delivered"/>
    <x v="46"/>
    <x v="16"/>
  </r>
  <r>
    <x v="11827"/>
    <n v="7882"/>
    <d v="2022-08-21T00:00:00"/>
    <d v="2023-02-12T00:00:00"/>
    <n v="379.62"/>
    <s v="shipped"/>
    <x v="63"/>
    <x v="32"/>
  </r>
  <r>
    <x v="11828"/>
    <n v="9581"/>
    <d v="2024-02-25T00:00:00"/>
    <d v="2021-07-22T00:00:00"/>
    <n v="178.08"/>
    <s v="delivered"/>
    <x v="56"/>
    <x v="22"/>
  </r>
  <r>
    <x v="11829"/>
    <n v="8770"/>
    <d v="2021-12-01T00:00:00"/>
    <d v="2022-04-10T00:00:00"/>
    <n v="108.23"/>
    <s v="pending"/>
    <x v="39"/>
    <x v="1"/>
  </r>
  <r>
    <x v="11830"/>
    <n v="9207"/>
    <d v="2022-03-01T00:00:00"/>
    <d v="2021-01-02T00:00:00"/>
    <n v="195.47"/>
    <s v="pending"/>
    <x v="14"/>
    <x v="2"/>
  </r>
  <r>
    <x v="11831"/>
    <n v="5806"/>
    <d v="2023-04-30T00:00:00"/>
    <d v="2020-06-11T00:00:00"/>
    <n v="416.35"/>
    <s v="delivered"/>
    <x v="50"/>
    <x v="25"/>
  </r>
  <r>
    <x v="11832"/>
    <n v="4187"/>
    <d v="2023-03-25T00:00:00"/>
    <d v="2023-02-12T00:00:00"/>
    <n v="496.5"/>
    <s v="pending"/>
    <x v="8"/>
    <x v="30"/>
  </r>
  <r>
    <x v="11833"/>
    <n v="5486"/>
    <d v="2020-12-25T00:00:00"/>
    <d v="2023-03-23T00:00:00"/>
    <n v="143.06"/>
    <s v="pending"/>
    <x v="36"/>
    <x v="24"/>
  </r>
  <r>
    <x v="11834"/>
    <n v="1836"/>
    <d v="2025-02-23T00:00:00"/>
    <d v="2024-03-15T00:00:00"/>
    <n v="92.43"/>
    <s v="shipped"/>
    <x v="30"/>
    <x v="7"/>
  </r>
  <r>
    <x v="11835"/>
    <n v="3463"/>
    <d v="2024-10-29T00:00:00"/>
    <d v="2024-03-15T00:00:00"/>
    <n v="250.1"/>
    <s v="pending"/>
    <x v="13"/>
    <x v="13"/>
  </r>
  <r>
    <x v="11836"/>
    <n v="7951"/>
    <d v="2021-08-26T00:00:00"/>
    <d v="2020-06-11T00:00:00"/>
    <n v="443.66"/>
    <s v="pending"/>
    <x v="35"/>
    <x v="33"/>
  </r>
  <r>
    <x v="11837"/>
    <n v="7450"/>
    <d v="2024-03-26T00:00:00"/>
    <d v="2020-06-11T00:00:00"/>
    <n v="406.15"/>
    <s v="pending"/>
    <x v="59"/>
    <x v="47"/>
  </r>
  <r>
    <x v="11838"/>
    <n v="6485"/>
    <d v="2025-03-08T00:00:00"/>
    <d v="2023-03-23T00:00:00"/>
    <n v="263.94"/>
    <s v="delivered"/>
    <x v="6"/>
    <x v="3"/>
  </r>
  <r>
    <x v="11839"/>
    <n v="7344"/>
    <d v="2024-12-01T00:00:00"/>
    <d v="2023-02-12T00:00:00"/>
    <n v="198.66"/>
    <s v="pending"/>
    <x v="55"/>
    <x v="15"/>
  </r>
  <r>
    <x v="11840"/>
    <n v="5343"/>
    <d v="2024-03-15T00:00:00"/>
    <d v="2024-02-17T00:00:00"/>
    <n v="486.5"/>
    <s v="delivered"/>
    <x v="59"/>
    <x v="30"/>
  </r>
  <r>
    <x v="11841"/>
    <n v="2282"/>
    <d v="2020-10-06T00:00:00"/>
    <d v="2021-01-02T00:00:00"/>
    <n v="180.95"/>
    <s v="delivered"/>
    <x v="44"/>
    <x v="21"/>
  </r>
  <r>
    <x v="11842"/>
    <n v="4909"/>
    <d v="2020-07-31T00:00:00"/>
    <d v="2024-03-15T00:00:00"/>
    <n v="144.79"/>
    <s v="pending"/>
    <x v="47"/>
    <x v="14"/>
  </r>
  <r>
    <x v="11843"/>
    <n v="5140"/>
    <d v="2021-03-12T00:00:00"/>
    <d v="2021-07-22T00:00:00"/>
    <n v="433.13"/>
    <s v="delivered"/>
    <x v="4"/>
    <x v="1"/>
  </r>
  <r>
    <x v="11844"/>
    <n v="1591"/>
    <d v="2021-11-04T00:00:00"/>
    <d v="2024-03-15T00:00:00"/>
    <n v="361.28"/>
    <s v="shipped"/>
    <x v="3"/>
    <x v="49"/>
  </r>
  <r>
    <x v="11845"/>
    <n v="5148"/>
    <d v="2024-08-19T00:00:00"/>
    <d v="2020-06-11T00:00:00"/>
    <n v="21.52"/>
    <s v="pending"/>
    <x v="46"/>
    <x v="58"/>
  </r>
  <r>
    <x v="11846"/>
    <n v="4954"/>
    <d v="2021-04-30T00:00:00"/>
    <d v="2023-03-23T00:00:00"/>
    <n v="226.91"/>
    <s v="shipped"/>
    <x v="29"/>
    <x v="19"/>
  </r>
  <r>
    <x v="11847"/>
    <n v="1091"/>
    <d v="2021-04-21T00:00:00"/>
    <e v="#N/A"/>
    <n v="283.99"/>
    <s v="pending"/>
    <x v="29"/>
    <x v="9"/>
  </r>
  <r>
    <x v="11848"/>
    <n v="9588"/>
    <d v="2023-07-26T00:00:00"/>
    <d v="2023-02-12T00:00:00"/>
    <n v="309.45999999999998"/>
    <s v="pending"/>
    <x v="19"/>
    <x v="18"/>
  </r>
  <r>
    <x v="11849"/>
    <n v="4719"/>
    <d v="2021-07-30T00:00:00"/>
    <d v="2024-03-15T00:00:00"/>
    <n v="324.42"/>
    <s v="pending"/>
    <x v="49"/>
    <x v="22"/>
  </r>
  <r>
    <x v="11850"/>
    <n v="6452"/>
    <d v="2023-11-16T00:00:00"/>
    <e v="#N/A"/>
    <n v="439.99"/>
    <s v="shipped"/>
    <x v="2"/>
    <x v="9"/>
  </r>
  <r>
    <x v="11851"/>
    <n v="8224"/>
    <d v="2024-01-09T00:00:00"/>
    <d v="2021-01-02T00:00:00"/>
    <n v="404.32"/>
    <s v="pending"/>
    <x v="43"/>
    <x v="23"/>
  </r>
  <r>
    <x v="11852"/>
    <n v="5581"/>
    <d v="2022-02-19T00:00:00"/>
    <d v="2024-02-17T00:00:00"/>
    <n v="281.44"/>
    <s v="shipped"/>
    <x v="42"/>
    <x v="3"/>
  </r>
  <r>
    <x v="11853"/>
    <n v="8897"/>
    <d v="2025-01-20T00:00:00"/>
    <d v="2023-03-23T00:00:00"/>
    <n v="267.24"/>
    <s v="pending"/>
    <x v="23"/>
    <x v="15"/>
  </r>
  <r>
    <x v="11854"/>
    <n v="4761"/>
    <d v="2020-01-21T00:00:00"/>
    <d v="2024-03-15T00:00:00"/>
    <n v="270.73"/>
    <s v="shipped"/>
    <x v="33"/>
    <x v="58"/>
  </r>
  <r>
    <x v="11855"/>
    <n v="9743"/>
    <d v="2023-03-11T00:00:00"/>
    <d v="2022-04-10T00:00:00"/>
    <n v="192.22"/>
    <s v="pending"/>
    <x v="8"/>
    <x v="17"/>
  </r>
  <r>
    <x v="11856"/>
    <n v="4088"/>
    <d v="2024-03-22T00:00:00"/>
    <d v="2022-04-10T00:00:00"/>
    <n v="101.4"/>
    <s v="delivered"/>
    <x v="59"/>
    <x v="3"/>
  </r>
  <r>
    <x v="11857"/>
    <n v="2980"/>
    <d v="2022-03-31T00:00:00"/>
    <e v="#N/A"/>
    <n v="131.36000000000001"/>
    <s v="delivered"/>
    <x v="14"/>
    <x v="9"/>
  </r>
  <r>
    <x v="11858"/>
    <n v="7222"/>
    <d v="2024-05-14T00:00:00"/>
    <d v="2023-12-16T00:00:00"/>
    <n v="158.44"/>
    <s v="delivered"/>
    <x v="16"/>
    <x v="18"/>
  </r>
  <r>
    <x v="11859"/>
    <n v="9599"/>
    <d v="2020-08-13T00:00:00"/>
    <d v="2020-06-11T00:00:00"/>
    <n v="31.02"/>
    <s v="pending"/>
    <x v="34"/>
    <x v="4"/>
  </r>
  <r>
    <x v="11860"/>
    <n v="1478"/>
    <d v="2023-09-14T00:00:00"/>
    <d v="2020-09-25T00:00:00"/>
    <n v="242.61"/>
    <s v="pending"/>
    <x v="53"/>
    <x v="39"/>
  </r>
  <r>
    <x v="11861"/>
    <n v="4424"/>
    <d v="2020-01-21T00:00:00"/>
    <d v="2023-02-12T00:00:00"/>
    <n v="37.130000000000003"/>
    <s v="pending"/>
    <x v="33"/>
    <x v="23"/>
  </r>
  <r>
    <x v="11862"/>
    <n v="2431"/>
    <d v="2022-03-07T00:00:00"/>
    <d v="2023-02-12T00:00:00"/>
    <n v="182.36"/>
    <s v="delivered"/>
    <x v="14"/>
    <x v="17"/>
  </r>
  <r>
    <x v="11863"/>
    <n v="7329"/>
    <d v="2023-08-11T00:00:00"/>
    <d v="2020-06-11T00:00:00"/>
    <n v="117.03"/>
    <s v="delivered"/>
    <x v="21"/>
    <x v="48"/>
  </r>
  <r>
    <x v="11864"/>
    <n v="5219"/>
    <d v="2021-12-11T00:00:00"/>
    <d v="2023-03-23T00:00:00"/>
    <n v="420.83"/>
    <s v="pending"/>
    <x v="39"/>
    <x v="12"/>
  </r>
  <r>
    <x v="11865"/>
    <n v="2693"/>
    <d v="2024-07-25T00:00:00"/>
    <d v="2020-06-11T00:00:00"/>
    <n v="32.49"/>
    <s v="delivered"/>
    <x v="24"/>
    <x v="38"/>
  </r>
  <r>
    <x v="11866"/>
    <n v="3312"/>
    <d v="2022-10-27T00:00:00"/>
    <d v="2023-02-12T00:00:00"/>
    <n v="209.73"/>
    <s v="delivered"/>
    <x v="31"/>
    <x v="1"/>
  </r>
  <r>
    <x v="11867"/>
    <n v="4775"/>
    <d v="2023-08-15T00:00:00"/>
    <d v="2020-06-30T00:00:00"/>
    <n v="435.98"/>
    <s v="pending"/>
    <x v="21"/>
    <x v="56"/>
  </r>
  <r>
    <x v="11868"/>
    <n v="8075"/>
    <d v="2022-05-02T00:00:00"/>
    <d v="2023-03-23T00:00:00"/>
    <n v="110.93"/>
    <s v="pending"/>
    <x v="1"/>
    <x v="17"/>
  </r>
  <r>
    <x v="11869"/>
    <n v="7464"/>
    <d v="2021-11-25T00:00:00"/>
    <d v="2024-03-15T00:00:00"/>
    <n v="238.97"/>
    <s v="delivered"/>
    <x v="3"/>
    <x v="29"/>
  </r>
  <r>
    <x v="11870"/>
    <n v="7996"/>
    <d v="2024-02-01T00:00:00"/>
    <d v="2024-03-15T00:00:00"/>
    <n v="140.57"/>
    <s v="pending"/>
    <x v="56"/>
    <x v="30"/>
  </r>
  <r>
    <x v="11871"/>
    <n v="8075"/>
    <d v="2024-03-26T00:00:00"/>
    <d v="2022-09-10T00:00:00"/>
    <n v="375.33"/>
    <s v="shipped"/>
    <x v="59"/>
    <x v="28"/>
  </r>
  <r>
    <x v="11872"/>
    <n v="4578"/>
    <d v="2022-07-06T00:00:00"/>
    <d v="2024-03-15T00:00:00"/>
    <n v="426.87"/>
    <s v="shipped"/>
    <x v="9"/>
    <x v="42"/>
  </r>
  <r>
    <x v="11873"/>
    <n v="8957"/>
    <d v="2021-08-07T00:00:00"/>
    <d v="2023-03-23T00:00:00"/>
    <n v="106.32"/>
    <s v="delivered"/>
    <x v="35"/>
    <x v="8"/>
  </r>
  <r>
    <x v="11874"/>
    <n v="8774"/>
    <d v="2022-07-06T00:00:00"/>
    <d v="2024-03-15T00:00:00"/>
    <n v="139.58000000000001"/>
    <s v="pending"/>
    <x v="9"/>
    <x v="42"/>
  </r>
  <r>
    <x v="11875"/>
    <n v="3402"/>
    <d v="2022-12-27T00:00:00"/>
    <e v="#N/A"/>
    <n v="393.45"/>
    <s v="delivered"/>
    <x v="10"/>
    <x v="9"/>
  </r>
  <r>
    <x v="11876"/>
    <n v="5647"/>
    <d v="2023-06-27T00:00:00"/>
    <d v="2024-03-15T00:00:00"/>
    <n v="410.9"/>
    <s v="shipped"/>
    <x v="40"/>
    <x v="20"/>
  </r>
  <r>
    <x v="11877"/>
    <n v="1874"/>
    <d v="2024-12-17T00:00:00"/>
    <d v="2023-02-12T00:00:00"/>
    <n v="439.79"/>
    <s v="shipped"/>
    <x v="55"/>
    <x v="15"/>
  </r>
  <r>
    <x v="11878"/>
    <n v="3933"/>
    <d v="2024-09-07T00:00:00"/>
    <d v="2023-02-12T00:00:00"/>
    <n v="317.86"/>
    <s v="pending"/>
    <x v="18"/>
    <x v="28"/>
  </r>
  <r>
    <x v="11879"/>
    <n v="1735"/>
    <d v="2023-01-12T00:00:00"/>
    <d v="2023-03-23T00:00:00"/>
    <n v="246.64"/>
    <s v="delivered"/>
    <x v="11"/>
    <x v="4"/>
  </r>
  <r>
    <x v="11880"/>
    <n v="2805"/>
    <d v="2020-09-24T00:00:00"/>
    <e v="#N/A"/>
    <n v="344.21"/>
    <s v="delivered"/>
    <x v="37"/>
    <x v="9"/>
  </r>
  <r>
    <x v="11881"/>
    <n v="6372"/>
    <d v="2023-03-18T00:00:00"/>
    <e v="#N/A"/>
    <n v="66.34"/>
    <s v="pending"/>
    <x v="8"/>
    <x v="9"/>
  </r>
  <r>
    <x v="11882"/>
    <n v="9482"/>
    <d v="2023-07-08T00:00:00"/>
    <e v="#N/A"/>
    <n v="138.56"/>
    <s v="pending"/>
    <x v="19"/>
    <x v="9"/>
  </r>
  <r>
    <x v="11883"/>
    <n v="8795"/>
    <d v="2020-04-14T00:00:00"/>
    <d v="2023-03-23T00:00:00"/>
    <n v="287.23"/>
    <s v="pending"/>
    <x v="25"/>
    <x v="39"/>
  </r>
  <r>
    <x v="11884"/>
    <n v="4312"/>
    <d v="2020-02-23T00:00:00"/>
    <d v="2024-03-15T00:00:00"/>
    <n v="264"/>
    <s v="shipped"/>
    <x v="28"/>
    <x v="43"/>
  </r>
  <r>
    <x v="11885"/>
    <n v="1355"/>
    <d v="2024-11-04T00:00:00"/>
    <d v="2024-03-15T00:00:00"/>
    <n v="219.29"/>
    <s v="pending"/>
    <x v="22"/>
    <x v="13"/>
  </r>
  <r>
    <x v="11886"/>
    <n v="5122"/>
    <d v="2020-07-23T00:00:00"/>
    <d v="2023-02-12T00:00:00"/>
    <n v="115.33"/>
    <s v="pending"/>
    <x v="47"/>
    <x v="55"/>
  </r>
  <r>
    <x v="11887"/>
    <n v="8326"/>
    <d v="2023-11-03T00:00:00"/>
    <d v="2020-03-18T00:00:00"/>
    <n v="432.48"/>
    <s v="pending"/>
    <x v="2"/>
    <x v="14"/>
  </r>
  <r>
    <x v="11888"/>
    <n v="5416"/>
    <d v="2024-08-09T00:00:00"/>
    <d v="2023-02-12T00:00:00"/>
    <n v="355.85"/>
    <s v="pending"/>
    <x v="46"/>
    <x v="16"/>
  </r>
  <r>
    <x v="11889"/>
    <n v="9652"/>
    <d v="2020-11-05T00:00:00"/>
    <d v="2021-01-02T00:00:00"/>
    <n v="299.12"/>
    <s v="pending"/>
    <x v="17"/>
    <x v="4"/>
  </r>
  <r>
    <x v="11890"/>
    <n v="1375"/>
    <d v="2023-08-20T00:00:00"/>
    <e v="#N/A"/>
    <n v="473.46"/>
    <s v="pending"/>
    <x v="21"/>
    <x v="9"/>
  </r>
  <r>
    <x v="11891"/>
    <n v="4005"/>
    <d v="2024-03-25T00:00:00"/>
    <d v="2021-07-22T00:00:00"/>
    <n v="210.85"/>
    <s v="shipped"/>
    <x v="59"/>
    <x v="26"/>
  </r>
  <r>
    <x v="11892"/>
    <n v="8656"/>
    <d v="2020-06-17T00:00:00"/>
    <d v="2020-06-30T00:00:00"/>
    <n v="24.21"/>
    <s v="pending"/>
    <x v="38"/>
    <x v="10"/>
  </r>
  <r>
    <x v="11893"/>
    <n v="9648"/>
    <d v="2020-09-18T00:00:00"/>
    <d v="2021-07-22T00:00:00"/>
    <n v="240.48"/>
    <s v="pending"/>
    <x v="37"/>
    <x v="0"/>
  </r>
  <r>
    <x v="11894"/>
    <n v="8707"/>
    <d v="2022-07-20T00:00:00"/>
    <d v="2020-06-30T00:00:00"/>
    <n v="39.630000000000003"/>
    <s v="shipped"/>
    <x v="9"/>
    <x v="27"/>
  </r>
  <r>
    <x v="11895"/>
    <n v="9876"/>
    <d v="2023-08-21T00:00:00"/>
    <d v="2024-03-15T00:00:00"/>
    <n v="343.3"/>
    <s v="shipped"/>
    <x v="21"/>
    <x v="11"/>
  </r>
  <r>
    <x v="11896"/>
    <n v="3620"/>
    <d v="2020-01-09T00:00:00"/>
    <d v="2021-07-22T00:00:00"/>
    <n v="303.86"/>
    <s v="shipped"/>
    <x v="33"/>
    <x v="28"/>
  </r>
  <r>
    <x v="11897"/>
    <n v="7539"/>
    <d v="2025-01-28T00:00:00"/>
    <d v="2022-04-10T00:00:00"/>
    <n v="462"/>
    <s v="shipped"/>
    <x v="23"/>
    <x v="6"/>
  </r>
  <r>
    <x v="11898"/>
    <n v="2798"/>
    <d v="2023-10-06T00:00:00"/>
    <d v="2023-03-23T00:00:00"/>
    <n v="72.41"/>
    <s v="pending"/>
    <x v="26"/>
    <x v="11"/>
  </r>
  <r>
    <x v="11899"/>
    <n v="8564"/>
    <d v="2024-06-29T00:00:00"/>
    <d v="2024-03-15T00:00:00"/>
    <n v="134.24"/>
    <s v="delivered"/>
    <x v="48"/>
    <x v="1"/>
  </r>
  <r>
    <x v="11900"/>
    <n v="9534"/>
    <d v="2023-04-05T00:00:00"/>
    <d v="2020-06-11T00:00:00"/>
    <n v="483.04"/>
    <s v="delivered"/>
    <x v="50"/>
    <x v="6"/>
  </r>
  <r>
    <x v="11901"/>
    <n v="2678"/>
    <d v="2020-11-04T00:00:00"/>
    <d v="2024-03-15T00:00:00"/>
    <n v="352.94"/>
    <s v="shipped"/>
    <x v="17"/>
    <x v="44"/>
  </r>
  <r>
    <x v="11902"/>
    <n v="5070"/>
    <d v="2020-10-02T00:00:00"/>
    <d v="2024-03-15T00:00:00"/>
    <n v="254.13"/>
    <s v="delivered"/>
    <x v="44"/>
    <x v="40"/>
  </r>
  <r>
    <x v="11903"/>
    <n v="8305"/>
    <d v="2024-12-12T00:00:00"/>
    <d v="2024-03-15T00:00:00"/>
    <n v="14.4"/>
    <s v="delivered"/>
    <x v="55"/>
    <x v="20"/>
  </r>
  <r>
    <x v="11904"/>
    <n v="9274"/>
    <d v="2022-05-05T00:00:00"/>
    <d v="2023-02-12T00:00:00"/>
    <n v="391.47"/>
    <s v="shipped"/>
    <x v="1"/>
    <x v="20"/>
  </r>
  <r>
    <x v="11905"/>
    <n v="9016"/>
    <d v="2023-01-07T00:00:00"/>
    <d v="2024-03-15T00:00:00"/>
    <n v="293.60000000000002"/>
    <s v="shipped"/>
    <x v="11"/>
    <x v="2"/>
  </r>
  <r>
    <x v="11906"/>
    <n v="7626"/>
    <d v="2021-01-17T00:00:00"/>
    <d v="2021-01-02T00:00:00"/>
    <n v="424.06"/>
    <s v="pending"/>
    <x v="12"/>
    <x v="30"/>
  </r>
  <r>
    <x v="11907"/>
    <n v="2951"/>
    <d v="2020-11-03T00:00:00"/>
    <d v="2023-02-12T00:00:00"/>
    <n v="444.36"/>
    <s v="pending"/>
    <x v="17"/>
    <x v="29"/>
  </r>
  <r>
    <x v="11908"/>
    <n v="5379"/>
    <d v="2020-08-01T00:00:00"/>
    <d v="2023-02-12T00:00:00"/>
    <n v="30.01"/>
    <s v="shipped"/>
    <x v="34"/>
    <x v="55"/>
  </r>
  <r>
    <x v="11909"/>
    <n v="8455"/>
    <d v="2020-03-13T00:00:00"/>
    <e v="#N/A"/>
    <n v="268.58"/>
    <s v="delivered"/>
    <x v="57"/>
    <x v="9"/>
  </r>
  <r>
    <x v="11910"/>
    <n v="5937"/>
    <d v="2021-09-03T00:00:00"/>
    <d v="2021-01-02T00:00:00"/>
    <n v="226.27"/>
    <s v="delivered"/>
    <x v="32"/>
    <x v="13"/>
  </r>
  <r>
    <x v="11911"/>
    <n v="5405"/>
    <d v="2024-06-15T00:00:00"/>
    <d v="2020-06-30T00:00:00"/>
    <n v="261.02"/>
    <s v="shipped"/>
    <x v="48"/>
    <x v="31"/>
  </r>
  <r>
    <x v="11912"/>
    <n v="1174"/>
    <d v="2020-09-27T00:00:00"/>
    <d v="2023-03-23T00:00:00"/>
    <n v="121.72"/>
    <s v="delivered"/>
    <x v="37"/>
    <x v="41"/>
  </r>
  <r>
    <x v="11913"/>
    <n v="6755"/>
    <d v="2021-10-02T00:00:00"/>
    <d v="2021-07-22T00:00:00"/>
    <n v="236.6"/>
    <s v="pending"/>
    <x v="61"/>
    <x v="4"/>
  </r>
  <r>
    <x v="11914"/>
    <n v="6383"/>
    <d v="2023-11-08T00:00:00"/>
    <d v="2023-03-23T00:00:00"/>
    <n v="333.37"/>
    <s v="delivered"/>
    <x v="2"/>
    <x v="13"/>
  </r>
  <r>
    <x v="11915"/>
    <n v="1118"/>
    <d v="2021-09-29T00:00:00"/>
    <d v="2023-01-20T00:00:00"/>
    <n v="435.31"/>
    <s v="pending"/>
    <x v="32"/>
    <x v="12"/>
  </r>
  <r>
    <x v="11916"/>
    <n v="3118"/>
    <d v="2022-02-22T00:00:00"/>
    <d v="2020-06-11T00:00:00"/>
    <n v="244.81"/>
    <s v="delivered"/>
    <x v="42"/>
    <x v="42"/>
  </r>
  <r>
    <x v="11917"/>
    <n v="1946"/>
    <d v="2021-06-12T00:00:00"/>
    <d v="2024-03-15T00:00:00"/>
    <n v="311.02999999999997"/>
    <s v="shipped"/>
    <x v="27"/>
    <x v="6"/>
  </r>
  <r>
    <x v="11918"/>
    <n v="2928"/>
    <d v="2022-07-21T00:00:00"/>
    <d v="2020-03-18T00:00:00"/>
    <n v="434.77"/>
    <s v="delivered"/>
    <x v="9"/>
    <x v="49"/>
  </r>
  <r>
    <x v="11919"/>
    <n v="9291"/>
    <d v="2023-10-17T00:00:00"/>
    <d v="2022-04-10T00:00:00"/>
    <n v="129.97999999999999"/>
    <s v="delivered"/>
    <x v="26"/>
    <x v="28"/>
  </r>
  <r>
    <x v="11920"/>
    <n v="7389"/>
    <d v="2022-11-10T00:00:00"/>
    <d v="2023-02-12T00:00:00"/>
    <n v="403.76"/>
    <s v="pending"/>
    <x v="15"/>
    <x v="21"/>
  </r>
  <r>
    <x v="11921"/>
    <n v="5025"/>
    <d v="2022-11-21T00:00:00"/>
    <d v="2024-03-15T00:00:00"/>
    <n v="372.28"/>
    <s v="shipped"/>
    <x v="15"/>
    <x v="12"/>
  </r>
  <r>
    <x v="11922"/>
    <n v="8012"/>
    <d v="2020-06-03T00:00:00"/>
    <d v="2020-06-30T00:00:00"/>
    <n v="251.3"/>
    <s v="delivered"/>
    <x v="38"/>
    <x v="30"/>
  </r>
  <r>
    <x v="11923"/>
    <n v="6334"/>
    <d v="2022-01-27T00:00:00"/>
    <d v="2024-03-15T00:00:00"/>
    <n v="375.6"/>
    <s v="delivered"/>
    <x v="58"/>
    <x v="36"/>
  </r>
  <r>
    <x v="11924"/>
    <n v="5374"/>
    <d v="2025-03-29T00:00:00"/>
    <d v="2023-01-20T00:00:00"/>
    <n v="474.6"/>
    <s v="pending"/>
    <x v="6"/>
    <x v="24"/>
  </r>
  <r>
    <x v="11925"/>
    <n v="1682"/>
    <d v="2024-09-19T00:00:00"/>
    <d v="2020-06-11T00:00:00"/>
    <n v="279.89999999999998"/>
    <s v="delivered"/>
    <x v="18"/>
    <x v="59"/>
  </r>
  <r>
    <x v="11926"/>
    <n v="6168"/>
    <d v="2023-09-22T00:00:00"/>
    <d v="2024-03-15T00:00:00"/>
    <n v="498.29"/>
    <s v="delivered"/>
    <x v="53"/>
    <x v="32"/>
  </r>
  <r>
    <x v="11927"/>
    <n v="4532"/>
    <d v="2022-12-06T00:00:00"/>
    <d v="2020-03-18T00:00:00"/>
    <n v="21.74"/>
    <s v="shipped"/>
    <x v="10"/>
    <x v="26"/>
  </r>
  <r>
    <x v="11928"/>
    <n v="1551"/>
    <d v="2024-03-09T00:00:00"/>
    <d v="2020-06-11T00:00:00"/>
    <n v="235.97"/>
    <s v="pending"/>
    <x v="59"/>
    <x v="47"/>
  </r>
  <r>
    <x v="11929"/>
    <n v="8138"/>
    <d v="2024-09-14T00:00:00"/>
    <d v="2022-05-30T00:00:00"/>
    <n v="12.49"/>
    <s v="delivered"/>
    <x v="18"/>
    <x v="29"/>
  </r>
  <r>
    <x v="11930"/>
    <n v="6607"/>
    <d v="2020-11-09T00:00:00"/>
    <d v="2023-01-20T00:00:00"/>
    <n v="85.71"/>
    <s v="delivered"/>
    <x v="17"/>
    <x v="24"/>
  </r>
  <r>
    <x v="11931"/>
    <n v="1886"/>
    <d v="2024-03-25T00:00:00"/>
    <d v="2024-02-17T00:00:00"/>
    <n v="70.86"/>
    <s v="pending"/>
    <x v="59"/>
    <x v="30"/>
  </r>
  <r>
    <x v="11932"/>
    <n v="3604"/>
    <d v="2025-01-21T00:00:00"/>
    <d v="2024-02-17T00:00:00"/>
    <n v="111.29"/>
    <s v="delivered"/>
    <x v="23"/>
    <x v="17"/>
  </r>
  <r>
    <x v="11933"/>
    <n v="1618"/>
    <d v="2025-03-29T00:00:00"/>
    <d v="2023-03-23T00:00:00"/>
    <n v="450.48"/>
    <s v="delivered"/>
    <x v="6"/>
    <x v="27"/>
  </r>
  <r>
    <x v="11934"/>
    <n v="7589"/>
    <d v="2022-12-01T00:00:00"/>
    <d v="2023-03-23T00:00:00"/>
    <n v="196.74"/>
    <s v="shipped"/>
    <x v="10"/>
    <x v="1"/>
  </r>
  <r>
    <x v="11935"/>
    <n v="1349"/>
    <d v="2025-03-23T00:00:00"/>
    <e v="#N/A"/>
    <n v="480.1"/>
    <s v="shipped"/>
    <x v="6"/>
    <x v="9"/>
  </r>
  <r>
    <x v="11936"/>
    <n v="5028"/>
    <d v="2023-01-01T00:00:00"/>
    <d v="2023-02-12T00:00:00"/>
    <n v="185.53"/>
    <s v="pending"/>
    <x v="11"/>
    <x v="30"/>
  </r>
  <r>
    <x v="11937"/>
    <n v="6777"/>
    <d v="2023-06-13T00:00:00"/>
    <d v="2020-06-11T00:00:00"/>
    <n v="139.72"/>
    <s v="shipped"/>
    <x v="40"/>
    <x v="23"/>
  </r>
  <r>
    <x v="11938"/>
    <n v="5011"/>
    <d v="2022-01-25T00:00:00"/>
    <d v="2020-06-11T00:00:00"/>
    <n v="24.38"/>
    <s v="delivered"/>
    <x v="58"/>
    <x v="8"/>
  </r>
  <r>
    <x v="11939"/>
    <n v="2922"/>
    <d v="2020-11-21T00:00:00"/>
    <d v="2023-03-23T00:00:00"/>
    <n v="403.59"/>
    <s v="pending"/>
    <x v="17"/>
    <x v="29"/>
  </r>
  <r>
    <x v="11940"/>
    <n v="1985"/>
    <d v="2023-06-02T00:00:00"/>
    <d v="2024-02-17T00:00:00"/>
    <n v="404.11"/>
    <s v="delivered"/>
    <x v="40"/>
    <x v="20"/>
  </r>
  <r>
    <x v="11941"/>
    <n v="8584"/>
    <d v="2020-04-25T00:00:00"/>
    <d v="2020-06-30T00:00:00"/>
    <n v="112.16"/>
    <s v="shipped"/>
    <x v="25"/>
    <x v="4"/>
  </r>
  <r>
    <x v="11942"/>
    <n v="1421"/>
    <d v="2022-09-25T00:00:00"/>
    <d v="2022-09-10T00:00:00"/>
    <n v="67.56"/>
    <s v="delivered"/>
    <x v="52"/>
    <x v="30"/>
  </r>
  <r>
    <x v="11943"/>
    <n v="6853"/>
    <d v="2023-03-29T00:00:00"/>
    <e v="#N/A"/>
    <n v="115.35"/>
    <s v="delivered"/>
    <x v="8"/>
    <x v="9"/>
  </r>
  <r>
    <x v="11944"/>
    <n v="6347"/>
    <d v="2022-05-22T00:00:00"/>
    <d v="2024-03-15T00:00:00"/>
    <n v="12.15"/>
    <s v="pending"/>
    <x v="1"/>
    <x v="15"/>
  </r>
  <r>
    <x v="11945"/>
    <n v="3097"/>
    <d v="2024-08-15T00:00:00"/>
    <d v="2021-01-02T00:00:00"/>
    <n v="108.23"/>
    <s v="delivered"/>
    <x v="46"/>
    <x v="14"/>
  </r>
  <r>
    <x v="11946"/>
    <n v="9711"/>
    <d v="2023-05-31T00:00:00"/>
    <d v="2023-02-12T00:00:00"/>
    <n v="78.62"/>
    <s v="shipped"/>
    <x v="0"/>
    <x v="1"/>
  </r>
  <r>
    <x v="11947"/>
    <n v="7299"/>
    <d v="2023-08-01T00:00:00"/>
    <d v="2020-03-18T00:00:00"/>
    <n v="467.31"/>
    <s v="shipped"/>
    <x v="21"/>
    <x v="44"/>
  </r>
  <r>
    <x v="11948"/>
    <n v="1908"/>
    <d v="2023-05-31T00:00:00"/>
    <d v="2024-03-15T00:00:00"/>
    <n v="157.47"/>
    <s v="shipped"/>
    <x v="0"/>
    <x v="0"/>
  </r>
  <r>
    <x v="11949"/>
    <n v="1533"/>
    <d v="2023-07-11T00:00:00"/>
    <d v="2023-03-23T00:00:00"/>
    <n v="287.64"/>
    <s v="shipped"/>
    <x v="19"/>
    <x v="1"/>
  </r>
  <r>
    <x v="11950"/>
    <n v="6678"/>
    <d v="2023-01-04T00:00:00"/>
    <e v="#N/A"/>
    <n v="155.69"/>
    <s v="pending"/>
    <x v="11"/>
    <x v="9"/>
  </r>
  <r>
    <x v="11951"/>
    <n v="8344"/>
    <d v="2020-05-07T00:00:00"/>
    <d v="2024-03-15T00:00:00"/>
    <n v="116.58"/>
    <s v="delivered"/>
    <x v="60"/>
    <x v="51"/>
  </r>
  <r>
    <x v="11952"/>
    <n v="6880"/>
    <d v="2024-10-05T00:00:00"/>
    <d v="2021-01-02T00:00:00"/>
    <n v="227.3"/>
    <s v="pending"/>
    <x v="13"/>
    <x v="47"/>
  </r>
  <r>
    <x v="11953"/>
    <n v="8324"/>
    <d v="2021-12-31T00:00:00"/>
    <d v="2023-03-23T00:00:00"/>
    <n v="443.64"/>
    <s v="delivered"/>
    <x v="39"/>
    <x v="33"/>
  </r>
  <r>
    <x v="11954"/>
    <n v="9608"/>
    <d v="2025-03-17T00:00:00"/>
    <d v="2024-02-17T00:00:00"/>
    <n v="471.17"/>
    <s v="shipped"/>
    <x v="6"/>
    <x v="35"/>
  </r>
  <r>
    <x v="11955"/>
    <n v="5438"/>
    <d v="2025-01-12T00:00:00"/>
    <d v="2024-03-15T00:00:00"/>
    <n v="417.2"/>
    <s v="pending"/>
    <x v="23"/>
    <x v="0"/>
  </r>
  <r>
    <x v="11956"/>
    <n v="6364"/>
    <d v="2023-07-07T00:00:00"/>
    <d v="2020-06-30T00:00:00"/>
    <n v="125.98"/>
    <s v="shipped"/>
    <x v="19"/>
    <x v="23"/>
  </r>
  <r>
    <x v="11957"/>
    <n v="7139"/>
    <d v="2022-08-16T00:00:00"/>
    <d v="2024-03-15T00:00:00"/>
    <n v="430.43"/>
    <s v="delivered"/>
    <x v="63"/>
    <x v="28"/>
  </r>
  <r>
    <x v="11958"/>
    <n v="3569"/>
    <d v="2024-02-19T00:00:00"/>
    <d v="2022-04-10T00:00:00"/>
    <n v="248.15"/>
    <s v="delivered"/>
    <x v="56"/>
    <x v="19"/>
  </r>
  <r>
    <x v="11959"/>
    <n v="4076"/>
    <d v="2020-03-13T00:00:00"/>
    <d v="2022-04-10T00:00:00"/>
    <n v="384.7"/>
    <s v="shipped"/>
    <x v="57"/>
    <x v="27"/>
  </r>
  <r>
    <x v="11960"/>
    <n v="8153"/>
    <d v="2023-07-22T00:00:00"/>
    <d v="2022-09-10T00:00:00"/>
    <n v="466.58"/>
    <s v="shipped"/>
    <x v="19"/>
    <x v="17"/>
  </r>
  <r>
    <x v="11961"/>
    <n v="6816"/>
    <d v="2025-04-19T00:00:00"/>
    <d v="2022-04-10T00:00:00"/>
    <n v="435.36"/>
    <s v="shipped"/>
    <x v="45"/>
    <x v="23"/>
  </r>
  <r>
    <x v="11962"/>
    <n v="9264"/>
    <d v="2024-01-03T00:00:00"/>
    <d v="2020-06-11T00:00:00"/>
    <n v="178.21"/>
    <s v="pending"/>
    <x v="43"/>
    <x v="37"/>
  </r>
  <r>
    <x v="11963"/>
    <n v="6982"/>
    <d v="2022-04-28T00:00:00"/>
    <d v="2023-03-23T00:00:00"/>
    <n v="326.8"/>
    <s v="delivered"/>
    <x v="20"/>
    <x v="17"/>
  </r>
  <r>
    <x v="11964"/>
    <n v="7861"/>
    <d v="2021-08-08T00:00:00"/>
    <d v="2024-03-15T00:00:00"/>
    <n v="389.26"/>
    <s v="delivered"/>
    <x v="35"/>
    <x v="22"/>
  </r>
  <r>
    <x v="11965"/>
    <n v="2298"/>
    <d v="2024-03-05T00:00:00"/>
    <d v="2024-03-15T00:00:00"/>
    <n v="174.91"/>
    <s v="pending"/>
    <x v="59"/>
    <x v="10"/>
  </r>
  <r>
    <x v="11966"/>
    <n v="1672"/>
    <d v="2024-05-25T00:00:00"/>
    <d v="2024-02-17T00:00:00"/>
    <n v="129.4"/>
    <s v="delivered"/>
    <x v="16"/>
    <x v="21"/>
  </r>
  <r>
    <x v="11967"/>
    <n v="3030"/>
    <d v="2020-08-28T00:00:00"/>
    <e v="#N/A"/>
    <n v="291.83999999999997"/>
    <s v="delivered"/>
    <x v="34"/>
    <x v="9"/>
  </r>
  <r>
    <x v="11968"/>
    <n v="6379"/>
    <d v="2022-07-26T00:00:00"/>
    <d v="2022-04-10T00:00:00"/>
    <n v="424.03"/>
    <s v="pending"/>
    <x v="9"/>
    <x v="1"/>
  </r>
  <r>
    <x v="11969"/>
    <n v="9221"/>
    <d v="2022-02-19T00:00:00"/>
    <d v="2023-03-23T00:00:00"/>
    <n v="232.21"/>
    <s v="shipped"/>
    <x v="42"/>
    <x v="35"/>
  </r>
  <r>
    <x v="11970"/>
    <n v="6547"/>
    <d v="2023-01-05T00:00:00"/>
    <d v="2024-03-15T00:00:00"/>
    <n v="17.3"/>
    <s v="delivered"/>
    <x v="11"/>
    <x v="33"/>
  </r>
  <r>
    <x v="11971"/>
    <n v="5819"/>
    <d v="2021-09-10T00:00:00"/>
    <d v="2024-03-15T00:00:00"/>
    <n v="261.12"/>
    <s v="pending"/>
    <x v="32"/>
    <x v="55"/>
  </r>
  <r>
    <x v="11972"/>
    <n v="2886"/>
    <d v="2024-09-20T00:00:00"/>
    <d v="2024-02-17T00:00:00"/>
    <n v="443.54"/>
    <s v="pending"/>
    <x v="18"/>
    <x v="11"/>
  </r>
  <r>
    <x v="11973"/>
    <n v="1498"/>
    <d v="2023-01-23T00:00:00"/>
    <d v="2024-02-17T00:00:00"/>
    <n v="260.11"/>
    <s v="shipped"/>
    <x v="11"/>
    <x v="35"/>
  </r>
  <r>
    <x v="11974"/>
    <n v="5182"/>
    <d v="2023-05-11T00:00:00"/>
    <d v="2022-05-30T00:00:00"/>
    <n v="151.16999999999999"/>
    <s v="delivered"/>
    <x v="0"/>
    <x v="7"/>
  </r>
  <r>
    <x v="11975"/>
    <n v="5759"/>
    <d v="2023-02-07T00:00:00"/>
    <d v="2023-01-20T00:00:00"/>
    <n v="30.12"/>
    <s v="pending"/>
    <x v="41"/>
    <x v="30"/>
  </r>
  <r>
    <x v="11976"/>
    <n v="1438"/>
    <d v="2023-09-07T00:00:00"/>
    <d v="2023-03-23T00:00:00"/>
    <n v="227.37"/>
    <s v="pending"/>
    <x v="53"/>
    <x v="32"/>
  </r>
  <r>
    <x v="11977"/>
    <n v="6916"/>
    <d v="2024-12-04T00:00:00"/>
    <d v="2023-03-23T00:00:00"/>
    <n v="179.87"/>
    <s v="pending"/>
    <x v="55"/>
    <x v="42"/>
  </r>
  <r>
    <x v="11978"/>
    <n v="4446"/>
    <d v="2023-07-26T00:00:00"/>
    <d v="2020-06-11T00:00:00"/>
    <n v="190.45"/>
    <s v="pending"/>
    <x v="19"/>
    <x v="56"/>
  </r>
  <r>
    <x v="11979"/>
    <n v="9328"/>
    <d v="2022-03-08T00:00:00"/>
    <d v="2020-09-25T00:00:00"/>
    <n v="260.27999999999997"/>
    <s v="shipped"/>
    <x v="14"/>
    <x v="16"/>
  </r>
  <r>
    <x v="11980"/>
    <n v="9319"/>
    <d v="2020-01-23T00:00:00"/>
    <d v="2024-03-15T00:00:00"/>
    <n v="380.75"/>
    <s v="shipped"/>
    <x v="33"/>
    <x v="38"/>
  </r>
  <r>
    <x v="11981"/>
    <n v="3499"/>
    <d v="2023-09-16T00:00:00"/>
    <d v="2020-06-30T00:00:00"/>
    <n v="228.85"/>
    <s v="pending"/>
    <x v="53"/>
    <x v="48"/>
  </r>
  <r>
    <x v="11982"/>
    <n v="5915"/>
    <d v="2024-01-10T00:00:00"/>
    <d v="2023-03-23T00:00:00"/>
    <n v="229.04"/>
    <s v="pending"/>
    <x v="43"/>
    <x v="0"/>
  </r>
  <r>
    <x v="11983"/>
    <n v="9137"/>
    <d v="2023-10-10T00:00:00"/>
    <d v="2020-06-30T00:00:00"/>
    <n v="467.55"/>
    <s v="pending"/>
    <x v="26"/>
    <x v="50"/>
  </r>
  <r>
    <x v="11984"/>
    <n v="7096"/>
    <d v="2021-08-02T00:00:00"/>
    <d v="2024-02-17T00:00:00"/>
    <n v="291.47000000000003"/>
    <s v="shipped"/>
    <x v="35"/>
    <x v="55"/>
  </r>
  <r>
    <x v="11985"/>
    <n v="7061"/>
    <d v="2020-07-24T00:00:00"/>
    <d v="2020-09-25T00:00:00"/>
    <n v="149.1"/>
    <s v="delivered"/>
    <x v="47"/>
    <x v="4"/>
  </r>
  <r>
    <x v="11986"/>
    <n v="2924"/>
    <d v="2021-07-09T00:00:00"/>
    <d v="2020-06-11T00:00:00"/>
    <n v="71.83"/>
    <s v="delivered"/>
    <x v="49"/>
    <x v="35"/>
  </r>
  <r>
    <x v="11987"/>
    <n v="8329"/>
    <d v="2023-06-11T00:00:00"/>
    <d v="2024-03-15T00:00:00"/>
    <n v="82.71"/>
    <s v="pending"/>
    <x v="40"/>
    <x v="20"/>
  </r>
  <r>
    <x v="11988"/>
    <n v="5068"/>
    <d v="2022-10-14T00:00:00"/>
    <d v="2020-03-18T00:00:00"/>
    <n v="246.44"/>
    <s v="pending"/>
    <x v="31"/>
    <x v="55"/>
  </r>
  <r>
    <x v="11989"/>
    <n v="1631"/>
    <d v="2022-09-13T00:00:00"/>
    <d v="2024-03-15T00:00:00"/>
    <n v="18.34"/>
    <s v="shipped"/>
    <x v="52"/>
    <x v="16"/>
  </r>
  <r>
    <x v="11990"/>
    <n v="5669"/>
    <d v="2022-08-03T00:00:00"/>
    <d v="2021-09-20T00:00:00"/>
    <n v="438.34"/>
    <s v="pending"/>
    <x v="63"/>
    <x v="17"/>
  </r>
  <r>
    <x v="11991"/>
    <n v="5656"/>
    <d v="2025-03-13T00:00:00"/>
    <d v="2022-04-10T00:00:00"/>
    <n v="278.24"/>
    <s v="pending"/>
    <x v="6"/>
    <x v="39"/>
  </r>
  <r>
    <x v="11992"/>
    <n v="7816"/>
    <d v="2025-03-24T00:00:00"/>
    <d v="2024-03-15T00:00:00"/>
    <n v="236.3"/>
    <s v="pending"/>
    <x v="6"/>
    <x v="7"/>
  </r>
  <r>
    <x v="11993"/>
    <n v="2728"/>
    <d v="2020-04-26T00:00:00"/>
    <d v="2020-06-30T00:00:00"/>
    <n v="223.82"/>
    <s v="shipped"/>
    <x v="25"/>
    <x v="4"/>
  </r>
  <r>
    <x v="11994"/>
    <n v="4235"/>
    <d v="2023-02-26T00:00:00"/>
    <d v="2022-04-10T00:00:00"/>
    <n v="342.09"/>
    <s v="pending"/>
    <x v="41"/>
    <x v="17"/>
  </r>
  <r>
    <x v="11995"/>
    <n v="7910"/>
    <d v="2023-12-25T00:00:00"/>
    <d v="2023-03-23T00:00:00"/>
    <n v="332.91"/>
    <s v="pending"/>
    <x v="5"/>
    <x v="20"/>
  </r>
  <r>
    <x v="11996"/>
    <n v="2923"/>
    <d v="2022-09-13T00:00:00"/>
    <d v="2021-07-22T00:00:00"/>
    <n v="85.48"/>
    <s v="pending"/>
    <x v="52"/>
    <x v="2"/>
  </r>
  <r>
    <x v="11997"/>
    <n v="4620"/>
    <d v="2021-12-02T00:00:00"/>
    <d v="2023-02-12T00:00:00"/>
    <n v="178.32"/>
    <s v="shipped"/>
    <x v="39"/>
    <x v="33"/>
  </r>
  <r>
    <x v="11998"/>
    <n v="3764"/>
    <d v="2020-12-03T00:00:00"/>
    <d v="2024-03-15T00:00:00"/>
    <n v="390.5"/>
    <s v="pending"/>
    <x v="36"/>
    <x v="50"/>
  </r>
  <r>
    <x v="11999"/>
    <n v="8319"/>
    <d v="2021-01-10T00:00:00"/>
    <d v="2023-03-23T00:00:00"/>
    <n v="139.12"/>
    <s v="delivered"/>
    <x v="12"/>
    <x v="24"/>
  </r>
  <r>
    <x v="12000"/>
    <n v="1341"/>
    <d v="2023-10-05T00:00:00"/>
    <d v="2020-06-30T00:00:00"/>
    <n v="194.05"/>
    <s v="shipped"/>
    <x v="26"/>
    <x v="50"/>
  </r>
  <r>
    <x v="12001"/>
    <n v="3537"/>
    <d v="2020-07-15T00:00:00"/>
    <d v="2024-03-15T00:00:00"/>
    <n v="456.52"/>
    <s v="shipped"/>
    <x v="47"/>
    <x v="52"/>
  </r>
  <r>
    <x v="12002"/>
    <n v="9041"/>
    <d v="2021-06-19T00:00:00"/>
    <d v="2023-03-23T00:00:00"/>
    <n v="82.29"/>
    <s v="pending"/>
    <x v="27"/>
    <x v="42"/>
  </r>
  <r>
    <x v="12003"/>
    <n v="7509"/>
    <d v="2021-01-18T00:00:00"/>
    <e v="#N/A"/>
    <n v="186.62"/>
    <s v="shipped"/>
    <x v="12"/>
    <x v="9"/>
  </r>
  <r>
    <x v="12004"/>
    <n v="5637"/>
    <d v="2023-10-17T00:00:00"/>
    <d v="2020-06-30T00:00:00"/>
    <n v="410.35"/>
    <s v="shipped"/>
    <x v="26"/>
    <x v="50"/>
  </r>
  <r>
    <x v="12005"/>
    <n v="4308"/>
    <d v="2022-06-30T00:00:00"/>
    <d v="2022-04-10T00:00:00"/>
    <n v="145.38999999999999"/>
    <s v="pending"/>
    <x v="54"/>
    <x v="21"/>
  </r>
  <r>
    <x v="12006"/>
    <n v="1809"/>
    <d v="2021-04-12T00:00:00"/>
    <d v="2020-06-11T00:00:00"/>
    <n v="37.380000000000003"/>
    <s v="pending"/>
    <x v="29"/>
    <x v="0"/>
  </r>
  <r>
    <x v="12007"/>
    <n v="6972"/>
    <d v="2021-07-11T00:00:00"/>
    <d v="2022-04-10T00:00:00"/>
    <n v="174.83"/>
    <s v="shipped"/>
    <x v="49"/>
    <x v="20"/>
  </r>
  <r>
    <x v="12008"/>
    <n v="5747"/>
    <d v="2021-12-30T00:00:00"/>
    <d v="2022-04-10T00:00:00"/>
    <n v="183.06"/>
    <s v="delivered"/>
    <x v="39"/>
    <x v="21"/>
  </r>
  <r>
    <x v="12009"/>
    <n v="6508"/>
    <d v="2024-01-23T00:00:00"/>
    <d v="2020-06-11T00:00:00"/>
    <n v="444.99"/>
    <s v="pending"/>
    <x v="43"/>
    <x v="14"/>
  </r>
  <r>
    <x v="12010"/>
    <n v="8129"/>
    <d v="2023-10-20T00:00:00"/>
    <d v="2024-03-15T00:00:00"/>
    <n v="402.7"/>
    <s v="shipped"/>
    <x v="26"/>
    <x v="18"/>
  </r>
  <r>
    <x v="12011"/>
    <n v="7946"/>
    <d v="2025-01-26T00:00:00"/>
    <e v="#N/A"/>
    <n v="496.13"/>
    <s v="delivered"/>
    <x v="23"/>
    <x v="9"/>
  </r>
  <r>
    <x v="12012"/>
    <n v="4517"/>
    <d v="2020-11-09T00:00:00"/>
    <d v="2020-03-18T00:00:00"/>
    <n v="109.73"/>
    <s v="delivered"/>
    <x v="17"/>
    <x v="13"/>
  </r>
  <r>
    <x v="12013"/>
    <n v="8924"/>
    <d v="2020-07-24T00:00:00"/>
    <d v="2023-12-16T00:00:00"/>
    <n v="352.68"/>
    <s v="pending"/>
    <x v="47"/>
    <x v="44"/>
  </r>
  <r>
    <x v="12014"/>
    <n v="7795"/>
    <d v="2021-03-27T00:00:00"/>
    <e v="#N/A"/>
    <n v="259.39999999999998"/>
    <s v="delivered"/>
    <x v="4"/>
    <x v="9"/>
  </r>
  <r>
    <x v="12015"/>
    <n v="6834"/>
    <d v="2022-05-07T00:00:00"/>
    <d v="2020-06-30T00:00:00"/>
    <n v="381.73"/>
    <s v="pending"/>
    <x v="1"/>
    <x v="19"/>
  </r>
  <r>
    <x v="12016"/>
    <n v="2501"/>
    <d v="2025-04-19T00:00:00"/>
    <d v="2024-03-15T00:00:00"/>
    <n v="24.68"/>
    <s v="pending"/>
    <x v="45"/>
    <x v="35"/>
  </r>
  <r>
    <x v="12017"/>
    <n v="1832"/>
    <d v="2022-01-24T00:00:00"/>
    <e v="#N/A"/>
    <n v="153.91"/>
    <s v="shipped"/>
    <x v="58"/>
    <x v="9"/>
  </r>
  <r>
    <x v="12018"/>
    <n v="8760"/>
    <d v="2020-04-18T00:00:00"/>
    <d v="2023-03-23T00:00:00"/>
    <n v="53.51"/>
    <s v="pending"/>
    <x v="25"/>
    <x v="39"/>
  </r>
  <r>
    <x v="12019"/>
    <n v="8725"/>
    <d v="2022-12-20T00:00:00"/>
    <d v="2021-09-20T00:00:00"/>
    <n v="283.99"/>
    <s v="shipped"/>
    <x v="10"/>
    <x v="33"/>
  </r>
  <r>
    <x v="12020"/>
    <n v="2531"/>
    <d v="2020-01-18T00:00:00"/>
    <d v="2024-03-15T00:00:00"/>
    <n v="316.62"/>
    <s v="delivered"/>
    <x v="33"/>
    <x v="58"/>
  </r>
  <r>
    <x v="12021"/>
    <n v="8484"/>
    <d v="2023-09-19T00:00:00"/>
    <d v="2024-03-15T00:00:00"/>
    <n v="295.7"/>
    <s v="shipped"/>
    <x v="53"/>
    <x v="32"/>
  </r>
  <r>
    <x v="12022"/>
    <n v="7405"/>
    <d v="2021-11-11T00:00:00"/>
    <d v="2024-03-15T00:00:00"/>
    <n v="282.43"/>
    <s v="shipped"/>
    <x v="3"/>
    <x v="49"/>
  </r>
  <r>
    <x v="12023"/>
    <n v="4974"/>
    <d v="2021-08-26T00:00:00"/>
    <d v="2022-09-10T00:00:00"/>
    <n v="436.47"/>
    <s v="delivered"/>
    <x v="35"/>
    <x v="35"/>
  </r>
  <r>
    <x v="12024"/>
    <n v="7885"/>
    <d v="2020-07-21T00:00:00"/>
    <d v="2024-03-15T00:00:00"/>
    <n v="27.66"/>
    <s v="delivered"/>
    <x v="47"/>
    <x v="14"/>
  </r>
  <r>
    <x v="12025"/>
    <n v="9481"/>
    <d v="2023-08-21T00:00:00"/>
    <d v="2021-09-20T00:00:00"/>
    <n v="491.83"/>
    <s v="delivered"/>
    <x v="21"/>
    <x v="19"/>
  </r>
  <r>
    <x v="12026"/>
    <n v="6738"/>
    <d v="2021-12-10T00:00:00"/>
    <d v="2021-01-02T00:00:00"/>
    <n v="326.64999999999998"/>
    <s v="shipped"/>
    <x v="39"/>
    <x v="17"/>
  </r>
  <r>
    <x v="12027"/>
    <n v="2441"/>
    <d v="2020-05-30T00:00:00"/>
    <d v="2024-03-15T00:00:00"/>
    <n v="26.37"/>
    <s v="pending"/>
    <x v="60"/>
    <x v="47"/>
  </r>
  <r>
    <x v="12028"/>
    <n v="4226"/>
    <d v="2022-12-16T00:00:00"/>
    <e v="#N/A"/>
    <n v="302.64"/>
    <s v="shipped"/>
    <x v="10"/>
    <x v="9"/>
  </r>
  <r>
    <x v="12029"/>
    <n v="2769"/>
    <d v="2022-03-28T00:00:00"/>
    <d v="2024-03-15T00:00:00"/>
    <n v="191.02"/>
    <s v="shipped"/>
    <x v="14"/>
    <x v="3"/>
  </r>
  <r>
    <x v="12030"/>
    <n v="3837"/>
    <d v="2024-10-14T00:00:00"/>
    <d v="2020-06-11T00:00:00"/>
    <n v="31.42"/>
    <s v="pending"/>
    <x v="13"/>
    <x v="61"/>
  </r>
  <r>
    <x v="12031"/>
    <n v="5670"/>
    <d v="2025-04-04T00:00:00"/>
    <d v="2023-02-12T00:00:00"/>
    <n v="33.76"/>
    <s v="delivered"/>
    <x v="45"/>
    <x v="36"/>
  </r>
  <r>
    <x v="12032"/>
    <n v="4110"/>
    <d v="2022-11-25T00:00:00"/>
    <d v="2024-02-17T00:00:00"/>
    <n v="346.13"/>
    <s v="delivered"/>
    <x v="15"/>
    <x v="33"/>
  </r>
  <r>
    <x v="12033"/>
    <n v="4888"/>
    <d v="2020-07-25T00:00:00"/>
    <d v="2024-03-15T00:00:00"/>
    <n v="356.73"/>
    <s v="delivered"/>
    <x v="47"/>
    <x v="14"/>
  </r>
  <r>
    <x v="12034"/>
    <n v="8101"/>
    <d v="2022-07-08T00:00:00"/>
    <d v="2020-03-18T00:00:00"/>
    <n v="129.07"/>
    <s v="delivered"/>
    <x v="9"/>
    <x v="29"/>
  </r>
  <r>
    <x v="12035"/>
    <n v="1697"/>
    <d v="2022-10-16T00:00:00"/>
    <d v="2024-03-15T00:00:00"/>
    <n v="100.62"/>
    <s v="shipped"/>
    <x v="31"/>
    <x v="34"/>
  </r>
  <r>
    <x v="12036"/>
    <n v="4869"/>
    <d v="2023-09-12T00:00:00"/>
    <d v="2023-02-12T00:00:00"/>
    <n v="276.24"/>
    <s v="delivered"/>
    <x v="53"/>
    <x v="11"/>
  </r>
  <r>
    <x v="12037"/>
    <n v="8332"/>
    <d v="2024-06-21T00:00:00"/>
    <d v="2024-03-15T00:00:00"/>
    <n v="264.19"/>
    <s v="delivered"/>
    <x v="48"/>
    <x v="21"/>
  </r>
  <r>
    <x v="12038"/>
    <n v="2028"/>
    <d v="2022-09-02T00:00:00"/>
    <d v="2023-02-12T00:00:00"/>
    <n v="284.2"/>
    <s v="delivered"/>
    <x v="52"/>
    <x v="18"/>
  </r>
  <r>
    <x v="12039"/>
    <n v="4461"/>
    <d v="2024-09-14T00:00:00"/>
    <d v="2023-02-12T00:00:00"/>
    <n v="268.82"/>
    <s v="pending"/>
    <x v="18"/>
    <x v="28"/>
  </r>
  <r>
    <x v="12040"/>
    <n v="8369"/>
    <d v="2025-03-23T00:00:00"/>
    <d v="2024-03-15T00:00:00"/>
    <n v="264.67"/>
    <s v="pending"/>
    <x v="6"/>
    <x v="7"/>
  </r>
  <r>
    <x v="12041"/>
    <n v="8418"/>
    <d v="2024-08-19T00:00:00"/>
    <d v="2023-12-16T00:00:00"/>
    <n v="221.82"/>
    <s v="shipped"/>
    <x v="46"/>
    <x v="13"/>
  </r>
  <r>
    <x v="12042"/>
    <n v="5472"/>
    <d v="2022-03-14T00:00:00"/>
    <d v="2024-03-15T00:00:00"/>
    <n v="441.53"/>
    <s v="shipped"/>
    <x v="14"/>
    <x v="3"/>
  </r>
  <r>
    <x v="12043"/>
    <n v="1129"/>
    <d v="2022-10-16T00:00:00"/>
    <e v="#N/A"/>
    <n v="276.39999999999998"/>
    <s v="pending"/>
    <x v="31"/>
    <x v="9"/>
  </r>
  <r>
    <x v="12044"/>
    <n v="9396"/>
    <d v="2025-01-08T00:00:00"/>
    <d v="2020-06-30T00:00:00"/>
    <n v="352.69"/>
    <s v="shipped"/>
    <x v="23"/>
    <x v="60"/>
  </r>
  <r>
    <x v="12045"/>
    <n v="5816"/>
    <d v="2021-02-03T00:00:00"/>
    <d v="2021-09-20T00:00:00"/>
    <n v="101.31"/>
    <s v="pending"/>
    <x v="62"/>
    <x v="13"/>
  </r>
  <r>
    <x v="12046"/>
    <n v="8126"/>
    <d v="2024-03-04T00:00:00"/>
    <d v="2024-03-15T00:00:00"/>
    <n v="153.13"/>
    <s v="pending"/>
    <x v="59"/>
    <x v="10"/>
  </r>
  <r>
    <x v="12047"/>
    <n v="3439"/>
    <d v="2020-01-30T00:00:00"/>
    <d v="2022-05-30T00:00:00"/>
    <n v="366.69"/>
    <s v="pending"/>
    <x v="33"/>
    <x v="29"/>
  </r>
  <r>
    <x v="12048"/>
    <n v="6029"/>
    <d v="2020-01-31T00:00:00"/>
    <d v="2023-02-12T00:00:00"/>
    <n v="144.66"/>
    <s v="shipped"/>
    <x v="33"/>
    <x v="23"/>
  </r>
  <r>
    <x v="12049"/>
    <n v="5221"/>
    <d v="2020-10-31T00:00:00"/>
    <d v="2022-09-10T00:00:00"/>
    <n v="236.92"/>
    <s v="delivered"/>
    <x v="44"/>
    <x v="19"/>
  </r>
  <r>
    <x v="12050"/>
    <n v="4180"/>
    <d v="2020-09-05T00:00:00"/>
    <e v="#N/A"/>
    <n v="385.58"/>
    <s v="shipped"/>
    <x v="37"/>
    <x v="9"/>
  </r>
  <r>
    <x v="12051"/>
    <n v="9108"/>
    <d v="2021-10-15T00:00:00"/>
    <d v="2020-06-30T00:00:00"/>
    <n v="303.64"/>
    <s v="pending"/>
    <x v="61"/>
    <x v="12"/>
  </r>
  <r>
    <x v="12052"/>
    <n v="7659"/>
    <d v="2023-01-12T00:00:00"/>
    <d v="2021-01-02T00:00:00"/>
    <n v="127.41"/>
    <s v="delivered"/>
    <x v="11"/>
    <x v="27"/>
  </r>
  <r>
    <x v="12053"/>
    <n v="6361"/>
    <d v="2024-08-30T00:00:00"/>
    <d v="2023-02-12T00:00:00"/>
    <n v="263.95999999999998"/>
    <s v="delivered"/>
    <x v="46"/>
    <x v="28"/>
  </r>
  <r>
    <x v="12054"/>
    <n v="8772"/>
    <d v="2023-08-19T00:00:00"/>
    <d v="2021-09-20T00:00:00"/>
    <n v="227.38"/>
    <s v="pending"/>
    <x v="21"/>
    <x v="19"/>
  </r>
  <r>
    <x v="12055"/>
    <n v="5466"/>
    <d v="2022-04-23T00:00:00"/>
    <d v="2023-03-23T00:00:00"/>
    <n v="308.60000000000002"/>
    <s v="shipped"/>
    <x v="20"/>
    <x v="17"/>
  </r>
  <r>
    <x v="12056"/>
    <n v="6097"/>
    <d v="2023-04-03T00:00:00"/>
    <d v="2024-02-17T00:00:00"/>
    <n v="200.2"/>
    <s v="pending"/>
    <x v="50"/>
    <x v="17"/>
  </r>
  <r>
    <x v="12057"/>
    <n v="2446"/>
    <d v="2022-06-21T00:00:00"/>
    <d v="2022-04-10T00:00:00"/>
    <n v="159.91999999999999"/>
    <s v="pending"/>
    <x v="54"/>
    <x v="4"/>
  </r>
  <r>
    <x v="12058"/>
    <n v="7291"/>
    <d v="2024-12-12T00:00:00"/>
    <d v="2023-03-23T00:00:00"/>
    <n v="409.57"/>
    <s v="shipped"/>
    <x v="55"/>
    <x v="42"/>
  </r>
  <r>
    <x v="12059"/>
    <n v="6487"/>
    <d v="2023-06-09T00:00:00"/>
    <d v="2022-09-10T00:00:00"/>
    <n v="132.16999999999999"/>
    <s v="pending"/>
    <x v="40"/>
    <x v="20"/>
  </r>
  <r>
    <x v="12060"/>
    <n v="6411"/>
    <d v="2022-06-25T00:00:00"/>
    <d v="2023-03-23T00:00:00"/>
    <n v="405.96"/>
    <s v="pending"/>
    <x v="54"/>
    <x v="20"/>
  </r>
  <r>
    <x v="12061"/>
    <n v="6094"/>
    <d v="2023-12-09T00:00:00"/>
    <d v="2020-06-30T00:00:00"/>
    <n v="330.26"/>
    <s v="shipped"/>
    <x v="5"/>
    <x v="40"/>
  </r>
  <r>
    <x v="12062"/>
    <n v="5573"/>
    <d v="2023-09-20T00:00:00"/>
    <d v="2020-06-11T00:00:00"/>
    <n v="15.02"/>
    <s v="shipped"/>
    <x v="53"/>
    <x v="50"/>
  </r>
  <r>
    <x v="12063"/>
    <n v="7207"/>
    <d v="2020-12-26T00:00:00"/>
    <d v="2023-03-23T00:00:00"/>
    <n v="398.2"/>
    <s v="delivered"/>
    <x v="36"/>
    <x v="24"/>
  </r>
  <r>
    <x v="12064"/>
    <n v="1182"/>
    <d v="2025-02-14T00:00:00"/>
    <d v="2022-09-10T00:00:00"/>
    <n v="424.98"/>
    <s v="delivered"/>
    <x v="30"/>
    <x v="41"/>
  </r>
  <r>
    <x v="12065"/>
    <n v="7144"/>
    <d v="2020-07-16T00:00:00"/>
    <d v="2020-03-18T00:00:00"/>
    <n v="141.44999999999999"/>
    <s v="delivered"/>
    <x v="47"/>
    <x v="1"/>
  </r>
  <r>
    <x v="12066"/>
    <n v="7366"/>
    <d v="2023-05-17T00:00:00"/>
    <d v="2023-03-23T00:00:00"/>
    <n v="201.33"/>
    <s v="delivered"/>
    <x v="0"/>
    <x v="4"/>
  </r>
  <r>
    <x v="12067"/>
    <n v="9509"/>
    <d v="2023-10-20T00:00:00"/>
    <d v="2024-03-15T00:00:00"/>
    <n v="41.3"/>
    <s v="shipped"/>
    <x v="26"/>
    <x v="18"/>
  </r>
  <r>
    <x v="12068"/>
    <n v="9810"/>
    <d v="2024-10-07T00:00:00"/>
    <d v="2023-03-23T00:00:00"/>
    <n v="99.21"/>
    <s v="shipped"/>
    <x v="13"/>
    <x v="28"/>
  </r>
  <r>
    <x v="12069"/>
    <n v="3390"/>
    <d v="2022-10-27T00:00:00"/>
    <e v="#N/A"/>
    <n v="129.07"/>
    <s v="delivered"/>
    <x v="31"/>
    <x v="9"/>
  </r>
  <r>
    <x v="12070"/>
    <n v="3234"/>
    <d v="2025-01-17T00:00:00"/>
    <d v="2024-03-15T00:00:00"/>
    <n v="140.47999999999999"/>
    <s v="delivered"/>
    <x v="23"/>
    <x v="0"/>
  </r>
  <r>
    <x v="12071"/>
    <n v="9038"/>
    <d v="2025-01-17T00:00:00"/>
    <d v="2020-06-11T00:00:00"/>
    <n v="77.31"/>
    <s v="shipped"/>
    <x v="23"/>
    <x v="46"/>
  </r>
  <r>
    <x v="12072"/>
    <n v="4711"/>
    <d v="2023-03-02T00:00:00"/>
    <d v="2022-04-10T00:00:00"/>
    <n v="239.18"/>
    <s v="shipped"/>
    <x v="8"/>
    <x v="17"/>
  </r>
  <r>
    <x v="12073"/>
    <n v="8962"/>
    <d v="2020-06-28T00:00:00"/>
    <d v="2020-06-11T00:00:00"/>
    <n v="356.43"/>
    <s v="pending"/>
    <x v="38"/>
    <x v="30"/>
  </r>
  <r>
    <x v="12074"/>
    <n v="1872"/>
    <d v="2022-10-10T00:00:00"/>
    <d v="2024-03-15T00:00:00"/>
    <n v="490.81"/>
    <s v="delivered"/>
    <x v="31"/>
    <x v="34"/>
  </r>
  <r>
    <x v="12075"/>
    <n v="2053"/>
    <d v="2021-07-19T00:00:00"/>
    <e v="#N/A"/>
    <n v="109.84"/>
    <s v="pending"/>
    <x v="49"/>
    <x v="9"/>
  </r>
  <r>
    <x v="12076"/>
    <n v="9059"/>
    <d v="2023-01-13T00:00:00"/>
    <d v="2023-03-23T00:00:00"/>
    <n v="460.76"/>
    <s v="delivered"/>
    <x v="11"/>
    <x v="4"/>
  </r>
  <r>
    <x v="12077"/>
    <n v="9533"/>
    <d v="2022-05-31T00:00:00"/>
    <d v="2024-02-17T00:00:00"/>
    <n v="482.19"/>
    <s v="pending"/>
    <x v="1"/>
    <x v="42"/>
  </r>
  <r>
    <x v="12078"/>
    <n v="9215"/>
    <d v="2022-06-30T00:00:00"/>
    <d v="2024-03-15T00:00:00"/>
    <n v="129.86000000000001"/>
    <s v="pending"/>
    <x v="54"/>
    <x v="42"/>
  </r>
  <r>
    <x v="12079"/>
    <n v="6401"/>
    <d v="2021-12-29T00:00:00"/>
    <d v="2020-03-18T00:00:00"/>
    <n v="170.65"/>
    <s v="pending"/>
    <x v="39"/>
    <x v="15"/>
  </r>
  <r>
    <x v="12080"/>
    <n v="6333"/>
    <d v="2021-09-24T00:00:00"/>
    <d v="2021-01-02T00:00:00"/>
    <n v="341.13"/>
    <s v="pending"/>
    <x v="32"/>
    <x v="20"/>
  </r>
  <r>
    <x v="12081"/>
    <n v="7543"/>
    <d v="2020-10-26T00:00:00"/>
    <d v="2024-03-15T00:00:00"/>
    <n v="329.35"/>
    <s v="delivered"/>
    <x v="44"/>
    <x v="44"/>
  </r>
  <r>
    <x v="12082"/>
    <n v="7092"/>
    <d v="2021-06-25T00:00:00"/>
    <d v="2023-02-12T00:00:00"/>
    <n v="414.58"/>
    <s v="pending"/>
    <x v="27"/>
    <x v="8"/>
  </r>
  <r>
    <x v="12083"/>
    <n v="9231"/>
    <d v="2023-01-07T00:00:00"/>
    <d v="2022-04-10T00:00:00"/>
    <n v="198.83"/>
    <s v="delivered"/>
    <x v="11"/>
    <x v="20"/>
  </r>
  <r>
    <x v="12084"/>
    <n v="1034"/>
    <d v="2025-01-13T00:00:00"/>
    <d v="2024-03-15T00:00:00"/>
    <n v="36.51"/>
    <s v="pending"/>
    <x v="23"/>
    <x v="0"/>
  </r>
  <r>
    <x v="12085"/>
    <n v="6526"/>
    <d v="2023-12-12T00:00:00"/>
    <d v="2023-02-12T00:00:00"/>
    <n v="42.88"/>
    <s v="delivered"/>
    <x v="5"/>
    <x v="0"/>
  </r>
  <r>
    <x v="12086"/>
    <n v="3158"/>
    <d v="2024-04-20T00:00:00"/>
    <d v="2024-02-17T00:00:00"/>
    <n v="459.12"/>
    <s v="delivered"/>
    <x v="51"/>
    <x v="4"/>
  </r>
  <r>
    <x v="12087"/>
    <n v="8847"/>
    <d v="2024-05-04T00:00:00"/>
    <d v="2020-06-11T00:00:00"/>
    <n v="329.31"/>
    <s v="pending"/>
    <x v="16"/>
    <x v="51"/>
  </r>
  <r>
    <x v="12088"/>
    <n v="5185"/>
    <d v="2025-01-18T00:00:00"/>
    <d v="2024-03-15T00:00:00"/>
    <n v="470.91"/>
    <s v="pending"/>
    <x v="23"/>
    <x v="0"/>
  </r>
  <r>
    <x v="12089"/>
    <n v="4519"/>
    <d v="2020-06-21T00:00:00"/>
    <e v="#N/A"/>
    <n v="484.38"/>
    <s v="shipped"/>
    <x v="38"/>
    <x v="9"/>
  </r>
  <r>
    <x v="12090"/>
    <n v="3713"/>
    <d v="2021-02-18T00:00:00"/>
    <d v="2024-02-17T00:00:00"/>
    <n v="238.78"/>
    <s v="pending"/>
    <x v="62"/>
    <x v="39"/>
  </r>
  <r>
    <x v="12091"/>
    <n v="7735"/>
    <d v="2022-05-31T00:00:00"/>
    <d v="2020-09-25T00:00:00"/>
    <n v="62.61"/>
    <s v="pending"/>
    <x v="1"/>
    <x v="8"/>
  </r>
  <r>
    <x v="12092"/>
    <n v="6818"/>
    <d v="2020-04-21T00:00:00"/>
    <d v="2022-04-10T00:00:00"/>
    <n v="104.51"/>
    <s v="pending"/>
    <x v="25"/>
    <x v="3"/>
  </r>
  <r>
    <x v="12093"/>
    <n v="5148"/>
    <d v="2020-08-12T00:00:00"/>
    <d v="2024-03-15T00:00:00"/>
    <n v="97.01"/>
    <s v="shipped"/>
    <x v="34"/>
    <x v="14"/>
  </r>
  <r>
    <x v="12094"/>
    <n v="5781"/>
    <d v="2020-01-08T00:00:00"/>
    <d v="2024-02-17T00:00:00"/>
    <n v="83.95"/>
    <s v="delivered"/>
    <x v="33"/>
    <x v="38"/>
  </r>
  <r>
    <x v="12095"/>
    <n v="9357"/>
    <d v="2024-01-05T00:00:00"/>
    <d v="2023-03-23T00:00:00"/>
    <n v="221.33"/>
    <s v="pending"/>
    <x v="43"/>
    <x v="0"/>
  </r>
  <r>
    <x v="12096"/>
    <n v="8469"/>
    <d v="2022-02-02T00:00:00"/>
    <d v="2020-06-30T00:00:00"/>
    <n v="360.53"/>
    <s v="pending"/>
    <x v="42"/>
    <x v="28"/>
  </r>
  <r>
    <x v="12097"/>
    <n v="3249"/>
    <d v="2022-05-09T00:00:00"/>
    <d v="2024-03-15T00:00:00"/>
    <n v="34.85"/>
    <s v="pending"/>
    <x v="1"/>
    <x v="19"/>
  </r>
  <r>
    <x v="12098"/>
    <n v="2356"/>
    <d v="2021-06-23T00:00:00"/>
    <e v="#N/A"/>
    <n v="319.47000000000003"/>
    <s v="shipped"/>
    <x v="27"/>
    <x v="9"/>
  </r>
  <r>
    <x v="12099"/>
    <n v="9645"/>
    <d v="2024-01-26T00:00:00"/>
    <e v="#N/A"/>
    <n v="180.32"/>
    <s v="delivered"/>
    <x v="43"/>
    <x v="9"/>
  </r>
  <r>
    <x v="12100"/>
    <n v="1355"/>
    <d v="2021-12-08T00:00:00"/>
    <d v="2024-03-15T00:00:00"/>
    <n v="404.19"/>
    <s v="pending"/>
    <x v="39"/>
    <x v="29"/>
  </r>
  <r>
    <x v="12101"/>
    <n v="7128"/>
    <d v="2023-12-24T00:00:00"/>
    <d v="2020-06-30T00:00:00"/>
    <n v="317.39999999999998"/>
    <s v="shipped"/>
    <x v="5"/>
    <x v="40"/>
  </r>
  <r>
    <x v="12102"/>
    <n v="4666"/>
    <d v="2023-11-15T00:00:00"/>
    <d v="2024-02-17T00:00:00"/>
    <n v="165.13"/>
    <s v="delivered"/>
    <x v="2"/>
    <x v="21"/>
  </r>
  <r>
    <x v="12103"/>
    <n v="6234"/>
    <d v="2021-08-06T00:00:00"/>
    <d v="2021-09-20T00:00:00"/>
    <n v="34.33"/>
    <s v="shipped"/>
    <x v="35"/>
    <x v="4"/>
  </r>
  <r>
    <x v="12104"/>
    <n v="5310"/>
    <d v="2022-05-17T00:00:00"/>
    <d v="2021-01-02T00:00:00"/>
    <n v="494.56"/>
    <s v="shipped"/>
    <x v="1"/>
    <x v="34"/>
  </r>
  <r>
    <x v="12105"/>
    <n v="4044"/>
    <d v="2022-09-16T00:00:00"/>
    <d v="2023-03-23T00:00:00"/>
    <n v="357.69"/>
    <s v="delivered"/>
    <x v="52"/>
    <x v="32"/>
  </r>
  <r>
    <x v="12106"/>
    <n v="8795"/>
    <d v="2021-04-26T00:00:00"/>
    <d v="2021-01-02T00:00:00"/>
    <n v="450.53"/>
    <s v="pending"/>
    <x v="29"/>
    <x v="1"/>
  </r>
  <r>
    <x v="12107"/>
    <n v="4355"/>
    <d v="2022-08-09T00:00:00"/>
    <d v="2024-03-15T00:00:00"/>
    <n v="101.22"/>
    <s v="pending"/>
    <x v="63"/>
    <x v="28"/>
  </r>
  <r>
    <x v="12108"/>
    <n v="1780"/>
    <d v="2022-08-30T00:00:00"/>
    <e v="#N/A"/>
    <n v="391.91"/>
    <s v="shipped"/>
    <x v="63"/>
    <x v="9"/>
  </r>
  <r>
    <x v="12109"/>
    <n v="4394"/>
    <d v="2020-01-14T00:00:00"/>
    <d v="2024-03-15T00:00:00"/>
    <n v="110.18"/>
    <s v="shipped"/>
    <x v="33"/>
    <x v="58"/>
  </r>
  <r>
    <x v="12110"/>
    <n v="1025"/>
    <d v="2021-06-05T00:00:00"/>
    <d v="2020-06-30T00:00:00"/>
    <n v="207.08"/>
    <s v="delivered"/>
    <x v="27"/>
    <x v="17"/>
  </r>
  <r>
    <x v="12111"/>
    <n v="9280"/>
    <d v="2020-04-11T00:00:00"/>
    <d v="2020-06-30T00:00:00"/>
    <n v="311.64999999999998"/>
    <s v="shipped"/>
    <x v="25"/>
    <x v="21"/>
  </r>
  <r>
    <x v="12112"/>
    <n v="9045"/>
    <d v="2022-03-15T00:00:00"/>
    <d v="2022-09-10T00:00:00"/>
    <n v="31.18"/>
    <s v="pending"/>
    <x v="14"/>
    <x v="32"/>
  </r>
  <r>
    <x v="12113"/>
    <n v="3475"/>
    <d v="2022-09-03T00:00:00"/>
    <d v="2024-03-15T00:00:00"/>
    <n v="72.19"/>
    <s v="shipped"/>
    <x v="52"/>
    <x v="28"/>
  </r>
  <r>
    <x v="12114"/>
    <n v="9662"/>
    <d v="2021-08-22T00:00:00"/>
    <d v="2020-06-11T00:00:00"/>
    <n v="140.96"/>
    <s v="pending"/>
    <x v="35"/>
    <x v="33"/>
  </r>
  <r>
    <x v="12115"/>
    <n v="5841"/>
    <d v="2022-10-08T00:00:00"/>
    <d v="2020-06-11T00:00:00"/>
    <n v="294.39"/>
    <s v="pending"/>
    <x v="31"/>
    <x v="29"/>
  </r>
  <r>
    <x v="12116"/>
    <n v="6928"/>
    <d v="2021-05-19T00:00:00"/>
    <d v="2023-03-23T00:00:00"/>
    <n v="312.89"/>
    <s v="shipped"/>
    <x v="7"/>
    <x v="15"/>
  </r>
  <r>
    <x v="12117"/>
    <n v="6468"/>
    <d v="2022-01-24T00:00:00"/>
    <d v="2020-06-30T00:00:00"/>
    <n v="425.15"/>
    <s v="pending"/>
    <x v="58"/>
    <x v="28"/>
  </r>
  <r>
    <x v="12118"/>
    <n v="1310"/>
    <d v="2020-04-21T00:00:00"/>
    <d v="2020-09-25T00:00:00"/>
    <n v="354.61"/>
    <s v="pending"/>
    <x v="25"/>
    <x v="18"/>
  </r>
  <r>
    <x v="12119"/>
    <n v="8032"/>
    <d v="2020-04-13T00:00:00"/>
    <d v="2021-07-22T00:00:00"/>
    <n v="56.88"/>
    <s v="shipped"/>
    <x v="25"/>
    <x v="12"/>
  </r>
  <r>
    <x v="12120"/>
    <n v="5750"/>
    <d v="2022-05-30T00:00:00"/>
    <d v="2021-01-02T00:00:00"/>
    <n v="115.63"/>
    <s v="delivered"/>
    <x v="1"/>
    <x v="34"/>
  </r>
  <r>
    <x v="12121"/>
    <n v="4174"/>
    <d v="2021-03-06T00:00:00"/>
    <d v="2023-02-12T00:00:00"/>
    <n v="31.93"/>
    <s v="shipped"/>
    <x v="4"/>
    <x v="3"/>
  </r>
  <r>
    <x v="12122"/>
    <n v="8929"/>
    <d v="2023-12-18T00:00:00"/>
    <d v="2020-06-30T00:00:00"/>
    <n v="244.78"/>
    <s v="delivered"/>
    <x v="5"/>
    <x v="40"/>
  </r>
  <r>
    <x v="12123"/>
    <n v="7001"/>
    <d v="2020-08-15T00:00:00"/>
    <d v="2020-09-25T00:00:00"/>
    <n v="70.52"/>
    <s v="shipped"/>
    <x v="34"/>
    <x v="30"/>
  </r>
  <r>
    <x v="12124"/>
    <n v="8014"/>
    <d v="2024-04-24T00:00:00"/>
    <d v="2021-07-22T00:00:00"/>
    <n v="47.64"/>
    <s v="delivered"/>
    <x v="51"/>
    <x v="6"/>
  </r>
  <r>
    <x v="12125"/>
    <n v="3509"/>
    <d v="2021-01-03T00:00:00"/>
    <d v="2022-04-10T00:00:00"/>
    <n v="449.59"/>
    <s v="shipped"/>
    <x v="12"/>
    <x v="33"/>
  </r>
  <r>
    <x v="12126"/>
    <n v="2781"/>
    <d v="2024-07-14T00:00:00"/>
    <d v="2023-03-23T00:00:00"/>
    <n v="206.71"/>
    <s v="delivered"/>
    <x v="24"/>
    <x v="12"/>
  </r>
  <r>
    <x v="12127"/>
    <n v="8467"/>
    <d v="2023-03-30T00:00:00"/>
    <d v="2023-02-12T00:00:00"/>
    <n v="150.88"/>
    <s v="shipped"/>
    <x v="8"/>
    <x v="4"/>
  </r>
  <r>
    <x v="12128"/>
    <n v="8535"/>
    <d v="2024-12-07T00:00:00"/>
    <d v="2020-06-11T00:00:00"/>
    <n v="64.010000000000005"/>
    <s v="pending"/>
    <x v="55"/>
    <x v="60"/>
  </r>
  <r>
    <x v="12129"/>
    <n v="4919"/>
    <d v="2024-10-29T00:00:00"/>
    <d v="2022-09-10T00:00:00"/>
    <n v="483.55"/>
    <s v="shipped"/>
    <x v="13"/>
    <x v="36"/>
  </r>
  <r>
    <x v="12130"/>
    <n v="1716"/>
    <d v="2020-01-16T00:00:00"/>
    <d v="2024-02-17T00:00:00"/>
    <n v="148.88"/>
    <s v="shipped"/>
    <x v="33"/>
    <x v="38"/>
  </r>
  <r>
    <x v="12131"/>
    <n v="3068"/>
    <d v="2024-01-17T00:00:00"/>
    <d v="2021-09-20T00:00:00"/>
    <n v="227.3"/>
    <s v="shipped"/>
    <x v="43"/>
    <x v="29"/>
  </r>
  <r>
    <x v="12132"/>
    <n v="2425"/>
    <d v="2025-02-01T00:00:00"/>
    <e v="#N/A"/>
    <n v="98.01"/>
    <s v="pending"/>
    <x v="30"/>
    <x v="9"/>
  </r>
  <r>
    <x v="12133"/>
    <n v="7737"/>
    <d v="2024-06-28T00:00:00"/>
    <d v="2020-09-25T00:00:00"/>
    <n v="182.18"/>
    <s v="shipped"/>
    <x v="48"/>
    <x v="47"/>
  </r>
  <r>
    <x v="12134"/>
    <n v="3875"/>
    <d v="2023-11-07T00:00:00"/>
    <d v="2024-03-15T00:00:00"/>
    <n v="118.62"/>
    <s v="pending"/>
    <x v="2"/>
    <x v="1"/>
  </r>
  <r>
    <x v="12135"/>
    <n v="2416"/>
    <d v="2023-08-05T00:00:00"/>
    <d v="2024-03-15T00:00:00"/>
    <n v="453.12"/>
    <s v="pending"/>
    <x v="21"/>
    <x v="11"/>
  </r>
  <r>
    <x v="12136"/>
    <n v="6566"/>
    <d v="2025-04-07T00:00:00"/>
    <d v="2024-03-15T00:00:00"/>
    <n v="259.99"/>
    <s v="pending"/>
    <x v="45"/>
    <x v="35"/>
  </r>
  <r>
    <x v="12137"/>
    <n v="3384"/>
    <d v="2022-06-08T00:00:00"/>
    <d v="2024-02-17T00:00:00"/>
    <n v="132.77000000000001"/>
    <s v="pending"/>
    <x v="54"/>
    <x v="42"/>
  </r>
  <r>
    <x v="12138"/>
    <n v="6435"/>
    <d v="2022-02-01T00:00:00"/>
    <d v="2023-02-12T00:00:00"/>
    <n v="175.8"/>
    <s v="pending"/>
    <x v="42"/>
    <x v="35"/>
  </r>
  <r>
    <x v="12139"/>
    <n v="8485"/>
    <d v="2022-06-29T00:00:00"/>
    <d v="2021-01-02T00:00:00"/>
    <n v="470.69"/>
    <s v="shipped"/>
    <x v="54"/>
    <x v="16"/>
  </r>
  <r>
    <x v="12140"/>
    <n v="4964"/>
    <d v="2024-07-05T00:00:00"/>
    <d v="2022-04-10T00:00:00"/>
    <n v="208.54"/>
    <s v="pending"/>
    <x v="24"/>
    <x v="24"/>
  </r>
  <r>
    <x v="12141"/>
    <n v="1941"/>
    <d v="2023-10-09T00:00:00"/>
    <d v="2024-02-17T00:00:00"/>
    <n v="80.55"/>
    <s v="delivered"/>
    <x v="26"/>
    <x v="1"/>
  </r>
  <r>
    <x v="12142"/>
    <n v="6145"/>
    <d v="2022-02-18T00:00:00"/>
    <d v="2024-03-15T00:00:00"/>
    <n v="65.239999999999995"/>
    <s v="shipped"/>
    <x v="42"/>
    <x v="27"/>
  </r>
  <r>
    <x v="12143"/>
    <n v="6836"/>
    <d v="2021-07-20T00:00:00"/>
    <e v="#N/A"/>
    <n v="452.68"/>
    <s v="delivered"/>
    <x v="49"/>
    <x v="9"/>
  </r>
  <r>
    <x v="12144"/>
    <n v="8153"/>
    <d v="2024-09-27T00:00:00"/>
    <d v="2020-06-11T00:00:00"/>
    <n v="279.43"/>
    <s v="shipped"/>
    <x v="18"/>
    <x v="59"/>
  </r>
  <r>
    <x v="12145"/>
    <n v="7983"/>
    <d v="2020-01-10T00:00:00"/>
    <d v="2023-03-23T00:00:00"/>
    <n v="293.73"/>
    <s v="pending"/>
    <x v="33"/>
    <x v="48"/>
  </r>
  <r>
    <x v="12146"/>
    <n v="8575"/>
    <d v="2022-05-30T00:00:00"/>
    <d v="2023-03-23T00:00:00"/>
    <n v="478.9"/>
    <s v="shipped"/>
    <x v="1"/>
    <x v="0"/>
  </r>
  <r>
    <x v="12147"/>
    <n v="3913"/>
    <d v="2023-12-16T00:00:00"/>
    <d v="2022-04-10T00:00:00"/>
    <n v="50.78"/>
    <s v="delivered"/>
    <x v="5"/>
    <x v="42"/>
  </r>
  <r>
    <x v="12148"/>
    <n v="2496"/>
    <d v="2022-09-20T00:00:00"/>
    <d v="2024-03-15T00:00:00"/>
    <n v="426.2"/>
    <s v="pending"/>
    <x v="52"/>
    <x v="16"/>
  </r>
  <r>
    <x v="12149"/>
    <n v="4319"/>
    <d v="2023-06-08T00:00:00"/>
    <d v="2024-03-15T00:00:00"/>
    <n v="406.99"/>
    <s v="shipped"/>
    <x v="40"/>
    <x v="20"/>
  </r>
  <r>
    <x v="12150"/>
    <n v="6979"/>
    <d v="2023-03-30T00:00:00"/>
    <e v="#N/A"/>
    <n v="401.72"/>
    <s v="shipped"/>
    <x v="8"/>
    <x v="9"/>
  </r>
  <r>
    <x v="12151"/>
    <n v="4762"/>
    <d v="2021-08-28T00:00:00"/>
    <d v="2020-06-30T00:00:00"/>
    <n v="382.52"/>
    <s v="shipped"/>
    <x v="35"/>
    <x v="2"/>
  </r>
  <r>
    <x v="12152"/>
    <n v="1273"/>
    <d v="2021-09-10T00:00:00"/>
    <d v="2020-03-18T00:00:00"/>
    <n v="318.52999999999997"/>
    <s v="pending"/>
    <x v="32"/>
    <x v="16"/>
  </r>
  <r>
    <x v="12153"/>
    <n v="5466"/>
    <d v="2023-06-20T00:00:00"/>
    <d v="2023-02-12T00:00:00"/>
    <n v="269.57"/>
    <s v="delivered"/>
    <x v="40"/>
    <x v="1"/>
  </r>
  <r>
    <x v="12154"/>
    <n v="6237"/>
    <d v="2021-11-01T00:00:00"/>
    <d v="2024-03-15T00:00:00"/>
    <n v="484.48"/>
    <s v="pending"/>
    <x v="3"/>
    <x v="49"/>
  </r>
  <r>
    <x v="12155"/>
    <n v="6420"/>
    <d v="2020-10-18T00:00:00"/>
    <d v="2020-03-18T00:00:00"/>
    <n v="241.81"/>
    <s v="shipped"/>
    <x v="44"/>
    <x v="11"/>
  </r>
  <r>
    <x v="12156"/>
    <n v="8247"/>
    <d v="2021-11-02T00:00:00"/>
    <d v="2020-06-11T00:00:00"/>
    <n v="295.02"/>
    <s v="shipped"/>
    <x v="3"/>
    <x v="34"/>
  </r>
  <r>
    <x v="12157"/>
    <n v="3380"/>
    <d v="2022-04-26T00:00:00"/>
    <e v="#N/A"/>
    <n v="431.74"/>
    <s v="delivered"/>
    <x v="20"/>
    <x v="9"/>
  </r>
  <r>
    <x v="12158"/>
    <n v="9650"/>
    <d v="2020-09-05T00:00:00"/>
    <d v="2023-02-12T00:00:00"/>
    <n v="121.33"/>
    <s v="shipped"/>
    <x v="37"/>
    <x v="41"/>
  </r>
  <r>
    <x v="12159"/>
    <n v="5446"/>
    <d v="2023-04-26T00:00:00"/>
    <d v="2023-03-23T00:00:00"/>
    <n v="96.55"/>
    <s v="delivered"/>
    <x v="50"/>
    <x v="30"/>
  </r>
  <r>
    <x v="12160"/>
    <n v="5342"/>
    <d v="2021-06-30T00:00:00"/>
    <d v="2021-07-22T00:00:00"/>
    <n v="212.01"/>
    <s v="delivered"/>
    <x v="27"/>
    <x v="30"/>
  </r>
  <r>
    <x v="12161"/>
    <n v="6477"/>
    <d v="2022-03-15T00:00:00"/>
    <e v="#N/A"/>
    <n v="317.76"/>
    <s v="delivered"/>
    <x v="14"/>
    <x v="9"/>
  </r>
  <r>
    <x v="12162"/>
    <n v="6421"/>
    <d v="2021-08-22T00:00:00"/>
    <d v="2020-03-18T00:00:00"/>
    <n v="372.22"/>
    <s v="delivered"/>
    <x v="35"/>
    <x v="34"/>
  </r>
  <r>
    <x v="12163"/>
    <n v="1402"/>
    <d v="2023-01-19T00:00:00"/>
    <d v="2023-03-23T00:00:00"/>
    <n v="79.92"/>
    <s v="shipped"/>
    <x v="11"/>
    <x v="4"/>
  </r>
  <r>
    <x v="12164"/>
    <n v="5990"/>
    <d v="2020-04-22T00:00:00"/>
    <d v="2023-03-23T00:00:00"/>
    <n v="43.72"/>
    <s v="delivered"/>
    <x v="25"/>
    <x v="39"/>
  </r>
  <r>
    <x v="12165"/>
    <n v="2061"/>
    <d v="2020-03-17T00:00:00"/>
    <d v="2022-09-10T00:00:00"/>
    <n v="168.27"/>
    <s v="pending"/>
    <x v="57"/>
    <x v="41"/>
  </r>
  <r>
    <x v="12166"/>
    <n v="9919"/>
    <d v="2022-11-11T00:00:00"/>
    <d v="2022-04-10T00:00:00"/>
    <n v="257.17"/>
    <s v="pending"/>
    <x v="15"/>
    <x v="11"/>
  </r>
  <r>
    <x v="12167"/>
    <n v="2614"/>
    <d v="2023-10-07T00:00:00"/>
    <d v="2023-02-12T00:00:00"/>
    <n v="34.450000000000003"/>
    <s v="shipped"/>
    <x v="26"/>
    <x v="13"/>
  </r>
  <r>
    <x v="12168"/>
    <n v="4118"/>
    <d v="2024-03-28T00:00:00"/>
    <d v="2020-03-18T00:00:00"/>
    <n v="149.37"/>
    <s v="pending"/>
    <x v="59"/>
    <x v="43"/>
  </r>
  <r>
    <x v="12169"/>
    <n v="5060"/>
    <d v="2025-04-09T00:00:00"/>
    <d v="2023-03-23T00:00:00"/>
    <n v="119.89"/>
    <s v="pending"/>
    <x v="45"/>
    <x v="27"/>
  </r>
  <r>
    <x v="12170"/>
    <n v="4327"/>
    <d v="2024-04-03T00:00:00"/>
    <d v="2023-03-23T00:00:00"/>
    <n v="384.34"/>
    <s v="shipped"/>
    <x v="51"/>
    <x v="35"/>
  </r>
  <r>
    <x v="12171"/>
    <n v="6172"/>
    <d v="2022-08-08T00:00:00"/>
    <d v="2023-03-23T00:00:00"/>
    <n v="246.18"/>
    <s v="pending"/>
    <x v="63"/>
    <x v="13"/>
  </r>
  <r>
    <x v="12172"/>
    <n v="5958"/>
    <d v="2020-02-24T00:00:00"/>
    <d v="2024-03-15T00:00:00"/>
    <n v="104.82"/>
    <s v="delivered"/>
    <x v="28"/>
    <x v="43"/>
  </r>
  <r>
    <x v="12173"/>
    <n v="1867"/>
    <d v="2021-05-09T00:00:00"/>
    <d v="2020-06-30T00:00:00"/>
    <n v="11.42"/>
    <s v="delivered"/>
    <x v="7"/>
    <x v="0"/>
  </r>
  <r>
    <x v="12174"/>
    <n v="5617"/>
    <d v="2024-07-06T00:00:00"/>
    <d v="2024-03-15T00:00:00"/>
    <n v="68.56"/>
    <s v="pending"/>
    <x v="24"/>
    <x v="1"/>
  </r>
  <r>
    <x v="12175"/>
    <n v="4822"/>
    <d v="2021-04-23T00:00:00"/>
    <d v="2023-03-23T00:00:00"/>
    <n v="230.91"/>
    <s v="pending"/>
    <x v="29"/>
    <x v="19"/>
  </r>
  <r>
    <x v="12176"/>
    <n v="1540"/>
    <d v="2023-05-05T00:00:00"/>
    <d v="2022-09-10T00:00:00"/>
    <n v="323.5"/>
    <s v="shipped"/>
    <x v="0"/>
    <x v="13"/>
  </r>
  <r>
    <x v="12177"/>
    <n v="2571"/>
    <d v="2024-10-19T00:00:00"/>
    <d v="2023-02-12T00:00:00"/>
    <n v="395.28"/>
    <s v="shipped"/>
    <x v="13"/>
    <x v="42"/>
  </r>
  <r>
    <x v="12178"/>
    <n v="5416"/>
    <d v="2021-12-22T00:00:00"/>
    <d v="2024-03-15T00:00:00"/>
    <n v="226.01"/>
    <s v="shipped"/>
    <x v="39"/>
    <x v="24"/>
  </r>
  <r>
    <x v="12179"/>
    <n v="4013"/>
    <d v="2021-09-22T00:00:00"/>
    <d v="2024-02-17T00:00:00"/>
    <n v="177.09"/>
    <s v="delivered"/>
    <x v="32"/>
    <x v="49"/>
  </r>
  <r>
    <x v="12180"/>
    <n v="3779"/>
    <d v="2020-11-11T00:00:00"/>
    <d v="2024-03-15T00:00:00"/>
    <n v="280.38"/>
    <s v="delivered"/>
    <x v="17"/>
    <x v="44"/>
  </r>
  <r>
    <x v="12181"/>
    <n v="4669"/>
    <d v="2024-12-13T00:00:00"/>
    <d v="2024-02-17T00:00:00"/>
    <n v="432.68"/>
    <s v="delivered"/>
    <x v="55"/>
    <x v="0"/>
  </r>
  <r>
    <x v="12182"/>
    <n v="8711"/>
    <d v="2023-06-05T00:00:00"/>
    <d v="2021-09-20T00:00:00"/>
    <n v="55.34"/>
    <s v="delivered"/>
    <x v="40"/>
    <x v="42"/>
  </r>
  <r>
    <x v="12183"/>
    <n v="9832"/>
    <d v="2024-12-31T00:00:00"/>
    <d v="2020-06-11T00:00:00"/>
    <n v="193.31"/>
    <s v="delivered"/>
    <x v="55"/>
    <x v="60"/>
  </r>
  <r>
    <x v="12184"/>
    <n v="2776"/>
    <d v="2022-07-04T00:00:00"/>
    <e v="#N/A"/>
    <n v="232.47"/>
    <s v="delivered"/>
    <x v="9"/>
    <x v="9"/>
  </r>
  <r>
    <x v="12185"/>
    <n v="8281"/>
    <d v="2023-02-17T00:00:00"/>
    <d v="2022-09-10T00:00:00"/>
    <n v="193.74"/>
    <s v="pending"/>
    <x v="41"/>
    <x v="18"/>
  </r>
  <r>
    <x v="12186"/>
    <n v="2546"/>
    <d v="2021-05-11T00:00:00"/>
    <d v="2020-06-30T00:00:00"/>
    <n v="251.85"/>
    <s v="delivered"/>
    <x v="7"/>
    <x v="17"/>
  </r>
  <r>
    <x v="12187"/>
    <n v="4878"/>
    <d v="2020-09-23T00:00:00"/>
    <d v="2022-04-10T00:00:00"/>
    <n v="484.26"/>
    <s v="delivered"/>
    <x v="37"/>
    <x v="28"/>
  </r>
  <r>
    <x v="12188"/>
    <n v="4915"/>
    <d v="2020-06-15T00:00:00"/>
    <d v="2024-03-15T00:00:00"/>
    <n v="24.96"/>
    <s v="delivered"/>
    <x v="38"/>
    <x v="47"/>
  </r>
  <r>
    <x v="12189"/>
    <n v="2133"/>
    <d v="2021-09-11T00:00:00"/>
    <d v="2022-04-10T00:00:00"/>
    <n v="490.71"/>
    <s v="delivered"/>
    <x v="32"/>
    <x v="11"/>
  </r>
  <r>
    <x v="12190"/>
    <n v="6687"/>
    <d v="2020-01-23T00:00:00"/>
    <d v="2020-06-11T00:00:00"/>
    <n v="363.34"/>
    <s v="delivered"/>
    <x v="33"/>
    <x v="18"/>
  </r>
  <r>
    <x v="12191"/>
    <n v="2375"/>
    <d v="2023-05-26T00:00:00"/>
    <d v="2022-09-10T00:00:00"/>
    <n v="389.48"/>
    <s v="delivered"/>
    <x v="0"/>
    <x v="20"/>
  </r>
  <r>
    <x v="12192"/>
    <n v="9981"/>
    <d v="2023-09-03T00:00:00"/>
    <d v="2024-02-17T00:00:00"/>
    <n v="102.71"/>
    <s v="delivered"/>
    <x v="53"/>
    <x v="32"/>
  </r>
  <r>
    <x v="12193"/>
    <n v="2206"/>
    <d v="2020-07-19T00:00:00"/>
    <d v="2024-03-15T00:00:00"/>
    <n v="249.18"/>
    <s v="shipped"/>
    <x v="47"/>
    <x v="52"/>
  </r>
  <r>
    <x v="12194"/>
    <n v="7156"/>
    <d v="2025-01-10T00:00:00"/>
    <e v="#N/A"/>
    <n v="150.88999999999999"/>
    <s v="pending"/>
    <x v="23"/>
    <x v="9"/>
  </r>
  <r>
    <x v="12195"/>
    <n v="1457"/>
    <d v="2020-11-03T00:00:00"/>
    <d v="2021-09-20T00:00:00"/>
    <n v="264.37"/>
    <s v="delivered"/>
    <x v="17"/>
    <x v="17"/>
  </r>
  <r>
    <x v="12196"/>
    <n v="5222"/>
    <d v="2023-07-22T00:00:00"/>
    <d v="2020-06-30T00:00:00"/>
    <n v="364.11"/>
    <s v="shipped"/>
    <x v="19"/>
    <x v="23"/>
  </r>
  <r>
    <x v="12197"/>
    <n v="7319"/>
    <d v="2020-05-17T00:00:00"/>
    <d v="2024-02-17T00:00:00"/>
    <n v="181.69"/>
    <s v="delivered"/>
    <x v="60"/>
    <x v="47"/>
  </r>
  <r>
    <x v="12198"/>
    <n v="5849"/>
    <d v="2024-11-29T00:00:00"/>
    <e v="#N/A"/>
    <n v="464.76"/>
    <s v="pending"/>
    <x v="22"/>
    <x v="9"/>
  </r>
  <r>
    <x v="12199"/>
    <n v="3445"/>
    <d v="2020-03-10T00:00:00"/>
    <d v="2024-03-15T00:00:00"/>
    <n v="489.77"/>
    <s v="pending"/>
    <x v="57"/>
    <x v="43"/>
  </r>
  <r>
    <x v="12200"/>
    <n v="4319"/>
    <d v="2021-02-27T00:00:00"/>
    <d v="2024-02-17T00:00:00"/>
    <n v="466.38"/>
    <s v="pending"/>
    <x v="62"/>
    <x v="39"/>
  </r>
  <r>
    <x v="12201"/>
    <n v="8652"/>
    <d v="2020-12-31T00:00:00"/>
    <d v="2023-03-23T00:00:00"/>
    <n v="20.51"/>
    <s v="pending"/>
    <x v="36"/>
    <x v="24"/>
  </r>
  <r>
    <x v="12202"/>
    <n v="7261"/>
    <d v="2021-07-27T00:00:00"/>
    <d v="2020-06-30T00:00:00"/>
    <n v="433.85"/>
    <s v="shipped"/>
    <x v="49"/>
    <x v="35"/>
  </r>
  <r>
    <x v="12203"/>
    <n v="5275"/>
    <d v="2023-12-25T00:00:00"/>
    <d v="2023-03-23T00:00:00"/>
    <n v="202.06"/>
    <s v="shipped"/>
    <x v="5"/>
    <x v="20"/>
  </r>
  <r>
    <x v="12204"/>
    <n v="8683"/>
    <d v="2020-07-02T00:00:00"/>
    <d v="2024-03-15T00:00:00"/>
    <n v="273.61"/>
    <s v="delivered"/>
    <x v="47"/>
    <x v="52"/>
  </r>
  <r>
    <x v="12205"/>
    <n v="6248"/>
    <d v="2024-05-18T00:00:00"/>
    <d v="2024-02-17T00:00:00"/>
    <n v="218.44"/>
    <s v="delivered"/>
    <x v="16"/>
    <x v="21"/>
  </r>
  <r>
    <x v="12206"/>
    <n v="3986"/>
    <d v="2025-02-24T00:00:00"/>
    <d v="2021-01-02T00:00:00"/>
    <n v="230.58"/>
    <s v="delivered"/>
    <x v="30"/>
    <x v="38"/>
  </r>
  <r>
    <x v="12207"/>
    <n v="3623"/>
    <d v="2025-02-16T00:00:00"/>
    <d v="2023-02-12T00:00:00"/>
    <n v="211.23"/>
    <s v="shipped"/>
    <x v="30"/>
    <x v="27"/>
  </r>
  <r>
    <x v="12208"/>
    <n v="7275"/>
    <d v="2024-06-20T00:00:00"/>
    <d v="2023-03-23T00:00:00"/>
    <n v="395.94"/>
    <s v="shipped"/>
    <x v="48"/>
    <x v="33"/>
  </r>
  <r>
    <x v="12209"/>
    <n v="2987"/>
    <d v="2023-02-13T00:00:00"/>
    <d v="2020-06-30T00:00:00"/>
    <n v="284.95"/>
    <s v="delivered"/>
    <x v="41"/>
    <x v="22"/>
  </r>
  <r>
    <x v="12210"/>
    <n v="1327"/>
    <d v="2020-08-18T00:00:00"/>
    <d v="2021-07-22T00:00:00"/>
    <n v="372.36"/>
    <s v="shipped"/>
    <x v="34"/>
    <x v="17"/>
  </r>
  <r>
    <x v="12211"/>
    <n v="4609"/>
    <d v="2024-12-13T00:00:00"/>
    <d v="2023-12-16T00:00:00"/>
    <n v="223.64"/>
    <s v="shipped"/>
    <x v="55"/>
    <x v="7"/>
  </r>
  <r>
    <x v="12212"/>
    <n v="2114"/>
    <d v="2024-07-01T00:00:00"/>
    <d v="2023-02-12T00:00:00"/>
    <n v="298.89"/>
    <s v="delivered"/>
    <x v="24"/>
    <x v="34"/>
  </r>
  <r>
    <x v="12213"/>
    <n v="1057"/>
    <d v="2024-12-09T00:00:00"/>
    <d v="2023-02-12T00:00:00"/>
    <n v="409.15"/>
    <s v="shipped"/>
    <x v="55"/>
    <x v="15"/>
  </r>
  <r>
    <x v="12214"/>
    <n v="8657"/>
    <d v="2020-02-01T00:00:00"/>
    <d v="2021-09-20T00:00:00"/>
    <n v="33.99"/>
    <s v="shipped"/>
    <x v="28"/>
    <x v="8"/>
  </r>
  <r>
    <x v="12215"/>
    <n v="3227"/>
    <d v="2025-03-30T00:00:00"/>
    <d v="2020-06-30T00:00:00"/>
    <n v="254.8"/>
    <s v="pending"/>
    <x v="6"/>
    <x v="5"/>
  </r>
  <r>
    <x v="12216"/>
    <n v="3753"/>
    <d v="2021-09-19T00:00:00"/>
    <d v="2021-09-20T00:00:00"/>
    <n v="268.42"/>
    <s v="pending"/>
    <x v="32"/>
    <x v="10"/>
  </r>
  <r>
    <x v="12217"/>
    <n v="9583"/>
    <d v="2021-06-09T00:00:00"/>
    <d v="2020-06-11T00:00:00"/>
    <n v="236.3"/>
    <s v="pending"/>
    <x v="27"/>
    <x v="7"/>
  </r>
  <r>
    <x v="12218"/>
    <n v="9122"/>
    <d v="2023-12-01T00:00:00"/>
    <d v="2023-03-23T00:00:00"/>
    <n v="394.6"/>
    <s v="shipped"/>
    <x v="5"/>
    <x v="13"/>
  </r>
  <r>
    <x v="12219"/>
    <n v="5547"/>
    <d v="2023-03-11T00:00:00"/>
    <d v="2020-06-11T00:00:00"/>
    <n v="338.8"/>
    <s v="pending"/>
    <x v="8"/>
    <x v="26"/>
  </r>
  <r>
    <x v="12220"/>
    <n v="3197"/>
    <d v="2024-04-18T00:00:00"/>
    <d v="2024-03-15T00:00:00"/>
    <n v="351.85"/>
    <s v="delivered"/>
    <x v="51"/>
    <x v="30"/>
  </r>
  <r>
    <x v="12221"/>
    <n v="3120"/>
    <d v="2021-04-06T00:00:00"/>
    <d v="2023-03-23T00:00:00"/>
    <n v="441.66"/>
    <s v="shipped"/>
    <x v="29"/>
    <x v="3"/>
  </r>
  <r>
    <x v="12222"/>
    <n v="2723"/>
    <d v="2020-07-02T00:00:00"/>
    <d v="2024-03-15T00:00:00"/>
    <n v="285.95"/>
    <s v="pending"/>
    <x v="47"/>
    <x v="52"/>
  </r>
  <r>
    <x v="12223"/>
    <n v="7573"/>
    <d v="2021-12-25T00:00:00"/>
    <d v="2022-09-10T00:00:00"/>
    <n v="159.9"/>
    <s v="shipped"/>
    <x v="39"/>
    <x v="20"/>
  </r>
  <r>
    <x v="12224"/>
    <n v="9042"/>
    <d v="2021-09-30T00:00:00"/>
    <d v="2024-02-17T00:00:00"/>
    <n v="230.3"/>
    <s v="delivered"/>
    <x v="32"/>
    <x v="49"/>
  </r>
  <r>
    <x v="12225"/>
    <n v="6209"/>
    <d v="2022-02-01T00:00:00"/>
    <d v="2024-02-17T00:00:00"/>
    <n v="481.26"/>
    <s v="pending"/>
    <x v="42"/>
    <x v="27"/>
  </r>
  <r>
    <x v="12226"/>
    <n v="7395"/>
    <d v="2020-12-21T00:00:00"/>
    <d v="2020-06-30T00:00:00"/>
    <n v="350.73"/>
    <s v="delivered"/>
    <x v="36"/>
    <x v="32"/>
  </r>
  <r>
    <x v="12227"/>
    <n v="2836"/>
    <d v="2023-07-22T00:00:00"/>
    <d v="2023-01-20T00:00:00"/>
    <n v="495.34"/>
    <s v="shipped"/>
    <x v="19"/>
    <x v="32"/>
  </r>
  <r>
    <x v="12228"/>
    <n v="3446"/>
    <d v="2021-06-14T00:00:00"/>
    <d v="2023-03-23T00:00:00"/>
    <n v="28.09"/>
    <s v="shipped"/>
    <x v="27"/>
    <x v="15"/>
  </r>
  <r>
    <x v="12229"/>
    <n v="4353"/>
    <d v="2022-11-15T00:00:00"/>
    <d v="2024-03-15T00:00:00"/>
    <n v="190.51"/>
    <s v="shipped"/>
    <x v="15"/>
    <x v="12"/>
  </r>
  <r>
    <x v="12230"/>
    <n v="8529"/>
    <d v="2020-03-26T00:00:00"/>
    <d v="2020-06-30T00:00:00"/>
    <n v="400.57"/>
    <s v="delivered"/>
    <x v="57"/>
    <x v="21"/>
  </r>
  <r>
    <x v="12231"/>
    <n v="9694"/>
    <d v="2025-04-15T00:00:00"/>
    <d v="2021-09-20T00:00:00"/>
    <n v="393.39"/>
    <s v="delivered"/>
    <x v="45"/>
    <x v="37"/>
  </r>
  <r>
    <x v="12232"/>
    <n v="3862"/>
    <d v="2023-03-14T00:00:00"/>
    <d v="2020-06-30T00:00:00"/>
    <n v="182.34"/>
    <s v="shipped"/>
    <x v="8"/>
    <x v="26"/>
  </r>
  <r>
    <x v="12233"/>
    <n v="9126"/>
    <d v="2022-06-30T00:00:00"/>
    <d v="2024-03-15T00:00:00"/>
    <n v="184.89"/>
    <s v="pending"/>
    <x v="54"/>
    <x v="42"/>
  </r>
  <r>
    <x v="12234"/>
    <n v="8650"/>
    <d v="2022-02-26T00:00:00"/>
    <d v="2020-06-11T00:00:00"/>
    <n v="376.03"/>
    <s v="delivered"/>
    <x v="42"/>
    <x v="42"/>
  </r>
  <r>
    <x v="12235"/>
    <n v="9600"/>
    <d v="2020-07-04T00:00:00"/>
    <d v="2023-02-12T00:00:00"/>
    <n v="213.87"/>
    <s v="pending"/>
    <x v="47"/>
    <x v="22"/>
  </r>
  <r>
    <x v="12236"/>
    <n v="4098"/>
    <d v="2024-04-16T00:00:00"/>
    <d v="2023-03-23T00:00:00"/>
    <n v="187.92"/>
    <s v="shipped"/>
    <x v="51"/>
    <x v="35"/>
  </r>
  <r>
    <x v="12237"/>
    <n v="3141"/>
    <d v="2020-10-18T00:00:00"/>
    <d v="2020-06-11T00:00:00"/>
    <n v="368.1"/>
    <s v="pending"/>
    <x v="44"/>
    <x v="1"/>
  </r>
  <r>
    <x v="12238"/>
    <n v="9136"/>
    <d v="2021-11-11T00:00:00"/>
    <d v="2023-01-20T00:00:00"/>
    <n v="138.44999999999999"/>
    <s v="pending"/>
    <x v="3"/>
    <x v="33"/>
  </r>
  <r>
    <x v="12239"/>
    <n v="5622"/>
    <d v="2024-12-29T00:00:00"/>
    <d v="2022-09-10T00:00:00"/>
    <n v="254.57"/>
    <s v="delivered"/>
    <x v="55"/>
    <x v="29"/>
  </r>
  <r>
    <x v="12240"/>
    <n v="4911"/>
    <d v="2021-11-05T00:00:00"/>
    <d v="2023-02-12T00:00:00"/>
    <n v="193.17"/>
    <s v="delivered"/>
    <x v="3"/>
    <x v="33"/>
  </r>
  <r>
    <x v="12241"/>
    <n v="6457"/>
    <d v="2023-12-19T00:00:00"/>
    <d v="2021-01-02T00:00:00"/>
    <n v="330.76"/>
    <s v="pending"/>
    <x v="5"/>
    <x v="39"/>
  </r>
  <r>
    <x v="12242"/>
    <n v="4541"/>
    <d v="2022-03-21T00:00:00"/>
    <d v="2024-03-15T00:00:00"/>
    <n v="273.14999999999998"/>
    <s v="pending"/>
    <x v="14"/>
    <x v="3"/>
  </r>
  <r>
    <x v="12243"/>
    <n v="7334"/>
    <d v="2022-12-27T00:00:00"/>
    <d v="2024-03-15T00:00:00"/>
    <n v="306.16000000000003"/>
    <s v="delivered"/>
    <x v="10"/>
    <x v="33"/>
  </r>
  <r>
    <x v="12244"/>
    <n v="8695"/>
    <d v="2023-09-03T00:00:00"/>
    <d v="2022-04-10T00:00:00"/>
    <n v="378.35"/>
    <s v="shipped"/>
    <x v="53"/>
    <x v="34"/>
  </r>
  <r>
    <x v="12245"/>
    <n v="6745"/>
    <d v="2024-12-13T00:00:00"/>
    <e v="#N/A"/>
    <n v="80.849999999999994"/>
    <s v="shipped"/>
    <x v="55"/>
    <x v="9"/>
  </r>
  <r>
    <x v="12246"/>
    <n v="2314"/>
    <d v="2022-02-12T00:00:00"/>
    <d v="2020-06-11T00:00:00"/>
    <n v="309.7"/>
    <s v="shipped"/>
    <x v="42"/>
    <x v="8"/>
  </r>
  <r>
    <x v="12247"/>
    <n v="7225"/>
    <d v="2025-03-20T00:00:00"/>
    <d v="2020-06-11T00:00:00"/>
    <n v="447.11"/>
    <s v="pending"/>
    <x v="6"/>
    <x v="5"/>
  </r>
  <r>
    <x v="12248"/>
    <n v="3016"/>
    <d v="2022-08-22T00:00:00"/>
    <d v="2023-02-12T00:00:00"/>
    <n v="82.86"/>
    <s v="pending"/>
    <x v="63"/>
    <x v="32"/>
  </r>
  <r>
    <x v="12249"/>
    <n v="2833"/>
    <d v="2022-04-20T00:00:00"/>
    <d v="2024-03-15T00:00:00"/>
    <n v="292.89"/>
    <s v="delivered"/>
    <x v="20"/>
    <x v="19"/>
  </r>
  <r>
    <x v="12250"/>
    <n v="7885"/>
    <d v="2020-05-13T00:00:00"/>
    <d v="2024-03-15T00:00:00"/>
    <n v="481.46"/>
    <s v="delivered"/>
    <x v="60"/>
    <x v="51"/>
  </r>
  <r>
    <x v="12251"/>
    <n v="4099"/>
    <d v="2020-06-02T00:00:00"/>
    <d v="2023-03-23T00:00:00"/>
    <n v="113.3"/>
    <s v="shipped"/>
    <x v="38"/>
    <x v="6"/>
  </r>
  <r>
    <x v="12252"/>
    <n v="1615"/>
    <d v="2020-10-12T00:00:00"/>
    <d v="2021-07-22T00:00:00"/>
    <n v="114.31"/>
    <s v="shipped"/>
    <x v="44"/>
    <x v="20"/>
  </r>
  <r>
    <x v="12253"/>
    <n v="5019"/>
    <d v="2021-04-07T00:00:00"/>
    <d v="2023-12-16T00:00:00"/>
    <n v="384.68"/>
    <s v="pending"/>
    <x v="29"/>
    <x v="26"/>
  </r>
  <r>
    <x v="12254"/>
    <n v="4551"/>
    <d v="2023-09-06T00:00:00"/>
    <d v="2021-07-22T00:00:00"/>
    <n v="29.41"/>
    <s v="delivered"/>
    <x v="53"/>
    <x v="36"/>
  </r>
  <r>
    <x v="12255"/>
    <n v="7444"/>
    <d v="2021-05-04T00:00:00"/>
    <d v="2020-06-30T00:00:00"/>
    <n v="269.88"/>
    <s v="delivered"/>
    <x v="7"/>
    <x v="0"/>
  </r>
  <r>
    <x v="12256"/>
    <n v="8822"/>
    <d v="2022-02-15T00:00:00"/>
    <d v="2023-03-23T00:00:00"/>
    <n v="193.22"/>
    <s v="shipped"/>
    <x v="42"/>
    <x v="35"/>
  </r>
  <r>
    <x v="12257"/>
    <n v="6397"/>
    <d v="2024-03-16T00:00:00"/>
    <d v="2022-04-10T00:00:00"/>
    <n v="423.12"/>
    <s v="shipped"/>
    <x v="59"/>
    <x v="3"/>
  </r>
  <r>
    <x v="12258"/>
    <n v="7939"/>
    <d v="2020-02-19T00:00:00"/>
    <d v="2023-03-23T00:00:00"/>
    <n v="347.88"/>
    <s v="shipped"/>
    <x v="28"/>
    <x v="56"/>
  </r>
  <r>
    <x v="12259"/>
    <n v="3224"/>
    <d v="2025-02-13T00:00:00"/>
    <d v="2021-07-22T00:00:00"/>
    <n v="303.13"/>
    <s v="pending"/>
    <x v="30"/>
    <x v="37"/>
  </r>
  <r>
    <x v="12260"/>
    <n v="9992"/>
    <d v="2020-03-04T00:00:00"/>
    <d v="2024-03-15T00:00:00"/>
    <n v="478.49"/>
    <s v="pending"/>
    <x v="57"/>
    <x v="43"/>
  </r>
  <r>
    <x v="12261"/>
    <n v="8865"/>
    <d v="2024-06-20T00:00:00"/>
    <d v="2024-02-17T00:00:00"/>
    <n v="257.05"/>
    <s v="shipped"/>
    <x v="48"/>
    <x v="1"/>
  </r>
  <r>
    <x v="12262"/>
    <n v="4052"/>
    <d v="2023-05-11T00:00:00"/>
    <d v="2020-06-11T00:00:00"/>
    <n v="283.68"/>
    <s v="pending"/>
    <x v="0"/>
    <x v="25"/>
  </r>
  <r>
    <x v="12263"/>
    <n v="4227"/>
    <d v="2024-01-04T00:00:00"/>
    <d v="2023-03-23T00:00:00"/>
    <n v="152.29"/>
    <s v="pending"/>
    <x v="43"/>
    <x v="0"/>
  </r>
  <r>
    <x v="12264"/>
    <n v="3002"/>
    <d v="2021-06-22T00:00:00"/>
    <d v="2024-03-15T00:00:00"/>
    <n v="231.51"/>
    <s v="delivered"/>
    <x v="27"/>
    <x v="26"/>
  </r>
  <r>
    <x v="12265"/>
    <n v="3706"/>
    <d v="2024-05-04T00:00:00"/>
    <d v="2024-03-15T00:00:00"/>
    <n v="402.32"/>
    <s v="shipped"/>
    <x v="16"/>
    <x v="4"/>
  </r>
  <r>
    <x v="12266"/>
    <n v="4621"/>
    <d v="2020-01-08T00:00:00"/>
    <d v="2020-06-11T00:00:00"/>
    <n v="50.52"/>
    <s v="delivered"/>
    <x v="33"/>
    <x v="18"/>
  </r>
  <r>
    <x v="12267"/>
    <n v="8538"/>
    <d v="2022-05-16T00:00:00"/>
    <d v="2023-03-23T00:00:00"/>
    <n v="260.23"/>
    <s v="pending"/>
    <x v="1"/>
    <x v="0"/>
  </r>
  <r>
    <x v="12268"/>
    <n v="1132"/>
    <d v="2023-12-16T00:00:00"/>
    <d v="2022-04-10T00:00:00"/>
    <n v="398.68"/>
    <s v="delivered"/>
    <x v="5"/>
    <x v="42"/>
  </r>
  <r>
    <x v="12269"/>
    <n v="5536"/>
    <d v="2020-03-28T00:00:00"/>
    <d v="2023-01-20T00:00:00"/>
    <n v="345.97"/>
    <s v="pending"/>
    <x v="57"/>
    <x v="6"/>
  </r>
  <r>
    <x v="12270"/>
    <n v="7119"/>
    <d v="2020-01-03T00:00:00"/>
    <d v="2020-06-11T00:00:00"/>
    <n v="419.88"/>
    <s v="delivered"/>
    <x v="33"/>
    <x v="18"/>
  </r>
  <r>
    <x v="12271"/>
    <n v="1908"/>
    <d v="2022-12-27T00:00:00"/>
    <d v="2020-09-25T00:00:00"/>
    <n v="164.97"/>
    <s v="pending"/>
    <x v="10"/>
    <x v="24"/>
  </r>
  <r>
    <x v="12272"/>
    <n v="9109"/>
    <d v="2020-01-22T00:00:00"/>
    <d v="2023-02-12T00:00:00"/>
    <n v="365.14"/>
    <s v="delivered"/>
    <x v="33"/>
    <x v="23"/>
  </r>
  <r>
    <x v="12273"/>
    <n v="2292"/>
    <d v="2021-11-13T00:00:00"/>
    <d v="2024-03-15T00:00:00"/>
    <n v="234.75"/>
    <s v="shipped"/>
    <x v="3"/>
    <x v="29"/>
  </r>
  <r>
    <x v="12274"/>
    <n v="2215"/>
    <d v="2023-12-04T00:00:00"/>
    <d v="2023-03-23T00:00:00"/>
    <n v="458.17"/>
    <s v="delivered"/>
    <x v="5"/>
    <x v="20"/>
  </r>
  <r>
    <x v="12275"/>
    <n v="5935"/>
    <d v="2021-06-26T00:00:00"/>
    <d v="2020-06-30T00:00:00"/>
    <n v="113.72"/>
    <s v="delivered"/>
    <x v="27"/>
    <x v="7"/>
  </r>
  <r>
    <x v="12276"/>
    <n v="6230"/>
    <d v="2022-11-12T00:00:00"/>
    <d v="2023-03-23T00:00:00"/>
    <n v="111.13"/>
    <s v="shipped"/>
    <x v="15"/>
    <x v="1"/>
  </r>
  <r>
    <x v="12277"/>
    <n v="9239"/>
    <d v="2021-09-21T00:00:00"/>
    <d v="2021-09-20T00:00:00"/>
    <n v="463.25"/>
    <s v="shipped"/>
    <x v="32"/>
    <x v="10"/>
  </r>
  <r>
    <x v="12278"/>
    <n v="2125"/>
    <d v="2023-04-27T00:00:00"/>
    <d v="2023-02-12T00:00:00"/>
    <n v="348.07"/>
    <s v="pending"/>
    <x v="50"/>
    <x v="4"/>
  </r>
  <r>
    <x v="12279"/>
    <n v="6762"/>
    <d v="2025-03-20T00:00:00"/>
    <d v="2024-03-15T00:00:00"/>
    <n v="25.51"/>
    <s v="delivered"/>
    <x v="6"/>
    <x v="7"/>
  </r>
  <r>
    <x v="12280"/>
    <n v="3305"/>
    <d v="2024-01-23T00:00:00"/>
    <d v="2024-03-15T00:00:00"/>
    <n v="450.97"/>
    <s v="pending"/>
    <x v="43"/>
    <x v="4"/>
  </r>
  <r>
    <x v="12281"/>
    <n v="3587"/>
    <d v="2021-10-15T00:00:00"/>
    <d v="2024-03-15T00:00:00"/>
    <n v="34.58"/>
    <s v="pending"/>
    <x v="61"/>
    <x v="49"/>
  </r>
  <r>
    <x v="12282"/>
    <n v="9447"/>
    <d v="2020-07-08T00:00:00"/>
    <d v="2024-03-15T00:00:00"/>
    <n v="26.97"/>
    <s v="shipped"/>
    <x v="47"/>
    <x v="52"/>
  </r>
  <r>
    <x v="12283"/>
    <n v="7234"/>
    <d v="2022-04-22T00:00:00"/>
    <d v="2020-03-18T00:00:00"/>
    <n v="299.85000000000002"/>
    <s v="pending"/>
    <x v="20"/>
    <x v="36"/>
  </r>
  <r>
    <x v="12284"/>
    <n v="8384"/>
    <d v="2020-06-01T00:00:00"/>
    <d v="2024-03-15T00:00:00"/>
    <n v="325.39"/>
    <s v="pending"/>
    <x v="38"/>
    <x v="47"/>
  </r>
  <r>
    <x v="12285"/>
    <n v="4054"/>
    <d v="2022-08-23T00:00:00"/>
    <d v="2024-03-15T00:00:00"/>
    <n v="442.21"/>
    <s v="pending"/>
    <x v="63"/>
    <x v="28"/>
  </r>
  <r>
    <x v="12286"/>
    <n v="4228"/>
    <d v="2024-02-03T00:00:00"/>
    <d v="2023-03-23T00:00:00"/>
    <n v="107.74"/>
    <s v="shipped"/>
    <x v="56"/>
    <x v="17"/>
  </r>
  <r>
    <x v="12287"/>
    <n v="7667"/>
    <d v="2021-08-26T00:00:00"/>
    <d v="2024-02-17T00:00:00"/>
    <n v="272.56"/>
    <s v="pending"/>
    <x v="35"/>
    <x v="41"/>
  </r>
  <r>
    <x v="12288"/>
    <n v="1078"/>
    <d v="2023-11-13T00:00:00"/>
    <d v="2024-03-15T00:00:00"/>
    <n v="405.23"/>
    <s v="delivered"/>
    <x v="2"/>
    <x v="1"/>
  </r>
  <r>
    <x v="12289"/>
    <n v="6167"/>
    <d v="2025-01-12T00:00:00"/>
    <d v="2020-09-25T00:00:00"/>
    <n v="169.01"/>
    <s v="pending"/>
    <x v="23"/>
    <x v="59"/>
  </r>
  <r>
    <x v="12290"/>
    <n v="5460"/>
    <d v="2023-02-28T00:00:00"/>
    <d v="2020-06-11T00:00:00"/>
    <n v="121.64"/>
    <s v="delivered"/>
    <x v="41"/>
    <x v="26"/>
  </r>
  <r>
    <x v="12291"/>
    <n v="5466"/>
    <d v="2022-02-20T00:00:00"/>
    <d v="2022-09-10T00:00:00"/>
    <n v="140.35"/>
    <s v="shipped"/>
    <x v="42"/>
    <x v="11"/>
  </r>
  <r>
    <x v="12292"/>
    <n v="1990"/>
    <d v="2023-05-06T00:00:00"/>
    <d v="2022-04-10T00:00:00"/>
    <n v="395.07"/>
    <s v="shipped"/>
    <x v="0"/>
    <x v="35"/>
  </r>
  <r>
    <x v="12293"/>
    <n v="1256"/>
    <d v="2023-09-08T00:00:00"/>
    <d v="2023-02-12T00:00:00"/>
    <n v="156.91999999999999"/>
    <s v="pending"/>
    <x v="53"/>
    <x v="11"/>
  </r>
  <r>
    <x v="12294"/>
    <n v="8765"/>
    <d v="2023-07-07T00:00:00"/>
    <d v="2024-03-15T00:00:00"/>
    <n v="137.62"/>
    <s v="shipped"/>
    <x v="19"/>
    <x v="13"/>
  </r>
  <r>
    <x v="12295"/>
    <n v="6714"/>
    <d v="2022-12-24T00:00:00"/>
    <d v="2021-09-20T00:00:00"/>
    <n v="146.41999999999999"/>
    <s v="delivered"/>
    <x v="10"/>
    <x v="33"/>
  </r>
  <r>
    <x v="12296"/>
    <n v="3461"/>
    <d v="2022-03-09T00:00:00"/>
    <d v="2021-07-22T00:00:00"/>
    <n v="66.22"/>
    <s v="shipped"/>
    <x v="14"/>
    <x v="13"/>
  </r>
  <r>
    <x v="12297"/>
    <n v="2749"/>
    <d v="2021-09-18T00:00:00"/>
    <d v="2023-02-12T00:00:00"/>
    <n v="426.89"/>
    <s v="shipped"/>
    <x v="32"/>
    <x v="34"/>
  </r>
  <r>
    <x v="12298"/>
    <n v="9272"/>
    <d v="2024-04-14T00:00:00"/>
    <d v="2024-03-15T00:00:00"/>
    <n v="277.39"/>
    <s v="delivered"/>
    <x v="51"/>
    <x v="30"/>
  </r>
  <r>
    <x v="12299"/>
    <n v="7810"/>
    <d v="2020-01-30T00:00:00"/>
    <d v="2023-03-23T00:00:00"/>
    <n v="309.52999999999997"/>
    <s v="delivered"/>
    <x v="33"/>
    <x v="56"/>
  </r>
  <r>
    <x v="12300"/>
    <n v="2861"/>
    <d v="2020-01-21T00:00:00"/>
    <d v="2023-02-12T00:00:00"/>
    <n v="114.92"/>
    <s v="shipped"/>
    <x v="33"/>
    <x v="23"/>
  </r>
  <r>
    <x v="12301"/>
    <n v="5020"/>
    <d v="2022-02-15T00:00:00"/>
    <d v="2024-03-15T00:00:00"/>
    <n v="191.16"/>
    <s v="pending"/>
    <x v="42"/>
    <x v="27"/>
  </r>
  <r>
    <x v="12302"/>
    <n v="4442"/>
    <d v="2021-02-20T00:00:00"/>
    <e v="#N/A"/>
    <n v="269.05"/>
    <s v="delivered"/>
    <x v="62"/>
    <x v="9"/>
  </r>
  <r>
    <x v="12303"/>
    <n v="2270"/>
    <d v="2025-04-18T00:00:00"/>
    <d v="2023-03-23T00:00:00"/>
    <n v="59.37"/>
    <s v="pending"/>
    <x v="45"/>
    <x v="27"/>
  </r>
  <r>
    <x v="12304"/>
    <n v="9183"/>
    <d v="2020-06-05T00:00:00"/>
    <d v="2024-03-15T00:00:00"/>
    <n v="28.42"/>
    <s v="shipped"/>
    <x v="38"/>
    <x v="47"/>
  </r>
  <r>
    <x v="12305"/>
    <n v="5908"/>
    <d v="2020-05-23T00:00:00"/>
    <d v="2024-03-15T00:00:00"/>
    <n v="234.45"/>
    <s v="pending"/>
    <x v="60"/>
    <x v="47"/>
  </r>
  <r>
    <x v="12306"/>
    <n v="1871"/>
    <d v="2022-10-30T00:00:00"/>
    <d v="2024-02-17T00:00:00"/>
    <n v="325.08"/>
    <s v="pending"/>
    <x v="31"/>
    <x v="12"/>
  </r>
  <r>
    <x v="12307"/>
    <n v="5690"/>
    <d v="2022-08-06T00:00:00"/>
    <d v="2023-02-12T00:00:00"/>
    <n v="422.37"/>
    <s v="delivered"/>
    <x v="63"/>
    <x v="32"/>
  </r>
  <r>
    <x v="12308"/>
    <n v="3643"/>
    <d v="2024-05-13T00:00:00"/>
    <d v="2024-03-15T00:00:00"/>
    <n v="198.33"/>
    <s v="pending"/>
    <x v="16"/>
    <x v="4"/>
  </r>
  <r>
    <x v="12309"/>
    <n v="6477"/>
    <d v="2023-04-02T00:00:00"/>
    <d v="2020-06-30T00:00:00"/>
    <n v="455.21"/>
    <s v="pending"/>
    <x v="50"/>
    <x v="6"/>
  </r>
  <r>
    <x v="12310"/>
    <n v="7819"/>
    <d v="2020-08-26T00:00:00"/>
    <d v="2024-03-15T00:00:00"/>
    <n v="494.68"/>
    <s v="shipped"/>
    <x v="34"/>
    <x v="37"/>
  </r>
  <r>
    <x v="12311"/>
    <n v="3914"/>
    <d v="2022-11-23T00:00:00"/>
    <d v="2024-03-15T00:00:00"/>
    <n v="481.14"/>
    <s v="shipped"/>
    <x v="15"/>
    <x v="12"/>
  </r>
  <r>
    <x v="12312"/>
    <n v="6598"/>
    <d v="2025-03-30T00:00:00"/>
    <d v="2023-03-23T00:00:00"/>
    <n v="357.43"/>
    <s v="pending"/>
    <x v="6"/>
    <x v="27"/>
  </r>
  <r>
    <x v="12313"/>
    <n v="3779"/>
    <d v="2024-03-26T00:00:00"/>
    <d v="2024-03-15T00:00:00"/>
    <n v="80.599999999999994"/>
    <s v="shipped"/>
    <x v="59"/>
    <x v="10"/>
  </r>
  <r>
    <x v="12314"/>
    <n v="5661"/>
    <d v="2020-02-29T00:00:00"/>
    <d v="2020-09-25T00:00:00"/>
    <n v="11.94"/>
    <s v="shipped"/>
    <x v="28"/>
    <x v="11"/>
  </r>
  <r>
    <x v="12315"/>
    <n v="8287"/>
    <d v="2022-05-16T00:00:00"/>
    <d v="2024-02-17T00:00:00"/>
    <n v="130.6"/>
    <s v="pending"/>
    <x v="1"/>
    <x v="42"/>
  </r>
  <r>
    <x v="12316"/>
    <n v="4753"/>
    <d v="2021-09-03T00:00:00"/>
    <d v="2024-02-17T00:00:00"/>
    <n v="145.34"/>
    <s v="pending"/>
    <x v="32"/>
    <x v="41"/>
  </r>
  <r>
    <x v="12317"/>
    <n v="2016"/>
    <d v="2022-06-23T00:00:00"/>
    <d v="2024-03-15T00:00:00"/>
    <n v="459.98"/>
    <s v="delivered"/>
    <x v="54"/>
    <x v="42"/>
  </r>
  <r>
    <x v="12318"/>
    <n v="6579"/>
    <d v="2022-06-25T00:00:00"/>
    <d v="2021-01-02T00:00:00"/>
    <n v="418.27"/>
    <s v="pending"/>
    <x v="54"/>
    <x v="16"/>
  </r>
  <r>
    <x v="12319"/>
    <n v="8737"/>
    <d v="2020-01-07T00:00:00"/>
    <d v="2022-04-10T00:00:00"/>
    <n v="345.74"/>
    <s v="delivered"/>
    <x v="33"/>
    <x v="24"/>
  </r>
  <r>
    <x v="12320"/>
    <n v="1829"/>
    <d v="2024-07-14T00:00:00"/>
    <d v="2023-03-23T00:00:00"/>
    <n v="214.39"/>
    <s v="shipped"/>
    <x v="24"/>
    <x v="12"/>
  </r>
  <r>
    <x v="12321"/>
    <n v="9609"/>
    <d v="2023-01-29T00:00:00"/>
    <d v="2022-04-10T00:00:00"/>
    <n v="428.08"/>
    <s v="shipped"/>
    <x v="11"/>
    <x v="0"/>
  </r>
  <r>
    <x v="12322"/>
    <n v="1843"/>
    <d v="2023-02-06T00:00:00"/>
    <e v="#N/A"/>
    <n v="226.33"/>
    <s v="pending"/>
    <x v="41"/>
    <x v="9"/>
  </r>
  <r>
    <x v="12323"/>
    <n v="2775"/>
    <d v="2022-10-17T00:00:00"/>
    <d v="2024-03-15T00:00:00"/>
    <n v="201.68"/>
    <s v="pending"/>
    <x v="31"/>
    <x v="34"/>
  </r>
  <r>
    <x v="12324"/>
    <n v="3186"/>
    <d v="2020-06-28T00:00:00"/>
    <d v="2020-06-30T00:00:00"/>
    <n v="46.53"/>
    <s v="delivered"/>
    <x v="38"/>
    <x v="10"/>
  </r>
  <r>
    <x v="12325"/>
    <n v="2399"/>
    <d v="2021-01-07T00:00:00"/>
    <d v="2024-03-15T00:00:00"/>
    <n v="372.7"/>
    <s v="shipped"/>
    <x v="12"/>
    <x v="48"/>
  </r>
  <r>
    <x v="12326"/>
    <n v="3792"/>
    <d v="2024-02-05T00:00:00"/>
    <d v="2024-03-15T00:00:00"/>
    <n v="91.07"/>
    <s v="delivered"/>
    <x v="56"/>
    <x v="30"/>
  </r>
  <r>
    <x v="12327"/>
    <n v="2748"/>
    <d v="2021-01-13T00:00:00"/>
    <d v="2024-03-15T00:00:00"/>
    <n v="248.93"/>
    <s v="pending"/>
    <x v="12"/>
    <x v="48"/>
  </r>
  <r>
    <x v="12328"/>
    <n v="2103"/>
    <d v="2024-10-12T00:00:00"/>
    <d v="2023-02-12T00:00:00"/>
    <n v="197.66"/>
    <s v="shipped"/>
    <x v="13"/>
    <x v="8"/>
  </r>
  <r>
    <x v="12329"/>
    <n v="6528"/>
    <d v="2022-01-25T00:00:00"/>
    <d v="2022-09-10T00:00:00"/>
    <n v="223.7"/>
    <s v="delivered"/>
    <x v="58"/>
    <x v="13"/>
  </r>
  <r>
    <x v="12330"/>
    <n v="2407"/>
    <d v="2020-10-09T00:00:00"/>
    <e v="#N/A"/>
    <n v="269.10000000000002"/>
    <s v="pending"/>
    <x v="44"/>
    <x v="9"/>
  </r>
  <r>
    <x v="12331"/>
    <n v="5420"/>
    <d v="2024-06-03T00:00:00"/>
    <d v="2022-04-10T00:00:00"/>
    <n v="69.7"/>
    <s v="shipped"/>
    <x v="48"/>
    <x v="36"/>
  </r>
  <r>
    <x v="12332"/>
    <n v="4228"/>
    <d v="2024-02-08T00:00:00"/>
    <d v="2020-03-18T00:00:00"/>
    <n v="223.03"/>
    <s v="pending"/>
    <x v="56"/>
    <x v="51"/>
  </r>
  <r>
    <x v="12333"/>
    <n v="1202"/>
    <d v="2023-10-09T00:00:00"/>
    <d v="2020-06-30T00:00:00"/>
    <n v="78.83"/>
    <s v="pending"/>
    <x v="26"/>
    <x v="50"/>
  </r>
  <r>
    <x v="12334"/>
    <n v="2103"/>
    <d v="2022-05-21T00:00:00"/>
    <d v="2023-02-12T00:00:00"/>
    <n v="171.08"/>
    <s v="pending"/>
    <x v="1"/>
    <x v="20"/>
  </r>
  <r>
    <x v="12335"/>
    <n v="6234"/>
    <d v="2021-01-13T00:00:00"/>
    <d v="2022-09-10T00:00:00"/>
    <n v="280.44"/>
    <s v="pending"/>
    <x v="12"/>
    <x v="8"/>
  </r>
  <r>
    <x v="12336"/>
    <n v="2620"/>
    <d v="2022-02-06T00:00:00"/>
    <d v="2024-03-15T00:00:00"/>
    <n v="336.82"/>
    <s v="delivered"/>
    <x v="42"/>
    <x v="36"/>
  </r>
  <r>
    <x v="12337"/>
    <n v="8756"/>
    <d v="2020-10-28T00:00:00"/>
    <e v="#N/A"/>
    <n v="278.91000000000003"/>
    <s v="delivered"/>
    <x v="44"/>
    <x v="9"/>
  </r>
  <r>
    <x v="12338"/>
    <n v="1975"/>
    <d v="2021-07-05T00:00:00"/>
    <d v="2020-09-25T00:00:00"/>
    <n v="354.91"/>
    <s v="shipped"/>
    <x v="49"/>
    <x v="20"/>
  </r>
  <r>
    <x v="12339"/>
    <n v="5981"/>
    <d v="2021-09-14T00:00:00"/>
    <e v="#N/A"/>
    <n v="300.39999999999998"/>
    <s v="shipped"/>
    <x v="32"/>
    <x v="9"/>
  </r>
  <r>
    <x v="12340"/>
    <n v="2403"/>
    <d v="2023-09-12T00:00:00"/>
    <d v="2021-01-02T00:00:00"/>
    <n v="409.08"/>
    <s v="shipped"/>
    <x v="53"/>
    <x v="26"/>
  </r>
  <r>
    <x v="12341"/>
    <n v="2681"/>
    <d v="2023-06-15T00:00:00"/>
    <d v="2020-06-30T00:00:00"/>
    <n v="328.7"/>
    <s v="shipped"/>
    <x v="40"/>
    <x v="39"/>
  </r>
  <r>
    <x v="12342"/>
    <n v="5429"/>
    <d v="2021-08-31T00:00:00"/>
    <d v="2022-04-10T00:00:00"/>
    <n v="256.85000000000002"/>
    <s v="pending"/>
    <x v="35"/>
    <x v="11"/>
  </r>
  <r>
    <x v="12343"/>
    <n v="2804"/>
    <d v="2021-01-17T00:00:00"/>
    <d v="2024-02-17T00:00:00"/>
    <n v="149.28"/>
    <s v="shipped"/>
    <x v="12"/>
    <x v="56"/>
  </r>
  <r>
    <x v="12344"/>
    <n v="4545"/>
    <d v="2022-07-29T00:00:00"/>
    <d v="2024-03-15T00:00:00"/>
    <n v="409.63"/>
    <s v="pending"/>
    <x v="9"/>
    <x v="8"/>
  </r>
  <r>
    <x v="12345"/>
    <n v="7500"/>
    <d v="2022-04-01T00:00:00"/>
    <d v="2020-06-30T00:00:00"/>
    <n v="451.63"/>
    <s v="delivered"/>
    <x v="20"/>
    <x v="42"/>
  </r>
  <r>
    <x v="12346"/>
    <n v="4105"/>
    <d v="2020-01-14T00:00:00"/>
    <d v="2023-12-16T00:00:00"/>
    <n v="294.44"/>
    <s v="pending"/>
    <x v="33"/>
    <x v="31"/>
  </r>
  <r>
    <x v="12347"/>
    <n v="3759"/>
    <d v="2020-07-14T00:00:00"/>
    <d v="2024-02-17T00:00:00"/>
    <n v="211.97"/>
    <s v="shipped"/>
    <x v="47"/>
    <x v="14"/>
  </r>
  <r>
    <x v="12348"/>
    <n v="1093"/>
    <d v="2023-11-05T00:00:00"/>
    <d v="2023-02-12T00:00:00"/>
    <n v="453.82"/>
    <s v="shipped"/>
    <x v="2"/>
    <x v="20"/>
  </r>
  <r>
    <x v="12349"/>
    <n v="1500"/>
    <d v="2021-02-27T00:00:00"/>
    <d v="2021-01-02T00:00:00"/>
    <n v="62.96"/>
    <s v="pending"/>
    <x v="62"/>
    <x v="4"/>
  </r>
  <r>
    <x v="12350"/>
    <n v="1703"/>
    <d v="2021-12-23T00:00:00"/>
    <d v="2024-02-17T00:00:00"/>
    <n v="84.55"/>
    <s v="delivered"/>
    <x v="39"/>
    <x v="36"/>
  </r>
  <r>
    <x v="12351"/>
    <n v="9291"/>
    <d v="2023-11-12T00:00:00"/>
    <d v="2021-07-22T00:00:00"/>
    <n v="326.83999999999997"/>
    <s v="delivered"/>
    <x v="2"/>
    <x v="29"/>
  </r>
  <r>
    <x v="12352"/>
    <n v="6033"/>
    <d v="2024-02-08T00:00:00"/>
    <d v="2024-03-15T00:00:00"/>
    <n v="223.56"/>
    <s v="delivered"/>
    <x v="56"/>
    <x v="30"/>
  </r>
  <r>
    <x v="12353"/>
    <n v="9413"/>
    <d v="2024-10-01T00:00:00"/>
    <e v="#N/A"/>
    <n v="480.57"/>
    <s v="pending"/>
    <x v="13"/>
    <x v="9"/>
  </r>
  <r>
    <x v="12354"/>
    <n v="7606"/>
    <d v="2024-08-28T00:00:00"/>
    <d v="2024-03-15T00:00:00"/>
    <n v="188.35"/>
    <s v="pending"/>
    <x v="46"/>
    <x v="32"/>
  </r>
  <r>
    <x v="12355"/>
    <n v="9908"/>
    <d v="2023-03-21T00:00:00"/>
    <d v="2024-03-15T00:00:00"/>
    <n v="46.31"/>
    <s v="delivered"/>
    <x v="8"/>
    <x v="7"/>
  </r>
  <r>
    <x v="12356"/>
    <n v="3406"/>
    <d v="2021-02-04T00:00:00"/>
    <d v="2024-02-17T00:00:00"/>
    <n v="237.04"/>
    <s v="delivered"/>
    <x v="62"/>
    <x v="23"/>
  </r>
  <r>
    <x v="12357"/>
    <n v="3041"/>
    <d v="2023-03-10T00:00:00"/>
    <d v="2021-07-22T00:00:00"/>
    <n v="131.16999999999999"/>
    <s v="pending"/>
    <x v="8"/>
    <x v="8"/>
  </r>
  <r>
    <x v="12358"/>
    <n v="8488"/>
    <d v="2025-02-05T00:00:00"/>
    <d v="2022-09-10T00:00:00"/>
    <n v="444.59"/>
    <s v="pending"/>
    <x v="30"/>
    <x v="49"/>
  </r>
  <r>
    <x v="12359"/>
    <n v="2667"/>
    <d v="2024-12-25T00:00:00"/>
    <d v="2024-03-15T00:00:00"/>
    <n v="457.44"/>
    <s v="pending"/>
    <x v="55"/>
    <x v="0"/>
  </r>
  <r>
    <x v="12360"/>
    <n v="5474"/>
    <d v="2020-05-23T00:00:00"/>
    <d v="2023-03-23T00:00:00"/>
    <n v="349.99"/>
    <s v="delivered"/>
    <x v="60"/>
    <x v="6"/>
  </r>
  <r>
    <x v="12361"/>
    <n v="3027"/>
    <d v="2020-10-14T00:00:00"/>
    <d v="2024-03-15T00:00:00"/>
    <n v="498.11"/>
    <s v="pending"/>
    <x v="44"/>
    <x v="40"/>
  </r>
  <r>
    <x v="12362"/>
    <n v="4135"/>
    <d v="2022-04-25T00:00:00"/>
    <d v="2020-06-11T00:00:00"/>
    <n v="399.99"/>
    <s v="delivered"/>
    <x v="20"/>
    <x v="19"/>
  </r>
  <r>
    <x v="12363"/>
    <n v="2862"/>
    <d v="2022-04-09T00:00:00"/>
    <d v="2024-03-15T00:00:00"/>
    <n v="284.27999999999997"/>
    <s v="shipped"/>
    <x v="20"/>
    <x v="3"/>
  </r>
  <r>
    <x v="12364"/>
    <n v="2558"/>
    <d v="2023-08-28T00:00:00"/>
    <d v="2022-04-10T00:00:00"/>
    <n v="58.2"/>
    <s v="shipped"/>
    <x v="21"/>
    <x v="34"/>
  </r>
  <r>
    <x v="12365"/>
    <n v="9476"/>
    <d v="2023-08-04T00:00:00"/>
    <d v="2024-03-15T00:00:00"/>
    <n v="164.18"/>
    <s v="shipped"/>
    <x v="21"/>
    <x v="11"/>
  </r>
  <r>
    <x v="12366"/>
    <n v="4567"/>
    <d v="2024-02-06T00:00:00"/>
    <d v="2024-03-15T00:00:00"/>
    <n v="60.15"/>
    <s v="pending"/>
    <x v="56"/>
    <x v="30"/>
  </r>
  <r>
    <x v="12367"/>
    <n v="9742"/>
    <d v="2024-08-30T00:00:00"/>
    <d v="2020-03-18T00:00:00"/>
    <n v="386.08"/>
    <s v="shipped"/>
    <x v="46"/>
    <x v="54"/>
  </r>
  <r>
    <x v="12368"/>
    <n v="5748"/>
    <d v="2024-10-26T00:00:00"/>
    <d v="2024-03-15T00:00:00"/>
    <n v="99.69"/>
    <s v="pending"/>
    <x v="13"/>
    <x v="13"/>
  </r>
  <r>
    <x v="12369"/>
    <n v="1202"/>
    <d v="2020-06-12T00:00:00"/>
    <d v="2023-02-12T00:00:00"/>
    <n v="366.36"/>
    <s v="shipped"/>
    <x v="38"/>
    <x v="26"/>
  </r>
  <r>
    <x v="12370"/>
    <n v="5125"/>
    <d v="2024-03-06T00:00:00"/>
    <d v="2023-02-12T00:00:00"/>
    <n v="203.32"/>
    <s v="pending"/>
    <x v="59"/>
    <x v="35"/>
  </r>
  <r>
    <x v="12371"/>
    <n v="8808"/>
    <d v="2021-10-19T00:00:00"/>
    <d v="2020-09-25T00:00:00"/>
    <n v="418.48"/>
    <s v="delivered"/>
    <x v="61"/>
    <x v="35"/>
  </r>
  <r>
    <x v="12372"/>
    <n v="4976"/>
    <d v="2020-08-15T00:00:00"/>
    <d v="2020-06-30T00:00:00"/>
    <n v="499.55"/>
    <s v="shipped"/>
    <x v="34"/>
    <x v="4"/>
  </r>
  <r>
    <x v="12373"/>
    <n v="1164"/>
    <d v="2024-11-29T00:00:00"/>
    <d v="2022-04-10T00:00:00"/>
    <n v="497.55"/>
    <s v="pending"/>
    <x v="22"/>
    <x v="22"/>
  </r>
  <r>
    <x v="12374"/>
    <n v="5045"/>
    <d v="2024-05-30T00:00:00"/>
    <d v="2023-03-23T00:00:00"/>
    <n v="469.27"/>
    <s v="pending"/>
    <x v="16"/>
    <x v="2"/>
  </r>
  <r>
    <x v="12375"/>
    <n v="3603"/>
    <d v="2024-01-07T00:00:00"/>
    <d v="2024-03-15T00:00:00"/>
    <n v="128.44999999999999"/>
    <s v="pending"/>
    <x v="43"/>
    <x v="4"/>
  </r>
  <r>
    <x v="12376"/>
    <n v="8225"/>
    <d v="2024-02-23T00:00:00"/>
    <d v="2020-06-30T00:00:00"/>
    <n v="401.92"/>
    <s v="pending"/>
    <x v="56"/>
    <x v="14"/>
  </r>
  <r>
    <x v="12377"/>
    <n v="8767"/>
    <d v="2020-07-21T00:00:00"/>
    <d v="2024-03-15T00:00:00"/>
    <n v="198.58"/>
    <s v="pending"/>
    <x v="47"/>
    <x v="14"/>
  </r>
  <r>
    <x v="12378"/>
    <n v="3205"/>
    <d v="2023-01-27T00:00:00"/>
    <d v="2023-02-12T00:00:00"/>
    <n v="313.35000000000002"/>
    <s v="delivered"/>
    <x v="11"/>
    <x v="30"/>
  </r>
  <r>
    <x v="12379"/>
    <n v="4242"/>
    <d v="2023-01-11T00:00:00"/>
    <d v="2024-03-15T00:00:00"/>
    <n v="329.39"/>
    <s v="delivered"/>
    <x v="11"/>
    <x v="2"/>
  </r>
  <r>
    <x v="12380"/>
    <n v="9769"/>
    <d v="2020-05-11T00:00:00"/>
    <d v="2024-03-15T00:00:00"/>
    <n v="251.81"/>
    <s v="delivered"/>
    <x v="60"/>
    <x v="51"/>
  </r>
  <r>
    <x v="12381"/>
    <n v="7989"/>
    <d v="2024-05-02T00:00:00"/>
    <d v="2024-02-17T00:00:00"/>
    <n v="357.08"/>
    <s v="pending"/>
    <x v="16"/>
    <x v="21"/>
  </r>
  <r>
    <x v="12382"/>
    <n v="5954"/>
    <d v="2024-06-11T00:00:00"/>
    <d v="2023-03-23T00:00:00"/>
    <n v="35.39"/>
    <s v="delivered"/>
    <x v="48"/>
    <x v="33"/>
  </r>
  <r>
    <x v="12383"/>
    <n v="9179"/>
    <d v="2022-06-02T00:00:00"/>
    <d v="2022-09-10T00:00:00"/>
    <n v="248.53"/>
    <s v="shipped"/>
    <x v="54"/>
    <x v="21"/>
  </r>
  <r>
    <x v="12384"/>
    <n v="2229"/>
    <d v="2021-09-28T00:00:00"/>
    <d v="2023-03-23T00:00:00"/>
    <n v="29.46"/>
    <s v="delivered"/>
    <x v="32"/>
    <x v="16"/>
  </r>
  <r>
    <x v="12385"/>
    <n v="6538"/>
    <d v="2021-12-27T00:00:00"/>
    <d v="2021-01-02T00:00:00"/>
    <n v="97.45"/>
    <s v="pending"/>
    <x v="39"/>
    <x v="7"/>
  </r>
  <r>
    <x v="12386"/>
    <n v="1848"/>
    <d v="2024-09-01T00:00:00"/>
    <e v="#N/A"/>
    <n v="20.03"/>
    <s v="shipped"/>
    <x v="18"/>
    <x v="9"/>
  </r>
  <r>
    <x v="12387"/>
    <n v="1586"/>
    <d v="2023-02-02T00:00:00"/>
    <d v="2023-02-12T00:00:00"/>
    <n v="442.41"/>
    <s v="pending"/>
    <x v="41"/>
    <x v="10"/>
  </r>
  <r>
    <x v="12388"/>
    <n v="2196"/>
    <d v="2023-11-06T00:00:00"/>
    <d v="2024-03-15T00:00:00"/>
    <n v="19.149999999999999"/>
    <s v="delivered"/>
    <x v="2"/>
    <x v="1"/>
  </r>
  <r>
    <x v="12389"/>
    <n v="9078"/>
    <d v="2024-08-13T00:00:00"/>
    <d v="2024-03-15T00:00:00"/>
    <n v="483.6"/>
    <s v="shipped"/>
    <x v="46"/>
    <x v="18"/>
  </r>
  <r>
    <x v="12390"/>
    <n v="5647"/>
    <d v="2024-09-29T00:00:00"/>
    <d v="2024-03-15T00:00:00"/>
    <n v="401.16"/>
    <s v="shipped"/>
    <x v="18"/>
    <x v="11"/>
  </r>
  <r>
    <x v="12391"/>
    <n v="6646"/>
    <d v="2022-09-16T00:00:00"/>
    <d v="2022-04-10T00:00:00"/>
    <n v="145.49"/>
    <s v="pending"/>
    <x v="52"/>
    <x v="18"/>
  </r>
  <r>
    <x v="12392"/>
    <n v="6674"/>
    <d v="2023-03-16T00:00:00"/>
    <d v="2024-03-15T00:00:00"/>
    <n v="151.78"/>
    <s v="shipped"/>
    <x v="8"/>
    <x v="7"/>
  </r>
  <r>
    <x v="12393"/>
    <n v="8157"/>
    <d v="2025-01-09T00:00:00"/>
    <e v="#N/A"/>
    <n v="375.02"/>
    <s v="delivered"/>
    <x v="23"/>
    <x v="9"/>
  </r>
  <r>
    <x v="12394"/>
    <n v="9713"/>
    <d v="2020-06-18T00:00:00"/>
    <d v="2020-09-25T00:00:00"/>
    <n v="300.38"/>
    <s v="shipped"/>
    <x v="38"/>
    <x v="21"/>
  </r>
  <r>
    <x v="12395"/>
    <n v="3914"/>
    <d v="2021-06-14T00:00:00"/>
    <d v="2020-06-30T00:00:00"/>
    <n v="247.84"/>
    <s v="pending"/>
    <x v="27"/>
    <x v="7"/>
  </r>
  <r>
    <x v="12396"/>
    <n v="4832"/>
    <d v="2021-08-16T00:00:00"/>
    <d v="2023-02-12T00:00:00"/>
    <n v="294.66000000000003"/>
    <s v="pending"/>
    <x v="35"/>
    <x v="16"/>
  </r>
  <r>
    <x v="12397"/>
    <n v="4035"/>
    <d v="2024-03-24T00:00:00"/>
    <d v="2024-03-15T00:00:00"/>
    <n v="117.57"/>
    <s v="delivered"/>
    <x v="59"/>
    <x v="10"/>
  </r>
  <r>
    <x v="12398"/>
    <n v="2694"/>
    <d v="2022-09-23T00:00:00"/>
    <d v="2020-06-11T00:00:00"/>
    <n v="404.42"/>
    <s v="shipped"/>
    <x v="52"/>
    <x v="29"/>
  </r>
  <r>
    <x v="12399"/>
    <n v="9376"/>
    <d v="2024-11-15T00:00:00"/>
    <d v="2024-03-15T00:00:00"/>
    <n v="292.51"/>
    <s v="pending"/>
    <x v="22"/>
    <x v="13"/>
  </r>
  <r>
    <x v="12400"/>
    <n v="4140"/>
    <d v="2023-08-30T00:00:00"/>
    <d v="2023-02-12T00:00:00"/>
    <n v="485.42"/>
    <s v="delivered"/>
    <x v="21"/>
    <x v="11"/>
  </r>
  <r>
    <x v="12401"/>
    <n v="3726"/>
    <d v="2021-02-06T00:00:00"/>
    <d v="2024-03-15T00:00:00"/>
    <n v="390.76"/>
    <s v="pending"/>
    <x v="62"/>
    <x v="56"/>
  </r>
  <r>
    <x v="12402"/>
    <n v="9999"/>
    <d v="2022-11-29T00:00:00"/>
    <d v="2024-02-17T00:00:00"/>
    <n v="328.95"/>
    <s v="delivered"/>
    <x v="15"/>
    <x v="33"/>
  </r>
  <r>
    <x v="12403"/>
    <n v="1349"/>
    <d v="2021-12-24T00:00:00"/>
    <d v="2021-07-22T00:00:00"/>
    <n v="244.27"/>
    <s v="delivered"/>
    <x v="39"/>
    <x v="18"/>
  </r>
  <r>
    <x v="12404"/>
    <n v="1650"/>
    <d v="2024-02-24T00:00:00"/>
    <d v="2024-02-17T00:00:00"/>
    <n v="144.36000000000001"/>
    <s v="delivered"/>
    <x v="56"/>
    <x v="10"/>
  </r>
  <r>
    <x v="12405"/>
    <n v="4805"/>
    <d v="2023-06-13T00:00:00"/>
    <d v="2020-06-30T00:00:00"/>
    <n v="182.62"/>
    <s v="pending"/>
    <x v="40"/>
    <x v="39"/>
  </r>
  <r>
    <x v="12406"/>
    <n v="4784"/>
    <d v="2024-12-27T00:00:00"/>
    <d v="2023-03-23T00:00:00"/>
    <n v="48.75"/>
    <s v="delivered"/>
    <x v="55"/>
    <x v="15"/>
  </r>
  <r>
    <x v="12407"/>
    <n v="7016"/>
    <d v="2022-12-20T00:00:00"/>
    <d v="2023-03-23T00:00:00"/>
    <n v="293.62"/>
    <s v="shipped"/>
    <x v="10"/>
    <x v="21"/>
  </r>
  <r>
    <x v="12408"/>
    <n v="2321"/>
    <d v="2021-04-25T00:00:00"/>
    <d v="2020-06-11T00:00:00"/>
    <n v="365.48"/>
    <s v="delivered"/>
    <x v="29"/>
    <x v="17"/>
  </r>
  <r>
    <x v="12409"/>
    <n v="4065"/>
    <d v="2020-01-09T00:00:00"/>
    <d v="2023-02-12T00:00:00"/>
    <n v="340.49"/>
    <s v="delivered"/>
    <x v="33"/>
    <x v="56"/>
  </r>
  <r>
    <x v="12410"/>
    <n v="4132"/>
    <d v="2024-07-16T00:00:00"/>
    <d v="2023-03-23T00:00:00"/>
    <n v="166.19"/>
    <s v="pending"/>
    <x v="24"/>
    <x v="12"/>
  </r>
  <r>
    <x v="12411"/>
    <n v="8660"/>
    <d v="2022-07-20T00:00:00"/>
    <d v="2021-01-02T00:00:00"/>
    <n v="362.76"/>
    <s v="pending"/>
    <x v="9"/>
    <x v="28"/>
  </r>
  <r>
    <x v="12412"/>
    <n v="1112"/>
    <d v="2025-01-26T00:00:00"/>
    <e v="#N/A"/>
    <n v="409.4"/>
    <s v="delivered"/>
    <x v="23"/>
    <x v="9"/>
  </r>
  <r>
    <x v="12413"/>
    <n v="1054"/>
    <d v="2023-05-29T00:00:00"/>
    <d v="2021-09-20T00:00:00"/>
    <n v="252.85"/>
    <s v="pending"/>
    <x v="0"/>
    <x v="42"/>
  </r>
  <r>
    <x v="12414"/>
    <n v="1100"/>
    <d v="2024-11-25T00:00:00"/>
    <d v="2020-06-11T00:00:00"/>
    <n v="364.37"/>
    <s v="delivered"/>
    <x v="22"/>
    <x v="54"/>
  </r>
  <r>
    <x v="12415"/>
    <n v="5874"/>
    <d v="2021-07-20T00:00:00"/>
    <d v="2024-02-17T00:00:00"/>
    <n v="287.51"/>
    <s v="delivered"/>
    <x v="49"/>
    <x v="55"/>
  </r>
  <r>
    <x v="12416"/>
    <n v="7545"/>
    <d v="2021-07-08T00:00:00"/>
    <d v="2020-09-25T00:00:00"/>
    <n v="106.93"/>
    <s v="pending"/>
    <x v="49"/>
    <x v="0"/>
  </r>
  <r>
    <x v="12417"/>
    <n v="8472"/>
    <d v="2025-03-06T00:00:00"/>
    <e v="#N/A"/>
    <n v="195.16"/>
    <s v="pending"/>
    <x v="6"/>
    <x v="9"/>
  </r>
  <r>
    <x v="12418"/>
    <n v="7792"/>
    <d v="2021-07-27T00:00:00"/>
    <d v="2024-03-15T00:00:00"/>
    <n v="71.37"/>
    <s v="shipped"/>
    <x v="49"/>
    <x v="22"/>
  </r>
  <r>
    <x v="12419"/>
    <n v="4894"/>
    <d v="2020-08-16T00:00:00"/>
    <d v="2020-09-25T00:00:00"/>
    <n v="277.95"/>
    <s v="shipped"/>
    <x v="34"/>
    <x v="30"/>
  </r>
  <r>
    <x v="12420"/>
    <n v="6330"/>
    <d v="2020-05-30T00:00:00"/>
    <d v="2024-02-17T00:00:00"/>
    <n v="456.86"/>
    <s v="pending"/>
    <x v="60"/>
    <x v="52"/>
  </r>
  <r>
    <x v="12421"/>
    <n v="2195"/>
    <d v="2022-02-26T00:00:00"/>
    <d v="2022-09-10T00:00:00"/>
    <n v="309.33"/>
    <s v="pending"/>
    <x v="42"/>
    <x v="11"/>
  </r>
  <r>
    <x v="12422"/>
    <n v="5578"/>
    <d v="2022-10-11T00:00:00"/>
    <d v="2020-06-30T00:00:00"/>
    <n v="372.53"/>
    <s v="pending"/>
    <x v="31"/>
    <x v="29"/>
  </r>
  <r>
    <x v="12423"/>
    <n v="3806"/>
    <d v="2023-12-02T00:00:00"/>
    <d v="2023-02-12T00:00:00"/>
    <n v="89.81"/>
    <s v="pending"/>
    <x v="5"/>
    <x v="0"/>
  </r>
  <r>
    <x v="12424"/>
    <n v="6452"/>
    <d v="2025-01-31T00:00:00"/>
    <d v="2024-03-15T00:00:00"/>
    <n v="174.96"/>
    <s v="shipped"/>
    <x v="23"/>
    <x v="17"/>
  </r>
  <r>
    <x v="12425"/>
    <n v="4095"/>
    <d v="2023-07-09T00:00:00"/>
    <d v="2020-03-18T00:00:00"/>
    <n v="356.91"/>
    <s v="delivered"/>
    <x v="19"/>
    <x v="50"/>
  </r>
  <r>
    <x v="12426"/>
    <n v="6364"/>
    <d v="2022-06-25T00:00:00"/>
    <d v="2024-03-15T00:00:00"/>
    <n v="310.04000000000002"/>
    <s v="pending"/>
    <x v="54"/>
    <x v="42"/>
  </r>
  <r>
    <x v="12427"/>
    <n v="5819"/>
    <d v="2022-08-02T00:00:00"/>
    <d v="2020-06-30T00:00:00"/>
    <n v="57.17"/>
    <s v="pending"/>
    <x v="63"/>
    <x v="27"/>
  </r>
  <r>
    <x v="12428"/>
    <n v="4410"/>
    <d v="2022-02-01T00:00:00"/>
    <d v="2021-01-02T00:00:00"/>
    <n v="333.13"/>
    <s v="pending"/>
    <x v="42"/>
    <x v="35"/>
  </r>
  <r>
    <x v="12429"/>
    <n v="2797"/>
    <d v="2020-10-02T00:00:00"/>
    <d v="2020-06-30T00:00:00"/>
    <n v="461.15"/>
    <s v="delivered"/>
    <x v="44"/>
    <x v="21"/>
  </r>
  <r>
    <x v="12430"/>
    <n v="2630"/>
    <d v="2024-07-19T00:00:00"/>
    <d v="2020-06-30T00:00:00"/>
    <n v="22.7"/>
    <s v="pending"/>
    <x v="24"/>
    <x v="43"/>
  </r>
  <r>
    <x v="12431"/>
    <n v="9157"/>
    <d v="2023-08-31T00:00:00"/>
    <d v="2024-03-15T00:00:00"/>
    <n v="161.22999999999999"/>
    <s v="shipped"/>
    <x v="21"/>
    <x v="11"/>
  </r>
  <r>
    <x v="12432"/>
    <n v="4774"/>
    <d v="2023-10-20T00:00:00"/>
    <d v="2020-09-25T00:00:00"/>
    <n v="488.89"/>
    <s v="pending"/>
    <x v="26"/>
    <x v="23"/>
  </r>
  <r>
    <x v="12433"/>
    <n v="4758"/>
    <d v="2023-02-08T00:00:00"/>
    <d v="2020-06-30T00:00:00"/>
    <n v="206.93"/>
    <s v="pending"/>
    <x v="41"/>
    <x v="22"/>
  </r>
  <r>
    <x v="12434"/>
    <n v="1160"/>
    <d v="2021-07-25T00:00:00"/>
    <d v="2023-03-23T00:00:00"/>
    <n v="471.96"/>
    <s v="pending"/>
    <x v="49"/>
    <x v="8"/>
  </r>
  <r>
    <x v="12435"/>
    <n v="1498"/>
    <d v="2021-03-10T00:00:00"/>
    <d v="2024-03-15T00:00:00"/>
    <n v="133.38999999999999"/>
    <s v="pending"/>
    <x v="4"/>
    <x v="23"/>
  </r>
  <r>
    <x v="12436"/>
    <n v="4888"/>
    <d v="2025-01-09T00:00:00"/>
    <d v="2020-06-11T00:00:00"/>
    <n v="253.35"/>
    <s v="shipped"/>
    <x v="23"/>
    <x v="46"/>
  </r>
  <r>
    <x v="12437"/>
    <n v="3304"/>
    <d v="2024-11-12T00:00:00"/>
    <d v="2024-03-15T00:00:00"/>
    <n v="126.26"/>
    <s v="shipped"/>
    <x v="22"/>
    <x v="13"/>
  </r>
  <r>
    <x v="12438"/>
    <n v="7878"/>
    <d v="2021-01-08T00:00:00"/>
    <d v="2024-03-15T00:00:00"/>
    <n v="434.42"/>
    <s v="pending"/>
    <x v="12"/>
    <x v="48"/>
  </r>
  <r>
    <x v="12439"/>
    <n v="9230"/>
    <d v="2021-05-21T00:00:00"/>
    <d v="2022-04-10T00:00:00"/>
    <n v="395.55"/>
    <s v="pending"/>
    <x v="7"/>
    <x v="17"/>
  </r>
  <r>
    <x v="12440"/>
    <n v="1647"/>
    <d v="2024-11-08T00:00:00"/>
    <d v="2020-06-30T00:00:00"/>
    <n v="496.59"/>
    <s v="shipped"/>
    <x v="22"/>
    <x v="61"/>
  </r>
  <r>
    <x v="12441"/>
    <n v="3826"/>
    <d v="2022-10-27T00:00:00"/>
    <e v="#N/A"/>
    <n v="116.07"/>
    <s v="delivered"/>
    <x v="31"/>
    <x v="9"/>
  </r>
  <r>
    <x v="12442"/>
    <n v="2835"/>
    <d v="2023-12-02T00:00:00"/>
    <d v="2023-03-23T00:00:00"/>
    <n v="78.56"/>
    <s v="shipped"/>
    <x v="5"/>
    <x v="13"/>
  </r>
  <r>
    <x v="12443"/>
    <n v="8231"/>
    <d v="2020-12-14T00:00:00"/>
    <d v="2023-02-12T00:00:00"/>
    <n v="40.93"/>
    <s v="delivered"/>
    <x v="36"/>
    <x v="36"/>
  </r>
  <r>
    <x v="12444"/>
    <n v="4769"/>
    <d v="2021-03-31T00:00:00"/>
    <d v="2024-03-15T00:00:00"/>
    <n v="183.12"/>
    <s v="pending"/>
    <x v="4"/>
    <x v="39"/>
  </r>
  <r>
    <x v="12445"/>
    <n v="8260"/>
    <d v="2021-05-13T00:00:00"/>
    <d v="2023-02-12T00:00:00"/>
    <n v="373.44"/>
    <s v="delivered"/>
    <x v="7"/>
    <x v="42"/>
  </r>
  <r>
    <x v="12446"/>
    <n v="6245"/>
    <d v="2022-12-21T00:00:00"/>
    <d v="2024-03-15T00:00:00"/>
    <n v="439.89"/>
    <s v="shipped"/>
    <x v="10"/>
    <x v="33"/>
  </r>
  <r>
    <x v="12447"/>
    <n v="2156"/>
    <d v="2020-06-06T00:00:00"/>
    <e v="#N/A"/>
    <n v="452.55"/>
    <s v="pending"/>
    <x v="38"/>
    <x v="9"/>
  </r>
  <r>
    <x v="12448"/>
    <n v="6196"/>
    <d v="2022-03-28T00:00:00"/>
    <d v="2024-02-17T00:00:00"/>
    <n v="474.52"/>
    <s v="pending"/>
    <x v="14"/>
    <x v="19"/>
  </r>
  <r>
    <x v="12449"/>
    <n v="5000"/>
    <d v="2024-07-28T00:00:00"/>
    <d v="2024-03-15T00:00:00"/>
    <n v="381.14"/>
    <s v="pending"/>
    <x v="24"/>
    <x v="18"/>
  </r>
  <r>
    <x v="12450"/>
    <n v="4562"/>
    <d v="2023-03-05T00:00:00"/>
    <d v="2024-03-15T00:00:00"/>
    <n v="44.46"/>
    <s v="pending"/>
    <x v="8"/>
    <x v="35"/>
  </r>
  <r>
    <x v="12451"/>
    <n v="4372"/>
    <d v="2024-08-23T00:00:00"/>
    <d v="2023-02-12T00:00:00"/>
    <n v="126.92"/>
    <s v="shipped"/>
    <x v="46"/>
    <x v="28"/>
  </r>
  <r>
    <x v="12452"/>
    <n v="1264"/>
    <d v="2024-09-07T00:00:00"/>
    <d v="2024-03-15T00:00:00"/>
    <n v="498.19"/>
    <s v="delivered"/>
    <x v="18"/>
    <x v="32"/>
  </r>
  <r>
    <x v="12453"/>
    <n v="7598"/>
    <d v="2021-09-16T00:00:00"/>
    <d v="2020-06-30T00:00:00"/>
    <n v="89.37"/>
    <s v="shipped"/>
    <x v="32"/>
    <x v="33"/>
  </r>
  <r>
    <x v="12454"/>
    <n v="1882"/>
    <d v="2020-05-12T00:00:00"/>
    <d v="2020-06-30T00:00:00"/>
    <n v="410.04"/>
    <s v="delivered"/>
    <x v="60"/>
    <x v="4"/>
  </r>
  <r>
    <x v="12455"/>
    <n v="6477"/>
    <d v="2024-05-08T00:00:00"/>
    <d v="2020-06-11T00:00:00"/>
    <n v="392.92"/>
    <s v="delivered"/>
    <x v="16"/>
    <x v="31"/>
  </r>
  <r>
    <x v="12456"/>
    <n v="5250"/>
    <d v="2024-11-08T00:00:00"/>
    <d v="2024-02-17T00:00:00"/>
    <n v="339.93"/>
    <s v="shipped"/>
    <x v="22"/>
    <x v="20"/>
  </r>
  <r>
    <x v="12457"/>
    <n v="1438"/>
    <d v="2024-09-12T00:00:00"/>
    <e v="#N/A"/>
    <n v="125.09"/>
    <s v="delivered"/>
    <x v="18"/>
    <x v="9"/>
  </r>
  <r>
    <x v="12458"/>
    <n v="2565"/>
    <d v="2024-03-17T00:00:00"/>
    <d v="2021-07-22T00:00:00"/>
    <n v="259.62"/>
    <s v="shipped"/>
    <x v="59"/>
    <x v="22"/>
  </r>
  <r>
    <x v="12459"/>
    <n v="4988"/>
    <d v="2023-02-28T00:00:00"/>
    <d v="2021-07-22T00:00:00"/>
    <n v="355.44"/>
    <s v="pending"/>
    <x v="41"/>
    <x v="8"/>
  </r>
  <r>
    <x v="12460"/>
    <n v="9964"/>
    <d v="2021-12-06T00:00:00"/>
    <d v="2020-06-11T00:00:00"/>
    <n v="476.4"/>
    <s v="delivered"/>
    <x v="39"/>
    <x v="16"/>
  </r>
  <r>
    <x v="12461"/>
    <n v="2518"/>
    <d v="2022-11-13T00:00:00"/>
    <d v="2021-07-22T00:00:00"/>
    <n v="341.98"/>
    <s v="shipped"/>
    <x v="15"/>
    <x v="12"/>
  </r>
  <r>
    <x v="12462"/>
    <n v="3113"/>
    <d v="2020-05-16T00:00:00"/>
    <d v="2024-02-17T00:00:00"/>
    <n v="43.18"/>
    <s v="shipped"/>
    <x v="60"/>
    <x v="47"/>
  </r>
  <r>
    <x v="12463"/>
    <n v="5989"/>
    <d v="2024-01-23T00:00:00"/>
    <d v="2024-03-15T00:00:00"/>
    <n v="47.14"/>
    <s v="pending"/>
    <x v="43"/>
    <x v="4"/>
  </r>
  <r>
    <x v="12464"/>
    <n v="1388"/>
    <d v="2023-11-08T00:00:00"/>
    <d v="2024-03-15T00:00:00"/>
    <n v="276.55"/>
    <s v="pending"/>
    <x v="2"/>
    <x v="1"/>
  </r>
  <r>
    <x v="12465"/>
    <n v="1746"/>
    <d v="2025-02-01T00:00:00"/>
    <e v="#N/A"/>
    <n v="76.010000000000005"/>
    <s v="pending"/>
    <x v="30"/>
    <x v="9"/>
  </r>
  <r>
    <x v="12466"/>
    <n v="7924"/>
    <d v="2024-05-28T00:00:00"/>
    <d v="2023-03-23T00:00:00"/>
    <n v="40.71"/>
    <s v="delivered"/>
    <x v="16"/>
    <x v="2"/>
  </r>
  <r>
    <x v="12467"/>
    <n v="8710"/>
    <d v="2021-05-23T00:00:00"/>
    <d v="2023-03-23T00:00:00"/>
    <n v="271.14999999999998"/>
    <s v="delivered"/>
    <x v="7"/>
    <x v="15"/>
  </r>
  <r>
    <x v="12468"/>
    <n v="4138"/>
    <d v="2021-05-30T00:00:00"/>
    <d v="2023-01-20T00:00:00"/>
    <n v="100.02"/>
    <s v="shipped"/>
    <x v="7"/>
    <x v="8"/>
  </r>
  <r>
    <x v="12469"/>
    <n v="5612"/>
    <d v="2022-02-05T00:00:00"/>
    <d v="2021-07-22T00:00:00"/>
    <n v="288.26"/>
    <s v="delivered"/>
    <x v="42"/>
    <x v="11"/>
  </r>
  <r>
    <x v="12470"/>
    <n v="8835"/>
    <d v="2021-05-07T00:00:00"/>
    <d v="2022-09-10T00:00:00"/>
    <n v="432.32"/>
    <s v="shipped"/>
    <x v="7"/>
    <x v="12"/>
  </r>
  <r>
    <x v="12471"/>
    <n v="4434"/>
    <d v="2023-12-09T00:00:00"/>
    <d v="2022-09-10T00:00:00"/>
    <n v="335.72"/>
    <s v="shipped"/>
    <x v="5"/>
    <x v="33"/>
  </r>
  <r>
    <x v="12472"/>
    <n v="5589"/>
    <d v="2023-05-13T00:00:00"/>
    <d v="2024-03-15T00:00:00"/>
    <n v="101.98"/>
    <s v="pending"/>
    <x v="0"/>
    <x v="0"/>
  </r>
  <r>
    <x v="12473"/>
    <n v="9119"/>
    <d v="2020-02-16T00:00:00"/>
    <d v="2021-09-20T00:00:00"/>
    <n v="135.35"/>
    <s v="delivered"/>
    <x v="28"/>
    <x v="28"/>
  </r>
  <r>
    <x v="12474"/>
    <n v="4357"/>
    <d v="2022-04-21T00:00:00"/>
    <e v="#N/A"/>
    <n v="160.33000000000001"/>
    <s v="shipped"/>
    <x v="20"/>
    <x v="9"/>
  </r>
  <r>
    <x v="12475"/>
    <n v="2711"/>
    <d v="2020-01-21T00:00:00"/>
    <d v="2020-06-30T00:00:00"/>
    <n v="31.26"/>
    <s v="pending"/>
    <x v="33"/>
    <x v="18"/>
  </r>
  <r>
    <x v="12476"/>
    <n v="2086"/>
    <d v="2024-10-18T00:00:00"/>
    <d v="2024-02-17T00:00:00"/>
    <n v="436.69"/>
    <s v="shipped"/>
    <x v="13"/>
    <x v="13"/>
  </r>
  <r>
    <x v="12477"/>
    <n v="5820"/>
    <d v="2025-01-14T00:00:00"/>
    <d v="2024-03-15T00:00:00"/>
    <n v="423.29"/>
    <s v="shipped"/>
    <x v="23"/>
    <x v="0"/>
  </r>
  <r>
    <x v="12478"/>
    <n v="2075"/>
    <d v="2021-12-02T00:00:00"/>
    <d v="2024-03-15T00:00:00"/>
    <n v="15.87"/>
    <s v="pending"/>
    <x v="39"/>
    <x v="29"/>
  </r>
  <r>
    <x v="12479"/>
    <n v="2810"/>
    <d v="2023-08-07T00:00:00"/>
    <d v="2024-03-15T00:00:00"/>
    <n v="107.65"/>
    <s v="shipped"/>
    <x v="21"/>
    <x v="11"/>
  </r>
  <r>
    <x v="12480"/>
    <n v="6508"/>
    <d v="2022-04-02T00:00:00"/>
    <d v="2023-02-12T00:00:00"/>
    <n v="189.53"/>
    <s v="delivered"/>
    <x v="20"/>
    <x v="17"/>
  </r>
  <r>
    <x v="12481"/>
    <n v="8458"/>
    <d v="2020-03-01T00:00:00"/>
    <d v="2020-06-11T00:00:00"/>
    <n v="289.89999999999998"/>
    <s v="shipped"/>
    <x v="57"/>
    <x v="21"/>
  </r>
  <r>
    <x v="12482"/>
    <n v="1775"/>
    <d v="2020-07-15T00:00:00"/>
    <d v="2024-03-15T00:00:00"/>
    <n v="363.17"/>
    <s v="shipped"/>
    <x v="47"/>
    <x v="52"/>
  </r>
  <r>
    <x v="12483"/>
    <n v="3095"/>
    <d v="2022-07-30T00:00:00"/>
    <d v="2020-06-11T00:00:00"/>
    <n v="342.72"/>
    <s v="delivered"/>
    <x v="9"/>
    <x v="36"/>
  </r>
  <r>
    <x v="12484"/>
    <n v="6854"/>
    <d v="2022-07-27T00:00:00"/>
    <d v="2023-03-23T00:00:00"/>
    <n v="217.4"/>
    <s v="delivered"/>
    <x v="9"/>
    <x v="13"/>
  </r>
  <r>
    <x v="12485"/>
    <n v="8606"/>
    <d v="2021-10-10T00:00:00"/>
    <d v="2020-06-30T00:00:00"/>
    <n v="73.930000000000007"/>
    <s v="shipped"/>
    <x v="61"/>
    <x v="12"/>
  </r>
  <r>
    <x v="12486"/>
    <n v="9013"/>
    <d v="2023-03-04T00:00:00"/>
    <d v="2021-09-20T00:00:00"/>
    <n v="195.11"/>
    <s v="shipped"/>
    <x v="8"/>
    <x v="16"/>
  </r>
  <r>
    <x v="12487"/>
    <n v="9564"/>
    <d v="2020-09-27T00:00:00"/>
    <d v="2022-04-10T00:00:00"/>
    <n v="402.36"/>
    <s v="delivered"/>
    <x v="37"/>
    <x v="28"/>
  </r>
  <r>
    <x v="12488"/>
    <n v="9139"/>
    <d v="2022-10-26T00:00:00"/>
    <d v="2023-02-12T00:00:00"/>
    <n v="360.5"/>
    <s v="pending"/>
    <x v="31"/>
    <x v="1"/>
  </r>
  <r>
    <x v="12489"/>
    <n v="9046"/>
    <d v="2020-07-20T00:00:00"/>
    <d v="2021-01-02T00:00:00"/>
    <n v="217.52"/>
    <s v="delivered"/>
    <x v="47"/>
    <x v="32"/>
  </r>
  <r>
    <x v="12490"/>
    <n v="8175"/>
    <d v="2020-10-17T00:00:00"/>
    <d v="2024-03-15T00:00:00"/>
    <n v="459.73"/>
    <s v="shipped"/>
    <x v="44"/>
    <x v="40"/>
  </r>
  <r>
    <x v="12491"/>
    <n v="4567"/>
    <d v="2021-11-16T00:00:00"/>
    <d v="2023-02-12T00:00:00"/>
    <n v="255.05"/>
    <s v="pending"/>
    <x v="3"/>
    <x v="33"/>
  </r>
  <r>
    <x v="12492"/>
    <n v="2252"/>
    <d v="2024-09-29T00:00:00"/>
    <d v="2020-06-11T00:00:00"/>
    <n v="73.11"/>
    <s v="shipped"/>
    <x v="18"/>
    <x v="59"/>
  </r>
  <r>
    <x v="12493"/>
    <n v="9798"/>
    <d v="2020-01-03T00:00:00"/>
    <d v="2022-09-10T00:00:00"/>
    <n v="51.17"/>
    <s v="delivered"/>
    <x v="33"/>
    <x v="26"/>
  </r>
  <r>
    <x v="12494"/>
    <n v="4657"/>
    <d v="2024-09-11T00:00:00"/>
    <d v="2024-03-15T00:00:00"/>
    <n v="311.20999999999998"/>
    <s v="delivered"/>
    <x v="18"/>
    <x v="32"/>
  </r>
  <r>
    <x v="12495"/>
    <n v="3633"/>
    <d v="2023-11-24T00:00:00"/>
    <d v="2023-03-23T00:00:00"/>
    <n v="30.44"/>
    <s v="delivered"/>
    <x v="2"/>
    <x v="13"/>
  </r>
  <r>
    <x v="12496"/>
    <n v="8807"/>
    <d v="2024-09-30T00:00:00"/>
    <d v="2023-03-23T00:00:00"/>
    <n v="120.16"/>
    <s v="pending"/>
    <x v="18"/>
    <x v="28"/>
  </r>
  <r>
    <x v="12497"/>
    <n v="6918"/>
    <d v="2024-09-23T00:00:00"/>
    <d v="2024-03-15T00:00:00"/>
    <n v="67.290000000000006"/>
    <s v="pending"/>
    <x v="18"/>
    <x v="32"/>
  </r>
  <r>
    <x v="12498"/>
    <n v="6227"/>
    <d v="2023-02-16T00:00:00"/>
    <d v="2020-06-11T00:00:00"/>
    <n v="177.38"/>
    <s v="delivered"/>
    <x v="41"/>
    <x v="26"/>
  </r>
  <r>
    <x v="12499"/>
    <n v="7715"/>
    <d v="2020-07-08T00:00:00"/>
    <d v="2024-03-15T00:00:00"/>
    <n v="465.4"/>
    <s v="shipped"/>
    <x v="47"/>
    <x v="52"/>
  </r>
  <r>
    <x v="12500"/>
    <n v="8475"/>
    <d v="2021-11-29T00:00:00"/>
    <d v="2024-03-15T00:00:00"/>
    <n v="415.87"/>
    <s v="shipped"/>
    <x v="3"/>
    <x v="29"/>
  </r>
  <r>
    <x v="12501"/>
    <n v="5596"/>
    <d v="2022-01-01T00:00:00"/>
    <d v="2020-06-30T00:00:00"/>
    <n v="65.599999999999994"/>
    <s v="delivered"/>
    <x v="58"/>
    <x v="16"/>
  </r>
  <r>
    <x v="12502"/>
    <n v="1501"/>
    <d v="2020-03-11T00:00:00"/>
    <d v="2024-03-15T00:00:00"/>
    <n v="254.33"/>
    <s v="delivered"/>
    <x v="57"/>
    <x v="43"/>
  </r>
  <r>
    <x v="12503"/>
    <n v="7598"/>
    <d v="2022-10-27T00:00:00"/>
    <d v="2024-03-15T00:00:00"/>
    <n v="391.64"/>
    <s v="delivered"/>
    <x v="31"/>
    <x v="34"/>
  </r>
  <r>
    <x v="12504"/>
    <n v="1656"/>
    <d v="2020-06-04T00:00:00"/>
    <d v="2024-03-15T00:00:00"/>
    <n v="131.51"/>
    <s v="delivered"/>
    <x v="38"/>
    <x v="47"/>
  </r>
  <r>
    <x v="12505"/>
    <n v="2752"/>
    <d v="2022-08-07T00:00:00"/>
    <e v="#N/A"/>
    <n v="180.44"/>
    <s v="pending"/>
    <x v="63"/>
    <x v="9"/>
  </r>
  <r>
    <x v="12506"/>
    <n v="6226"/>
    <d v="2024-02-24T00:00:00"/>
    <d v="2021-09-20T00:00:00"/>
    <n v="259.89999999999998"/>
    <s v="delivered"/>
    <x v="56"/>
    <x v="41"/>
  </r>
  <r>
    <x v="12507"/>
    <n v="4157"/>
    <d v="2020-10-04T00:00:00"/>
    <d v="2020-06-11T00:00:00"/>
    <n v="454.51"/>
    <s v="shipped"/>
    <x v="44"/>
    <x v="1"/>
  </r>
  <r>
    <x v="12508"/>
    <n v="9836"/>
    <d v="2025-02-10T00:00:00"/>
    <d v="2023-02-12T00:00:00"/>
    <n v="322.39999999999998"/>
    <s v="shipped"/>
    <x v="30"/>
    <x v="3"/>
  </r>
  <r>
    <x v="12509"/>
    <n v="7411"/>
    <d v="2024-07-04T00:00:00"/>
    <d v="2024-03-15T00:00:00"/>
    <n v="362.94"/>
    <s v="shipped"/>
    <x v="24"/>
    <x v="1"/>
  </r>
  <r>
    <x v="12510"/>
    <n v="6926"/>
    <d v="2022-04-18T00:00:00"/>
    <d v="2023-03-23T00:00:00"/>
    <n v="451.26"/>
    <s v="pending"/>
    <x v="20"/>
    <x v="17"/>
  </r>
  <r>
    <x v="12511"/>
    <n v="4132"/>
    <d v="2024-12-02T00:00:00"/>
    <d v="2020-06-30T00:00:00"/>
    <n v="385.93"/>
    <s v="delivered"/>
    <x v="55"/>
    <x v="54"/>
  </r>
  <r>
    <x v="12512"/>
    <n v="3993"/>
    <d v="2025-03-23T00:00:00"/>
    <d v="2022-09-10T00:00:00"/>
    <n v="229.55"/>
    <s v="delivered"/>
    <x v="6"/>
    <x v="55"/>
  </r>
  <r>
    <x v="12513"/>
    <n v="6180"/>
    <d v="2021-06-10T00:00:00"/>
    <d v="2023-03-23T00:00:00"/>
    <n v="133.31"/>
    <s v="pending"/>
    <x v="27"/>
    <x v="15"/>
  </r>
  <r>
    <x v="12514"/>
    <n v="4733"/>
    <d v="2023-10-26T00:00:00"/>
    <d v="2021-01-02T00:00:00"/>
    <n v="263.12"/>
    <s v="pending"/>
    <x v="26"/>
    <x v="6"/>
  </r>
  <r>
    <x v="12515"/>
    <n v="8472"/>
    <d v="2022-03-09T00:00:00"/>
    <d v="2023-03-23T00:00:00"/>
    <n v="14.13"/>
    <s v="shipped"/>
    <x v="14"/>
    <x v="35"/>
  </r>
  <r>
    <x v="12516"/>
    <n v="8671"/>
    <d v="2025-04-18T00:00:00"/>
    <d v="2020-06-30T00:00:00"/>
    <n v="482.13"/>
    <s v="shipped"/>
    <x v="45"/>
    <x v="5"/>
  </r>
  <r>
    <x v="12517"/>
    <n v="6818"/>
    <d v="2020-09-12T00:00:00"/>
    <d v="2024-03-15T00:00:00"/>
    <n v="106.64"/>
    <s v="delivered"/>
    <x v="37"/>
    <x v="37"/>
  </r>
  <r>
    <x v="12518"/>
    <n v="5572"/>
    <d v="2020-03-06T00:00:00"/>
    <d v="2024-03-15T00:00:00"/>
    <n v="101.1"/>
    <s v="delivered"/>
    <x v="57"/>
    <x v="43"/>
  </r>
  <r>
    <x v="12519"/>
    <n v="6674"/>
    <d v="2020-11-06T00:00:00"/>
    <d v="2023-02-12T00:00:00"/>
    <n v="185.93"/>
    <s v="delivered"/>
    <x v="17"/>
    <x v="29"/>
  </r>
  <r>
    <x v="12520"/>
    <n v="6705"/>
    <d v="2025-02-17T00:00:00"/>
    <d v="2024-02-17T00:00:00"/>
    <n v="362.3"/>
    <s v="shipped"/>
    <x v="30"/>
    <x v="7"/>
  </r>
  <r>
    <x v="12521"/>
    <n v="6236"/>
    <d v="2023-03-07T00:00:00"/>
    <e v="#N/A"/>
    <n v="140.82"/>
    <s v="shipped"/>
    <x v="8"/>
    <x v="9"/>
  </r>
  <r>
    <x v="12522"/>
    <n v="8375"/>
    <d v="2022-05-30T00:00:00"/>
    <d v="2022-09-10T00:00:00"/>
    <n v="381.83"/>
    <s v="delivered"/>
    <x v="1"/>
    <x v="21"/>
  </r>
  <r>
    <x v="12523"/>
    <n v="7769"/>
    <d v="2024-12-20T00:00:00"/>
    <d v="2021-01-02T00:00:00"/>
    <n v="233.46"/>
    <s v="delivered"/>
    <x v="55"/>
    <x v="31"/>
  </r>
  <r>
    <x v="12524"/>
    <n v="9246"/>
    <d v="2022-12-09T00:00:00"/>
    <d v="2020-06-11T00:00:00"/>
    <n v="438.52"/>
    <s v="delivered"/>
    <x v="10"/>
    <x v="41"/>
  </r>
  <r>
    <x v="12525"/>
    <n v="3699"/>
    <d v="2023-04-23T00:00:00"/>
    <d v="2020-06-30T00:00:00"/>
    <n v="325.73"/>
    <s v="delivered"/>
    <x v="50"/>
    <x v="6"/>
  </r>
  <r>
    <x v="12526"/>
    <n v="3218"/>
    <d v="2023-03-27T00:00:00"/>
    <d v="2021-07-22T00:00:00"/>
    <n v="487.73"/>
    <s v="shipped"/>
    <x v="8"/>
    <x v="8"/>
  </r>
  <r>
    <x v="12527"/>
    <n v="1512"/>
    <d v="2020-01-15T00:00:00"/>
    <d v="2020-06-30T00:00:00"/>
    <n v="372.73"/>
    <s v="pending"/>
    <x v="33"/>
    <x v="32"/>
  </r>
  <r>
    <x v="12528"/>
    <n v="3291"/>
    <d v="2020-09-03T00:00:00"/>
    <d v="2020-06-30T00:00:00"/>
    <n v="342.78"/>
    <s v="shipped"/>
    <x v="37"/>
    <x v="4"/>
  </r>
  <r>
    <x v="12529"/>
    <n v="5542"/>
    <d v="2021-09-26T00:00:00"/>
    <d v="2024-03-15T00:00:00"/>
    <n v="20.62"/>
    <s v="delivered"/>
    <x v="32"/>
    <x v="41"/>
  </r>
  <r>
    <x v="12530"/>
    <n v="6084"/>
    <d v="2023-06-28T00:00:00"/>
    <d v="2023-02-12T00:00:00"/>
    <n v="252.3"/>
    <s v="shipped"/>
    <x v="40"/>
    <x v="18"/>
  </r>
  <r>
    <x v="12531"/>
    <n v="3044"/>
    <d v="2025-02-04T00:00:00"/>
    <d v="2020-06-11T00:00:00"/>
    <n v="393.32"/>
    <s v="pending"/>
    <x v="30"/>
    <x v="45"/>
  </r>
  <r>
    <x v="12532"/>
    <n v="7595"/>
    <d v="2022-03-30T00:00:00"/>
    <e v="#N/A"/>
    <n v="61.77"/>
    <s v="pending"/>
    <x v="14"/>
    <x v="9"/>
  </r>
  <r>
    <x v="12533"/>
    <n v="7013"/>
    <d v="2020-10-23T00:00:00"/>
    <d v="2021-01-02T00:00:00"/>
    <n v="337.65"/>
    <s v="delivered"/>
    <x v="44"/>
    <x v="4"/>
  </r>
  <r>
    <x v="12534"/>
    <n v="1255"/>
    <d v="2021-07-07T00:00:00"/>
    <d v="2024-02-17T00:00:00"/>
    <n v="447.33"/>
    <s v="pending"/>
    <x v="49"/>
    <x v="22"/>
  </r>
  <r>
    <x v="12535"/>
    <n v="2552"/>
    <d v="2023-01-12T00:00:00"/>
    <d v="2024-03-15T00:00:00"/>
    <n v="471.88"/>
    <s v="shipped"/>
    <x v="11"/>
    <x v="2"/>
  </r>
  <r>
    <x v="12536"/>
    <n v="6089"/>
    <d v="2021-03-12T00:00:00"/>
    <d v="2021-09-20T00:00:00"/>
    <n v="280.45999999999998"/>
    <s v="pending"/>
    <x v="4"/>
    <x v="32"/>
  </r>
  <r>
    <x v="12537"/>
    <n v="8921"/>
    <d v="2023-05-09T00:00:00"/>
    <d v="2024-03-15T00:00:00"/>
    <n v="50.09"/>
    <s v="pending"/>
    <x v="0"/>
    <x v="0"/>
  </r>
  <r>
    <x v="12538"/>
    <n v="5212"/>
    <d v="2023-10-31T00:00:00"/>
    <e v="#N/A"/>
    <n v="476.01"/>
    <s v="shipped"/>
    <x v="26"/>
    <x v="9"/>
  </r>
  <r>
    <x v="12539"/>
    <n v="8100"/>
    <d v="2023-03-24T00:00:00"/>
    <d v="2020-09-25T00:00:00"/>
    <n v="71.78"/>
    <s v="pending"/>
    <x v="8"/>
    <x v="41"/>
  </r>
  <r>
    <x v="12540"/>
    <n v="5925"/>
    <d v="2022-05-22T00:00:00"/>
    <e v="#N/A"/>
    <n v="413.63"/>
    <s v="pending"/>
    <x v="1"/>
    <x v="9"/>
  </r>
  <r>
    <x v="12541"/>
    <n v="1971"/>
    <d v="2021-01-17T00:00:00"/>
    <d v="2024-02-17T00:00:00"/>
    <n v="350.9"/>
    <s v="delivered"/>
    <x v="12"/>
    <x v="56"/>
  </r>
  <r>
    <x v="12542"/>
    <n v="9988"/>
    <d v="2020-04-08T00:00:00"/>
    <d v="2023-03-23T00:00:00"/>
    <n v="213.07"/>
    <s v="shipped"/>
    <x v="25"/>
    <x v="39"/>
  </r>
  <r>
    <x v="12543"/>
    <n v="2883"/>
    <d v="2020-09-10T00:00:00"/>
    <e v="#N/A"/>
    <n v="404.55"/>
    <s v="shipped"/>
    <x v="37"/>
    <x v="9"/>
  </r>
  <r>
    <x v="12544"/>
    <n v="9226"/>
    <d v="2023-01-27T00:00:00"/>
    <d v="2024-03-15T00:00:00"/>
    <n v="236.96"/>
    <s v="shipped"/>
    <x v="11"/>
    <x v="2"/>
  </r>
  <r>
    <x v="12545"/>
    <n v="4783"/>
    <d v="2020-03-23T00:00:00"/>
    <d v="2023-12-16T00:00:00"/>
    <n v="128.66999999999999"/>
    <s v="pending"/>
    <x v="57"/>
    <x v="52"/>
  </r>
  <r>
    <x v="12546"/>
    <n v="8589"/>
    <d v="2021-09-02T00:00:00"/>
    <d v="2024-03-15T00:00:00"/>
    <n v="390.51"/>
    <s v="delivered"/>
    <x v="32"/>
    <x v="55"/>
  </r>
  <r>
    <x v="12547"/>
    <n v="5673"/>
    <d v="2021-12-01T00:00:00"/>
    <d v="2023-02-12T00:00:00"/>
    <n v="333.21"/>
    <s v="shipped"/>
    <x v="39"/>
    <x v="33"/>
  </r>
  <r>
    <x v="12548"/>
    <n v="1477"/>
    <d v="2020-08-30T00:00:00"/>
    <d v="2021-07-22T00:00:00"/>
    <n v="237.15"/>
    <s v="shipped"/>
    <x v="34"/>
    <x v="17"/>
  </r>
  <r>
    <x v="12549"/>
    <n v="6045"/>
    <d v="2022-10-13T00:00:00"/>
    <d v="2024-03-15T00:00:00"/>
    <n v="421.65"/>
    <s v="delivered"/>
    <x v="31"/>
    <x v="34"/>
  </r>
  <r>
    <x v="12550"/>
    <n v="7932"/>
    <d v="2020-02-09T00:00:00"/>
    <d v="2020-06-11T00:00:00"/>
    <n v="388.61"/>
    <s v="delivered"/>
    <x v="28"/>
    <x v="1"/>
  </r>
  <r>
    <x v="12551"/>
    <n v="8911"/>
    <d v="2024-11-14T00:00:00"/>
    <d v="2022-09-10T00:00:00"/>
    <n v="332.06"/>
    <s v="pending"/>
    <x v="22"/>
    <x v="24"/>
  </r>
  <r>
    <x v="12552"/>
    <n v="1980"/>
    <d v="2023-02-21T00:00:00"/>
    <d v="2020-06-11T00:00:00"/>
    <n v="379.83"/>
    <s v="delivered"/>
    <x v="41"/>
    <x v="26"/>
  </r>
  <r>
    <x v="12553"/>
    <n v="1934"/>
    <d v="2020-09-01T00:00:00"/>
    <d v="2024-02-17T00:00:00"/>
    <n v="137.78"/>
    <s v="shipped"/>
    <x v="37"/>
    <x v="40"/>
  </r>
  <r>
    <x v="12554"/>
    <n v="9411"/>
    <d v="2022-06-02T00:00:00"/>
    <d v="2023-03-23T00:00:00"/>
    <n v="491.48"/>
    <s v="pending"/>
    <x v="54"/>
    <x v="0"/>
  </r>
  <r>
    <x v="12555"/>
    <n v="8246"/>
    <d v="2021-09-29T00:00:00"/>
    <d v="2024-03-15T00:00:00"/>
    <n v="315.92"/>
    <s v="delivered"/>
    <x v="32"/>
    <x v="41"/>
  </r>
  <r>
    <x v="12556"/>
    <n v="9195"/>
    <d v="2023-08-11T00:00:00"/>
    <d v="2022-04-10T00:00:00"/>
    <n v="467.41"/>
    <s v="delivered"/>
    <x v="21"/>
    <x v="12"/>
  </r>
  <r>
    <x v="12557"/>
    <n v="3338"/>
    <d v="2022-12-15T00:00:00"/>
    <d v="2024-03-15T00:00:00"/>
    <n v="137.94999999999999"/>
    <s v="delivered"/>
    <x v="10"/>
    <x v="33"/>
  </r>
  <r>
    <x v="12558"/>
    <n v="3635"/>
    <d v="2020-07-30T00:00:00"/>
    <d v="2023-02-12T00:00:00"/>
    <n v="148.97999999999999"/>
    <s v="shipped"/>
    <x v="47"/>
    <x v="55"/>
  </r>
  <r>
    <x v="12559"/>
    <n v="5628"/>
    <d v="2024-02-05T00:00:00"/>
    <d v="2020-09-25T00:00:00"/>
    <n v="428.99"/>
    <s v="shipped"/>
    <x v="56"/>
    <x v="44"/>
  </r>
  <r>
    <x v="12560"/>
    <n v="2724"/>
    <d v="2022-08-10T00:00:00"/>
    <d v="2020-06-11T00:00:00"/>
    <n v="465.25"/>
    <s v="delivered"/>
    <x v="63"/>
    <x v="36"/>
  </r>
  <r>
    <x v="12561"/>
    <n v="4139"/>
    <d v="2021-07-21T00:00:00"/>
    <d v="2023-03-23T00:00:00"/>
    <n v="39"/>
    <s v="delivered"/>
    <x v="49"/>
    <x v="8"/>
  </r>
  <r>
    <x v="12562"/>
    <n v="7979"/>
    <d v="2024-05-29T00:00:00"/>
    <d v="2024-03-15T00:00:00"/>
    <n v="386.22"/>
    <s v="pending"/>
    <x v="16"/>
    <x v="21"/>
  </r>
  <r>
    <x v="12563"/>
    <n v="5015"/>
    <d v="2023-12-07T00:00:00"/>
    <d v="2020-06-30T00:00:00"/>
    <n v="76.59"/>
    <s v="shipped"/>
    <x v="5"/>
    <x v="40"/>
  </r>
  <r>
    <x v="12564"/>
    <n v="5330"/>
    <d v="2020-06-04T00:00:00"/>
    <d v="2020-06-11T00:00:00"/>
    <n v="461.94"/>
    <s v="delivered"/>
    <x v="38"/>
    <x v="10"/>
  </r>
  <r>
    <x v="12565"/>
    <n v="7208"/>
    <d v="2020-07-31T00:00:00"/>
    <d v="2023-02-12T00:00:00"/>
    <n v="409.64"/>
    <s v="shipped"/>
    <x v="47"/>
    <x v="55"/>
  </r>
  <r>
    <x v="12566"/>
    <n v="9357"/>
    <d v="2021-12-22T00:00:00"/>
    <e v="#N/A"/>
    <n v="395.7"/>
    <s v="shipped"/>
    <x v="39"/>
    <x v="9"/>
  </r>
  <r>
    <x v="12567"/>
    <n v="8597"/>
    <d v="2021-01-19T00:00:00"/>
    <d v="2023-02-12T00:00:00"/>
    <n v="189.93"/>
    <s v="shipped"/>
    <x v="12"/>
    <x v="27"/>
  </r>
  <r>
    <x v="12568"/>
    <n v="8776"/>
    <d v="2021-11-28T00:00:00"/>
    <d v="2020-06-30T00:00:00"/>
    <n v="37.869999999999997"/>
    <s v="shipped"/>
    <x v="3"/>
    <x v="34"/>
  </r>
  <r>
    <x v="12569"/>
    <n v="5443"/>
    <d v="2025-01-30T00:00:00"/>
    <d v="2023-03-23T00:00:00"/>
    <n v="128.6"/>
    <s v="pending"/>
    <x v="23"/>
    <x v="19"/>
  </r>
  <r>
    <x v="12570"/>
    <n v="5436"/>
    <d v="2024-06-20T00:00:00"/>
    <d v="2024-02-17T00:00:00"/>
    <n v="106.93"/>
    <s v="shipped"/>
    <x v="48"/>
    <x v="1"/>
  </r>
  <r>
    <x v="12571"/>
    <n v="6801"/>
    <d v="2023-04-05T00:00:00"/>
    <d v="2023-02-12T00:00:00"/>
    <n v="445.27"/>
    <s v="delivered"/>
    <x v="50"/>
    <x v="4"/>
  </r>
  <r>
    <x v="12572"/>
    <n v="8684"/>
    <d v="2021-10-01T00:00:00"/>
    <d v="2023-03-23T00:00:00"/>
    <n v="155.05000000000001"/>
    <s v="delivered"/>
    <x v="61"/>
    <x v="16"/>
  </r>
  <r>
    <x v="12573"/>
    <n v="6416"/>
    <d v="2024-01-18T00:00:00"/>
    <e v="#N/A"/>
    <n v="112.89"/>
    <s v="shipped"/>
    <x v="43"/>
    <x v="9"/>
  </r>
  <r>
    <x v="12574"/>
    <n v="6164"/>
    <d v="2023-02-12T00:00:00"/>
    <d v="2021-07-22T00:00:00"/>
    <n v="54.79"/>
    <s v="delivered"/>
    <x v="41"/>
    <x v="28"/>
  </r>
  <r>
    <x v="12575"/>
    <n v="3536"/>
    <d v="2021-09-19T00:00:00"/>
    <d v="2021-01-02T00:00:00"/>
    <n v="110.7"/>
    <s v="shipped"/>
    <x v="32"/>
    <x v="20"/>
  </r>
  <r>
    <x v="12576"/>
    <n v="6514"/>
    <d v="2025-03-26T00:00:00"/>
    <d v="2023-02-12T00:00:00"/>
    <n v="136.34"/>
    <s v="delivered"/>
    <x v="6"/>
    <x v="36"/>
  </r>
  <r>
    <x v="12577"/>
    <n v="2088"/>
    <d v="2022-11-01T00:00:00"/>
    <d v="2024-03-15T00:00:00"/>
    <n v="65.64"/>
    <s v="shipped"/>
    <x v="15"/>
    <x v="34"/>
  </r>
  <r>
    <x v="12578"/>
    <n v="3252"/>
    <d v="2022-12-03T00:00:00"/>
    <d v="2023-02-12T00:00:00"/>
    <n v="23.61"/>
    <s v="shipped"/>
    <x v="10"/>
    <x v="4"/>
  </r>
  <r>
    <x v="12579"/>
    <n v="9008"/>
    <d v="2024-12-31T00:00:00"/>
    <d v="2020-06-30T00:00:00"/>
    <n v="60.21"/>
    <s v="delivered"/>
    <x v="55"/>
    <x v="60"/>
  </r>
  <r>
    <x v="12580"/>
    <n v="7586"/>
    <d v="2024-04-14T00:00:00"/>
    <e v="#N/A"/>
    <n v="328.31"/>
    <s v="shipped"/>
    <x v="51"/>
    <x v="9"/>
  </r>
  <r>
    <x v="12581"/>
    <n v="1864"/>
    <d v="2023-07-27T00:00:00"/>
    <d v="2021-01-02T00:00:00"/>
    <n v="394.19"/>
    <s v="pending"/>
    <x v="19"/>
    <x v="55"/>
  </r>
  <r>
    <x v="12582"/>
    <n v="3106"/>
    <d v="2020-11-01T00:00:00"/>
    <d v="2023-03-23T00:00:00"/>
    <n v="96.5"/>
    <s v="delivered"/>
    <x v="17"/>
    <x v="49"/>
  </r>
  <r>
    <x v="12583"/>
    <n v="6067"/>
    <d v="2021-04-17T00:00:00"/>
    <d v="2023-03-23T00:00:00"/>
    <n v="139.74"/>
    <s v="delivered"/>
    <x v="29"/>
    <x v="3"/>
  </r>
  <r>
    <x v="12584"/>
    <n v="7944"/>
    <d v="2024-04-23T00:00:00"/>
    <d v="2020-06-11T00:00:00"/>
    <n v="394.25"/>
    <s v="pending"/>
    <x v="51"/>
    <x v="51"/>
  </r>
  <r>
    <x v="12585"/>
    <n v="5003"/>
    <d v="2022-03-26T00:00:00"/>
    <d v="2020-06-11T00:00:00"/>
    <n v="376.65"/>
    <s v="pending"/>
    <x v="14"/>
    <x v="15"/>
  </r>
  <r>
    <x v="12586"/>
    <n v="4279"/>
    <d v="2020-12-31T00:00:00"/>
    <d v="2023-03-23T00:00:00"/>
    <n v="284.66000000000003"/>
    <s v="delivered"/>
    <x v="36"/>
    <x v="24"/>
  </r>
  <r>
    <x v="12587"/>
    <n v="3229"/>
    <d v="2020-03-10T00:00:00"/>
    <d v="2024-03-15T00:00:00"/>
    <n v="164.82"/>
    <s v="pending"/>
    <x v="57"/>
    <x v="43"/>
  </r>
  <r>
    <x v="12588"/>
    <n v="2964"/>
    <d v="2023-09-08T00:00:00"/>
    <d v="2020-06-11T00:00:00"/>
    <n v="70.61"/>
    <s v="pending"/>
    <x v="53"/>
    <x v="48"/>
  </r>
  <r>
    <x v="12589"/>
    <n v="2780"/>
    <d v="2020-10-27T00:00:00"/>
    <d v="2023-03-23T00:00:00"/>
    <n v="482.03"/>
    <s v="pending"/>
    <x v="44"/>
    <x v="49"/>
  </r>
  <r>
    <x v="12590"/>
    <n v="6096"/>
    <d v="2021-04-30T00:00:00"/>
    <d v="2021-01-02T00:00:00"/>
    <n v="142.37"/>
    <s v="shipped"/>
    <x v="29"/>
    <x v="1"/>
  </r>
  <r>
    <x v="12591"/>
    <n v="7768"/>
    <d v="2020-11-01T00:00:00"/>
    <d v="2020-06-11T00:00:00"/>
    <n v="398.13"/>
    <s v="shipped"/>
    <x v="17"/>
    <x v="18"/>
  </r>
  <r>
    <x v="12592"/>
    <n v="9748"/>
    <d v="2023-01-06T00:00:00"/>
    <e v="#N/A"/>
    <n v="144.85"/>
    <s v="pending"/>
    <x v="11"/>
    <x v="9"/>
  </r>
  <r>
    <x v="12593"/>
    <n v="6154"/>
    <d v="2022-07-26T00:00:00"/>
    <d v="2020-09-25T00:00:00"/>
    <n v="112.73"/>
    <s v="pending"/>
    <x v="9"/>
    <x v="15"/>
  </r>
  <r>
    <x v="12594"/>
    <n v="9770"/>
    <d v="2023-07-03T00:00:00"/>
    <d v="2020-06-30T00:00:00"/>
    <n v="485.9"/>
    <s v="pending"/>
    <x v="19"/>
    <x v="23"/>
  </r>
  <r>
    <x v="12595"/>
    <n v="9682"/>
    <d v="2024-11-03T00:00:00"/>
    <d v="2021-01-02T00:00:00"/>
    <n v="72.349999999999994"/>
    <s v="delivered"/>
    <x v="22"/>
    <x v="51"/>
  </r>
  <r>
    <x v="12596"/>
    <n v="7041"/>
    <d v="2023-07-01T00:00:00"/>
    <d v="2024-03-15T00:00:00"/>
    <n v="39.409999999999997"/>
    <s v="shipped"/>
    <x v="19"/>
    <x v="20"/>
  </r>
  <r>
    <x v="12597"/>
    <n v="5418"/>
    <d v="2023-09-20T00:00:00"/>
    <d v="2024-03-15T00:00:00"/>
    <n v="427.24"/>
    <s v="delivered"/>
    <x v="53"/>
    <x v="32"/>
  </r>
  <r>
    <x v="12598"/>
    <n v="6094"/>
    <d v="2021-02-12T00:00:00"/>
    <e v="#N/A"/>
    <n v="484.07"/>
    <s v="shipped"/>
    <x v="62"/>
    <x v="9"/>
  </r>
  <r>
    <x v="12599"/>
    <n v="4137"/>
    <d v="2024-04-01T00:00:00"/>
    <d v="2024-02-17T00:00:00"/>
    <n v="75.45"/>
    <s v="pending"/>
    <x v="51"/>
    <x v="30"/>
  </r>
  <r>
    <x v="12600"/>
    <n v="7069"/>
    <d v="2023-05-03T00:00:00"/>
    <d v="2021-09-20T00:00:00"/>
    <n v="300.64999999999998"/>
    <s v="pending"/>
    <x v="0"/>
    <x v="8"/>
  </r>
  <r>
    <x v="12601"/>
    <n v="9375"/>
    <d v="2023-12-22T00:00:00"/>
    <d v="2024-02-17T00:00:00"/>
    <n v="37.42"/>
    <s v="shipped"/>
    <x v="5"/>
    <x v="4"/>
  </r>
  <r>
    <x v="12602"/>
    <n v="6460"/>
    <d v="2023-11-02T00:00:00"/>
    <d v="2024-02-17T00:00:00"/>
    <n v="439.19"/>
    <s v="shipped"/>
    <x v="2"/>
    <x v="1"/>
  </r>
  <r>
    <x v="12603"/>
    <n v="9322"/>
    <d v="2021-10-22T00:00:00"/>
    <d v="2020-03-18T00:00:00"/>
    <n v="263.76"/>
    <s v="pending"/>
    <x v="61"/>
    <x v="28"/>
  </r>
  <r>
    <x v="12604"/>
    <n v="1459"/>
    <d v="2023-02-27T00:00:00"/>
    <d v="2023-02-12T00:00:00"/>
    <n v="463.77"/>
    <s v="pending"/>
    <x v="41"/>
    <x v="30"/>
  </r>
  <r>
    <x v="12605"/>
    <n v="6179"/>
    <d v="2022-09-01T00:00:00"/>
    <d v="2024-03-15T00:00:00"/>
    <n v="32.33"/>
    <s v="pending"/>
    <x v="52"/>
    <x v="28"/>
  </r>
  <r>
    <x v="12606"/>
    <n v="9330"/>
    <d v="2020-03-30T00:00:00"/>
    <d v="2020-06-30T00:00:00"/>
    <n v="53.13"/>
    <s v="delivered"/>
    <x v="57"/>
    <x v="21"/>
  </r>
  <r>
    <x v="12607"/>
    <n v="8390"/>
    <d v="2025-01-02T00:00:00"/>
    <d v="2020-06-11T00:00:00"/>
    <n v="406.06"/>
    <s v="pending"/>
    <x v="23"/>
    <x v="46"/>
  </r>
  <r>
    <x v="12608"/>
    <n v="5247"/>
    <d v="2020-05-12T00:00:00"/>
    <d v="2020-06-30T00:00:00"/>
    <n v="396.3"/>
    <s v="pending"/>
    <x v="60"/>
    <x v="4"/>
  </r>
  <r>
    <x v="12609"/>
    <n v="3154"/>
    <d v="2022-04-10T00:00:00"/>
    <d v="2024-03-15T00:00:00"/>
    <n v="185.48"/>
    <s v="pending"/>
    <x v="20"/>
    <x v="3"/>
  </r>
  <r>
    <x v="12610"/>
    <n v="8755"/>
    <d v="2025-04-09T00:00:00"/>
    <d v="2021-07-22T00:00:00"/>
    <n v="251.25"/>
    <s v="pending"/>
    <x v="45"/>
    <x v="52"/>
  </r>
  <r>
    <x v="12611"/>
    <n v="5146"/>
    <d v="2022-10-21T00:00:00"/>
    <d v="2020-06-30T00:00:00"/>
    <n v="149.78"/>
    <s v="pending"/>
    <x v="31"/>
    <x v="29"/>
  </r>
  <r>
    <x v="12612"/>
    <n v="7398"/>
    <d v="2023-06-15T00:00:00"/>
    <d v="2023-02-12T00:00:00"/>
    <n v="139.63"/>
    <s v="delivered"/>
    <x v="40"/>
    <x v="1"/>
  </r>
  <r>
    <x v="12613"/>
    <n v="5018"/>
    <d v="2024-10-30T00:00:00"/>
    <d v="2024-03-15T00:00:00"/>
    <n v="26.62"/>
    <s v="pending"/>
    <x v="13"/>
    <x v="13"/>
  </r>
  <r>
    <x v="12614"/>
    <n v="5625"/>
    <d v="2023-10-12T00:00:00"/>
    <d v="2024-02-17T00:00:00"/>
    <n v="405.3"/>
    <s v="shipped"/>
    <x v="26"/>
    <x v="1"/>
  </r>
  <r>
    <x v="12615"/>
    <n v="8123"/>
    <d v="2025-04-23T00:00:00"/>
    <d v="2021-01-02T00:00:00"/>
    <n v="14.27"/>
    <s v="delivered"/>
    <x v="45"/>
    <x v="59"/>
  </r>
  <r>
    <x v="12616"/>
    <n v="9717"/>
    <d v="2022-07-29T00:00:00"/>
    <e v="#N/A"/>
    <n v="438.16"/>
    <s v="shipped"/>
    <x v="9"/>
    <x v="9"/>
  </r>
  <r>
    <x v="12617"/>
    <n v="7392"/>
    <d v="2023-11-24T00:00:00"/>
    <d v="2023-03-23T00:00:00"/>
    <n v="155.85"/>
    <s v="pending"/>
    <x v="2"/>
    <x v="13"/>
  </r>
  <r>
    <x v="12618"/>
    <n v="3062"/>
    <d v="2021-03-03T00:00:00"/>
    <d v="2020-06-11T00:00:00"/>
    <n v="480.54"/>
    <s v="delivered"/>
    <x v="4"/>
    <x v="20"/>
  </r>
  <r>
    <x v="12619"/>
    <n v="8495"/>
    <d v="2021-11-14T00:00:00"/>
    <d v="2021-01-02T00:00:00"/>
    <n v="188.44"/>
    <s v="pending"/>
    <x v="3"/>
    <x v="17"/>
  </r>
  <r>
    <x v="12620"/>
    <n v="4406"/>
    <d v="2020-09-04T00:00:00"/>
    <d v="2024-03-15T00:00:00"/>
    <n v="253.45"/>
    <s v="delivered"/>
    <x v="37"/>
    <x v="37"/>
  </r>
  <r>
    <x v="12621"/>
    <n v="4733"/>
    <d v="2020-08-04T00:00:00"/>
    <d v="2021-07-22T00:00:00"/>
    <n v="394.73"/>
    <s v="delivered"/>
    <x v="34"/>
    <x v="7"/>
  </r>
  <r>
    <x v="12622"/>
    <n v="6761"/>
    <d v="2023-10-27T00:00:00"/>
    <d v="2023-03-23T00:00:00"/>
    <n v="452.57"/>
    <s v="pending"/>
    <x v="26"/>
    <x v="11"/>
  </r>
  <r>
    <x v="12623"/>
    <n v="7223"/>
    <d v="2022-05-26T00:00:00"/>
    <d v="2022-04-10T00:00:00"/>
    <n v="20.14"/>
    <s v="shipped"/>
    <x v="1"/>
    <x v="4"/>
  </r>
  <r>
    <x v="12624"/>
    <n v="3289"/>
    <d v="2021-09-30T00:00:00"/>
    <d v="2022-04-10T00:00:00"/>
    <n v="69.430000000000007"/>
    <s v="pending"/>
    <x v="32"/>
    <x v="32"/>
  </r>
  <r>
    <x v="12625"/>
    <n v="1399"/>
    <d v="2021-12-01T00:00:00"/>
    <d v="2023-02-12T00:00:00"/>
    <n v="239.22"/>
    <s v="pending"/>
    <x v="39"/>
    <x v="33"/>
  </r>
  <r>
    <x v="12626"/>
    <n v="5149"/>
    <d v="2023-05-01T00:00:00"/>
    <d v="2020-09-25T00:00:00"/>
    <n v="406.81"/>
    <s v="pending"/>
    <x v="0"/>
    <x v="22"/>
  </r>
  <r>
    <x v="12627"/>
    <n v="4245"/>
    <d v="2023-06-08T00:00:00"/>
    <d v="2022-09-10T00:00:00"/>
    <n v="305.5"/>
    <s v="shipped"/>
    <x v="40"/>
    <x v="20"/>
  </r>
  <r>
    <x v="12628"/>
    <n v="2516"/>
    <d v="2020-03-06T00:00:00"/>
    <d v="2024-02-17T00:00:00"/>
    <n v="380.28"/>
    <s v="shipped"/>
    <x v="57"/>
    <x v="31"/>
  </r>
  <r>
    <x v="12629"/>
    <n v="4646"/>
    <d v="2020-06-23T00:00:00"/>
    <d v="2023-02-12T00:00:00"/>
    <n v="79.25"/>
    <s v="delivered"/>
    <x v="38"/>
    <x v="22"/>
  </r>
  <r>
    <x v="12630"/>
    <n v="5143"/>
    <d v="2023-10-15T00:00:00"/>
    <e v="#N/A"/>
    <n v="239.68"/>
    <s v="pending"/>
    <x v="26"/>
    <x v="9"/>
  </r>
  <r>
    <x v="12631"/>
    <n v="3348"/>
    <d v="2023-12-13T00:00:00"/>
    <d v="2024-03-15T00:00:00"/>
    <n v="204.6"/>
    <s v="shipped"/>
    <x v="5"/>
    <x v="21"/>
  </r>
  <r>
    <x v="12632"/>
    <n v="6907"/>
    <d v="2022-08-16T00:00:00"/>
    <e v="#N/A"/>
    <n v="337.53"/>
    <s v="shipped"/>
    <x v="63"/>
    <x v="9"/>
  </r>
  <r>
    <x v="12633"/>
    <n v="8813"/>
    <d v="2022-12-15T00:00:00"/>
    <d v="2022-04-10T00:00:00"/>
    <n v="155.36000000000001"/>
    <s v="shipped"/>
    <x v="10"/>
    <x v="13"/>
  </r>
  <r>
    <x v="12634"/>
    <n v="7459"/>
    <d v="2021-12-01T00:00:00"/>
    <d v="2020-09-25T00:00:00"/>
    <n v="389.19"/>
    <s v="shipped"/>
    <x v="39"/>
    <x v="2"/>
  </r>
  <r>
    <x v="12635"/>
    <n v="3157"/>
    <d v="2020-10-27T00:00:00"/>
    <d v="2024-03-15T00:00:00"/>
    <n v="192.15"/>
    <s v="delivered"/>
    <x v="44"/>
    <x v="44"/>
  </r>
  <r>
    <x v="12636"/>
    <n v="4786"/>
    <d v="2023-11-04T00:00:00"/>
    <d v="2023-03-23T00:00:00"/>
    <n v="377.26"/>
    <s v="delivered"/>
    <x v="2"/>
    <x v="13"/>
  </r>
  <r>
    <x v="12637"/>
    <n v="5868"/>
    <d v="2022-09-11T00:00:00"/>
    <d v="2024-03-15T00:00:00"/>
    <n v="130.80000000000001"/>
    <s v="delivered"/>
    <x v="52"/>
    <x v="16"/>
  </r>
  <r>
    <x v="12638"/>
    <n v="9331"/>
    <d v="2022-05-12T00:00:00"/>
    <d v="2023-02-12T00:00:00"/>
    <n v="467.87"/>
    <s v="pending"/>
    <x v="1"/>
    <x v="20"/>
  </r>
  <r>
    <x v="12639"/>
    <n v="5381"/>
    <d v="2022-04-26T00:00:00"/>
    <d v="2020-03-18T00:00:00"/>
    <n v="469.54"/>
    <s v="pending"/>
    <x v="20"/>
    <x v="36"/>
  </r>
  <r>
    <x v="12640"/>
    <n v="6857"/>
    <d v="2024-03-04T00:00:00"/>
    <d v="2020-09-25T00:00:00"/>
    <n v="86.09"/>
    <s v="shipped"/>
    <x v="59"/>
    <x v="40"/>
  </r>
  <r>
    <x v="12641"/>
    <n v="8002"/>
    <d v="2020-10-04T00:00:00"/>
    <d v="2023-03-23T00:00:00"/>
    <n v="54.49"/>
    <s v="pending"/>
    <x v="44"/>
    <x v="41"/>
  </r>
  <r>
    <x v="12642"/>
    <n v="5335"/>
    <d v="2021-07-09T00:00:00"/>
    <d v="2021-01-02T00:00:00"/>
    <n v="289.26"/>
    <s v="delivered"/>
    <x v="49"/>
    <x v="32"/>
  </r>
  <r>
    <x v="12643"/>
    <n v="5301"/>
    <d v="2023-11-02T00:00:00"/>
    <d v="2023-03-23T00:00:00"/>
    <n v="174.7"/>
    <s v="pending"/>
    <x v="2"/>
    <x v="11"/>
  </r>
  <r>
    <x v="12644"/>
    <n v="6805"/>
    <d v="2023-10-20T00:00:00"/>
    <d v="2020-06-30T00:00:00"/>
    <n v="358.51"/>
    <s v="pending"/>
    <x v="26"/>
    <x v="50"/>
  </r>
  <r>
    <x v="12645"/>
    <n v="8477"/>
    <d v="2021-08-14T00:00:00"/>
    <d v="2024-03-15T00:00:00"/>
    <n v="369.19"/>
    <s v="shipped"/>
    <x v="35"/>
    <x v="55"/>
  </r>
  <r>
    <x v="12646"/>
    <n v="3839"/>
    <d v="2021-02-04T00:00:00"/>
    <d v="2020-06-11T00:00:00"/>
    <n v="229.83"/>
    <s v="shipped"/>
    <x v="62"/>
    <x v="13"/>
  </r>
  <r>
    <x v="12647"/>
    <n v="2789"/>
    <d v="2020-10-22T00:00:00"/>
    <d v="2023-03-23T00:00:00"/>
    <n v="251.58"/>
    <s v="pending"/>
    <x v="44"/>
    <x v="49"/>
  </r>
  <r>
    <x v="12648"/>
    <n v="3354"/>
    <d v="2023-03-07T00:00:00"/>
    <d v="2024-03-15T00:00:00"/>
    <n v="225.33"/>
    <s v="shipped"/>
    <x v="8"/>
    <x v="7"/>
  </r>
  <r>
    <x v="12649"/>
    <n v="9668"/>
    <d v="2022-12-14T00:00:00"/>
    <d v="2023-03-23T00:00:00"/>
    <n v="122.01"/>
    <s v="shipped"/>
    <x v="10"/>
    <x v="21"/>
  </r>
  <r>
    <x v="12650"/>
    <n v="5585"/>
    <d v="2022-10-18T00:00:00"/>
    <e v="#N/A"/>
    <n v="452.1"/>
    <s v="shipped"/>
    <x v="31"/>
    <x v="9"/>
  </r>
  <r>
    <x v="12651"/>
    <n v="4494"/>
    <d v="2022-08-01T00:00:00"/>
    <d v="2023-02-12T00:00:00"/>
    <n v="303.85000000000002"/>
    <s v="shipped"/>
    <x v="63"/>
    <x v="11"/>
  </r>
  <r>
    <x v="12652"/>
    <n v="7457"/>
    <d v="2024-07-15T00:00:00"/>
    <e v="#N/A"/>
    <n v="432.62"/>
    <s v="shipped"/>
    <x v="24"/>
    <x v="9"/>
  </r>
  <r>
    <x v="12653"/>
    <n v="8795"/>
    <d v="2023-12-27T00:00:00"/>
    <d v="2023-03-23T00:00:00"/>
    <n v="199.86"/>
    <s v="pending"/>
    <x v="5"/>
    <x v="20"/>
  </r>
  <r>
    <x v="12654"/>
    <n v="7695"/>
    <d v="2020-07-11T00:00:00"/>
    <d v="2022-04-10T00:00:00"/>
    <n v="459.88"/>
    <s v="pending"/>
    <x v="47"/>
    <x v="42"/>
  </r>
  <r>
    <x v="12655"/>
    <n v="1498"/>
    <d v="2022-10-19T00:00:00"/>
    <d v="2023-03-23T00:00:00"/>
    <n v="385.56"/>
    <s v="pending"/>
    <x v="31"/>
    <x v="18"/>
  </r>
  <r>
    <x v="12656"/>
    <n v="1662"/>
    <d v="2022-07-16T00:00:00"/>
    <d v="2024-02-17T00:00:00"/>
    <n v="146.30000000000001"/>
    <s v="pending"/>
    <x v="9"/>
    <x v="28"/>
  </r>
  <r>
    <x v="12657"/>
    <n v="6510"/>
    <d v="2022-09-01T00:00:00"/>
    <d v="2023-03-23T00:00:00"/>
    <n v="335.25"/>
    <s v="shipped"/>
    <x v="52"/>
    <x v="11"/>
  </r>
  <r>
    <x v="12658"/>
    <n v="2323"/>
    <d v="2020-10-05T00:00:00"/>
    <d v="2023-02-12T00:00:00"/>
    <n v="90.05"/>
    <s v="pending"/>
    <x v="44"/>
    <x v="49"/>
  </r>
  <r>
    <x v="12659"/>
    <n v="4791"/>
    <d v="2024-05-28T00:00:00"/>
    <d v="2024-03-15T00:00:00"/>
    <n v="257.27"/>
    <s v="shipped"/>
    <x v="16"/>
    <x v="4"/>
  </r>
  <r>
    <x v="12660"/>
    <n v="1260"/>
    <d v="2023-07-31T00:00:00"/>
    <d v="2020-06-30T00:00:00"/>
    <n v="181.61"/>
    <s v="shipped"/>
    <x v="19"/>
    <x v="56"/>
  </r>
  <r>
    <x v="12661"/>
    <n v="3150"/>
    <d v="2020-09-14T00:00:00"/>
    <d v="2024-03-15T00:00:00"/>
    <n v="270.63"/>
    <s v="delivered"/>
    <x v="37"/>
    <x v="37"/>
  </r>
  <r>
    <x v="12662"/>
    <n v="3653"/>
    <d v="2023-10-31T00:00:00"/>
    <d v="2023-03-23T00:00:00"/>
    <n v="28.55"/>
    <s v="delivered"/>
    <x v="26"/>
    <x v="11"/>
  </r>
  <r>
    <x v="12663"/>
    <n v="5783"/>
    <d v="2021-04-06T00:00:00"/>
    <d v="2021-01-02T00:00:00"/>
    <n v="342.79"/>
    <s v="pending"/>
    <x v="29"/>
    <x v="21"/>
  </r>
  <r>
    <x v="12664"/>
    <n v="6841"/>
    <d v="2022-10-20T00:00:00"/>
    <d v="2021-01-02T00:00:00"/>
    <n v="93.16"/>
    <s v="delivered"/>
    <x v="31"/>
    <x v="15"/>
  </r>
  <r>
    <x v="12665"/>
    <n v="3209"/>
    <d v="2020-11-23T00:00:00"/>
    <d v="2023-02-12T00:00:00"/>
    <n v="226.75"/>
    <s v="pending"/>
    <x v="17"/>
    <x v="24"/>
  </r>
  <r>
    <x v="12666"/>
    <n v="9034"/>
    <d v="2024-03-01T00:00:00"/>
    <d v="2023-02-12T00:00:00"/>
    <n v="245.94"/>
    <s v="pending"/>
    <x v="59"/>
    <x v="35"/>
  </r>
  <r>
    <x v="12667"/>
    <n v="3991"/>
    <d v="2023-10-21T00:00:00"/>
    <d v="2024-03-15T00:00:00"/>
    <n v="111.08"/>
    <s v="shipped"/>
    <x v="26"/>
    <x v="18"/>
  </r>
  <r>
    <x v="12668"/>
    <n v="6215"/>
    <d v="2020-04-27T00:00:00"/>
    <d v="2023-02-12T00:00:00"/>
    <n v="352.61"/>
    <s v="shipped"/>
    <x v="25"/>
    <x v="6"/>
  </r>
  <r>
    <x v="12669"/>
    <n v="4755"/>
    <d v="2024-10-06T00:00:00"/>
    <d v="2020-09-25T00:00:00"/>
    <n v="411.76"/>
    <s v="pending"/>
    <x v="13"/>
    <x v="43"/>
  </r>
  <r>
    <x v="12670"/>
    <n v="4170"/>
    <d v="2022-09-23T00:00:00"/>
    <d v="2022-09-10T00:00:00"/>
    <n v="368.39"/>
    <s v="shipped"/>
    <x v="52"/>
    <x v="10"/>
  </r>
  <r>
    <x v="12671"/>
    <n v="8216"/>
    <d v="2022-06-10T00:00:00"/>
    <d v="2023-03-23T00:00:00"/>
    <n v="264.81"/>
    <s v="shipped"/>
    <x v="54"/>
    <x v="0"/>
  </r>
  <r>
    <x v="12672"/>
    <n v="7852"/>
    <d v="2024-05-25T00:00:00"/>
    <d v="2024-02-17T00:00:00"/>
    <n v="387.17"/>
    <s v="delivered"/>
    <x v="16"/>
    <x v="21"/>
  </r>
  <r>
    <x v="12673"/>
    <n v="4065"/>
    <d v="2022-04-18T00:00:00"/>
    <d v="2020-06-30T00:00:00"/>
    <n v="49.11"/>
    <s v="pending"/>
    <x v="20"/>
    <x v="15"/>
  </r>
  <r>
    <x v="12674"/>
    <n v="2961"/>
    <d v="2020-12-29T00:00:00"/>
    <d v="2024-02-17T00:00:00"/>
    <n v="30.12"/>
    <s v="shipped"/>
    <x v="36"/>
    <x v="56"/>
  </r>
  <r>
    <x v="12675"/>
    <n v="7215"/>
    <d v="2021-10-12T00:00:00"/>
    <d v="2020-06-11T00:00:00"/>
    <n v="10.69"/>
    <s v="pending"/>
    <x v="61"/>
    <x v="12"/>
  </r>
  <r>
    <x v="12676"/>
    <n v="3705"/>
    <d v="2023-02-01T00:00:00"/>
    <d v="2020-06-11T00:00:00"/>
    <n v="43.18"/>
    <s v="shipped"/>
    <x v="41"/>
    <x v="22"/>
  </r>
  <r>
    <x v="12677"/>
    <n v="5118"/>
    <d v="2021-07-24T00:00:00"/>
    <d v="2022-04-10T00:00:00"/>
    <n v="477.34"/>
    <s v="delivered"/>
    <x v="49"/>
    <x v="20"/>
  </r>
  <r>
    <x v="12678"/>
    <n v="9551"/>
    <d v="2022-07-21T00:00:00"/>
    <d v="2024-03-15T00:00:00"/>
    <n v="198.83"/>
    <s v="delivered"/>
    <x v="9"/>
    <x v="8"/>
  </r>
  <r>
    <x v="12679"/>
    <n v="7269"/>
    <d v="2020-05-21T00:00:00"/>
    <d v="2024-03-15T00:00:00"/>
    <n v="485.91"/>
    <s v="pending"/>
    <x v="60"/>
    <x v="47"/>
  </r>
  <r>
    <x v="12680"/>
    <n v="4548"/>
    <d v="2022-08-07T00:00:00"/>
    <d v="2024-03-15T00:00:00"/>
    <n v="438.55"/>
    <s v="shipped"/>
    <x v="63"/>
    <x v="8"/>
  </r>
  <r>
    <x v="12681"/>
    <n v="6917"/>
    <d v="2023-06-03T00:00:00"/>
    <d v="2020-06-30T00:00:00"/>
    <n v="452.28"/>
    <s v="pending"/>
    <x v="40"/>
    <x v="39"/>
  </r>
  <r>
    <x v="12682"/>
    <n v="5073"/>
    <d v="2020-10-26T00:00:00"/>
    <d v="2020-06-30T00:00:00"/>
    <n v="64.59"/>
    <s v="shipped"/>
    <x v="44"/>
    <x v="1"/>
  </r>
  <r>
    <x v="12683"/>
    <n v="6834"/>
    <d v="2023-01-28T00:00:00"/>
    <d v="2023-02-12T00:00:00"/>
    <n v="98.94"/>
    <s v="delivered"/>
    <x v="11"/>
    <x v="30"/>
  </r>
  <r>
    <x v="12684"/>
    <n v="4187"/>
    <d v="2021-08-17T00:00:00"/>
    <d v="2024-03-15T00:00:00"/>
    <n v="42.09"/>
    <s v="pending"/>
    <x v="35"/>
    <x v="55"/>
  </r>
  <r>
    <x v="12685"/>
    <n v="4636"/>
    <d v="2023-07-04T00:00:00"/>
    <d v="2020-06-11T00:00:00"/>
    <n v="24.86"/>
    <s v="delivered"/>
    <x v="19"/>
    <x v="23"/>
  </r>
  <r>
    <x v="12686"/>
    <n v="6920"/>
    <d v="2022-09-08T00:00:00"/>
    <d v="2023-02-12T00:00:00"/>
    <n v="35.35"/>
    <s v="delivered"/>
    <x v="52"/>
    <x v="18"/>
  </r>
  <r>
    <x v="12687"/>
    <n v="4433"/>
    <d v="2023-09-24T00:00:00"/>
    <d v="2023-02-12T00:00:00"/>
    <n v="422.24"/>
    <s v="pending"/>
    <x v="53"/>
    <x v="11"/>
  </r>
  <r>
    <x v="12688"/>
    <n v="8361"/>
    <d v="2025-03-30T00:00:00"/>
    <d v="2023-03-23T00:00:00"/>
    <n v="426.5"/>
    <s v="shipped"/>
    <x v="6"/>
    <x v="27"/>
  </r>
  <r>
    <x v="12689"/>
    <n v="2727"/>
    <d v="2021-04-08T00:00:00"/>
    <d v="2024-03-15T00:00:00"/>
    <n v="491.38"/>
    <s v="delivered"/>
    <x v="29"/>
    <x v="39"/>
  </r>
  <r>
    <x v="12690"/>
    <n v="8804"/>
    <d v="2022-06-15T00:00:00"/>
    <d v="2024-03-15T00:00:00"/>
    <n v="494.56"/>
    <s v="pending"/>
    <x v="54"/>
    <x v="42"/>
  </r>
  <r>
    <x v="12691"/>
    <n v="2403"/>
    <d v="2023-09-14T00:00:00"/>
    <d v="2020-06-11T00:00:00"/>
    <n v="373.62"/>
    <s v="delivered"/>
    <x v="53"/>
    <x v="50"/>
  </r>
  <r>
    <x v="12692"/>
    <n v="6568"/>
    <d v="2023-03-08T00:00:00"/>
    <d v="2021-07-22T00:00:00"/>
    <n v="35.32"/>
    <s v="shipped"/>
    <x v="8"/>
    <x v="8"/>
  </r>
  <r>
    <x v="12693"/>
    <n v="8436"/>
    <d v="2023-10-25T00:00:00"/>
    <d v="2024-03-15T00:00:00"/>
    <n v="338.22"/>
    <s v="pending"/>
    <x v="26"/>
    <x v="18"/>
  </r>
  <r>
    <x v="12694"/>
    <n v="1439"/>
    <d v="2022-03-26T00:00:00"/>
    <d v="2020-06-30T00:00:00"/>
    <n v="267.49"/>
    <s v="pending"/>
    <x v="14"/>
    <x v="42"/>
  </r>
  <r>
    <x v="12695"/>
    <n v="9914"/>
    <d v="2022-02-25T00:00:00"/>
    <d v="2024-03-15T00:00:00"/>
    <n v="360.93"/>
    <s v="shipped"/>
    <x v="42"/>
    <x v="27"/>
  </r>
  <r>
    <x v="12696"/>
    <n v="1963"/>
    <d v="2021-03-16T00:00:00"/>
    <d v="2023-03-23T00:00:00"/>
    <n v="241.31"/>
    <s v="shipped"/>
    <x v="4"/>
    <x v="27"/>
  </r>
  <r>
    <x v="12697"/>
    <n v="1450"/>
    <d v="2024-02-18T00:00:00"/>
    <d v="2023-03-23T00:00:00"/>
    <n v="284.77999999999997"/>
    <s v="delivered"/>
    <x v="56"/>
    <x v="17"/>
  </r>
  <r>
    <x v="12698"/>
    <n v="8824"/>
    <d v="2021-01-08T00:00:00"/>
    <d v="2020-06-30T00:00:00"/>
    <n v="51.84"/>
    <s v="shipped"/>
    <x v="12"/>
    <x v="32"/>
  </r>
  <r>
    <x v="12699"/>
    <n v="2986"/>
    <d v="2020-07-26T00:00:00"/>
    <d v="2024-02-17T00:00:00"/>
    <n v="266"/>
    <s v="pending"/>
    <x v="47"/>
    <x v="37"/>
  </r>
  <r>
    <x v="12700"/>
    <n v="6688"/>
    <d v="2024-12-23T00:00:00"/>
    <d v="2020-06-30T00:00:00"/>
    <n v="98.19"/>
    <s v="delivered"/>
    <x v="55"/>
    <x v="60"/>
  </r>
  <r>
    <x v="12701"/>
    <n v="6297"/>
    <d v="2021-10-06T00:00:00"/>
    <d v="2022-09-10T00:00:00"/>
    <n v="289.42"/>
    <s v="shipped"/>
    <x v="61"/>
    <x v="17"/>
  </r>
  <r>
    <x v="12702"/>
    <n v="3152"/>
    <d v="2024-09-04T00:00:00"/>
    <d v="2020-06-11T00:00:00"/>
    <n v="124.94"/>
    <s v="shipped"/>
    <x v="18"/>
    <x v="59"/>
  </r>
  <r>
    <x v="12703"/>
    <n v="6371"/>
    <d v="2020-05-24T00:00:00"/>
    <d v="2020-09-25T00:00:00"/>
    <n v="407.24"/>
    <s v="delivered"/>
    <x v="60"/>
    <x v="1"/>
  </r>
  <r>
    <x v="12704"/>
    <n v="9455"/>
    <d v="2020-02-12T00:00:00"/>
    <d v="2024-03-15T00:00:00"/>
    <n v="363.57"/>
    <s v="pending"/>
    <x v="28"/>
    <x v="38"/>
  </r>
  <r>
    <x v="12705"/>
    <n v="2883"/>
    <d v="2022-04-26T00:00:00"/>
    <d v="2021-07-22T00:00:00"/>
    <n v="235.52"/>
    <s v="pending"/>
    <x v="20"/>
    <x v="20"/>
  </r>
  <r>
    <x v="12706"/>
    <n v="1484"/>
    <d v="2024-07-03T00:00:00"/>
    <d v="2020-06-30T00:00:00"/>
    <n v="106.87"/>
    <s v="shipped"/>
    <x v="24"/>
    <x v="43"/>
  </r>
  <r>
    <x v="12707"/>
    <n v="1225"/>
    <d v="2022-03-01T00:00:00"/>
    <d v="2023-03-23T00:00:00"/>
    <n v="411.34"/>
    <s v="delivered"/>
    <x v="14"/>
    <x v="35"/>
  </r>
  <r>
    <x v="12708"/>
    <n v="9614"/>
    <d v="2020-03-15T00:00:00"/>
    <d v="2024-02-17T00:00:00"/>
    <n v="273.83"/>
    <s v="pending"/>
    <x v="57"/>
    <x v="31"/>
  </r>
  <r>
    <x v="12709"/>
    <n v="1049"/>
    <d v="2023-05-27T00:00:00"/>
    <d v="2022-05-30T00:00:00"/>
    <n v="444.13"/>
    <s v="pending"/>
    <x v="0"/>
    <x v="7"/>
  </r>
  <r>
    <x v="12710"/>
    <n v="2098"/>
    <d v="2022-12-31T00:00:00"/>
    <d v="2024-03-15T00:00:00"/>
    <n v="237.78"/>
    <s v="shipped"/>
    <x v="10"/>
    <x v="33"/>
  </r>
  <r>
    <x v="12711"/>
    <n v="3773"/>
    <d v="2020-12-05T00:00:00"/>
    <d v="2024-03-15T00:00:00"/>
    <n v="477.82"/>
    <s v="delivered"/>
    <x v="36"/>
    <x v="50"/>
  </r>
  <r>
    <x v="12712"/>
    <n v="5582"/>
    <d v="2020-11-28T00:00:00"/>
    <d v="2020-09-25T00:00:00"/>
    <n v="69.66"/>
    <s v="shipped"/>
    <x v="17"/>
    <x v="4"/>
  </r>
  <r>
    <x v="12713"/>
    <n v="1393"/>
    <d v="2023-05-17T00:00:00"/>
    <d v="2024-03-15T00:00:00"/>
    <n v="33.07"/>
    <s v="delivered"/>
    <x v="0"/>
    <x v="0"/>
  </r>
  <r>
    <x v="12714"/>
    <n v="9949"/>
    <d v="2020-04-18T00:00:00"/>
    <d v="2020-06-11T00:00:00"/>
    <n v="217.37"/>
    <s v="delivered"/>
    <x v="25"/>
    <x v="4"/>
  </r>
  <r>
    <x v="12715"/>
    <n v="6727"/>
    <d v="2023-05-30T00:00:00"/>
    <d v="2021-01-02T00:00:00"/>
    <n v="262.68"/>
    <s v="pending"/>
    <x v="0"/>
    <x v="49"/>
  </r>
  <r>
    <x v="12716"/>
    <n v="6317"/>
    <d v="2023-12-20T00:00:00"/>
    <d v="2022-04-10T00:00:00"/>
    <n v="176.93"/>
    <s v="delivered"/>
    <x v="5"/>
    <x v="42"/>
  </r>
  <r>
    <x v="12717"/>
    <n v="6539"/>
    <d v="2023-06-29T00:00:00"/>
    <d v="2023-02-12T00:00:00"/>
    <n v="475.25"/>
    <s v="shipped"/>
    <x v="40"/>
    <x v="18"/>
  </r>
  <r>
    <x v="12718"/>
    <n v="6550"/>
    <d v="2020-05-10T00:00:00"/>
    <d v="2020-09-25T00:00:00"/>
    <n v="291.77"/>
    <s v="shipped"/>
    <x v="60"/>
    <x v="18"/>
  </r>
  <r>
    <x v="12719"/>
    <n v="5975"/>
    <d v="2022-09-09T00:00:00"/>
    <d v="2020-06-30T00:00:00"/>
    <n v="174.28"/>
    <s v="pending"/>
    <x v="52"/>
    <x v="24"/>
  </r>
  <r>
    <x v="12720"/>
    <n v="8171"/>
    <d v="2022-10-22T00:00:00"/>
    <d v="2023-02-12T00:00:00"/>
    <n v="96.23"/>
    <s v="shipped"/>
    <x v="31"/>
    <x v="1"/>
  </r>
  <r>
    <x v="12721"/>
    <n v="7403"/>
    <d v="2020-01-01T00:00:00"/>
    <d v="2023-02-12T00:00:00"/>
    <n v="212.03"/>
    <s v="pending"/>
    <x v="33"/>
    <x v="56"/>
  </r>
  <r>
    <x v="12722"/>
    <n v="7444"/>
    <d v="2020-01-06T00:00:00"/>
    <d v="2020-09-25T00:00:00"/>
    <n v="72.69"/>
    <s v="shipped"/>
    <x v="33"/>
    <x v="20"/>
  </r>
  <r>
    <x v="12723"/>
    <n v="9219"/>
    <d v="2023-03-26T00:00:00"/>
    <d v="2021-01-02T00:00:00"/>
    <n v="220.33"/>
    <s v="pending"/>
    <x v="8"/>
    <x v="24"/>
  </r>
  <r>
    <x v="12724"/>
    <n v="2710"/>
    <d v="2024-02-15T00:00:00"/>
    <d v="2024-03-15T00:00:00"/>
    <n v="274.69"/>
    <s v="shipped"/>
    <x v="56"/>
    <x v="30"/>
  </r>
  <r>
    <x v="12725"/>
    <n v="5719"/>
    <d v="2021-01-12T00:00:00"/>
    <d v="2023-03-23T00:00:00"/>
    <n v="385.91"/>
    <s v="shipped"/>
    <x v="12"/>
    <x v="24"/>
  </r>
  <r>
    <x v="12726"/>
    <n v="1644"/>
    <d v="2021-02-06T00:00:00"/>
    <d v="2023-02-12T00:00:00"/>
    <n v="161.15"/>
    <s v="shipped"/>
    <x v="62"/>
    <x v="27"/>
  </r>
  <r>
    <x v="12727"/>
    <n v="5430"/>
    <d v="2022-09-23T00:00:00"/>
    <d v="2024-02-17T00:00:00"/>
    <n v="385.06"/>
    <s v="pending"/>
    <x v="52"/>
    <x v="34"/>
  </r>
  <r>
    <x v="12728"/>
    <n v="1753"/>
    <d v="2021-11-27T00:00:00"/>
    <d v="2020-09-25T00:00:00"/>
    <n v="344.17"/>
    <s v="delivered"/>
    <x v="3"/>
    <x v="2"/>
  </r>
  <r>
    <x v="12729"/>
    <n v="5247"/>
    <d v="2021-09-29T00:00:00"/>
    <d v="2020-06-11T00:00:00"/>
    <n v="454.27"/>
    <s v="shipped"/>
    <x v="32"/>
    <x v="12"/>
  </r>
  <r>
    <x v="12730"/>
    <n v="2737"/>
    <d v="2021-07-27T00:00:00"/>
    <d v="2024-03-15T00:00:00"/>
    <n v="248.63"/>
    <s v="pending"/>
    <x v="49"/>
    <x v="22"/>
  </r>
  <r>
    <x v="12731"/>
    <n v="5272"/>
    <d v="2024-05-29T00:00:00"/>
    <e v="#N/A"/>
    <n v="334.58"/>
    <s v="pending"/>
    <x v="16"/>
    <x v="9"/>
  </r>
  <r>
    <x v="12732"/>
    <n v="4296"/>
    <d v="2020-05-14T00:00:00"/>
    <d v="2023-02-12T00:00:00"/>
    <n v="430.57"/>
    <s v="pending"/>
    <x v="60"/>
    <x v="26"/>
  </r>
  <r>
    <x v="12733"/>
    <n v="2746"/>
    <d v="2024-10-05T00:00:00"/>
    <d v="2021-09-20T00:00:00"/>
    <n v="218.61"/>
    <s v="delivered"/>
    <x v="13"/>
    <x v="23"/>
  </r>
  <r>
    <x v="12734"/>
    <n v="7187"/>
    <d v="2021-08-05T00:00:00"/>
    <d v="2020-06-30T00:00:00"/>
    <n v="230.07"/>
    <s v="shipped"/>
    <x v="35"/>
    <x v="35"/>
  </r>
  <r>
    <x v="12735"/>
    <n v="8235"/>
    <d v="2020-11-26T00:00:00"/>
    <d v="2022-09-10T00:00:00"/>
    <n v="282.39999999999998"/>
    <s v="delivered"/>
    <x v="17"/>
    <x v="15"/>
  </r>
  <r>
    <x v="12736"/>
    <n v="7872"/>
    <d v="2024-04-28T00:00:00"/>
    <d v="2020-06-11T00:00:00"/>
    <n v="286.18"/>
    <s v="delivered"/>
    <x v="51"/>
    <x v="51"/>
  </r>
  <r>
    <x v="12737"/>
    <n v="6896"/>
    <d v="2024-08-09T00:00:00"/>
    <d v="2023-03-23T00:00:00"/>
    <n v="271.12"/>
    <s v="pending"/>
    <x v="46"/>
    <x v="34"/>
  </r>
  <r>
    <x v="12738"/>
    <n v="5435"/>
    <d v="2022-04-09T00:00:00"/>
    <d v="2022-09-10T00:00:00"/>
    <n v="314.08999999999997"/>
    <s v="shipped"/>
    <x v="20"/>
    <x v="18"/>
  </r>
  <r>
    <x v="12739"/>
    <n v="1894"/>
    <d v="2023-01-31T00:00:00"/>
    <d v="2024-03-15T00:00:00"/>
    <n v="203.69"/>
    <s v="pending"/>
    <x v="11"/>
    <x v="2"/>
  </r>
  <r>
    <x v="12740"/>
    <n v="8499"/>
    <d v="2021-11-26T00:00:00"/>
    <d v="2023-03-23T00:00:00"/>
    <n v="324.14"/>
    <s v="pending"/>
    <x v="3"/>
    <x v="12"/>
  </r>
  <r>
    <x v="12741"/>
    <n v="5746"/>
    <d v="2023-03-03T00:00:00"/>
    <d v="2024-03-15T00:00:00"/>
    <n v="475.31"/>
    <s v="delivered"/>
    <x v="8"/>
    <x v="35"/>
  </r>
  <r>
    <x v="12742"/>
    <n v="8333"/>
    <d v="2020-06-29T00:00:00"/>
    <d v="2020-06-11T00:00:00"/>
    <n v="316.16000000000003"/>
    <s v="delivered"/>
    <x v="38"/>
    <x v="30"/>
  </r>
  <r>
    <x v="12743"/>
    <n v="8373"/>
    <d v="2023-05-01T00:00:00"/>
    <d v="2023-03-23T00:00:00"/>
    <n v="273.61"/>
    <s v="pending"/>
    <x v="0"/>
    <x v="30"/>
  </r>
  <r>
    <x v="12744"/>
    <n v="4549"/>
    <d v="2023-12-19T00:00:00"/>
    <d v="2024-03-15T00:00:00"/>
    <n v="232.71"/>
    <s v="shipped"/>
    <x v="5"/>
    <x v="21"/>
  </r>
  <r>
    <x v="12745"/>
    <n v="2187"/>
    <d v="2024-08-26T00:00:00"/>
    <d v="2020-06-11T00:00:00"/>
    <n v="483.84"/>
    <s v="pending"/>
    <x v="46"/>
    <x v="58"/>
  </r>
  <r>
    <x v="12746"/>
    <n v="4485"/>
    <d v="2022-03-09T00:00:00"/>
    <e v="#N/A"/>
    <n v="440.62"/>
    <s v="shipped"/>
    <x v="14"/>
    <x v="9"/>
  </r>
  <r>
    <x v="12747"/>
    <n v="8064"/>
    <d v="2022-04-27T00:00:00"/>
    <d v="2023-03-23T00:00:00"/>
    <n v="372.86"/>
    <s v="pending"/>
    <x v="20"/>
    <x v="17"/>
  </r>
  <r>
    <x v="12748"/>
    <n v="9544"/>
    <d v="2021-08-28T00:00:00"/>
    <d v="2020-06-11T00:00:00"/>
    <n v="499.19"/>
    <s v="pending"/>
    <x v="35"/>
    <x v="33"/>
  </r>
  <r>
    <x v="12749"/>
    <n v="5044"/>
    <d v="2020-07-21T00:00:00"/>
    <d v="2021-07-22T00:00:00"/>
    <n v="493.42"/>
    <s v="pending"/>
    <x v="47"/>
    <x v="7"/>
  </r>
  <r>
    <x v="12750"/>
    <n v="9955"/>
    <d v="2020-05-14T00:00:00"/>
    <d v="2024-03-15T00:00:00"/>
    <n v="17.149999999999999"/>
    <s v="pending"/>
    <x v="60"/>
    <x v="51"/>
  </r>
  <r>
    <x v="12751"/>
    <n v="1044"/>
    <d v="2023-02-09T00:00:00"/>
    <e v="#N/A"/>
    <n v="153.44"/>
    <s v="pending"/>
    <x v="41"/>
    <x v="9"/>
  </r>
  <r>
    <x v="12752"/>
    <n v="4291"/>
    <d v="2021-04-01T00:00:00"/>
    <d v="2020-06-11T00:00:00"/>
    <n v="200.6"/>
    <s v="shipped"/>
    <x v="29"/>
    <x v="0"/>
  </r>
  <r>
    <x v="12753"/>
    <n v="9338"/>
    <d v="2021-06-07T00:00:00"/>
    <d v="2023-03-23T00:00:00"/>
    <n v="420.62"/>
    <s v="pending"/>
    <x v="27"/>
    <x v="15"/>
  </r>
  <r>
    <x v="12754"/>
    <n v="7453"/>
    <d v="2022-05-20T00:00:00"/>
    <d v="2020-06-11T00:00:00"/>
    <n v="395.32"/>
    <s v="shipped"/>
    <x v="1"/>
    <x v="3"/>
  </r>
  <r>
    <x v="12755"/>
    <n v="8079"/>
    <d v="2025-03-29T00:00:00"/>
    <d v="2023-01-20T00:00:00"/>
    <n v="450.97"/>
    <s v="delivered"/>
    <x v="6"/>
    <x v="24"/>
  </r>
  <r>
    <x v="12756"/>
    <n v="3286"/>
    <d v="2020-10-22T00:00:00"/>
    <d v="2022-04-10T00:00:00"/>
    <n v="380.86"/>
    <s v="shipped"/>
    <x v="44"/>
    <x v="16"/>
  </r>
  <r>
    <x v="12757"/>
    <n v="3605"/>
    <d v="2024-01-21T00:00:00"/>
    <d v="2023-03-23T00:00:00"/>
    <n v="240.12"/>
    <s v="shipped"/>
    <x v="43"/>
    <x v="0"/>
  </r>
  <r>
    <x v="12758"/>
    <n v="6608"/>
    <d v="2022-10-14T00:00:00"/>
    <d v="2020-06-11T00:00:00"/>
    <n v="390.39"/>
    <s v="shipped"/>
    <x v="31"/>
    <x v="49"/>
  </r>
  <r>
    <x v="12759"/>
    <n v="3309"/>
    <d v="2020-10-19T00:00:00"/>
    <d v="2023-03-23T00:00:00"/>
    <n v="188.46"/>
    <s v="pending"/>
    <x v="44"/>
    <x v="41"/>
  </r>
  <r>
    <x v="12760"/>
    <n v="4024"/>
    <d v="2022-09-05T00:00:00"/>
    <d v="2023-02-12T00:00:00"/>
    <n v="494.61"/>
    <s v="shipped"/>
    <x v="52"/>
    <x v="18"/>
  </r>
  <r>
    <x v="12761"/>
    <n v="5082"/>
    <d v="2021-09-05T00:00:00"/>
    <d v="2021-07-22T00:00:00"/>
    <n v="12.38"/>
    <s v="delivered"/>
    <x v="32"/>
    <x v="4"/>
  </r>
  <r>
    <x v="12762"/>
    <n v="6593"/>
    <d v="2022-05-24T00:00:00"/>
    <d v="2021-07-22T00:00:00"/>
    <n v="234.34"/>
    <s v="delivered"/>
    <x v="1"/>
    <x v="0"/>
  </r>
  <r>
    <x v="12763"/>
    <n v="6716"/>
    <d v="2023-09-02T00:00:00"/>
    <d v="2024-03-15T00:00:00"/>
    <n v="395.96"/>
    <s v="shipped"/>
    <x v="53"/>
    <x v="11"/>
  </r>
  <r>
    <x v="12764"/>
    <n v="7019"/>
    <d v="2021-12-20T00:00:00"/>
    <d v="2023-02-12T00:00:00"/>
    <n v="124.72"/>
    <s v="delivered"/>
    <x v="39"/>
    <x v="2"/>
  </r>
  <r>
    <x v="12765"/>
    <n v="5996"/>
    <d v="2023-04-17T00:00:00"/>
    <d v="2020-06-30T00:00:00"/>
    <n v="99"/>
    <s v="pending"/>
    <x v="50"/>
    <x v="6"/>
  </r>
  <r>
    <x v="12766"/>
    <n v="7236"/>
    <d v="2023-09-16T00:00:00"/>
    <e v="#N/A"/>
    <n v="19.66"/>
    <s v="delivered"/>
    <x v="53"/>
    <x v="9"/>
  </r>
  <r>
    <x v="12767"/>
    <n v="9841"/>
    <d v="2020-07-01T00:00:00"/>
    <d v="2020-06-30T00:00:00"/>
    <n v="394.4"/>
    <s v="shipped"/>
    <x v="47"/>
    <x v="10"/>
  </r>
  <r>
    <x v="12768"/>
    <n v="6466"/>
    <d v="2022-04-07T00:00:00"/>
    <d v="2023-03-23T00:00:00"/>
    <n v="459.27"/>
    <s v="delivered"/>
    <x v="20"/>
    <x v="7"/>
  </r>
  <r>
    <x v="12769"/>
    <n v="4487"/>
    <d v="2021-01-27T00:00:00"/>
    <d v="2024-03-15T00:00:00"/>
    <n v="209.56"/>
    <s v="delivered"/>
    <x v="12"/>
    <x v="56"/>
  </r>
  <r>
    <x v="12770"/>
    <n v="1756"/>
    <d v="2023-04-24T00:00:00"/>
    <d v="2024-03-15T00:00:00"/>
    <n v="351.91"/>
    <s v="shipped"/>
    <x v="50"/>
    <x v="17"/>
  </r>
  <r>
    <x v="12771"/>
    <n v="1505"/>
    <d v="2025-04-15T00:00:00"/>
    <e v="#N/A"/>
    <n v="109.07"/>
    <s v="pending"/>
    <x v="45"/>
    <x v="9"/>
  </r>
  <r>
    <x v="12772"/>
    <n v="2198"/>
    <d v="2023-08-11T00:00:00"/>
    <d v="2020-06-30T00:00:00"/>
    <n v="412.37"/>
    <s v="shipped"/>
    <x v="21"/>
    <x v="56"/>
  </r>
  <r>
    <x v="12773"/>
    <n v="7646"/>
    <d v="2020-05-10T00:00:00"/>
    <d v="2024-03-15T00:00:00"/>
    <n v="175.81"/>
    <s v="shipped"/>
    <x v="60"/>
    <x v="51"/>
  </r>
  <r>
    <x v="12774"/>
    <n v="3048"/>
    <d v="2022-10-09T00:00:00"/>
    <d v="2023-03-23T00:00:00"/>
    <n v="298.27"/>
    <s v="pending"/>
    <x v="31"/>
    <x v="32"/>
  </r>
  <r>
    <x v="12775"/>
    <n v="8105"/>
    <d v="2023-06-08T00:00:00"/>
    <d v="2020-09-25T00:00:00"/>
    <n v="368.82"/>
    <s v="delivered"/>
    <x v="40"/>
    <x v="26"/>
  </r>
  <r>
    <x v="12776"/>
    <n v="5373"/>
    <d v="2023-09-23T00:00:00"/>
    <d v="2020-06-11T00:00:00"/>
    <n v="312.10000000000002"/>
    <s v="delivered"/>
    <x v="53"/>
    <x v="50"/>
  </r>
  <r>
    <x v="12777"/>
    <n v="8271"/>
    <d v="2022-05-10T00:00:00"/>
    <d v="2023-02-12T00:00:00"/>
    <n v="434.21"/>
    <s v="pending"/>
    <x v="1"/>
    <x v="20"/>
  </r>
  <r>
    <x v="12778"/>
    <n v="1452"/>
    <d v="2020-08-23T00:00:00"/>
    <d v="2024-03-15T00:00:00"/>
    <n v="370.82"/>
    <s v="shipped"/>
    <x v="34"/>
    <x v="37"/>
  </r>
  <r>
    <x v="12779"/>
    <n v="7982"/>
    <d v="2020-12-10T00:00:00"/>
    <d v="2024-03-15T00:00:00"/>
    <n v="31.55"/>
    <s v="pending"/>
    <x v="36"/>
    <x v="50"/>
  </r>
  <r>
    <x v="12780"/>
    <n v="5462"/>
    <d v="2024-02-07T00:00:00"/>
    <e v="#N/A"/>
    <n v="469.93"/>
    <s v="shipped"/>
    <x v="56"/>
    <x v="9"/>
  </r>
  <r>
    <x v="12781"/>
    <n v="5554"/>
    <d v="2024-05-29T00:00:00"/>
    <d v="2024-02-17T00:00:00"/>
    <n v="395.72"/>
    <s v="shipped"/>
    <x v="16"/>
    <x v="21"/>
  </r>
  <r>
    <x v="12782"/>
    <n v="8293"/>
    <d v="2020-06-21T00:00:00"/>
    <d v="2024-03-15T00:00:00"/>
    <n v="25.38"/>
    <s v="shipped"/>
    <x v="38"/>
    <x v="52"/>
  </r>
  <r>
    <x v="12783"/>
    <n v="5551"/>
    <d v="2020-09-14T00:00:00"/>
    <d v="2023-02-12T00:00:00"/>
    <n v="369.3"/>
    <s v="shipped"/>
    <x v="37"/>
    <x v="49"/>
  </r>
  <r>
    <x v="12784"/>
    <n v="8998"/>
    <d v="2022-04-21T00:00:00"/>
    <e v="#N/A"/>
    <n v="496"/>
    <s v="pending"/>
    <x v="20"/>
    <x v="9"/>
  </r>
  <r>
    <x v="12785"/>
    <n v="4227"/>
    <d v="2020-09-12T00:00:00"/>
    <d v="2023-03-23T00:00:00"/>
    <n v="199.88"/>
    <s v="pending"/>
    <x v="37"/>
    <x v="55"/>
  </r>
  <r>
    <x v="12786"/>
    <n v="2350"/>
    <d v="2021-06-13T00:00:00"/>
    <d v="2023-03-23T00:00:00"/>
    <n v="333.56"/>
    <s v="delivered"/>
    <x v="27"/>
    <x v="15"/>
  </r>
  <r>
    <x v="12787"/>
    <n v="7251"/>
    <d v="2023-04-02T00:00:00"/>
    <d v="2023-03-23T00:00:00"/>
    <n v="126.8"/>
    <s v="delivered"/>
    <x v="50"/>
    <x v="10"/>
  </r>
  <r>
    <x v="12788"/>
    <n v="8510"/>
    <d v="2023-06-13T00:00:00"/>
    <d v="2024-03-15T00:00:00"/>
    <n v="223.96"/>
    <s v="shipped"/>
    <x v="40"/>
    <x v="20"/>
  </r>
  <r>
    <x v="12789"/>
    <n v="6861"/>
    <d v="2022-03-10T00:00:00"/>
    <d v="2023-02-12T00:00:00"/>
    <n v="447.1"/>
    <s v="delivered"/>
    <x v="14"/>
    <x v="17"/>
  </r>
  <r>
    <x v="12790"/>
    <n v="9024"/>
    <d v="2024-08-02T00:00:00"/>
    <d v="2023-03-23T00:00:00"/>
    <n v="402"/>
    <s v="shipped"/>
    <x v="46"/>
    <x v="34"/>
  </r>
  <r>
    <x v="12791"/>
    <n v="6325"/>
    <d v="2021-12-20T00:00:00"/>
    <d v="2020-03-18T00:00:00"/>
    <n v="134.93"/>
    <s v="pending"/>
    <x v="39"/>
    <x v="42"/>
  </r>
  <r>
    <x v="12792"/>
    <n v="9218"/>
    <d v="2024-01-20T00:00:00"/>
    <d v="2020-06-30T00:00:00"/>
    <n v="224.19"/>
    <s v="shipped"/>
    <x v="43"/>
    <x v="37"/>
  </r>
  <r>
    <x v="12793"/>
    <n v="9577"/>
    <d v="2020-01-26T00:00:00"/>
    <e v="#N/A"/>
    <n v="83.13"/>
    <s v="delivered"/>
    <x v="33"/>
    <x v="9"/>
  </r>
  <r>
    <x v="12794"/>
    <n v="9183"/>
    <d v="2022-08-16T00:00:00"/>
    <d v="2024-02-17T00:00:00"/>
    <n v="160.72999999999999"/>
    <s v="pending"/>
    <x v="63"/>
    <x v="16"/>
  </r>
  <r>
    <x v="12795"/>
    <n v="3790"/>
    <d v="2021-02-18T00:00:00"/>
    <d v="2024-02-17T00:00:00"/>
    <n v="249.63"/>
    <s v="pending"/>
    <x v="62"/>
    <x v="39"/>
  </r>
  <r>
    <x v="12796"/>
    <n v="4831"/>
    <d v="2022-09-11T00:00:00"/>
    <d v="2023-02-12T00:00:00"/>
    <n v="317.61"/>
    <s v="pending"/>
    <x v="52"/>
    <x v="18"/>
  </r>
  <r>
    <x v="12797"/>
    <n v="2783"/>
    <d v="2022-11-22T00:00:00"/>
    <d v="2022-09-10T00:00:00"/>
    <n v="365.64"/>
    <s v="delivered"/>
    <x v="15"/>
    <x v="4"/>
  </r>
  <r>
    <x v="12798"/>
    <n v="9243"/>
    <d v="2024-04-29T00:00:00"/>
    <d v="2024-03-15T00:00:00"/>
    <n v="255.28"/>
    <s v="shipped"/>
    <x v="51"/>
    <x v="4"/>
  </r>
  <r>
    <x v="12799"/>
    <n v="7852"/>
    <d v="2023-05-03T00:00:00"/>
    <d v="2021-01-02T00:00:00"/>
    <n v="111.55"/>
    <s v="pending"/>
    <x v="0"/>
    <x v="29"/>
  </r>
  <r>
    <x v="12800"/>
    <n v="3818"/>
    <d v="2022-01-27T00:00:00"/>
    <d v="2020-06-11T00:00:00"/>
    <n v="50.26"/>
    <s v="shipped"/>
    <x v="58"/>
    <x v="8"/>
  </r>
  <r>
    <x v="12801"/>
    <n v="3234"/>
    <d v="2022-11-06T00:00:00"/>
    <d v="2023-02-12T00:00:00"/>
    <n v="110.43"/>
    <s v="shipped"/>
    <x v="15"/>
    <x v="21"/>
  </r>
  <r>
    <x v="12802"/>
    <n v="9587"/>
    <d v="2021-11-04T00:00:00"/>
    <e v="#N/A"/>
    <n v="449.56"/>
    <s v="shipped"/>
    <x v="3"/>
    <x v="9"/>
  </r>
  <r>
    <x v="12803"/>
    <n v="3009"/>
    <d v="2024-04-30T00:00:00"/>
    <d v="2024-03-15T00:00:00"/>
    <n v="163.88"/>
    <s v="shipped"/>
    <x v="51"/>
    <x v="4"/>
  </r>
  <r>
    <x v="12804"/>
    <n v="1234"/>
    <d v="2023-10-31T00:00:00"/>
    <d v="2020-06-11T00:00:00"/>
    <n v="235.9"/>
    <s v="shipped"/>
    <x v="26"/>
    <x v="44"/>
  </r>
  <r>
    <x v="12805"/>
    <n v="4467"/>
    <d v="2024-12-06T00:00:00"/>
    <d v="2024-03-15T00:00:00"/>
    <n v="431.97"/>
    <s v="shipped"/>
    <x v="55"/>
    <x v="20"/>
  </r>
  <r>
    <x v="12806"/>
    <n v="1110"/>
    <d v="2022-06-28T00:00:00"/>
    <d v="2020-06-11T00:00:00"/>
    <n v="151.84"/>
    <s v="pending"/>
    <x v="54"/>
    <x v="27"/>
  </r>
  <r>
    <x v="12807"/>
    <n v="9379"/>
    <d v="2022-07-12T00:00:00"/>
    <e v="#N/A"/>
    <n v="136.69999999999999"/>
    <s v="pending"/>
    <x v="9"/>
    <x v="9"/>
  </r>
  <r>
    <x v="12808"/>
    <n v="7879"/>
    <d v="2025-02-07T00:00:00"/>
    <d v="2021-01-02T00:00:00"/>
    <n v="232.16"/>
    <s v="pending"/>
    <x v="30"/>
    <x v="38"/>
  </r>
  <r>
    <x v="12809"/>
    <n v="2164"/>
    <d v="2021-07-16T00:00:00"/>
    <d v="2023-03-23T00:00:00"/>
    <n v="188.06"/>
    <s v="delivered"/>
    <x v="49"/>
    <x v="42"/>
  </r>
  <r>
    <x v="12810"/>
    <n v="5356"/>
    <d v="2021-04-03T00:00:00"/>
    <d v="2023-03-23T00:00:00"/>
    <n v="64.13"/>
    <s v="pending"/>
    <x v="29"/>
    <x v="3"/>
  </r>
  <r>
    <x v="12811"/>
    <n v="7223"/>
    <d v="2024-11-29T00:00:00"/>
    <d v="2024-03-15T00:00:00"/>
    <n v="201.39"/>
    <s v="pending"/>
    <x v="22"/>
    <x v="20"/>
  </r>
  <r>
    <x v="12812"/>
    <n v="6171"/>
    <d v="2023-09-21T00:00:00"/>
    <d v="2020-06-30T00:00:00"/>
    <n v="214.67"/>
    <s v="delivered"/>
    <x v="53"/>
    <x v="48"/>
  </r>
  <r>
    <x v="12813"/>
    <n v="4779"/>
    <d v="2024-11-09T00:00:00"/>
    <d v="2020-06-11T00:00:00"/>
    <n v="292.60000000000002"/>
    <s v="shipped"/>
    <x v="22"/>
    <x v="54"/>
  </r>
  <r>
    <x v="12814"/>
    <n v="7584"/>
    <d v="2021-09-18T00:00:00"/>
    <d v="2022-04-10T00:00:00"/>
    <n v="345.95"/>
    <s v="delivered"/>
    <x v="32"/>
    <x v="11"/>
  </r>
  <r>
    <x v="12815"/>
    <n v="6080"/>
    <d v="2020-04-24T00:00:00"/>
    <d v="2023-03-23T00:00:00"/>
    <n v="191.59"/>
    <s v="delivered"/>
    <x v="25"/>
    <x v="25"/>
  </r>
  <r>
    <x v="12816"/>
    <n v="7564"/>
    <d v="2022-02-10T00:00:00"/>
    <e v="#N/A"/>
    <n v="250.86"/>
    <s v="delivered"/>
    <x v="42"/>
    <x v="9"/>
  </r>
  <r>
    <x v="12817"/>
    <n v="8374"/>
    <d v="2022-06-15T00:00:00"/>
    <d v="2020-06-11T00:00:00"/>
    <n v="378.4"/>
    <s v="pending"/>
    <x v="54"/>
    <x v="3"/>
  </r>
  <r>
    <x v="12818"/>
    <n v="7102"/>
    <d v="2022-10-29T00:00:00"/>
    <d v="2020-06-11T00:00:00"/>
    <n v="410.05"/>
    <s v="delivered"/>
    <x v="31"/>
    <x v="49"/>
  </r>
  <r>
    <x v="12819"/>
    <n v="8094"/>
    <d v="2022-02-10T00:00:00"/>
    <d v="2021-01-02T00:00:00"/>
    <n v="198.58"/>
    <s v="pending"/>
    <x v="42"/>
    <x v="35"/>
  </r>
  <r>
    <x v="12820"/>
    <n v="8875"/>
    <d v="2023-08-18T00:00:00"/>
    <d v="2020-09-25T00:00:00"/>
    <n v="486.61"/>
    <s v="shipped"/>
    <x v="21"/>
    <x v="25"/>
  </r>
  <r>
    <x v="12821"/>
    <n v="6780"/>
    <d v="2024-04-23T00:00:00"/>
    <e v="#N/A"/>
    <n v="71.599999999999994"/>
    <s v="delivered"/>
    <x v="51"/>
    <x v="9"/>
  </r>
  <r>
    <x v="12822"/>
    <n v="6603"/>
    <d v="2024-12-17T00:00:00"/>
    <d v="2021-01-02T00:00:00"/>
    <n v="426.44"/>
    <s v="shipped"/>
    <x v="55"/>
    <x v="31"/>
  </r>
  <r>
    <x v="12823"/>
    <n v="8139"/>
    <d v="2025-01-10T00:00:00"/>
    <d v="2024-02-17T00:00:00"/>
    <n v="162.32"/>
    <s v="pending"/>
    <x v="23"/>
    <x v="17"/>
  </r>
  <r>
    <x v="12824"/>
    <n v="4031"/>
    <d v="2021-05-06T00:00:00"/>
    <d v="2021-07-22T00:00:00"/>
    <n v="44.6"/>
    <s v="pending"/>
    <x v="7"/>
    <x v="21"/>
  </r>
  <r>
    <x v="12825"/>
    <n v="2016"/>
    <d v="2021-10-08T00:00:00"/>
    <d v="2020-03-18T00:00:00"/>
    <n v="150.88"/>
    <s v="delivered"/>
    <x v="61"/>
    <x v="28"/>
  </r>
  <r>
    <x v="12826"/>
    <n v="9802"/>
    <d v="2022-04-10T00:00:00"/>
    <e v="#N/A"/>
    <n v="264.51"/>
    <s v="delivered"/>
    <x v="20"/>
    <x v="9"/>
  </r>
  <r>
    <x v="12827"/>
    <n v="3201"/>
    <d v="2020-06-11T00:00:00"/>
    <d v="2020-06-11T00:00:00"/>
    <n v="300.70999999999998"/>
    <s v="delivered"/>
    <x v="38"/>
    <x v="10"/>
  </r>
  <r>
    <x v="12828"/>
    <n v="8989"/>
    <d v="2024-03-14T00:00:00"/>
    <d v="2024-03-15T00:00:00"/>
    <n v="498.07"/>
    <s v="pending"/>
    <x v="59"/>
    <x v="10"/>
  </r>
  <r>
    <x v="12829"/>
    <n v="6907"/>
    <d v="2021-12-01T00:00:00"/>
    <d v="2020-06-11T00:00:00"/>
    <n v="156.55000000000001"/>
    <s v="pending"/>
    <x v="39"/>
    <x v="16"/>
  </r>
  <r>
    <x v="12830"/>
    <n v="3322"/>
    <d v="2023-11-29T00:00:00"/>
    <d v="2022-09-10T00:00:00"/>
    <n v="91.64"/>
    <s v="pending"/>
    <x v="2"/>
    <x v="33"/>
  </r>
  <r>
    <x v="12831"/>
    <n v="2261"/>
    <d v="2022-06-07T00:00:00"/>
    <d v="2024-03-15T00:00:00"/>
    <n v="346.6"/>
    <s v="delivered"/>
    <x v="54"/>
    <x v="15"/>
  </r>
  <r>
    <x v="12832"/>
    <n v="6927"/>
    <d v="2020-02-08T00:00:00"/>
    <d v="2020-06-30T00:00:00"/>
    <n v="349.25"/>
    <s v="pending"/>
    <x v="28"/>
    <x v="18"/>
  </r>
  <r>
    <x v="12833"/>
    <n v="3788"/>
    <d v="2023-01-25T00:00:00"/>
    <d v="2021-07-22T00:00:00"/>
    <n v="301.51"/>
    <s v="delivered"/>
    <x v="11"/>
    <x v="16"/>
  </r>
  <r>
    <x v="12834"/>
    <n v="8658"/>
    <d v="2020-12-29T00:00:00"/>
    <d v="2024-03-15T00:00:00"/>
    <n v="393.98"/>
    <s v="shipped"/>
    <x v="36"/>
    <x v="48"/>
  </r>
  <r>
    <x v="12835"/>
    <n v="9621"/>
    <d v="2021-12-02T00:00:00"/>
    <d v="2021-01-02T00:00:00"/>
    <n v="221.58"/>
    <s v="delivered"/>
    <x v="39"/>
    <x v="17"/>
  </r>
  <r>
    <x v="12836"/>
    <n v="5515"/>
    <d v="2024-10-20T00:00:00"/>
    <d v="2020-03-18T00:00:00"/>
    <n v="27"/>
    <s v="pending"/>
    <x v="13"/>
    <x v="46"/>
  </r>
  <r>
    <x v="12837"/>
    <n v="8847"/>
    <d v="2021-10-15T00:00:00"/>
    <d v="2024-03-15T00:00:00"/>
    <n v="78.45"/>
    <s v="pending"/>
    <x v="61"/>
    <x v="49"/>
  </r>
  <r>
    <x v="12838"/>
    <n v="8074"/>
    <d v="2020-10-15T00:00:00"/>
    <d v="2022-09-10T00:00:00"/>
    <n v="109.06"/>
    <s v="shipped"/>
    <x v="44"/>
    <x v="19"/>
  </r>
  <r>
    <x v="12839"/>
    <n v="5026"/>
    <d v="2024-06-13T00:00:00"/>
    <e v="#N/A"/>
    <n v="89.49"/>
    <s v="shipped"/>
    <x v="48"/>
    <x v="9"/>
  </r>
  <r>
    <x v="12840"/>
    <n v="5209"/>
    <d v="2020-04-12T00:00:00"/>
    <d v="2020-06-11T00:00:00"/>
    <n v="131.11000000000001"/>
    <s v="shipped"/>
    <x v="25"/>
    <x v="4"/>
  </r>
  <r>
    <x v="12841"/>
    <n v="2457"/>
    <d v="2024-01-05T00:00:00"/>
    <d v="2024-03-15T00:00:00"/>
    <n v="276.55"/>
    <s v="shipped"/>
    <x v="43"/>
    <x v="4"/>
  </r>
  <r>
    <x v="12842"/>
    <n v="4916"/>
    <d v="2020-11-18T00:00:00"/>
    <d v="2020-06-11T00:00:00"/>
    <n v="128.49"/>
    <s v="shipped"/>
    <x v="17"/>
    <x v="18"/>
  </r>
  <r>
    <x v="12843"/>
    <n v="2294"/>
    <d v="2024-11-01T00:00:00"/>
    <d v="2023-02-12T00:00:00"/>
    <n v="63.16"/>
    <s v="shipped"/>
    <x v="22"/>
    <x v="42"/>
  </r>
  <r>
    <x v="12844"/>
    <n v="9328"/>
    <d v="2020-11-15T00:00:00"/>
    <d v="2020-06-11T00:00:00"/>
    <n v="138.79"/>
    <s v="shipped"/>
    <x v="17"/>
    <x v="18"/>
  </r>
  <r>
    <x v="12845"/>
    <n v="7561"/>
    <d v="2020-09-27T00:00:00"/>
    <d v="2023-02-12T00:00:00"/>
    <n v="183.28"/>
    <s v="delivered"/>
    <x v="37"/>
    <x v="49"/>
  </r>
  <r>
    <x v="12846"/>
    <n v="9712"/>
    <d v="2024-07-18T00:00:00"/>
    <d v="2020-06-30T00:00:00"/>
    <n v="168.46"/>
    <s v="delivered"/>
    <x v="24"/>
    <x v="43"/>
  </r>
  <r>
    <x v="12847"/>
    <n v="9161"/>
    <d v="2023-09-17T00:00:00"/>
    <d v="2023-02-12T00:00:00"/>
    <n v="166.69"/>
    <s v="shipped"/>
    <x v="53"/>
    <x v="11"/>
  </r>
  <r>
    <x v="12848"/>
    <n v="5743"/>
    <d v="2021-01-21T00:00:00"/>
    <d v="2022-09-10T00:00:00"/>
    <n v="184.18"/>
    <s v="delivered"/>
    <x v="12"/>
    <x v="8"/>
  </r>
  <r>
    <x v="12849"/>
    <n v="7433"/>
    <d v="2020-01-06T00:00:00"/>
    <d v="2023-02-12T00:00:00"/>
    <n v="61.13"/>
    <s v="shipped"/>
    <x v="33"/>
    <x v="56"/>
  </r>
  <r>
    <x v="12850"/>
    <n v="5529"/>
    <d v="2021-11-15T00:00:00"/>
    <d v="2020-06-11T00:00:00"/>
    <n v="104.5"/>
    <s v="delivered"/>
    <x v="3"/>
    <x v="34"/>
  </r>
  <r>
    <x v="12851"/>
    <n v="8495"/>
    <d v="2022-11-13T00:00:00"/>
    <d v="2024-03-15T00:00:00"/>
    <n v="468.84"/>
    <s v="pending"/>
    <x v="15"/>
    <x v="12"/>
  </r>
  <r>
    <x v="12852"/>
    <n v="8451"/>
    <d v="2020-01-31T00:00:00"/>
    <d v="2022-04-10T00:00:00"/>
    <n v="356.68"/>
    <s v="delivered"/>
    <x v="33"/>
    <x v="24"/>
  </r>
  <r>
    <x v="12853"/>
    <n v="4459"/>
    <d v="2023-11-14T00:00:00"/>
    <d v="2022-04-10T00:00:00"/>
    <n v="165.52"/>
    <s v="pending"/>
    <x v="2"/>
    <x v="28"/>
  </r>
  <r>
    <x v="12854"/>
    <n v="9949"/>
    <d v="2024-01-28T00:00:00"/>
    <d v="2020-06-11T00:00:00"/>
    <n v="107.86"/>
    <s v="delivered"/>
    <x v="43"/>
    <x v="14"/>
  </r>
  <r>
    <x v="12855"/>
    <n v="8475"/>
    <d v="2023-08-15T00:00:00"/>
    <d v="2022-09-10T00:00:00"/>
    <n v="359.18"/>
    <s v="shipped"/>
    <x v="21"/>
    <x v="17"/>
  </r>
  <r>
    <x v="12856"/>
    <n v="4957"/>
    <d v="2021-12-14T00:00:00"/>
    <d v="2024-03-15T00:00:00"/>
    <n v="170.81"/>
    <s v="pending"/>
    <x v="39"/>
    <x v="24"/>
  </r>
  <r>
    <x v="12857"/>
    <n v="7950"/>
    <d v="2023-05-03T00:00:00"/>
    <d v="2024-03-15T00:00:00"/>
    <n v="457.8"/>
    <s v="pending"/>
    <x v="0"/>
    <x v="17"/>
  </r>
  <r>
    <x v="12858"/>
    <n v="5054"/>
    <d v="2022-03-20T00:00:00"/>
    <d v="2020-06-30T00:00:00"/>
    <n v="331.95"/>
    <s v="shipped"/>
    <x v="14"/>
    <x v="42"/>
  </r>
  <r>
    <x v="12859"/>
    <n v="9890"/>
    <d v="2021-10-29T00:00:00"/>
    <d v="2024-03-15T00:00:00"/>
    <n v="358.9"/>
    <s v="delivered"/>
    <x v="61"/>
    <x v="49"/>
  </r>
  <r>
    <x v="12860"/>
    <n v="6822"/>
    <d v="2022-06-25T00:00:00"/>
    <d v="2024-03-15T00:00:00"/>
    <n v="358.19"/>
    <s v="delivered"/>
    <x v="54"/>
    <x v="42"/>
  </r>
  <r>
    <x v="12861"/>
    <n v="9801"/>
    <d v="2021-09-09T00:00:00"/>
    <d v="2024-03-15T00:00:00"/>
    <n v="224.31"/>
    <s v="pending"/>
    <x v="32"/>
    <x v="55"/>
  </r>
  <r>
    <x v="12862"/>
    <n v="2118"/>
    <d v="2024-02-18T00:00:00"/>
    <d v="2020-06-30T00:00:00"/>
    <n v="237.35"/>
    <s v="delivered"/>
    <x v="56"/>
    <x v="14"/>
  </r>
  <r>
    <x v="12863"/>
    <n v="3307"/>
    <d v="2020-11-24T00:00:00"/>
    <d v="2021-01-02T00:00:00"/>
    <n v="170.24"/>
    <s v="delivered"/>
    <x v="17"/>
    <x v="30"/>
  </r>
  <r>
    <x v="12864"/>
    <n v="7341"/>
    <d v="2022-02-23T00:00:00"/>
    <d v="2022-04-10T00:00:00"/>
    <n v="452.94"/>
    <s v="delivered"/>
    <x v="42"/>
    <x v="4"/>
  </r>
  <r>
    <x v="12865"/>
    <n v="3009"/>
    <d v="2022-12-17T00:00:00"/>
    <d v="2020-06-11T00:00:00"/>
    <n v="304"/>
    <s v="delivered"/>
    <x v="10"/>
    <x v="55"/>
  </r>
  <r>
    <x v="12866"/>
    <n v="2816"/>
    <d v="2023-08-03T00:00:00"/>
    <d v="2024-02-17T00:00:00"/>
    <n v="389.71"/>
    <s v="delivered"/>
    <x v="21"/>
    <x v="11"/>
  </r>
  <r>
    <x v="12867"/>
    <n v="8080"/>
    <d v="2020-01-05T00:00:00"/>
    <d v="2023-02-12T00:00:00"/>
    <n v="73.17"/>
    <s v="pending"/>
    <x v="33"/>
    <x v="56"/>
  </r>
  <r>
    <x v="12868"/>
    <n v="6022"/>
    <d v="2022-06-20T00:00:00"/>
    <e v="#N/A"/>
    <n v="320.57"/>
    <s v="pending"/>
    <x v="54"/>
    <x v="9"/>
  </r>
  <r>
    <x v="12869"/>
    <n v="3754"/>
    <d v="2020-05-02T00:00:00"/>
    <d v="2020-06-30T00:00:00"/>
    <n v="300.04000000000002"/>
    <s v="pending"/>
    <x v="60"/>
    <x v="4"/>
  </r>
  <r>
    <x v="12870"/>
    <n v="9792"/>
    <d v="2022-06-17T00:00:00"/>
    <d v="2020-03-18T00:00:00"/>
    <n v="149.13999999999999"/>
    <s v="pending"/>
    <x v="54"/>
    <x v="24"/>
  </r>
  <r>
    <x v="12871"/>
    <n v="9605"/>
    <d v="2022-02-02T00:00:00"/>
    <d v="2023-02-12T00:00:00"/>
    <n v="431.4"/>
    <s v="shipped"/>
    <x v="42"/>
    <x v="35"/>
  </r>
  <r>
    <x v="12872"/>
    <n v="8950"/>
    <d v="2024-04-09T00:00:00"/>
    <d v="2020-06-11T00:00:00"/>
    <n v="483.39"/>
    <s v="pending"/>
    <x v="51"/>
    <x v="51"/>
  </r>
  <r>
    <x v="12873"/>
    <n v="4133"/>
    <d v="2022-01-15T00:00:00"/>
    <d v="2024-03-15T00:00:00"/>
    <n v="222.71"/>
    <s v="delivered"/>
    <x v="58"/>
    <x v="36"/>
  </r>
  <r>
    <x v="12874"/>
    <n v="1796"/>
    <d v="2024-10-05T00:00:00"/>
    <e v="#N/A"/>
    <n v="54.32"/>
    <s v="shipped"/>
    <x v="13"/>
    <x v="9"/>
  </r>
  <r>
    <x v="12875"/>
    <n v="3148"/>
    <d v="2020-06-09T00:00:00"/>
    <d v="2023-02-12T00:00:00"/>
    <n v="330.94"/>
    <s v="pending"/>
    <x v="38"/>
    <x v="26"/>
  </r>
  <r>
    <x v="12876"/>
    <n v="2262"/>
    <d v="2024-03-15T00:00:00"/>
    <d v="2024-03-15T00:00:00"/>
    <n v="307.29000000000002"/>
    <s v="shipped"/>
    <x v="59"/>
    <x v="10"/>
  </r>
  <r>
    <x v="12877"/>
    <n v="6125"/>
    <d v="2022-03-04T00:00:00"/>
    <d v="2023-12-16T00:00:00"/>
    <n v="429.47"/>
    <s v="delivered"/>
    <x v="14"/>
    <x v="15"/>
  </r>
  <r>
    <x v="12878"/>
    <n v="3084"/>
    <d v="2021-06-09T00:00:00"/>
    <d v="2023-03-23T00:00:00"/>
    <n v="419.98"/>
    <s v="shipped"/>
    <x v="27"/>
    <x v="15"/>
  </r>
  <r>
    <x v="12879"/>
    <n v="9847"/>
    <d v="2023-04-29T00:00:00"/>
    <d v="2022-04-10T00:00:00"/>
    <n v="478"/>
    <s v="pending"/>
    <x v="50"/>
    <x v="35"/>
  </r>
  <r>
    <x v="12880"/>
    <n v="3602"/>
    <d v="2021-01-16T00:00:00"/>
    <d v="2022-04-10T00:00:00"/>
    <n v="59.42"/>
    <s v="shipped"/>
    <x v="12"/>
    <x v="33"/>
  </r>
  <r>
    <x v="12881"/>
    <n v="3034"/>
    <d v="2022-09-24T00:00:00"/>
    <d v="2020-09-25T00:00:00"/>
    <n v="390.16"/>
    <s v="pending"/>
    <x v="52"/>
    <x v="3"/>
  </r>
  <r>
    <x v="12882"/>
    <n v="2232"/>
    <d v="2022-09-30T00:00:00"/>
    <d v="2024-02-17T00:00:00"/>
    <n v="290.33999999999997"/>
    <s v="delivered"/>
    <x v="52"/>
    <x v="34"/>
  </r>
  <r>
    <x v="12883"/>
    <n v="5489"/>
    <d v="2021-11-12T00:00:00"/>
    <d v="2023-02-12T00:00:00"/>
    <n v="450.53"/>
    <s v="delivered"/>
    <x v="3"/>
    <x v="33"/>
  </r>
  <r>
    <x v="12884"/>
    <n v="7270"/>
    <d v="2022-12-05T00:00:00"/>
    <e v="#N/A"/>
    <n v="94.05"/>
    <s v="pending"/>
    <x v="10"/>
    <x v="9"/>
  </r>
  <r>
    <x v="12885"/>
    <n v="5434"/>
    <d v="2022-12-24T00:00:00"/>
    <d v="2023-03-23T00:00:00"/>
    <n v="214.37"/>
    <s v="shipped"/>
    <x v="10"/>
    <x v="21"/>
  </r>
  <r>
    <x v="12886"/>
    <n v="3465"/>
    <d v="2020-01-16T00:00:00"/>
    <d v="2023-03-23T00:00:00"/>
    <n v="27.47"/>
    <s v="pending"/>
    <x v="33"/>
    <x v="48"/>
  </r>
  <r>
    <x v="12887"/>
    <n v="6514"/>
    <d v="2022-02-26T00:00:00"/>
    <d v="2020-06-30T00:00:00"/>
    <n v="218.26"/>
    <s v="shipped"/>
    <x v="42"/>
    <x v="8"/>
  </r>
  <r>
    <x v="12888"/>
    <n v="4863"/>
    <d v="2021-03-28T00:00:00"/>
    <d v="2024-03-15T00:00:00"/>
    <n v="304.8"/>
    <s v="delivered"/>
    <x v="4"/>
    <x v="39"/>
  </r>
  <r>
    <x v="12889"/>
    <n v="6780"/>
    <d v="2023-06-27T00:00:00"/>
    <d v="2023-03-23T00:00:00"/>
    <n v="27.87"/>
    <s v="shipped"/>
    <x v="40"/>
    <x v="21"/>
  </r>
  <r>
    <x v="12890"/>
    <n v="5717"/>
    <d v="2020-11-03T00:00:00"/>
    <d v="2024-02-17T00:00:00"/>
    <n v="102.42"/>
    <s v="shipped"/>
    <x v="17"/>
    <x v="50"/>
  </r>
  <r>
    <x v="12891"/>
    <n v="7279"/>
    <d v="2021-05-26T00:00:00"/>
    <d v="2021-09-20T00:00:00"/>
    <n v="72.83"/>
    <s v="shipped"/>
    <x v="7"/>
    <x v="1"/>
  </r>
  <r>
    <x v="12892"/>
    <n v="9822"/>
    <d v="2023-09-22T00:00:00"/>
    <d v="2024-02-17T00:00:00"/>
    <n v="54.76"/>
    <s v="pending"/>
    <x v="53"/>
    <x v="18"/>
  </r>
  <r>
    <x v="12893"/>
    <n v="1237"/>
    <d v="2022-08-01T00:00:00"/>
    <d v="2024-03-15T00:00:00"/>
    <n v="125.16"/>
    <s v="delivered"/>
    <x v="63"/>
    <x v="8"/>
  </r>
  <r>
    <x v="12894"/>
    <n v="9102"/>
    <d v="2025-04-14T00:00:00"/>
    <d v="2023-03-23T00:00:00"/>
    <n v="163.80000000000001"/>
    <s v="delivered"/>
    <x v="45"/>
    <x v="27"/>
  </r>
  <r>
    <x v="12895"/>
    <n v="9635"/>
    <d v="2020-02-18T00:00:00"/>
    <d v="2024-03-15T00:00:00"/>
    <n v="420.71"/>
    <s v="shipped"/>
    <x v="28"/>
    <x v="38"/>
  </r>
  <r>
    <x v="12896"/>
    <n v="5483"/>
    <d v="2020-05-04T00:00:00"/>
    <d v="2023-02-12T00:00:00"/>
    <n v="448.04"/>
    <s v="shipped"/>
    <x v="60"/>
    <x v="6"/>
  </r>
  <r>
    <x v="12897"/>
    <n v="3312"/>
    <d v="2025-01-21T00:00:00"/>
    <d v="2021-01-02T00:00:00"/>
    <n v="443.23"/>
    <s v="delivered"/>
    <x v="23"/>
    <x v="43"/>
  </r>
  <r>
    <x v="12898"/>
    <n v="5874"/>
    <d v="2021-04-11T00:00:00"/>
    <d v="2021-07-22T00:00:00"/>
    <n v="102.92"/>
    <s v="pending"/>
    <x v="29"/>
    <x v="21"/>
  </r>
  <r>
    <x v="12899"/>
    <n v="1807"/>
    <d v="2020-03-10T00:00:00"/>
    <d v="2020-06-11T00:00:00"/>
    <n v="249.05"/>
    <s v="pending"/>
    <x v="57"/>
    <x v="21"/>
  </r>
  <r>
    <x v="12900"/>
    <n v="1237"/>
    <d v="2024-10-02T00:00:00"/>
    <d v="2020-06-11T00:00:00"/>
    <n v="382.38"/>
    <s v="delivered"/>
    <x v="13"/>
    <x v="59"/>
  </r>
  <r>
    <x v="12901"/>
    <n v="4479"/>
    <d v="2021-12-11T00:00:00"/>
    <d v="2024-03-15T00:00:00"/>
    <n v="371.38"/>
    <s v="shipped"/>
    <x v="39"/>
    <x v="29"/>
  </r>
  <r>
    <x v="12902"/>
    <n v="4016"/>
    <d v="2024-04-26T00:00:00"/>
    <e v="#N/A"/>
    <n v="262.58999999999997"/>
    <s v="delivered"/>
    <x v="51"/>
    <x v="9"/>
  </r>
  <r>
    <x v="12903"/>
    <n v="8628"/>
    <d v="2023-10-29T00:00:00"/>
    <d v="2020-06-30T00:00:00"/>
    <n v="21.98"/>
    <s v="pending"/>
    <x v="26"/>
    <x v="44"/>
  </r>
  <r>
    <x v="12904"/>
    <n v="5420"/>
    <d v="2024-06-01T00:00:00"/>
    <d v="2023-02-12T00:00:00"/>
    <n v="11.92"/>
    <s v="shipped"/>
    <x v="48"/>
    <x v="12"/>
  </r>
  <r>
    <x v="12905"/>
    <n v="2409"/>
    <d v="2022-01-12T00:00:00"/>
    <d v="2023-03-23T00:00:00"/>
    <n v="21.78"/>
    <s v="delivered"/>
    <x v="58"/>
    <x v="33"/>
  </r>
  <r>
    <x v="12906"/>
    <n v="1197"/>
    <d v="2021-10-29T00:00:00"/>
    <d v="2020-06-11T00:00:00"/>
    <n v="239.35"/>
    <s v="shipped"/>
    <x v="61"/>
    <x v="34"/>
  </r>
  <r>
    <x v="12907"/>
    <n v="3849"/>
    <d v="2022-11-29T00:00:00"/>
    <d v="2022-09-10T00:00:00"/>
    <n v="125.45"/>
    <s v="pending"/>
    <x v="15"/>
    <x v="21"/>
  </r>
  <r>
    <x v="12908"/>
    <n v="4957"/>
    <d v="2020-11-26T00:00:00"/>
    <d v="2023-03-23T00:00:00"/>
    <n v="469.96"/>
    <s v="shipped"/>
    <x v="17"/>
    <x v="29"/>
  </r>
  <r>
    <x v="12909"/>
    <n v="9011"/>
    <d v="2022-08-02T00:00:00"/>
    <d v="2020-06-11T00:00:00"/>
    <n v="242.61"/>
    <s v="delivered"/>
    <x v="63"/>
    <x v="36"/>
  </r>
  <r>
    <x v="12910"/>
    <n v="4614"/>
    <d v="2020-05-23T00:00:00"/>
    <d v="2024-02-17T00:00:00"/>
    <n v="249.86"/>
    <s v="pending"/>
    <x v="60"/>
    <x v="47"/>
  </r>
  <r>
    <x v="12911"/>
    <n v="6622"/>
    <d v="2020-12-06T00:00:00"/>
    <d v="2024-03-15T00:00:00"/>
    <n v="136.05000000000001"/>
    <s v="pending"/>
    <x v="36"/>
    <x v="50"/>
  </r>
  <r>
    <x v="12912"/>
    <n v="2062"/>
    <d v="2025-02-19T00:00:00"/>
    <d v="2023-03-23T00:00:00"/>
    <n v="224.41"/>
    <s v="pending"/>
    <x v="30"/>
    <x v="19"/>
  </r>
  <r>
    <x v="12913"/>
    <n v="6848"/>
    <d v="2023-02-13T00:00:00"/>
    <d v="2022-09-10T00:00:00"/>
    <n v="243.15"/>
    <s v="shipped"/>
    <x v="41"/>
    <x v="18"/>
  </r>
  <r>
    <x v="12914"/>
    <n v="6530"/>
    <d v="2022-12-24T00:00:00"/>
    <d v="2020-06-11T00:00:00"/>
    <n v="167.04"/>
    <s v="delivered"/>
    <x v="10"/>
    <x v="55"/>
  </r>
  <r>
    <x v="12915"/>
    <n v="2748"/>
    <d v="2020-03-23T00:00:00"/>
    <d v="2023-12-16T00:00:00"/>
    <n v="151.16999999999999"/>
    <s v="shipped"/>
    <x v="57"/>
    <x v="52"/>
  </r>
  <r>
    <x v="12916"/>
    <n v="3944"/>
    <d v="2020-02-14T00:00:00"/>
    <d v="2023-02-12T00:00:00"/>
    <n v="455.48"/>
    <s v="pending"/>
    <x v="28"/>
    <x v="39"/>
  </r>
  <r>
    <x v="12917"/>
    <n v="8012"/>
    <d v="2021-12-14T00:00:00"/>
    <d v="2024-03-15T00:00:00"/>
    <n v="61.82"/>
    <s v="delivered"/>
    <x v="39"/>
    <x v="24"/>
  </r>
  <r>
    <x v="12918"/>
    <n v="5047"/>
    <d v="2021-05-27T00:00:00"/>
    <d v="2020-06-30T00:00:00"/>
    <n v="294.25"/>
    <s v="delivered"/>
    <x v="7"/>
    <x v="17"/>
  </r>
  <r>
    <x v="12919"/>
    <n v="3089"/>
    <d v="2023-05-28T00:00:00"/>
    <d v="2024-03-15T00:00:00"/>
    <n v="307.54000000000002"/>
    <s v="shipped"/>
    <x v="0"/>
    <x v="0"/>
  </r>
  <r>
    <x v="12920"/>
    <n v="8580"/>
    <d v="2025-01-16T00:00:00"/>
    <d v="2021-09-20T00:00:00"/>
    <n v="356.82"/>
    <s v="shipped"/>
    <x v="23"/>
    <x v="50"/>
  </r>
  <r>
    <x v="12921"/>
    <n v="2130"/>
    <d v="2023-05-28T00:00:00"/>
    <d v="2024-03-15T00:00:00"/>
    <n v="179.42"/>
    <s v="delivered"/>
    <x v="0"/>
    <x v="0"/>
  </r>
  <r>
    <x v="12922"/>
    <n v="2609"/>
    <d v="2022-12-11T00:00:00"/>
    <d v="2024-03-15T00:00:00"/>
    <n v="111.77"/>
    <s v="pending"/>
    <x v="10"/>
    <x v="33"/>
  </r>
  <r>
    <x v="12923"/>
    <n v="4646"/>
    <d v="2020-02-19T00:00:00"/>
    <d v="2023-02-12T00:00:00"/>
    <n v="321.93"/>
    <s v="delivered"/>
    <x v="28"/>
    <x v="39"/>
  </r>
  <r>
    <x v="12924"/>
    <n v="1828"/>
    <d v="2024-07-24T00:00:00"/>
    <d v="2022-09-10T00:00:00"/>
    <n v="223.97"/>
    <s v="pending"/>
    <x v="24"/>
    <x v="19"/>
  </r>
  <r>
    <x v="12925"/>
    <n v="9840"/>
    <d v="2022-08-07T00:00:00"/>
    <d v="2024-03-15T00:00:00"/>
    <n v="486.49"/>
    <s v="delivered"/>
    <x v="63"/>
    <x v="8"/>
  </r>
  <r>
    <x v="12926"/>
    <n v="6415"/>
    <d v="2023-08-27T00:00:00"/>
    <d v="2023-02-12T00:00:00"/>
    <n v="257.08"/>
    <s v="pending"/>
    <x v="21"/>
    <x v="11"/>
  </r>
  <r>
    <x v="12927"/>
    <n v="8314"/>
    <d v="2025-01-14T00:00:00"/>
    <d v="2024-03-15T00:00:00"/>
    <n v="241.85"/>
    <s v="shipped"/>
    <x v="23"/>
    <x v="0"/>
  </r>
  <r>
    <x v="12928"/>
    <n v="2144"/>
    <d v="2023-05-02T00:00:00"/>
    <d v="2020-06-30T00:00:00"/>
    <n v="417.36"/>
    <s v="delivered"/>
    <x v="0"/>
    <x v="25"/>
  </r>
  <r>
    <x v="12929"/>
    <n v="1711"/>
    <d v="2022-05-23T00:00:00"/>
    <d v="2023-02-12T00:00:00"/>
    <n v="118.31"/>
    <s v="shipped"/>
    <x v="1"/>
    <x v="20"/>
  </r>
  <r>
    <x v="12930"/>
    <n v="2796"/>
    <d v="2021-10-02T00:00:00"/>
    <d v="2023-03-23T00:00:00"/>
    <n v="82.54"/>
    <s v="pending"/>
    <x v="61"/>
    <x v="16"/>
  </r>
  <r>
    <x v="12931"/>
    <n v="6679"/>
    <d v="2023-07-12T00:00:00"/>
    <d v="2023-03-23T00:00:00"/>
    <n v="303.73"/>
    <s v="delivered"/>
    <x v="19"/>
    <x v="1"/>
  </r>
  <r>
    <x v="12932"/>
    <n v="6941"/>
    <d v="2022-01-27T00:00:00"/>
    <e v="#N/A"/>
    <n v="164.38"/>
    <s v="delivered"/>
    <x v="58"/>
    <x v="9"/>
  </r>
  <r>
    <x v="12933"/>
    <n v="2434"/>
    <d v="2020-04-25T00:00:00"/>
    <d v="2020-06-11T00:00:00"/>
    <n v="474.98"/>
    <s v="shipped"/>
    <x v="25"/>
    <x v="4"/>
  </r>
  <r>
    <x v="12934"/>
    <n v="2380"/>
    <d v="2023-07-20T00:00:00"/>
    <d v="2022-09-10T00:00:00"/>
    <n v="396.99"/>
    <s v="shipped"/>
    <x v="19"/>
    <x v="0"/>
  </r>
  <r>
    <x v="12935"/>
    <n v="7904"/>
    <d v="2022-08-24T00:00:00"/>
    <d v="2022-04-10T00:00:00"/>
    <n v="470.8"/>
    <s v="shipped"/>
    <x v="63"/>
    <x v="18"/>
  </r>
  <r>
    <x v="12936"/>
    <n v="3904"/>
    <d v="2024-11-30T00:00:00"/>
    <d v="2023-01-20T00:00:00"/>
    <n v="26.46"/>
    <s v="delivered"/>
    <x v="22"/>
    <x v="19"/>
  </r>
  <r>
    <x v="12937"/>
    <n v="7415"/>
    <d v="2022-01-05T00:00:00"/>
    <d v="2023-02-12T00:00:00"/>
    <n v="429.62"/>
    <s v="delivered"/>
    <x v="58"/>
    <x v="35"/>
  </r>
  <r>
    <x v="12938"/>
    <n v="6328"/>
    <d v="2022-02-07T00:00:00"/>
    <d v="2023-02-12T00:00:00"/>
    <n v="303.04000000000002"/>
    <s v="shipped"/>
    <x v="42"/>
    <x v="7"/>
  </r>
  <r>
    <x v="12939"/>
    <n v="1063"/>
    <d v="2024-05-29T00:00:00"/>
    <d v="2023-02-12T00:00:00"/>
    <n v="361.4"/>
    <s v="pending"/>
    <x v="16"/>
    <x v="12"/>
  </r>
  <r>
    <x v="12940"/>
    <n v="4106"/>
    <d v="2023-01-13T00:00:00"/>
    <d v="2023-03-23T00:00:00"/>
    <n v="203"/>
    <s v="shipped"/>
    <x v="11"/>
    <x v="4"/>
  </r>
  <r>
    <x v="12941"/>
    <n v="7427"/>
    <d v="2024-05-31T00:00:00"/>
    <d v="2023-02-12T00:00:00"/>
    <n v="140.85"/>
    <s v="pending"/>
    <x v="16"/>
    <x v="12"/>
  </r>
  <r>
    <x v="12942"/>
    <n v="4444"/>
    <d v="2024-06-13T00:00:00"/>
    <d v="2024-03-15T00:00:00"/>
    <n v="413.62"/>
    <s v="delivered"/>
    <x v="48"/>
    <x v="21"/>
  </r>
  <r>
    <x v="12943"/>
    <n v="7855"/>
    <d v="2020-03-04T00:00:00"/>
    <d v="2023-02-12T00:00:00"/>
    <n v="298.24"/>
    <s v="pending"/>
    <x v="57"/>
    <x v="39"/>
  </r>
  <r>
    <x v="12944"/>
    <n v="3414"/>
    <d v="2024-04-30T00:00:00"/>
    <d v="2021-01-02T00:00:00"/>
    <n v="86.59"/>
    <s v="delivered"/>
    <x v="51"/>
    <x v="50"/>
  </r>
  <r>
    <x v="12945"/>
    <n v="1122"/>
    <d v="2024-06-19T00:00:00"/>
    <d v="2020-09-25T00:00:00"/>
    <n v="319.45"/>
    <s v="pending"/>
    <x v="48"/>
    <x v="52"/>
  </r>
  <r>
    <x v="12946"/>
    <n v="3461"/>
    <d v="2020-01-18T00:00:00"/>
    <d v="2024-02-17T00:00:00"/>
    <n v="90.92"/>
    <s v="pending"/>
    <x v="33"/>
    <x v="38"/>
  </r>
  <r>
    <x v="12947"/>
    <n v="7520"/>
    <d v="2022-11-04T00:00:00"/>
    <e v="#N/A"/>
    <n v="361.72"/>
    <s v="shipped"/>
    <x v="15"/>
    <x v="9"/>
  </r>
  <r>
    <x v="12948"/>
    <n v="6228"/>
    <d v="2023-08-05T00:00:00"/>
    <d v="2023-03-23T00:00:00"/>
    <n v="87.03"/>
    <s v="delivered"/>
    <x v="21"/>
    <x v="18"/>
  </r>
  <r>
    <x v="12949"/>
    <n v="1769"/>
    <d v="2024-04-16T00:00:00"/>
    <d v="2023-03-23T00:00:00"/>
    <n v="425.12"/>
    <s v="delivered"/>
    <x v="51"/>
    <x v="35"/>
  </r>
  <r>
    <x v="12950"/>
    <n v="8307"/>
    <d v="2024-08-19T00:00:00"/>
    <d v="2021-01-02T00:00:00"/>
    <n v="461.65"/>
    <s v="pending"/>
    <x v="46"/>
    <x v="14"/>
  </r>
  <r>
    <x v="12951"/>
    <n v="8903"/>
    <d v="2020-04-10T00:00:00"/>
    <d v="2024-03-15T00:00:00"/>
    <n v="62.15"/>
    <s v="delivered"/>
    <x v="25"/>
    <x v="31"/>
  </r>
  <r>
    <x v="12952"/>
    <n v="4576"/>
    <d v="2025-02-10T00:00:00"/>
    <d v="2023-02-12T00:00:00"/>
    <n v="102.29"/>
    <s v="pending"/>
    <x v="30"/>
    <x v="3"/>
  </r>
  <r>
    <x v="12953"/>
    <n v="4572"/>
    <d v="2020-01-04T00:00:00"/>
    <d v="2023-02-12T00:00:00"/>
    <n v="29.35"/>
    <s v="shipped"/>
    <x v="33"/>
    <x v="56"/>
  </r>
  <r>
    <x v="12954"/>
    <n v="1710"/>
    <d v="2020-03-28T00:00:00"/>
    <d v="2020-06-30T00:00:00"/>
    <n v="450.76"/>
    <s v="delivered"/>
    <x v="57"/>
    <x v="21"/>
  </r>
  <r>
    <x v="12955"/>
    <n v="7930"/>
    <d v="2023-04-02T00:00:00"/>
    <d v="2024-03-15T00:00:00"/>
    <n v="113.74"/>
    <s v="shipped"/>
    <x v="50"/>
    <x v="7"/>
  </r>
  <r>
    <x v="12956"/>
    <n v="6605"/>
    <d v="2020-03-09T00:00:00"/>
    <d v="2020-06-30T00:00:00"/>
    <n v="262.08999999999997"/>
    <s v="pending"/>
    <x v="57"/>
    <x v="1"/>
  </r>
  <r>
    <x v="12957"/>
    <n v="8796"/>
    <d v="2020-10-04T00:00:00"/>
    <d v="2020-06-11T00:00:00"/>
    <n v="466.6"/>
    <s v="pending"/>
    <x v="44"/>
    <x v="1"/>
  </r>
  <r>
    <x v="12958"/>
    <n v="5647"/>
    <d v="2020-04-27T00:00:00"/>
    <d v="2021-01-02T00:00:00"/>
    <n v="207.22"/>
    <s v="delivered"/>
    <x v="25"/>
    <x v="13"/>
  </r>
  <r>
    <x v="12959"/>
    <n v="7769"/>
    <d v="2023-03-14T00:00:00"/>
    <d v="2024-03-15T00:00:00"/>
    <n v="69.09"/>
    <s v="shipped"/>
    <x v="8"/>
    <x v="7"/>
  </r>
  <r>
    <x v="12960"/>
    <n v="6063"/>
    <d v="2021-08-07T00:00:00"/>
    <e v="#N/A"/>
    <n v="482.32"/>
    <s v="delivered"/>
    <x v="35"/>
    <x v="9"/>
  </r>
  <r>
    <x v="12961"/>
    <n v="1455"/>
    <d v="2020-04-19T00:00:00"/>
    <d v="2024-03-15T00:00:00"/>
    <n v="128.25"/>
    <s v="pending"/>
    <x v="25"/>
    <x v="31"/>
  </r>
  <r>
    <x v="12962"/>
    <n v="7900"/>
    <d v="2022-11-07T00:00:00"/>
    <d v="2020-06-11T00:00:00"/>
    <n v="322.48"/>
    <s v="shipped"/>
    <x v="15"/>
    <x v="49"/>
  </r>
  <r>
    <x v="12963"/>
    <n v="4011"/>
    <d v="2021-05-24T00:00:00"/>
    <d v="2023-03-23T00:00:00"/>
    <n v="358.75"/>
    <s v="pending"/>
    <x v="7"/>
    <x v="15"/>
  </r>
  <r>
    <x v="12964"/>
    <n v="6795"/>
    <d v="2023-01-09T00:00:00"/>
    <d v="2024-03-15T00:00:00"/>
    <n v="327.77"/>
    <s v="delivered"/>
    <x v="11"/>
    <x v="2"/>
  </r>
  <r>
    <x v="12965"/>
    <n v="7768"/>
    <d v="2021-06-29T00:00:00"/>
    <d v="2020-06-30T00:00:00"/>
    <n v="429.28"/>
    <s v="delivered"/>
    <x v="27"/>
    <x v="7"/>
  </r>
  <r>
    <x v="12966"/>
    <n v="5670"/>
    <d v="2023-06-13T00:00:00"/>
    <d v="2020-09-25T00:00:00"/>
    <n v="469.75"/>
    <s v="shipped"/>
    <x v="40"/>
    <x v="26"/>
  </r>
  <r>
    <x v="12967"/>
    <n v="6475"/>
    <d v="2022-07-06T00:00:00"/>
    <d v="2020-09-25T00:00:00"/>
    <n v="155.38"/>
    <s v="pending"/>
    <x v="9"/>
    <x v="15"/>
  </r>
  <r>
    <x v="12968"/>
    <n v="4288"/>
    <d v="2023-04-20T00:00:00"/>
    <d v="2020-03-18T00:00:00"/>
    <n v="173.12"/>
    <s v="pending"/>
    <x v="50"/>
    <x v="56"/>
  </r>
  <r>
    <x v="12969"/>
    <n v="6121"/>
    <d v="2024-07-02T00:00:00"/>
    <d v="2020-06-30T00:00:00"/>
    <n v="252.59"/>
    <s v="pending"/>
    <x v="24"/>
    <x v="43"/>
  </r>
  <r>
    <x v="12970"/>
    <n v="2113"/>
    <d v="2020-12-17T00:00:00"/>
    <d v="2020-06-30T00:00:00"/>
    <n v="410.64"/>
    <s v="delivered"/>
    <x v="36"/>
    <x v="32"/>
  </r>
  <r>
    <x v="12971"/>
    <n v="7003"/>
    <d v="2020-04-27T00:00:00"/>
    <d v="2024-02-17T00:00:00"/>
    <n v="63.03"/>
    <s v="delivered"/>
    <x v="25"/>
    <x v="47"/>
  </r>
  <r>
    <x v="12972"/>
    <n v="9187"/>
    <d v="2024-12-30T00:00:00"/>
    <d v="2024-03-15T00:00:00"/>
    <n v="203.98"/>
    <s v="delivered"/>
    <x v="55"/>
    <x v="0"/>
  </r>
  <r>
    <x v="12973"/>
    <n v="7334"/>
    <d v="2023-11-03T00:00:00"/>
    <e v="#N/A"/>
    <n v="185.9"/>
    <s v="delivered"/>
    <x v="2"/>
    <x v="9"/>
  </r>
  <r>
    <x v="12974"/>
    <n v="6913"/>
    <d v="2021-05-02T00:00:00"/>
    <d v="2022-09-10T00:00:00"/>
    <n v="457.43"/>
    <s v="pending"/>
    <x v="7"/>
    <x v="34"/>
  </r>
  <r>
    <x v="12975"/>
    <n v="6360"/>
    <d v="2023-06-18T00:00:00"/>
    <d v="2021-01-02T00:00:00"/>
    <n v="396.64"/>
    <s v="shipped"/>
    <x v="40"/>
    <x v="41"/>
  </r>
  <r>
    <x v="12976"/>
    <n v="1684"/>
    <d v="2022-12-16T00:00:00"/>
    <d v="2023-03-23T00:00:00"/>
    <n v="394.96"/>
    <s v="delivered"/>
    <x v="10"/>
    <x v="21"/>
  </r>
  <r>
    <x v="12977"/>
    <n v="4746"/>
    <d v="2020-03-29T00:00:00"/>
    <d v="2024-03-15T00:00:00"/>
    <n v="355.62"/>
    <s v="pending"/>
    <x v="57"/>
    <x v="31"/>
  </r>
  <r>
    <x v="12978"/>
    <n v="6157"/>
    <d v="2021-08-21T00:00:00"/>
    <d v="2024-02-17T00:00:00"/>
    <n v="85.19"/>
    <s v="delivered"/>
    <x v="35"/>
    <x v="41"/>
  </r>
  <r>
    <x v="12979"/>
    <n v="7474"/>
    <d v="2020-06-04T00:00:00"/>
    <d v="2021-07-22T00:00:00"/>
    <n v="371.01"/>
    <s v="delivered"/>
    <x v="38"/>
    <x v="2"/>
  </r>
  <r>
    <x v="12980"/>
    <n v="5199"/>
    <d v="2023-03-31T00:00:00"/>
    <d v="2024-03-15T00:00:00"/>
    <n v="322.33999999999997"/>
    <s v="shipped"/>
    <x v="8"/>
    <x v="7"/>
  </r>
  <r>
    <x v="12981"/>
    <n v="1142"/>
    <d v="2021-03-22T00:00:00"/>
    <d v="2024-03-15T00:00:00"/>
    <n v="286.33999999999997"/>
    <s v="shipped"/>
    <x v="4"/>
    <x v="39"/>
  </r>
  <r>
    <x v="12982"/>
    <n v="3095"/>
    <d v="2023-11-07T00:00:00"/>
    <d v="2020-06-11T00:00:00"/>
    <n v="169.77"/>
    <s v="delivered"/>
    <x v="2"/>
    <x v="44"/>
  </r>
  <r>
    <x v="12983"/>
    <n v="5351"/>
    <d v="2020-02-18T00:00:00"/>
    <d v="2020-09-25T00:00:00"/>
    <n v="175.87"/>
    <s v="pending"/>
    <x v="28"/>
    <x v="11"/>
  </r>
  <r>
    <x v="12984"/>
    <n v="7033"/>
    <d v="2021-10-10T00:00:00"/>
    <d v="2023-02-12T00:00:00"/>
    <n v="421.2"/>
    <s v="shipped"/>
    <x v="61"/>
    <x v="12"/>
  </r>
  <r>
    <x v="12985"/>
    <n v="8424"/>
    <d v="2024-05-23T00:00:00"/>
    <d v="2020-06-30T00:00:00"/>
    <n v="324.18"/>
    <s v="shipped"/>
    <x v="16"/>
    <x v="51"/>
  </r>
  <r>
    <x v="12986"/>
    <n v="8940"/>
    <d v="2020-01-29T00:00:00"/>
    <d v="2024-03-15T00:00:00"/>
    <n v="204.28"/>
    <s v="shipped"/>
    <x v="33"/>
    <x v="38"/>
  </r>
  <r>
    <x v="12987"/>
    <n v="5473"/>
    <d v="2022-03-28T00:00:00"/>
    <d v="2024-03-15T00:00:00"/>
    <n v="44.34"/>
    <s v="shipped"/>
    <x v="14"/>
    <x v="3"/>
  </r>
  <r>
    <x v="12988"/>
    <n v="8039"/>
    <d v="2023-05-15T00:00:00"/>
    <d v="2020-09-25T00:00:00"/>
    <n v="160.37"/>
    <s v="shipped"/>
    <x v="0"/>
    <x v="22"/>
  </r>
  <r>
    <x v="12989"/>
    <n v="4029"/>
    <d v="2023-02-22T00:00:00"/>
    <d v="2024-02-17T00:00:00"/>
    <n v="313.23"/>
    <s v="pending"/>
    <x v="41"/>
    <x v="7"/>
  </r>
  <r>
    <x v="12990"/>
    <n v="1757"/>
    <d v="2022-04-07T00:00:00"/>
    <d v="2020-09-25T00:00:00"/>
    <n v="277.11"/>
    <s v="shipped"/>
    <x v="20"/>
    <x v="28"/>
  </r>
  <r>
    <x v="12991"/>
    <n v="8973"/>
    <d v="2024-01-18T00:00:00"/>
    <d v="2021-07-22T00:00:00"/>
    <n v="86.08"/>
    <s v="delivered"/>
    <x v="43"/>
    <x v="41"/>
  </r>
  <r>
    <x v="12992"/>
    <n v="3338"/>
    <d v="2022-08-22T00:00:00"/>
    <d v="2020-06-11T00:00:00"/>
    <n v="69.709999999999994"/>
    <s v="delivered"/>
    <x v="63"/>
    <x v="24"/>
  </r>
  <r>
    <x v="12993"/>
    <n v="4281"/>
    <d v="2020-12-29T00:00:00"/>
    <d v="2023-02-12T00:00:00"/>
    <n v="187.23"/>
    <s v="shipped"/>
    <x v="36"/>
    <x v="36"/>
  </r>
  <r>
    <x v="12994"/>
    <n v="6101"/>
    <d v="2025-04-18T00:00:00"/>
    <d v="2024-03-15T00:00:00"/>
    <n v="447.32"/>
    <s v="delivered"/>
    <x v="45"/>
    <x v="35"/>
  </r>
  <r>
    <x v="12995"/>
    <n v="4116"/>
    <d v="2025-02-16T00:00:00"/>
    <d v="2020-06-30T00:00:00"/>
    <n v="306.99"/>
    <s v="shipped"/>
    <x v="30"/>
    <x v="46"/>
  </r>
  <r>
    <x v="12996"/>
    <n v="7050"/>
    <d v="2021-01-25T00:00:00"/>
    <d v="2023-02-12T00:00:00"/>
    <n v="26.14"/>
    <s v="delivered"/>
    <x v="12"/>
    <x v="27"/>
  </r>
  <r>
    <x v="12997"/>
    <n v="6007"/>
    <d v="2023-08-04T00:00:00"/>
    <e v="#N/A"/>
    <n v="288.20999999999998"/>
    <s v="shipped"/>
    <x v="21"/>
    <x v="9"/>
  </r>
  <r>
    <x v="12998"/>
    <n v="5264"/>
    <d v="2022-08-02T00:00:00"/>
    <d v="2024-03-15T00:00:00"/>
    <n v="22.53"/>
    <s v="pending"/>
    <x v="63"/>
    <x v="8"/>
  </r>
  <r>
    <x v="12999"/>
    <n v="6380"/>
    <d v="2022-07-12T00:00:00"/>
    <d v="2022-09-10T00:00:00"/>
    <n v="107.09"/>
    <s v="shipped"/>
    <x v="9"/>
    <x v="4"/>
  </r>
  <r>
    <x v="13000"/>
    <n v="9941"/>
    <d v="2023-12-02T00:00:00"/>
    <d v="2023-11-30T00:00:00"/>
    <n v="239.24"/>
    <s v="shipped"/>
    <x v="5"/>
    <x v="10"/>
  </r>
  <r>
    <x v="13001"/>
    <n v="5817"/>
    <d v="2021-11-01T00:00:00"/>
    <d v="2022-04-10T00:00:00"/>
    <n v="378.25"/>
    <s v="pending"/>
    <x v="3"/>
    <x v="18"/>
  </r>
  <r>
    <x v="13002"/>
    <n v="8502"/>
    <d v="2020-08-28T00:00:00"/>
    <d v="2023-03-23T00:00:00"/>
    <n v="346.65"/>
    <s v="shipped"/>
    <x v="34"/>
    <x v="55"/>
  </r>
  <r>
    <x v="13003"/>
    <n v="1824"/>
    <d v="2020-02-27T00:00:00"/>
    <d v="2023-03-23T00:00:00"/>
    <n v="475.93"/>
    <s v="pending"/>
    <x v="28"/>
    <x v="23"/>
  </r>
  <r>
    <x v="13004"/>
    <n v="9286"/>
    <d v="2023-10-03T00:00:00"/>
    <e v="#N/A"/>
    <n v="86.36"/>
    <s v="pending"/>
    <x v="26"/>
    <x v="9"/>
  </r>
  <r>
    <x v="13005"/>
    <n v="7541"/>
    <d v="2020-08-27T00:00:00"/>
    <d v="2024-03-15T00:00:00"/>
    <n v="221.16"/>
    <s v="pending"/>
    <x v="34"/>
    <x v="37"/>
  </r>
  <r>
    <x v="13006"/>
    <n v="7181"/>
    <d v="2021-08-20T00:00:00"/>
    <d v="2023-02-12T00:00:00"/>
    <n v="307.70999999999998"/>
    <s v="delivered"/>
    <x v="35"/>
    <x v="16"/>
  </r>
  <r>
    <x v="13007"/>
    <n v="4636"/>
    <d v="2021-06-15T00:00:00"/>
    <d v="2024-02-17T00:00:00"/>
    <n v="221.4"/>
    <s v="delivered"/>
    <x v="27"/>
    <x v="26"/>
  </r>
  <r>
    <x v="13008"/>
    <n v="1079"/>
    <d v="2021-10-16T00:00:00"/>
    <e v="#N/A"/>
    <n v="343.2"/>
    <s v="delivered"/>
    <x v="61"/>
    <x v="9"/>
  </r>
  <r>
    <x v="13009"/>
    <n v="6067"/>
    <d v="2020-08-26T00:00:00"/>
    <d v="2021-07-22T00:00:00"/>
    <n v="113.08"/>
    <s v="pending"/>
    <x v="34"/>
    <x v="17"/>
  </r>
  <r>
    <x v="13010"/>
    <n v="9283"/>
    <d v="2023-12-09T00:00:00"/>
    <d v="2020-06-30T00:00:00"/>
    <n v="87.8"/>
    <s v="delivered"/>
    <x v="5"/>
    <x v="40"/>
  </r>
  <r>
    <x v="13011"/>
    <n v="6832"/>
    <d v="2023-07-27T00:00:00"/>
    <e v="#N/A"/>
    <n v="453.66"/>
    <s v="shipped"/>
    <x v="19"/>
    <x v="9"/>
  </r>
  <r>
    <x v="13012"/>
    <n v="9673"/>
    <d v="2020-05-04T00:00:00"/>
    <d v="2024-03-15T00:00:00"/>
    <n v="170.22"/>
    <s v="delivered"/>
    <x v="60"/>
    <x v="51"/>
  </r>
  <r>
    <x v="13013"/>
    <n v="3961"/>
    <d v="2022-09-08T00:00:00"/>
    <d v="2021-07-22T00:00:00"/>
    <n v="173.76"/>
    <s v="delivered"/>
    <x v="52"/>
    <x v="2"/>
  </r>
  <r>
    <x v="13014"/>
    <n v="7998"/>
    <d v="2022-03-17T00:00:00"/>
    <e v="#N/A"/>
    <n v="90.93"/>
    <s v="pending"/>
    <x v="14"/>
    <x v="9"/>
  </r>
  <r>
    <x v="13015"/>
    <n v="4020"/>
    <d v="2024-06-08T00:00:00"/>
    <d v="2022-04-10T00:00:00"/>
    <n v="194.73"/>
    <s v="delivered"/>
    <x v="48"/>
    <x v="36"/>
  </r>
  <r>
    <x v="13016"/>
    <n v="3397"/>
    <d v="2021-06-11T00:00:00"/>
    <e v="#N/A"/>
    <n v="113.25"/>
    <s v="shipped"/>
    <x v="27"/>
    <x v="9"/>
  </r>
  <r>
    <x v="13017"/>
    <n v="6364"/>
    <d v="2020-02-01T00:00:00"/>
    <d v="2021-09-20T00:00:00"/>
    <n v="229.48"/>
    <s v="shipped"/>
    <x v="28"/>
    <x v="8"/>
  </r>
  <r>
    <x v="13018"/>
    <n v="8992"/>
    <d v="2020-12-05T00:00:00"/>
    <d v="2023-03-23T00:00:00"/>
    <n v="130.07"/>
    <s v="pending"/>
    <x v="36"/>
    <x v="29"/>
  </r>
  <r>
    <x v="13019"/>
    <n v="7764"/>
    <d v="2021-05-19T00:00:00"/>
    <d v="2020-06-30T00:00:00"/>
    <n v="461.69"/>
    <s v="delivered"/>
    <x v="7"/>
    <x v="17"/>
  </r>
  <r>
    <x v="13020"/>
    <n v="3713"/>
    <d v="2021-04-16T00:00:00"/>
    <d v="2020-06-11T00:00:00"/>
    <n v="242.05"/>
    <s v="shipped"/>
    <x v="29"/>
    <x v="0"/>
  </r>
  <r>
    <x v="13021"/>
    <n v="5431"/>
    <d v="2022-06-04T00:00:00"/>
    <d v="2024-03-15T00:00:00"/>
    <n v="239.09"/>
    <s v="shipped"/>
    <x v="54"/>
    <x v="15"/>
  </r>
  <r>
    <x v="13022"/>
    <n v="4947"/>
    <d v="2022-09-23T00:00:00"/>
    <d v="2023-03-23T00:00:00"/>
    <n v="134.12"/>
    <s v="pending"/>
    <x v="52"/>
    <x v="32"/>
  </r>
  <r>
    <x v="13023"/>
    <n v="8052"/>
    <d v="2025-02-27T00:00:00"/>
    <d v="2021-01-02T00:00:00"/>
    <n v="213.93"/>
    <s v="shipped"/>
    <x v="30"/>
    <x v="58"/>
  </r>
  <r>
    <x v="13024"/>
    <n v="1753"/>
    <d v="2023-11-30T00:00:00"/>
    <d v="2020-09-25T00:00:00"/>
    <n v="183.18"/>
    <s v="pending"/>
    <x v="2"/>
    <x v="48"/>
  </r>
  <r>
    <x v="13025"/>
    <n v="7329"/>
    <d v="2025-01-08T00:00:00"/>
    <e v="#N/A"/>
    <n v="52.6"/>
    <s v="shipped"/>
    <x v="23"/>
    <x v="9"/>
  </r>
  <r>
    <x v="13026"/>
    <n v="7200"/>
    <d v="2021-03-11T00:00:00"/>
    <e v="#N/A"/>
    <n v="436.34"/>
    <s v="pending"/>
    <x v="4"/>
    <x v="9"/>
  </r>
  <r>
    <x v="13027"/>
    <n v="3765"/>
    <d v="2020-06-25T00:00:00"/>
    <d v="2021-01-02T00:00:00"/>
    <n v="256.06"/>
    <s v="delivered"/>
    <x v="38"/>
    <x v="32"/>
  </r>
  <r>
    <x v="13028"/>
    <n v="7326"/>
    <d v="2021-09-15T00:00:00"/>
    <d v="2020-06-11T00:00:00"/>
    <n v="381.3"/>
    <s v="delivered"/>
    <x v="32"/>
    <x v="33"/>
  </r>
  <r>
    <x v="13029"/>
    <n v="9518"/>
    <d v="2022-05-07T00:00:00"/>
    <d v="2023-03-23T00:00:00"/>
    <n v="350.74"/>
    <s v="pending"/>
    <x v="1"/>
    <x v="17"/>
  </r>
  <r>
    <x v="13030"/>
    <n v="3775"/>
    <d v="2020-04-26T00:00:00"/>
    <d v="2024-03-15T00:00:00"/>
    <n v="143.19999999999999"/>
    <s v="pending"/>
    <x v="25"/>
    <x v="51"/>
  </r>
  <r>
    <x v="13031"/>
    <n v="5174"/>
    <d v="2021-01-30T00:00:00"/>
    <d v="2024-03-15T00:00:00"/>
    <n v="445.85"/>
    <s v="shipped"/>
    <x v="12"/>
    <x v="56"/>
  </r>
  <r>
    <x v="13032"/>
    <n v="6901"/>
    <d v="2020-11-04T00:00:00"/>
    <d v="2022-09-10T00:00:00"/>
    <n v="50.86"/>
    <s v="pending"/>
    <x v="17"/>
    <x v="19"/>
  </r>
  <r>
    <x v="13033"/>
    <n v="6308"/>
    <d v="2021-01-28T00:00:00"/>
    <d v="2024-03-15T00:00:00"/>
    <n v="214.37"/>
    <s v="shipped"/>
    <x v="12"/>
    <x v="56"/>
  </r>
  <r>
    <x v="13034"/>
    <n v="4760"/>
    <d v="2020-05-16T00:00:00"/>
    <e v="#N/A"/>
    <n v="336.94"/>
    <s v="pending"/>
    <x v="60"/>
    <x v="9"/>
  </r>
  <r>
    <x v="13035"/>
    <n v="1770"/>
    <d v="2020-07-06T00:00:00"/>
    <d v="2024-03-15T00:00:00"/>
    <n v="426.55"/>
    <s v="delivered"/>
    <x v="47"/>
    <x v="52"/>
  </r>
  <r>
    <x v="13036"/>
    <n v="4733"/>
    <d v="2023-06-02T00:00:00"/>
    <d v="2024-03-15T00:00:00"/>
    <n v="350.75"/>
    <s v="shipped"/>
    <x v="40"/>
    <x v="0"/>
  </r>
  <r>
    <x v="13037"/>
    <n v="2662"/>
    <d v="2021-10-16T00:00:00"/>
    <d v="2024-03-15T00:00:00"/>
    <n v="276.79000000000002"/>
    <s v="delivered"/>
    <x v="61"/>
    <x v="49"/>
  </r>
  <r>
    <x v="13038"/>
    <n v="1453"/>
    <d v="2020-10-09T00:00:00"/>
    <d v="2023-03-23T00:00:00"/>
    <n v="69.44"/>
    <s v="delivered"/>
    <x v="44"/>
    <x v="41"/>
  </r>
  <r>
    <x v="13039"/>
    <n v="4123"/>
    <d v="2023-08-30T00:00:00"/>
    <d v="2024-03-15T00:00:00"/>
    <n v="141.25"/>
    <s v="pending"/>
    <x v="21"/>
    <x v="11"/>
  </r>
  <r>
    <x v="13040"/>
    <n v="2116"/>
    <d v="2021-10-29T00:00:00"/>
    <d v="2020-03-18T00:00:00"/>
    <n v="404.21"/>
    <s v="delivered"/>
    <x v="61"/>
    <x v="8"/>
  </r>
  <r>
    <x v="13041"/>
    <n v="4333"/>
    <d v="2023-01-12T00:00:00"/>
    <d v="2024-03-15T00:00:00"/>
    <n v="252.04"/>
    <s v="pending"/>
    <x v="11"/>
    <x v="2"/>
  </r>
  <r>
    <x v="13042"/>
    <n v="5058"/>
    <d v="2021-03-24T00:00:00"/>
    <d v="2024-03-15T00:00:00"/>
    <n v="319.5"/>
    <s v="delivered"/>
    <x v="4"/>
    <x v="39"/>
  </r>
  <r>
    <x v="13043"/>
    <n v="1038"/>
    <d v="2020-07-09T00:00:00"/>
    <d v="2020-06-11T00:00:00"/>
    <n v="54.62"/>
    <s v="delivered"/>
    <x v="47"/>
    <x v="30"/>
  </r>
  <r>
    <x v="13044"/>
    <n v="3584"/>
    <d v="2021-09-24T00:00:00"/>
    <d v="2024-03-15T00:00:00"/>
    <n v="88.37"/>
    <s v="shipped"/>
    <x v="32"/>
    <x v="41"/>
  </r>
  <r>
    <x v="13045"/>
    <n v="2257"/>
    <d v="2024-01-01T00:00:00"/>
    <d v="2020-06-11T00:00:00"/>
    <n v="198.92"/>
    <s v="shipped"/>
    <x v="43"/>
    <x v="37"/>
  </r>
  <r>
    <x v="13046"/>
    <n v="9211"/>
    <d v="2022-11-04T00:00:00"/>
    <e v="#N/A"/>
    <n v="384.55"/>
    <s v="shipped"/>
    <x v="15"/>
    <x v="9"/>
  </r>
  <r>
    <x v="13047"/>
    <n v="1509"/>
    <d v="2021-08-13T00:00:00"/>
    <d v="2022-04-10T00:00:00"/>
    <n v="12.89"/>
    <s v="shipped"/>
    <x v="35"/>
    <x v="13"/>
  </r>
  <r>
    <x v="13048"/>
    <n v="4939"/>
    <d v="2024-04-04T00:00:00"/>
    <d v="2024-03-15T00:00:00"/>
    <n v="294.17"/>
    <s v="pending"/>
    <x v="51"/>
    <x v="30"/>
  </r>
  <r>
    <x v="13049"/>
    <n v="3488"/>
    <d v="2021-05-14T00:00:00"/>
    <d v="2024-03-15T00:00:00"/>
    <n v="115.96"/>
    <s v="shipped"/>
    <x v="7"/>
    <x v="25"/>
  </r>
  <r>
    <x v="13050"/>
    <n v="4970"/>
    <d v="2024-03-31T00:00:00"/>
    <d v="2024-03-15T00:00:00"/>
    <n v="408.71"/>
    <s v="pending"/>
    <x v="59"/>
    <x v="30"/>
  </r>
  <r>
    <x v="13051"/>
    <n v="4552"/>
    <d v="2023-07-21T00:00:00"/>
    <d v="2023-12-16T00:00:00"/>
    <n v="342.66"/>
    <s v="pending"/>
    <x v="19"/>
    <x v="18"/>
  </r>
  <r>
    <x v="13052"/>
    <n v="1079"/>
    <d v="2020-10-01T00:00:00"/>
    <e v="#N/A"/>
    <n v="300.89"/>
    <s v="shipped"/>
    <x v="44"/>
    <x v="9"/>
  </r>
  <r>
    <x v="13053"/>
    <n v="2303"/>
    <d v="2021-10-18T00:00:00"/>
    <d v="2021-07-22T00:00:00"/>
    <n v="92.3"/>
    <s v="shipped"/>
    <x v="61"/>
    <x v="21"/>
  </r>
  <r>
    <x v="13054"/>
    <n v="4007"/>
    <d v="2022-01-23T00:00:00"/>
    <d v="2023-02-12T00:00:00"/>
    <n v="129.76"/>
    <s v="delivered"/>
    <x v="58"/>
    <x v="35"/>
  </r>
  <r>
    <x v="13055"/>
    <n v="7986"/>
    <d v="2023-06-30T00:00:00"/>
    <d v="2024-03-15T00:00:00"/>
    <n v="247.11"/>
    <s v="shipped"/>
    <x v="40"/>
    <x v="20"/>
  </r>
  <r>
    <x v="13056"/>
    <n v="2841"/>
    <d v="2021-11-09T00:00:00"/>
    <d v="2024-02-17T00:00:00"/>
    <n v="99.64"/>
    <s v="pending"/>
    <x v="3"/>
    <x v="29"/>
  </r>
  <r>
    <x v="13057"/>
    <n v="1297"/>
    <d v="2020-08-29T00:00:00"/>
    <d v="2024-03-15T00:00:00"/>
    <n v="449.81"/>
    <s v="shipped"/>
    <x v="34"/>
    <x v="37"/>
  </r>
  <r>
    <x v="13058"/>
    <n v="2600"/>
    <d v="2022-12-11T00:00:00"/>
    <d v="2023-02-12T00:00:00"/>
    <n v="334.91"/>
    <s v="pending"/>
    <x v="10"/>
    <x v="4"/>
  </r>
  <r>
    <x v="13059"/>
    <n v="8961"/>
    <d v="2024-12-30T00:00:00"/>
    <d v="2022-05-30T00:00:00"/>
    <n v="321.45"/>
    <s v="pending"/>
    <x v="55"/>
    <x v="22"/>
  </r>
  <r>
    <x v="13060"/>
    <n v="1225"/>
    <d v="2020-12-07T00:00:00"/>
    <d v="2023-03-23T00:00:00"/>
    <n v="13.82"/>
    <s v="shipped"/>
    <x v="36"/>
    <x v="29"/>
  </r>
  <r>
    <x v="13061"/>
    <n v="2723"/>
    <d v="2023-10-01T00:00:00"/>
    <d v="2020-06-30T00:00:00"/>
    <n v="331.52"/>
    <s v="delivered"/>
    <x v="26"/>
    <x v="50"/>
  </r>
  <r>
    <x v="13062"/>
    <n v="2297"/>
    <d v="2021-02-01T00:00:00"/>
    <e v="#N/A"/>
    <n v="476.1"/>
    <s v="pending"/>
    <x v="62"/>
    <x v="9"/>
  </r>
  <r>
    <x v="13063"/>
    <n v="6615"/>
    <d v="2022-01-18T00:00:00"/>
    <d v="2024-03-15T00:00:00"/>
    <n v="423.02"/>
    <s v="shipped"/>
    <x v="58"/>
    <x v="36"/>
  </r>
  <r>
    <x v="13064"/>
    <n v="3853"/>
    <d v="2025-01-16T00:00:00"/>
    <d v="2022-04-10T00:00:00"/>
    <n v="470.12"/>
    <s v="pending"/>
    <x v="23"/>
    <x v="6"/>
  </r>
  <r>
    <x v="13065"/>
    <n v="9676"/>
    <d v="2024-05-27T00:00:00"/>
    <d v="2020-06-30T00:00:00"/>
    <n v="126.84"/>
    <s v="shipped"/>
    <x v="16"/>
    <x v="31"/>
  </r>
  <r>
    <x v="13066"/>
    <n v="9360"/>
    <d v="2023-01-06T00:00:00"/>
    <d v="2024-03-15T00:00:00"/>
    <n v="455.74"/>
    <s v="pending"/>
    <x v="11"/>
    <x v="2"/>
  </r>
  <r>
    <x v="13067"/>
    <n v="2863"/>
    <d v="2021-10-19T00:00:00"/>
    <d v="2020-06-11T00:00:00"/>
    <n v="192.63"/>
    <s v="shipped"/>
    <x v="61"/>
    <x v="34"/>
  </r>
  <r>
    <x v="13068"/>
    <n v="6121"/>
    <d v="2025-02-01T00:00:00"/>
    <d v="2020-06-30T00:00:00"/>
    <n v="149.49"/>
    <s v="pending"/>
    <x v="30"/>
    <x v="46"/>
  </r>
  <r>
    <x v="13069"/>
    <n v="5988"/>
    <d v="2022-08-27T00:00:00"/>
    <d v="2024-03-15T00:00:00"/>
    <n v="223.33"/>
    <s v="shipped"/>
    <x v="63"/>
    <x v="28"/>
  </r>
  <r>
    <x v="13070"/>
    <n v="2860"/>
    <d v="2022-12-15T00:00:00"/>
    <d v="2020-06-11T00:00:00"/>
    <n v="237.95"/>
    <s v="delivered"/>
    <x v="10"/>
    <x v="55"/>
  </r>
  <r>
    <x v="13071"/>
    <n v="1959"/>
    <d v="2022-08-23T00:00:00"/>
    <d v="2024-03-15T00:00:00"/>
    <n v="449.98"/>
    <s v="delivered"/>
    <x v="63"/>
    <x v="28"/>
  </r>
  <r>
    <x v="13072"/>
    <n v="8408"/>
    <d v="2024-11-12T00:00:00"/>
    <d v="2020-06-30T00:00:00"/>
    <n v="15.29"/>
    <s v="pending"/>
    <x v="22"/>
    <x v="61"/>
  </r>
  <r>
    <x v="13073"/>
    <n v="3304"/>
    <d v="2020-04-04T00:00:00"/>
    <d v="2022-04-10T00:00:00"/>
    <n v="271.19"/>
    <s v="shipped"/>
    <x v="25"/>
    <x v="27"/>
  </r>
  <r>
    <x v="13074"/>
    <n v="1543"/>
    <d v="2022-06-27T00:00:00"/>
    <e v="#N/A"/>
    <n v="423.45"/>
    <s v="shipped"/>
    <x v="54"/>
    <x v="9"/>
  </r>
  <r>
    <x v="13075"/>
    <n v="1763"/>
    <d v="2022-07-22T00:00:00"/>
    <d v="2024-03-15T00:00:00"/>
    <n v="315.39"/>
    <s v="delivered"/>
    <x v="9"/>
    <x v="8"/>
  </r>
  <r>
    <x v="13076"/>
    <n v="9514"/>
    <d v="2022-02-28T00:00:00"/>
    <d v="2022-09-10T00:00:00"/>
    <n v="14.74"/>
    <s v="delivered"/>
    <x v="42"/>
    <x v="32"/>
  </r>
  <r>
    <x v="13077"/>
    <n v="4311"/>
    <d v="2020-07-21T00:00:00"/>
    <e v="#N/A"/>
    <n v="148.69"/>
    <s v="delivered"/>
    <x v="47"/>
    <x v="9"/>
  </r>
  <r>
    <x v="13078"/>
    <n v="2868"/>
    <d v="2022-06-24T00:00:00"/>
    <d v="2024-03-15T00:00:00"/>
    <n v="97.57"/>
    <s v="shipped"/>
    <x v="54"/>
    <x v="42"/>
  </r>
  <r>
    <x v="13079"/>
    <n v="3748"/>
    <d v="2020-07-16T00:00:00"/>
    <d v="2023-03-23T00:00:00"/>
    <n v="65.5"/>
    <s v="delivered"/>
    <x v="47"/>
    <x v="26"/>
  </r>
  <r>
    <x v="13080"/>
    <n v="1206"/>
    <d v="2022-11-22T00:00:00"/>
    <d v="2020-03-18T00:00:00"/>
    <n v="22.25"/>
    <s v="delivered"/>
    <x v="15"/>
    <x v="26"/>
  </r>
  <r>
    <x v="13081"/>
    <n v="4517"/>
    <d v="2020-01-28T00:00:00"/>
    <e v="#N/A"/>
    <n v="97.19"/>
    <s v="delivered"/>
    <x v="33"/>
    <x v="9"/>
  </r>
  <r>
    <x v="13082"/>
    <n v="2246"/>
    <d v="2020-05-26T00:00:00"/>
    <d v="2024-03-15T00:00:00"/>
    <n v="277.73"/>
    <s v="shipped"/>
    <x v="60"/>
    <x v="47"/>
  </r>
  <r>
    <x v="13083"/>
    <n v="6739"/>
    <d v="2023-09-12T00:00:00"/>
    <d v="2023-03-23T00:00:00"/>
    <n v="101.58"/>
    <s v="pending"/>
    <x v="53"/>
    <x v="32"/>
  </r>
  <r>
    <x v="13084"/>
    <n v="7297"/>
    <d v="2024-04-04T00:00:00"/>
    <d v="2023-03-23T00:00:00"/>
    <n v="88.49"/>
    <s v="shipped"/>
    <x v="51"/>
    <x v="35"/>
  </r>
  <r>
    <x v="13085"/>
    <n v="1703"/>
    <d v="2024-11-05T00:00:00"/>
    <d v="2020-09-25T00:00:00"/>
    <n v="443.19"/>
    <s v="shipped"/>
    <x v="22"/>
    <x v="38"/>
  </r>
  <r>
    <x v="13086"/>
    <n v="4608"/>
    <d v="2024-01-14T00:00:00"/>
    <d v="2023-03-23T00:00:00"/>
    <n v="64.73"/>
    <s v="pending"/>
    <x v="43"/>
    <x v="0"/>
  </r>
  <r>
    <x v="13087"/>
    <n v="8656"/>
    <d v="2021-11-04T00:00:00"/>
    <d v="2020-06-30T00:00:00"/>
    <n v="286.36"/>
    <s v="delivered"/>
    <x v="3"/>
    <x v="12"/>
  </r>
  <r>
    <x v="13088"/>
    <n v="5753"/>
    <d v="2020-07-14T00:00:00"/>
    <e v="#N/A"/>
    <n v="91.16"/>
    <s v="delivered"/>
    <x v="47"/>
    <x v="9"/>
  </r>
  <r>
    <x v="13089"/>
    <n v="4524"/>
    <d v="2024-04-06T00:00:00"/>
    <d v="2023-03-23T00:00:00"/>
    <n v="92.06"/>
    <s v="pending"/>
    <x v="51"/>
    <x v="35"/>
  </r>
  <r>
    <x v="13090"/>
    <n v="9095"/>
    <d v="2024-02-18T00:00:00"/>
    <d v="2020-03-18T00:00:00"/>
    <n v="343.02"/>
    <s v="shipped"/>
    <x v="56"/>
    <x v="31"/>
  </r>
  <r>
    <x v="13091"/>
    <n v="2367"/>
    <d v="2021-10-26T00:00:00"/>
    <d v="2022-09-10T00:00:00"/>
    <n v="206.44"/>
    <s v="delivered"/>
    <x v="61"/>
    <x v="17"/>
  </r>
  <r>
    <x v="13092"/>
    <n v="2815"/>
    <d v="2025-04-08T00:00:00"/>
    <d v="2020-06-30T00:00:00"/>
    <n v="65.34"/>
    <s v="pending"/>
    <x v="45"/>
    <x v="5"/>
  </r>
  <r>
    <x v="13093"/>
    <n v="8672"/>
    <d v="2021-08-26T00:00:00"/>
    <d v="2024-03-15T00:00:00"/>
    <n v="399.39"/>
    <s v="delivered"/>
    <x v="35"/>
    <x v="55"/>
  </r>
  <r>
    <x v="13094"/>
    <n v="9798"/>
    <d v="2020-01-08T00:00:00"/>
    <d v="2024-03-15T00:00:00"/>
    <n v="211.6"/>
    <s v="shipped"/>
    <x v="33"/>
    <x v="58"/>
  </r>
  <r>
    <x v="13095"/>
    <n v="1115"/>
    <d v="2022-11-07T00:00:00"/>
    <d v="2023-03-23T00:00:00"/>
    <n v="97.96"/>
    <s v="shipped"/>
    <x v="15"/>
    <x v="18"/>
  </r>
  <r>
    <x v="13096"/>
    <n v="6457"/>
    <d v="2022-01-25T00:00:00"/>
    <d v="2021-01-02T00:00:00"/>
    <n v="102.51"/>
    <s v="pending"/>
    <x v="58"/>
    <x v="35"/>
  </r>
  <r>
    <x v="13097"/>
    <n v="5203"/>
    <d v="2021-01-08T00:00:00"/>
    <d v="2021-09-20T00:00:00"/>
    <n v="379.47"/>
    <s v="pending"/>
    <x v="12"/>
    <x v="20"/>
  </r>
  <r>
    <x v="13098"/>
    <n v="8248"/>
    <d v="2023-02-14T00:00:00"/>
    <d v="2021-01-02T00:00:00"/>
    <n v="124.59"/>
    <s v="shipped"/>
    <x v="41"/>
    <x v="36"/>
  </r>
  <r>
    <x v="13099"/>
    <n v="3795"/>
    <d v="2022-08-29T00:00:00"/>
    <d v="2023-03-23T00:00:00"/>
    <n v="93.85"/>
    <s v="delivered"/>
    <x v="63"/>
    <x v="11"/>
  </r>
  <r>
    <x v="13100"/>
    <n v="5896"/>
    <d v="2023-01-04T00:00:00"/>
    <e v="#N/A"/>
    <n v="51"/>
    <s v="delivered"/>
    <x v="11"/>
    <x v="9"/>
  </r>
  <r>
    <x v="13101"/>
    <n v="6537"/>
    <d v="2020-05-24T00:00:00"/>
    <d v="2023-03-23T00:00:00"/>
    <n v="112.27"/>
    <s v="shipped"/>
    <x v="60"/>
    <x v="6"/>
  </r>
  <r>
    <x v="13102"/>
    <n v="5635"/>
    <d v="2022-10-27T00:00:00"/>
    <d v="2024-02-17T00:00:00"/>
    <n v="473.26"/>
    <s v="shipped"/>
    <x v="31"/>
    <x v="12"/>
  </r>
  <r>
    <x v="13103"/>
    <n v="6914"/>
    <d v="2024-07-10T00:00:00"/>
    <d v="2024-03-15T00:00:00"/>
    <n v="398.05"/>
    <s v="shipped"/>
    <x v="24"/>
    <x v="1"/>
  </r>
  <r>
    <x v="13104"/>
    <n v="9550"/>
    <d v="2024-12-27T00:00:00"/>
    <d v="2024-02-17T00:00:00"/>
    <n v="147.69999999999999"/>
    <s v="shipped"/>
    <x v="55"/>
    <x v="0"/>
  </r>
  <r>
    <x v="13105"/>
    <n v="1993"/>
    <d v="2024-03-31T00:00:00"/>
    <d v="2024-03-15T00:00:00"/>
    <n v="335.72"/>
    <s v="shipped"/>
    <x v="59"/>
    <x v="30"/>
  </r>
  <r>
    <x v="13106"/>
    <n v="8329"/>
    <d v="2021-06-04T00:00:00"/>
    <d v="2020-06-30T00:00:00"/>
    <n v="167.95"/>
    <s v="pending"/>
    <x v="27"/>
    <x v="17"/>
  </r>
  <r>
    <x v="13107"/>
    <n v="1043"/>
    <d v="2025-01-11T00:00:00"/>
    <d v="2023-02-12T00:00:00"/>
    <n v="268.52999999999997"/>
    <s v="delivered"/>
    <x v="23"/>
    <x v="19"/>
  </r>
  <r>
    <x v="13108"/>
    <n v="6241"/>
    <d v="2020-01-03T00:00:00"/>
    <d v="2024-02-17T00:00:00"/>
    <n v="90.27"/>
    <s v="pending"/>
    <x v="33"/>
    <x v="38"/>
  </r>
  <r>
    <x v="13109"/>
    <n v="7764"/>
    <d v="2024-02-21T00:00:00"/>
    <d v="2023-03-23T00:00:00"/>
    <n v="465.25"/>
    <s v="pending"/>
    <x v="56"/>
    <x v="17"/>
  </r>
  <r>
    <x v="13110"/>
    <n v="2020"/>
    <d v="2023-09-27T00:00:00"/>
    <e v="#N/A"/>
    <n v="124.02"/>
    <s v="pending"/>
    <x v="53"/>
    <x v="9"/>
  </r>
  <r>
    <x v="13111"/>
    <n v="9260"/>
    <d v="2022-01-17T00:00:00"/>
    <d v="2023-03-23T00:00:00"/>
    <n v="132.75"/>
    <s v="pending"/>
    <x v="58"/>
    <x v="2"/>
  </r>
  <r>
    <x v="13112"/>
    <n v="9063"/>
    <d v="2022-12-07T00:00:00"/>
    <d v="2024-03-15T00:00:00"/>
    <n v="34.26"/>
    <s v="shipped"/>
    <x v="10"/>
    <x v="33"/>
  </r>
  <r>
    <x v="13113"/>
    <n v="4722"/>
    <d v="2022-10-26T00:00:00"/>
    <e v="#N/A"/>
    <n v="498.13"/>
    <s v="delivered"/>
    <x v="31"/>
    <x v="9"/>
  </r>
  <r>
    <x v="13114"/>
    <n v="8364"/>
    <d v="2020-11-20T00:00:00"/>
    <d v="2021-01-02T00:00:00"/>
    <n v="202.42"/>
    <s v="delivered"/>
    <x v="17"/>
    <x v="30"/>
  </r>
  <r>
    <x v="13115"/>
    <n v="5818"/>
    <d v="2024-03-08T00:00:00"/>
    <d v="2021-07-22T00:00:00"/>
    <n v="417.08"/>
    <s v="pending"/>
    <x v="59"/>
    <x v="22"/>
  </r>
  <r>
    <x v="13116"/>
    <n v="9354"/>
    <d v="2020-09-06T00:00:00"/>
    <d v="2023-03-23T00:00:00"/>
    <n v="123.82"/>
    <s v="pending"/>
    <x v="37"/>
    <x v="55"/>
  </r>
  <r>
    <x v="13117"/>
    <n v="1127"/>
    <d v="2021-03-18T00:00:00"/>
    <e v="#N/A"/>
    <n v="51.26"/>
    <s v="shipped"/>
    <x v="4"/>
    <x v="9"/>
  </r>
  <r>
    <x v="13118"/>
    <n v="8239"/>
    <d v="2020-02-24T00:00:00"/>
    <d v="2022-04-10T00:00:00"/>
    <n v="91.83"/>
    <s v="delivered"/>
    <x v="28"/>
    <x v="36"/>
  </r>
  <r>
    <x v="13119"/>
    <n v="8253"/>
    <d v="2022-07-13T00:00:00"/>
    <d v="2024-03-15T00:00:00"/>
    <n v="128.76"/>
    <s v="delivered"/>
    <x v="9"/>
    <x v="8"/>
  </r>
  <r>
    <x v="13120"/>
    <n v="3253"/>
    <d v="2022-07-02T00:00:00"/>
    <d v="2021-01-02T00:00:00"/>
    <n v="278.76"/>
    <s v="delivered"/>
    <x v="9"/>
    <x v="16"/>
  </r>
  <r>
    <x v="13121"/>
    <n v="1422"/>
    <d v="2022-02-21T00:00:00"/>
    <d v="2023-03-23T00:00:00"/>
    <n v="67.72"/>
    <s v="delivered"/>
    <x v="42"/>
    <x v="35"/>
  </r>
  <r>
    <x v="13122"/>
    <n v="9964"/>
    <d v="2023-01-17T00:00:00"/>
    <d v="2023-03-23T00:00:00"/>
    <n v="454.81"/>
    <s v="shipped"/>
    <x v="11"/>
    <x v="4"/>
  </r>
  <r>
    <x v="13123"/>
    <n v="1178"/>
    <d v="2024-01-16T00:00:00"/>
    <d v="2023-03-23T00:00:00"/>
    <n v="186.89"/>
    <s v="shipped"/>
    <x v="43"/>
    <x v="0"/>
  </r>
  <r>
    <x v="13124"/>
    <n v="3582"/>
    <d v="2020-04-29T00:00:00"/>
    <d v="2021-07-22T00:00:00"/>
    <n v="40.97"/>
    <s v="shipped"/>
    <x v="25"/>
    <x v="33"/>
  </r>
  <r>
    <x v="13125"/>
    <n v="5188"/>
    <d v="2021-10-10T00:00:00"/>
    <d v="2020-03-18T00:00:00"/>
    <n v="23.57"/>
    <s v="shipped"/>
    <x v="61"/>
    <x v="28"/>
  </r>
  <r>
    <x v="13126"/>
    <n v="7280"/>
    <d v="2020-02-17T00:00:00"/>
    <d v="2023-01-20T00:00:00"/>
    <n v="271.74"/>
    <s v="shipped"/>
    <x v="28"/>
    <x v="39"/>
  </r>
  <r>
    <x v="13127"/>
    <n v="1647"/>
    <d v="2022-03-13T00:00:00"/>
    <d v="2020-09-25T00:00:00"/>
    <n v="188.3"/>
    <s v="shipped"/>
    <x v="14"/>
    <x v="16"/>
  </r>
  <r>
    <x v="13128"/>
    <n v="5961"/>
    <d v="2021-06-07T00:00:00"/>
    <d v="2023-02-12T00:00:00"/>
    <n v="30.31"/>
    <s v="pending"/>
    <x v="27"/>
    <x v="42"/>
  </r>
  <r>
    <x v="13129"/>
    <n v="2052"/>
    <d v="2024-04-13T00:00:00"/>
    <d v="2024-03-15T00:00:00"/>
    <n v="42.41"/>
    <s v="pending"/>
    <x v="51"/>
    <x v="30"/>
  </r>
  <r>
    <x v="13130"/>
    <n v="5475"/>
    <d v="2022-04-06T00:00:00"/>
    <d v="2022-09-10T00:00:00"/>
    <n v="429.37"/>
    <s v="pending"/>
    <x v="20"/>
    <x v="18"/>
  </r>
  <r>
    <x v="13131"/>
    <n v="2272"/>
    <d v="2020-01-27T00:00:00"/>
    <d v="2024-02-17T00:00:00"/>
    <n v="362.32"/>
    <s v="pending"/>
    <x v="33"/>
    <x v="43"/>
  </r>
  <r>
    <x v="13132"/>
    <n v="1803"/>
    <d v="2023-10-12T00:00:00"/>
    <e v="#N/A"/>
    <n v="337.46"/>
    <s v="pending"/>
    <x v="26"/>
    <x v="9"/>
  </r>
  <r>
    <x v="13133"/>
    <n v="9859"/>
    <d v="2022-04-22T00:00:00"/>
    <d v="2020-06-30T00:00:00"/>
    <n v="182.31"/>
    <s v="pending"/>
    <x v="20"/>
    <x v="15"/>
  </r>
  <r>
    <x v="13134"/>
    <n v="8137"/>
    <d v="2023-02-05T00:00:00"/>
    <d v="2021-07-22T00:00:00"/>
    <n v="457.06"/>
    <s v="delivered"/>
    <x v="41"/>
    <x v="28"/>
  </r>
  <r>
    <x v="13135"/>
    <n v="7644"/>
    <d v="2020-07-14T00:00:00"/>
    <d v="2020-06-30T00:00:00"/>
    <n v="476.54"/>
    <s v="delivered"/>
    <x v="47"/>
    <x v="10"/>
  </r>
  <r>
    <x v="13136"/>
    <n v="2467"/>
    <d v="2020-10-18T00:00:00"/>
    <e v="#N/A"/>
    <n v="90.13"/>
    <s v="pending"/>
    <x v="44"/>
    <x v="9"/>
  </r>
  <r>
    <x v="13137"/>
    <n v="1917"/>
    <d v="2024-10-05T00:00:00"/>
    <d v="2024-03-15T00:00:00"/>
    <n v="229.44"/>
    <s v="delivered"/>
    <x v="13"/>
    <x v="11"/>
  </r>
  <r>
    <x v="13138"/>
    <n v="1413"/>
    <d v="2021-04-07T00:00:00"/>
    <d v="2020-03-18T00:00:00"/>
    <n v="160.87"/>
    <s v="pending"/>
    <x v="29"/>
    <x v="35"/>
  </r>
  <r>
    <x v="13139"/>
    <n v="9896"/>
    <d v="2021-10-28T00:00:00"/>
    <e v="#N/A"/>
    <n v="345.52"/>
    <s v="shipped"/>
    <x v="61"/>
    <x v="9"/>
  </r>
  <r>
    <x v="13140"/>
    <n v="9886"/>
    <d v="2025-04-19T00:00:00"/>
    <d v="2020-09-25T00:00:00"/>
    <n v="491.5"/>
    <s v="delivered"/>
    <x v="45"/>
    <x v="46"/>
  </r>
  <r>
    <x v="13141"/>
    <n v="2973"/>
    <d v="2022-03-31T00:00:00"/>
    <d v="2024-03-15T00:00:00"/>
    <n v="293"/>
    <s v="shipped"/>
    <x v="14"/>
    <x v="3"/>
  </r>
  <r>
    <x v="13142"/>
    <n v="2635"/>
    <d v="2023-02-22T00:00:00"/>
    <d v="2023-03-23T00:00:00"/>
    <n v="498.43"/>
    <s v="pending"/>
    <x v="41"/>
    <x v="30"/>
  </r>
  <r>
    <x v="13143"/>
    <n v="6493"/>
    <d v="2022-06-22T00:00:00"/>
    <d v="2020-06-11T00:00:00"/>
    <n v="352.36"/>
    <s v="pending"/>
    <x v="54"/>
    <x v="27"/>
  </r>
  <r>
    <x v="13144"/>
    <n v="7588"/>
    <d v="2020-12-27T00:00:00"/>
    <d v="2020-06-30T00:00:00"/>
    <n v="237.71"/>
    <s v="pending"/>
    <x v="36"/>
    <x v="32"/>
  </r>
  <r>
    <x v="13145"/>
    <n v="2166"/>
    <d v="2023-06-09T00:00:00"/>
    <d v="2020-06-11T00:00:00"/>
    <n v="296.39"/>
    <s v="pending"/>
    <x v="40"/>
    <x v="39"/>
  </r>
  <r>
    <x v="13146"/>
    <n v="3117"/>
    <d v="2024-02-26T00:00:00"/>
    <d v="2024-03-15T00:00:00"/>
    <n v="141.31"/>
    <s v="pending"/>
    <x v="56"/>
    <x v="30"/>
  </r>
  <r>
    <x v="13147"/>
    <n v="1474"/>
    <d v="2020-03-01T00:00:00"/>
    <d v="2024-03-15T00:00:00"/>
    <n v="57.25"/>
    <s v="shipped"/>
    <x v="57"/>
    <x v="43"/>
  </r>
  <r>
    <x v="13148"/>
    <n v="3511"/>
    <d v="2024-02-16T00:00:00"/>
    <d v="2024-02-17T00:00:00"/>
    <n v="397.17"/>
    <s v="pending"/>
    <x v="56"/>
    <x v="10"/>
  </r>
  <r>
    <x v="13149"/>
    <n v="7916"/>
    <d v="2024-03-21T00:00:00"/>
    <d v="2020-06-11T00:00:00"/>
    <n v="160.15"/>
    <s v="shipped"/>
    <x v="59"/>
    <x v="47"/>
  </r>
  <r>
    <x v="13150"/>
    <n v="8916"/>
    <d v="2024-05-31T00:00:00"/>
    <d v="2024-03-15T00:00:00"/>
    <n v="436.3"/>
    <s v="pending"/>
    <x v="16"/>
    <x v="21"/>
  </r>
  <r>
    <x v="13151"/>
    <n v="1657"/>
    <d v="2021-01-07T00:00:00"/>
    <d v="2024-03-15T00:00:00"/>
    <n v="73.180000000000007"/>
    <s v="shipped"/>
    <x v="12"/>
    <x v="48"/>
  </r>
  <r>
    <x v="13152"/>
    <n v="4369"/>
    <d v="2024-05-09T00:00:00"/>
    <d v="2020-03-18T00:00:00"/>
    <n v="282.01"/>
    <s v="pending"/>
    <x v="16"/>
    <x v="38"/>
  </r>
  <r>
    <x v="13153"/>
    <n v="6734"/>
    <d v="2024-05-31T00:00:00"/>
    <e v="#N/A"/>
    <n v="479.05"/>
    <s v="pending"/>
    <x v="16"/>
    <x v="9"/>
  </r>
  <r>
    <x v="13154"/>
    <n v="8407"/>
    <d v="2022-06-07T00:00:00"/>
    <d v="2020-06-30T00:00:00"/>
    <n v="257.35000000000002"/>
    <s v="shipped"/>
    <x v="54"/>
    <x v="3"/>
  </r>
  <r>
    <x v="13155"/>
    <n v="8215"/>
    <d v="2020-11-17T00:00:00"/>
    <d v="2021-07-22T00:00:00"/>
    <n v="235.62"/>
    <s v="shipped"/>
    <x v="17"/>
    <x v="13"/>
  </r>
  <r>
    <x v="13156"/>
    <n v="6285"/>
    <d v="2022-01-16T00:00:00"/>
    <d v="2021-01-02T00:00:00"/>
    <n v="432.4"/>
    <s v="delivered"/>
    <x v="58"/>
    <x v="35"/>
  </r>
  <r>
    <x v="13157"/>
    <n v="3437"/>
    <d v="2023-11-03T00:00:00"/>
    <d v="2020-06-30T00:00:00"/>
    <n v="39.07"/>
    <s v="pending"/>
    <x v="2"/>
    <x v="44"/>
  </r>
  <r>
    <x v="13158"/>
    <n v="3991"/>
    <d v="2023-03-21T00:00:00"/>
    <d v="2023-03-23T00:00:00"/>
    <n v="270.74"/>
    <s v="delivered"/>
    <x v="8"/>
    <x v="10"/>
  </r>
  <r>
    <x v="13159"/>
    <n v="8770"/>
    <d v="2020-07-11T00:00:00"/>
    <d v="2021-09-20T00:00:00"/>
    <n v="394.08"/>
    <s v="pending"/>
    <x v="47"/>
    <x v="33"/>
  </r>
  <r>
    <x v="13160"/>
    <n v="9225"/>
    <d v="2023-11-01T00:00:00"/>
    <d v="2023-03-23T00:00:00"/>
    <n v="254.44"/>
    <s v="pending"/>
    <x v="2"/>
    <x v="11"/>
  </r>
  <r>
    <x v="13161"/>
    <n v="3808"/>
    <d v="2024-01-26T00:00:00"/>
    <d v="2023-01-20T00:00:00"/>
    <n v="313.51"/>
    <s v="shipped"/>
    <x v="43"/>
    <x v="7"/>
  </r>
  <r>
    <x v="13162"/>
    <n v="4521"/>
    <d v="2023-01-05T00:00:00"/>
    <d v="2023-03-23T00:00:00"/>
    <n v="318.02"/>
    <s v="pending"/>
    <x v="11"/>
    <x v="21"/>
  </r>
  <r>
    <x v="13163"/>
    <n v="8743"/>
    <d v="2021-04-01T00:00:00"/>
    <d v="2024-03-15T00:00:00"/>
    <n v="446.96"/>
    <s v="delivered"/>
    <x v="29"/>
    <x v="39"/>
  </r>
  <r>
    <x v="13164"/>
    <n v="1260"/>
    <d v="2024-01-20T00:00:00"/>
    <d v="2024-03-15T00:00:00"/>
    <n v="90.07"/>
    <s v="pending"/>
    <x v="43"/>
    <x v="4"/>
  </r>
  <r>
    <x v="13165"/>
    <n v="1491"/>
    <d v="2023-02-16T00:00:00"/>
    <d v="2022-09-10T00:00:00"/>
    <n v="448.2"/>
    <s v="delivered"/>
    <x v="41"/>
    <x v="18"/>
  </r>
  <r>
    <x v="13166"/>
    <n v="4976"/>
    <d v="2020-08-17T00:00:00"/>
    <d v="2020-06-30T00:00:00"/>
    <n v="291.91000000000003"/>
    <s v="pending"/>
    <x v="34"/>
    <x v="4"/>
  </r>
  <r>
    <x v="13167"/>
    <n v="7941"/>
    <d v="2024-02-10T00:00:00"/>
    <d v="2024-03-15T00:00:00"/>
    <n v="105.77"/>
    <s v="delivered"/>
    <x v="56"/>
    <x v="30"/>
  </r>
  <r>
    <x v="13168"/>
    <n v="9659"/>
    <d v="2024-03-27T00:00:00"/>
    <d v="2022-05-30T00:00:00"/>
    <n v="161.08000000000001"/>
    <s v="pending"/>
    <x v="59"/>
    <x v="15"/>
  </r>
  <r>
    <x v="13169"/>
    <n v="5688"/>
    <d v="2021-08-10T00:00:00"/>
    <d v="2024-03-15T00:00:00"/>
    <n v="271.52"/>
    <s v="pending"/>
    <x v="35"/>
    <x v="22"/>
  </r>
  <r>
    <x v="13170"/>
    <n v="3217"/>
    <d v="2022-08-02T00:00:00"/>
    <d v="2024-03-15T00:00:00"/>
    <n v="341.89"/>
    <s v="shipped"/>
    <x v="63"/>
    <x v="8"/>
  </r>
  <r>
    <x v="13171"/>
    <n v="4809"/>
    <d v="2021-07-01T00:00:00"/>
    <e v="#N/A"/>
    <n v="166.36"/>
    <s v="pending"/>
    <x v="49"/>
    <x v="9"/>
  </r>
  <r>
    <x v="13172"/>
    <n v="6682"/>
    <d v="2022-10-07T00:00:00"/>
    <d v="2024-02-17T00:00:00"/>
    <n v="74.13"/>
    <s v="shipped"/>
    <x v="31"/>
    <x v="34"/>
  </r>
  <r>
    <x v="13173"/>
    <n v="2268"/>
    <d v="2023-02-21T00:00:00"/>
    <d v="2020-06-30T00:00:00"/>
    <n v="281.01"/>
    <s v="delivered"/>
    <x v="41"/>
    <x v="22"/>
  </r>
  <r>
    <x v="13174"/>
    <n v="7820"/>
    <d v="2021-08-09T00:00:00"/>
    <e v="#N/A"/>
    <n v="334.14"/>
    <s v="pending"/>
    <x v="35"/>
    <x v="9"/>
  </r>
  <r>
    <x v="13175"/>
    <n v="3720"/>
    <d v="2025-02-08T00:00:00"/>
    <d v="2020-06-30T00:00:00"/>
    <n v="396.63"/>
    <s v="shipped"/>
    <x v="30"/>
    <x v="46"/>
  </r>
  <r>
    <x v="13176"/>
    <n v="8754"/>
    <d v="2024-09-24T00:00:00"/>
    <d v="2020-06-11T00:00:00"/>
    <n v="131.97"/>
    <s v="shipped"/>
    <x v="18"/>
    <x v="59"/>
  </r>
  <r>
    <x v="13177"/>
    <n v="4844"/>
    <d v="2022-09-23T00:00:00"/>
    <d v="2024-03-15T00:00:00"/>
    <n v="429.87"/>
    <s v="shipped"/>
    <x v="52"/>
    <x v="16"/>
  </r>
  <r>
    <x v="13178"/>
    <n v="7396"/>
    <d v="2023-09-30T00:00:00"/>
    <d v="2020-06-11T00:00:00"/>
    <n v="319.08"/>
    <s v="shipped"/>
    <x v="53"/>
    <x v="50"/>
  </r>
  <r>
    <x v="13179"/>
    <n v="2709"/>
    <d v="2024-08-23T00:00:00"/>
    <d v="2021-07-22T00:00:00"/>
    <n v="211.4"/>
    <s v="shipped"/>
    <x v="46"/>
    <x v="56"/>
  </r>
  <r>
    <x v="13180"/>
    <n v="5027"/>
    <d v="2025-04-14T00:00:00"/>
    <d v="2024-03-15T00:00:00"/>
    <n v="142.38"/>
    <s v="shipped"/>
    <x v="45"/>
    <x v="35"/>
  </r>
  <r>
    <x v="13181"/>
    <n v="2911"/>
    <d v="2021-04-04T00:00:00"/>
    <d v="2021-07-22T00:00:00"/>
    <n v="138.28"/>
    <s v="shipped"/>
    <x v="29"/>
    <x v="1"/>
  </r>
  <r>
    <x v="13182"/>
    <n v="2505"/>
    <d v="2022-12-09T00:00:00"/>
    <d v="2024-03-15T00:00:00"/>
    <n v="193.46"/>
    <s v="delivered"/>
    <x v="10"/>
    <x v="33"/>
  </r>
  <r>
    <x v="13183"/>
    <n v="4215"/>
    <d v="2021-02-07T00:00:00"/>
    <d v="2020-06-30T00:00:00"/>
    <n v="135.16"/>
    <s v="delivered"/>
    <x v="62"/>
    <x v="11"/>
  </r>
  <r>
    <x v="13184"/>
    <n v="6625"/>
    <d v="2025-01-27T00:00:00"/>
    <d v="2024-03-15T00:00:00"/>
    <n v="96.76"/>
    <s v="pending"/>
    <x v="23"/>
    <x v="17"/>
  </r>
  <r>
    <x v="13185"/>
    <n v="4469"/>
    <d v="2020-04-04T00:00:00"/>
    <d v="2021-07-22T00:00:00"/>
    <n v="206.56"/>
    <s v="delivered"/>
    <x v="25"/>
    <x v="12"/>
  </r>
  <r>
    <x v="13186"/>
    <n v="7874"/>
    <d v="2024-07-25T00:00:00"/>
    <d v="2023-03-23T00:00:00"/>
    <n v="99.15"/>
    <s v="shipped"/>
    <x v="24"/>
    <x v="12"/>
  </r>
  <r>
    <x v="13187"/>
    <n v="4194"/>
    <d v="2024-12-13T00:00:00"/>
    <d v="2023-02-12T00:00:00"/>
    <n v="188.57"/>
    <s v="shipped"/>
    <x v="55"/>
    <x v="15"/>
  </r>
  <r>
    <x v="13188"/>
    <n v="5641"/>
    <d v="2021-04-13T00:00:00"/>
    <d v="2023-03-23T00:00:00"/>
    <n v="145.21"/>
    <s v="pending"/>
    <x v="29"/>
    <x v="3"/>
  </r>
  <r>
    <x v="13189"/>
    <n v="6948"/>
    <d v="2023-05-07T00:00:00"/>
    <d v="2020-09-25T00:00:00"/>
    <n v="401.61"/>
    <s v="shipped"/>
    <x v="0"/>
    <x v="22"/>
  </r>
  <r>
    <x v="13190"/>
    <n v="6021"/>
    <d v="2024-05-16T00:00:00"/>
    <d v="2020-09-25T00:00:00"/>
    <n v="109.66"/>
    <s v="pending"/>
    <x v="16"/>
    <x v="14"/>
  </r>
  <r>
    <x v="13191"/>
    <n v="3413"/>
    <d v="2021-10-14T00:00:00"/>
    <d v="2021-01-02T00:00:00"/>
    <n v="51.19"/>
    <s v="shipped"/>
    <x v="61"/>
    <x v="0"/>
  </r>
  <r>
    <x v="13192"/>
    <n v="8654"/>
    <d v="2025-03-17T00:00:00"/>
    <d v="2021-09-20T00:00:00"/>
    <n v="176.37"/>
    <s v="delivered"/>
    <x v="6"/>
    <x v="40"/>
  </r>
  <r>
    <x v="13193"/>
    <n v="5341"/>
    <d v="2020-09-02T00:00:00"/>
    <d v="2022-04-10T00:00:00"/>
    <n v="153.58000000000001"/>
    <s v="delivered"/>
    <x v="37"/>
    <x v="8"/>
  </r>
  <r>
    <x v="13194"/>
    <n v="6446"/>
    <d v="2023-04-27T00:00:00"/>
    <d v="2023-03-23T00:00:00"/>
    <n v="244.25"/>
    <s v="pending"/>
    <x v="50"/>
    <x v="30"/>
  </r>
  <r>
    <x v="13195"/>
    <n v="3731"/>
    <d v="2020-07-13T00:00:00"/>
    <d v="2023-03-23T00:00:00"/>
    <n v="385"/>
    <s v="shipped"/>
    <x v="47"/>
    <x v="26"/>
  </r>
  <r>
    <x v="13196"/>
    <n v="9707"/>
    <d v="2020-10-21T00:00:00"/>
    <d v="2024-02-17T00:00:00"/>
    <n v="362.11"/>
    <s v="shipped"/>
    <x v="44"/>
    <x v="50"/>
  </r>
  <r>
    <x v="13197"/>
    <n v="5919"/>
    <d v="2023-07-03T00:00:00"/>
    <d v="2020-09-25T00:00:00"/>
    <n v="195.5"/>
    <s v="delivered"/>
    <x v="19"/>
    <x v="6"/>
  </r>
  <r>
    <x v="13198"/>
    <n v="2796"/>
    <d v="2022-10-14T00:00:00"/>
    <d v="2024-03-15T00:00:00"/>
    <n v="450.62"/>
    <s v="shipped"/>
    <x v="31"/>
    <x v="34"/>
  </r>
  <r>
    <x v="13199"/>
    <n v="3644"/>
    <d v="2020-12-08T00:00:00"/>
    <d v="2024-03-15T00:00:00"/>
    <n v="315.77999999999997"/>
    <s v="shipped"/>
    <x v="36"/>
    <x v="50"/>
  </r>
  <r>
    <x v="13200"/>
    <n v="7682"/>
    <d v="2024-10-15T00:00:00"/>
    <d v="2021-01-02T00:00:00"/>
    <n v="143.82"/>
    <s v="pending"/>
    <x v="13"/>
    <x v="47"/>
  </r>
  <r>
    <x v="13201"/>
    <n v="3844"/>
    <d v="2023-02-22T00:00:00"/>
    <d v="2024-02-17T00:00:00"/>
    <n v="452.02"/>
    <s v="delivered"/>
    <x v="41"/>
    <x v="7"/>
  </r>
  <r>
    <x v="13202"/>
    <n v="7347"/>
    <d v="2020-05-24T00:00:00"/>
    <d v="2024-02-17T00:00:00"/>
    <n v="151.25"/>
    <s v="delivered"/>
    <x v="60"/>
    <x v="52"/>
  </r>
  <r>
    <x v="13203"/>
    <n v="9210"/>
    <d v="2023-08-24T00:00:00"/>
    <d v="2020-06-30T00:00:00"/>
    <n v="495.44"/>
    <s v="shipped"/>
    <x v="21"/>
    <x v="56"/>
  </r>
  <r>
    <x v="13204"/>
    <n v="5148"/>
    <d v="2024-12-18T00:00:00"/>
    <d v="2024-03-15T00:00:00"/>
    <n v="226.05"/>
    <s v="shipped"/>
    <x v="55"/>
    <x v="20"/>
  </r>
  <r>
    <x v="13205"/>
    <n v="6295"/>
    <d v="2021-09-27T00:00:00"/>
    <d v="2023-02-12T00:00:00"/>
    <n v="115.06"/>
    <s v="delivered"/>
    <x v="32"/>
    <x v="34"/>
  </r>
  <r>
    <x v="13206"/>
    <n v="9655"/>
    <d v="2023-06-07T00:00:00"/>
    <d v="2024-03-15T00:00:00"/>
    <n v="442.25"/>
    <s v="pending"/>
    <x v="40"/>
    <x v="20"/>
  </r>
  <r>
    <x v="13207"/>
    <n v="2937"/>
    <d v="2023-10-22T00:00:00"/>
    <d v="2020-06-30T00:00:00"/>
    <n v="186.47"/>
    <s v="shipped"/>
    <x v="26"/>
    <x v="50"/>
  </r>
  <r>
    <x v="13208"/>
    <n v="2001"/>
    <d v="2023-05-03T00:00:00"/>
    <d v="2024-02-17T00:00:00"/>
    <n v="237.71"/>
    <s v="shipped"/>
    <x v="0"/>
    <x v="0"/>
  </r>
  <r>
    <x v="13209"/>
    <n v="5277"/>
    <d v="2024-08-18T00:00:00"/>
    <d v="2021-01-02T00:00:00"/>
    <n v="190.61"/>
    <s v="delivered"/>
    <x v="46"/>
    <x v="14"/>
  </r>
  <r>
    <x v="13210"/>
    <n v="2233"/>
    <d v="2023-09-02T00:00:00"/>
    <d v="2023-02-12T00:00:00"/>
    <n v="400.5"/>
    <s v="shipped"/>
    <x v="53"/>
    <x v="11"/>
  </r>
  <r>
    <x v="13211"/>
    <n v="5554"/>
    <d v="2020-05-06T00:00:00"/>
    <d v="2023-02-12T00:00:00"/>
    <n v="245.25"/>
    <s v="delivered"/>
    <x v="60"/>
    <x v="6"/>
  </r>
  <r>
    <x v="13212"/>
    <n v="3906"/>
    <d v="2020-06-09T00:00:00"/>
    <d v="2020-09-25T00:00:00"/>
    <n v="459.53"/>
    <s v="shipped"/>
    <x v="38"/>
    <x v="1"/>
  </r>
  <r>
    <x v="13213"/>
    <n v="1798"/>
    <d v="2022-12-10T00:00:00"/>
    <d v="2024-03-15T00:00:00"/>
    <n v="176.41"/>
    <s v="pending"/>
    <x v="10"/>
    <x v="33"/>
  </r>
  <r>
    <x v="13214"/>
    <n v="3810"/>
    <d v="2025-01-06T00:00:00"/>
    <e v="#N/A"/>
    <n v="137.44"/>
    <s v="delivered"/>
    <x v="23"/>
    <x v="9"/>
  </r>
  <r>
    <x v="13215"/>
    <n v="4220"/>
    <d v="2020-06-05T00:00:00"/>
    <d v="2020-06-30T00:00:00"/>
    <n v="498.84"/>
    <s v="shipped"/>
    <x v="38"/>
    <x v="30"/>
  </r>
  <r>
    <x v="13216"/>
    <n v="9243"/>
    <d v="2020-01-29T00:00:00"/>
    <d v="2021-09-20T00:00:00"/>
    <n v="54.98"/>
    <s v="pending"/>
    <x v="33"/>
    <x v="8"/>
  </r>
  <r>
    <x v="13217"/>
    <n v="7627"/>
    <d v="2022-11-28T00:00:00"/>
    <d v="2024-03-15T00:00:00"/>
    <n v="490.05"/>
    <s v="shipped"/>
    <x v="15"/>
    <x v="12"/>
  </r>
  <r>
    <x v="13218"/>
    <n v="8838"/>
    <d v="2025-03-18T00:00:00"/>
    <d v="2024-03-15T00:00:00"/>
    <n v="272.19"/>
    <s v="delivered"/>
    <x v="6"/>
    <x v="7"/>
  </r>
  <r>
    <x v="13219"/>
    <n v="7290"/>
    <d v="2022-10-26T00:00:00"/>
    <d v="2024-03-15T00:00:00"/>
    <n v="470.49"/>
    <s v="pending"/>
    <x v="31"/>
    <x v="34"/>
  </r>
  <r>
    <x v="13220"/>
    <n v="4368"/>
    <d v="2020-02-13T00:00:00"/>
    <d v="2020-09-25T00:00:00"/>
    <n v="374.94"/>
    <s v="delivered"/>
    <x v="28"/>
    <x v="13"/>
  </r>
  <r>
    <x v="13221"/>
    <n v="2163"/>
    <d v="2021-02-21T00:00:00"/>
    <d v="2024-03-15T00:00:00"/>
    <n v="461.25"/>
    <s v="delivered"/>
    <x v="62"/>
    <x v="23"/>
  </r>
  <r>
    <x v="13222"/>
    <n v="7811"/>
    <d v="2020-10-15T00:00:00"/>
    <d v="2021-07-22T00:00:00"/>
    <n v="16.489999999999998"/>
    <s v="pending"/>
    <x v="44"/>
    <x v="20"/>
  </r>
  <r>
    <x v="13223"/>
    <n v="7377"/>
    <d v="2022-03-17T00:00:00"/>
    <d v="2024-03-15T00:00:00"/>
    <n v="65.97"/>
    <s v="shipped"/>
    <x v="14"/>
    <x v="3"/>
  </r>
  <r>
    <x v="13224"/>
    <n v="7186"/>
    <d v="2024-12-12T00:00:00"/>
    <d v="2024-03-15T00:00:00"/>
    <n v="406.41"/>
    <s v="delivered"/>
    <x v="55"/>
    <x v="20"/>
  </r>
  <r>
    <x v="13225"/>
    <n v="7770"/>
    <d v="2020-11-17T00:00:00"/>
    <e v="#N/A"/>
    <n v="128.75"/>
    <s v="pending"/>
    <x v="17"/>
    <x v="9"/>
  </r>
  <r>
    <x v="13226"/>
    <n v="6071"/>
    <d v="2023-08-10T00:00:00"/>
    <d v="2020-06-30T00:00:00"/>
    <n v="307.5"/>
    <s v="shipped"/>
    <x v="21"/>
    <x v="56"/>
  </r>
  <r>
    <x v="13227"/>
    <n v="2046"/>
    <d v="2022-02-20T00:00:00"/>
    <d v="2024-03-15T00:00:00"/>
    <n v="264.25"/>
    <s v="pending"/>
    <x v="42"/>
    <x v="27"/>
  </r>
  <r>
    <x v="13228"/>
    <n v="1605"/>
    <d v="2020-08-31T00:00:00"/>
    <d v="2020-06-11T00:00:00"/>
    <n v="199.02"/>
    <s v="shipped"/>
    <x v="34"/>
    <x v="21"/>
  </r>
  <r>
    <x v="13229"/>
    <n v="7958"/>
    <d v="2023-10-01T00:00:00"/>
    <d v="2024-03-15T00:00:00"/>
    <n v="47.99"/>
    <s v="pending"/>
    <x v="26"/>
    <x v="32"/>
  </r>
  <r>
    <x v="13230"/>
    <n v="8172"/>
    <d v="2021-10-29T00:00:00"/>
    <d v="2024-03-15T00:00:00"/>
    <n v="50.93"/>
    <s v="delivered"/>
    <x v="61"/>
    <x v="49"/>
  </r>
  <r>
    <x v="13231"/>
    <n v="1147"/>
    <d v="2021-06-28T00:00:00"/>
    <d v="2020-06-11T00:00:00"/>
    <n v="60.16"/>
    <s v="shipped"/>
    <x v="27"/>
    <x v="35"/>
  </r>
  <r>
    <x v="13232"/>
    <n v="6217"/>
    <d v="2020-01-14T00:00:00"/>
    <d v="2023-02-12T00:00:00"/>
    <n v="11.09"/>
    <s v="delivered"/>
    <x v="33"/>
    <x v="56"/>
  </r>
  <r>
    <x v="13233"/>
    <n v="4129"/>
    <d v="2022-09-05T00:00:00"/>
    <d v="2022-09-10T00:00:00"/>
    <n v="49.88"/>
    <s v="shipped"/>
    <x v="52"/>
    <x v="10"/>
  </r>
  <r>
    <x v="13234"/>
    <n v="1026"/>
    <d v="2024-06-17T00:00:00"/>
    <d v="2023-02-12T00:00:00"/>
    <n v="455.79"/>
    <s v="shipped"/>
    <x v="48"/>
    <x v="12"/>
  </r>
  <r>
    <x v="13235"/>
    <n v="4067"/>
    <d v="2021-11-11T00:00:00"/>
    <d v="2024-03-15T00:00:00"/>
    <n v="456.08"/>
    <s v="pending"/>
    <x v="3"/>
    <x v="49"/>
  </r>
  <r>
    <x v="13236"/>
    <n v="3704"/>
    <d v="2023-09-11T00:00:00"/>
    <d v="2024-02-17T00:00:00"/>
    <n v="283.38"/>
    <s v="delivered"/>
    <x v="53"/>
    <x v="18"/>
  </r>
  <r>
    <x v="13237"/>
    <n v="9865"/>
    <d v="2024-01-29T00:00:00"/>
    <d v="2024-02-17T00:00:00"/>
    <n v="213.66"/>
    <s v="delivered"/>
    <x v="43"/>
    <x v="30"/>
  </r>
  <r>
    <x v="13238"/>
    <n v="4716"/>
    <d v="2020-10-20T00:00:00"/>
    <d v="2021-09-20T00:00:00"/>
    <n v="323.05"/>
    <s v="shipped"/>
    <x v="44"/>
    <x v="17"/>
  </r>
  <r>
    <x v="13239"/>
    <n v="3828"/>
    <d v="2021-08-28T00:00:00"/>
    <d v="2024-03-15T00:00:00"/>
    <n v="39.44"/>
    <s v="pending"/>
    <x v="35"/>
    <x v="55"/>
  </r>
  <r>
    <x v="13240"/>
    <n v="2309"/>
    <d v="2024-07-19T00:00:00"/>
    <d v="2020-06-11T00:00:00"/>
    <n v="139.49"/>
    <s v="delivered"/>
    <x v="24"/>
    <x v="38"/>
  </r>
  <r>
    <x v="13241"/>
    <n v="9978"/>
    <d v="2022-07-09T00:00:00"/>
    <d v="2020-06-30T00:00:00"/>
    <n v="154.72"/>
    <s v="pending"/>
    <x v="9"/>
    <x v="27"/>
  </r>
  <r>
    <x v="13242"/>
    <n v="1601"/>
    <d v="2024-10-21T00:00:00"/>
    <d v="2020-06-30T00:00:00"/>
    <n v="426.73"/>
    <s v="delivered"/>
    <x v="13"/>
    <x v="59"/>
  </r>
  <r>
    <x v="13243"/>
    <n v="7472"/>
    <d v="2020-12-22T00:00:00"/>
    <d v="2024-03-15T00:00:00"/>
    <n v="383.8"/>
    <s v="delivered"/>
    <x v="36"/>
    <x v="48"/>
  </r>
  <r>
    <x v="13244"/>
    <n v="8416"/>
    <d v="2023-07-02T00:00:00"/>
    <d v="2023-12-16T00:00:00"/>
    <n v="257.57"/>
    <s v="pending"/>
    <x v="19"/>
    <x v="32"/>
  </r>
  <r>
    <x v="13245"/>
    <n v="3685"/>
    <d v="2020-03-24T00:00:00"/>
    <d v="2020-06-30T00:00:00"/>
    <n v="25.89"/>
    <s v="shipped"/>
    <x v="57"/>
    <x v="21"/>
  </r>
  <r>
    <x v="13246"/>
    <n v="2105"/>
    <d v="2022-12-03T00:00:00"/>
    <e v="#N/A"/>
    <n v="150.1"/>
    <s v="pending"/>
    <x v="10"/>
    <x v="9"/>
  </r>
  <r>
    <x v="13247"/>
    <n v="5418"/>
    <d v="2021-04-04T00:00:00"/>
    <d v="2021-01-02T00:00:00"/>
    <n v="76.84"/>
    <s v="pending"/>
    <x v="29"/>
    <x v="21"/>
  </r>
  <r>
    <x v="13248"/>
    <n v="1226"/>
    <d v="2020-02-08T00:00:00"/>
    <d v="2020-06-11T00:00:00"/>
    <n v="324.39999999999998"/>
    <s v="shipped"/>
    <x v="28"/>
    <x v="1"/>
  </r>
  <r>
    <x v="13249"/>
    <n v="9000"/>
    <d v="2024-04-14T00:00:00"/>
    <d v="2023-02-12T00:00:00"/>
    <n v="93.09"/>
    <s v="delivered"/>
    <x v="51"/>
    <x v="2"/>
  </r>
  <r>
    <x v="13250"/>
    <n v="9736"/>
    <d v="2020-06-05T00:00:00"/>
    <d v="2024-03-15T00:00:00"/>
    <n v="459.5"/>
    <s v="shipped"/>
    <x v="38"/>
    <x v="47"/>
  </r>
  <r>
    <x v="13251"/>
    <n v="6799"/>
    <d v="2022-08-06T00:00:00"/>
    <d v="2023-02-12T00:00:00"/>
    <n v="293.62"/>
    <s v="shipped"/>
    <x v="63"/>
    <x v="32"/>
  </r>
  <r>
    <x v="13252"/>
    <n v="9500"/>
    <d v="2021-11-05T00:00:00"/>
    <d v="2023-03-23T00:00:00"/>
    <n v="355.27"/>
    <s v="pending"/>
    <x v="3"/>
    <x v="34"/>
  </r>
  <r>
    <x v="13253"/>
    <n v="5477"/>
    <d v="2023-03-14T00:00:00"/>
    <d v="2023-02-12T00:00:00"/>
    <n v="233.91"/>
    <s v="pending"/>
    <x v="8"/>
    <x v="30"/>
  </r>
  <r>
    <x v="13254"/>
    <n v="8709"/>
    <d v="2023-07-02T00:00:00"/>
    <d v="2024-02-17T00:00:00"/>
    <n v="351.79"/>
    <s v="shipped"/>
    <x v="19"/>
    <x v="13"/>
  </r>
  <r>
    <x v="13255"/>
    <n v="9024"/>
    <d v="2021-12-15T00:00:00"/>
    <d v="2020-06-11T00:00:00"/>
    <n v="354.14"/>
    <s v="delivered"/>
    <x v="39"/>
    <x v="16"/>
  </r>
  <r>
    <x v="13256"/>
    <n v="9254"/>
    <d v="2023-08-29T00:00:00"/>
    <d v="2024-03-15T00:00:00"/>
    <n v="93.51"/>
    <s v="shipped"/>
    <x v="21"/>
    <x v="11"/>
  </r>
  <r>
    <x v="13257"/>
    <n v="1470"/>
    <d v="2022-02-22T00:00:00"/>
    <d v="2023-11-30T00:00:00"/>
    <n v="176.61"/>
    <s v="pending"/>
    <x v="42"/>
    <x v="15"/>
  </r>
  <r>
    <x v="13258"/>
    <n v="8829"/>
    <d v="2023-07-21T00:00:00"/>
    <d v="2023-02-12T00:00:00"/>
    <n v="291.64"/>
    <s v="delivered"/>
    <x v="19"/>
    <x v="18"/>
  </r>
  <r>
    <x v="13259"/>
    <n v="9759"/>
    <d v="2025-04-06T00:00:00"/>
    <d v="2021-07-22T00:00:00"/>
    <n v="425.82"/>
    <s v="shipped"/>
    <x v="45"/>
    <x v="52"/>
  </r>
  <r>
    <x v="13260"/>
    <n v="7388"/>
    <d v="2021-08-08T00:00:00"/>
    <e v="#N/A"/>
    <n v="227.35"/>
    <s v="shipped"/>
    <x v="35"/>
    <x v="9"/>
  </r>
  <r>
    <x v="13261"/>
    <n v="8684"/>
    <d v="2024-10-14T00:00:00"/>
    <e v="#N/A"/>
    <n v="162.82"/>
    <s v="delivered"/>
    <x v="13"/>
    <x v="9"/>
  </r>
  <r>
    <x v="13262"/>
    <n v="2633"/>
    <d v="2021-09-03T00:00:00"/>
    <d v="2020-06-11T00:00:00"/>
    <n v="29.78"/>
    <s v="delivered"/>
    <x v="32"/>
    <x v="33"/>
  </r>
  <r>
    <x v="13263"/>
    <n v="4578"/>
    <d v="2022-01-28T00:00:00"/>
    <d v="2024-02-17T00:00:00"/>
    <n v="306.57"/>
    <s v="delivered"/>
    <x v="58"/>
    <x v="27"/>
  </r>
  <r>
    <x v="13264"/>
    <n v="9773"/>
    <d v="2022-07-14T00:00:00"/>
    <d v="2023-02-12T00:00:00"/>
    <n v="60.65"/>
    <s v="shipped"/>
    <x v="9"/>
    <x v="11"/>
  </r>
  <r>
    <x v="13265"/>
    <n v="5599"/>
    <d v="2024-09-22T00:00:00"/>
    <d v="2021-01-02T00:00:00"/>
    <n v="410.48"/>
    <s v="shipped"/>
    <x v="18"/>
    <x v="52"/>
  </r>
  <r>
    <x v="13266"/>
    <n v="1912"/>
    <d v="2023-12-10T00:00:00"/>
    <e v="#N/A"/>
    <n v="487.87"/>
    <s v="pending"/>
    <x v="5"/>
    <x v="9"/>
  </r>
  <r>
    <x v="13267"/>
    <n v="8104"/>
    <d v="2024-07-22T00:00:00"/>
    <d v="2022-04-10T00:00:00"/>
    <n v="373.62"/>
    <s v="shipped"/>
    <x v="24"/>
    <x v="29"/>
  </r>
  <r>
    <x v="13268"/>
    <n v="9695"/>
    <d v="2020-06-29T00:00:00"/>
    <d v="2020-06-11T00:00:00"/>
    <n v="184.23"/>
    <s v="delivered"/>
    <x v="38"/>
    <x v="30"/>
  </r>
  <r>
    <x v="13269"/>
    <n v="7714"/>
    <d v="2020-08-01T00:00:00"/>
    <d v="2020-09-25T00:00:00"/>
    <n v="313.3"/>
    <s v="pending"/>
    <x v="34"/>
    <x v="4"/>
  </r>
  <r>
    <x v="13270"/>
    <n v="7971"/>
    <d v="2020-07-23T00:00:00"/>
    <d v="2024-02-17T00:00:00"/>
    <n v="361.18"/>
    <s v="delivered"/>
    <x v="47"/>
    <x v="37"/>
  </r>
  <r>
    <x v="13271"/>
    <n v="7867"/>
    <d v="2020-05-01T00:00:00"/>
    <d v="2023-03-23T00:00:00"/>
    <n v="113.62"/>
    <s v="pending"/>
    <x v="60"/>
    <x v="25"/>
  </r>
  <r>
    <x v="13272"/>
    <n v="8667"/>
    <d v="2022-05-03T00:00:00"/>
    <d v="2023-02-12T00:00:00"/>
    <n v="454.53"/>
    <s v="pending"/>
    <x v="1"/>
    <x v="0"/>
  </r>
  <r>
    <x v="13273"/>
    <n v="1280"/>
    <d v="2024-01-07T00:00:00"/>
    <d v="2023-02-12T00:00:00"/>
    <n v="454.31"/>
    <s v="pending"/>
    <x v="43"/>
    <x v="17"/>
  </r>
  <r>
    <x v="13274"/>
    <n v="2341"/>
    <d v="2021-08-26T00:00:00"/>
    <d v="2022-04-10T00:00:00"/>
    <n v="400.63"/>
    <s v="shipped"/>
    <x v="35"/>
    <x v="13"/>
  </r>
  <r>
    <x v="13275"/>
    <n v="1932"/>
    <d v="2023-07-15T00:00:00"/>
    <d v="2023-02-12T00:00:00"/>
    <n v="53.42"/>
    <s v="pending"/>
    <x v="19"/>
    <x v="18"/>
  </r>
  <r>
    <x v="13276"/>
    <n v="3122"/>
    <d v="2022-04-28T00:00:00"/>
    <d v="2024-03-15T00:00:00"/>
    <n v="200.82"/>
    <s v="delivered"/>
    <x v="20"/>
    <x v="19"/>
  </r>
  <r>
    <x v="13277"/>
    <n v="3240"/>
    <d v="2024-07-19T00:00:00"/>
    <d v="2024-03-15T00:00:00"/>
    <n v="196.05"/>
    <s v="delivered"/>
    <x v="24"/>
    <x v="1"/>
  </r>
  <r>
    <x v="13278"/>
    <n v="5681"/>
    <d v="2020-10-10T00:00:00"/>
    <d v="2024-03-15T00:00:00"/>
    <n v="458.29"/>
    <s v="delivered"/>
    <x v="44"/>
    <x v="40"/>
  </r>
  <r>
    <x v="13279"/>
    <n v="1382"/>
    <d v="2023-03-15T00:00:00"/>
    <d v="2024-02-17T00:00:00"/>
    <n v="439.46"/>
    <s v="shipped"/>
    <x v="8"/>
    <x v="17"/>
  </r>
  <r>
    <x v="13280"/>
    <n v="5545"/>
    <d v="2020-12-03T00:00:00"/>
    <d v="2022-09-10T00:00:00"/>
    <n v="179.16"/>
    <s v="pending"/>
    <x v="36"/>
    <x v="15"/>
  </r>
  <r>
    <x v="13281"/>
    <n v="1997"/>
    <d v="2020-04-27T00:00:00"/>
    <d v="2020-03-18T00:00:00"/>
    <n v="255.84"/>
    <s v="delivered"/>
    <x v="25"/>
    <x v="30"/>
  </r>
  <r>
    <x v="13282"/>
    <n v="4836"/>
    <d v="2023-12-01T00:00:00"/>
    <d v="2023-03-23T00:00:00"/>
    <n v="167.61"/>
    <s v="pending"/>
    <x v="5"/>
    <x v="13"/>
  </r>
  <r>
    <x v="13283"/>
    <n v="4938"/>
    <d v="2021-10-22T00:00:00"/>
    <d v="2020-06-30T00:00:00"/>
    <n v="174.82"/>
    <s v="pending"/>
    <x v="61"/>
    <x v="12"/>
  </r>
  <r>
    <x v="13284"/>
    <n v="5000"/>
    <d v="2023-03-29T00:00:00"/>
    <d v="2024-03-15T00:00:00"/>
    <n v="240.61"/>
    <s v="pending"/>
    <x v="8"/>
    <x v="7"/>
  </r>
  <r>
    <x v="13285"/>
    <n v="6420"/>
    <d v="2023-06-06T00:00:00"/>
    <d v="2022-09-10T00:00:00"/>
    <n v="28.65"/>
    <s v="pending"/>
    <x v="40"/>
    <x v="20"/>
  </r>
  <r>
    <x v="13286"/>
    <n v="7837"/>
    <d v="2022-11-26T00:00:00"/>
    <d v="2023-02-12T00:00:00"/>
    <n v="461.36"/>
    <s v="pending"/>
    <x v="15"/>
    <x v="21"/>
  </r>
  <r>
    <x v="13287"/>
    <n v="6287"/>
    <d v="2022-02-07T00:00:00"/>
    <d v="2020-06-11T00:00:00"/>
    <n v="234.79"/>
    <s v="shipped"/>
    <x v="42"/>
    <x v="8"/>
  </r>
  <r>
    <x v="13288"/>
    <n v="8960"/>
    <d v="2022-11-27T00:00:00"/>
    <d v="2024-03-15T00:00:00"/>
    <n v="438.99"/>
    <s v="pending"/>
    <x v="15"/>
    <x v="12"/>
  </r>
  <r>
    <x v="13289"/>
    <n v="6777"/>
    <d v="2020-06-09T00:00:00"/>
    <d v="2020-09-25T00:00:00"/>
    <n v="366.44"/>
    <s v="delivered"/>
    <x v="38"/>
    <x v="1"/>
  </r>
  <r>
    <x v="13290"/>
    <n v="3534"/>
    <d v="2021-05-06T00:00:00"/>
    <d v="2024-03-15T00:00:00"/>
    <n v="171.83"/>
    <s v="shipped"/>
    <x v="7"/>
    <x v="25"/>
  </r>
  <r>
    <x v="13291"/>
    <n v="3794"/>
    <d v="2021-05-12T00:00:00"/>
    <d v="2020-06-30T00:00:00"/>
    <n v="472.15"/>
    <s v="delivered"/>
    <x v="7"/>
    <x v="17"/>
  </r>
  <r>
    <x v="13292"/>
    <n v="5758"/>
    <d v="2025-01-06T00:00:00"/>
    <d v="2023-03-23T00:00:00"/>
    <n v="215.46"/>
    <s v="delivered"/>
    <x v="23"/>
    <x v="15"/>
  </r>
  <r>
    <x v="13293"/>
    <n v="1841"/>
    <d v="2022-02-20T00:00:00"/>
    <d v="2022-09-10T00:00:00"/>
    <n v="50.32"/>
    <s v="pending"/>
    <x v="42"/>
    <x v="11"/>
  </r>
  <r>
    <x v="13294"/>
    <n v="6318"/>
    <d v="2024-04-12T00:00:00"/>
    <d v="2023-02-12T00:00:00"/>
    <n v="388.7"/>
    <s v="shipped"/>
    <x v="51"/>
    <x v="2"/>
  </r>
  <r>
    <x v="13295"/>
    <n v="8869"/>
    <d v="2025-03-07T00:00:00"/>
    <d v="2021-09-20T00:00:00"/>
    <n v="298.60000000000002"/>
    <s v="delivered"/>
    <x v="6"/>
    <x v="40"/>
  </r>
  <r>
    <x v="13296"/>
    <n v="3869"/>
    <d v="2023-01-11T00:00:00"/>
    <d v="2024-03-15T00:00:00"/>
    <n v="314.37"/>
    <s v="delivered"/>
    <x v="11"/>
    <x v="2"/>
  </r>
  <r>
    <x v="13297"/>
    <n v="8014"/>
    <d v="2023-02-22T00:00:00"/>
    <d v="2020-06-30T00:00:00"/>
    <n v="170.6"/>
    <s v="shipped"/>
    <x v="41"/>
    <x v="22"/>
  </r>
  <r>
    <x v="13298"/>
    <n v="4424"/>
    <d v="2021-06-26T00:00:00"/>
    <d v="2023-03-23T00:00:00"/>
    <n v="395.4"/>
    <s v="pending"/>
    <x v="27"/>
    <x v="42"/>
  </r>
  <r>
    <x v="13299"/>
    <n v="9132"/>
    <d v="2021-07-23T00:00:00"/>
    <d v="2024-03-15T00:00:00"/>
    <n v="134.85"/>
    <s v="delivered"/>
    <x v="49"/>
    <x v="22"/>
  </r>
  <r>
    <x v="13300"/>
    <n v="1864"/>
    <d v="2022-10-19T00:00:00"/>
    <d v="2021-07-22T00:00:00"/>
    <n v="79.680000000000007"/>
    <s v="shipped"/>
    <x v="31"/>
    <x v="33"/>
  </r>
  <r>
    <x v="13301"/>
    <n v="9470"/>
    <d v="2024-06-05T00:00:00"/>
    <d v="2024-03-15T00:00:00"/>
    <n v="176.32"/>
    <s v="shipped"/>
    <x v="48"/>
    <x v="21"/>
  </r>
  <r>
    <x v="13302"/>
    <n v="8170"/>
    <d v="2024-09-08T00:00:00"/>
    <d v="2022-04-10T00:00:00"/>
    <n v="10.45"/>
    <s v="delivered"/>
    <x v="18"/>
    <x v="49"/>
  </r>
  <r>
    <x v="13303"/>
    <n v="5296"/>
    <d v="2022-09-15T00:00:00"/>
    <d v="2024-03-15T00:00:00"/>
    <n v="382.21"/>
    <s v="pending"/>
    <x v="52"/>
    <x v="16"/>
  </r>
  <r>
    <x v="13304"/>
    <n v="2345"/>
    <d v="2021-11-04T00:00:00"/>
    <e v="#N/A"/>
    <n v="471.26"/>
    <s v="pending"/>
    <x v="3"/>
    <x v="9"/>
  </r>
  <r>
    <x v="13305"/>
    <n v="3351"/>
    <d v="2024-03-03T00:00:00"/>
    <d v="2020-06-11T00:00:00"/>
    <n v="213.28"/>
    <s v="delivered"/>
    <x v="59"/>
    <x v="52"/>
  </r>
  <r>
    <x v="13306"/>
    <n v="6240"/>
    <d v="2022-10-23T00:00:00"/>
    <d v="2021-07-22T00:00:00"/>
    <n v="240.19"/>
    <s v="pending"/>
    <x v="31"/>
    <x v="33"/>
  </r>
  <r>
    <x v="13307"/>
    <n v="4627"/>
    <d v="2024-03-09T00:00:00"/>
    <d v="2023-02-12T00:00:00"/>
    <n v="420.21"/>
    <s v="delivered"/>
    <x v="59"/>
    <x v="35"/>
  </r>
  <r>
    <x v="13308"/>
    <n v="6582"/>
    <d v="2020-12-05T00:00:00"/>
    <d v="2020-06-30T00:00:00"/>
    <n v="43.9"/>
    <s v="shipped"/>
    <x v="36"/>
    <x v="18"/>
  </r>
  <r>
    <x v="13309"/>
    <n v="8898"/>
    <d v="2021-07-17T00:00:00"/>
    <d v="2021-01-02T00:00:00"/>
    <n v="193.81"/>
    <s v="shipped"/>
    <x v="49"/>
    <x v="11"/>
  </r>
  <r>
    <x v="13310"/>
    <n v="6467"/>
    <d v="2021-05-14T00:00:00"/>
    <d v="2023-03-23T00:00:00"/>
    <n v="88.9"/>
    <s v="pending"/>
    <x v="7"/>
    <x v="19"/>
  </r>
  <r>
    <x v="13311"/>
    <n v="7835"/>
    <d v="2022-11-19T00:00:00"/>
    <d v="2020-03-18T00:00:00"/>
    <n v="44.46"/>
    <s v="shipped"/>
    <x v="15"/>
    <x v="26"/>
  </r>
  <r>
    <x v="13312"/>
    <n v="8116"/>
    <d v="2020-09-19T00:00:00"/>
    <d v="2024-03-15T00:00:00"/>
    <n v="376.44"/>
    <s v="shipped"/>
    <x v="37"/>
    <x v="40"/>
  </r>
  <r>
    <x v="13313"/>
    <n v="5442"/>
    <d v="2023-06-17T00:00:00"/>
    <d v="2024-02-17T00:00:00"/>
    <n v="39.18"/>
    <s v="pending"/>
    <x v="40"/>
    <x v="13"/>
  </r>
  <r>
    <x v="13314"/>
    <n v="3305"/>
    <d v="2022-03-01T00:00:00"/>
    <e v="#N/A"/>
    <n v="20.99"/>
    <s v="shipped"/>
    <x v="14"/>
    <x v="9"/>
  </r>
  <r>
    <x v="13315"/>
    <n v="4350"/>
    <d v="2021-10-23T00:00:00"/>
    <d v="2020-06-11T00:00:00"/>
    <n v="139.1"/>
    <s v="pending"/>
    <x v="61"/>
    <x v="34"/>
  </r>
  <r>
    <x v="13316"/>
    <n v="2248"/>
    <d v="2024-04-25T00:00:00"/>
    <d v="2021-09-20T00:00:00"/>
    <n v="43.78"/>
    <s v="delivered"/>
    <x v="51"/>
    <x v="22"/>
  </r>
  <r>
    <x v="13317"/>
    <n v="9162"/>
    <d v="2020-02-08T00:00:00"/>
    <e v="#N/A"/>
    <n v="267.52999999999997"/>
    <s v="shipped"/>
    <x v="28"/>
    <x v="9"/>
  </r>
  <r>
    <x v="13318"/>
    <n v="8353"/>
    <d v="2024-01-16T00:00:00"/>
    <d v="2024-03-15T00:00:00"/>
    <n v="80.52"/>
    <s v="shipped"/>
    <x v="43"/>
    <x v="4"/>
  </r>
  <r>
    <x v="13319"/>
    <n v="7265"/>
    <d v="2020-01-15T00:00:00"/>
    <d v="2023-11-30T00:00:00"/>
    <n v="451.95"/>
    <s v="delivered"/>
    <x v="33"/>
    <x v="51"/>
  </r>
  <r>
    <x v="13320"/>
    <n v="4089"/>
    <d v="2020-05-09T00:00:00"/>
    <d v="2022-04-10T00:00:00"/>
    <n v="332.92"/>
    <s v="delivered"/>
    <x v="60"/>
    <x v="19"/>
  </r>
  <r>
    <x v="13321"/>
    <n v="9316"/>
    <d v="2024-05-10T00:00:00"/>
    <d v="2023-02-12T00:00:00"/>
    <n v="30.12"/>
    <s v="shipped"/>
    <x v="16"/>
    <x v="33"/>
  </r>
  <r>
    <x v="13322"/>
    <n v="2080"/>
    <d v="2023-12-22T00:00:00"/>
    <d v="2023-03-23T00:00:00"/>
    <n v="245.67"/>
    <s v="pending"/>
    <x v="5"/>
    <x v="20"/>
  </r>
  <r>
    <x v="13323"/>
    <n v="1790"/>
    <d v="2020-08-13T00:00:00"/>
    <d v="2020-06-11T00:00:00"/>
    <n v="496.27"/>
    <s v="shipped"/>
    <x v="34"/>
    <x v="4"/>
  </r>
  <r>
    <x v="13324"/>
    <n v="4791"/>
    <d v="2020-09-07T00:00:00"/>
    <d v="2020-06-30T00:00:00"/>
    <n v="39.97"/>
    <s v="pending"/>
    <x v="37"/>
    <x v="4"/>
  </r>
  <r>
    <x v="13325"/>
    <n v="5782"/>
    <d v="2023-03-31T00:00:00"/>
    <e v="#N/A"/>
    <n v="147.87"/>
    <s v="delivered"/>
    <x v="8"/>
    <x v="9"/>
  </r>
  <r>
    <x v="13326"/>
    <n v="5937"/>
    <d v="2023-08-14T00:00:00"/>
    <d v="2020-09-25T00:00:00"/>
    <n v="132.4"/>
    <s v="delivered"/>
    <x v="21"/>
    <x v="25"/>
  </r>
  <r>
    <x v="13327"/>
    <n v="8043"/>
    <d v="2021-03-04T00:00:00"/>
    <d v="2023-03-23T00:00:00"/>
    <n v="36.57"/>
    <s v="shipped"/>
    <x v="4"/>
    <x v="27"/>
  </r>
  <r>
    <x v="13328"/>
    <n v="1260"/>
    <d v="2024-11-15T00:00:00"/>
    <d v="2023-03-23T00:00:00"/>
    <n v="318.93"/>
    <s v="shipped"/>
    <x v="22"/>
    <x v="8"/>
  </r>
  <r>
    <x v="13329"/>
    <n v="2428"/>
    <d v="2020-09-17T00:00:00"/>
    <d v="2024-02-17T00:00:00"/>
    <n v="119.03"/>
    <s v="delivered"/>
    <x v="37"/>
    <x v="40"/>
  </r>
  <r>
    <x v="13330"/>
    <n v="9852"/>
    <d v="2022-10-25T00:00:00"/>
    <d v="2021-01-02T00:00:00"/>
    <n v="33.659999999999997"/>
    <s v="shipped"/>
    <x v="31"/>
    <x v="15"/>
  </r>
  <r>
    <x v="13331"/>
    <n v="2094"/>
    <d v="2022-11-25T00:00:00"/>
    <d v="2024-02-17T00:00:00"/>
    <n v="25.39"/>
    <s v="shipped"/>
    <x v="15"/>
    <x v="33"/>
  </r>
  <r>
    <x v="13332"/>
    <n v="7807"/>
    <d v="2022-08-31T00:00:00"/>
    <d v="2024-03-15T00:00:00"/>
    <n v="247.91"/>
    <s v="delivered"/>
    <x v="63"/>
    <x v="28"/>
  </r>
  <r>
    <x v="13333"/>
    <n v="7769"/>
    <d v="2023-10-20T00:00:00"/>
    <d v="2023-03-23T00:00:00"/>
    <n v="254.35"/>
    <s v="pending"/>
    <x v="26"/>
    <x v="11"/>
  </r>
  <r>
    <x v="13334"/>
    <n v="8598"/>
    <d v="2023-08-12T00:00:00"/>
    <d v="2022-04-10T00:00:00"/>
    <n v="232.91"/>
    <s v="pending"/>
    <x v="21"/>
    <x v="12"/>
  </r>
  <r>
    <x v="13335"/>
    <n v="6604"/>
    <d v="2020-10-17T00:00:00"/>
    <d v="2022-04-10T00:00:00"/>
    <n v="384.97"/>
    <s v="pending"/>
    <x v="44"/>
    <x v="16"/>
  </r>
  <r>
    <x v="13336"/>
    <n v="7184"/>
    <d v="2021-05-28T00:00:00"/>
    <d v="2024-03-15T00:00:00"/>
    <n v="162.46"/>
    <s v="pending"/>
    <x v="7"/>
    <x v="6"/>
  </r>
  <r>
    <x v="13337"/>
    <n v="5895"/>
    <d v="2022-02-01T00:00:00"/>
    <d v="2023-02-12T00:00:00"/>
    <n v="172.1"/>
    <s v="shipped"/>
    <x v="42"/>
    <x v="35"/>
  </r>
  <r>
    <x v="13338"/>
    <n v="4408"/>
    <d v="2024-05-10T00:00:00"/>
    <d v="2021-07-22T00:00:00"/>
    <n v="132.6"/>
    <s v="delivered"/>
    <x v="16"/>
    <x v="6"/>
  </r>
  <r>
    <x v="13339"/>
    <n v="2815"/>
    <d v="2020-01-28T00:00:00"/>
    <d v="2020-06-30T00:00:00"/>
    <n v="310.56"/>
    <s v="delivered"/>
    <x v="33"/>
    <x v="18"/>
  </r>
  <r>
    <x v="13340"/>
    <n v="5097"/>
    <d v="2022-07-19T00:00:00"/>
    <d v="2023-02-12T00:00:00"/>
    <n v="109"/>
    <s v="delivered"/>
    <x v="9"/>
    <x v="11"/>
  </r>
  <r>
    <x v="13341"/>
    <n v="2819"/>
    <d v="2023-02-23T00:00:00"/>
    <d v="2020-06-11T00:00:00"/>
    <n v="62.86"/>
    <s v="shipped"/>
    <x v="41"/>
    <x v="26"/>
  </r>
  <r>
    <x v="13342"/>
    <n v="3289"/>
    <d v="2024-07-04T00:00:00"/>
    <e v="#N/A"/>
    <n v="197.09"/>
    <s v="shipped"/>
    <x v="24"/>
    <x v="9"/>
  </r>
  <r>
    <x v="13343"/>
    <n v="6163"/>
    <d v="2023-10-14T00:00:00"/>
    <d v="2020-09-25T00:00:00"/>
    <n v="192.02"/>
    <s v="shipped"/>
    <x v="26"/>
    <x v="23"/>
  </r>
  <r>
    <x v="13344"/>
    <n v="1807"/>
    <d v="2023-10-26T00:00:00"/>
    <d v="2023-03-23T00:00:00"/>
    <n v="273.3"/>
    <s v="delivered"/>
    <x v="26"/>
    <x v="11"/>
  </r>
  <r>
    <x v="13345"/>
    <n v="3216"/>
    <d v="2022-05-19T00:00:00"/>
    <d v="2021-01-02T00:00:00"/>
    <n v="104.15"/>
    <s v="shipped"/>
    <x v="1"/>
    <x v="34"/>
  </r>
  <r>
    <x v="13346"/>
    <n v="4089"/>
    <d v="2021-02-14T00:00:00"/>
    <d v="2023-02-12T00:00:00"/>
    <n v="329.87"/>
    <s v="shipped"/>
    <x v="62"/>
    <x v="3"/>
  </r>
  <r>
    <x v="13347"/>
    <n v="4371"/>
    <d v="2021-11-15T00:00:00"/>
    <d v="2020-06-11T00:00:00"/>
    <n v="188.96"/>
    <s v="delivered"/>
    <x v="3"/>
    <x v="34"/>
  </r>
  <r>
    <x v="13348"/>
    <n v="2144"/>
    <d v="2024-11-19T00:00:00"/>
    <d v="2024-03-15T00:00:00"/>
    <n v="162.55000000000001"/>
    <s v="delivered"/>
    <x v="22"/>
    <x v="13"/>
  </r>
  <r>
    <x v="13349"/>
    <n v="9520"/>
    <d v="2022-03-20T00:00:00"/>
    <d v="2020-06-11T00:00:00"/>
    <n v="164.3"/>
    <s v="delivered"/>
    <x v="14"/>
    <x v="15"/>
  </r>
  <r>
    <x v="13350"/>
    <n v="1466"/>
    <d v="2023-02-09T00:00:00"/>
    <d v="2024-03-15T00:00:00"/>
    <n v="237.61"/>
    <s v="shipped"/>
    <x v="41"/>
    <x v="35"/>
  </r>
  <r>
    <x v="13351"/>
    <n v="7168"/>
    <d v="2024-12-09T00:00:00"/>
    <d v="2021-01-02T00:00:00"/>
    <n v="132.69999999999999"/>
    <s v="pending"/>
    <x v="55"/>
    <x v="31"/>
  </r>
  <r>
    <x v="13352"/>
    <n v="3271"/>
    <d v="2021-10-01T00:00:00"/>
    <d v="2024-03-15T00:00:00"/>
    <n v="402.14"/>
    <s v="pending"/>
    <x v="61"/>
    <x v="41"/>
  </r>
  <r>
    <x v="13353"/>
    <n v="1232"/>
    <d v="2022-02-04T00:00:00"/>
    <d v="2024-02-17T00:00:00"/>
    <n v="198.9"/>
    <s v="pending"/>
    <x v="42"/>
    <x v="27"/>
  </r>
  <r>
    <x v="13354"/>
    <n v="2738"/>
    <d v="2022-08-30T00:00:00"/>
    <d v="2023-03-23T00:00:00"/>
    <n v="166.71"/>
    <s v="shipped"/>
    <x v="63"/>
    <x v="11"/>
  </r>
  <r>
    <x v="13355"/>
    <n v="5865"/>
    <d v="2020-10-30T00:00:00"/>
    <d v="2023-03-23T00:00:00"/>
    <n v="159.80000000000001"/>
    <s v="delivered"/>
    <x v="44"/>
    <x v="49"/>
  </r>
  <r>
    <x v="13356"/>
    <n v="8823"/>
    <d v="2020-12-06T00:00:00"/>
    <d v="2022-09-10T00:00:00"/>
    <n v="224.12"/>
    <s v="shipped"/>
    <x v="36"/>
    <x v="42"/>
  </r>
  <r>
    <x v="13357"/>
    <n v="7882"/>
    <d v="2021-11-09T00:00:00"/>
    <d v="2024-03-15T00:00:00"/>
    <n v="480"/>
    <s v="delivered"/>
    <x v="3"/>
    <x v="49"/>
  </r>
  <r>
    <x v="13358"/>
    <n v="5008"/>
    <d v="2024-10-09T00:00:00"/>
    <d v="2023-02-12T00:00:00"/>
    <n v="370.03"/>
    <s v="pending"/>
    <x v="13"/>
    <x v="8"/>
  </r>
  <r>
    <x v="13359"/>
    <n v="3225"/>
    <d v="2023-11-24T00:00:00"/>
    <d v="2023-03-23T00:00:00"/>
    <n v="232.05"/>
    <s v="delivered"/>
    <x v="2"/>
    <x v="13"/>
  </r>
  <r>
    <x v="13360"/>
    <n v="8431"/>
    <d v="2022-08-12T00:00:00"/>
    <d v="2024-03-15T00:00:00"/>
    <n v="132.13"/>
    <s v="shipped"/>
    <x v="63"/>
    <x v="28"/>
  </r>
  <r>
    <x v="13361"/>
    <n v="5618"/>
    <d v="2023-12-31T00:00:00"/>
    <d v="2024-03-15T00:00:00"/>
    <n v="36.299999999999997"/>
    <s v="delivered"/>
    <x v="5"/>
    <x v="21"/>
  </r>
  <r>
    <x v="13362"/>
    <n v="6360"/>
    <d v="2022-11-05T00:00:00"/>
    <d v="2022-04-10T00:00:00"/>
    <n v="414.28"/>
    <s v="shipped"/>
    <x v="15"/>
    <x v="11"/>
  </r>
  <r>
    <x v="13363"/>
    <n v="6650"/>
    <d v="2023-03-03T00:00:00"/>
    <e v="#N/A"/>
    <n v="92.19"/>
    <s v="shipped"/>
    <x v="8"/>
    <x v="9"/>
  </r>
  <r>
    <x v="13364"/>
    <n v="3583"/>
    <d v="2023-07-27T00:00:00"/>
    <d v="2024-02-17T00:00:00"/>
    <n v="122.16"/>
    <s v="pending"/>
    <x v="19"/>
    <x v="11"/>
  </r>
  <r>
    <x v="13365"/>
    <n v="9310"/>
    <d v="2022-05-03T00:00:00"/>
    <d v="2021-09-20T00:00:00"/>
    <n v="313.8"/>
    <s v="pending"/>
    <x v="1"/>
    <x v="13"/>
  </r>
  <r>
    <x v="13366"/>
    <n v="8570"/>
    <d v="2021-08-31T00:00:00"/>
    <d v="2024-03-15T00:00:00"/>
    <n v="386.52"/>
    <s v="shipped"/>
    <x v="35"/>
    <x v="55"/>
  </r>
  <r>
    <x v="13367"/>
    <n v="7131"/>
    <d v="2021-09-16T00:00:00"/>
    <d v="2023-03-23T00:00:00"/>
    <n v="277.64"/>
    <s v="delivered"/>
    <x v="32"/>
    <x v="16"/>
  </r>
  <r>
    <x v="13368"/>
    <n v="5333"/>
    <d v="2024-09-09T00:00:00"/>
    <d v="2021-01-02T00:00:00"/>
    <n v="270.05"/>
    <s v="delivered"/>
    <x v="18"/>
    <x v="52"/>
  </r>
  <r>
    <x v="13369"/>
    <n v="2386"/>
    <d v="2021-05-09T00:00:00"/>
    <d v="2021-01-02T00:00:00"/>
    <n v="299.95"/>
    <s v="delivered"/>
    <x v="7"/>
    <x v="1"/>
  </r>
  <r>
    <x v="13370"/>
    <n v="5917"/>
    <d v="2024-07-07T00:00:00"/>
    <d v="2022-05-30T00:00:00"/>
    <n v="416.77"/>
    <s v="pending"/>
    <x v="24"/>
    <x v="36"/>
  </r>
  <r>
    <x v="13371"/>
    <n v="2352"/>
    <d v="2022-03-20T00:00:00"/>
    <d v="2020-06-11T00:00:00"/>
    <n v="198.21"/>
    <s v="delivered"/>
    <x v="14"/>
    <x v="15"/>
  </r>
  <r>
    <x v="13372"/>
    <n v="6469"/>
    <d v="2023-06-12T00:00:00"/>
    <e v="#N/A"/>
    <n v="316.22000000000003"/>
    <s v="shipped"/>
    <x v="40"/>
    <x v="9"/>
  </r>
  <r>
    <x v="13373"/>
    <n v="5526"/>
    <d v="2024-02-24T00:00:00"/>
    <d v="2021-01-02T00:00:00"/>
    <n v="163.65"/>
    <s v="pending"/>
    <x v="56"/>
    <x v="56"/>
  </r>
  <r>
    <x v="13374"/>
    <n v="5803"/>
    <d v="2020-06-06T00:00:00"/>
    <d v="2023-02-12T00:00:00"/>
    <n v="499.23"/>
    <s v="pending"/>
    <x v="38"/>
    <x v="26"/>
  </r>
  <r>
    <x v="13375"/>
    <n v="5119"/>
    <d v="2022-06-17T00:00:00"/>
    <d v="2023-03-23T00:00:00"/>
    <n v="386.05"/>
    <s v="shipped"/>
    <x v="54"/>
    <x v="20"/>
  </r>
  <r>
    <x v="13376"/>
    <n v="4903"/>
    <d v="2021-07-28T00:00:00"/>
    <d v="2024-03-15T00:00:00"/>
    <n v="414.09"/>
    <s v="shipped"/>
    <x v="49"/>
    <x v="22"/>
  </r>
  <r>
    <x v="13377"/>
    <n v="1494"/>
    <d v="2025-04-21T00:00:00"/>
    <d v="2023-02-12T00:00:00"/>
    <n v="136.34"/>
    <s v="pending"/>
    <x v="45"/>
    <x v="24"/>
  </r>
  <r>
    <x v="13378"/>
    <n v="3783"/>
    <d v="2023-04-03T00:00:00"/>
    <d v="2021-01-02T00:00:00"/>
    <n v="158.55000000000001"/>
    <s v="shipped"/>
    <x v="50"/>
    <x v="24"/>
  </r>
  <r>
    <x v="13379"/>
    <n v="9623"/>
    <d v="2020-01-01T00:00:00"/>
    <d v="2020-09-25T00:00:00"/>
    <n v="194.08"/>
    <s v="delivered"/>
    <x v="33"/>
    <x v="20"/>
  </r>
  <r>
    <x v="13380"/>
    <n v="6987"/>
    <d v="2023-09-09T00:00:00"/>
    <d v="2020-06-11T00:00:00"/>
    <n v="171.81"/>
    <s v="pending"/>
    <x v="53"/>
    <x v="50"/>
  </r>
  <r>
    <x v="13381"/>
    <n v="1152"/>
    <d v="2021-09-23T00:00:00"/>
    <d v="2023-03-23T00:00:00"/>
    <n v="395.86"/>
    <s v="delivered"/>
    <x v="32"/>
    <x v="16"/>
  </r>
  <r>
    <x v="13382"/>
    <n v="8699"/>
    <d v="2021-05-09T00:00:00"/>
    <d v="2023-03-23T00:00:00"/>
    <n v="383.43"/>
    <s v="delivered"/>
    <x v="7"/>
    <x v="19"/>
  </r>
  <r>
    <x v="13383"/>
    <n v="6679"/>
    <d v="2024-02-23T00:00:00"/>
    <d v="2024-03-15T00:00:00"/>
    <n v="384.6"/>
    <s v="shipped"/>
    <x v="56"/>
    <x v="30"/>
  </r>
  <r>
    <x v="13384"/>
    <n v="5935"/>
    <d v="2022-09-11T00:00:00"/>
    <d v="2023-03-23T00:00:00"/>
    <n v="194.12"/>
    <s v="shipped"/>
    <x v="52"/>
    <x v="32"/>
  </r>
  <r>
    <x v="13385"/>
    <n v="4743"/>
    <d v="2022-10-31T00:00:00"/>
    <d v="2020-06-30T00:00:00"/>
    <n v="217.52"/>
    <s v="shipped"/>
    <x v="31"/>
    <x v="29"/>
  </r>
  <r>
    <x v="13386"/>
    <n v="6631"/>
    <d v="2022-09-03T00:00:00"/>
    <d v="2024-03-15T00:00:00"/>
    <n v="452.81"/>
    <s v="delivered"/>
    <x v="52"/>
    <x v="28"/>
  </r>
  <r>
    <x v="13387"/>
    <n v="3100"/>
    <d v="2021-09-19T00:00:00"/>
    <d v="2022-09-10T00:00:00"/>
    <n v="454.72"/>
    <s v="delivered"/>
    <x v="32"/>
    <x v="7"/>
  </r>
  <r>
    <x v="13388"/>
    <n v="1456"/>
    <d v="2020-09-04T00:00:00"/>
    <d v="2022-09-10T00:00:00"/>
    <n v="38.07"/>
    <s v="delivered"/>
    <x v="37"/>
    <x v="27"/>
  </r>
  <r>
    <x v="13389"/>
    <n v="6072"/>
    <d v="2021-06-13T00:00:00"/>
    <d v="2020-06-11T00:00:00"/>
    <n v="336.36"/>
    <s v="pending"/>
    <x v="27"/>
    <x v="7"/>
  </r>
  <r>
    <x v="13390"/>
    <n v="8922"/>
    <d v="2022-10-18T00:00:00"/>
    <d v="2023-02-12T00:00:00"/>
    <n v="451.15"/>
    <s v="shipped"/>
    <x v="31"/>
    <x v="1"/>
  </r>
  <r>
    <x v="13391"/>
    <n v="9114"/>
    <d v="2020-12-14T00:00:00"/>
    <d v="2020-06-30T00:00:00"/>
    <n v="128.24"/>
    <s v="delivered"/>
    <x v="36"/>
    <x v="32"/>
  </r>
  <r>
    <x v="13392"/>
    <n v="7936"/>
    <d v="2023-10-15T00:00:00"/>
    <d v="2024-02-17T00:00:00"/>
    <n v="31.02"/>
    <s v="shipped"/>
    <x v="26"/>
    <x v="1"/>
  </r>
  <r>
    <x v="13393"/>
    <n v="2734"/>
    <d v="2022-11-28T00:00:00"/>
    <d v="2024-03-15T00:00:00"/>
    <n v="212.67"/>
    <s v="shipped"/>
    <x v="15"/>
    <x v="12"/>
  </r>
  <r>
    <x v="13394"/>
    <n v="5883"/>
    <d v="2020-07-29T00:00:00"/>
    <d v="2023-02-12T00:00:00"/>
    <n v="16.16"/>
    <s v="pending"/>
    <x v="47"/>
    <x v="55"/>
  </r>
  <r>
    <x v="13395"/>
    <n v="3089"/>
    <d v="2023-11-17T00:00:00"/>
    <d v="2020-06-11T00:00:00"/>
    <n v="402.93"/>
    <s v="delivered"/>
    <x v="2"/>
    <x v="40"/>
  </r>
  <r>
    <x v="13396"/>
    <n v="2438"/>
    <d v="2020-10-11T00:00:00"/>
    <d v="2024-03-15T00:00:00"/>
    <n v="198.82"/>
    <s v="pending"/>
    <x v="44"/>
    <x v="40"/>
  </r>
  <r>
    <x v="13397"/>
    <n v="6735"/>
    <d v="2020-10-22T00:00:00"/>
    <d v="2021-09-20T00:00:00"/>
    <n v="245.9"/>
    <s v="shipped"/>
    <x v="44"/>
    <x v="17"/>
  </r>
  <r>
    <x v="13398"/>
    <n v="8992"/>
    <d v="2024-04-03T00:00:00"/>
    <d v="2023-03-23T00:00:00"/>
    <n v="179.2"/>
    <s v="delivered"/>
    <x v="51"/>
    <x v="35"/>
  </r>
  <r>
    <x v="13399"/>
    <n v="3935"/>
    <d v="2024-03-05T00:00:00"/>
    <d v="2024-03-15T00:00:00"/>
    <n v="361.6"/>
    <s v="delivered"/>
    <x v="59"/>
    <x v="10"/>
  </r>
  <r>
    <x v="13400"/>
    <n v="4296"/>
    <d v="2025-03-31T00:00:00"/>
    <d v="2020-06-30T00:00:00"/>
    <n v="435.91"/>
    <s v="delivered"/>
    <x v="6"/>
    <x v="5"/>
  </r>
  <r>
    <x v="13401"/>
    <n v="7547"/>
    <d v="2020-04-14T00:00:00"/>
    <d v="2023-02-12T00:00:00"/>
    <n v="250.04"/>
    <s v="delivered"/>
    <x v="25"/>
    <x v="6"/>
  </r>
  <r>
    <x v="13402"/>
    <n v="6545"/>
    <d v="2024-01-28T00:00:00"/>
    <d v="2022-09-10T00:00:00"/>
    <n v="461.01"/>
    <s v="pending"/>
    <x v="43"/>
    <x v="34"/>
  </r>
  <r>
    <x v="13403"/>
    <n v="1855"/>
    <d v="2022-11-09T00:00:00"/>
    <d v="2024-03-15T00:00:00"/>
    <n v="217.22"/>
    <s v="pending"/>
    <x v="15"/>
    <x v="12"/>
  </r>
  <r>
    <x v="13404"/>
    <n v="9537"/>
    <d v="2025-04-19T00:00:00"/>
    <d v="2023-03-23T00:00:00"/>
    <n v="468.41"/>
    <s v="shipped"/>
    <x v="45"/>
    <x v="27"/>
  </r>
  <r>
    <x v="13405"/>
    <n v="6693"/>
    <d v="2020-06-08T00:00:00"/>
    <d v="2021-01-02T00:00:00"/>
    <n v="185.7"/>
    <s v="pending"/>
    <x v="38"/>
    <x v="11"/>
  </r>
  <r>
    <x v="13406"/>
    <n v="2799"/>
    <d v="2021-12-16T00:00:00"/>
    <d v="2023-02-12T00:00:00"/>
    <n v="349.36"/>
    <s v="pending"/>
    <x v="39"/>
    <x v="2"/>
  </r>
  <r>
    <x v="13407"/>
    <n v="7813"/>
    <d v="2020-03-28T00:00:00"/>
    <d v="2020-09-25T00:00:00"/>
    <n v="341.9"/>
    <s v="shipped"/>
    <x v="57"/>
    <x v="32"/>
  </r>
  <r>
    <x v="13408"/>
    <n v="7903"/>
    <d v="2023-02-16T00:00:00"/>
    <d v="2023-03-23T00:00:00"/>
    <n v="213.15"/>
    <s v="delivered"/>
    <x v="41"/>
    <x v="30"/>
  </r>
  <r>
    <x v="13409"/>
    <n v="5940"/>
    <d v="2023-10-15T00:00:00"/>
    <d v="2023-12-16T00:00:00"/>
    <n v="490.37"/>
    <s v="delivered"/>
    <x v="26"/>
    <x v="4"/>
  </r>
  <r>
    <x v="13410"/>
    <n v="4924"/>
    <d v="2023-10-12T00:00:00"/>
    <d v="2023-03-23T00:00:00"/>
    <n v="216.08"/>
    <s v="delivered"/>
    <x v="26"/>
    <x v="11"/>
  </r>
  <r>
    <x v="13411"/>
    <n v="4915"/>
    <d v="2020-12-03T00:00:00"/>
    <e v="#N/A"/>
    <n v="200.12"/>
    <s v="pending"/>
    <x v="36"/>
    <x v="9"/>
  </r>
  <r>
    <x v="13412"/>
    <n v="1231"/>
    <d v="2022-09-06T00:00:00"/>
    <e v="#N/A"/>
    <n v="177.4"/>
    <s v="pending"/>
    <x v="52"/>
    <x v="9"/>
  </r>
  <r>
    <x v="13413"/>
    <n v="6137"/>
    <d v="2022-10-22T00:00:00"/>
    <e v="#N/A"/>
    <n v="68.52"/>
    <s v="pending"/>
    <x v="31"/>
    <x v="9"/>
  </r>
  <r>
    <x v="13414"/>
    <n v="2909"/>
    <d v="2022-02-21T00:00:00"/>
    <d v="2020-06-11T00:00:00"/>
    <n v="433.17"/>
    <s v="shipped"/>
    <x v="42"/>
    <x v="42"/>
  </r>
  <r>
    <x v="13415"/>
    <n v="4589"/>
    <d v="2020-03-25T00:00:00"/>
    <d v="2020-06-11T00:00:00"/>
    <n v="111.45"/>
    <s v="pending"/>
    <x v="57"/>
    <x v="21"/>
  </r>
  <r>
    <x v="13416"/>
    <n v="7804"/>
    <d v="2022-08-19T00:00:00"/>
    <d v="2020-06-11T00:00:00"/>
    <n v="492.24"/>
    <s v="shipped"/>
    <x v="63"/>
    <x v="24"/>
  </r>
  <r>
    <x v="13417"/>
    <n v="3157"/>
    <d v="2020-05-17T00:00:00"/>
    <d v="2021-09-20T00:00:00"/>
    <n v="137.79"/>
    <s v="pending"/>
    <x v="60"/>
    <x v="12"/>
  </r>
  <r>
    <x v="13418"/>
    <n v="2222"/>
    <d v="2020-08-10T00:00:00"/>
    <d v="2024-03-15T00:00:00"/>
    <n v="260.27"/>
    <s v="pending"/>
    <x v="34"/>
    <x v="14"/>
  </r>
  <r>
    <x v="13419"/>
    <n v="7470"/>
    <d v="2025-01-23T00:00:00"/>
    <d v="2022-04-10T00:00:00"/>
    <n v="307.43"/>
    <s v="shipped"/>
    <x v="23"/>
    <x v="6"/>
  </r>
  <r>
    <x v="13420"/>
    <n v="3107"/>
    <d v="2021-06-12T00:00:00"/>
    <e v="#N/A"/>
    <n v="49.95"/>
    <s v="shipped"/>
    <x v="27"/>
    <x v="9"/>
  </r>
  <r>
    <x v="13421"/>
    <n v="8039"/>
    <d v="2021-05-23T00:00:00"/>
    <d v="2024-03-15T00:00:00"/>
    <n v="452.73"/>
    <s v="pending"/>
    <x v="7"/>
    <x v="6"/>
  </r>
  <r>
    <x v="13422"/>
    <n v="6110"/>
    <d v="2020-10-09T00:00:00"/>
    <d v="2024-03-15T00:00:00"/>
    <n v="283.44"/>
    <s v="delivered"/>
    <x v="44"/>
    <x v="40"/>
  </r>
  <r>
    <x v="13423"/>
    <n v="7354"/>
    <d v="2021-04-03T00:00:00"/>
    <d v="2023-03-23T00:00:00"/>
    <n v="294.07"/>
    <s v="delivered"/>
    <x v="29"/>
    <x v="3"/>
  </r>
  <r>
    <x v="13424"/>
    <n v="5983"/>
    <d v="2021-05-12T00:00:00"/>
    <d v="2021-01-02T00:00:00"/>
    <n v="267.54000000000002"/>
    <s v="delivered"/>
    <x v="7"/>
    <x v="1"/>
  </r>
  <r>
    <x v="13425"/>
    <n v="9314"/>
    <d v="2021-09-01T00:00:00"/>
    <d v="2024-03-15T00:00:00"/>
    <n v="317.45999999999998"/>
    <s v="pending"/>
    <x v="32"/>
    <x v="55"/>
  </r>
  <r>
    <x v="13426"/>
    <n v="4247"/>
    <d v="2023-02-27T00:00:00"/>
    <d v="2024-02-17T00:00:00"/>
    <n v="51.78"/>
    <s v="pending"/>
    <x v="41"/>
    <x v="7"/>
  </r>
  <r>
    <x v="13427"/>
    <n v="4677"/>
    <d v="2024-11-02T00:00:00"/>
    <d v="2020-06-11T00:00:00"/>
    <n v="38.64"/>
    <s v="shipped"/>
    <x v="22"/>
    <x v="54"/>
  </r>
  <r>
    <x v="13428"/>
    <n v="9104"/>
    <d v="2023-07-21T00:00:00"/>
    <d v="2020-06-30T00:00:00"/>
    <n v="317.22000000000003"/>
    <s v="pending"/>
    <x v="19"/>
    <x v="23"/>
  </r>
  <r>
    <x v="13429"/>
    <n v="4356"/>
    <d v="2024-04-23T00:00:00"/>
    <d v="2020-09-25T00:00:00"/>
    <n v="200.45"/>
    <s v="shipped"/>
    <x v="51"/>
    <x v="14"/>
  </r>
  <r>
    <x v="13430"/>
    <n v="3956"/>
    <d v="2023-01-09T00:00:00"/>
    <d v="2024-03-15T00:00:00"/>
    <n v="383.34"/>
    <s v="delivered"/>
    <x v="11"/>
    <x v="2"/>
  </r>
  <r>
    <x v="13431"/>
    <n v="2287"/>
    <d v="2020-08-26T00:00:00"/>
    <e v="#N/A"/>
    <n v="216.76"/>
    <s v="shipped"/>
    <x v="34"/>
    <x v="9"/>
  </r>
  <r>
    <x v="13432"/>
    <n v="4851"/>
    <d v="2020-01-06T00:00:00"/>
    <d v="2024-03-15T00:00:00"/>
    <n v="12.12"/>
    <s v="shipped"/>
    <x v="33"/>
    <x v="58"/>
  </r>
  <r>
    <x v="13433"/>
    <n v="3197"/>
    <d v="2023-11-05T00:00:00"/>
    <d v="2024-03-15T00:00:00"/>
    <n v="246.51"/>
    <s v="pending"/>
    <x v="2"/>
    <x v="1"/>
  </r>
  <r>
    <x v="13434"/>
    <n v="1163"/>
    <d v="2021-06-13T00:00:00"/>
    <d v="2023-03-23T00:00:00"/>
    <n v="64.19"/>
    <s v="pending"/>
    <x v="27"/>
    <x v="15"/>
  </r>
  <r>
    <x v="13435"/>
    <n v="4339"/>
    <d v="2020-12-23T00:00:00"/>
    <d v="2023-02-12T00:00:00"/>
    <n v="486.78"/>
    <s v="delivered"/>
    <x v="36"/>
    <x v="36"/>
  </r>
  <r>
    <x v="13436"/>
    <n v="2482"/>
    <d v="2022-07-19T00:00:00"/>
    <d v="2024-03-15T00:00:00"/>
    <n v="289.63"/>
    <s v="delivered"/>
    <x v="9"/>
    <x v="8"/>
  </r>
  <r>
    <x v="13437"/>
    <n v="7967"/>
    <d v="2024-11-15T00:00:00"/>
    <d v="2021-01-02T00:00:00"/>
    <n v="129.41999999999999"/>
    <s v="delivered"/>
    <x v="22"/>
    <x v="51"/>
  </r>
  <r>
    <x v="13438"/>
    <n v="1278"/>
    <d v="2021-10-18T00:00:00"/>
    <d v="2024-03-15T00:00:00"/>
    <n v="420.06"/>
    <s v="pending"/>
    <x v="61"/>
    <x v="49"/>
  </r>
  <r>
    <x v="13439"/>
    <n v="6667"/>
    <d v="2021-02-22T00:00:00"/>
    <d v="2020-03-18T00:00:00"/>
    <n v="120.85"/>
    <s v="pending"/>
    <x v="62"/>
    <x v="17"/>
  </r>
  <r>
    <x v="13440"/>
    <n v="1072"/>
    <d v="2020-01-26T00:00:00"/>
    <d v="2024-02-17T00:00:00"/>
    <n v="215.83"/>
    <s v="shipped"/>
    <x v="33"/>
    <x v="43"/>
  </r>
  <r>
    <x v="13441"/>
    <n v="3847"/>
    <d v="2021-10-27T00:00:00"/>
    <d v="2023-03-23T00:00:00"/>
    <n v="104.4"/>
    <s v="pending"/>
    <x v="61"/>
    <x v="34"/>
  </r>
  <r>
    <x v="13442"/>
    <n v="4089"/>
    <d v="2024-07-28T00:00:00"/>
    <d v="2020-06-30T00:00:00"/>
    <n v="180.67"/>
    <s v="pending"/>
    <x v="24"/>
    <x v="38"/>
  </r>
  <r>
    <x v="13443"/>
    <n v="4376"/>
    <d v="2021-04-12T00:00:00"/>
    <d v="2021-01-02T00:00:00"/>
    <n v="324.17"/>
    <s v="pending"/>
    <x v="29"/>
    <x v="21"/>
  </r>
  <r>
    <x v="13444"/>
    <n v="9033"/>
    <d v="2021-09-10T00:00:00"/>
    <d v="2023-02-12T00:00:00"/>
    <n v="232.84"/>
    <s v="pending"/>
    <x v="32"/>
    <x v="34"/>
  </r>
  <r>
    <x v="13445"/>
    <n v="5740"/>
    <d v="2023-03-22T00:00:00"/>
    <d v="2023-03-23T00:00:00"/>
    <n v="91.44"/>
    <s v="delivered"/>
    <x v="8"/>
    <x v="10"/>
  </r>
  <r>
    <x v="13446"/>
    <n v="9533"/>
    <d v="2024-10-07T00:00:00"/>
    <d v="2022-09-10T00:00:00"/>
    <n v="161.6"/>
    <s v="shipped"/>
    <x v="13"/>
    <x v="27"/>
  </r>
  <r>
    <x v="13447"/>
    <n v="1030"/>
    <d v="2025-02-06T00:00:00"/>
    <d v="2021-01-02T00:00:00"/>
    <n v="401.64"/>
    <s v="shipped"/>
    <x v="30"/>
    <x v="38"/>
  </r>
  <r>
    <x v="13448"/>
    <n v="1578"/>
    <d v="2021-06-04T00:00:00"/>
    <d v="2021-07-22T00:00:00"/>
    <n v="116.37"/>
    <s v="delivered"/>
    <x v="27"/>
    <x v="4"/>
  </r>
  <r>
    <x v="13449"/>
    <n v="3610"/>
    <d v="2021-04-06T00:00:00"/>
    <d v="2020-03-18T00:00:00"/>
    <n v="239.7"/>
    <s v="shipped"/>
    <x v="29"/>
    <x v="35"/>
  </r>
  <r>
    <x v="13450"/>
    <n v="4571"/>
    <d v="2022-08-14T00:00:00"/>
    <d v="2020-09-25T00:00:00"/>
    <n v="378.67"/>
    <s v="pending"/>
    <x v="63"/>
    <x v="19"/>
  </r>
  <r>
    <x v="13451"/>
    <n v="9581"/>
    <d v="2023-01-08T00:00:00"/>
    <d v="2024-03-15T00:00:00"/>
    <n v="95.32"/>
    <s v="pending"/>
    <x v="11"/>
    <x v="2"/>
  </r>
  <r>
    <x v="13452"/>
    <n v="5990"/>
    <d v="2021-07-17T00:00:00"/>
    <d v="2020-06-11T00:00:00"/>
    <n v="433.79"/>
    <s v="pending"/>
    <x v="49"/>
    <x v="35"/>
  </r>
  <r>
    <x v="13453"/>
    <n v="4391"/>
    <d v="2020-07-30T00:00:00"/>
    <d v="2023-02-12T00:00:00"/>
    <n v="376.59"/>
    <s v="pending"/>
    <x v="47"/>
    <x v="55"/>
  </r>
  <r>
    <x v="13454"/>
    <n v="3086"/>
    <d v="2021-04-30T00:00:00"/>
    <d v="2024-02-17T00:00:00"/>
    <n v="344.92"/>
    <s v="shipped"/>
    <x v="29"/>
    <x v="6"/>
  </r>
  <r>
    <x v="13455"/>
    <n v="6595"/>
    <d v="2022-06-13T00:00:00"/>
    <d v="2024-03-15T00:00:00"/>
    <n v="421.14"/>
    <s v="shipped"/>
    <x v="54"/>
    <x v="42"/>
  </r>
  <r>
    <x v="13456"/>
    <n v="2899"/>
    <d v="2024-01-12T00:00:00"/>
    <d v="2020-06-11T00:00:00"/>
    <n v="282.83"/>
    <s v="delivered"/>
    <x v="43"/>
    <x v="14"/>
  </r>
  <r>
    <x v="13457"/>
    <n v="3478"/>
    <d v="2022-05-26T00:00:00"/>
    <d v="2024-03-15T00:00:00"/>
    <n v="16.3"/>
    <s v="shipped"/>
    <x v="1"/>
    <x v="15"/>
  </r>
  <r>
    <x v="13458"/>
    <n v="9848"/>
    <d v="2023-01-08T00:00:00"/>
    <d v="2020-06-11T00:00:00"/>
    <n v="11.62"/>
    <s v="pending"/>
    <x v="11"/>
    <x v="55"/>
  </r>
  <r>
    <x v="13459"/>
    <n v="6398"/>
    <d v="2023-08-15T00:00:00"/>
    <e v="#N/A"/>
    <n v="257.73"/>
    <s v="pending"/>
    <x v="21"/>
    <x v="9"/>
  </r>
  <r>
    <x v="13460"/>
    <n v="3273"/>
    <d v="2020-08-25T00:00:00"/>
    <d v="2020-06-30T00:00:00"/>
    <n v="334.05"/>
    <s v="delivered"/>
    <x v="34"/>
    <x v="4"/>
  </r>
  <r>
    <x v="13461"/>
    <n v="6486"/>
    <d v="2024-04-14T00:00:00"/>
    <d v="2021-07-22T00:00:00"/>
    <n v="107.94"/>
    <s v="delivered"/>
    <x v="51"/>
    <x v="26"/>
  </r>
  <r>
    <x v="13462"/>
    <n v="2049"/>
    <d v="2021-05-09T00:00:00"/>
    <d v="2023-03-23T00:00:00"/>
    <n v="357.98"/>
    <s v="shipped"/>
    <x v="7"/>
    <x v="19"/>
  </r>
  <r>
    <x v="13463"/>
    <n v="3680"/>
    <d v="2025-03-19T00:00:00"/>
    <d v="2023-03-23T00:00:00"/>
    <n v="256.23"/>
    <s v="shipped"/>
    <x v="6"/>
    <x v="3"/>
  </r>
  <r>
    <x v="13464"/>
    <n v="8645"/>
    <d v="2023-07-30T00:00:00"/>
    <d v="2021-07-22T00:00:00"/>
    <n v="247.37"/>
    <s v="delivered"/>
    <x v="19"/>
    <x v="27"/>
  </r>
  <r>
    <x v="13465"/>
    <n v="1491"/>
    <d v="2022-04-22T00:00:00"/>
    <d v="2020-06-30T00:00:00"/>
    <n v="406.67"/>
    <s v="shipped"/>
    <x v="20"/>
    <x v="15"/>
  </r>
  <r>
    <x v="13466"/>
    <n v="7411"/>
    <d v="2024-11-16T00:00:00"/>
    <d v="2023-02-12T00:00:00"/>
    <n v="217.71"/>
    <s v="pending"/>
    <x v="22"/>
    <x v="42"/>
  </r>
  <r>
    <x v="13467"/>
    <n v="4744"/>
    <d v="2022-12-17T00:00:00"/>
    <d v="2020-06-30T00:00:00"/>
    <n v="202.22"/>
    <s v="delivered"/>
    <x v="10"/>
    <x v="41"/>
  </r>
  <r>
    <x v="13468"/>
    <n v="5976"/>
    <d v="2021-12-04T00:00:00"/>
    <e v="#N/A"/>
    <n v="245.28"/>
    <s v="delivered"/>
    <x v="39"/>
    <x v="9"/>
  </r>
  <r>
    <x v="13469"/>
    <n v="2206"/>
    <d v="2020-08-12T00:00:00"/>
    <d v="2024-02-17T00:00:00"/>
    <n v="328.52"/>
    <s v="shipped"/>
    <x v="34"/>
    <x v="37"/>
  </r>
  <r>
    <x v="13470"/>
    <n v="7785"/>
    <d v="2020-05-05T00:00:00"/>
    <d v="2021-01-02T00:00:00"/>
    <n v="476.31"/>
    <s v="pending"/>
    <x v="60"/>
    <x v="13"/>
  </r>
  <r>
    <x v="13471"/>
    <n v="9444"/>
    <d v="2020-12-24T00:00:00"/>
    <d v="2023-02-12T00:00:00"/>
    <n v="147.13999999999999"/>
    <s v="shipped"/>
    <x v="36"/>
    <x v="36"/>
  </r>
  <r>
    <x v="13472"/>
    <n v="4153"/>
    <d v="2023-07-20T00:00:00"/>
    <d v="2020-06-11T00:00:00"/>
    <n v="108.52"/>
    <s v="delivered"/>
    <x v="19"/>
    <x v="56"/>
  </r>
  <r>
    <x v="13473"/>
    <n v="9050"/>
    <d v="2024-09-26T00:00:00"/>
    <e v="#N/A"/>
    <n v="309.44"/>
    <s v="delivered"/>
    <x v="18"/>
    <x v="9"/>
  </r>
  <r>
    <x v="13474"/>
    <n v="3834"/>
    <d v="2020-04-28T00:00:00"/>
    <d v="2024-02-17T00:00:00"/>
    <n v="337.24"/>
    <s v="delivered"/>
    <x v="25"/>
    <x v="47"/>
  </r>
  <r>
    <x v="13475"/>
    <n v="5556"/>
    <d v="2023-07-23T00:00:00"/>
    <d v="2020-06-11T00:00:00"/>
    <n v="494.07"/>
    <s v="shipped"/>
    <x v="19"/>
    <x v="56"/>
  </r>
  <r>
    <x v="13476"/>
    <n v="4685"/>
    <d v="2021-08-20T00:00:00"/>
    <d v="2022-04-10T00:00:00"/>
    <n v="250.38"/>
    <s v="shipped"/>
    <x v="35"/>
    <x v="13"/>
  </r>
  <r>
    <x v="13477"/>
    <n v="6653"/>
    <d v="2023-01-28T00:00:00"/>
    <d v="2020-06-30T00:00:00"/>
    <n v="320.14"/>
    <s v="shipped"/>
    <x v="11"/>
    <x v="55"/>
  </r>
  <r>
    <x v="13478"/>
    <n v="2763"/>
    <d v="2021-06-09T00:00:00"/>
    <d v="2020-06-11T00:00:00"/>
    <n v="333.47"/>
    <s v="shipped"/>
    <x v="27"/>
    <x v="7"/>
  </r>
  <r>
    <x v="13479"/>
    <n v="5111"/>
    <d v="2024-11-10T00:00:00"/>
    <d v="2024-03-15T00:00:00"/>
    <n v="372.42"/>
    <s v="shipped"/>
    <x v="22"/>
    <x v="13"/>
  </r>
  <r>
    <x v="13480"/>
    <n v="8343"/>
    <d v="2021-01-15T00:00:00"/>
    <d v="2023-03-23T00:00:00"/>
    <n v="476.9"/>
    <s v="pending"/>
    <x v="12"/>
    <x v="24"/>
  </r>
  <r>
    <x v="13481"/>
    <n v="7792"/>
    <d v="2020-02-10T00:00:00"/>
    <d v="2020-06-30T00:00:00"/>
    <n v="231.3"/>
    <s v="shipped"/>
    <x v="28"/>
    <x v="18"/>
  </r>
  <r>
    <x v="13482"/>
    <n v="6608"/>
    <d v="2022-04-27T00:00:00"/>
    <d v="2024-02-17T00:00:00"/>
    <n v="33.24"/>
    <s v="delivered"/>
    <x v="20"/>
    <x v="15"/>
  </r>
  <r>
    <x v="13483"/>
    <n v="5088"/>
    <d v="2024-05-13T00:00:00"/>
    <d v="2020-06-30T00:00:00"/>
    <n v="36.71"/>
    <s v="pending"/>
    <x v="16"/>
    <x v="51"/>
  </r>
  <r>
    <x v="13484"/>
    <n v="9213"/>
    <d v="2024-10-31T00:00:00"/>
    <d v="2020-06-30T00:00:00"/>
    <n v="232.84"/>
    <s v="shipped"/>
    <x v="13"/>
    <x v="61"/>
  </r>
  <r>
    <x v="13485"/>
    <n v="8472"/>
    <d v="2021-12-22T00:00:00"/>
    <d v="2024-02-17T00:00:00"/>
    <n v="396.95"/>
    <s v="shipped"/>
    <x v="39"/>
    <x v="36"/>
  </r>
  <r>
    <x v="13486"/>
    <n v="7521"/>
    <d v="2023-08-13T00:00:00"/>
    <d v="2023-03-23T00:00:00"/>
    <n v="171.58"/>
    <s v="pending"/>
    <x v="21"/>
    <x v="18"/>
  </r>
  <r>
    <x v="13487"/>
    <n v="5785"/>
    <d v="2024-06-30T00:00:00"/>
    <d v="2020-06-30T00:00:00"/>
    <n v="399.79"/>
    <s v="delivered"/>
    <x v="48"/>
    <x v="43"/>
  </r>
  <r>
    <x v="13488"/>
    <n v="2183"/>
    <d v="2021-09-23T00:00:00"/>
    <d v="2024-03-15T00:00:00"/>
    <n v="255.24"/>
    <s v="shipped"/>
    <x v="32"/>
    <x v="41"/>
  </r>
  <r>
    <x v="13489"/>
    <n v="9279"/>
    <d v="2024-03-16T00:00:00"/>
    <d v="2020-03-18T00:00:00"/>
    <n v="126.6"/>
    <s v="delivered"/>
    <x v="59"/>
    <x v="43"/>
  </r>
  <r>
    <x v="13490"/>
    <n v="3772"/>
    <d v="2022-10-30T00:00:00"/>
    <d v="2023-03-23T00:00:00"/>
    <n v="455.57"/>
    <s v="delivered"/>
    <x v="31"/>
    <x v="18"/>
  </r>
  <r>
    <x v="13491"/>
    <n v="2209"/>
    <d v="2023-10-01T00:00:00"/>
    <d v="2022-04-10T00:00:00"/>
    <n v="170.72"/>
    <s v="pending"/>
    <x v="26"/>
    <x v="16"/>
  </r>
  <r>
    <x v="13492"/>
    <n v="8648"/>
    <d v="2020-08-26T00:00:00"/>
    <d v="2020-06-30T00:00:00"/>
    <n v="226.44"/>
    <s v="pending"/>
    <x v="34"/>
    <x v="4"/>
  </r>
  <r>
    <x v="13493"/>
    <n v="5394"/>
    <d v="2020-03-31T00:00:00"/>
    <d v="2020-06-11T00:00:00"/>
    <n v="291.43"/>
    <s v="shipped"/>
    <x v="57"/>
    <x v="4"/>
  </r>
  <r>
    <x v="13494"/>
    <n v="7552"/>
    <d v="2020-02-11T00:00:00"/>
    <d v="2024-03-15T00:00:00"/>
    <n v="365.68"/>
    <s v="pending"/>
    <x v="28"/>
    <x v="38"/>
  </r>
  <r>
    <x v="13495"/>
    <n v="6767"/>
    <d v="2024-03-11T00:00:00"/>
    <d v="2024-03-15T00:00:00"/>
    <n v="225.83"/>
    <s v="pending"/>
    <x v="59"/>
    <x v="10"/>
  </r>
  <r>
    <x v="13496"/>
    <n v="3255"/>
    <d v="2024-06-23T00:00:00"/>
    <d v="2020-06-11T00:00:00"/>
    <n v="258.99"/>
    <s v="shipped"/>
    <x v="48"/>
    <x v="43"/>
  </r>
  <r>
    <x v="13497"/>
    <n v="3193"/>
    <d v="2020-03-13T00:00:00"/>
    <d v="2024-02-17T00:00:00"/>
    <n v="354.54"/>
    <s v="pending"/>
    <x v="57"/>
    <x v="31"/>
  </r>
  <r>
    <x v="13498"/>
    <n v="2778"/>
    <d v="2021-06-17T00:00:00"/>
    <d v="2020-06-11T00:00:00"/>
    <n v="421.44"/>
    <s v="delivered"/>
    <x v="27"/>
    <x v="7"/>
  </r>
  <r>
    <x v="13499"/>
    <n v="6370"/>
    <d v="2021-12-11T00:00:00"/>
    <d v="2024-03-15T00:00:00"/>
    <n v="331.71"/>
    <s v="delivered"/>
    <x v="39"/>
    <x v="29"/>
  </r>
  <r>
    <x v="13500"/>
    <n v="1388"/>
    <d v="2023-01-13T00:00:00"/>
    <d v="2024-03-15T00:00:00"/>
    <n v="445.79"/>
    <s v="shipped"/>
    <x v="11"/>
    <x v="2"/>
  </r>
  <r>
    <x v="13501"/>
    <n v="5995"/>
    <d v="2022-11-23T00:00:00"/>
    <e v="#N/A"/>
    <n v="285.33"/>
    <s v="pending"/>
    <x v="15"/>
    <x v="9"/>
  </r>
  <r>
    <x v="13502"/>
    <n v="5857"/>
    <d v="2021-05-25T00:00:00"/>
    <d v="2021-01-02T00:00:00"/>
    <n v="102.96"/>
    <s v="delivered"/>
    <x v="7"/>
    <x v="18"/>
  </r>
  <r>
    <x v="13503"/>
    <n v="5194"/>
    <d v="2022-11-05T00:00:00"/>
    <d v="2020-09-25T00:00:00"/>
    <n v="372.77"/>
    <s v="pending"/>
    <x v="15"/>
    <x v="36"/>
  </r>
  <r>
    <x v="13504"/>
    <n v="8504"/>
    <d v="2024-08-29T00:00:00"/>
    <d v="2023-02-12T00:00:00"/>
    <n v="245.33"/>
    <s v="pending"/>
    <x v="46"/>
    <x v="28"/>
  </r>
  <r>
    <x v="13505"/>
    <n v="7473"/>
    <d v="2021-04-19T00:00:00"/>
    <d v="2022-04-10T00:00:00"/>
    <n v="47.64"/>
    <s v="shipped"/>
    <x v="29"/>
    <x v="7"/>
  </r>
  <r>
    <x v="13506"/>
    <n v="9885"/>
    <d v="2023-02-10T00:00:00"/>
    <d v="2024-03-15T00:00:00"/>
    <n v="272.67"/>
    <s v="pending"/>
    <x v="41"/>
    <x v="35"/>
  </r>
  <r>
    <x v="13507"/>
    <n v="6623"/>
    <d v="2020-03-29T00:00:00"/>
    <d v="2023-03-23T00:00:00"/>
    <n v="316.41000000000003"/>
    <s v="shipped"/>
    <x v="57"/>
    <x v="39"/>
  </r>
  <r>
    <x v="13508"/>
    <n v="1556"/>
    <d v="2023-01-18T00:00:00"/>
    <d v="2022-09-10T00:00:00"/>
    <n v="356.45"/>
    <s v="delivered"/>
    <x v="11"/>
    <x v="1"/>
  </r>
  <r>
    <x v="13509"/>
    <n v="2481"/>
    <d v="2023-02-11T00:00:00"/>
    <d v="2021-01-02T00:00:00"/>
    <n v="351.75"/>
    <s v="delivered"/>
    <x v="41"/>
    <x v="36"/>
  </r>
  <r>
    <x v="13510"/>
    <n v="6679"/>
    <d v="2021-01-29T00:00:00"/>
    <d v="2024-02-17T00:00:00"/>
    <n v="362.93"/>
    <s v="delivered"/>
    <x v="12"/>
    <x v="23"/>
  </r>
  <r>
    <x v="13511"/>
    <n v="8267"/>
    <d v="2021-08-23T00:00:00"/>
    <d v="2020-06-11T00:00:00"/>
    <n v="262.63"/>
    <s v="shipped"/>
    <x v="35"/>
    <x v="33"/>
  </r>
  <r>
    <x v="13512"/>
    <n v="4412"/>
    <d v="2024-05-01T00:00:00"/>
    <d v="2023-03-23T00:00:00"/>
    <n v="286.52"/>
    <s v="delivered"/>
    <x v="16"/>
    <x v="2"/>
  </r>
  <r>
    <x v="13513"/>
    <n v="6973"/>
    <d v="2024-01-18T00:00:00"/>
    <d v="2024-02-17T00:00:00"/>
    <n v="480.04"/>
    <s v="delivered"/>
    <x v="43"/>
    <x v="30"/>
  </r>
  <r>
    <x v="13514"/>
    <n v="4084"/>
    <d v="2022-11-02T00:00:00"/>
    <d v="2020-03-18T00:00:00"/>
    <n v="197.98"/>
    <s v="shipped"/>
    <x v="15"/>
    <x v="22"/>
  </r>
  <r>
    <x v="13515"/>
    <n v="2917"/>
    <d v="2023-03-23T00:00:00"/>
    <d v="2021-01-02T00:00:00"/>
    <n v="293.79000000000002"/>
    <s v="pending"/>
    <x v="8"/>
    <x v="24"/>
  </r>
  <r>
    <x v="13516"/>
    <n v="2424"/>
    <d v="2023-11-26T00:00:00"/>
    <d v="2024-03-15T00:00:00"/>
    <n v="85.57"/>
    <s v="pending"/>
    <x v="2"/>
    <x v="1"/>
  </r>
  <r>
    <x v="13517"/>
    <n v="1502"/>
    <d v="2024-05-17T00:00:00"/>
    <d v="2023-02-12T00:00:00"/>
    <n v="213.38"/>
    <s v="shipped"/>
    <x v="16"/>
    <x v="33"/>
  </r>
  <r>
    <x v="13518"/>
    <n v="6360"/>
    <d v="2021-02-09T00:00:00"/>
    <d v="2024-03-15T00:00:00"/>
    <n v="338.96"/>
    <s v="pending"/>
    <x v="62"/>
    <x v="56"/>
  </r>
  <r>
    <x v="13519"/>
    <n v="1562"/>
    <d v="2020-06-11T00:00:00"/>
    <d v="2020-06-11T00:00:00"/>
    <n v="355.68"/>
    <s v="pending"/>
    <x v="38"/>
    <x v="10"/>
  </r>
  <r>
    <x v="13520"/>
    <n v="9763"/>
    <d v="2022-08-04T00:00:00"/>
    <d v="2020-06-30T00:00:00"/>
    <n v="30.38"/>
    <s v="pending"/>
    <x v="63"/>
    <x v="36"/>
  </r>
  <r>
    <x v="13521"/>
    <n v="3225"/>
    <d v="2020-02-14T00:00:00"/>
    <d v="2020-06-11T00:00:00"/>
    <n v="10.35"/>
    <s v="shipped"/>
    <x v="28"/>
    <x v="1"/>
  </r>
  <r>
    <x v="13522"/>
    <n v="1476"/>
    <d v="2023-01-01T00:00:00"/>
    <d v="2023-03-23T00:00:00"/>
    <n v="452.17"/>
    <s v="shipped"/>
    <x v="11"/>
    <x v="21"/>
  </r>
  <r>
    <x v="13523"/>
    <n v="4517"/>
    <d v="2020-03-23T00:00:00"/>
    <d v="2023-03-23T00:00:00"/>
    <n v="279.77999999999997"/>
    <s v="delivered"/>
    <x v="57"/>
    <x v="23"/>
  </r>
  <r>
    <x v="13524"/>
    <n v="2641"/>
    <d v="2021-02-08T00:00:00"/>
    <d v="2024-03-15T00:00:00"/>
    <n v="472.32"/>
    <s v="shipped"/>
    <x v="62"/>
    <x v="56"/>
  </r>
  <r>
    <x v="13525"/>
    <n v="1186"/>
    <d v="2024-12-22T00:00:00"/>
    <d v="2024-03-15T00:00:00"/>
    <n v="381.59"/>
    <s v="delivered"/>
    <x v="55"/>
    <x v="20"/>
  </r>
  <r>
    <x v="13526"/>
    <n v="7994"/>
    <d v="2023-12-30T00:00:00"/>
    <d v="2023-02-12T00:00:00"/>
    <n v="204.05"/>
    <s v="pending"/>
    <x v="5"/>
    <x v="17"/>
  </r>
  <r>
    <x v="13527"/>
    <n v="8022"/>
    <d v="2021-07-02T00:00:00"/>
    <d v="2021-01-02T00:00:00"/>
    <n v="489.47"/>
    <s v="pending"/>
    <x v="49"/>
    <x v="32"/>
  </r>
  <r>
    <x v="13528"/>
    <n v="3685"/>
    <d v="2023-02-23T00:00:00"/>
    <d v="2021-01-02T00:00:00"/>
    <n v="472.69"/>
    <s v="shipped"/>
    <x v="41"/>
    <x v="36"/>
  </r>
  <r>
    <x v="13529"/>
    <n v="8271"/>
    <d v="2021-06-22T00:00:00"/>
    <d v="2020-06-30T00:00:00"/>
    <n v="119.54"/>
    <s v="pending"/>
    <x v="27"/>
    <x v="7"/>
  </r>
  <r>
    <x v="13530"/>
    <n v="9245"/>
    <d v="2021-09-26T00:00:00"/>
    <d v="2023-03-23T00:00:00"/>
    <n v="119.66"/>
    <s v="pending"/>
    <x v="32"/>
    <x v="16"/>
  </r>
  <r>
    <x v="13531"/>
    <n v="6924"/>
    <d v="2024-06-16T00:00:00"/>
    <e v="#N/A"/>
    <n v="216.06"/>
    <s v="shipped"/>
    <x v="48"/>
    <x v="9"/>
  </r>
  <r>
    <x v="13532"/>
    <n v="8536"/>
    <d v="2020-01-27T00:00:00"/>
    <d v="2020-09-25T00:00:00"/>
    <n v="323.89"/>
    <s v="delivered"/>
    <x v="33"/>
    <x v="13"/>
  </r>
  <r>
    <x v="13533"/>
    <n v="1041"/>
    <d v="2021-11-17T00:00:00"/>
    <d v="2024-03-15T00:00:00"/>
    <n v="180.28"/>
    <s v="delivered"/>
    <x v="3"/>
    <x v="29"/>
  </r>
  <r>
    <x v="13534"/>
    <n v="6340"/>
    <d v="2020-06-28T00:00:00"/>
    <d v="2020-06-11T00:00:00"/>
    <n v="250.29"/>
    <s v="pending"/>
    <x v="38"/>
    <x v="30"/>
  </r>
  <r>
    <x v="13535"/>
    <n v="4175"/>
    <d v="2021-02-09T00:00:00"/>
    <d v="2021-01-02T00:00:00"/>
    <n v="298.58999999999997"/>
    <s v="pending"/>
    <x v="62"/>
    <x v="30"/>
  </r>
  <r>
    <x v="13536"/>
    <n v="8836"/>
    <d v="2020-03-29T00:00:00"/>
    <d v="2020-06-11T00:00:00"/>
    <n v="26.64"/>
    <s v="pending"/>
    <x v="57"/>
    <x v="4"/>
  </r>
  <r>
    <x v="13537"/>
    <n v="7407"/>
    <d v="2022-12-17T00:00:00"/>
    <d v="2023-03-23T00:00:00"/>
    <n v="411.16"/>
    <s v="shipped"/>
    <x v="10"/>
    <x v="21"/>
  </r>
  <r>
    <x v="13538"/>
    <n v="4997"/>
    <d v="2022-04-10T00:00:00"/>
    <d v="2020-06-30T00:00:00"/>
    <n v="47.19"/>
    <s v="pending"/>
    <x v="20"/>
    <x v="15"/>
  </r>
  <r>
    <x v="13539"/>
    <n v="1092"/>
    <d v="2020-03-11T00:00:00"/>
    <d v="2020-06-30T00:00:00"/>
    <n v="299.27"/>
    <s v="delivered"/>
    <x v="57"/>
    <x v="1"/>
  </r>
  <r>
    <x v="13540"/>
    <n v="6598"/>
    <d v="2020-10-10T00:00:00"/>
    <d v="2024-03-15T00:00:00"/>
    <n v="142.57"/>
    <s v="pending"/>
    <x v="44"/>
    <x v="40"/>
  </r>
  <r>
    <x v="13541"/>
    <n v="9727"/>
    <d v="2023-04-13T00:00:00"/>
    <d v="2023-02-12T00:00:00"/>
    <n v="252.63"/>
    <s v="shipped"/>
    <x v="50"/>
    <x v="4"/>
  </r>
  <r>
    <x v="13542"/>
    <n v="1820"/>
    <d v="2023-05-19T00:00:00"/>
    <d v="2020-06-30T00:00:00"/>
    <n v="379.98"/>
    <s v="delivered"/>
    <x v="0"/>
    <x v="25"/>
  </r>
  <r>
    <x v="13543"/>
    <n v="9234"/>
    <d v="2024-07-29T00:00:00"/>
    <d v="2024-03-15T00:00:00"/>
    <n v="220.09"/>
    <s v="shipped"/>
    <x v="24"/>
    <x v="18"/>
  </r>
  <r>
    <x v="13544"/>
    <n v="1952"/>
    <d v="2024-03-06T00:00:00"/>
    <d v="2024-02-17T00:00:00"/>
    <n v="426.42"/>
    <s v="pending"/>
    <x v="59"/>
    <x v="30"/>
  </r>
  <r>
    <x v="13545"/>
    <n v="4479"/>
    <d v="2022-07-27T00:00:00"/>
    <d v="2023-02-12T00:00:00"/>
    <n v="490.7"/>
    <s v="shipped"/>
    <x v="9"/>
    <x v="11"/>
  </r>
  <r>
    <x v="13546"/>
    <n v="3885"/>
    <d v="2021-11-21T00:00:00"/>
    <d v="2021-01-02T00:00:00"/>
    <n v="216.99"/>
    <s v="pending"/>
    <x v="3"/>
    <x v="17"/>
  </r>
  <r>
    <x v="13547"/>
    <n v="3093"/>
    <d v="2023-01-20T00:00:00"/>
    <d v="2020-06-11T00:00:00"/>
    <n v="164.96"/>
    <s v="pending"/>
    <x v="11"/>
    <x v="22"/>
  </r>
  <r>
    <x v="13548"/>
    <n v="9329"/>
    <d v="2021-10-04T00:00:00"/>
    <d v="2023-02-12T00:00:00"/>
    <n v="448.35"/>
    <s v="delivered"/>
    <x v="61"/>
    <x v="34"/>
  </r>
  <r>
    <x v="13549"/>
    <n v="1535"/>
    <d v="2022-03-06T00:00:00"/>
    <d v="2023-02-12T00:00:00"/>
    <n v="286.14"/>
    <s v="delivered"/>
    <x v="14"/>
    <x v="17"/>
  </r>
  <r>
    <x v="13550"/>
    <n v="1847"/>
    <d v="2022-08-15T00:00:00"/>
    <d v="2022-09-10T00:00:00"/>
    <n v="159.87"/>
    <s v="shipped"/>
    <x v="63"/>
    <x v="30"/>
  </r>
  <r>
    <x v="13551"/>
    <n v="5814"/>
    <d v="2024-01-26T00:00:00"/>
    <d v="2024-03-15T00:00:00"/>
    <n v="199.19"/>
    <s v="pending"/>
    <x v="43"/>
    <x v="4"/>
  </r>
  <r>
    <x v="13552"/>
    <n v="8648"/>
    <d v="2025-04-12T00:00:00"/>
    <d v="2020-06-11T00:00:00"/>
    <n v="386.6"/>
    <s v="shipped"/>
    <x v="45"/>
    <x v="57"/>
  </r>
  <r>
    <x v="13553"/>
    <n v="1669"/>
    <d v="2022-11-02T00:00:00"/>
    <d v="2020-06-30T00:00:00"/>
    <n v="22.53"/>
    <s v="delivered"/>
    <x v="15"/>
    <x v="49"/>
  </r>
  <r>
    <x v="13554"/>
    <n v="1910"/>
    <d v="2024-06-20T00:00:00"/>
    <d v="2023-03-23T00:00:00"/>
    <n v="483.43"/>
    <s v="shipped"/>
    <x v="48"/>
    <x v="33"/>
  </r>
  <r>
    <x v="13555"/>
    <n v="8385"/>
    <d v="2020-05-16T00:00:00"/>
    <d v="2020-06-11T00:00:00"/>
    <n v="112.72"/>
    <s v="delivered"/>
    <x v="60"/>
    <x v="30"/>
  </r>
  <r>
    <x v="13556"/>
    <n v="6246"/>
    <d v="2023-04-19T00:00:00"/>
    <d v="2023-02-12T00:00:00"/>
    <n v="136.24"/>
    <s v="pending"/>
    <x v="50"/>
    <x v="4"/>
  </r>
  <r>
    <x v="13557"/>
    <n v="4797"/>
    <d v="2025-04-06T00:00:00"/>
    <d v="2024-03-15T00:00:00"/>
    <n v="319.08999999999997"/>
    <s v="delivered"/>
    <x v="45"/>
    <x v="35"/>
  </r>
  <r>
    <x v="13558"/>
    <n v="9128"/>
    <d v="2023-01-02T00:00:00"/>
    <d v="2024-03-15T00:00:00"/>
    <n v="148.69999999999999"/>
    <s v="pending"/>
    <x v="11"/>
    <x v="33"/>
  </r>
  <r>
    <x v="13559"/>
    <n v="4800"/>
    <d v="2023-09-19T00:00:00"/>
    <d v="2024-02-17T00:00:00"/>
    <n v="411.94"/>
    <s v="delivered"/>
    <x v="53"/>
    <x v="18"/>
  </r>
  <r>
    <x v="13560"/>
    <n v="1531"/>
    <d v="2021-09-30T00:00:00"/>
    <d v="2021-09-20T00:00:00"/>
    <n v="281.69"/>
    <s v="pending"/>
    <x v="32"/>
    <x v="10"/>
  </r>
  <r>
    <x v="13561"/>
    <n v="2714"/>
    <d v="2022-04-20T00:00:00"/>
    <d v="2020-06-30T00:00:00"/>
    <n v="113.23"/>
    <s v="delivered"/>
    <x v="20"/>
    <x v="15"/>
  </r>
  <r>
    <x v="13562"/>
    <n v="9702"/>
    <d v="2024-07-21T00:00:00"/>
    <d v="2024-03-15T00:00:00"/>
    <n v="165.8"/>
    <s v="delivered"/>
    <x v="24"/>
    <x v="1"/>
  </r>
  <r>
    <x v="13563"/>
    <n v="7192"/>
    <d v="2021-05-10T00:00:00"/>
    <d v="2023-03-23T00:00:00"/>
    <n v="253.93"/>
    <s v="delivered"/>
    <x v="7"/>
    <x v="19"/>
  </r>
  <r>
    <x v="13564"/>
    <n v="4588"/>
    <d v="2022-04-28T00:00:00"/>
    <d v="2020-09-25T00:00:00"/>
    <n v="80.290000000000006"/>
    <s v="shipped"/>
    <x v="20"/>
    <x v="28"/>
  </r>
  <r>
    <x v="13565"/>
    <n v="1217"/>
    <d v="2024-02-27T00:00:00"/>
    <d v="2020-06-30T00:00:00"/>
    <n v="181.57"/>
    <s v="shipped"/>
    <x v="56"/>
    <x v="52"/>
  </r>
  <r>
    <x v="13566"/>
    <n v="9872"/>
    <d v="2020-07-04T00:00:00"/>
    <d v="2024-03-15T00:00:00"/>
    <n v="322.33"/>
    <s v="delivered"/>
    <x v="47"/>
    <x v="52"/>
  </r>
  <r>
    <x v="13567"/>
    <n v="3869"/>
    <d v="2021-10-10T00:00:00"/>
    <d v="2024-03-15T00:00:00"/>
    <n v="185.65"/>
    <s v="shipped"/>
    <x v="61"/>
    <x v="41"/>
  </r>
  <r>
    <x v="13568"/>
    <n v="2696"/>
    <d v="2021-05-04T00:00:00"/>
    <d v="2024-02-17T00:00:00"/>
    <n v="52.43"/>
    <s v="delivered"/>
    <x v="7"/>
    <x v="6"/>
  </r>
  <r>
    <x v="13569"/>
    <n v="1685"/>
    <d v="2023-08-29T00:00:00"/>
    <d v="2020-06-11T00:00:00"/>
    <n v="106.2"/>
    <s v="pending"/>
    <x v="21"/>
    <x v="48"/>
  </r>
  <r>
    <x v="13570"/>
    <n v="5918"/>
    <d v="2023-03-22T00:00:00"/>
    <d v="2022-09-10T00:00:00"/>
    <n v="431.31"/>
    <s v="shipped"/>
    <x v="8"/>
    <x v="32"/>
  </r>
  <r>
    <x v="13571"/>
    <n v="5813"/>
    <d v="2023-04-06T00:00:00"/>
    <d v="2020-06-30T00:00:00"/>
    <n v="91.37"/>
    <s v="delivered"/>
    <x v="50"/>
    <x v="6"/>
  </r>
  <r>
    <x v="13572"/>
    <n v="5631"/>
    <d v="2023-06-13T00:00:00"/>
    <d v="2024-03-15T00:00:00"/>
    <n v="40.9"/>
    <s v="shipped"/>
    <x v="40"/>
    <x v="20"/>
  </r>
  <r>
    <x v="13573"/>
    <n v="6136"/>
    <d v="2024-10-23T00:00:00"/>
    <d v="2020-03-18T00:00:00"/>
    <n v="286.70999999999998"/>
    <s v="delivered"/>
    <x v="13"/>
    <x v="46"/>
  </r>
  <r>
    <x v="13574"/>
    <n v="1595"/>
    <d v="2023-07-01T00:00:00"/>
    <e v="#N/A"/>
    <n v="367.06"/>
    <s v="shipped"/>
    <x v="19"/>
    <x v="9"/>
  </r>
  <r>
    <x v="13575"/>
    <n v="3285"/>
    <d v="2021-04-12T00:00:00"/>
    <d v="2023-02-12T00:00:00"/>
    <n v="130.97999999999999"/>
    <s v="delivered"/>
    <x v="29"/>
    <x v="15"/>
  </r>
  <r>
    <x v="13576"/>
    <n v="8334"/>
    <d v="2023-11-28T00:00:00"/>
    <d v="2024-03-15T00:00:00"/>
    <n v="342.9"/>
    <s v="pending"/>
    <x v="2"/>
    <x v="1"/>
  </r>
  <r>
    <x v="13577"/>
    <n v="7376"/>
    <d v="2023-09-28T00:00:00"/>
    <d v="2020-06-30T00:00:00"/>
    <n v="427.77"/>
    <s v="shipped"/>
    <x v="53"/>
    <x v="50"/>
  </r>
  <r>
    <x v="13578"/>
    <n v="7344"/>
    <d v="2024-10-03T00:00:00"/>
    <e v="#N/A"/>
    <n v="417.38"/>
    <s v="delivered"/>
    <x v="13"/>
    <x v="9"/>
  </r>
  <r>
    <x v="13579"/>
    <n v="9578"/>
    <d v="2021-11-09T00:00:00"/>
    <d v="2024-03-15T00:00:00"/>
    <n v="292.85000000000002"/>
    <s v="pending"/>
    <x v="3"/>
    <x v="49"/>
  </r>
  <r>
    <x v="13580"/>
    <n v="2163"/>
    <d v="2022-07-18T00:00:00"/>
    <d v="2024-03-15T00:00:00"/>
    <n v="448.18"/>
    <s v="pending"/>
    <x v="9"/>
    <x v="8"/>
  </r>
  <r>
    <x v="13581"/>
    <n v="1273"/>
    <d v="2023-08-13T00:00:00"/>
    <d v="2020-06-11T00:00:00"/>
    <n v="327.36"/>
    <s v="delivered"/>
    <x v="21"/>
    <x v="48"/>
  </r>
  <r>
    <x v="13582"/>
    <n v="8706"/>
    <d v="2025-03-23T00:00:00"/>
    <d v="2024-02-17T00:00:00"/>
    <n v="279.56"/>
    <s v="delivered"/>
    <x v="6"/>
    <x v="35"/>
  </r>
  <r>
    <x v="13583"/>
    <n v="8555"/>
    <d v="2021-02-09T00:00:00"/>
    <e v="#N/A"/>
    <n v="150.52000000000001"/>
    <s v="delivered"/>
    <x v="62"/>
    <x v="9"/>
  </r>
  <r>
    <x v="13584"/>
    <n v="4185"/>
    <d v="2022-01-01T00:00:00"/>
    <d v="2021-07-22T00:00:00"/>
    <n v="20.46"/>
    <s v="shipped"/>
    <x v="58"/>
    <x v="18"/>
  </r>
  <r>
    <x v="13585"/>
    <n v="9364"/>
    <d v="2022-10-05T00:00:00"/>
    <d v="2024-02-17T00:00:00"/>
    <n v="106.31"/>
    <s v="shipped"/>
    <x v="31"/>
    <x v="34"/>
  </r>
  <r>
    <x v="13586"/>
    <n v="3639"/>
    <d v="2021-09-03T00:00:00"/>
    <e v="#N/A"/>
    <n v="348.38"/>
    <s v="delivered"/>
    <x v="32"/>
    <x v="9"/>
  </r>
  <r>
    <x v="13587"/>
    <n v="4350"/>
    <d v="2021-09-12T00:00:00"/>
    <d v="2021-01-02T00:00:00"/>
    <n v="320.48"/>
    <s v="delivered"/>
    <x v="32"/>
    <x v="13"/>
  </r>
  <r>
    <x v="13588"/>
    <n v="8335"/>
    <d v="2022-03-04T00:00:00"/>
    <d v="2024-03-15T00:00:00"/>
    <n v="355.77"/>
    <s v="shipped"/>
    <x v="14"/>
    <x v="27"/>
  </r>
  <r>
    <x v="13589"/>
    <n v="7305"/>
    <d v="2020-10-31T00:00:00"/>
    <d v="2024-03-15T00:00:00"/>
    <n v="378.53"/>
    <s v="shipped"/>
    <x v="44"/>
    <x v="44"/>
  </r>
  <r>
    <x v="13590"/>
    <n v="9352"/>
    <d v="2022-06-19T00:00:00"/>
    <d v="2024-02-17T00:00:00"/>
    <n v="91.75"/>
    <s v="shipped"/>
    <x v="54"/>
    <x v="8"/>
  </r>
  <r>
    <x v="13591"/>
    <n v="8731"/>
    <d v="2023-09-15T00:00:00"/>
    <d v="2020-03-18T00:00:00"/>
    <n v="69.98"/>
    <s v="pending"/>
    <x v="53"/>
    <x v="37"/>
  </r>
  <r>
    <x v="13592"/>
    <n v="2308"/>
    <d v="2025-02-03T00:00:00"/>
    <d v="2021-01-02T00:00:00"/>
    <n v="279.95999999999998"/>
    <s v="shipped"/>
    <x v="30"/>
    <x v="38"/>
  </r>
  <r>
    <x v="13593"/>
    <n v="4644"/>
    <d v="2022-02-06T00:00:00"/>
    <d v="2020-06-30T00:00:00"/>
    <n v="119.4"/>
    <s v="shipped"/>
    <x v="42"/>
    <x v="8"/>
  </r>
  <r>
    <x v="13594"/>
    <n v="2272"/>
    <d v="2020-12-09T00:00:00"/>
    <d v="2020-06-30T00:00:00"/>
    <n v="408.23"/>
    <s v="delivered"/>
    <x v="36"/>
    <x v="18"/>
  </r>
  <r>
    <x v="13595"/>
    <n v="7798"/>
    <d v="2022-07-04T00:00:00"/>
    <d v="2023-03-23T00:00:00"/>
    <n v="37.68"/>
    <s v="pending"/>
    <x v="9"/>
    <x v="20"/>
  </r>
  <r>
    <x v="13596"/>
    <n v="8357"/>
    <d v="2021-06-02T00:00:00"/>
    <d v="2023-02-12T00:00:00"/>
    <n v="208.94"/>
    <s v="pending"/>
    <x v="27"/>
    <x v="42"/>
  </r>
  <r>
    <x v="13597"/>
    <n v="9082"/>
    <d v="2021-09-28T00:00:00"/>
    <d v="2024-03-15T00:00:00"/>
    <n v="45.02"/>
    <s v="shipped"/>
    <x v="32"/>
    <x v="41"/>
  </r>
  <r>
    <x v="13598"/>
    <n v="3208"/>
    <d v="2021-05-05T00:00:00"/>
    <d v="2023-02-12T00:00:00"/>
    <n v="383.99"/>
    <s v="shipped"/>
    <x v="7"/>
    <x v="15"/>
  </r>
  <r>
    <x v="13599"/>
    <n v="1967"/>
    <d v="2020-11-26T00:00:00"/>
    <d v="2023-03-23T00:00:00"/>
    <n v="461.72"/>
    <s v="delivered"/>
    <x v="17"/>
    <x v="29"/>
  </r>
  <r>
    <x v="13600"/>
    <n v="8273"/>
    <d v="2024-02-13T00:00:00"/>
    <d v="2023-03-23T00:00:00"/>
    <n v="166.6"/>
    <s v="pending"/>
    <x v="56"/>
    <x v="17"/>
  </r>
  <r>
    <x v="13601"/>
    <n v="5420"/>
    <d v="2020-06-23T00:00:00"/>
    <d v="2023-03-23T00:00:00"/>
    <n v="26.41"/>
    <s v="delivered"/>
    <x v="38"/>
    <x v="26"/>
  </r>
  <r>
    <x v="13602"/>
    <n v="4042"/>
    <d v="2020-07-14T00:00:00"/>
    <d v="2024-03-15T00:00:00"/>
    <n v="126.73"/>
    <s v="shipped"/>
    <x v="47"/>
    <x v="52"/>
  </r>
  <r>
    <x v="13603"/>
    <n v="4427"/>
    <d v="2020-12-08T00:00:00"/>
    <d v="2020-06-11T00:00:00"/>
    <n v="214.65"/>
    <s v="pending"/>
    <x v="36"/>
    <x v="32"/>
  </r>
  <r>
    <x v="13604"/>
    <n v="8174"/>
    <d v="2020-06-17T00:00:00"/>
    <d v="2024-03-15T00:00:00"/>
    <n v="249.51"/>
    <s v="pending"/>
    <x v="38"/>
    <x v="47"/>
  </r>
  <r>
    <x v="13605"/>
    <n v="2814"/>
    <d v="2024-01-04T00:00:00"/>
    <d v="2020-06-11T00:00:00"/>
    <n v="301.37"/>
    <s v="delivered"/>
    <x v="43"/>
    <x v="37"/>
  </r>
  <r>
    <x v="13606"/>
    <n v="3781"/>
    <d v="2021-04-27T00:00:00"/>
    <d v="2020-06-30T00:00:00"/>
    <n v="140.47999999999999"/>
    <s v="delivered"/>
    <x v="29"/>
    <x v="0"/>
  </r>
  <r>
    <x v="13607"/>
    <n v="8735"/>
    <d v="2022-03-09T00:00:00"/>
    <d v="2021-01-02T00:00:00"/>
    <n v="334.57"/>
    <s v="shipped"/>
    <x v="14"/>
    <x v="2"/>
  </r>
  <r>
    <x v="13608"/>
    <n v="7193"/>
    <d v="2020-04-14T00:00:00"/>
    <e v="#N/A"/>
    <n v="168.58"/>
    <s v="pending"/>
    <x v="25"/>
    <x v="9"/>
  </r>
  <r>
    <x v="13609"/>
    <n v="2050"/>
    <d v="2023-12-08T00:00:00"/>
    <d v="2020-09-25T00:00:00"/>
    <n v="102.78"/>
    <s v="pending"/>
    <x v="5"/>
    <x v="48"/>
  </r>
  <r>
    <x v="13610"/>
    <n v="5617"/>
    <d v="2024-05-28T00:00:00"/>
    <d v="2024-02-17T00:00:00"/>
    <n v="292.33"/>
    <s v="pending"/>
    <x v="16"/>
    <x v="21"/>
  </r>
  <r>
    <x v="13611"/>
    <n v="8809"/>
    <d v="2020-01-15T00:00:00"/>
    <d v="2024-02-17T00:00:00"/>
    <n v="474.53"/>
    <s v="delivered"/>
    <x v="33"/>
    <x v="38"/>
  </r>
  <r>
    <x v="13612"/>
    <n v="6955"/>
    <d v="2024-08-19T00:00:00"/>
    <d v="2022-04-10T00:00:00"/>
    <n v="56.42"/>
    <s v="delivered"/>
    <x v="46"/>
    <x v="49"/>
  </r>
  <r>
    <x v="13613"/>
    <n v="6065"/>
    <d v="2024-08-28T00:00:00"/>
    <d v="2023-02-12T00:00:00"/>
    <n v="165.01"/>
    <s v="pending"/>
    <x v="46"/>
    <x v="28"/>
  </r>
  <r>
    <x v="13614"/>
    <n v="6839"/>
    <d v="2023-05-30T00:00:00"/>
    <d v="2020-03-18T00:00:00"/>
    <n v="385.1"/>
    <s v="pending"/>
    <x v="0"/>
    <x v="48"/>
  </r>
  <r>
    <x v="13615"/>
    <n v="8264"/>
    <d v="2024-08-26T00:00:00"/>
    <d v="2024-03-15T00:00:00"/>
    <n v="362.4"/>
    <s v="pending"/>
    <x v="46"/>
    <x v="18"/>
  </r>
  <r>
    <x v="13616"/>
    <n v="9490"/>
    <d v="2023-10-22T00:00:00"/>
    <d v="2023-02-12T00:00:00"/>
    <n v="270.60000000000002"/>
    <s v="pending"/>
    <x v="26"/>
    <x v="13"/>
  </r>
  <r>
    <x v="13617"/>
    <n v="3285"/>
    <d v="2024-01-16T00:00:00"/>
    <d v="2022-09-10T00:00:00"/>
    <n v="362.95"/>
    <s v="delivered"/>
    <x v="43"/>
    <x v="12"/>
  </r>
  <r>
    <x v="13618"/>
    <n v="1795"/>
    <d v="2021-09-11T00:00:00"/>
    <d v="2024-03-15T00:00:00"/>
    <n v="356.53"/>
    <s v="delivered"/>
    <x v="32"/>
    <x v="55"/>
  </r>
  <r>
    <x v="13619"/>
    <n v="6985"/>
    <d v="2023-03-15T00:00:00"/>
    <e v="#N/A"/>
    <n v="474.66"/>
    <s v="shipped"/>
    <x v="8"/>
    <x v="9"/>
  </r>
  <r>
    <x v="13620"/>
    <n v="2838"/>
    <d v="2023-04-13T00:00:00"/>
    <d v="2023-02-12T00:00:00"/>
    <n v="164.19"/>
    <s v="pending"/>
    <x v="50"/>
    <x v="4"/>
  </r>
  <r>
    <x v="13621"/>
    <n v="8804"/>
    <d v="2022-10-14T00:00:00"/>
    <d v="2023-02-12T00:00:00"/>
    <n v="447.65"/>
    <s v="shipped"/>
    <x v="31"/>
    <x v="1"/>
  </r>
  <r>
    <x v="13622"/>
    <n v="9903"/>
    <d v="2020-04-12T00:00:00"/>
    <d v="2023-03-23T00:00:00"/>
    <n v="433.65"/>
    <s v="shipped"/>
    <x v="25"/>
    <x v="39"/>
  </r>
  <r>
    <x v="13623"/>
    <n v="6239"/>
    <d v="2021-11-24T00:00:00"/>
    <d v="2023-02-12T00:00:00"/>
    <n v="235.37"/>
    <s v="pending"/>
    <x v="3"/>
    <x v="33"/>
  </r>
  <r>
    <x v="13624"/>
    <n v="7888"/>
    <d v="2020-02-18T00:00:00"/>
    <d v="2020-06-11T00:00:00"/>
    <n v="252.28"/>
    <s v="shipped"/>
    <x v="28"/>
    <x v="1"/>
  </r>
  <r>
    <x v="13625"/>
    <n v="7033"/>
    <d v="2021-09-26T00:00:00"/>
    <d v="2023-03-23T00:00:00"/>
    <n v="39.54"/>
    <s v="pending"/>
    <x v="32"/>
    <x v="16"/>
  </r>
  <r>
    <x v="13626"/>
    <n v="9717"/>
    <d v="2021-06-24T00:00:00"/>
    <e v="#N/A"/>
    <n v="14.53"/>
    <s v="delivered"/>
    <x v="27"/>
    <x v="9"/>
  </r>
  <r>
    <x v="13627"/>
    <n v="9922"/>
    <d v="2024-11-12T00:00:00"/>
    <d v="2020-06-11T00:00:00"/>
    <n v="109.11"/>
    <s v="delivered"/>
    <x v="22"/>
    <x v="54"/>
  </r>
  <r>
    <x v="13628"/>
    <n v="4432"/>
    <d v="2021-07-06T00:00:00"/>
    <d v="2020-06-30T00:00:00"/>
    <n v="496.32"/>
    <s v="delivered"/>
    <x v="49"/>
    <x v="7"/>
  </r>
  <r>
    <x v="13629"/>
    <n v="4659"/>
    <d v="2023-10-16T00:00:00"/>
    <d v="2023-02-12T00:00:00"/>
    <n v="137"/>
    <s v="pending"/>
    <x v="26"/>
    <x v="13"/>
  </r>
  <r>
    <x v="13630"/>
    <n v="1991"/>
    <d v="2022-03-30T00:00:00"/>
    <d v="2023-02-12T00:00:00"/>
    <n v="96.96"/>
    <s v="pending"/>
    <x v="14"/>
    <x v="17"/>
  </r>
  <r>
    <x v="13631"/>
    <n v="6243"/>
    <d v="2022-04-19T00:00:00"/>
    <d v="2021-09-20T00:00:00"/>
    <n v="259.48"/>
    <s v="pending"/>
    <x v="20"/>
    <x v="11"/>
  </r>
  <r>
    <x v="13632"/>
    <n v="1845"/>
    <d v="2023-06-08T00:00:00"/>
    <d v="2024-03-15T00:00:00"/>
    <n v="131.83000000000001"/>
    <s v="delivered"/>
    <x v="40"/>
    <x v="20"/>
  </r>
  <r>
    <x v="13633"/>
    <n v="5902"/>
    <d v="2023-02-21T00:00:00"/>
    <d v="2021-01-02T00:00:00"/>
    <n v="375.81"/>
    <s v="pending"/>
    <x v="41"/>
    <x v="36"/>
  </r>
  <r>
    <x v="13634"/>
    <n v="7173"/>
    <d v="2022-11-13T00:00:00"/>
    <d v="2022-09-10T00:00:00"/>
    <n v="109.35"/>
    <s v="shipped"/>
    <x v="15"/>
    <x v="4"/>
  </r>
  <r>
    <x v="13635"/>
    <n v="4384"/>
    <d v="2025-03-16T00:00:00"/>
    <d v="2022-04-10T00:00:00"/>
    <n v="390.94"/>
    <s v="delivered"/>
    <x v="6"/>
    <x v="39"/>
  </r>
  <r>
    <x v="13636"/>
    <n v="3469"/>
    <d v="2022-05-06T00:00:00"/>
    <d v="2023-02-12T00:00:00"/>
    <n v="129.66"/>
    <s v="delivered"/>
    <x v="1"/>
    <x v="20"/>
  </r>
  <r>
    <x v="13637"/>
    <n v="6891"/>
    <d v="2024-06-05T00:00:00"/>
    <d v="2023-03-23T00:00:00"/>
    <n v="77.819999999999993"/>
    <s v="pending"/>
    <x v="48"/>
    <x v="33"/>
  </r>
  <r>
    <x v="13638"/>
    <n v="8406"/>
    <d v="2020-09-14T00:00:00"/>
    <d v="2023-03-23T00:00:00"/>
    <n v="36.26"/>
    <s v="shipped"/>
    <x v="37"/>
    <x v="55"/>
  </r>
  <r>
    <x v="13639"/>
    <n v="6190"/>
    <d v="2024-06-15T00:00:00"/>
    <d v="2024-03-15T00:00:00"/>
    <n v="433.15"/>
    <s v="pending"/>
    <x v="48"/>
    <x v="21"/>
  </r>
  <r>
    <x v="13640"/>
    <n v="8708"/>
    <d v="2023-11-08T00:00:00"/>
    <d v="2023-01-20T00:00:00"/>
    <n v="428.08"/>
    <s v="delivered"/>
    <x v="2"/>
    <x v="0"/>
  </r>
  <r>
    <x v="13641"/>
    <n v="3186"/>
    <d v="2020-07-13T00:00:00"/>
    <d v="2020-09-25T00:00:00"/>
    <n v="207.19"/>
    <s v="delivered"/>
    <x v="47"/>
    <x v="4"/>
  </r>
  <r>
    <x v="13642"/>
    <n v="9911"/>
    <d v="2024-01-28T00:00:00"/>
    <d v="2024-03-15T00:00:00"/>
    <n v="13.7"/>
    <s v="delivered"/>
    <x v="43"/>
    <x v="4"/>
  </r>
  <r>
    <x v="13643"/>
    <n v="4318"/>
    <d v="2021-11-03T00:00:00"/>
    <d v="2022-09-10T00:00:00"/>
    <n v="404.01"/>
    <s v="pending"/>
    <x v="3"/>
    <x v="0"/>
  </r>
  <r>
    <x v="13644"/>
    <n v="3381"/>
    <d v="2021-02-18T00:00:00"/>
    <d v="2024-03-15T00:00:00"/>
    <n v="237.35"/>
    <s v="pending"/>
    <x v="62"/>
    <x v="23"/>
  </r>
  <r>
    <x v="13645"/>
    <n v="2803"/>
    <d v="2025-04-05T00:00:00"/>
    <d v="2020-06-30T00:00:00"/>
    <n v="335.9"/>
    <s v="delivered"/>
    <x v="45"/>
    <x v="5"/>
  </r>
  <r>
    <x v="13646"/>
    <n v="7384"/>
    <d v="2023-02-23T00:00:00"/>
    <d v="2023-02-12T00:00:00"/>
    <n v="388.72"/>
    <s v="delivered"/>
    <x v="41"/>
    <x v="10"/>
  </r>
  <r>
    <x v="13647"/>
    <n v="9376"/>
    <d v="2022-03-26T00:00:00"/>
    <d v="2024-03-15T00:00:00"/>
    <n v="455.54"/>
    <s v="pending"/>
    <x v="14"/>
    <x v="3"/>
  </r>
  <r>
    <x v="13648"/>
    <n v="8580"/>
    <d v="2025-01-28T00:00:00"/>
    <d v="2022-04-10T00:00:00"/>
    <n v="479.71"/>
    <s v="pending"/>
    <x v="23"/>
    <x v="6"/>
  </r>
  <r>
    <x v="13649"/>
    <n v="8887"/>
    <d v="2020-04-20T00:00:00"/>
    <d v="2024-03-15T00:00:00"/>
    <n v="214.8"/>
    <s v="shipped"/>
    <x v="25"/>
    <x v="31"/>
  </r>
  <r>
    <x v="13650"/>
    <n v="4532"/>
    <d v="2024-09-20T00:00:00"/>
    <d v="2023-02-12T00:00:00"/>
    <n v="319.97000000000003"/>
    <s v="shipped"/>
    <x v="18"/>
    <x v="8"/>
  </r>
  <r>
    <x v="13651"/>
    <n v="4426"/>
    <d v="2022-06-23T00:00:00"/>
    <e v="#N/A"/>
    <n v="345.42"/>
    <s v="pending"/>
    <x v="54"/>
    <x v="9"/>
  </r>
  <r>
    <x v="13652"/>
    <n v="5572"/>
    <d v="2023-03-21T00:00:00"/>
    <d v="2021-01-02T00:00:00"/>
    <n v="240.1"/>
    <s v="pending"/>
    <x v="8"/>
    <x v="24"/>
  </r>
  <r>
    <x v="13653"/>
    <n v="4037"/>
    <d v="2024-03-15T00:00:00"/>
    <d v="2021-01-02T00:00:00"/>
    <n v="212.47"/>
    <s v="shipped"/>
    <x v="59"/>
    <x v="48"/>
  </r>
  <r>
    <x v="13654"/>
    <n v="4100"/>
    <d v="2020-12-15T00:00:00"/>
    <d v="2021-01-02T00:00:00"/>
    <n v="459.82"/>
    <s v="delivered"/>
    <x v="36"/>
    <x v="30"/>
  </r>
  <r>
    <x v="13655"/>
    <n v="3539"/>
    <d v="2020-06-16T00:00:00"/>
    <d v="2023-03-23T00:00:00"/>
    <n v="97.64"/>
    <s v="delivered"/>
    <x v="38"/>
    <x v="6"/>
  </r>
  <r>
    <x v="13656"/>
    <n v="5596"/>
    <d v="2023-07-08T00:00:00"/>
    <e v="#N/A"/>
    <n v="54.24"/>
    <s v="delivered"/>
    <x v="19"/>
    <x v="9"/>
  </r>
  <r>
    <x v="13657"/>
    <n v="3878"/>
    <d v="2022-02-16T00:00:00"/>
    <d v="2020-06-30T00:00:00"/>
    <n v="467.25"/>
    <s v="delivered"/>
    <x v="42"/>
    <x v="8"/>
  </r>
  <r>
    <x v="13658"/>
    <n v="4652"/>
    <d v="2020-09-06T00:00:00"/>
    <d v="2024-03-15T00:00:00"/>
    <n v="78.349999999999994"/>
    <s v="delivered"/>
    <x v="37"/>
    <x v="37"/>
  </r>
  <r>
    <x v="13659"/>
    <n v="1015"/>
    <d v="2020-12-08T00:00:00"/>
    <d v="2022-04-10T00:00:00"/>
    <n v="434.85"/>
    <s v="pending"/>
    <x v="36"/>
    <x v="12"/>
  </r>
  <r>
    <x v="13660"/>
    <n v="4038"/>
    <d v="2022-08-31T00:00:00"/>
    <d v="2022-09-10T00:00:00"/>
    <n v="180.77"/>
    <s v="delivered"/>
    <x v="63"/>
    <x v="10"/>
  </r>
  <r>
    <x v="13661"/>
    <n v="5107"/>
    <d v="2024-01-03T00:00:00"/>
    <d v="2023-03-23T00:00:00"/>
    <n v="435.1"/>
    <s v="shipped"/>
    <x v="43"/>
    <x v="0"/>
  </r>
  <r>
    <x v="13662"/>
    <n v="9221"/>
    <d v="2024-06-14T00:00:00"/>
    <d v="2023-03-23T00:00:00"/>
    <n v="186.66"/>
    <s v="pending"/>
    <x v="48"/>
    <x v="33"/>
  </r>
  <r>
    <x v="13663"/>
    <n v="7030"/>
    <d v="2024-01-12T00:00:00"/>
    <d v="2023-03-23T00:00:00"/>
    <n v="146.32"/>
    <s v="delivered"/>
    <x v="43"/>
    <x v="0"/>
  </r>
  <r>
    <x v="13664"/>
    <n v="3690"/>
    <d v="2022-07-08T00:00:00"/>
    <d v="2023-03-23T00:00:00"/>
    <n v="165.97"/>
    <s v="delivered"/>
    <x v="9"/>
    <x v="20"/>
  </r>
  <r>
    <x v="13665"/>
    <n v="4916"/>
    <d v="2020-01-26T00:00:00"/>
    <d v="2023-03-23T00:00:00"/>
    <n v="51.91"/>
    <s v="shipped"/>
    <x v="33"/>
    <x v="56"/>
  </r>
  <r>
    <x v="13666"/>
    <n v="1838"/>
    <d v="2020-09-14T00:00:00"/>
    <d v="2024-03-15T00:00:00"/>
    <n v="446.36"/>
    <s v="pending"/>
    <x v="37"/>
    <x v="37"/>
  </r>
  <r>
    <x v="13667"/>
    <n v="7591"/>
    <d v="2025-04-14T00:00:00"/>
    <d v="2024-03-15T00:00:00"/>
    <n v="120.08"/>
    <s v="shipped"/>
    <x v="45"/>
    <x v="35"/>
  </r>
  <r>
    <x v="13668"/>
    <n v="3597"/>
    <d v="2021-04-08T00:00:00"/>
    <d v="2024-02-17T00:00:00"/>
    <n v="257.49"/>
    <s v="pending"/>
    <x v="29"/>
    <x v="25"/>
  </r>
  <r>
    <x v="13669"/>
    <n v="8779"/>
    <d v="2022-11-12T00:00:00"/>
    <d v="2022-04-10T00:00:00"/>
    <n v="103.48"/>
    <s v="delivered"/>
    <x v="15"/>
    <x v="11"/>
  </r>
  <r>
    <x v="13670"/>
    <n v="5960"/>
    <d v="2021-01-22T00:00:00"/>
    <d v="2023-02-12T00:00:00"/>
    <n v="436.83"/>
    <s v="shipped"/>
    <x v="12"/>
    <x v="27"/>
  </r>
  <r>
    <x v="13671"/>
    <n v="6052"/>
    <d v="2022-12-09T00:00:00"/>
    <d v="2020-06-30T00:00:00"/>
    <n v="492.09"/>
    <s v="delivered"/>
    <x v="10"/>
    <x v="41"/>
  </r>
  <r>
    <x v="13672"/>
    <n v="9956"/>
    <d v="2023-06-17T00:00:00"/>
    <d v="2021-01-02T00:00:00"/>
    <n v="476.1"/>
    <s v="pending"/>
    <x v="40"/>
    <x v="41"/>
  </r>
  <r>
    <x v="13673"/>
    <n v="8258"/>
    <d v="2024-08-25T00:00:00"/>
    <d v="2024-02-17T00:00:00"/>
    <n v="59.13"/>
    <s v="delivered"/>
    <x v="46"/>
    <x v="32"/>
  </r>
  <r>
    <x v="13674"/>
    <n v="8154"/>
    <d v="2021-06-13T00:00:00"/>
    <d v="2022-04-10T00:00:00"/>
    <n v="330.58"/>
    <s v="shipped"/>
    <x v="27"/>
    <x v="0"/>
  </r>
  <r>
    <x v="13675"/>
    <n v="4189"/>
    <d v="2024-11-10T00:00:00"/>
    <d v="2024-03-15T00:00:00"/>
    <n v="82.4"/>
    <s v="delivered"/>
    <x v="22"/>
    <x v="13"/>
  </r>
  <r>
    <x v="13676"/>
    <n v="7007"/>
    <d v="2024-12-11T00:00:00"/>
    <d v="2024-02-17T00:00:00"/>
    <n v="39.24"/>
    <s v="pending"/>
    <x v="55"/>
    <x v="0"/>
  </r>
  <r>
    <x v="13677"/>
    <n v="3828"/>
    <d v="2021-07-12T00:00:00"/>
    <d v="2020-03-18T00:00:00"/>
    <n v="426.71"/>
    <s v="pending"/>
    <x v="49"/>
    <x v="12"/>
  </r>
  <r>
    <x v="13678"/>
    <n v="9785"/>
    <d v="2023-10-06T00:00:00"/>
    <d v="2024-02-17T00:00:00"/>
    <n v="163.72999999999999"/>
    <s v="pending"/>
    <x v="26"/>
    <x v="1"/>
  </r>
  <r>
    <x v="13679"/>
    <n v="4445"/>
    <d v="2020-04-01T00:00:00"/>
    <d v="2021-09-20T00:00:00"/>
    <n v="156.05000000000001"/>
    <s v="pending"/>
    <x v="25"/>
    <x v="16"/>
  </r>
  <r>
    <x v="13680"/>
    <n v="1828"/>
    <d v="2023-12-01T00:00:00"/>
    <d v="2023-03-23T00:00:00"/>
    <n v="345.76"/>
    <s v="delivered"/>
    <x v="5"/>
    <x v="13"/>
  </r>
  <r>
    <x v="13681"/>
    <n v="9818"/>
    <d v="2020-08-24T00:00:00"/>
    <d v="2024-03-15T00:00:00"/>
    <n v="95.67"/>
    <s v="shipped"/>
    <x v="34"/>
    <x v="37"/>
  </r>
  <r>
    <x v="13682"/>
    <n v="3785"/>
    <d v="2020-07-28T00:00:00"/>
    <d v="2023-02-12T00:00:00"/>
    <n v="427.01"/>
    <s v="delivered"/>
    <x v="47"/>
    <x v="55"/>
  </r>
  <r>
    <x v="13683"/>
    <n v="8198"/>
    <d v="2020-10-01T00:00:00"/>
    <d v="2024-03-15T00:00:00"/>
    <n v="96.78"/>
    <s v="delivered"/>
    <x v="44"/>
    <x v="40"/>
  </r>
  <r>
    <x v="13684"/>
    <n v="5742"/>
    <d v="2021-12-16T00:00:00"/>
    <d v="2020-03-18T00:00:00"/>
    <n v="203.58"/>
    <s v="delivered"/>
    <x v="39"/>
    <x v="42"/>
  </r>
  <r>
    <x v="13685"/>
    <n v="4497"/>
    <d v="2022-10-17T00:00:00"/>
    <d v="2023-02-12T00:00:00"/>
    <n v="202.54"/>
    <s v="shipped"/>
    <x v="31"/>
    <x v="1"/>
  </r>
  <r>
    <x v="13686"/>
    <n v="7498"/>
    <d v="2023-07-28T00:00:00"/>
    <d v="2023-03-23T00:00:00"/>
    <n v="109.16"/>
    <s v="shipped"/>
    <x v="19"/>
    <x v="1"/>
  </r>
  <r>
    <x v="13687"/>
    <n v="5808"/>
    <d v="2022-01-24T00:00:00"/>
    <d v="2024-03-15T00:00:00"/>
    <n v="199.85"/>
    <s v="shipped"/>
    <x v="58"/>
    <x v="36"/>
  </r>
  <r>
    <x v="13688"/>
    <n v="8685"/>
    <d v="2020-02-20T00:00:00"/>
    <d v="2024-03-15T00:00:00"/>
    <n v="87.27"/>
    <s v="pending"/>
    <x v="28"/>
    <x v="38"/>
  </r>
  <r>
    <x v="13689"/>
    <n v="3494"/>
    <d v="2021-03-31T00:00:00"/>
    <d v="2022-04-10T00:00:00"/>
    <n v="261.93"/>
    <s v="shipped"/>
    <x v="4"/>
    <x v="35"/>
  </r>
  <r>
    <x v="13690"/>
    <n v="4860"/>
    <d v="2023-09-26T00:00:00"/>
    <d v="2021-01-02T00:00:00"/>
    <n v="472.89"/>
    <s v="delivered"/>
    <x v="53"/>
    <x v="26"/>
  </r>
  <r>
    <x v="13691"/>
    <n v="7639"/>
    <d v="2020-02-10T00:00:00"/>
    <d v="2024-03-15T00:00:00"/>
    <n v="162.68"/>
    <s v="shipped"/>
    <x v="28"/>
    <x v="38"/>
  </r>
  <r>
    <x v="13692"/>
    <n v="9447"/>
    <d v="2020-02-29T00:00:00"/>
    <e v="#N/A"/>
    <n v="414.43"/>
    <s v="pending"/>
    <x v="28"/>
    <x v="9"/>
  </r>
  <r>
    <x v="13693"/>
    <n v="9185"/>
    <d v="2022-03-19T00:00:00"/>
    <d v="2023-12-16T00:00:00"/>
    <n v="147.83000000000001"/>
    <s v="shipped"/>
    <x v="14"/>
    <x v="42"/>
  </r>
  <r>
    <x v="13694"/>
    <n v="2479"/>
    <d v="2023-05-17T00:00:00"/>
    <d v="2021-01-02T00:00:00"/>
    <n v="222.22"/>
    <s v="shipped"/>
    <x v="0"/>
    <x v="49"/>
  </r>
  <r>
    <x v="13695"/>
    <n v="5163"/>
    <d v="2021-08-24T00:00:00"/>
    <d v="2023-02-12T00:00:00"/>
    <n v="428.08"/>
    <s v="delivered"/>
    <x v="35"/>
    <x v="16"/>
  </r>
  <r>
    <x v="13696"/>
    <n v="4646"/>
    <d v="2020-07-22T00:00:00"/>
    <d v="2023-03-23T00:00:00"/>
    <n v="430.64"/>
    <s v="delivered"/>
    <x v="47"/>
    <x v="22"/>
  </r>
  <r>
    <x v="13697"/>
    <n v="1566"/>
    <d v="2024-07-17T00:00:00"/>
    <d v="2021-09-20T00:00:00"/>
    <n v="122.08"/>
    <s v="shipped"/>
    <x v="24"/>
    <x v="6"/>
  </r>
  <r>
    <x v="13698"/>
    <n v="2000"/>
    <d v="2022-08-16T00:00:00"/>
    <d v="2023-03-23T00:00:00"/>
    <n v="359.53"/>
    <s v="delivered"/>
    <x v="63"/>
    <x v="11"/>
  </r>
  <r>
    <x v="13699"/>
    <n v="2604"/>
    <d v="2022-10-15T00:00:00"/>
    <d v="2024-03-15T00:00:00"/>
    <n v="200.21"/>
    <s v="shipped"/>
    <x v="31"/>
    <x v="34"/>
  </r>
  <r>
    <x v="13700"/>
    <n v="7149"/>
    <d v="2022-07-10T00:00:00"/>
    <d v="2024-02-17T00:00:00"/>
    <n v="221.45"/>
    <s v="shipped"/>
    <x v="9"/>
    <x v="8"/>
  </r>
  <r>
    <x v="13701"/>
    <n v="9587"/>
    <d v="2020-03-02T00:00:00"/>
    <d v="2023-03-23T00:00:00"/>
    <n v="144.32"/>
    <s v="pending"/>
    <x v="57"/>
    <x v="23"/>
  </r>
  <r>
    <x v="13702"/>
    <n v="6013"/>
    <d v="2023-04-28T00:00:00"/>
    <d v="2021-09-20T00:00:00"/>
    <n v="45.46"/>
    <s v="shipped"/>
    <x v="50"/>
    <x v="8"/>
  </r>
  <r>
    <x v="13703"/>
    <n v="9739"/>
    <d v="2020-05-07T00:00:00"/>
    <d v="2024-03-15T00:00:00"/>
    <n v="321.47000000000003"/>
    <s v="pending"/>
    <x v="60"/>
    <x v="51"/>
  </r>
  <r>
    <x v="13704"/>
    <n v="7199"/>
    <d v="2022-07-27T00:00:00"/>
    <d v="2024-03-15T00:00:00"/>
    <n v="84.61"/>
    <s v="delivered"/>
    <x v="9"/>
    <x v="8"/>
  </r>
  <r>
    <x v="13705"/>
    <n v="6767"/>
    <d v="2020-12-11T00:00:00"/>
    <d v="2020-06-11T00:00:00"/>
    <n v="47.22"/>
    <s v="shipped"/>
    <x v="36"/>
    <x v="32"/>
  </r>
  <r>
    <x v="13706"/>
    <n v="1030"/>
    <d v="2022-11-01T00:00:00"/>
    <d v="2020-03-18T00:00:00"/>
    <n v="260.61"/>
    <s v="delivered"/>
    <x v="15"/>
    <x v="22"/>
  </r>
  <r>
    <x v="13707"/>
    <n v="7995"/>
    <d v="2023-03-22T00:00:00"/>
    <d v="2020-09-25T00:00:00"/>
    <n v="49.1"/>
    <s v="pending"/>
    <x v="8"/>
    <x v="41"/>
  </r>
  <r>
    <x v="13708"/>
    <n v="7792"/>
    <d v="2024-10-18T00:00:00"/>
    <d v="2024-03-15T00:00:00"/>
    <n v="376.25"/>
    <s v="delivered"/>
    <x v="13"/>
    <x v="11"/>
  </r>
  <r>
    <x v="13709"/>
    <n v="1985"/>
    <d v="2020-10-03T00:00:00"/>
    <d v="2023-02-12T00:00:00"/>
    <n v="99.5"/>
    <s v="pending"/>
    <x v="44"/>
    <x v="49"/>
  </r>
  <r>
    <x v="13710"/>
    <n v="1100"/>
    <d v="2023-02-27T00:00:00"/>
    <d v="2020-06-11T00:00:00"/>
    <n v="155.13999999999999"/>
    <s v="delivered"/>
    <x v="41"/>
    <x v="26"/>
  </r>
  <r>
    <x v="13711"/>
    <n v="1288"/>
    <d v="2023-05-30T00:00:00"/>
    <d v="2024-03-15T00:00:00"/>
    <n v="322.2"/>
    <s v="pending"/>
    <x v="0"/>
    <x v="0"/>
  </r>
  <r>
    <x v="13712"/>
    <n v="5290"/>
    <d v="2021-06-14T00:00:00"/>
    <d v="2020-06-11T00:00:00"/>
    <n v="310.12"/>
    <s v="pending"/>
    <x v="27"/>
    <x v="7"/>
  </r>
  <r>
    <x v="13713"/>
    <n v="4264"/>
    <d v="2022-11-22T00:00:00"/>
    <d v="2023-03-23T00:00:00"/>
    <n v="260.45"/>
    <s v="delivered"/>
    <x v="15"/>
    <x v="1"/>
  </r>
  <r>
    <x v="13714"/>
    <n v="2735"/>
    <d v="2022-12-20T00:00:00"/>
    <d v="2020-03-18T00:00:00"/>
    <n v="455.42"/>
    <s v="delivered"/>
    <x v="10"/>
    <x v="6"/>
  </r>
  <r>
    <x v="13715"/>
    <n v="7221"/>
    <d v="2024-11-08T00:00:00"/>
    <d v="2021-01-02T00:00:00"/>
    <n v="446.69"/>
    <s v="shipped"/>
    <x v="22"/>
    <x v="51"/>
  </r>
  <r>
    <x v="13716"/>
    <n v="6116"/>
    <d v="2021-12-17T00:00:00"/>
    <e v="#N/A"/>
    <n v="145.94999999999999"/>
    <s v="shipped"/>
    <x v="39"/>
    <x v="9"/>
  </r>
  <r>
    <x v="13717"/>
    <n v="7822"/>
    <d v="2024-07-30T00:00:00"/>
    <d v="2022-09-10T00:00:00"/>
    <n v="200.54"/>
    <s v="pending"/>
    <x v="24"/>
    <x v="19"/>
  </r>
  <r>
    <x v="13718"/>
    <n v="9940"/>
    <d v="2025-04-10T00:00:00"/>
    <d v="2023-02-12T00:00:00"/>
    <n v="276.73"/>
    <s v="pending"/>
    <x v="45"/>
    <x v="36"/>
  </r>
  <r>
    <x v="13719"/>
    <n v="8710"/>
    <d v="2024-07-21T00:00:00"/>
    <d v="2020-06-30T00:00:00"/>
    <n v="438.08"/>
    <s v="shipped"/>
    <x v="24"/>
    <x v="43"/>
  </r>
  <r>
    <x v="13720"/>
    <n v="3416"/>
    <d v="2024-03-23T00:00:00"/>
    <d v="2021-01-02T00:00:00"/>
    <n v="455.5"/>
    <s v="pending"/>
    <x v="59"/>
    <x v="48"/>
  </r>
  <r>
    <x v="13721"/>
    <n v="6720"/>
    <d v="2021-09-16T00:00:00"/>
    <d v="2020-09-25T00:00:00"/>
    <n v="37.43"/>
    <s v="shipped"/>
    <x v="32"/>
    <x v="7"/>
  </r>
  <r>
    <x v="13722"/>
    <n v="5486"/>
    <d v="2024-01-21T00:00:00"/>
    <d v="2021-09-20T00:00:00"/>
    <n v="84.91"/>
    <s v="shipped"/>
    <x v="43"/>
    <x v="29"/>
  </r>
  <r>
    <x v="13723"/>
    <n v="9598"/>
    <d v="2024-04-17T00:00:00"/>
    <d v="2023-03-23T00:00:00"/>
    <n v="290.39999999999998"/>
    <s v="pending"/>
    <x v="51"/>
    <x v="35"/>
  </r>
  <r>
    <x v="13724"/>
    <n v="5359"/>
    <d v="2020-09-03T00:00:00"/>
    <e v="#N/A"/>
    <n v="373.84"/>
    <s v="shipped"/>
    <x v="37"/>
    <x v="9"/>
  </r>
  <r>
    <x v="13725"/>
    <n v="8551"/>
    <d v="2020-06-22T00:00:00"/>
    <d v="2020-06-11T00:00:00"/>
    <n v="47.37"/>
    <s v="shipped"/>
    <x v="38"/>
    <x v="10"/>
  </r>
  <r>
    <x v="13726"/>
    <n v="1250"/>
    <d v="2024-11-14T00:00:00"/>
    <d v="2021-09-20T00:00:00"/>
    <n v="346.64"/>
    <s v="shipped"/>
    <x v="22"/>
    <x v="56"/>
  </r>
  <r>
    <x v="13727"/>
    <n v="9451"/>
    <d v="2021-08-10T00:00:00"/>
    <d v="2024-02-17T00:00:00"/>
    <n v="193.68"/>
    <s v="shipped"/>
    <x v="35"/>
    <x v="55"/>
  </r>
  <r>
    <x v="13728"/>
    <n v="4995"/>
    <d v="2023-03-08T00:00:00"/>
    <d v="2020-06-30T00:00:00"/>
    <n v="334"/>
    <s v="shipped"/>
    <x v="8"/>
    <x v="26"/>
  </r>
  <r>
    <x v="13729"/>
    <n v="6669"/>
    <d v="2023-10-12T00:00:00"/>
    <e v="#N/A"/>
    <n v="322.95999999999998"/>
    <s v="delivered"/>
    <x v="26"/>
    <x v="9"/>
  </r>
  <r>
    <x v="13730"/>
    <n v="1498"/>
    <d v="2023-06-09T00:00:00"/>
    <d v="2020-06-30T00:00:00"/>
    <n v="421.86"/>
    <s v="pending"/>
    <x v="40"/>
    <x v="39"/>
  </r>
  <r>
    <x v="13731"/>
    <n v="8282"/>
    <d v="2020-08-29T00:00:00"/>
    <d v="2021-07-22T00:00:00"/>
    <n v="56.2"/>
    <s v="delivered"/>
    <x v="34"/>
    <x v="17"/>
  </r>
  <r>
    <x v="13732"/>
    <n v="6567"/>
    <d v="2024-04-24T00:00:00"/>
    <d v="2020-06-30T00:00:00"/>
    <n v="124.65"/>
    <s v="shipped"/>
    <x v="51"/>
    <x v="47"/>
  </r>
  <r>
    <x v="13733"/>
    <n v="4263"/>
    <d v="2020-10-05T00:00:00"/>
    <d v="2023-03-23T00:00:00"/>
    <n v="390.34"/>
    <s v="pending"/>
    <x v="44"/>
    <x v="41"/>
  </r>
  <r>
    <x v="13734"/>
    <n v="2320"/>
    <d v="2020-02-25T00:00:00"/>
    <d v="2024-03-15T00:00:00"/>
    <n v="134.81"/>
    <s v="delivered"/>
    <x v="28"/>
    <x v="43"/>
  </r>
  <r>
    <x v="13735"/>
    <n v="6190"/>
    <d v="2023-11-11T00:00:00"/>
    <d v="2020-06-30T00:00:00"/>
    <n v="184.85"/>
    <s v="delivered"/>
    <x v="2"/>
    <x v="44"/>
  </r>
  <r>
    <x v="13736"/>
    <n v="2081"/>
    <d v="2020-06-22T00:00:00"/>
    <d v="2023-03-23T00:00:00"/>
    <n v="93.65"/>
    <s v="delivered"/>
    <x v="38"/>
    <x v="26"/>
  </r>
  <r>
    <x v="13737"/>
    <n v="3717"/>
    <d v="2023-05-15T00:00:00"/>
    <d v="2023-03-23T00:00:00"/>
    <n v="153.43"/>
    <s v="delivered"/>
    <x v="0"/>
    <x v="4"/>
  </r>
  <r>
    <x v="13738"/>
    <n v="3912"/>
    <d v="2024-01-11T00:00:00"/>
    <d v="2024-03-15T00:00:00"/>
    <n v="86.74"/>
    <s v="shipped"/>
    <x v="43"/>
    <x v="4"/>
  </r>
  <r>
    <x v="13739"/>
    <n v="9317"/>
    <d v="2022-02-18T00:00:00"/>
    <d v="2021-09-20T00:00:00"/>
    <n v="479.52"/>
    <s v="delivered"/>
    <x v="42"/>
    <x v="18"/>
  </r>
  <r>
    <x v="13740"/>
    <n v="2183"/>
    <d v="2022-04-16T00:00:00"/>
    <d v="2023-02-12T00:00:00"/>
    <n v="184.7"/>
    <s v="delivered"/>
    <x v="20"/>
    <x v="0"/>
  </r>
  <r>
    <x v="13741"/>
    <n v="3965"/>
    <d v="2020-02-06T00:00:00"/>
    <d v="2024-03-15T00:00:00"/>
    <n v="33.299999999999997"/>
    <s v="delivered"/>
    <x v="28"/>
    <x v="38"/>
  </r>
  <r>
    <x v="13742"/>
    <n v="6803"/>
    <d v="2023-07-14T00:00:00"/>
    <d v="2024-03-15T00:00:00"/>
    <n v="77.959999999999994"/>
    <s v="pending"/>
    <x v="19"/>
    <x v="13"/>
  </r>
  <r>
    <x v="13743"/>
    <n v="7430"/>
    <d v="2024-06-17T00:00:00"/>
    <d v="2020-06-11T00:00:00"/>
    <n v="278.3"/>
    <s v="shipped"/>
    <x v="48"/>
    <x v="43"/>
  </r>
  <r>
    <x v="13744"/>
    <n v="3587"/>
    <d v="2022-07-15T00:00:00"/>
    <d v="2023-02-12T00:00:00"/>
    <n v="214.36"/>
    <s v="pending"/>
    <x v="9"/>
    <x v="11"/>
  </r>
  <r>
    <x v="13745"/>
    <n v="3723"/>
    <d v="2021-11-23T00:00:00"/>
    <d v="2020-06-30T00:00:00"/>
    <n v="173.74"/>
    <s v="shipped"/>
    <x v="3"/>
    <x v="34"/>
  </r>
  <r>
    <x v="13746"/>
    <n v="6367"/>
    <d v="2024-03-12T00:00:00"/>
    <d v="2024-02-17T00:00:00"/>
    <n v="382.03"/>
    <s v="pending"/>
    <x v="59"/>
    <x v="30"/>
  </r>
  <r>
    <x v="13747"/>
    <n v="4735"/>
    <d v="2021-09-07T00:00:00"/>
    <d v="2023-02-12T00:00:00"/>
    <n v="493.56"/>
    <s v="shipped"/>
    <x v="32"/>
    <x v="34"/>
  </r>
  <r>
    <x v="13748"/>
    <n v="5563"/>
    <d v="2023-11-09T00:00:00"/>
    <d v="2024-03-15T00:00:00"/>
    <n v="377.42"/>
    <s v="delivered"/>
    <x v="2"/>
    <x v="1"/>
  </r>
  <r>
    <x v="13749"/>
    <n v="2038"/>
    <d v="2020-03-02T00:00:00"/>
    <d v="2020-06-11T00:00:00"/>
    <n v="123.53"/>
    <s v="delivered"/>
    <x v="57"/>
    <x v="21"/>
  </r>
  <r>
    <x v="13750"/>
    <n v="5838"/>
    <d v="2020-06-21T00:00:00"/>
    <e v="#N/A"/>
    <n v="126.92"/>
    <s v="shipped"/>
    <x v="38"/>
    <x v="9"/>
  </r>
  <r>
    <x v="13751"/>
    <n v="3765"/>
    <d v="2022-02-21T00:00:00"/>
    <d v="2020-06-11T00:00:00"/>
    <n v="189.03"/>
    <s v="delivered"/>
    <x v="42"/>
    <x v="42"/>
  </r>
  <r>
    <x v="13752"/>
    <n v="3758"/>
    <d v="2022-11-16T00:00:00"/>
    <d v="2023-03-23T00:00:00"/>
    <n v="248.31"/>
    <s v="delivered"/>
    <x v="15"/>
    <x v="1"/>
  </r>
  <r>
    <x v="13753"/>
    <n v="7511"/>
    <d v="2023-04-08T00:00:00"/>
    <d v="2020-06-30T00:00:00"/>
    <n v="408.9"/>
    <s v="shipped"/>
    <x v="50"/>
    <x v="6"/>
  </r>
  <r>
    <x v="13754"/>
    <n v="4774"/>
    <d v="2023-08-24T00:00:00"/>
    <d v="2023-03-23T00:00:00"/>
    <n v="257.86"/>
    <s v="pending"/>
    <x v="21"/>
    <x v="18"/>
  </r>
  <r>
    <x v="13755"/>
    <n v="5844"/>
    <d v="2022-08-21T00:00:00"/>
    <d v="2021-01-02T00:00:00"/>
    <n v="33.159999999999997"/>
    <s v="delivered"/>
    <x v="63"/>
    <x v="8"/>
  </r>
  <r>
    <x v="13756"/>
    <n v="4800"/>
    <d v="2020-08-22T00:00:00"/>
    <d v="2023-02-12T00:00:00"/>
    <n v="246.1"/>
    <s v="pending"/>
    <x v="34"/>
    <x v="41"/>
  </r>
  <r>
    <x v="13757"/>
    <n v="6812"/>
    <d v="2023-01-09T00:00:00"/>
    <d v="2024-02-17T00:00:00"/>
    <n v="135.88"/>
    <s v="delivered"/>
    <x v="11"/>
    <x v="35"/>
  </r>
  <r>
    <x v="13758"/>
    <n v="5358"/>
    <d v="2021-08-20T00:00:00"/>
    <d v="2024-03-15T00:00:00"/>
    <n v="85.64"/>
    <s v="delivered"/>
    <x v="35"/>
    <x v="55"/>
  </r>
  <r>
    <x v="13759"/>
    <n v="6838"/>
    <d v="2024-03-07T00:00:00"/>
    <d v="2024-03-15T00:00:00"/>
    <n v="371.31"/>
    <s v="shipped"/>
    <x v="59"/>
    <x v="10"/>
  </r>
  <r>
    <x v="13760"/>
    <n v="4130"/>
    <d v="2025-04-01T00:00:00"/>
    <d v="2023-03-23T00:00:00"/>
    <n v="120.13"/>
    <s v="shipped"/>
    <x v="45"/>
    <x v="27"/>
  </r>
  <r>
    <x v="13761"/>
    <n v="9564"/>
    <d v="2021-12-25T00:00:00"/>
    <d v="2022-04-10T00:00:00"/>
    <n v="211.33"/>
    <s v="pending"/>
    <x v="39"/>
    <x v="1"/>
  </r>
  <r>
    <x v="13762"/>
    <n v="2573"/>
    <d v="2021-09-24T00:00:00"/>
    <d v="2023-03-23T00:00:00"/>
    <n v="150.87"/>
    <s v="pending"/>
    <x v="32"/>
    <x v="16"/>
  </r>
  <r>
    <x v="13763"/>
    <n v="5027"/>
    <d v="2024-10-19T00:00:00"/>
    <d v="2024-03-15T00:00:00"/>
    <n v="416.45"/>
    <s v="delivered"/>
    <x v="13"/>
    <x v="11"/>
  </r>
  <r>
    <x v="13764"/>
    <n v="1766"/>
    <d v="2023-01-07T00:00:00"/>
    <d v="2024-02-17T00:00:00"/>
    <n v="262.52"/>
    <s v="shipped"/>
    <x v="11"/>
    <x v="2"/>
  </r>
  <r>
    <x v="13765"/>
    <n v="6450"/>
    <d v="2020-06-03T00:00:00"/>
    <d v="2020-06-11T00:00:00"/>
    <n v="487.55"/>
    <s v="pending"/>
    <x v="38"/>
    <x v="10"/>
  </r>
  <r>
    <x v="13766"/>
    <n v="9374"/>
    <d v="2023-09-14T00:00:00"/>
    <d v="2024-03-15T00:00:00"/>
    <n v="428.92"/>
    <s v="delivered"/>
    <x v="53"/>
    <x v="32"/>
  </r>
  <r>
    <x v="13767"/>
    <n v="2733"/>
    <d v="2025-01-09T00:00:00"/>
    <d v="2023-03-23T00:00:00"/>
    <n v="173.94"/>
    <s v="shipped"/>
    <x v="23"/>
    <x v="15"/>
  </r>
  <r>
    <x v="13768"/>
    <n v="6160"/>
    <d v="2024-12-09T00:00:00"/>
    <d v="2024-03-15T00:00:00"/>
    <n v="67.78"/>
    <s v="shipped"/>
    <x v="55"/>
    <x v="20"/>
  </r>
  <r>
    <x v="13769"/>
    <n v="4463"/>
    <d v="2020-01-22T00:00:00"/>
    <d v="2023-03-23T00:00:00"/>
    <n v="238.65"/>
    <s v="shipped"/>
    <x v="33"/>
    <x v="48"/>
  </r>
  <r>
    <x v="13770"/>
    <n v="2716"/>
    <d v="2023-04-06T00:00:00"/>
    <d v="2020-06-11T00:00:00"/>
    <n v="39.08"/>
    <s v="shipped"/>
    <x v="50"/>
    <x v="6"/>
  </r>
  <r>
    <x v="13771"/>
    <n v="8918"/>
    <d v="2022-02-22T00:00:00"/>
    <d v="2020-06-30T00:00:00"/>
    <n v="134.04"/>
    <s v="pending"/>
    <x v="42"/>
    <x v="8"/>
  </r>
  <r>
    <x v="13772"/>
    <n v="8709"/>
    <d v="2023-01-20T00:00:00"/>
    <d v="2020-06-30T00:00:00"/>
    <n v="290.47000000000003"/>
    <s v="shipped"/>
    <x v="11"/>
    <x v="55"/>
  </r>
  <r>
    <x v="13773"/>
    <n v="2756"/>
    <d v="2024-02-20T00:00:00"/>
    <d v="2024-02-17T00:00:00"/>
    <n v="348.99"/>
    <s v="pending"/>
    <x v="56"/>
    <x v="10"/>
  </r>
  <r>
    <x v="13774"/>
    <n v="3045"/>
    <d v="2024-05-04T00:00:00"/>
    <d v="2024-03-15T00:00:00"/>
    <n v="247.37"/>
    <s v="pending"/>
    <x v="16"/>
    <x v="4"/>
  </r>
  <r>
    <x v="13775"/>
    <n v="1161"/>
    <d v="2024-12-13T00:00:00"/>
    <d v="2023-03-23T00:00:00"/>
    <n v="24.49"/>
    <s v="delivered"/>
    <x v="55"/>
    <x v="42"/>
  </r>
  <r>
    <x v="13776"/>
    <n v="5197"/>
    <d v="2021-09-04T00:00:00"/>
    <d v="2023-03-23T00:00:00"/>
    <n v="184.71"/>
    <s v="delivered"/>
    <x v="32"/>
    <x v="28"/>
  </r>
  <r>
    <x v="13777"/>
    <n v="9259"/>
    <d v="2020-05-26T00:00:00"/>
    <d v="2022-04-10T00:00:00"/>
    <n v="347.02"/>
    <s v="delivered"/>
    <x v="60"/>
    <x v="19"/>
  </r>
  <r>
    <x v="13778"/>
    <n v="7490"/>
    <d v="2020-02-12T00:00:00"/>
    <d v="2024-03-15T00:00:00"/>
    <n v="171.48"/>
    <s v="pending"/>
    <x v="28"/>
    <x v="38"/>
  </r>
  <r>
    <x v="13779"/>
    <n v="4409"/>
    <d v="2023-11-30T00:00:00"/>
    <d v="2023-03-23T00:00:00"/>
    <n v="244.64"/>
    <s v="pending"/>
    <x v="2"/>
    <x v="13"/>
  </r>
  <r>
    <x v="13780"/>
    <n v="7199"/>
    <d v="2021-02-01T00:00:00"/>
    <e v="#N/A"/>
    <n v="208.38"/>
    <s v="shipped"/>
    <x v="62"/>
    <x v="9"/>
  </r>
  <r>
    <x v="13781"/>
    <n v="8249"/>
    <d v="2024-11-15T00:00:00"/>
    <d v="2020-09-25T00:00:00"/>
    <n v="76.2"/>
    <s v="pending"/>
    <x v="22"/>
    <x v="38"/>
  </r>
  <r>
    <x v="13782"/>
    <n v="7200"/>
    <d v="2023-07-22T00:00:00"/>
    <d v="2021-01-02T00:00:00"/>
    <n v="367.51"/>
    <s v="pending"/>
    <x v="19"/>
    <x v="55"/>
  </r>
  <r>
    <x v="13783"/>
    <n v="8699"/>
    <d v="2021-04-01T00:00:00"/>
    <d v="2021-01-02T00:00:00"/>
    <n v="139.03"/>
    <s v="shipped"/>
    <x v="29"/>
    <x v="21"/>
  </r>
  <r>
    <x v="13784"/>
    <n v="1109"/>
    <d v="2023-04-11T00:00:00"/>
    <d v="2022-04-10T00:00:00"/>
    <n v="283.58"/>
    <s v="delivered"/>
    <x v="50"/>
    <x v="7"/>
  </r>
  <r>
    <x v="13785"/>
    <n v="1025"/>
    <d v="2020-07-20T00:00:00"/>
    <d v="2020-06-30T00:00:00"/>
    <n v="104.55"/>
    <s v="delivered"/>
    <x v="47"/>
    <x v="30"/>
  </r>
  <r>
    <x v="13786"/>
    <n v="4452"/>
    <d v="2021-10-08T00:00:00"/>
    <d v="2021-07-22T00:00:00"/>
    <n v="255.52"/>
    <s v="shipped"/>
    <x v="61"/>
    <x v="21"/>
  </r>
  <r>
    <x v="13787"/>
    <n v="6825"/>
    <d v="2021-05-07T00:00:00"/>
    <e v="#N/A"/>
    <n v="421.7"/>
    <s v="shipped"/>
    <x v="7"/>
    <x v="9"/>
  </r>
  <r>
    <x v="13788"/>
    <n v="9740"/>
    <d v="2020-05-14T00:00:00"/>
    <d v="2020-06-30T00:00:00"/>
    <n v="342.41"/>
    <s v="delivered"/>
    <x v="60"/>
    <x v="4"/>
  </r>
  <r>
    <x v="13789"/>
    <n v="5620"/>
    <d v="2022-12-13T00:00:00"/>
    <d v="2023-03-23T00:00:00"/>
    <n v="12.33"/>
    <s v="shipped"/>
    <x v="10"/>
    <x v="21"/>
  </r>
  <r>
    <x v="13790"/>
    <n v="5047"/>
    <d v="2023-09-06T00:00:00"/>
    <d v="2024-03-15T00:00:00"/>
    <n v="389.12"/>
    <s v="shipped"/>
    <x v="53"/>
    <x v="32"/>
  </r>
  <r>
    <x v="13791"/>
    <n v="7588"/>
    <d v="2024-02-07T00:00:00"/>
    <d v="2020-06-30T00:00:00"/>
    <n v="18.93"/>
    <s v="pending"/>
    <x v="56"/>
    <x v="14"/>
  </r>
  <r>
    <x v="13792"/>
    <n v="6383"/>
    <d v="2023-12-31T00:00:00"/>
    <d v="2024-03-15T00:00:00"/>
    <n v="246.74"/>
    <s v="pending"/>
    <x v="5"/>
    <x v="21"/>
  </r>
  <r>
    <x v="13793"/>
    <n v="7118"/>
    <d v="2022-05-23T00:00:00"/>
    <d v="2020-06-11T00:00:00"/>
    <n v="74.88"/>
    <s v="pending"/>
    <x v="1"/>
    <x v="3"/>
  </r>
  <r>
    <x v="13794"/>
    <n v="7860"/>
    <d v="2022-01-31T00:00:00"/>
    <d v="2020-09-25T00:00:00"/>
    <n v="284.70999999999998"/>
    <s v="delivered"/>
    <x v="58"/>
    <x v="12"/>
  </r>
  <r>
    <x v="13795"/>
    <n v="1840"/>
    <d v="2021-01-26T00:00:00"/>
    <d v="2023-12-16T00:00:00"/>
    <n v="116.34"/>
    <s v="delivered"/>
    <x v="12"/>
    <x v="25"/>
  </r>
  <r>
    <x v="13796"/>
    <n v="2616"/>
    <d v="2023-01-08T00:00:00"/>
    <d v="2023-03-23T00:00:00"/>
    <n v="219.4"/>
    <s v="pending"/>
    <x v="11"/>
    <x v="4"/>
  </r>
  <r>
    <x v="13797"/>
    <n v="8698"/>
    <d v="2023-01-02T00:00:00"/>
    <d v="2020-06-11T00:00:00"/>
    <n v="266.39"/>
    <s v="pending"/>
    <x v="11"/>
    <x v="55"/>
  </r>
  <r>
    <x v="13798"/>
    <n v="6162"/>
    <d v="2022-03-25T00:00:00"/>
    <d v="2024-03-15T00:00:00"/>
    <n v="83.24"/>
    <s v="delivered"/>
    <x v="14"/>
    <x v="3"/>
  </r>
  <r>
    <x v="13799"/>
    <n v="2098"/>
    <d v="2023-11-03T00:00:00"/>
    <d v="2023-02-12T00:00:00"/>
    <n v="131.76"/>
    <s v="shipped"/>
    <x v="2"/>
    <x v="20"/>
  </r>
  <r>
    <x v="13800"/>
    <n v="8986"/>
    <d v="2024-03-24T00:00:00"/>
    <d v="2021-01-02T00:00:00"/>
    <n v="198.88"/>
    <s v="pending"/>
    <x v="59"/>
    <x v="48"/>
  </r>
  <r>
    <x v="13801"/>
    <n v="3567"/>
    <d v="2020-11-23T00:00:00"/>
    <e v="#N/A"/>
    <n v="308.81"/>
    <s v="delivered"/>
    <x v="17"/>
    <x v="9"/>
  </r>
  <r>
    <x v="13802"/>
    <n v="4768"/>
    <d v="2022-03-01T00:00:00"/>
    <e v="#N/A"/>
    <n v="380.37"/>
    <s v="shipped"/>
    <x v="14"/>
    <x v="9"/>
  </r>
  <r>
    <x v="13803"/>
    <n v="1187"/>
    <d v="2024-11-29T00:00:00"/>
    <d v="2020-06-30T00:00:00"/>
    <n v="112.5"/>
    <s v="delivered"/>
    <x v="22"/>
    <x v="54"/>
  </r>
  <r>
    <x v="13804"/>
    <n v="6863"/>
    <d v="2022-03-02T00:00:00"/>
    <d v="2020-09-25T00:00:00"/>
    <n v="127.76"/>
    <s v="pending"/>
    <x v="14"/>
    <x v="34"/>
  </r>
  <r>
    <x v="13805"/>
    <n v="3222"/>
    <d v="2021-03-04T00:00:00"/>
    <d v="2024-03-15T00:00:00"/>
    <n v="372.84"/>
    <s v="pending"/>
    <x v="4"/>
    <x v="23"/>
  </r>
  <r>
    <x v="13806"/>
    <n v="1684"/>
    <d v="2023-07-24T00:00:00"/>
    <d v="2024-02-17T00:00:00"/>
    <n v="265.74"/>
    <s v="delivered"/>
    <x v="19"/>
    <x v="11"/>
  </r>
  <r>
    <x v="13807"/>
    <n v="6664"/>
    <d v="2022-05-27T00:00:00"/>
    <d v="2024-03-15T00:00:00"/>
    <n v="102.22"/>
    <s v="delivered"/>
    <x v="1"/>
    <x v="15"/>
  </r>
  <r>
    <x v="13808"/>
    <n v="8667"/>
    <d v="2021-03-01T00:00:00"/>
    <d v="2024-03-15T00:00:00"/>
    <n v="441.04"/>
    <s v="pending"/>
    <x v="4"/>
    <x v="23"/>
  </r>
  <r>
    <x v="13809"/>
    <n v="1494"/>
    <d v="2022-08-21T00:00:00"/>
    <e v="#N/A"/>
    <n v="55.57"/>
    <s v="pending"/>
    <x v="63"/>
    <x v="9"/>
  </r>
  <r>
    <x v="13810"/>
    <n v="9009"/>
    <d v="2021-03-07T00:00:00"/>
    <d v="2020-03-18T00:00:00"/>
    <n v="419.53"/>
    <s v="pending"/>
    <x v="4"/>
    <x v="7"/>
  </r>
  <r>
    <x v="13811"/>
    <n v="8459"/>
    <d v="2020-10-02T00:00:00"/>
    <d v="2020-03-18T00:00:00"/>
    <n v="489.35"/>
    <s v="pending"/>
    <x v="44"/>
    <x v="11"/>
  </r>
  <r>
    <x v="13812"/>
    <n v="9019"/>
    <d v="2020-02-26T00:00:00"/>
    <d v="2024-03-15T00:00:00"/>
    <n v="108.84"/>
    <s v="delivered"/>
    <x v="28"/>
    <x v="43"/>
  </r>
  <r>
    <x v="13813"/>
    <n v="8365"/>
    <d v="2023-09-04T00:00:00"/>
    <d v="2024-03-15T00:00:00"/>
    <n v="429.54"/>
    <s v="shipped"/>
    <x v="53"/>
    <x v="32"/>
  </r>
  <r>
    <x v="13814"/>
    <n v="5513"/>
    <d v="2022-10-16T00:00:00"/>
    <d v="2023-03-23T00:00:00"/>
    <n v="382.82"/>
    <s v="delivered"/>
    <x v="31"/>
    <x v="18"/>
  </r>
  <r>
    <x v="13815"/>
    <n v="1652"/>
    <d v="2021-09-17T00:00:00"/>
    <d v="2021-01-02T00:00:00"/>
    <n v="292.2"/>
    <s v="pending"/>
    <x v="32"/>
    <x v="20"/>
  </r>
  <r>
    <x v="13816"/>
    <n v="8517"/>
    <d v="2025-04-06T00:00:00"/>
    <e v="#N/A"/>
    <n v="271.66000000000003"/>
    <s v="delivered"/>
    <x v="45"/>
    <x v="9"/>
  </r>
  <r>
    <x v="13817"/>
    <n v="6079"/>
    <d v="2020-04-01T00:00:00"/>
    <e v="#N/A"/>
    <n v="188.65"/>
    <s v="pending"/>
    <x v="25"/>
    <x v="9"/>
  </r>
  <r>
    <x v="13818"/>
    <n v="6511"/>
    <d v="2021-02-15T00:00:00"/>
    <d v="2023-03-23T00:00:00"/>
    <n v="291.73"/>
    <s v="pending"/>
    <x v="62"/>
    <x v="36"/>
  </r>
  <r>
    <x v="13819"/>
    <n v="4817"/>
    <d v="2020-05-16T00:00:00"/>
    <d v="2021-07-22T00:00:00"/>
    <n v="308.7"/>
    <s v="shipped"/>
    <x v="60"/>
    <x v="2"/>
  </r>
  <r>
    <x v="13820"/>
    <n v="1513"/>
    <d v="2021-08-31T00:00:00"/>
    <d v="2023-03-23T00:00:00"/>
    <n v="335.03"/>
    <s v="delivered"/>
    <x v="35"/>
    <x v="28"/>
  </r>
  <r>
    <x v="13821"/>
    <n v="5109"/>
    <d v="2021-11-08T00:00:00"/>
    <d v="2024-03-15T00:00:00"/>
    <n v="20.41"/>
    <s v="pending"/>
    <x v="3"/>
    <x v="49"/>
  </r>
  <r>
    <x v="13822"/>
    <n v="4368"/>
    <d v="2023-05-23T00:00:00"/>
    <d v="2022-04-10T00:00:00"/>
    <n v="455.18"/>
    <s v="pending"/>
    <x v="0"/>
    <x v="2"/>
  </r>
  <r>
    <x v="13823"/>
    <n v="9870"/>
    <d v="2020-05-20T00:00:00"/>
    <d v="2022-09-10T00:00:00"/>
    <n v="452.93"/>
    <s v="delivered"/>
    <x v="60"/>
    <x v="29"/>
  </r>
  <r>
    <x v="13824"/>
    <n v="2582"/>
    <d v="2023-07-15T00:00:00"/>
    <d v="2024-03-15T00:00:00"/>
    <n v="462.03"/>
    <s v="delivered"/>
    <x v="19"/>
    <x v="13"/>
  </r>
  <r>
    <x v="13825"/>
    <n v="1330"/>
    <d v="2023-06-22T00:00:00"/>
    <d v="2024-02-17T00:00:00"/>
    <n v="153.74"/>
    <s v="shipped"/>
    <x v="40"/>
    <x v="13"/>
  </r>
  <r>
    <x v="13826"/>
    <n v="9141"/>
    <d v="2021-09-24T00:00:00"/>
    <d v="2021-01-02T00:00:00"/>
    <n v="483.52"/>
    <s v="pending"/>
    <x v="32"/>
    <x v="20"/>
  </r>
  <r>
    <x v="13827"/>
    <n v="8033"/>
    <d v="2021-06-01T00:00:00"/>
    <d v="2024-03-15T00:00:00"/>
    <n v="316.2"/>
    <s v="pending"/>
    <x v="27"/>
    <x v="6"/>
  </r>
  <r>
    <x v="13828"/>
    <n v="4515"/>
    <d v="2020-07-16T00:00:00"/>
    <d v="2024-03-15T00:00:00"/>
    <n v="25.53"/>
    <s v="delivered"/>
    <x v="47"/>
    <x v="52"/>
  </r>
  <r>
    <x v="13829"/>
    <n v="3646"/>
    <d v="2020-01-10T00:00:00"/>
    <d v="2023-02-12T00:00:00"/>
    <n v="404.51"/>
    <s v="delivered"/>
    <x v="33"/>
    <x v="56"/>
  </r>
  <r>
    <x v="13830"/>
    <n v="9238"/>
    <d v="2022-06-21T00:00:00"/>
    <d v="2020-06-30T00:00:00"/>
    <n v="333.52"/>
    <s v="delivered"/>
    <x v="54"/>
    <x v="3"/>
  </r>
  <r>
    <x v="13831"/>
    <n v="8476"/>
    <d v="2024-09-25T00:00:00"/>
    <e v="#N/A"/>
    <n v="334.26"/>
    <s v="shipped"/>
    <x v="18"/>
    <x v="9"/>
  </r>
  <r>
    <x v="13832"/>
    <n v="7952"/>
    <d v="2024-12-06T00:00:00"/>
    <d v="2020-06-30T00:00:00"/>
    <n v="476.91"/>
    <s v="delivered"/>
    <x v="55"/>
    <x v="54"/>
  </r>
  <r>
    <x v="13833"/>
    <n v="2652"/>
    <d v="2020-07-25T00:00:00"/>
    <d v="2023-02-12T00:00:00"/>
    <n v="199.73"/>
    <s v="delivered"/>
    <x v="47"/>
    <x v="55"/>
  </r>
  <r>
    <x v="13834"/>
    <n v="8579"/>
    <d v="2020-09-09T00:00:00"/>
    <d v="2020-06-30T00:00:00"/>
    <n v="98.71"/>
    <s v="pending"/>
    <x v="37"/>
    <x v="4"/>
  </r>
  <r>
    <x v="13835"/>
    <n v="5050"/>
    <d v="2021-08-20T00:00:00"/>
    <d v="2023-12-16T00:00:00"/>
    <n v="161.02000000000001"/>
    <s v="shipped"/>
    <x v="35"/>
    <x v="29"/>
  </r>
  <r>
    <x v="13836"/>
    <n v="2945"/>
    <d v="2023-01-05T00:00:00"/>
    <d v="2024-03-15T00:00:00"/>
    <n v="25.7"/>
    <s v="delivered"/>
    <x v="11"/>
    <x v="33"/>
  </r>
  <r>
    <x v="13837"/>
    <n v="6436"/>
    <d v="2020-05-08T00:00:00"/>
    <d v="2020-03-18T00:00:00"/>
    <n v="225.43"/>
    <s v="delivered"/>
    <x v="60"/>
    <x v="4"/>
  </r>
  <r>
    <x v="13838"/>
    <n v="7874"/>
    <d v="2023-02-26T00:00:00"/>
    <d v="2023-03-23T00:00:00"/>
    <n v="230.13"/>
    <s v="shipped"/>
    <x v="41"/>
    <x v="30"/>
  </r>
  <r>
    <x v="13839"/>
    <n v="3382"/>
    <d v="2020-12-01T00:00:00"/>
    <d v="2024-03-15T00:00:00"/>
    <n v="198.67"/>
    <s v="pending"/>
    <x v="36"/>
    <x v="50"/>
  </r>
  <r>
    <x v="13840"/>
    <n v="3618"/>
    <d v="2020-01-28T00:00:00"/>
    <d v="2023-03-23T00:00:00"/>
    <n v="279.12"/>
    <s v="shipped"/>
    <x v="33"/>
    <x v="56"/>
  </r>
  <r>
    <x v="13841"/>
    <n v="3352"/>
    <d v="2022-10-07T00:00:00"/>
    <d v="2023-02-12T00:00:00"/>
    <n v="422.1"/>
    <s v="delivered"/>
    <x v="31"/>
    <x v="1"/>
  </r>
  <r>
    <x v="13842"/>
    <n v="2927"/>
    <d v="2020-07-14T00:00:00"/>
    <d v="2023-12-16T00:00:00"/>
    <n v="91.46"/>
    <s v="pending"/>
    <x v="47"/>
    <x v="40"/>
  </r>
  <r>
    <x v="13843"/>
    <n v="9749"/>
    <d v="2021-02-11T00:00:00"/>
    <d v="2021-07-22T00:00:00"/>
    <n v="259.36"/>
    <s v="delivered"/>
    <x v="62"/>
    <x v="18"/>
  </r>
  <r>
    <x v="13844"/>
    <n v="3696"/>
    <d v="2023-01-14T00:00:00"/>
    <d v="2021-01-02T00:00:00"/>
    <n v="136.54"/>
    <s v="delivered"/>
    <x v="11"/>
    <x v="27"/>
  </r>
  <r>
    <x v="13845"/>
    <n v="2048"/>
    <d v="2023-07-06T00:00:00"/>
    <d v="2023-01-20T00:00:00"/>
    <n v="316.02"/>
    <s v="pending"/>
    <x v="19"/>
    <x v="32"/>
  </r>
  <r>
    <x v="13846"/>
    <n v="1423"/>
    <d v="2022-06-03T00:00:00"/>
    <d v="2023-02-12T00:00:00"/>
    <n v="322.70999999999998"/>
    <s v="pending"/>
    <x v="54"/>
    <x v="13"/>
  </r>
  <r>
    <x v="13847"/>
    <n v="2637"/>
    <d v="2021-10-31T00:00:00"/>
    <e v="#N/A"/>
    <n v="362.33"/>
    <s v="pending"/>
    <x v="61"/>
    <x v="9"/>
  </r>
  <r>
    <x v="13848"/>
    <n v="6484"/>
    <d v="2020-02-27T00:00:00"/>
    <d v="2023-03-23T00:00:00"/>
    <n v="439.08"/>
    <s v="shipped"/>
    <x v="28"/>
    <x v="23"/>
  </r>
  <r>
    <x v="13849"/>
    <n v="8621"/>
    <d v="2023-06-07T00:00:00"/>
    <d v="2023-03-23T00:00:00"/>
    <n v="359.5"/>
    <s v="shipped"/>
    <x v="40"/>
    <x v="21"/>
  </r>
  <r>
    <x v="13850"/>
    <n v="5556"/>
    <d v="2024-02-16T00:00:00"/>
    <d v="2024-03-15T00:00:00"/>
    <n v="115.11"/>
    <s v="pending"/>
    <x v="56"/>
    <x v="30"/>
  </r>
  <r>
    <x v="13851"/>
    <n v="4329"/>
    <d v="2022-03-29T00:00:00"/>
    <d v="2022-04-10T00:00:00"/>
    <n v="70.75"/>
    <s v="pending"/>
    <x v="14"/>
    <x v="10"/>
  </r>
  <r>
    <x v="13852"/>
    <n v="7036"/>
    <d v="2023-01-18T00:00:00"/>
    <d v="2020-06-30T00:00:00"/>
    <n v="287.08999999999997"/>
    <s v="pending"/>
    <x v="11"/>
    <x v="55"/>
  </r>
  <r>
    <x v="13853"/>
    <n v="1357"/>
    <d v="2020-02-27T00:00:00"/>
    <d v="2023-03-23T00:00:00"/>
    <n v="251.59"/>
    <s v="shipped"/>
    <x v="28"/>
    <x v="23"/>
  </r>
  <r>
    <x v="13854"/>
    <n v="8130"/>
    <d v="2020-08-13T00:00:00"/>
    <d v="2020-06-30T00:00:00"/>
    <n v="378.17"/>
    <s v="pending"/>
    <x v="34"/>
    <x v="30"/>
  </r>
  <r>
    <x v="13855"/>
    <n v="5182"/>
    <d v="2024-07-12T00:00:00"/>
    <d v="2023-03-23T00:00:00"/>
    <n v="278.24"/>
    <s v="shipped"/>
    <x v="24"/>
    <x v="12"/>
  </r>
  <r>
    <x v="13856"/>
    <n v="5439"/>
    <d v="2024-03-19T00:00:00"/>
    <d v="2024-02-17T00:00:00"/>
    <n v="377.37"/>
    <s v="shipped"/>
    <x v="59"/>
    <x v="30"/>
  </r>
  <r>
    <x v="13857"/>
    <n v="1078"/>
    <d v="2024-11-19T00:00:00"/>
    <d v="2023-02-12T00:00:00"/>
    <n v="38.96"/>
    <s v="delivered"/>
    <x v="22"/>
    <x v="15"/>
  </r>
  <r>
    <x v="13858"/>
    <n v="5452"/>
    <d v="2022-03-22T00:00:00"/>
    <d v="2021-01-02T00:00:00"/>
    <n v="27.74"/>
    <s v="pending"/>
    <x v="14"/>
    <x v="33"/>
  </r>
  <r>
    <x v="13859"/>
    <n v="7055"/>
    <d v="2024-06-28T00:00:00"/>
    <d v="2020-03-18T00:00:00"/>
    <n v="211.05"/>
    <s v="shipped"/>
    <x v="48"/>
    <x v="59"/>
  </r>
  <r>
    <x v="13860"/>
    <n v="4906"/>
    <d v="2021-02-14T00:00:00"/>
    <d v="2024-02-17T00:00:00"/>
    <n v="389.37"/>
    <s v="shipped"/>
    <x v="62"/>
    <x v="23"/>
  </r>
  <r>
    <x v="13861"/>
    <n v="1834"/>
    <d v="2020-11-30T00:00:00"/>
    <d v="2020-06-11T00:00:00"/>
    <n v="366.03"/>
    <s v="pending"/>
    <x v="17"/>
    <x v="32"/>
  </r>
  <r>
    <x v="13862"/>
    <n v="1661"/>
    <d v="2025-01-10T00:00:00"/>
    <d v="2024-03-15T00:00:00"/>
    <n v="227.82"/>
    <s v="delivered"/>
    <x v="23"/>
    <x v="0"/>
  </r>
  <r>
    <x v="13863"/>
    <n v="8967"/>
    <d v="2023-11-14T00:00:00"/>
    <d v="2020-06-30T00:00:00"/>
    <n v="87.86"/>
    <s v="pending"/>
    <x v="2"/>
    <x v="44"/>
  </r>
  <r>
    <x v="13864"/>
    <n v="9586"/>
    <d v="2025-02-09T00:00:00"/>
    <d v="2020-06-11T00:00:00"/>
    <n v="372.89"/>
    <s v="shipped"/>
    <x v="30"/>
    <x v="45"/>
  </r>
  <r>
    <x v="13865"/>
    <n v="9246"/>
    <d v="2021-02-24T00:00:00"/>
    <d v="2023-03-23T00:00:00"/>
    <n v="334.24"/>
    <s v="pending"/>
    <x v="62"/>
    <x v="27"/>
  </r>
  <r>
    <x v="13866"/>
    <n v="6005"/>
    <d v="2024-09-15T00:00:00"/>
    <d v="2023-03-23T00:00:00"/>
    <n v="85.4"/>
    <s v="shipped"/>
    <x v="18"/>
    <x v="16"/>
  </r>
  <r>
    <x v="13867"/>
    <n v="5380"/>
    <d v="2020-09-19T00:00:00"/>
    <d v="2024-02-17T00:00:00"/>
    <n v="136.72999999999999"/>
    <s v="delivered"/>
    <x v="37"/>
    <x v="40"/>
  </r>
  <r>
    <x v="13868"/>
    <n v="8953"/>
    <d v="2024-12-12T00:00:00"/>
    <d v="2020-09-25T00:00:00"/>
    <n v="292.10000000000002"/>
    <s v="delivered"/>
    <x v="55"/>
    <x v="58"/>
  </r>
  <r>
    <x v="13869"/>
    <n v="3444"/>
    <d v="2021-06-27T00:00:00"/>
    <d v="2022-04-10T00:00:00"/>
    <n v="449.1"/>
    <s v="pending"/>
    <x v="27"/>
    <x v="0"/>
  </r>
  <r>
    <x v="13870"/>
    <n v="2882"/>
    <d v="2024-10-16T00:00:00"/>
    <d v="2024-03-15T00:00:00"/>
    <n v="400.51"/>
    <s v="delivered"/>
    <x v="13"/>
    <x v="11"/>
  </r>
  <r>
    <x v="13871"/>
    <n v="8871"/>
    <d v="2020-11-25T00:00:00"/>
    <d v="2024-03-15T00:00:00"/>
    <n v="347.93"/>
    <s v="pending"/>
    <x v="17"/>
    <x v="50"/>
  </r>
  <r>
    <x v="13872"/>
    <n v="7682"/>
    <d v="2022-01-19T00:00:00"/>
    <d v="2020-06-30T00:00:00"/>
    <n v="319.22000000000003"/>
    <s v="pending"/>
    <x v="58"/>
    <x v="28"/>
  </r>
  <r>
    <x v="13873"/>
    <n v="5519"/>
    <d v="2022-09-28T00:00:00"/>
    <d v="2024-03-15T00:00:00"/>
    <n v="228.22"/>
    <s v="pending"/>
    <x v="52"/>
    <x v="16"/>
  </r>
  <r>
    <x v="13874"/>
    <n v="9335"/>
    <d v="2021-01-18T00:00:00"/>
    <d v="2024-03-15T00:00:00"/>
    <n v="451.65"/>
    <s v="pending"/>
    <x v="12"/>
    <x v="56"/>
  </r>
  <r>
    <x v="13875"/>
    <n v="4987"/>
    <d v="2025-04-04T00:00:00"/>
    <d v="2022-04-10T00:00:00"/>
    <n v="477.83"/>
    <s v="pending"/>
    <x v="45"/>
    <x v="39"/>
  </r>
  <r>
    <x v="13876"/>
    <n v="2096"/>
    <d v="2020-04-16T00:00:00"/>
    <d v="2023-02-12T00:00:00"/>
    <n v="456.03"/>
    <s v="delivered"/>
    <x v="25"/>
    <x v="6"/>
  </r>
  <r>
    <x v="13877"/>
    <n v="6285"/>
    <d v="2025-01-11T00:00:00"/>
    <d v="2021-01-02T00:00:00"/>
    <n v="101.88"/>
    <s v="delivered"/>
    <x v="23"/>
    <x v="43"/>
  </r>
  <r>
    <x v="13878"/>
    <n v="3340"/>
    <d v="2021-12-29T00:00:00"/>
    <d v="2020-09-25T00:00:00"/>
    <n v="183.76"/>
    <s v="delivered"/>
    <x v="39"/>
    <x v="33"/>
  </r>
  <r>
    <x v="13879"/>
    <n v="1903"/>
    <d v="2020-09-20T00:00:00"/>
    <d v="2023-03-23T00:00:00"/>
    <n v="400.09"/>
    <s v="delivered"/>
    <x v="37"/>
    <x v="41"/>
  </r>
  <r>
    <x v="13880"/>
    <n v="9119"/>
    <d v="2023-11-24T00:00:00"/>
    <d v="2024-03-15T00:00:00"/>
    <n v="235.2"/>
    <s v="delivered"/>
    <x v="2"/>
    <x v="1"/>
  </r>
  <r>
    <x v="13881"/>
    <n v="6305"/>
    <d v="2023-10-08T00:00:00"/>
    <d v="2020-06-30T00:00:00"/>
    <n v="105.57"/>
    <s v="pending"/>
    <x v="26"/>
    <x v="50"/>
  </r>
  <r>
    <x v="13882"/>
    <n v="1033"/>
    <d v="2025-03-26T00:00:00"/>
    <d v="2022-04-10T00:00:00"/>
    <n v="386.25"/>
    <s v="shipped"/>
    <x v="6"/>
    <x v="39"/>
  </r>
  <r>
    <x v="13883"/>
    <n v="8790"/>
    <d v="2022-09-23T00:00:00"/>
    <d v="2020-09-25T00:00:00"/>
    <n v="151.84"/>
    <s v="shipped"/>
    <x v="52"/>
    <x v="3"/>
  </r>
  <r>
    <x v="13884"/>
    <n v="1328"/>
    <d v="2020-11-02T00:00:00"/>
    <d v="2024-02-17T00:00:00"/>
    <n v="136.02000000000001"/>
    <s v="shipped"/>
    <x v="17"/>
    <x v="50"/>
  </r>
  <r>
    <x v="13885"/>
    <n v="6737"/>
    <d v="2022-09-17T00:00:00"/>
    <e v="#N/A"/>
    <n v="194.74"/>
    <s v="shipped"/>
    <x v="52"/>
    <x v="9"/>
  </r>
  <r>
    <x v="13886"/>
    <n v="1765"/>
    <d v="2025-03-28T00:00:00"/>
    <d v="2023-03-23T00:00:00"/>
    <n v="153.82"/>
    <s v="shipped"/>
    <x v="6"/>
    <x v="27"/>
  </r>
  <r>
    <x v="13887"/>
    <n v="2631"/>
    <d v="2022-11-04T00:00:00"/>
    <d v="2024-03-15T00:00:00"/>
    <n v="210.41"/>
    <s v="pending"/>
    <x v="15"/>
    <x v="34"/>
  </r>
  <r>
    <x v="13888"/>
    <n v="9097"/>
    <d v="2022-11-10T00:00:00"/>
    <d v="2024-03-15T00:00:00"/>
    <n v="237.78"/>
    <s v="shipped"/>
    <x v="15"/>
    <x v="12"/>
  </r>
  <r>
    <x v="13889"/>
    <n v="8869"/>
    <d v="2022-11-21T00:00:00"/>
    <d v="2021-01-02T00:00:00"/>
    <n v="390.44"/>
    <s v="shipped"/>
    <x v="15"/>
    <x v="19"/>
  </r>
  <r>
    <x v="13890"/>
    <n v="8173"/>
    <d v="2021-05-11T00:00:00"/>
    <d v="2024-03-15T00:00:00"/>
    <n v="64.14"/>
    <s v="shipped"/>
    <x v="7"/>
    <x v="25"/>
  </r>
  <r>
    <x v="13891"/>
    <n v="8338"/>
    <d v="2024-02-21T00:00:00"/>
    <d v="2023-02-12T00:00:00"/>
    <n v="292.07"/>
    <s v="delivered"/>
    <x v="56"/>
    <x v="7"/>
  </r>
  <r>
    <x v="13892"/>
    <n v="8679"/>
    <d v="2024-07-10T00:00:00"/>
    <d v="2021-07-22T00:00:00"/>
    <n v="60.27"/>
    <s v="pending"/>
    <x v="24"/>
    <x v="39"/>
  </r>
  <r>
    <x v="13893"/>
    <n v="4489"/>
    <d v="2024-07-08T00:00:00"/>
    <d v="2024-03-15T00:00:00"/>
    <n v="373.23"/>
    <s v="pending"/>
    <x v="24"/>
    <x v="1"/>
  </r>
  <r>
    <x v="13894"/>
    <n v="1151"/>
    <d v="2023-10-18T00:00:00"/>
    <e v="#N/A"/>
    <n v="211.11"/>
    <s v="pending"/>
    <x v="26"/>
    <x v="9"/>
  </r>
  <r>
    <x v="13895"/>
    <n v="3923"/>
    <d v="2024-01-20T00:00:00"/>
    <d v="2024-03-15T00:00:00"/>
    <n v="499.79"/>
    <s v="pending"/>
    <x v="43"/>
    <x v="4"/>
  </r>
  <r>
    <x v="13896"/>
    <n v="3576"/>
    <d v="2025-03-21T00:00:00"/>
    <d v="2023-03-23T00:00:00"/>
    <n v="289.04000000000002"/>
    <s v="delivered"/>
    <x v="6"/>
    <x v="3"/>
  </r>
  <r>
    <x v="13897"/>
    <n v="1385"/>
    <d v="2023-11-17T00:00:00"/>
    <d v="2021-09-20T00:00:00"/>
    <n v="346.9"/>
    <s v="shipped"/>
    <x v="2"/>
    <x v="36"/>
  </r>
  <r>
    <x v="13898"/>
    <n v="9384"/>
    <d v="2023-07-30T00:00:00"/>
    <d v="2020-06-11T00:00:00"/>
    <n v="278.39999999999998"/>
    <s v="shipped"/>
    <x v="19"/>
    <x v="56"/>
  </r>
  <r>
    <x v="13899"/>
    <n v="8980"/>
    <d v="2024-09-26T00:00:00"/>
    <d v="2020-06-30T00:00:00"/>
    <n v="455.14"/>
    <s v="pending"/>
    <x v="18"/>
    <x v="59"/>
  </r>
  <r>
    <x v="13900"/>
    <n v="8567"/>
    <d v="2022-08-19T00:00:00"/>
    <e v="#N/A"/>
    <n v="204.84"/>
    <s v="shipped"/>
    <x v="63"/>
    <x v="9"/>
  </r>
  <r>
    <x v="13901"/>
    <n v="8182"/>
    <d v="2021-01-19T00:00:00"/>
    <d v="2024-02-17T00:00:00"/>
    <n v="26.98"/>
    <s v="delivered"/>
    <x v="12"/>
    <x v="23"/>
  </r>
  <r>
    <x v="13902"/>
    <n v="6697"/>
    <d v="2020-07-26T00:00:00"/>
    <d v="2023-02-12T00:00:00"/>
    <n v="162.88999999999999"/>
    <s v="shipped"/>
    <x v="47"/>
    <x v="55"/>
  </r>
  <r>
    <x v="13903"/>
    <n v="7492"/>
    <d v="2024-02-22T00:00:00"/>
    <d v="2020-06-11T00:00:00"/>
    <n v="323.77"/>
    <s v="shipped"/>
    <x v="56"/>
    <x v="52"/>
  </r>
  <r>
    <x v="13904"/>
    <n v="2093"/>
    <d v="2021-06-05T00:00:00"/>
    <d v="2023-01-20T00:00:00"/>
    <n v="166.1"/>
    <s v="pending"/>
    <x v="27"/>
    <x v="8"/>
  </r>
  <r>
    <x v="13905"/>
    <n v="7897"/>
    <d v="2022-05-21T00:00:00"/>
    <d v="2023-03-23T00:00:00"/>
    <n v="143.63"/>
    <s v="pending"/>
    <x v="1"/>
    <x v="0"/>
  </r>
  <r>
    <x v="13906"/>
    <n v="3066"/>
    <d v="2020-08-02T00:00:00"/>
    <d v="2022-04-10T00:00:00"/>
    <n v="174.38"/>
    <s v="shipped"/>
    <x v="34"/>
    <x v="42"/>
  </r>
  <r>
    <x v="13907"/>
    <n v="5632"/>
    <d v="2020-01-07T00:00:00"/>
    <d v="2024-03-15T00:00:00"/>
    <n v="198.14"/>
    <s v="pending"/>
    <x v="33"/>
    <x v="58"/>
  </r>
  <r>
    <x v="13908"/>
    <n v="9394"/>
    <d v="2021-10-08T00:00:00"/>
    <d v="2024-03-15T00:00:00"/>
    <n v="87.21"/>
    <s v="delivered"/>
    <x v="61"/>
    <x v="41"/>
  </r>
  <r>
    <x v="13909"/>
    <n v="1734"/>
    <d v="2021-07-31T00:00:00"/>
    <d v="2020-09-25T00:00:00"/>
    <n v="344.21"/>
    <s v="pending"/>
    <x v="49"/>
    <x v="0"/>
  </r>
  <r>
    <x v="13910"/>
    <n v="1351"/>
    <d v="2021-03-15T00:00:00"/>
    <d v="2020-06-11T00:00:00"/>
    <n v="201.48"/>
    <s v="shipped"/>
    <x v="4"/>
    <x v="20"/>
  </r>
  <r>
    <x v="13911"/>
    <n v="6247"/>
    <d v="2020-09-27T00:00:00"/>
    <d v="2023-03-23T00:00:00"/>
    <n v="357.91"/>
    <s v="delivered"/>
    <x v="37"/>
    <x v="41"/>
  </r>
  <r>
    <x v="13912"/>
    <n v="6749"/>
    <d v="2022-01-13T00:00:00"/>
    <e v="#N/A"/>
    <n v="26.08"/>
    <s v="shipped"/>
    <x v="58"/>
    <x v="9"/>
  </r>
  <r>
    <x v="13913"/>
    <n v="7436"/>
    <d v="2024-11-19T00:00:00"/>
    <d v="2020-06-30T00:00:00"/>
    <n v="456.04"/>
    <s v="shipped"/>
    <x v="22"/>
    <x v="61"/>
  </r>
  <r>
    <x v="13914"/>
    <n v="5216"/>
    <d v="2022-03-08T00:00:00"/>
    <d v="2020-06-11T00:00:00"/>
    <n v="24.46"/>
    <s v="delivered"/>
    <x v="14"/>
    <x v="42"/>
  </r>
  <r>
    <x v="13915"/>
    <n v="8721"/>
    <d v="2021-09-30T00:00:00"/>
    <d v="2021-07-22T00:00:00"/>
    <n v="120.95"/>
    <s v="shipped"/>
    <x v="32"/>
    <x v="4"/>
  </r>
  <r>
    <x v="13916"/>
    <n v="3535"/>
    <d v="2021-02-14T00:00:00"/>
    <d v="2024-03-15T00:00:00"/>
    <n v="398.55"/>
    <s v="delivered"/>
    <x v="62"/>
    <x v="56"/>
  </r>
  <r>
    <x v="13917"/>
    <n v="1908"/>
    <d v="2021-03-19T00:00:00"/>
    <d v="2024-03-15T00:00:00"/>
    <n v="409.61"/>
    <s v="delivered"/>
    <x v="4"/>
    <x v="39"/>
  </r>
  <r>
    <x v="13918"/>
    <n v="8077"/>
    <d v="2022-12-16T00:00:00"/>
    <d v="2022-09-10T00:00:00"/>
    <n v="198.1"/>
    <s v="pending"/>
    <x v="10"/>
    <x v="21"/>
  </r>
  <r>
    <x v="13919"/>
    <n v="7651"/>
    <d v="2020-10-08T00:00:00"/>
    <d v="2024-03-15T00:00:00"/>
    <n v="485.37"/>
    <s v="pending"/>
    <x v="44"/>
    <x v="40"/>
  </r>
  <r>
    <x v="13920"/>
    <n v="1069"/>
    <d v="2021-05-17T00:00:00"/>
    <d v="2024-03-15T00:00:00"/>
    <n v="168.92"/>
    <s v="delivered"/>
    <x v="7"/>
    <x v="6"/>
  </r>
  <r>
    <x v="13921"/>
    <n v="3928"/>
    <d v="2024-11-09T00:00:00"/>
    <e v="#N/A"/>
    <n v="146.08000000000001"/>
    <s v="delivered"/>
    <x v="22"/>
    <x v="9"/>
  </r>
  <r>
    <x v="13922"/>
    <n v="2866"/>
    <d v="2020-03-28T00:00:00"/>
    <d v="2020-09-25T00:00:00"/>
    <n v="348.89"/>
    <s v="pending"/>
    <x v="57"/>
    <x v="32"/>
  </r>
  <r>
    <x v="13923"/>
    <n v="5547"/>
    <d v="2020-08-27T00:00:00"/>
    <d v="2020-06-11T00:00:00"/>
    <n v="118.41"/>
    <s v="shipped"/>
    <x v="34"/>
    <x v="21"/>
  </r>
  <r>
    <x v="13924"/>
    <n v="3730"/>
    <d v="2025-01-31T00:00:00"/>
    <d v="2020-06-30T00:00:00"/>
    <n v="473.07"/>
    <s v="delivered"/>
    <x v="23"/>
    <x v="46"/>
  </r>
  <r>
    <x v="13925"/>
    <n v="8116"/>
    <d v="2021-06-20T00:00:00"/>
    <e v="#N/A"/>
    <n v="457.61"/>
    <s v="pending"/>
    <x v="27"/>
    <x v="9"/>
  </r>
  <r>
    <x v="13926"/>
    <n v="1197"/>
    <d v="2022-05-12T00:00:00"/>
    <d v="2023-12-16T00:00:00"/>
    <n v="189.19"/>
    <s v="shipped"/>
    <x v="1"/>
    <x v="28"/>
  </r>
  <r>
    <x v="13927"/>
    <n v="4928"/>
    <d v="2020-06-04T00:00:00"/>
    <d v="2023-03-23T00:00:00"/>
    <n v="488.24"/>
    <s v="delivered"/>
    <x v="38"/>
    <x v="6"/>
  </r>
  <r>
    <x v="13928"/>
    <n v="1524"/>
    <d v="2022-03-30T00:00:00"/>
    <d v="2023-03-23T00:00:00"/>
    <n v="477.25"/>
    <s v="pending"/>
    <x v="14"/>
    <x v="7"/>
  </r>
  <r>
    <x v="13929"/>
    <n v="4675"/>
    <d v="2023-12-06T00:00:00"/>
    <d v="2020-06-11T00:00:00"/>
    <n v="101.53"/>
    <s v="shipped"/>
    <x v="5"/>
    <x v="40"/>
  </r>
  <r>
    <x v="13930"/>
    <n v="7195"/>
    <d v="2020-08-12T00:00:00"/>
    <d v="2023-02-12T00:00:00"/>
    <n v="390.13"/>
    <s v="pending"/>
    <x v="34"/>
    <x v="41"/>
  </r>
  <r>
    <x v="13931"/>
    <n v="7305"/>
    <d v="2022-07-01T00:00:00"/>
    <d v="2024-03-15T00:00:00"/>
    <n v="155.34"/>
    <s v="pending"/>
    <x v="9"/>
    <x v="42"/>
  </r>
  <r>
    <x v="13932"/>
    <n v="7099"/>
    <d v="2025-04-26T00:00:00"/>
    <d v="2024-03-15T00:00:00"/>
    <n v="75.36"/>
    <s v="shipped"/>
    <x v="45"/>
    <x v="2"/>
  </r>
  <r>
    <x v="13933"/>
    <n v="6165"/>
    <d v="2020-07-16T00:00:00"/>
    <d v="2021-09-20T00:00:00"/>
    <n v="68.38"/>
    <s v="pending"/>
    <x v="47"/>
    <x v="2"/>
  </r>
  <r>
    <x v="13934"/>
    <n v="1182"/>
    <d v="2021-01-14T00:00:00"/>
    <d v="2024-03-15T00:00:00"/>
    <n v="496.52"/>
    <s v="pending"/>
    <x v="12"/>
    <x v="48"/>
  </r>
  <r>
    <x v="13935"/>
    <n v="6986"/>
    <d v="2022-04-08T00:00:00"/>
    <d v="2024-03-15T00:00:00"/>
    <n v="491.07"/>
    <s v="shipped"/>
    <x v="20"/>
    <x v="3"/>
  </r>
  <r>
    <x v="13936"/>
    <n v="6966"/>
    <d v="2023-09-20T00:00:00"/>
    <d v="2020-06-11T00:00:00"/>
    <n v="482.37"/>
    <s v="shipped"/>
    <x v="53"/>
    <x v="50"/>
  </r>
  <r>
    <x v="13937"/>
    <n v="7119"/>
    <d v="2023-03-05T00:00:00"/>
    <d v="2022-04-10T00:00:00"/>
    <n v="27.7"/>
    <s v="pending"/>
    <x v="8"/>
    <x v="17"/>
  </r>
  <r>
    <x v="13938"/>
    <n v="9709"/>
    <d v="2022-09-14T00:00:00"/>
    <d v="2024-03-15T00:00:00"/>
    <n v="251.43"/>
    <s v="pending"/>
    <x v="52"/>
    <x v="16"/>
  </r>
  <r>
    <x v="13939"/>
    <n v="5739"/>
    <d v="2021-08-23T00:00:00"/>
    <d v="2020-06-30T00:00:00"/>
    <n v="55.38"/>
    <s v="shipped"/>
    <x v="35"/>
    <x v="2"/>
  </r>
  <r>
    <x v="13940"/>
    <n v="6630"/>
    <d v="2020-01-16T00:00:00"/>
    <d v="2023-03-23T00:00:00"/>
    <n v="464.91"/>
    <s v="delivered"/>
    <x v="33"/>
    <x v="48"/>
  </r>
  <r>
    <x v="13941"/>
    <n v="9948"/>
    <d v="2024-09-23T00:00:00"/>
    <d v="2024-03-15T00:00:00"/>
    <n v="298.77"/>
    <s v="delivered"/>
    <x v="18"/>
    <x v="32"/>
  </r>
  <r>
    <x v="13942"/>
    <n v="3839"/>
    <d v="2023-10-02T00:00:00"/>
    <d v="2021-01-02T00:00:00"/>
    <n v="467.06"/>
    <s v="pending"/>
    <x v="26"/>
    <x v="26"/>
  </r>
  <r>
    <x v="13943"/>
    <n v="7506"/>
    <d v="2020-01-24T00:00:00"/>
    <d v="2024-02-17T00:00:00"/>
    <n v="302.38"/>
    <s v="pending"/>
    <x v="33"/>
    <x v="38"/>
  </r>
  <r>
    <x v="13944"/>
    <n v="5038"/>
    <d v="2024-06-18T00:00:00"/>
    <d v="2020-06-11T00:00:00"/>
    <n v="163.68"/>
    <s v="shipped"/>
    <x v="48"/>
    <x v="43"/>
  </r>
  <r>
    <x v="13945"/>
    <n v="1573"/>
    <d v="2024-08-29T00:00:00"/>
    <d v="2020-06-11T00:00:00"/>
    <n v="197.61"/>
    <s v="shipped"/>
    <x v="46"/>
    <x v="58"/>
  </r>
  <r>
    <x v="13946"/>
    <n v="6484"/>
    <d v="2024-04-17T00:00:00"/>
    <d v="2024-03-15T00:00:00"/>
    <n v="336.1"/>
    <s v="shipped"/>
    <x v="51"/>
    <x v="30"/>
  </r>
  <r>
    <x v="13947"/>
    <n v="6999"/>
    <d v="2020-11-11T00:00:00"/>
    <e v="#N/A"/>
    <n v="52.82"/>
    <s v="delivered"/>
    <x v="17"/>
    <x v="9"/>
  </r>
  <r>
    <x v="13948"/>
    <n v="8319"/>
    <d v="2022-09-01T00:00:00"/>
    <d v="2020-03-18T00:00:00"/>
    <n v="350.45"/>
    <s v="pending"/>
    <x v="52"/>
    <x v="41"/>
  </r>
  <r>
    <x v="13949"/>
    <n v="2237"/>
    <d v="2021-05-08T00:00:00"/>
    <d v="2020-06-30T00:00:00"/>
    <n v="434.34"/>
    <s v="shipped"/>
    <x v="7"/>
    <x v="0"/>
  </r>
  <r>
    <x v="13950"/>
    <n v="8776"/>
    <d v="2020-11-28T00:00:00"/>
    <d v="2024-03-15T00:00:00"/>
    <n v="439.97"/>
    <s v="pending"/>
    <x v="17"/>
    <x v="50"/>
  </r>
  <r>
    <x v="13951"/>
    <n v="6481"/>
    <d v="2023-06-18T00:00:00"/>
    <d v="2020-03-18T00:00:00"/>
    <n v="116.76"/>
    <s v="shipped"/>
    <x v="40"/>
    <x v="50"/>
  </r>
  <r>
    <x v="13952"/>
    <n v="8443"/>
    <d v="2022-04-27T00:00:00"/>
    <d v="2024-03-15T00:00:00"/>
    <n v="403.28"/>
    <s v="pending"/>
    <x v="20"/>
    <x v="19"/>
  </r>
  <r>
    <x v="13953"/>
    <n v="5115"/>
    <d v="2025-04-24T00:00:00"/>
    <d v="2024-02-17T00:00:00"/>
    <n v="405.55"/>
    <s v="pending"/>
    <x v="45"/>
    <x v="2"/>
  </r>
  <r>
    <x v="13954"/>
    <n v="9682"/>
    <d v="2023-03-26T00:00:00"/>
    <d v="2023-02-12T00:00:00"/>
    <n v="326.72000000000003"/>
    <s v="delivered"/>
    <x v="8"/>
    <x v="30"/>
  </r>
  <r>
    <x v="13955"/>
    <n v="2083"/>
    <d v="2023-12-20T00:00:00"/>
    <d v="2021-07-22T00:00:00"/>
    <n v="315.95999999999998"/>
    <s v="pending"/>
    <x v="5"/>
    <x v="49"/>
  </r>
  <r>
    <x v="13956"/>
    <n v="7932"/>
    <d v="2020-05-14T00:00:00"/>
    <d v="2024-03-15T00:00:00"/>
    <n v="346.98"/>
    <s v="shipped"/>
    <x v="60"/>
    <x v="51"/>
  </r>
  <r>
    <x v="13957"/>
    <n v="4233"/>
    <d v="2022-07-29T00:00:00"/>
    <d v="2024-03-15T00:00:00"/>
    <n v="469.58"/>
    <s v="pending"/>
    <x v="9"/>
    <x v="8"/>
  </r>
  <r>
    <x v="13958"/>
    <n v="2461"/>
    <d v="2024-09-28T00:00:00"/>
    <d v="2020-06-30T00:00:00"/>
    <n v="204.39"/>
    <s v="delivered"/>
    <x v="18"/>
    <x v="59"/>
  </r>
  <r>
    <x v="13959"/>
    <n v="7171"/>
    <d v="2020-04-27T00:00:00"/>
    <d v="2020-06-11T00:00:00"/>
    <n v="47.7"/>
    <s v="shipped"/>
    <x v="25"/>
    <x v="4"/>
  </r>
  <r>
    <x v="13960"/>
    <n v="8070"/>
    <d v="2021-08-05T00:00:00"/>
    <d v="2021-09-20T00:00:00"/>
    <n v="387.31"/>
    <s v="shipped"/>
    <x v="35"/>
    <x v="4"/>
  </r>
  <r>
    <x v="13961"/>
    <n v="3476"/>
    <d v="2023-01-08T00:00:00"/>
    <d v="2021-01-02T00:00:00"/>
    <n v="408.08"/>
    <s v="shipped"/>
    <x v="11"/>
    <x v="27"/>
  </r>
  <r>
    <x v="13962"/>
    <n v="5287"/>
    <d v="2021-11-24T00:00:00"/>
    <d v="2023-03-23T00:00:00"/>
    <n v="452.44"/>
    <s v="pending"/>
    <x v="3"/>
    <x v="12"/>
  </r>
  <r>
    <x v="13963"/>
    <n v="1641"/>
    <d v="2024-04-28T00:00:00"/>
    <d v="2020-03-18T00:00:00"/>
    <n v="373.32"/>
    <s v="delivered"/>
    <x v="51"/>
    <x v="38"/>
  </r>
  <r>
    <x v="13964"/>
    <n v="2552"/>
    <d v="2024-10-30T00:00:00"/>
    <d v="2023-02-12T00:00:00"/>
    <n v="490.31"/>
    <s v="shipped"/>
    <x v="13"/>
    <x v="42"/>
  </r>
  <r>
    <x v="13965"/>
    <n v="2756"/>
    <d v="2023-10-25T00:00:00"/>
    <d v="2024-02-17T00:00:00"/>
    <n v="142.19"/>
    <s v="delivered"/>
    <x v="26"/>
    <x v="1"/>
  </r>
  <r>
    <x v="13966"/>
    <n v="2771"/>
    <d v="2021-01-18T00:00:00"/>
    <d v="2024-02-17T00:00:00"/>
    <n v="92.23"/>
    <s v="delivered"/>
    <x v="12"/>
    <x v="56"/>
  </r>
  <r>
    <x v="13967"/>
    <n v="8253"/>
    <d v="2024-08-04T00:00:00"/>
    <d v="2024-03-15T00:00:00"/>
    <n v="45.43"/>
    <s v="delivered"/>
    <x v="46"/>
    <x v="18"/>
  </r>
  <r>
    <x v="13968"/>
    <n v="9769"/>
    <d v="2021-10-07T00:00:00"/>
    <d v="2024-03-15T00:00:00"/>
    <n v="143.51"/>
    <s v="delivered"/>
    <x v="61"/>
    <x v="41"/>
  </r>
  <r>
    <x v="13969"/>
    <n v="5113"/>
    <d v="2023-09-14T00:00:00"/>
    <e v="#N/A"/>
    <n v="130.66999999999999"/>
    <s v="pending"/>
    <x v="53"/>
    <x v="9"/>
  </r>
  <r>
    <x v="13970"/>
    <n v="2956"/>
    <d v="2023-03-20T00:00:00"/>
    <d v="2023-02-12T00:00:00"/>
    <n v="406.65"/>
    <s v="pending"/>
    <x v="8"/>
    <x v="30"/>
  </r>
  <r>
    <x v="13971"/>
    <n v="9443"/>
    <d v="2021-08-12T00:00:00"/>
    <d v="2023-11-30T00:00:00"/>
    <n v="63.88"/>
    <s v="delivered"/>
    <x v="35"/>
    <x v="29"/>
  </r>
  <r>
    <x v="13972"/>
    <n v="5091"/>
    <d v="2025-01-10T00:00:00"/>
    <d v="2024-03-15T00:00:00"/>
    <n v="14.06"/>
    <s v="shipped"/>
    <x v="23"/>
    <x v="0"/>
  </r>
  <r>
    <x v="13973"/>
    <n v="9539"/>
    <d v="2021-03-31T00:00:00"/>
    <d v="2020-06-30T00:00:00"/>
    <n v="427.32"/>
    <s v="pending"/>
    <x v="4"/>
    <x v="20"/>
  </r>
  <r>
    <x v="13974"/>
    <n v="9437"/>
    <d v="2024-06-01T00:00:00"/>
    <d v="2020-03-18T00:00:00"/>
    <n v="275.5"/>
    <s v="delivered"/>
    <x v="48"/>
    <x v="58"/>
  </r>
  <r>
    <x v="13975"/>
    <n v="1195"/>
    <d v="2022-02-04T00:00:00"/>
    <d v="2023-02-12T00:00:00"/>
    <n v="171.55"/>
    <s v="delivered"/>
    <x v="42"/>
    <x v="7"/>
  </r>
  <r>
    <x v="13976"/>
    <n v="9320"/>
    <d v="2023-01-06T00:00:00"/>
    <d v="2020-06-11T00:00:00"/>
    <n v="30.48"/>
    <s v="shipped"/>
    <x v="11"/>
    <x v="55"/>
  </r>
  <r>
    <x v="13977"/>
    <n v="5387"/>
    <d v="2021-10-22T00:00:00"/>
    <d v="2023-02-12T00:00:00"/>
    <n v="17.88"/>
    <s v="shipped"/>
    <x v="61"/>
    <x v="12"/>
  </r>
  <r>
    <x v="13978"/>
    <n v="5630"/>
    <d v="2023-04-18T00:00:00"/>
    <d v="2023-03-23T00:00:00"/>
    <n v="359.08"/>
    <s v="shipped"/>
    <x v="50"/>
    <x v="30"/>
  </r>
  <r>
    <x v="13979"/>
    <n v="6569"/>
    <d v="2023-03-14T00:00:00"/>
    <d v="2020-06-30T00:00:00"/>
    <n v="497.04"/>
    <s v="delivered"/>
    <x v="8"/>
    <x v="26"/>
  </r>
  <r>
    <x v="13980"/>
    <n v="2840"/>
    <d v="2023-11-06T00:00:00"/>
    <d v="2023-03-23T00:00:00"/>
    <n v="350.49"/>
    <s v="shipped"/>
    <x v="2"/>
    <x v="13"/>
  </r>
  <r>
    <x v="13981"/>
    <n v="6555"/>
    <d v="2022-08-15T00:00:00"/>
    <d v="2020-06-30T00:00:00"/>
    <n v="194.56"/>
    <s v="delivered"/>
    <x v="63"/>
    <x v="36"/>
  </r>
  <r>
    <x v="13982"/>
    <n v="4626"/>
    <d v="2023-07-19T00:00:00"/>
    <d v="2023-02-12T00:00:00"/>
    <n v="177.22"/>
    <s v="delivered"/>
    <x v="19"/>
    <x v="18"/>
  </r>
  <r>
    <x v="13983"/>
    <n v="9490"/>
    <d v="2024-02-15T00:00:00"/>
    <e v="#N/A"/>
    <n v="363.12"/>
    <s v="delivered"/>
    <x v="56"/>
    <x v="9"/>
  </r>
  <r>
    <x v="13984"/>
    <n v="8079"/>
    <d v="2021-06-09T00:00:00"/>
    <d v="2021-09-20T00:00:00"/>
    <n v="407.08"/>
    <s v="delivered"/>
    <x v="27"/>
    <x v="21"/>
  </r>
  <r>
    <x v="13985"/>
    <n v="1623"/>
    <d v="2023-03-22T00:00:00"/>
    <e v="#N/A"/>
    <n v="321.02999999999997"/>
    <s v="shipped"/>
    <x v="8"/>
    <x v="9"/>
  </r>
  <r>
    <x v="13986"/>
    <n v="4865"/>
    <d v="2024-08-28T00:00:00"/>
    <d v="2020-06-11T00:00:00"/>
    <n v="499.83"/>
    <s v="shipped"/>
    <x v="46"/>
    <x v="58"/>
  </r>
  <r>
    <x v="13987"/>
    <n v="7732"/>
    <d v="2023-10-02T00:00:00"/>
    <d v="2023-03-23T00:00:00"/>
    <n v="353.81"/>
    <s v="delivered"/>
    <x v="26"/>
    <x v="32"/>
  </r>
  <r>
    <x v="13988"/>
    <n v="5971"/>
    <d v="2022-09-03T00:00:00"/>
    <e v="#N/A"/>
    <n v="214.83"/>
    <s v="shipped"/>
    <x v="52"/>
    <x v="9"/>
  </r>
  <r>
    <x v="13989"/>
    <n v="2230"/>
    <d v="2024-04-02T00:00:00"/>
    <d v="2023-02-12T00:00:00"/>
    <n v="88.77"/>
    <s v="pending"/>
    <x v="51"/>
    <x v="2"/>
  </r>
  <r>
    <x v="13990"/>
    <n v="8047"/>
    <d v="2024-01-21T00:00:00"/>
    <d v="2024-03-15T00:00:00"/>
    <n v="481.77"/>
    <s v="pending"/>
    <x v="43"/>
    <x v="4"/>
  </r>
  <r>
    <x v="13991"/>
    <n v="5231"/>
    <d v="2020-05-06T00:00:00"/>
    <d v="2020-06-30T00:00:00"/>
    <n v="80.650000000000006"/>
    <s v="shipped"/>
    <x v="60"/>
    <x v="4"/>
  </r>
  <r>
    <x v="13992"/>
    <n v="3441"/>
    <d v="2025-04-05T00:00:00"/>
    <d v="2021-07-22T00:00:00"/>
    <n v="355.77"/>
    <s v="delivered"/>
    <x v="45"/>
    <x v="52"/>
  </r>
  <r>
    <x v="13993"/>
    <n v="6680"/>
    <d v="2024-01-10T00:00:00"/>
    <d v="2023-02-12T00:00:00"/>
    <n v="287.33"/>
    <s v="shipped"/>
    <x v="43"/>
    <x v="17"/>
  </r>
  <r>
    <x v="13994"/>
    <n v="7496"/>
    <d v="2022-05-08T00:00:00"/>
    <d v="2023-03-23T00:00:00"/>
    <n v="390.89"/>
    <s v="shipped"/>
    <x v="1"/>
    <x v="17"/>
  </r>
  <r>
    <x v="13995"/>
    <n v="8488"/>
    <d v="2022-05-22T00:00:00"/>
    <d v="2020-06-11T00:00:00"/>
    <n v="410.94"/>
    <s v="pending"/>
    <x v="1"/>
    <x v="3"/>
  </r>
  <r>
    <x v="13996"/>
    <n v="9343"/>
    <d v="2024-10-04T00:00:00"/>
    <d v="2023-02-12T00:00:00"/>
    <n v="413.56"/>
    <s v="pending"/>
    <x v="13"/>
    <x v="8"/>
  </r>
  <r>
    <x v="13997"/>
    <n v="6259"/>
    <d v="2024-02-01T00:00:00"/>
    <d v="2021-01-02T00:00:00"/>
    <n v="303.42"/>
    <s v="shipped"/>
    <x v="56"/>
    <x v="56"/>
  </r>
  <r>
    <x v="13998"/>
    <n v="7369"/>
    <d v="2022-07-11T00:00:00"/>
    <d v="2023-03-23T00:00:00"/>
    <n v="12.2"/>
    <s v="delivered"/>
    <x v="9"/>
    <x v="20"/>
  </r>
  <r>
    <x v="13999"/>
    <n v="3435"/>
    <d v="2022-12-03T00:00:00"/>
    <e v="#N/A"/>
    <n v="10.24"/>
    <s v="shipped"/>
    <x v="10"/>
    <x v="9"/>
  </r>
  <r>
    <x v="14000"/>
    <n v="2294"/>
    <d v="2025-01-25T00:00:00"/>
    <e v="#N/A"/>
    <n v="364.76"/>
    <s v="pending"/>
    <x v="23"/>
    <x v="9"/>
  </r>
  <r>
    <x v="14001"/>
    <n v="8089"/>
    <d v="2020-05-18T00:00:00"/>
    <d v="2023-03-23T00:00:00"/>
    <n v="191.03"/>
    <s v="delivered"/>
    <x v="60"/>
    <x v="25"/>
  </r>
  <r>
    <x v="14002"/>
    <n v="6799"/>
    <d v="2024-11-20T00:00:00"/>
    <d v="2023-02-12T00:00:00"/>
    <n v="252.76"/>
    <s v="shipped"/>
    <x v="22"/>
    <x v="15"/>
  </r>
  <r>
    <x v="14003"/>
    <n v="7874"/>
    <d v="2024-04-17T00:00:00"/>
    <d v="2023-11-30T00:00:00"/>
    <n v="201.46"/>
    <s v="pending"/>
    <x v="51"/>
    <x v="18"/>
  </r>
  <r>
    <x v="14004"/>
    <n v="9393"/>
    <d v="2021-12-11T00:00:00"/>
    <d v="2023-03-23T00:00:00"/>
    <n v="319.54000000000002"/>
    <s v="shipped"/>
    <x v="39"/>
    <x v="12"/>
  </r>
  <r>
    <x v="14005"/>
    <n v="1371"/>
    <d v="2021-11-16T00:00:00"/>
    <d v="2024-03-15T00:00:00"/>
    <n v="149.85"/>
    <s v="delivered"/>
    <x v="3"/>
    <x v="29"/>
  </r>
  <r>
    <x v="14006"/>
    <n v="6658"/>
    <d v="2022-07-04T00:00:00"/>
    <d v="2023-03-23T00:00:00"/>
    <n v="426.19"/>
    <s v="pending"/>
    <x v="9"/>
    <x v="20"/>
  </r>
  <r>
    <x v="14007"/>
    <n v="4852"/>
    <d v="2023-07-24T00:00:00"/>
    <d v="2024-03-15T00:00:00"/>
    <n v="464.29"/>
    <s v="delivered"/>
    <x v="19"/>
    <x v="13"/>
  </r>
  <r>
    <x v="14008"/>
    <n v="7489"/>
    <d v="2022-08-11T00:00:00"/>
    <d v="2023-02-12T00:00:00"/>
    <n v="152.44"/>
    <s v="shipped"/>
    <x v="63"/>
    <x v="32"/>
  </r>
  <r>
    <x v="14009"/>
    <n v="7519"/>
    <d v="2021-03-02T00:00:00"/>
    <d v="2020-06-11T00:00:00"/>
    <n v="142.63"/>
    <s v="shipped"/>
    <x v="4"/>
    <x v="20"/>
  </r>
  <r>
    <x v="14010"/>
    <n v="9656"/>
    <d v="2024-07-06T00:00:00"/>
    <d v="2022-09-10T00:00:00"/>
    <n v="198.95"/>
    <s v="delivered"/>
    <x v="24"/>
    <x v="15"/>
  </r>
  <r>
    <x v="14011"/>
    <n v="6291"/>
    <d v="2021-05-04T00:00:00"/>
    <e v="#N/A"/>
    <n v="103.11"/>
    <s v="shipped"/>
    <x v="7"/>
    <x v="9"/>
  </r>
  <r>
    <x v="14012"/>
    <n v="3082"/>
    <d v="2024-10-14T00:00:00"/>
    <d v="2022-04-10T00:00:00"/>
    <n v="425.04"/>
    <s v="shipped"/>
    <x v="13"/>
    <x v="55"/>
  </r>
  <r>
    <x v="14013"/>
    <n v="8729"/>
    <d v="2021-03-04T00:00:00"/>
    <d v="2020-06-30T00:00:00"/>
    <n v="498.13"/>
    <s v="pending"/>
    <x v="4"/>
    <x v="13"/>
  </r>
  <r>
    <x v="14014"/>
    <n v="9015"/>
    <d v="2021-06-02T00:00:00"/>
    <e v="#N/A"/>
    <n v="198.92"/>
    <s v="shipped"/>
    <x v="27"/>
    <x v="9"/>
  </r>
  <r>
    <x v="14015"/>
    <n v="4053"/>
    <d v="2023-01-24T00:00:00"/>
    <d v="2024-03-15T00:00:00"/>
    <n v="212.48"/>
    <s v="shipped"/>
    <x v="11"/>
    <x v="2"/>
  </r>
  <r>
    <x v="14016"/>
    <n v="6964"/>
    <d v="2022-06-24T00:00:00"/>
    <d v="2020-06-11T00:00:00"/>
    <n v="409.22"/>
    <s v="pending"/>
    <x v="54"/>
    <x v="27"/>
  </r>
  <r>
    <x v="14017"/>
    <n v="9028"/>
    <d v="2023-02-10T00:00:00"/>
    <d v="2020-06-30T00:00:00"/>
    <n v="133.13"/>
    <s v="delivered"/>
    <x v="41"/>
    <x v="22"/>
  </r>
  <r>
    <x v="14018"/>
    <n v="7502"/>
    <d v="2022-11-16T00:00:00"/>
    <d v="2024-03-15T00:00:00"/>
    <n v="68.099999999999994"/>
    <s v="delivered"/>
    <x v="15"/>
    <x v="12"/>
  </r>
  <r>
    <x v="14019"/>
    <n v="1218"/>
    <d v="2024-11-05T00:00:00"/>
    <d v="2021-07-22T00:00:00"/>
    <n v="347.04"/>
    <s v="delivered"/>
    <x v="22"/>
    <x v="50"/>
  </r>
  <r>
    <x v="14020"/>
    <n v="4278"/>
    <d v="2023-08-29T00:00:00"/>
    <d v="2020-06-30T00:00:00"/>
    <n v="292.54000000000002"/>
    <s v="pending"/>
    <x v="21"/>
    <x v="48"/>
  </r>
  <r>
    <x v="14021"/>
    <n v="1592"/>
    <d v="2023-08-08T00:00:00"/>
    <d v="2023-03-23T00:00:00"/>
    <n v="263.86"/>
    <s v="pending"/>
    <x v="21"/>
    <x v="18"/>
  </r>
  <r>
    <x v="14022"/>
    <n v="5444"/>
    <d v="2023-08-30T00:00:00"/>
    <d v="2020-09-25T00:00:00"/>
    <n v="320.41000000000003"/>
    <s v="pending"/>
    <x v="21"/>
    <x v="39"/>
  </r>
  <r>
    <x v="14023"/>
    <n v="3306"/>
    <d v="2020-08-21T00:00:00"/>
    <d v="2023-02-12T00:00:00"/>
    <n v="340.91"/>
    <s v="pending"/>
    <x v="34"/>
    <x v="41"/>
  </r>
  <r>
    <x v="14024"/>
    <n v="9437"/>
    <d v="2022-11-11T00:00:00"/>
    <d v="2020-06-30T00:00:00"/>
    <n v="269.89999999999998"/>
    <s v="delivered"/>
    <x v="15"/>
    <x v="49"/>
  </r>
  <r>
    <x v="14025"/>
    <n v="9941"/>
    <d v="2020-04-19T00:00:00"/>
    <d v="2023-02-12T00:00:00"/>
    <n v="464.66"/>
    <s v="shipped"/>
    <x v="25"/>
    <x v="6"/>
  </r>
  <r>
    <x v="14026"/>
    <n v="3817"/>
    <d v="2024-06-15T00:00:00"/>
    <e v="#N/A"/>
    <n v="17.440000000000001"/>
    <s v="delivered"/>
    <x v="48"/>
    <x v="9"/>
  </r>
  <r>
    <x v="14027"/>
    <n v="7276"/>
    <d v="2024-10-18T00:00:00"/>
    <d v="2020-06-11T00:00:00"/>
    <n v="192.72"/>
    <s v="delivered"/>
    <x v="13"/>
    <x v="61"/>
  </r>
  <r>
    <x v="14028"/>
    <n v="4213"/>
    <d v="2021-06-07T00:00:00"/>
    <d v="2023-03-23T00:00:00"/>
    <n v="97.11"/>
    <s v="delivered"/>
    <x v="27"/>
    <x v="15"/>
  </r>
  <r>
    <x v="14029"/>
    <n v="7795"/>
    <d v="2024-10-14T00:00:00"/>
    <d v="2021-07-22T00:00:00"/>
    <n v="407.02"/>
    <s v="pending"/>
    <x v="13"/>
    <x v="48"/>
  </r>
  <r>
    <x v="14030"/>
    <n v="8136"/>
    <d v="2022-09-07T00:00:00"/>
    <d v="2024-02-17T00:00:00"/>
    <n v="347.29"/>
    <s v="shipped"/>
    <x v="52"/>
    <x v="16"/>
  </r>
  <r>
    <x v="14031"/>
    <n v="4932"/>
    <d v="2022-09-12T00:00:00"/>
    <d v="2022-04-10T00:00:00"/>
    <n v="213.02"/>
    <s v="shipped"/>
    <x v="52"/>
    <x v="18"/>
  </r>
  <r>
    <x v="14032"/>
    <n v="2358"/>
    <d v="2023-11-10T00:00:00"/>
    <d v="2023-03-23T00:00:00"/>
    <n v="405.04"/>
    <s v="pending"/>
    <x v="2"/>
    <x v="13"/>
  </r>
  <r>
    <x v="14033"/>
    <n v="6578"/>
    <d v="2024-05-08T00:00:00"/>
    <d v="2020-06-30T00:00:00"/>
    <n v="123.04"/>
    <s v="pending"/>
    <x v="16"/>
    <x v="51"/>
  </r>
  <r>
    <x v="14034"/>
    <n v="3011"/>
    <d v="2020-03-18T00:00:00"/>
    <d v="2020-06-11T00:00:00"/>
    <n v="270.89"/>
    <s v="delivered"/>
    <x v="57"/>
    <x v="21"/>
  </r>
  <r>
    <x v="14035"/>
    <n v="6642"/>
    <d v="2021-08-20T00:00:00"/>
    <d v="2023-03-23T00:00:00"/>
    <n v="482.97"/>
    <s v="delivered"/>
    <x v="35"/>
    <x v="28"/>
  </r>
  <r>
    <x v="14036"/>
    <n v="8705"/>
    <d v="2022-04-28T00:00:00"/>
    <d v="2023-02-12T00:00:00"/>
    <n v="419.16"/>
    <s v="delivered"/>
    <x v="20"/>
    <x v="0"/>
  </r>
  <r>
    <x v="14037"/>
    <n v="1536"/>
    <d v="2025-03-06T00:00:00"/>
    <d v="2020-06-11T00:00:00"/>
    <n v="88.89"/>
    <s v="shipped"/>
    <x v="6"/>
    <x v="5"/>
  </r>
  <r>
    <x v="14038"/>
    <n v="9420"/>
    <d v="2022-05-21T00:00:00"/>
    <d v="2021-01-02T00:00:00"/>
    <n v="18.7"/>
    <s v="pending"/>
    <x v="1"/>
    <x v="34"/>
  </r>
  <r>
    <x v="14039"/>
    <n v="9145"/>
    <d v="2020-05-10T00:00:00"/>
    <d v="2024-03-15T00:00:00"/>
    <n v="49.53"/>
    <s v="shipped"/>
    <x v="60"/>
    <x v="51"/>
  </r>
  <r>
    <x v="14040"/>
    <n v="7889"/>
    <d v="2021-02-25T00:00:00"/>
    <d v="2023-03-23T00:00:00"/>
    <n v="73.67"/>
    <s v="pending"/>
    <x v="62"/>
    <x v="27"/>
  </r>
  <r>
    <x v="14041"/>
    <n v="6945"/>
    <d v="2023-11-27T00:00:00"/>
    <d v="2023-02-12T00:00:00"/>
    <n v="435.1"/>
    <s v="shipped"/>
    <x v="2"/>
    <x v="0"/>
  </r>
  <r>
    <x v="14042"/>
    <n v="3187"/>
    <d v="2022-08-28T00:00:00"/>
    <d v="2020-09-25T00:00:00"/>
    <n v="376.96"/>
    <s v="delivered"/>
    <x v="63"/>
    <x v="19"/>
  </r>
  <r>
    <x v="14043"/>
    <n v="5690"/>
    <d v="2020-01-02T00:00:00"/>
    <d v="2024-02-17T00:00:00"/>
    <n v="141.05000000000001"/>
    <s v="shipped"/>
    <x v="33"/>
    <x v="38"/>
  </r>
  <r>
    <x v="14044"/>
    <n v="6976"/>
    <d v="2020-11-26T00:00:00"/>
    <d v="2023-02-12T00:00:00"/>
    <n v="336.8"/>
    <s v="pending"/>
    <x v="17"/>
    <x v="24"/>
  </r>
  <r>
    <x v="14045"/>
    <n v="2564"/>
    <d v="2022-01-17T00:00:00"/>
    <d v="2020-06-11T00:00:00"/>
    <n v="497.05"/>
    <s v="delivered"/>
    <x v="58"/>
    <x v="8"/>
  </r>
  <r>
    <x v="14046"/>
    <n v="5618"/>
    <d v="2022-06-05T00:00:00"/>
    <d v="2024-03-15T00:00:00"/>
    <n v="351.29"/>
    <s v="delivered"/>
    <x v="54"/>
    <x v="15"/>
  </r>
  <r>
    <x v="14047"/>
    <n v="2199"/>
    <d v="2021-09-19T00:00:00"/>
    <d v="2024-03-15T00:00:00"/>
    <n v="25.02"/>
    <s v="shipped"/>
    <x v="32"/>
    <x v="41"/>
  </r>
  <r>
    <x v="14048"/>
    <n v="4051"/>
    <d v="2020-03-28T00:00:00"/>
    <d v="2022-05-30T00:00:00"/>
    <n v="475.39"/>
    <s v="delivered"/>
    <x v="57"/>
    <x v="36"/>
  </r>
  <r>
    <x v="14049"/>
    <n v="3026"/>
    <d v="2023-06-22T00:00:00"/>
    <d v="2022-04-10T00:00:00"/>
    <n v="415.22"/>
    <s v="pending"/>
    <x v="40"/>
    <x v="33"/>
  </r>
  <r>
    <x v="14050"/>
    <n v="7995"/>
    <d v="2021-12-21T00:00:00"/>
    <d v="2023-02-12T00:00:00"/>
    <n v="483.5"/>
    <s v="delivered"/>
    <x v="39"/>
    <x v="2"/>
  </r>
  <r>
    <x v="14051"/>
    <n v="1818"/>
    <d v="2023-01-03T00:00:00"/>
    <d v="2023-02-12T00:00:00"/>
    <n v="445.33"/>
    <s v="pending"/>
    <x v="11"/>
    <x v="30"/>
  </r>
  <r>
    <x v="14052"/>
    <n v="8968"/>
    <d v="2024-05-31T00:00:00"/>
    <e v="#N/A"/>
    <n v="480.25"/>
    <s v="pending"/>
    <x v="16"/>
    <x v="9"/>
  </r>
  <r>
    <x v="14053"/>
    <n v="8711"/>
    <d v="2024-01-31T00:00:00"/>
    <e v="#N/A"/>
    <n v="246.21"/>
    <s v="delivered"/>
    <x v="43"/>
    <x v="9"/>
  </r>
  <r>
    <x v="14054"/>
    <n v="3224"/>
    <d v="2020-05-26T00:00:00"/>
    <d v="2021-09-20T00:00:00"/>
    <n v="378.07"/>
    <s v="delivered"/>
    <x v="60"/>
    <x v="12"/>
  </r>
  <r>
    <x v="14055"/>
    <n v="2598"/>
    <d v="2024-03-15T00:00:00"/>
    <d v="2023-03-23T00:00:00"/>
    <n v="48.94"/>
    <s v="shipped"/>
    <x v="59"/>
    <x v="7"/>
  </r>
  <r>
    <x v="14056"/>
    <n v="5837"/>
    <d v="2023-10-16T00:00:00"/>
    <d v="2020-06-30T00:00:00"/>
    <n v="10.75"/>
    <s v="shipped"/>
    <x v="26"/>
    <x v="50"/>
  </r>
  <r>
    <x v="14057"/>
    <n v="9344"/>
    <d v="2021-04-10T00:00:00"/>
    <d v="2020-06-11T00:00:00"/>
    <n v="132.66"/>
    <s v="delivered"/>
    <x v="29"/>
    <x v="0"/>
  </r>
  <r>
    <x v="14058"/>
    <n v="8672"/>
    <d v="2024-12-19T00:00:00"/>
    <d v="2024-03-15T00:00:00"/>
    <n v="424.63"/>
    <s v="shipped"/>
    <x v="55"/>
    <x v="20"/>
  </r>
  <r>
    <x v="14059"/>
    <n v="7459"/>
    <d v="2021-07-04T00:00:00"/>
    <d v="2024-02-17T00:00:00"/>
    <n v="18.739999999999998"/>
    <s v="shipped"/>
    <x v="49"/>
    <x v="22"/>
  </r>
  <r>
    <x v="14060"/>
    <n v="9949"/>
    <d v="2022-03-03T00:00:00"/>
    <e v="#N/A"/>
    <n v="229.01"/>
    <s v="delivered"/>
    <x v="14"/>
    <x v="9"/>
  </r>
  <r>
    <x v="14061"/>
    <n v="8793"/>
    <d v="2024-02-05T00:00:00"/>
    <d v="2023-01-20T00:00:00"/>
    <n v="395.07"/>
    <s v="pending"/>
    <x v="56"/>
    <x v="35"/>
  </r>
  <r>
    <x v="14062"/>
    <n v="4632"/>
    <d v="2025-03-28T00:00:00"/>
    <d v="2021-07-22T00:00:00"/>
    <n v="102.31"/>
    <s v="delivered"/>
    <x v="6"/>
    <x v="52"/>
  </r>
  <r>
    <x v="14063"/>
    <n v="5628"/>
    <d v="2024-09-26T00:00:00"/>
    <d v="2022-09-10T00:00:00"/>
    <n v="79.81"/>
    <s v="pending"/>
    <x v="18"/>
    <x v="27"/>
  </r>
  <r>
    <x v="14064"/>
    <n v="4469"/>
    <d v="2023-02-04T00:00:00"/>
    <e v="#N/A"/>
    <n v="299.82"/>
    <s v="delivered"/>
    <x v="41"/>
    <x v="9"/>
  </r>
  <r>
    <x v="14065"/>
    <n v="3124"/>
    <d v="2022-02-21T00:00:00"/>
    <d v="2023-02-12T00:00:00"/>
    <n v="75.63"/>
    <s v="shipped"/>
    <x v="42"/>
    <x v="7"/>
  </r>
  <r>
    <x v="14066"/>
    <n v="6899"/>
    <d v="2025-01-10T00:00:00"/>
    <d v="2020-06-11T00:00:00"/>
    <n v="443.69"/>
    <s v="pending"/>
    <x v="23"/>
    <x v="46"/>
  </r>
  <r>
    <x v="14067"/>
    <n v="8813"/>
    <d v="2021-09-23T00:00:00"/>
    <d v="2023-03-23T00:00:00"/>
    <n v="231"/>
    <s v="shipped"/>
    <x v="32"/>
    <x v="16"/>
  </r>
  <r>
    <x v="14068"/>
    <n v="8470"/>
    <d v="2020-02-26T00:00:00"/>
    <d v="2021-01-02T00:00:00"/>
    <n v="233.53"/>
    <s v="pending"/>
    <x v="28"/>
    <x v="0"/>
  </r>
  <r>
    <x v="14069"/>
    <n v="8305"/>
    <d v="2021-10-19T00:00:00"/>
    <d v="2023-03-23T00:00:00"/>
    <n v="340.48"/>
    <s v="shipped"/>
    <x v="61"/>
    <x v="34"/>
  </r>
  <r>
    <x v="14070"/>
    <n v="3700"/>
    <d v="2020-07-25T00:00:00"/>
    <d v="2023-03-23T00:00:00"/>
    <n v="497.61"/>
    <s v="delivered"/>
    <x v="47"/>
    <x v="22"/>
  </r>
  <r>
    <x v="14071"/>
    <n v="9538"/>
    <d v="2021-02-05T00:00:00"/>
    <d v="2023-02-12T00:00:00"/>
    <n v="267.51"/>
    <s v="pending"/>
    <x v="62"/>
    <x v="27"/>
  </r>
  <r>
    <x v="14072"/>
    <n v="4058"/>
    <d v="2023-05-18T00:00:00"/>
    <d v="2023-02-12T00:00:00"/>
    <n v="55.68"/>
    <s v="pending"/>
    <x v="0"/>
    <x v="21"/>
  </r>
  <r>
    <x v="14073"/>
    <n v="9623"/>
    <d v="2022-08-05T00:00:00"/>
    <d v="2023-11-30T00:00:00"/>
    <n v="161.41999999999999"/>
    <s v="shipped"/>
    <x v="63"/>
    <x v="12"/>
  </r>
  <r>
    <x v="14074"/>
    <n v="4723"/>
    <d v="2023-09-19T00:00:00"/>
    <d v="2023-03-23T00:00:00"/>
    <n v="358.38"/>
    <s v="shipped"/>
    <x v="53"/>
    <x v="32"/>
  </r>
  <r>
    <x v="14075"/>
    <n v="9703"/>
    <d v="2020-06-12T00:00:00"/>
    <e v="#N/A"/>
    <n v="122.84"/>
    <s v="pending"/>
    <x v="38"/>
    <x v="9"/>
  </r>
  <r>
    <x v="14076"/>
    <n v="9752"/>
    <d v="2023-10-10T00:00:00"/>
    <d v="2023-03-23T00:00:00"/>
    <n v="249.7"/>
    <s v="delivered"/>
    <x v="26"/>
    <x v="11"/>
  </r>
  <r>
    <x v="14077"/>
    <n v="5878"/>
    <d v="2023-01-14T00:00:00"/>
    <d v="2024-03-15T00:00:00"/>
    <n v="96.41"/>
    <s v="shipped"/>
    <x v="11"/>
    <x v="2"/>
  </r>
  <r>
    <x v="14078"/>
    <n v="5675"/>
    <d v="2025-03-28T00:00:00"/>
    <d v="2024-03-15T00:00:00"/>
    <n v="236.44"/>
    <s v="delivered"/>
    <x v="6"/>
    <x v="35"/>
  </r>
  <r>
    <x v="14079"/>
    <n v="5040"/>
    <d v="2024-07-04T00:00:00"/>
    <d v="2024-03-15T00:00:00"/>
    <n v="190.57"/>
    <s v="delivered"/>
    <x v="24"/>
    <x v="1"/>
  </r>
  <r>
    <x v="14080"/>
    <n v="6096"/>
    <d v="2021-06-03T00:00:00"/>
    <d v="2023-02-12T00:00:00"/>
    <n v="229.07"/>
    <s v="pending"/>
    <x v="27"/>
    <x v="42"/>
  </r>
  <r>
    <x v="14081"/>
    <n v="1917"/>
    <d v="2021-05-23T00:00:00"/>
    <e v="#N/A"/>
    <n v="441.43"/>
    <s v="delivered"/>
    <x v="7"/>
    <x v="9"/>
  </r>
  <r>
    <x v="14082"/>
    <n v="5004"/>
    <d v="2023-05-04T00:00:00"/>
    <d v="2022-09-10T00:00:00"/>
    <n v="344.41"/>
    <s v="shipped"/>
    <x v="0"/>
    <x v="13"/>
  </r>
  <r>
    <x v="14083"/>
    <n v="9621"/>
    <d v="2024-12-18T00:00:00"/>
    <d v="2024-03-15T00:00:00"/>
    <n v="176.76"/>
    <s v="shipped"/>
    <x v="55"/>
    <x v="20"/>
  </r>
  <r>
    <x v="14084"/>
    <n v="1894"/>
    <d v="2021-11-19T00:00:00"/>
    <d v="2024-03-15T00:00:00"/>
    <n v="83.6"/>
    <s v="pending"/>
    <x v="3"/>
    <x v="29"/>
  </r>
  <r>
    <x v="14085"/>
    <n v="6087"/>
    <d v="2024-11-09T00:00:00"/>
    <d v="2024-03-15T00:00:00"/>
    <n v="209.58"/>
    <s v="pending"/>
    <x v="22"/>
    <x v="13"/>
  </r>
  <r>
    <x v="14086"/>
    <n v="8769"/>
    <d v="2021-07-24T00:00:00"/>
    <d v="2020-06-30T00:00:00"/>
    <n v="300.11"/>
    <s v="pending"/>
    <x v="49"/>
    <x v="35"/>
  </r>
  <r>
    <x v="14087"/>
    <n v="7742"/>
    <d v="2023-01-13T00:00:00"/>
    <d v="2023-02-12T00:00:00"/>
    <n v="375.6"/>
    <s v="pending"/>
    <x v="11"/>
    <x v="30"/>
  </r>
  <r>
    <x v="14088"/>
    <n v="8409"/>
    <d v="2023-01-20T00:00:00"/>
    <d v="2020-06-11T00:00:00"/>
    <n v="267.42"/>
    <s v="shipped"/>
    <x v="11"/>
    <x v="22"/>
  </r>
  <r>
    <x v="14089"/>
    <n v="9516"/>
    <d v="2023-04-17T00:00:00"/>
    <d v="2024-03-15T00:00:00"/>
    <n v="496.9"/>
    <s v="delivered"/>
    <x v="50"/>
    <x v="17"/>
  </r>
  <r>
    <x v="14090"/>
    <n v="9466"/>
    <d v="2021-04-19T00:00:00"/>
    <d v="2023-03-23T00:00:00"/>
    <n v="395.82"/>
    <s v="shipped"/>
    <x v="29"/>
    <x v="19"/>
  </r>
  <r>
    <x v="14091"/>
    <n v="7787"/>
    <d v="2024-06-22T00:00:00"/>
    <d v="2024-03-15T00:00:00"/>
    <n v="375.68"/>
    <s v="shipped"/>
    <x v="48"/>
    <x v="21"/>
  </r>
  <r>
    <x v="14092"/>
    <n v="4683"/>
    <d v="2023-12-30T00:00:00"/>
    <d v="2024-02-17T00:00:00"/>
    <n v="436.17"/>
    <s v="pending"/>
    <x v="5"/>
    <x v="4"/>
  </r>
  <r>
    <x v="14093"/>
    <n v="5760"/>
    <d v="2020-08-17T00:00:00"/>
    <d v="2024-03-15T00:00:00"/>
    <n v="392.33"/>
    <s v="pending"/>
    <x v="34"/>
    <x v="14"/>
  </r>
  <r>
    <x v="14094"/>
    <n v="3212"/>
    <d v="2022-10-24T00:00:00"/>
    <d v="2023-02-12T00:00:00"/>
    <n v="355.09"/>
    <s v="shipped"/>
    <x v="31"/>
    <x v="1"/>
  </r>
  <r>
    <x v="14095"/>
    <n v="2880"/>
    <d v="2022-11-11T00:00:00"/>
    <d v="2023-02-12T00:00:00"/>
    <n v="359.05"/>
    <s v="pending"/>
    <x v="15"/>
    <x v="21"/>
  </r>
  <r>
    <x v="14096"/>
    <n v="8179"/>
    <d v="2024-10-08T00:00:00"/>
    <d v="2024-03-15T00:00:00"/>
    <n v="94.73"/>
    <s v="delivered"/>
    <x v="13"/>
    <x v="11"/>
  </r>
  <r>
    <x v="14097"/>
    <n v="6442"/>
    <d v="2024-05-11T00:00:00"/>
    <d v="2023-02-12T00:00:00"/>
    <n v="481"/>
    <s v="shipped"/>
    <x v="16"/>
    <x v="33"/>
  </r>
  <r>
    <x v="14098"/>
    <n v="2431"/>
    <d v="2025-03-25T00:00:00"/>
    <d v="2023-03-23T00:00:00"/>
    <n v="313.2"/>
    <s v="pending"/>
    <x v="6"/>
    <x v="3"/>
  </r>
  <r>
    <x v="14099"/>
    <n v="4502"/>
    <d v="2023-11-04T00:00:00"/>
    <d v="2020-06-11T00:00:00"/>
    <n v="252.22"/>
    <s v="delivered"/>
    <x v="2"/>
    <x v="44"/>
  </r>
  <r>
    <x v="14100"/>
    <n v="7922"/>
    <d v="2022-08-04T00:00:00"/>
    <d v="2023-02-12T00:00:00"/>
    <n v="77.44"/>
    <s v="delivered"/>
    <x v="63"/>
    <x v="32"/>
  </r>
  <r>
    <x v="14101"/>
    <n v="4222"/>
    <d v="2023-02-20T00:00:00"/>
    <d v="2023-02-12T00:00:00"/>
    <n v="257.54000000000002"/>
    <s v="delivered"/>
    <x v="41"/>
    <x v="10"/>
  </r>
  <r>
    <x v="14102"/>
    <n v="7210"/>
    <d v="2023-04-24T00:00:00"/>
    <d v="2020-06-30T00:00:00"/>
    <n v="442.84"/>
    <s v="pending"/>
    <x v="50"/>
    <x v="6"/>
  </r>
  <r>
    <x v="14103"/>
    <n v="5785"/>
    <d v="2020-12-20T00:00:00"/>
    <d v="2024-02-17T00:00:00"/>
    <n v="385.24"/>
    <s v="delivered"/>
    <x v="36"/>
    <x v="56"/>
  </r>
  <r>
    <x v="14104"/>
    <n v="9084"/>
    <d v="2020-10-03T00:00:00"/>
    <d v="2020-06-30T00:00:00"/>
    <n v="342.69"/>
    <s v="delivered"/>
    <x v="44"/>
    <x v="21"/>
  </r>
  <r>
    <x v="14105"/>
    <n v="2407"/>
    <d v="2020-06-11T00:00:00"/>
    <d v="2024-03-15T00:00:00"/>
    <n v="356.92"/>
    <s v="delivered"/>
    <x v="38"/>
    <x v="47"/>
  </r>
  <r>
    <x v="14106"/>
    <n v="3518"/>
    <d v="2022-05-21T00:00:00"/>
    <d v="2023-03-23T00:00:00"/>
    <n v="406.94"/>
    <s v="shipped"/>
    <x v="1"/>
    <x v="0"/>
  </r>
  <r>
    <x v="14107"/>
    <n v="1333"/>
    <d v="2024-11-14T00:00:00"/>
    <d v="2020-06-11T00:00:00"/>
    <n v="31.56"/>
    <s v="delivered"/>
    <x v="22"/>
    <x v="54"/>
  </r>
  <r>
    <x v="14108"/>
    <n v="3020"/>
    <d v="2022-09-19T00:00:00"/>
    <d v="2024-03-15T00:00:00"/>
    <n v="21.39"/>
    <s v="shipped"/>
    <x v="52"/>
    <x v="16"/>
  </r>
  <r>
    <x v="14109"/>
    <n v="2596"/>
    <d v="2021-12-03T00:00:00"/>
    <d v="2024-03-15T00:00:00"/>
    <n v="373.75"/>
    <s v="shipped"/>
    <x v="39"/>
    <x v="29"/>
  </r>
  <r>
    <x v="14110"/>
    <n v="9267"/>
    <d v="2023-06-11T00:00:00"/>
    <d v="2020-06-11T00:00:00"/>
    <n v="410.33"/>
    <s v="delivered"/>
    <x v="40"/>
    <x v="23"/>
  </r>
  <r>
    <x v="14111"/>
    <n v="7819"/>
    <d v="2020-11-06T00:00:00"/>
    <d v="2020-06-30T00:00:00"/>
    <n v="302.11"/>
    <s v="pending"/>
    <x v="17"/>
    <x v="1"/>
  </r>
  <r>
    <x v="14112"/>
    <n v="3985"/>
    <d v="2020-05-20T00:00:00"/>
    <d v="2024-03-15T00:00:00"/>
    <n v="166.67"/>
    <s v="pending"/>
    <x v="60"/>
    <x v="51"/>
  </r>
  <r>
    <x v="14113"/>
    <n v="9002"/>
    <d v="2021-03-29T00:00:00"/>
    <d v="2024-03-15T00:00:00"/>
    <n v="168.45"/>
    <s v="pending"/>
    <x v="4"/>
    <x v="39"/>
  </r>
  <r>
    <x v="14114"/>
    <n v="2764"/>
    <d v="2020-03-01T00:00:00"/>
    <d v="2023-02-12T00:00:00"/>
    <n v="134.15"/>
    <s v="delivered"/>
    <x v="57"/>
    <x v="39"/>
  </r>
  <r>
    <x v="14115"/>
    <n v="1700"/>
    <d v="2021-07-14T00:00:00"/>
    <e v="#N/A"/>
    <n v="286.88"/>
    <s v="pending"/>
    <x v="49"/>
    <x v="9"/>
  </r>
  <r>
    <x v="14116"/>
    <n v="8295"/>
    <d v="2023-10-13T00:00:00"/>
    <d v="2023-03-23T00:00:00"/>
    <n v="58.1"/>
    <s v="delivered"/>
    <x v="26"/>
    <x v="11"/>
  </r>
  <r>
    <x v="14117"/>
    <n v="1229"/>
    <d v="2022-03-25T00:00:00"/>
    <d v="2023-03-23T00:00:00"/>
    <n v="335.26"/>
    <s v="shipped"/>
    <x v="14"/>
    <x v="7"/>
  </r>
  <r>
    <x v="14118"/>
    <n v="1025"/>
    <d v="2021-02-17T00:00:00"/>
    <d v="2024-02-17T00:00:00"/>
    <n v="359.45"/>
    <s v="delivered"/>
    <x v="62"/>
    <x v="23"/>
  </r>
  <r>
    <x v="14119"/>
    <n v="6784"/>
    <d v="2020-12-07T00:00:00"/>
    <d v="2023-02-12T00:00:00"/>
    <n v="262.27"/>
    <s v="pending"/>
    <x v="36"/>
    <x v="24"/>
  </r>
  <r>
    <x v="14120"/>
    <n v="4004"/>
    <d v="2025-02-06T00:00:00"/>
    <d v="2021-09-20T00:00:00"/>
    <n v="143.72"/>
    <s v="delivered"/>
    <x v="30"/>
    <x v="44"/>
  </r>
  <r>
    <x v="14121"/>
    <n v="3858"/>
    <d v="2022-11-01T00:00:00"/>
    <d v="2021-09-20T00:00:00"/>
    <n v="247.05"/>
    <s v="delivered"/>
    <x v="15"/>
    <x v="2"/>
  </r>
  <r>
    <x v="14122"/>
    <n v="5800"/>
    <d v="2020-11-11T00:00:00"/>
    <d v="2023-03-23T00:00:00"/>
    <n v="439.52"/>
    <s v="delivered"/>
    <x v="17"/>
    <x v="49"/>
  </r>
  <r>
    <x v="14123"/>
    <n v="7456"/>
    <d v="2023-01-27T00:00:00"/>
    <d v="2020-06-30T00:00:00"/>
    <n v="217.53"/>
    <s v="delivered"/>
    <x v="11"/>
    <x v="55"/>
  </r>
  <r>
    <x v="14124"/>
    <n v="3105"/>
    <d v="2024-01-14T00:00:00"/>
    <d v="2023-03-23T00:00:00"/>
    <n v="313.39"/>
    <s v="delivered"/>
    <x v="43"/>
    <x v="0"/>
  </r>
  <r>
    <x v="14125"/>
    <n v="4250"/>
    <d v="2025-04-09T00:00:00"/>
    <d v="2024-03-15T00:00:00"/>
    <n v="428.21"/>
    <s v="pending"/>
    <x v="45"/>
    <x v="35"/>
  </r>
  <r>
    <x v="14126"/>
    <n v="2883"/>
    <d v="2023-06-10T00:00:00"/>
    <d v="2024-03-15T00:00:00"/>
    <n v="233.75"/>
    <s v="delivered"/>
    <x v="40"/>
    <x v="20"/>
  </r>
  <r>
    <x v="14127"/>
    <n v="8614"/>
    <d v="2023-07-22T00:00:00"/>
    <d v="2023-03-23T00:00:00"/>
    <n v="86.09"/>
    <s v="pending"/>
    <x v="19"/>
    <x v="1"/>
  </r>
  <r>
    <x v="14128"/>
    <n v="2047"/>
    <d v="2022-01-20T00:00:00"/>
    <d v="2020-09-25T00:00:00"/>
    <n v="98.22"/>
    <s v="shipped"/>
    <x v="58"/>
    <x v="12"/>
  </r>
  <r>
    <x v="14129"/>
    <n v="5194"/>
    <d v="2021-06-05T00:00:00"/>
    <d v="2020-06-11T00:00:00"/>
    <n v="110.78"/>
    <s v="shipped"/>
    <x v="27"/>
    <x v="7"/>
  </r>
  <r>
    <x v="14130"/>
    <n v="6366"/>
    <d v="2021-10-23T00:00:00"/>
    <d v="2021-01-02T00:00:00"/>
    <n v="123.69"/>
    <s v="pending"/>
    <x v="61"/>
    <x v="0"/>
  </r>
  <r>
    <x v="14131"/>
    <n v="8590"/>
    <d v="2020-08-01T00:00:00"/>
    <d v="2024-03-15T00:00:00"/>
    <n v="192.84"/>
    <s v="pending"/>
    <x v="34"/>
    <x v="14"/>
  </r>
  <r>
    <x v="14132"/>
    <n v="8930"/>
    <d v="2024-04-28T00:00:00"/>
    <d v="2020-03-18T00:00:00"/>
    <n v="253.88"/>
    <s v="shipped"/>
    <x v="51"/>
    <x v="38"/>
  </r>
  <r>
    <x v="14133"/>
    <n v="5107"/>
    <d v="2022-12-28T00:00:00"/>
    <d v="2024-03-15T00:00:00"/>
    <n v="452.57"/>
    <s v="shipped"/>
    <x v="10"/>
    <x v="33"/>
  </r>
  <r>
    <x v="14134"/>
    <n v="7357"/>
    <d v="2023-11-25T00:00:00"/>
    <d v="2020-06-30T00:00:00"/>
    <n v="401.59"/>
    <s v="pending"/>
    <x v="2"/>
    <x v="44"/>
  </r>
  <r>
    <x v="14135"/>
    <n v="9716"/>
    <d v="2023-08-20T00:00:00"/>
    <d v="2024-03-15T00:00:00"/>
    <n v="428.56"/>
    <s v="pending"/>
    <x v="21"/>
    <x v="11"/>
  </r>
  <r>
    <x v="14136"/>
    <n v="1787"/>
    <d v="2021-04-15T00:00:00"/>
    <d v="2020-03-18T00:00:00"/>
    <n v="111.34"/>
    <s v="shipped"/>
    <x v="29"/>
    <x v="35"/>
  </r>
  <r>
    <x v="14137"/>
    <n v="1148"/>
    <d v="2020-12-14T00:00:00"/>
    <d v="2024-02-17T00:00:00"/>
    <n v="156.78"/>
    <s v="delivered"/>
    <x v="36"/>
    <x v="48"/>
  </r>
  <r>
    <x v="14138"/>
    <n v="8169"/>
    <d v="2021-01-14T00:00:00"/>
    <d v="2021-07-22T00:00:00"/>
    <n v="303.64"/>
    <s v="pending"/>
    <x v="12"/>
    <x v="32"/>
  </r>
  <r>
    <x v="14139"/>
    <n v="1016"/>
    <d v="2022-08-02T00:00:00"/>
    <d v="2020-06-11T00:00:00"/>
    <n v="240.45"/>
    <s v="pending"/>
    <x v="63"/>
    <x v="36"/>
  </r>
  <r>
    <x v="14140"/>
    <n v="2229"/>
    <d v="2020-04-13T00:00:00"/>
    <e v="#N/A"/>
    <n v="318.48"/>
    <s v="delivered"/>
    <x v="25"/>
    <x v="9"/>
  </r>
  <r>
    <x v="14141"/>
    <n v="3987"/>
    <d v="2025-04-27T00:00:00"/>
    <d v="2020-06-11T00:00:00"/>
    <n v="435.05"/>
    <s v="shipped"/>
    <x v="45"/>
    <x v="57"/>
  </r>
  <r>
    <x v="14142"/>
    <n v="7765"/>
    <d v="2022-02-16T00:00:00"/>
    <d v="2024-03-15T00:00:00"/>
    <n v="51.82"/>
    <s v="delivered"/>
    <x v="42"/>
    <x v="27"/>
  </r>
  <r>
    <x v="14143"/>
    <n v="1577"/>
    <d v="2024-11-02T00:00:00"/>
    <d v="2020-09-25T00:00:00"/>
    <n v="245.87"/>
    <s v="pending"/>
    <x v="22"/>
    <x v="38"/>
  </r>
  <r>
    <x v="14144"/>
    <n v="7460"/>
    <d v="2023-05-07T00:00:00"/>
    <e v="#N/A"/>
    <n v="202.59"/>
    <s v="delivered"/>
    <x v="0"/>
    <x v="9"/>
  </r>
  <r>
    <x v="14145"/>
    <n v="7755"/>
    <d v="2024-07-09T00:00:00"/>
    <d v="2023-02-12T00:00:00"/>
    <n v="306.08"/>
    <s v="pending"/>
    <x v="24"/>
    <x v="34"/>
  </r>
  <r>
    <x v="14146"/>
    <n v="5472"/>
    <d v="2024-12-22T00:00:00"/>
    <d v="2024-03-15T00:00:00"/>
    <n v="242.54"/>
    <s v="delivered"/>
    <x v="55"/>
    <x v="20"/>
  </r>
  <r>
    <x v="14147"/>
    <n v="2476"/>
    <d v="2020-09-20T00:00:00"/>
    <e v="#N/A"/>
    <n v="235.14"/>
    <s v="shipped"/>
    <x v="37"/>
    <x v="9"/>
  </r>
  <r>
    <x v="14148"/>
    <n v="5748"/>
    <d v="2023-05-26T00:00:00"/>
    <d v="2023-03-23T00:00:00"/>
    <n v="386.34"/>
    <s v="pending"/>
    <x v="0"/>
    <x v="4"/>
  </r>
  <r>
    <x v="14149"/>
    <n v="7390"/>
    <d v="2020-04-25T00:00:00"/>
    <d v="2020-06-30T00:00:00"/>
    <n v="217.37"/>
    <s v="delivered"/>
    <x v="25"/>
    <x v="4"/>
  </r>
  <r>
    <x v="14150"/>
    <n v="5013"/>
    <d v="2021-05-24T00:00:00"/>
    <d v="2021-01-02T00:00:00"/>
    <n v="393.49"/>
    <s v="delivered"/>
    <x v="7"/>
    <x v="18"/>
  </r>
  <r>
    <x v="14151"/>
    <n v="1826"/>
    <d v="2023-05-17T00:00:00"/>
    <d v="2020-06-11T00:00:00"/>
    <n v="116.83"/>
    <s v="pending"/>
    <x v="0"/>
    <x v="39"/>
  </r>
  <r>
    <x v="14152"/>
    <n v="4231"/>
    <d v="2022-05-19T00:00:00"/>
    <d v="2021-07-22T00:00:00"/>
    <n v="199.56"/>
    <s v="delivered"/>
    <x v="1"/>
    <x v="0"/>
  </r>
  <r>
    <x v="14153"/>
    <n v="7090"/>
    <d v="2021-09-28T00:00:00"/>
    <d v="2024-03-15T00:00:00"/>
    <n v="360.41"/>
    <s v="pending"/>
    <x v="32"/>
    <x v="41"/>
  </r>
  <r>
    <x v="14154"/>
    <n v="6339"/>
    <d v="2021-06-17T00:00:00"/>
    <d v="2023-03-23T00:00:00"/>
    <n v="270.69"/>
    <s v="delivered"/>
    <x v="27"/>
    <x v="42"/>
  </r>
  <r>
    <x v="14155"/>
    <n v="7221"/>
    <d v="2021-06-08T00:00:00"/>
    <d v="2024-03-15T00:00:00"/>
    <n v="249.91"/>
    <s v="pending"/>
    <x v="27"/>
    <x v="6"/>
  </r>
  <r>
    <x v="14156"/>
    <n v="1172"/>
    <d v="2020-03-16T00:00:00"/>
    <d v="2023-02-12T00:00:00"/>
    <n v="242.53"/>
    <s v="delivered"/>
    <x v="57"/>
    <x v="25"/>
  </r>
  <r>
    <x v="14157"/>
    <n v="2533"/>
    <d v="2021-06-14T00:00:00"/>
    <d v="2023-03-23T00:00:00"/>
    <n v="375.6"/>
    <s v="delivered"/>
    <x v="27"/>
    <x v="15"/>
  </r>
  <r>
    <x v="14158"/>
    <n v="9179"/>
    <d v="2021-04-22T00:00:00"/>
    <d v="2024-03-15T00:00:00"/>
    <n v="96.17"/>
    <s v="delivered"/>
    <x v="29"/>
    <x v="25"/>
  </r>
  <r>
    <x v="14159"/>
    <n v="4669"/>
    <d v="2020-11-09T00:00:00"/>
    <e v="#N/A"/>
    <n v="329.7"/>
    <s v="pending"/>
    <x v="17"/>
    <x v="9"/>
  </r>
  <r>
    <x v="14160"/>
    <n v="8557"/>
    <d v="2024-05-02T00:00:00"/>
    <d v="2024-03-15T00:00:00"/>
    <n v="422.16"/>
    <s v="pending"/>
    <x v="16"/>
    <x v="4"/>
  </r>
  <r>
    <x v="14161"/>
    <n v="7802"/>
    <d v="2020-06-22T00:00:00"/>
    <d v="2023-01-20T00:00:00"/>
    <n v="377.09"/>
    <s v="shipped"/>
    <x v="38"/>
    <x v="55"/>
  </r>
  <r>
    <x v="14162"/>
    <n v="4005"/>
    <d v="2020-06-19T00:00:00"/>
    <d v="2024-03-15T00:00:00"/>
    <n v="343.13"/>
    <s v="shipped"/>
    <x v="38"/>
    <x v="47"/>
  </r>
  <r>
    <x v="14163"/>
    <n v="5264"/>
    <d v="2020-03-10T00:00:00"/>
    <d v="2024-03-15T00:00:00"/>
    <n v="308.60000000000002"/>
    <s v="delivered"/>
    <x v="57"/>
    <x v="43"/>
  </r>
  <r>
    <x v="14164"/>
    <n v="4352"/>
    <d v="2023-10-16T00:00:00"/>
    <d v="2020-06-11T00:00:00"/>
    <n v="331.57"/>
    <s v="delivered"/>
    <x v="26"/>
    <x v="44"/>
  </r>
  <r>
    <x v="14165"/>
    <n v="4875"/>
    <d v="2021-08-19T00:00:00"/>
    <d v="2024-03-15T00:00:00"/>
    <n v="62.59"/>
    <s v="delivered"/>
    <x v="35"/>
    <x v="55"/>
  </r>
  <r>
    <x v="14166"/>
    <n v="7469"/>
    <d v="2024-08-25T00:00:00"/>
    <d v="2024-03-15T00:00:00"/>
    <n v="96.27"/>
    <s v="pending"/>
    <x v="46"/>
    <x v="18"/>
  </r>
  <r>
    <x v="14167"/>
    <n v="6468"/>
    <d v="2023-12-02T00:00:00"/>
    <e v="#N/A"/>
    <n v="203.29"/>
    <s v="pending"/>
    <x v="5"/>
    <x v="9"/>
  </r>
  <r>
    <x v="14168"/>
    <n v="5188"/>
    <d v="2020-07-21T00:00:00"/>
    <d v="2024-02-17T00:00:00"/>
    <n v="119.25"/>
    <s v="shipped"/>
    <x v="47"/>
    <x v="14"/>
  </r>
  <r>
    <x v="14169"/>
    <n v="6216"/>
    <d v="2020-08-02T00:00:00"/>
    <d v="2023-11-30T00:00:00"/>
    <n v="41.18"/>
    <s v="delivered"/>
    <x v="34"/>
    <x v="44"/>
  </r>
  <r>
    <x v="14170"/>
    <n v="6519"/>
    <d v="2023-05-03T00:00:00"/>
    <d v="2024-03-15T00:00:00"/>
    <n v="202.69"/>
    <s v="pending"/>
    <x v="0"/>
    <x v="17"/>
  </r>
  <r>
    <x v="14171"/>
    <n v="4566"/>
    <d v="2020-05-25T00:00:00"/>
    <d v="2023-03-23T00:00:00"/>
    <n v="499.43"/>
    <s v="shipped"/>
    <x v="60"/>
    <x v="6"/>
  </r>
  <r>
    <x v="14172"/>
    <n v="7453"/>
    <d v="2021-09-18T00:00:00"/>
    <d v="2024-03-15T00:00:00"/>
    <n v="108.42"/>
    <s v="shipped"/>
    <x v="32"/>
    <x v="41"/>
  </r>
  <r>
    <x v="14173"/>
    <n v="2935"/>
    <d v="2024-04-20T00:00:00"/>
    <d v="2023-01-20T00:00:00"/>
    <n v="398.35"/>
    <s v="shipped"/>
    <x v="51"/>
    <x v="33"/>
  </r>
  <r>
    <x v="14174"/>
    <n v="6876"/>
    <d v="2020-06-17T00:00:00"/>
    <d v="2024-03-15T00:00:00"/>
    <n v="342.62"/>
    <s v="pending"/>
    <x v="38"/>
    <x v="47"/>
  </r>
  <r>
    <x v="14175"/>
    <n v="5243"/>
    <d v="2021-05-12T00:00:00"/>
    <d v="2023-02-12T00:00:00"/>
    <n v="37.68"/>
    <s v="delivered"/>
    <x v="7"/>
    <x v="42"/>
  </r>
  <r>
    <x v="14176"/>
    <n v="8574"/>
    <d v="2023-02-01T00:00:00"/>
    <d v="2022-09-10T00:00:00"/>
    <n v="436.36"/>
    <s v="delivered"/>
    <x v="41"/>
    <x v="18"/>
  </r>
  <r>
    <x v="14177"/>
    <n v="1908"/>
    <d v="2024-01-09T00:00:00"/>
    <d v="2023-02-12T00:00:00"/>
    <n v="436.84"/>
    <s v="delivered"/>
    <x v="43"/>
    <x v="17"/>
  </r>
  <r>
    <x v="14178"/>
    <n v="2771"/>
    <d v="2025-01-03T00:00:00"/>
    <d v="2020-06-11T00:00:00"/>
    <n v="54.3"/>
    <s v="delivered"/>
    <x v="23"/>
    <x v="46"/>
  </r>
  <r>
    <x v="14179"/>
    <n v="6962"/>
    <d v="2020-11-05T00:00:00"/>
    <d v="2024-03-15T00:00:00"/>
    <n v="384.92"/>
    <s v="shipped"/>
    <x v="17"/>
    <x v="44"/>
  </r>
  <r>
    <x v="14180"/>
    <n v="8805"/>
    <d v="2022-04-07T00:00:00"/>
    <d v="2024-03-15T00:00:00"/>
    <n v="376.83"/>
    <s v="delivered"/>
    <x v="20"/>
    <x v="3"/>
  </r>
  <r>
    <x v="14181"/>
    <n v="5036"/>
    <d v="2023-10-19T00:00:00"/>
    <d v="2023-03-23T00:00:00"/>
    <n v="306.13"/>
    <s v="pending"/>
    <x v="26"/>
    <x v="11"/>
  </r>
  <r>
    <x v="14182"/>
    <n v="3622"/>
    <d v="2024-05-25T00:00:00"/>
    <d v="2024-03-15T00:00:00"/>
    <n v="246.54"/>
    <s v="delivered"/>
    <x v="16"/>
    <x v="4"/>
  </r>
  <r>
    <x v="14183"/>
    <n v="3673"/>
    <d v="2024-10-12T00:00:00"/>
    <e v="#N/A"/>
    <n v="385.06"/>
    <s v="delivered"/>
    <x v="13"/>
    <x v="9"/>
  </r>
  <r>
    <x v="14184"/>
    <n v="6192"/>
    <d v="2022-09-25T00:00:00"/>
    <d v="2020-06-11T00:00:00"/>
    <n v="294.57"/>
    <s v="delivered"/>
    <x v="52"/>
    <x v="29"/>
  </r>
  <r>
    <x v="14185"/>
    <n v="7431"/>
    <d v="2023-02-25T00:00:00"/>
    <d v="2020-06-30T00:00:00"/>
    <n v="225.93"/>
    <s v="pending"/>
    <x v="41"/>
    <x v="22"/>
  </r>
  <r>
    <x v="14186"/>
    <n v="2002"/>
    <d v="2023-02-21T00:00:00"/>
    <d v="2024-03-15T00:00:00"/>
    <n v="173.97"/>
    <s v="pending"/>
    <x v="41"/>
    <x v="35"/>
  </r>
  <r>
    <x v="14187"/>
    <n v="9467"/>
    <d v="2020-02-10T00:00:00"/>
    <e v="#N/A"/>
    <n v="300.43"/>
    <s v="delivered"/>
    <x v="28"/>
    <x v="9"/>
  </r>
  <r>
    <x v="14188"/>
    <n v="1605"/>
    <d v="2024-04-24T00:00:00"/>
    <d v="2022-09-10T00:00:00"/>
    <n v="242.36"/>
    <s v="shipped"/>
    <x v="51"/>
    <x v="8"/>
  </r>
  <r>
    <x v="14189"/>
    <n v="7294"/>
    <d v="2022-08-25T00:00:00"/>
    <d v="2023-02-12T00:00:00"/>
    <n v="308.39999999999998"/>
    <s v="delivered"/>
    <x v="63"/>
    <x v="32"/>
  </r>
  <r>
    <x v="14190"/>
    <n v="2574"/>
    <d v="2021-10-15T00:00:00"/>
    <d v="2021-07-22T00:00:00"/>
    <n v="169.57"/>
    <s v="delivered"/>
    <x v="61"/>
    <x v="21"/>
  </r>
  <r>
    <x v="14191"/>
    <n v="9996"/>
    <d v="2024-01-20T00:00:00"/>
    <d v="2024-03-15T00:00:00"/>
    <n v="99.71"/>
    <s v="pending"/>
    <x v="43"/>
    <x v="4"/>
  </r>
  <r>
    <x v="14192"/>
    <n v="1155"/>
    <d v="2020-10-21T00:00:00"/>
    <d v="2023-03-23T00:00:00"/>
    <n v="34.32"/>
    <s v="shipped"/>
    <x v="44"/>
    <x v="49"/>
  </r>
  <r>
    <x v="14193"/>
    <n v="5051"/>
    <d v="2021-10-27T00:00:00"/>
    <e v="#N/A"/>
    <n v="116.28"/>
    <s v="delivered"/>
    <x v="61"/>
    <x v="9"/>
  </r>
  <r>
    <x v="14194"/>
    <n v="2718"/>
    <d v="2020-08-24T00:00:00"/>
    <d v="2024-02-17T00:00:00"/>
    <n v="113.95"/>
    <s v="shipped"/>
    <x v="34"/>
    <x v="40"/>
  </r>
  <r>
    <x v="14195"/>
    <n v="7407"/>
    <d v="2023-12-03T00:00:00"/>
    <d v="2023-03-23T00:00:00"/>
    <n v="259.56"/>
    <s v="shipped"/>
    <x v="5"/>
    <x v="20"/>
  </r>
  <r>
    <x v="14196"/>
    <n v="8716"/>
    <d v="2025-02-01T00:00:00"/>
    <d v="2022-09-10T00:00:00"/>
    <n v="409.53"/>
    <s v="pending"/>
    <x v="30"/>
    <x v="49"/>
  </r>
  <r>
    <x v="14197"/>
    <n v="1322"/>
    <d v="2020-11-15T00:00:00"/>
    <d v="2021-09-20T00:00:00"/>
    <n v="86.74"/>
    <s v="shipped"/>
    <x v="17"/>
    <x v="0"/>
  </r>
  <r>
    <x v="14198"/>
    <n v="8119"/>
    <d v="2024-05-05T00:00:00"/>
    <d v="2024-03-15T00:00:00"/>
    <n v="381.34"/>
    <s v="delivered"/>
    <x v="16"/>
    <x v="4"/>
  </r>
  <r>
    <x v="14199"/>
    <n v="5704"/>
    <d v="2024-08-01T00:00:00"/>
    <e v="#N/A"/>
    <n v="47.11"/>
    <s v="pending"/>
    <x v="46"/>
    <x v="9"/>
  </r>
  <r>
    <x v="14200"/>
    <n v="8897"/>
    <d v="2023-10-29T00:00:00"/>
    <d v="2024-02-17T00:00:00"/>
    <n v="50.96"/>
    <s v="shipped"/>
    <x v="26"/>
    <x v="1"/>
  </r>
  <r>
    <x v="14201"/>
    <n v="2104"/>
    <d v="2023-03-28T00:00:00"/>
    <d v="2024-03-15T00:00:00"/>
    <n v="267.89"/>
    <s v="shipped"/>
    <x v="8"/>
    <x v="7"/>
  </r>
  <r>
    <x v="14202"/>
    <n v="7134"/>
    <d v="2022-06-30T00:00:00"/>
    <d v="2021-01-02T00:00:00"/>
    <n v="40.93"/>
    <s v="delivered"/>
    <x v="54"/>
    <x v="16"/>
  </r>
  <r>
    <x v="14203"/>
    <n v="6786"/>
    <d v="2020-07-26T00:00:00"/>
    <d v="2023-02-12T00:00:00"/>
    <n v="400.28"/>
    <s v="shipped"/>
    <x v="47"/>
    <x v="55"/>
  </r>
  <r>
    <x v="14204"/>
    <n v="8748"/>
    <d v="2021-08-17T00:00:00"/>
    <d v="2024-03-15T00:00:00"/>
    <n v="223.51"/>
    <s v="pending"/>
    <x v="35"/>
    <x v="55"/>
  </r>
  <r>
    <x v="14205"/>
    <n v="6504"/>
    <d v="2022-10-30T00:00:00"/>
    <d v="2024-03-15T00:00:00"/>
    <n v="283.41000000000003"/>
    <s v="shipped"/>
    <x v="31"/>
    <x v="34"/>
  </r>
  <r>
    <x v="14206"/>
    <n v="3541"/>
    <d v="2020-02-25T00:00:00"/>
    <d v="2020-09-25T00:00:00"/>
    <n v="117.86"/>
    <s v="pending"/>
    <x v="28"/>
    <x v="11"/>
  </r>
  <r>
    <x v="14207"/>
    <n v="6923"/>
    <d v="2024-03-01T00:00:00"/>
    <e v="#N/A"/>
    <n v="442.63"/>
    <s v="delivered"/>
    <x v="59"/>
    <x v="9"/>
  </r>
  <r>
    <x v="14208"/>
    <n v="9958"/>
    <d v="2021-05-25T00:00:00"/>
    <d v="2024-03-15T00:00:00"/>
    <n v="168.35"/>
    <s v="pending"/>
    <x v="7"/>
    <x v="6"/>
  </r>
  <r>
    <x v="14209"/>
    <n v="1423"/>
    <d v="2023-01-30T00:00:00"/>
    <d v="2020-09-25T00:00:00"/>
    <n v="436.12"/>
    <s v="pending"/>
    <x v="11"/>
    <x v="49"/>
  </r>
  <r>
    <x v="14210"/>
    <n v="4194"/>
    <d v="2023-08-26T00:00:00"/>
    <d v="2021-09-20T00:00:00"/>
    <n v="12.81"/>
    <s v="delivered"/>
    <x v="21"/>
    <x v="3"/>
  </r>
  <r>
    <x v="14211"/>
    <n v="3479"/>
    <d v="2020-06-05T00:00:00"/>
    <e v="#N/A"/>
    <n v="386.21"/>
    <s v="delivered"/>
    <x v="38"/>
    <x v="9"/>
  </r>
  <r>
    <x v="14212"/>
    <n v="3905"/>
    <d v="2020-11-29T00:00:00"/>
    <d v="2021-01-02T00:00:00"/>
    <n v="308.08999999999997"/>
    <s v="shipped"/>
    <x v="17"/>
    <x v="30"/>
  </r>
  <r>
    <x v="14213"/>
    <n v="4859"/>
    <d v="2024-01-16T00:00:00"/>
    <d v="2024-03-15T00:00:00"/>
    <n v="184.84"/>
    <s v="shipped"/>
    <x v="43"/>
    <x v="4"/>
  </r>
  <r>
    <x v="14214"/>
    <n v="9899"/>
    <d v="2022-12-27T00:00:00"/>
    <d v="2022-09-10T00:00:00"/>
    <n v="428.39"/>
    <s v="delivered"/>
    <x v="10"/>
    <x v="1"/>
  </r>
  <r>
    <x v="14215"/>
    <n v="9156"/>
    <d v="2023-11-12T00:00:00"/>
    <d v="2023-02-12T00:00:00"/>
    <n v="60.9"/>
    <s v="delivered"/>
    <x v="2"/>
    <x v="20"/>
  </r>
  <r>
    <x v="14216"/>
    <n v="4176"/>
    <d v="2023-11-09T00:00:00"/>
    <d v="2023-02-12T00:00:00"/>
    <n v="181.87"/>
    <s v="delivered"/>
    <x v="2"/>
    <x v="20"/>
  </r>
  <r>
    <x v="14217"/>
    <n v="7716"/>
    <d v="2024-04-15T00:00:00"/>
    <d v="2024-02-17T00:00:00"/>
    <n v="157.16"/>
    <s v="shipped"/>
    <x v="51"/>
    <x v="4"/>
  </r>
  <r>
    <x v="14218"/>
    <n v="7726"/>
    <d v="2023-08-01T00:00:00"/>
    <d v="2024-03-15T00:00:00"/>
    <n v="267.86"/>
    <s v="pending"/>
    <x v="21"/>
    <x v="13"/>
  </r>
  <r>
    <x v="14219"/>
    <n v="9172"/>
    <d v="2020-08-10T00:00:00"/>
    <d v="2020-06-30T00:00:00"/>
    <n v="140.38"/>
    <s v="pending"/>
    <x v="34"/>
    <x v="30"/>
  </r>
  <r>
    <x v="14220"/>
    <n v="6897"/>
    <d v="2023-02-18T00:00:00"/>
    <d v="2023-12-16T00:00:00"/>
    <n v="167.27"/>
    <s v="pending"/>
    <x v="41"/>
    <x v="0"/>
  </r>
  <r>
    <x v="14221"/>
    <n v="3472"/>
    <d v="2023-08-10T00:00:00"/>
    <d v="2021-01-02T00:00:00"/>
    <n v="449.46"/>
    <s v="shipped"/>
    <x v="21"/>
    <x v="22"/>
  </r>
  <r>
    <x v="14222"/>
    <n v="2682"/>
    <d v="2021-03-05T00:00:00"/>
    <d v="2022-04-10T00:00:00"/>
    <n v="381.51"/>
    <s v="shipped"/>
    <x v="4"/>
    <x v="35"/>
  </r>
  <r>
    <x v="14223"/>
    <n v="6790"/>
    <d v="2024-08-22T00:00:00"/>
    <d v="2023-01-20T00:00:00"/>
    <n v="365.73"/>
    <s v="shipped"/>
    <x v="46"/>
    <x v="28"/>
  </r>
  <r>
    <x v="14224"/>
    <n v="9623"/>
    <d v="2023-05-18T00:00:00"/>
    <d v="2021-09-20T00:00:00"/>
    <n v="277.7"/>
    <s v="delivered"/>
    <x v="0"/>
    <x v="8"/>
  </r>
  <r>
    <x v="14225"/>
    <n v="8867"/>
    <d v="2021-09-10T00:00:00"/>
    <d v="2024-03-15T00:00:00"/>
    <n v="164.89"/>
    <s v="delivered"/>
    <x v="32"/>
    <x v="55"/>
  </r>
  <r>
    <x v="14226"/>
    <n v="6087"/>
    <d v="2025-04-06T00:00:00"/>
    <d v="2024-02-17T00:00:00"/>
    <n v="411.22"/>
    <s v="pending"/>
    <x v="45"/>
    <x v="2"/>
  </r>
  <r>
    <x v="14227"/>
    <n v="1418"/>
    <d v="2021-11-25T00:00:00"/>
    <d v="2023-03-23T00:00:00"/>
    <n v="376.12"/>
    <s v="pending"/>
    <x v="3"/>
    <x v="12"/>
  </r>
  <r>
    <x v="14228"/>
    <n v="9895"/>
    <d v="2024-06-25T00:00:00"/>
    <d v="2020-06-11T00:00:00"/>
    <n v="64.45"/>
    <s v="shipped"/>
    <x v="48"/>
    <x v="43"/>
  </r>
  <r>
    <x v="14229"/>
    <n v="6243"/>
    <d v="2023-09-16T00:00:00"/>
    <d v="2023-03-23T00:00:00"/>
    <n v="269.58999999999997"/>
    <s v="shipped"/>
    <x v="53"/>
    <x v="32"/>
  </r>
  <r>
    <x v="14230"/>
    <n v="1024"/>
    <d v="2020-04-16T00:00:00"/>
    <d v="2023-02-12T00:00:00"/>
    <n v="285.39"/>
    <s v="delivered"/>
    <x v="25"/>
    <x v="6"/>
  </r>
  <r>
    <x v="14231"/>
    <n v="7888"/>
    <d v="2023-05-13T00:00:00"/>
    <d v="2020-06-11T00:00:00"/>
    <n v="248.38"/>
    <s v="pending"/>
    <x v="0"/>
    <x v="39"/>
  </r>
  <r>
    <x v="14232"/>
    <n v="5259"/>
    <d v="2023-01-24T00:00:00"/>
    <d v="2020-06-11T00:00:00"/>
    <n v="134.28"/>
    <s v="pending"/>
    <x v="11"/>
    <x v="22"/>
  </r>
  <r>
    <x v="14233"/>
    <n v="2300"/>
    <d v="2024-06-24T00:00:00"/>
    <d v="2023-03-23T00:00:00"/>
    <n v="298.25"/>
    <s v="pending"/>
    <x v="48"/>
    <x v="33"/>
  </r>
  <r>
    <x v="14234"/>
    <n v="9706"/>
    <d v="2024-09-28T00:00:00"/>
    <d v="2023-02-12T00:00:00"/>
    <n v="407.55"/>
    <s v="delivered"/>
    <x v="18"/>
    <x v="8"/>
  </r>
  <r>
    <x v="14235"/>
    <n v="9979"/>
    <d v="2020-04-10T00:00:00"/>
    <d v="2020-06-30T00:00:00"/>
    <n v="477.84"/>
    <s v="pending"/>
    <x v="25"/>
    <x v="21"/>
  </r>
  <r>
    <x v="14236"/>
    <n v="4176"/>
    <d v="2021-12-13T00:00:00"/>
    <d v="2021-07-22T00:00:00"/>
    <n v="416.74"/>
    <s v="delivered"/>
    <x v="39"/>
    <x v="18"/>
  </r>
  <r>
    <x v="14237"/>
    <n v="5844"/>
    <d v="2020-12-08T00:00:00"/>
    <d v="2022-09-10T00:00:00"/>
    <n v="200.44"/>
    <s v="pending"/>
    <x v="36"/>
    <x v="42"/>
  </r>
  <r>
    <x v="14238"/>
    <n v="4968"/>
    <d v="2021-09-05T00:00:00"/>
    <d v="2020-06-30T00:00:00"/>
    <n v="468.65"/>
    <s v="shipped"/>
    <x v="32"/>
    <x v="2"/>
  </r>
  <r>
    <x v="14239"/>
    <n v="5920"/>
    <d v="2021-01-20T00:00:00"/>
    <d v="2021-01-02T00:00:00"/>
    <n v="410.45"/>
    <s v="pending"/>
    <x v="12"/>
    <x v="30"/>
  </r>
  <r>
    <x v="14240"/>
    <n v="5530"/>
    <d v="2023-08-13T00:00:00"/>
    <d v="2021-01-02T00:00:00"/>
    <n v="374.44"/>
    <s v="pending"/>
    <x v="21"/>
    <x v="22"/>
  </r>
  <r>
    <x v="14241"/>
    <n v="4749"/>
    <d v="2024-03-05T00:00:00"/>
    <d v="2024-03-15T00:00:00"/>
    <n v="107.33"/>
    <s v="pending"/>
    <x v="59"/>
    <x v="10"/>
  </r>
  <r>
    <x v="14242"/>
    <n v="3423"/>
    <d v="2024-04-02T00:00:00"/>
    <d v="2021-09-20T00:00:00"/>
    <n v="86.55"/>
    <s v="delivered"/>
    <x v="51"/>
    <x v="55"/>
  </r>
  <r>
    <x v="14243"/>
    <n v="8051"/>
    <d v="2021-09-08T00:00:00"/>
    <d v="2023-02-12T00:00:00"/>
    <n v="460.74"/>
    <s v="shipped"/>
    <x v="32"/>
    <x v="34"/>
  </r>
  <r>
    <x v="14244"/>
    <n v="9224"/>
    <d v="2020-02-06T00:00:00"/>
    <d v="2023-02-12T00:00:00"/>
    <n v="66.08"/>
    <s v="shipped"/>
    <x v="28"/>
    <x v="23"/>
  </r>
  <r>
    <x v="14245"/>
    <n v="6651"/>
    <d v="2020-05-20T00:00:00"/>
    <d v="2022-09-10T00:00:00"/>
    <n v="10.25"/>
    <s v="shipped"/>
    <x v="60"/>
    <x v="29"/>
  </r>
  <r>
    <x v="14246"/>
    <n v="8944"/>
    <d v="2021-12-14T00:00:00"/>
    <e v="#N/A"/>
    <n v="152.18"/>
    <s v="delivered"/>
    <x v="39"/>
    <x v="9"/>
  </r>
  <r>
    <x v="14247"/>
    <n v="9171"/>
    <d v="2020-11-17T00:00:00"/>
    <d v="2024-03-15T00:00:00"/>
    <n v="129.99"/>
    <s v="pending"/>
    <x v="17"/>
    <x v="50"/>
  </r>
  <r>
    <x v="14248"/>
    <n v="1823"/>
    <d v="2023-06-04T00:00:00"/>
    <d v="2022-09-10T00:00:00"/>
    <n v="168.33"/>
    <s v="shipped"/>
    <x v="40"/>
    <x v="20"/>
  </r>
  <r>
    <x v="14249"/>
    <n v="2889"/>
    <d v="2021-04-23T00:00:00"/>
    <d v="2020-06-30T00:00:00"/>
    <n v="304.14"/>
    <s v="shipped"/>
    <x v="29"/>
    <x v="0"/>
  </r>
  <r>
    <x v="14250"/>
    <n v="6234"/>
    <d v="2022-12-03T00:00:00"/>
    <d v="2023-03-23T00:00:00"/>
    <n v="455.06"/>
    <s v="shipped"/>
    <x v="10"/>
    <x v="1"/>
  </r>
  <r>
    <x v="14251"/>
    <n v="5136"/>
    <d v="2023-12-18T00:00:00"/>
    <d v="2023-03-23T00:00:00"/>
    <n v="241.89"/>
    <s v="pending"/>
    <x v="5"/>
    <x v="20"/>
  </r>
  <r>
    <x v="14252"/>
    <n v="1432"/>
    <d v="2022-05-26T00:00:00"/>
    <d v="2020-06-11T00:00:00"/>
    <n v="315.91000000000003"/>
    <s v="delivered"/>
    <x v="1"/>
    <x v="3"/>
  </r>
  <r>
    <x v="14253"/>
    <n v="7997"/>
    <d v="2022-09-01T00:00:00"/>
    <d v="2020-09-25T00:00:00"/>
    <n v="90.28"/>
    <s v="shipped"/>
    <x v="52"/>
    <x v="3"/>
  </r>
  <r>
    <x v="14254"/>
    <n v="5418"/>
    <d v="2022-11-27T00:00:00"/>
    <d v="2022-09-10T00:00:00"/>
    <n v="184.15"/>
    <s v="delivered"/>
    <x v="15"/>
    <x v="21"/>
  </r>
  <r>
    <x v="14255"/>
    <n v="8975"/>
    <d v="2024-03-20T00:00:00"/>
    <d v="2021-01-02T00:00:00"/>
    <n v="230.94"/>
    <s v="pending"/>
    <x v="59"/>
    <x v="48"/>
  </r>
  <r>
    <x v="14256"/>
    <n v="7187"/>
    <d v="2021-01-16T00:00:00"/>
    <d v="2021-07-22T00:00:00"/>
    <n v="17.88"/>
    <s v="delivered"/>
    <x v="12"/>
    <x v="32"/>
  </r>
  <r>
    <x v="14257"/>
    <n v="6195"/>
    <d v="2021-09-14T00:00:00"/>
    <d v="2024-03-15T00:00:00"/>
    <n v="294.49"/>
    <s v="delivered"/>
    <x v="32"/>
    <x v="41"/>
  </r>
  <r>
    <x v="14258"/>
    <n v="2525"/>
    <d v="2020-01-27T00:00:00"/>
    <d v="2023-03-23T00:00:00"/>
    <n v="225.15"/>
    <s v="pending"/>
    <x v="33"/>
    <x v="56"/>
  </r>
  <r>
    <x v="14259"/>
    <n v="8941"/>
    <d v="2020-05-26T00:00:00"/>
    <d v="2020-06-11T00:00:00"/>
    <n v="488.72"/>
    <s v="shipped"/>
    <x v="60"/>
    <x v="30"/>
  </r>
  <r>
    <x v="14260"/>
    <n v="7371"/>
    <d v="2021-09-16T00:00:00"/>
    <d v="2020-06-11T00:00:00"/>
    <n v="223.56"/>
    <s v="shipped"/>
    <x v="32"/>
    <x v="33"/>
  </r>
  <r>
    <x v="14261"/>
    <n v="8228"/>
    <d v="2023-02-01T00:00:00"/>
    <d v="2023-03-23T00:00:00"/>
    <n v="326.32"/>
    <s v="delivered"/>
    <x v="41"/>
    <x v="4"/>
  </r>
  <r>
    <x v="14262"/>
    <n v="6735"/>
    <d v="2021-04-19T00:00:00"/>
    <d v="2020-06-11T00:00:00"/>
    <n v="266.75"/>
    <s v="pending"/>
    <x v="29"/>
    <x v="0"/>
  </r>
  <r>
    <x v="14263"/>
    <n v="9289"/>
    <d v="2023-11-16T00:00:00"/>
    <d v="2020-06-11T00:00:00"/>
    <n v="376.28"/>
    <s v="delivered"/>
    <x v="2"/>
    <x v="40"/>
  </r>
  <r>
    <x v="14264"/>
    <n v="6674"/>
    <d v="2023-01-12T00:00:00"/>
    <d v="2024-03-15T00:00:00"/>
    <n v="452.55"/>
    <s v="pending"/>
    <x v="11"/>
    <x v="2"/>
  </r>
  <r>
    <x v="14265"/>
    <n v="8416"/>
    <d v="2020-01-01T00:00:00"/>
    <d v="2024-03-15T00:00:00"/>
    <n v="67.069999999999993"/>
    <s v="shipped"/>
    <x v="33"/>
    <x v="58"/>
  </r>
  <r>
    <x v="14266"/>
    <n v="9769"/>
    <d v="2022-11-19T00:00:00"/>
    <d v="2022-04-10T00:00:00"/>
    <n v="134.05000000000001"/>
    <s v="pending"/>
    <x v="15"/>
    <x v="11"/>
  </r>
  <r>
    <x v="14267"/>
    <n v="5324"/>
    <d v="2020-06-22T00:00:00"/>
    <d v="2024-02-17T00:00:00"/>
    <n v="479.47"/>
    <s v="delivered"/>
    <x v="38"/>
    <x v="52"/>
  </r>
  <r>
    <x v="14268"/>
    <n v="7394"/>
    <d v="2021-12-20T00:00:00"/>
    <d v="2021-07-22T00:00:00"/>
    <n v="41.61"/>
    <s v="pending"/>
    <x v="39"/>
    <x v="18"/>
  </r>
  <r>
    <x v="14269"/>
    <n v="4983"/>
    <d v="2025-03-23T00:00:00"/>
    <d v="2022-09-10T00:00:00"/>
    <n v="423.68"/>
    <s v="pending"/>
    <x v="6"/>
    <x v="55"/>
  </r>
  <r>
    <x v="14270"/>
    <n v="3966"/>
    <d v="2022-10-05T00:00:00"/>
    <d v="2020-06-11T00:00:00"/>
    <n v="176.08"/>
    <s v="pending"/>
    <x v="31"/>
    <x v="29"/>
  </r>
  <r>
    <x v="14271"/>
    <n v="8822"/>
    <d v="2023-12-03T00:00:00"/>
    <d v="2021-09-20T00:00:00"/>
    <n v="243.6"/>
    <s v="pending"/>
    <x v="5"/>
    <x v="24"/>
  </r>
  <r>
    <x v="14272"/>
    <n v="4883"/>
    <d v="2023-10-21T00:00:00"/>
    <d v="2023-03-23T00:00:00"/>
    <n v="224.91"/>
    <s v="shipped"/>
    <x v="26"/>
    <x v="11"/>
  </r>
  <r>
    <x v="14273"/>
    <n v="2300"/>
    <d v="2023-11-01T00:00:00"/>
    <d v="2022-04-10T00:00:00"/>
    <n v="79.39"/>
    <s v="delivered"/>
    <x v="2"/>
    <x v="28"/>
  </r>
  <r>
    <x v="14274"/>
    <n v="5491"/>
    <d v="2021-02-24T00:00:00"/>
    <d v="2023-03-23T00:00:00"/>
    <n v="262.45"/>
    <s v="pending"/>
    <x v="62"/>
    <x v="27"/>
  </r>
  <r>
    <x v="14275"/>
    <n v="7048"/>
    <d v="2024-12-29T00:00:00"/>
    <d v="2023-02-12T00:00:00"/>
    <n v="197.91"/>
    <s v="shipped"/>
    <x v="55"/>
    <x v="19"/>
  </r>
  <r>
    <x v="14276"/>
    <n v="2333"/>
    <d v="2024-10-18T00:00:00"/>
    <d v="2020-09-25T00:00:00"/>
    <n v="464.61"/>
    <s v="delivered"/>
    <x v="13"/>
    <x v="43"/>
  </r>
  <r>
    <x v="14277"/>
    <n v="9505"/>
    <d v="2020-04-07T00:00:00"/>
    <d v="2024-03-15T00:00:00"/>
    <n v="239.85"/>
    <s v="pending"/>
    <x v="25"/>
    <x v="31"/>
  </r>
  <r>
    <x v="14278"/>
    <n v="9073"/>
    <d v="2025-01-06T00:00:00"/>
    <d v="2020-06-30T00:00:00"/>
    <n v="300.39"/>
    <s v="delivered"/>
    <x v="23"/>
    <x v="60"/>
  </r>
  <r>
    <x v="14279"/>
    <n v="9812"/>
    <d v="2020-05-13T00:00:00"/>
    <d v="2023-03-23T00:00:00"/>
    <n v="425.69"/>
    <s v="shipped"/>
    <x v="60"/>
    <x v="25"/>
  </r>
  <r>
    <x v="14280"/>
    <n v="3078"/>
    <d v="2024-07-29T00:00:00"/>
    <d v="2020-06-30T00:00:00"/>
    <n v="367.93"/>
    <s v="delivered"/>
    <x v="24"/>
    <x v="38"/>
  </r>
  <r>
    <x v="14281"/>
    <n v="1663"/>
    <d v="2024-09-28T00:00:00"/>
    <d v="2023-03-23T00:00:00"/>
    <n v="323.23"/>
    <s v="shipped"/>
    <x v="18"/>
    <x v="28"/>
  </r>
  <r>
    <x v="14282"/>
    <n v="1978"/>
    <d v="2021-01-01T00:00:00"/>
    <d v="2024-02-17T00:00:00"/>
    <n v="168.61"/>
    <s v="shipped"/>
    <x v="12"/>
    <x v="56"/>
  </r>
  <r>
    <x v="14283"/>
    <n v="6237"/>
    <d v="2023-01-05T00:00:00"/>
    <d v="2022-04-10T00:00:00"/>
    <n v="150.46"/>
    <s v="delivered"/>
    <x v="11"/>
    <x v="20"/>
  </r>
  <r>
    <x v="14284"/>
    <n v="2856"/>
    <d v="2022-11-20T00:00:00"/>
    <d v="2023-02-12T00:00:00"/>
    <n v="224.69"/>
    <s v="pending"/>
    <x v="15"/>
    <x v="21"/>
  </r>
  <r>
    <x v="14285"/>
    <n v="6277"/>
    <d v="2020-07-26T00:00:00"/>
    <d v="2024-02-17T00:00:00"/>
    <n v="279.76"/>
    <s v="pending"/>
    <x v="47"/>
    <x v="37"/>
  </r>
  <r>
    <x v="14286"/>
    <n v="1531"/>
    <d v="2020-07-05T00:00:00"/>
    <d v="2023-03-23T00:00:00"/>
    <n v="168.03"/>
    <s v="delivered"/>
    <x v="47"/>
    <x v="26"/>
  </r>
  <r>
    <x v="14287"/>
    <n v="2100"/>
    <d v="2022-08-16T00:00:00"/>
    <d v="2022-09-10T00:00:00"/>
    <n v="290.11"/>
    <s v="pending"/>
    <x v="63"/>
    <x v="30"/>
  </r>
  <r>
    <x v="14288"/>
    <n v="5962"/>
    <d v="2023-02-06T00:00:00"/>
    <e v="#N/A"/>
    <n v="463.52"/>
    <s v="pending"/>
    <x v="41"/>
    <x v="9"/>
  </r>
  <r>
    <x v="14289"/>
    <n v="7696"/>
    <d v="2020-11-30T00:00:00"/>
    <d v="2023-03-23T00:00:00"/>
    <n v="71.59"/>
    <s v="delivered"/>
    <x v="17"/>
    <x v="29"/>
  </r>
  <r>
    <x v="14290"/>
    <n v="8689"/>
    <d v="2023-04-12T00:00:00"/>
    <d v="2024-03-15T00:00:00"/>
    <n v="60.54"/>
    <s v="shipped"/>
    <x v="50"/>
    <x v="17"/>
  </r>
  <r>
    <x v="14291"/>
    <n v="4087"/>
    <d v="2022-04-27T00:00:00"/>
    <d v="2024-02-17T00:00:00"/>
    <n v="308.93"/>
    <s v="shipped"/>
    <x v="20"/>
    <x v="15"/>
  </r>
  <r>
    <x v="14292"/>
    <n v="1906"/>
    <d v="2024-11-03T00:00:00"/>
    <d v="2020-06-30T00:00:00"/>
    <n v="389.64"/>
    <s v="pending"/>
    <x v="22"/>
    <x v="61"/>
  </r>
  <r>
    <x v="14293"/>
    <n v="6508"/>
    <d v="2024-01-01T00:00:00"/>
    <d v="2021-07-22T00:00:00"/>
    <n v="126.01"/>
    <s v="pending"/>
    <x v="43"/>
    <x v="41"/>
  </r>
  <r>
    <x v="14294"/>
    <n v="4190"/>
    <d v="2020-03-12T00:00:00"/>
    <d v="2024-03-15T00:00:00"/>
    <n v="439.62"/>
    <s v="pending"/>
    <x v="57"/>
    <x v="43"/>
  </r>
  <r>
    <x v="14295"/>
    <n v="8738"/>
    <d v="2023-05-15T00:00:00"/>
    <d v="2023-03-23T00:00:00"/>
    <n v="163.75"/>
    <s v="delivered"/>
    <x v="0"/>
    <x v="4"/>
  </r>
  <r>
    <x v="14296"/>
    <n v="9875"/>
    <d v="2020-01-20T00:00:00"/>
    <d v="2024-03-15T00:00:00"/>
    <n v="19.87"/>
    <s v="pending"/>
    <x v="33"/>
    <x v="58"/>
  </r>
  <r>
    <x v="14297"/>
    <n v="3562"/>
    <d v="2023-10-19T00:00:00"/>
    <d v="2023-03-23T00:00:00"/>
    <n v="256.85000000000002"/>
    <s v="delivered"/>
    <x v="26"/>
    <x v="11"/>
  </r>
  <r>
    <x v="14298"/>
    <n v="2966"/>
    <d v="2022-08-29T00:00:00"/>
    <d v="2023-03-23T00:00:00"/>
    <n v="301.26"/>
    <s v="shipped"/>
    <x v="63"/>
    <x v="11"/>
  </r>
  <r>
    <x v="14299"/>
    <n v="9607"/>
    <d v="2021-04-01T00:00:00"/>
    <d v="2020-06-30T00:00:00"/>
    <n v="250.14"/>
    <s v="pending"/>
    <x v="29"/>
    <x v="20"/>
  </r>
  <r>
    <x v="14300"/>
    <n v="6328"/>
    <d v="2021-08-29T00:00:00"/>
    <d v="2024-03-15T00:00:00"/>
    <n v="320.12"/>
    <s v="delivered"/>
    <x v="35"/>
    <x v="55"/>
  </r>
  <r>
    <x v="14301"/>
    <n v="3396"/>
    <d v="2025-03-06T00:00:00"/>
    <d v="2020-03-18T00:00:00"/>
    <n v="391.35"/>
    <s v="pending"/>
    <x v="6"/>
    <x v="62"/>
  </r>
  <r>
    <x v="14302"/>
    <n v="4118"/>
    <d v="2020-02-07T00:00:00"/>
    <d v="2022-04-10T00:00:00"/>
    <n v="237.88"/>
    <s v="pending"/>
    <x v="28"/>
    <x v="36"/>
  </r>
  <r>
    <x v="14303"/>
    <n v="5055"/>
    <d v="2025-02-08T00:00:00"/>
    <d v="2021-01-02T00:00:00"/>
    <n v="33.229999999999997"/>
    <s v="pending"/>
    <x v="30"/>
    <x v="38"/>
  </r>
  <r>
    <x v="14304"/>
    <n v="8465"/>
    <d v="2020-12-25T00:00:00"/>
    <d v="2023-02-12T00:00:00"/>
    <n v="117.55"/>
    <s v="delivered"/>
    <x v="36"/>
    <x v="36"/>
  </r>
  <r>
    <x v="14305"/>
    <n v="9445"/>
    <d v="2024-12-25T00:00:00"/>
    <d v="2020-06-11T00:00:00"/>
    <n v="365.12"/>
    <s v="pending"/>
    <x v="55"/>
    <x v="60"/>
  </r>
  <r>
    <x v="14306"/>
    <n v="7304"/>
    <d v="2024-10-11T00:00:00"/>
    <d v="2020-03-18T00:00:00"/>
    <n v="211.84"/>
    <s v="delivered"/>
    <x v="13"/>
    <x v="46"/>
  </r>
  <r>
    <x v="14307"/>
    <n v="9184"/>
    <d v="2020-04-07T00:00:00"/>
    <d v="2020-06-11T00:00:00"/>
    <n v="332.1"/>
    <s v="pending"/>
    <x v="25"/>
    <x v="4"/>
  </r>
  <r>
    <x v="14308"/>
    <n v="9245"/>
    <d v="2021-11-26T00:00:00"/>
    <d v="2020-06-11T00:00:00"/>
    <n v="407.1"/>
    <s v="pending"/>
    <x v="3"/>
    <x v="16"/>
  </r>
  <r>
    <x v="14309"/>
    <n v="1182"/>
    <d v="2023-10-01T00:00:00"/>
    <d v="2023-03-23T00:00:00"/>
    <n v="397.57"/>
    <s v="shipped"/>
    <x v="26"/>
    <x v="32"/>
  </r>
  <r>
    <x v="14310"/>
    <n v="5789"/>
    <d v="2024-05-14T00:00:00"/>
    <d v="2023-03-23T00:00:00"/>
    <n v="145.94999999999999"/>
    <s v="pending"/>
    <x v="16"/>
    <x v="2"/>
  </r>
  <r>
    <x v="14311"/>
    <n v="1759"/>
    <d v="2024-05-28T00:00:00"/>
    <d v="2024-02-17T00:00:00"/>
    <n v="227.41"/>
    <s v="shipped"/>
    <x v="16"/>
    <x v="21"/>
  </r>
  <r>
    <x v="14312"/>
    <n v="7549"/>
    <d v="2020-10-24T00:00:00"/>
    <d v="2023-03-23T00:00:00"/>
    <n v="86.97"/>
    <s v="delivered"/>
    <x v="44"/>
    <x v="49"/>
  </r>
  <r>
    <x v="14313"/>
    <n v="1445"/>
    <d v="2022-06-27T00:00:00"/>
    <d v="2020-09-25T00:00:00"/>
    <n v="346.27"/>
    <s v="shipped"/>
    <x v="54"/>
    <x v="42"/>
  </r>
  <r>
    <x v="14314"/>
    <n v="8232"/>
    <d v="2022-02-06T00:00:00"/>
    <d v="2023-02-12T00:00:00"/>
    <n v="309.95999999999998"/>
    <s v="delivered"/>
    <x v="42"/>
    <x v="7"/>
  </r>
  <r>
    <x v="14315"/>
    <n v="3981"/>
    <d v="2020-01-27T00:00:00"/>
    <d v="2024-03-15T00:00:00"/>
    <n v="347.97"/>
    <s v="shipped"/>
    <x v="33"/>
    <x v="38"/>
  </r>
  <r>
    <x v="14316"/>
    <n v="7631"/>
    <d v="2023-07-27T00:00:00"/>
    <d v="2023-03-23T00:00:00"/>
    <n v="184.29"/>
    <s v="pending"/>
    <x v="19"/>
    <x v="1"/>
  </r>
  <r>
    <x v="14317"/>
    <n v="9467"/>
    <d v="2025-01-28T00:00:00"/>
    <d v="2024-03-15T00:00:00"/>
    <n v="87.59"/>
    <s v="pending"/>
    <x v="23"/>
    <x v="17"/>
  </r>
  <r>
    <x v="14318"/>
    <n v="7321"/>
    <d v="2021-05-08T00:00:00"/>
    <d v="2022-09-10T00:00:00"/>
    <n v="126.42"/>
    <s v="pending"/>
    <x v="7"/>
    <x v="12"/>
  </r>
  <r>
    <x v="14319"/>
    <n v="5985"/>
    <d v="2020-01-05T00:00:00"/>
    <d v="2020-06-30T00:00:00"/>
    <n v="338.65"/>
    <s v="delivered"/>
    <x v="33"/>
    <x v="32"/>
  </r>
  <r>
    <x v="14320"/>
    <n v="6754"/>
    <d v="2024-12-14T00:00:00"/>
    <d v="2023-02-12T00:00:00"/>
    <n v="218.42"/>
    <s v="shipped"/>
    <x v="55"/>
    <x v="15"/>
  </r>
  <r>
    <x v="14321"/>
    <n v="2108"/>
    <d v="2021-11-24T00:00:00"/>
    <d v="2023-02-12T00:00:00"/>
    <n v="234.82"/>
    <s v="pending"/>
    <x v="3"/>
    <x v="33"/>
  </r>
  <r>
    <x v="14322"/>
    <n v="4330"/>
    <d v="2022-03-31T00:00:00"/>
    <d v="2024-03-15T00:00:00"/>
    <n v="296.19"/>
    <s v="delivered"/>
    <x v="14"/>
    <x v="3"/>
  </r>
  <r>
    <x v="14323"/>
    <n v="8246"/>
    <d v="2020-11-30T00:00:00"/>
    <d v="2023-03-23T00:00:00"/>
    <n v="90.65"/>
    <s v="delivered"/>
    <x v="17"/>
    <x v="29"/>
  </r>
  <r>
    <x v="14324"/>
    <n v="6172"/>
    <d v="2021-12-19T00:00:00"/>
    <d v="2024-03-15T00:00:00"/>
    <n v="281.27"/>
    <s v="delivered"/>
    <x v="39"/>
    <x v="24"/>
  </r>
  <r>
    <x v="14325"/>
    <n v="8542"/>
    <d v="2020-11-08T00:00:00"/>
    <d v="2020-06-30T00:00:00"/>
    <n v="338.59"/>
    <s v="delivered"/>
    <x v="17"/>
    <x v="1"/>
  </r>
  <r>
    <x v="14326"/>
    <n v="9205"/>
    <d v="2022-11-15T00:00:00"/>
    <d v="2022-09-10T00:00:00"/>
    <n v="159.04"/>
    <s v="pending"/>
    <x v="15"/>
    <x v="4"/>
  </r>
  <r>
    <x v="14327"/>
    <n v="6395"/>
    <d v="2022-06-10T00:00:00"/>
    <e v="#N/A"/>
    <n v="358.8"/>
    <s v="shipped"/>
    <x v="54"/>
    <x v="9"/>
  </r>
  <r>
    <x v="14328"/>
    <n v="1036"/>
    <d v="2023-09-28T00:00:00"/>
    <d v="2021-01-02T00:00:00"/>
    <n v="188.64"/>
    <s v="delivered"/>
    <x v="53"/>
    <x v="26"/>
  </r>
  <r>
    <x v="14329"/>
    <n v="7420"/>
    <d v="2022-06-08T00:00:00"/>
    <e v="#N/A"/>
    <n v="175.98"/>
    <s v="delivered"/>
    <x v="54"/>
    <x v="9"/>
  </r>
  <r>
    <x v="14330"/>
    <n v="8818"/>
    <d v="2021-11-15T00:00:00"/>
    <d v="2020-03-18T00:00:00"/>
    <n v="79.55"/>
    <s v="delivered"/>
    <x v="3"/>
    <x v="8"/>
  </r>
  <r>
    <x v="14331"/>
    <n v="4554"/>
    <d v="2021-12-26T00:00:00"/>
    <d v="2022-09-10T00:00:00"/>
    <n v="436.51"/>
    <s v="pending"/>
    <x v="39"/>
    <x v="20"/>
  </r>
  <r>
    <x v="14332"/>
    <n v="1544"/>
    <d v="2024-01-05T00:00:00"/>
    <d v="2024-03-15T00:00:00"/>
    <n v="387.02"/>
    <s v="delivered"/>
    <x v="43"/>
    <x v="4"/>
  </r>
  <r>
    <x v="14333"/>
    <n v="1393"/>
    <d v="2023-06-05T00:00:00"/>
    <d v="2023-03-23T00:00:00"/>
    <n v="181.11"/>
    <s v="shipped"/>
    <x v="40"/>
    <x v="4"/>
  </r>
  <r>
    <x v="14334"/>
    <n v="1744"/>
    <d v="2023-09-22T00:00:00"/>
    <d v="2020-06-30T00:00:00"/>
    <n v="210.29"/>
    <s v="pending"/>
    <x v="53"/>
    <x v="48"/>
  </r>
  <r>
    <x v="14335"/>
    <n v="8347"/>
    <d v="2020-12-17T00:00:00"/>
    <e v="#N/A"/>
    <n v="99.02"/>
    <s v="shipped"/>
    <x v="36"/>
    <x v="9"/>
  </r>
  <r>
    <x v="14336"/>
    <n v="9761"/>
    <d v="2021-02-10T00:00:00"/>
    <d v="2024-02-17T00:00:00"/>
    <n v="62.31"/>
    <s v="pending"/>
    <x v="62"/>
    <x v="23"/>
  </r>
  <r>
    <x v="14337"/>
    <n v="9970"/>
    <d v="2021-02-26T00:00:00"/>
    <d v="2023-03-23T00:00:00"/>
    <n v="128.74"/>
    <s v="pending"/>
    <x v="62"/>
    <x v="27"/>
  </r>
  <r>
    <x v="14338"/>
    <n v="1460"/>
    <d v="2020-04-24T00:00:00"/>
    <d v="2020-06-30T00:00:00"/>
    <n v="415.69"/>
    <s v="shipped"/>
    <x v="25"/>
    <x v="4"/>
  </r>
  <r>
    <x v="14339"/>
    <n v="8921"/>
    <d v="2020-07-25T00:00:00"/>
    <d v="2024-03-15T00:00:00"/>
    <n v="433.88"/>
    <s v="delivered"/>
    <x v="47"/>
    <x v="14"/>
  </r>
  <r>
    <x v="14340"/>
    <n v="6465"/>
    <d v="2020-03-17T00:00:00"/>
    <d v="2020-06-11T00:00:00"/>
    <n v="119.95"/>
    <s v="delivered"/>
    <x v="57"/>
    <x v="21"/>
  </r>
  <r>
    <x v="14341"/>
    <n v="3549"/>
    <d v="2025-03-23T00:00:00"/>
    <d v="2023-03-23T00:00:00"/>
    <n v="64.7"/>
    <s v="delivered"/>
    <x v="6"/>
    <x v="3"/>
  </r>
  <r>
    <x v="14342"/>
    <n v="3795"/>
    <d v="2021-03-25T00:00:00"/>
    <d v="2024-02-17T00:00:00"/>
    <n v="161.99"/>
    <s v="shipped"/>
    <x v="4"/>
    <x v="25"/>
  </r>
  <r>
    <x v="14343"/>
    <n v="8751"/>
    <d v="2024-08-15T00:00:00"/>
    <d v="2024-03-15T00:00:00"/>
    <n v="60.68"/>
    <s v="shipped"/>
    <x v="46"/>
    <x v="18"/>
  </r>
  <r>
    <x v="14344"/>
    <n v="1041"/>
    <d v="2022-04-15T00:00:00"/>
    <e v="#N/A"/>
    <n v="436.69"/>
    <s v="pending"/>
    <x v="20"/>
    <x v="9"/>
  </r>
  <r>
    <x v="14345"/>
    <n v="4149"/>
    <d v="2020-12-29T00:00:00"/>
    <d v="2020-09-25T00:00:00"/>
    <n v="287.52"/>
    <s v="delivered"/>
    <x v="36"/>
    <x v="21"/>
  </r>
  <r>
    <x v="14346"/>
    <n v="7094"/>
    <d v="2020-08-30T00:00:00"/>
    <d v="2023-03-23T00:00:00"/>
    <n v="270.04000000000002"/>
    <s v="shipped"/>
    <x v="34"/>
    <x v="55"/>
  </r>
  <r>
    <x v="14347"/>
    <n v="7684"/>
    <d v="2020-11-22T00:00:00"/>
    <d v="2024-02-17T00:00:00"/>
    <n v="284.04000000000002"/>
    <s v="delivered"/>
    <x v="17"/>
    <x v="48"/>
  </r>
  <r>
    <x v="14348"/>
    <n v="9222"/>
    <d v="2024-12-05T00:00:00"/>
    <d v="2024-03-15T00:00:00"/>
    <n v="110.05"/>
    <s v="pending"/>
    <x v="55"/>
    <x v="20"/>
  </r>
  <r>
    <x v="14349"/>
    <n v="9452"/>
    <d v="2024-11-24T00:00:00"/>
    <e v="#N/A"/>
    <n v="465.14"/>
    <s v="pending"/>
    <x v="22"/>
    <x v="9"/>
  </r>
  <r>
    <x v="14350"/>
    <n v="8258"/>
    <d v="2022-02-07T00:00:00"/>
    <d v="2023-03-23T00:00:00"/>
    <n v="89.32"/>
    <s v="delivered"/>
    <x v="42"/>
    <x v="2"/>
  </r>
  <r>
    <x v="14351"/>
    <n v="7466"/>
    <d v="2020-04-19T00:00:00"/>
    <d v="2024-02-17T00:00:00"/>
    <n v="218.53"/>
    <s v="delivered"/>
    <x v="25"/>
    <x v="51"/>
  </r>
  <r>
    <x v="14352"/>
    <n v="7779"/>
    <d v="2021-06-24T00:00:00"/>
    <d v="2022-09-10T00:00:00"/>
    <n v="32.5"/>
    <s v="pending"/>
    <x v="27"/>
    <x v="33"/>
  </r>
  <r>
    <x v="14353"/>
    <n v="8779"/>
    <d v="2024-02-29T00:00:00"/>
    <d v="2024-02-17T00:00:00"/>
    <n v="245.57"/>
    <s v="pending"/>
    <x v="56"/>
    <x v="10"/>
  </r>
  <r>
    <x v="14354"/>
    <n v="6828"/>
    <d v="2021-12-28T00:00:00"/>
    <d v="2020-06-11T00:00:00"/>
    <n v="229.96"/>
    <s v="shipped"/>
    <x v="39"/>
    <x v="28"/>
  </r>
  <r>
    <x v="14355"/>
    <n v="6359"/>
    <d v="2021-11-17T00:00:00"/>
    <d v="2023-02-12T00:00:00"/>
    <n v="152.4"/>
    <s v="shipped"/>
    <x v="3"/>
    <x v="33"/>
  </r>
  <r>
    <x v="14356"/>
    <n v="6217"/>
    <d v="2020-04-27T00:00:00"/>
    <d v="2023-02-12T00:00:00"/>
    <n v="472.29"/>
    <s v="delivered"/>
    <x v="25"/>
    <x v="6"/>
  </r>
  <r>
    <x v="14357"/>
    <n v="8240"/>
    <d v="2023-12-16T00:00:00"/>
    <d v="2020-06-11T00:00:00"/>
    <n v="245.88"/>
    <s v="delivered"/>
    <x v="5"/>
    <x v="37"/>
  </r>
  <r>
    <x v="14358"/>
    <n v="3143"/>
    <d v="2022-05-23T00:00:00"/>
    <d v="2024-02-17T00:00:00"/>
    <n v="183.36"/>
    <s v="shipped"/>
    <x v="1"/>
    <x v="42"/>
  </r>
  <r>
    <x v="14359"/>
    <n v="5811"/>
    <d v="2021-07-19T00:00:00"/>
    <d v="2024-03-15T00:00:00"/>
    <n v="29.16"/>
    <s v="pending"/>
    <x v="49"/>
    <x v="22"/>
  </r>
  <r>
    <x v="14360"/>
    <n v="9735"/>
    <d v="2024-01-26T00:00:00"/>
    <d v="2024-03-15T00:00:00"/>
    <n v="328.98"/>
    <s v="delivered"/>
    <x v="43"/>
    <x v="4"/>
  </r>
  <r>
    <x v="14361"/>
    <n v="9227"/>
    <d v="2020-11-10T00:00:00"/>
    <d v="2023-03-23T00:00:00"/>
    <n v="278.58"/>
    <s v="shipped"/>
    <x v="17"/>
    <x v="49"/>
  </r>
  <r>
    <x v="14362"/>
    <n v="9856"/>
    <d v="2025-04-11T00:00:00"/>
    <d v="2024-03-15T00:00:00"/>
    <n v="456.85"/>
    <s v="pending"/>
    <x v="45"/>
    <x v="35"/>
  </r>
  <r>
    <x v="14363"/>
    <n v="9660"/>
    <d v="2020-09-14T00:00:00"/>
    <d v="2020-06-30T00:00:00"/>
    <n v="229.3"/>
    <s v="shipped"/>
    <x v="37"/>
    <x v="21"/>
  </r>
  <r>
    <x v="14364"/>
    <n v="6613"/>
    <d v="2024-07-15T00:00:00"/>
    <d v="2020-06-30T00:00:00"/>
    <n v="247.37"/>
    <s v="pending"/>
    <x v="24"/>
    <x v="43"/>
  </r>
  <r>
    <x v="14365"/>
    <n v="6894"/>
    <d v="2020-04-18T00:00:00"/>
    <d v="2024-03-15T00:00:00"/>
    <n v="394.25"/>
    <s v="delivered"/>
    <x v="25"/>
    <x v="31"/>
  </r>
  <r>
    <x v="14366"/>
    <n v="3440"/>
    <d v="2025-03-04T00:00:00"/>
    <d v="2023-02-12T00:00:00"/>
    <n v="32.770000000000003"/>
    <s v="shipped"/>
    <x v="6"/>
    <x v="27"/>
  </r>
  <r>
    <x v="14367"/>
    <n v="3505"/>
    <d v="2023-07-11T00:00:00"/>
    <d v="2020-06-11T00:00:00"/>
    <n v="151.18"/>
    <s v="shipped"/>
    <x v="19"/>
    <x v="56"/>
  </r>
  <r>
    <x v="14368"/>
    <n v="1268"/>
    <d v="2024-01-01T00:00:00"/>
    <d v="2023-03-23T00:00:00"/>
    <n v="398.56"/>
    <s v="shipped"/>
    <x v="43"/>
    <x v="20"/>
  </r>
  <r>
    <x v="14369"/>
    <n v="7059"/>
    <d v="2023-07-10T00:00:00"/>
    <d v="2022-09-10T00:00:00"/>
    <n v="39.04"/>
    <s v="pending"/>
    <x v="19"/>
    <x v="0"/>
  </r>
  <r>
    <x v="14370"/>
    <n v="5963"/>
    <d v="2022-10-29T00:00:00"/>
    <d v="2022-04-10T00:00:00"/>
    <n v="294.13"/>
    <s v="shipped"/>
    <x v="31"/>
    <x v="11"/>
  </r>
  <r>
    <x v="14371"/>
    <n v="7653"/>
    <d v="2021-01-12T00:00:00"/>
    <d v="2024-03-15T00:00:00"/>
    <n v="195.7"/>
    <s v="delivered"/>
    <x v="12"/>
    <x v="48"/>
  </r>
  <r>
    <x v="14372"/>
    <n v="2947"/>
    <d v="2022-08-11T00:00:00"/>
    <d v="2022-04-10T00:00:00"/>
    <n v="219.78"/>
    <s v="delivered"/>
    <x v="63"/>
    <x v="1"/>
  </r>
  <r>
    <x v="14373"/>
    <n v="2877"/>
    <d v="2021-04-25T00:00:00"/>
    <d v="2024-03-15T00:00:00"/>
    <n v="52.14"/>
    <s v="delivered"/>
    <x v="29"/>
    <x v="25"/>
  </r>
  <r>
    <x v="14374"/>
    <n v="7008"/>
    <d v="2020-03-04T00:00:00"/>
    <d v="2020-06-11T00:00:00"/>
    <n v="318.55"/>
    <s v="pending"/>
    <x v="57"/>
    <x v="21"/>
  </r>
  <r>
    <x v="14375"/>
    <n v="2463"/>
    <d v="2022-02-19T00:00:00"/>
    <d v="2020-06-30T00:00:00"/>
    <n v="123.17"/>
    <s v="pending"/>
    <x v="42"/>
    <x v="8"/>
  </r>
  <r>
    <x v="14376"/>
    <n v="1272"/>
    <d v="2020-09-28T00:00:00"/>
    <d v="2020-09-25T00:00:00"/>
    <n v="355.27"/>
    <s v="pending"/>
    <x v="37"/>
    <x v="10"/>
  </r>
  <r>
    <x v="14377"/>
    <n v="6837"/>
    <d v="2024-03-30T00:00:00"/>
    <d v="2022-04-10T00:00:00"/>
    <n v="32.07"/>
    <s v="shipped"/>
    <x v="59"/>
    <x v="3"/>
  </r>
  <r>
    <x v="14378"/>
    <n v="6109"/>
    <d v="2024-06-27T00:00:00"/>
    <d v="2023-03-23T00:00:00"/>
    <n v="174.5"/>
    <s v="pending"/>
    <x v="48"/>
    <x v="33"/>
  </r>
  <r>
    <x v="14379"/>
    <n v="1555"/>
    <d v="2020-03-30T00:00:00"/>
    <d v="2020-06-11T00:00:00"/>
    <n v="474.99"/>
    <s v="delivered"/>
    <x v="57"/>
    <x v="4"/>
  </r>
  <r>
    <x v="14380"/>
    <n v="3257"/>
    <d v="2020-04-28T00:00:00"/>
    <d v="2022-04-10T00:00:00"/>
    <n v="73.760000000000005"/>
    <s v="pending"/>
    <x v="25"/>
    <x v="3"/>
  </r>
  <r>
    <x v="14381"/>
    <n v="1378"/>
    <d v="2021-06-18T00:00:00"/>
    <d v="2024-03-15T00:00:00"/>
    <n v="209.01"/>
    <s v="delivered"/>
    <x v="27"/>
    <x v="26"/>
  </r>
  <r>
    <x v="14382"/>
    <n v="1608"/>
    <d v="2024-08-11T00:00:00"/>
    <d v="2024-03-15T00:00:00"/>
    <n v="464.16"/>
    <s v="pending"/>
    <x v="46"/>
    <x v="18"/>
  </r>
  <r>
    <x v="14383"/>
    <n v="6081"/>
    <d v="2025-02-12T00:00:00"/>
    <d v="2023-03-23T00:00:00"/>
    <n v="307.42"/>
    <s v="pending"/>
    <x v="30"/>
    <x v="19"/>
  </r>
  <r>
    <x v="14384"/>
    <n v="4964"/>
    <d v="2021-03-05T00:00:00"/>
    <d v="2024-03-15T00:00:00"/>
    <n v="172.7"/>
    <s v="delivered"/>
    <x v="4"/>
    <x v="23"/>
  </r>
  <r>
    <x v="14385"/>
    <n v="6706"/>
    <d v="2022-02-25T00:00:00"/>
    <d v="2023-03-23T00:00:00"/>
    <n v="372.16"/>
    <s v="delivered"/>
    <x v="42"/>
    <x v="35"/>
  </r>
  <r>
    <x v="14386"/>
    <n v="9293"/>
    <d v="2024-05-29T00:00:00"/>
    <d v="2020-06-11T00:00:00"/>
    <n v="473.26"/>
    <s v="delivered"/>
    <x v="16"/>
    <x v="31"/>
  </r>
  <r>
    <x v="14387"/>
    <n v="4690"/>
    <d v="2020-07-24T00:00:00"/>
    <d v="2024-02-17T00:00:00"/>
    <n v="396.37"/>
    <s v="pending"/>
    <x v="47"/>
    <x v="37"/>
  </r>
  <r>
    <x v="14388"/>
    <n v="4459"/>
    <d v="2021-08-13T00:00:00"/>
    <d v="2020-06-11T00:00:00"/>
    <n v="285.58999999999997"/>
    <s v="pending"/>
    <x v="35"/>
    <x v="2"/>
  </r>
  <r>
    <x v="14389"/>
    <n v="5798"/>
    <d v="2025-03-30T00:00:00"/>
    <e v="#N/A"/>
    <n v="248.75"/>
    <s v="shipped"/>
    <x v="6"/>
    <x v="9"/>
  </r>
  <r>
    <x v="14390"/>
    <n v="5987"/>
    <d v="2022-09-16T00:00:00"/>
    <d v="2024-03-15T00:00:00"/>
    <n v="187.78"/>
    <s v="delivered"/>
    <x v="52"/>
    <x v="16"/>
  </r>
  <r>
    <x v="14391"/>
    <n v="2593"/>
    <d v="2022-10-24T00:00:00"/>
    <d v="2023-02-12T00:00:00"/>
    <n v="247.41"/>
    <s v="delivered"/>
    <x v="31"/>
    <x v="1"/>
  </r>
  <r>
    <x v="14392"/>
    <n v="4619"/>
    <d v="2023-08-23T00:00:00"/>
    <d v="2021-09-20T00:00:00"/>
    <n v="125.5"/>
    <s v="shipped"/>
    <x v="21"/>
    <x v="19"/>
  </r>
  <r>
    <x v="14393"/>
    <n v="5862"/>
    <d v="2022-07-15T00:00:00"/>
    <d v="2022-05-30T00:00:00"/>
    <n v="436.88"/>
    <s v="delivered"/>
    <x v="9"/>
    <x v="4"/>
  </r>
  <r>
    <x v="14394"/>
    <n v="4014"/>
    <d v="2024-03-03T00:00:00"/>
    <d v="2024-03-15T00:00:00"/>
    <n v="137.71"/>
    <s v="delivered"/>
    <x v="59"/>
    <x v="10"/>
  </r>
  <r>
    <x v="14395"/>
    <n v="7667"/>
    <d v="2023-04-06T00:00:00"/>
    <d v="2024-03-15T00:00:00"/>
    <n v="206.68"/>
    <s v="shipped"/>
    <x v="50"/>
    <x v="17"/>
  </r>
  <r>
    <x v="14396"/>
    <n v="1577"/>
    <d v="2024-09-13T00:00:00"/>
    <d v="2024-03-15T00:00:00"/>
    <n v="387.5"/>
    <s v="delivered"/>
    <x v="18"/>
    <x v="32"/>
  </r>
  <r>
    <x v="14397"/>
    <n v="1571"/>
    <d v="2023-07-27T00:00:00"/>
    <d v="2020-06-11T00:00:00"/>
    <n v="137.33000000000001"/>
    <s v="shipped"/>
    <x v="19"/>
    <x v="56"/>
  </r>
  <r>
    <x v="14398"/>
    <n v="9991"/>
    <d v="2022-08-13T00:00:00"/>
    <d v="2023-03-23T00:00:00"/>
    <n v="18.91"/>
    <s v="delivered"/>
    <x v="63"/>
    <x v="11"/>
  </r>
  <r>
    <x v="14399"/>
    <n v="9908"/>
    <d v="2021-01-08T00:00:00"/>
    <d v="2024-03-15T00:00:00"/>
    <n v="401.53"/>
    <s v="pending"/>
    <x v="12"/>
    <x v="48"/>
  </r>
  <r>
    <x v="14400"/>
    <n v="9123"/>
    <d v="2020-10-26T00:00:00"/>
    <d v="2020-06-30T00:00:00"/>
    <n v="319.66000000000003"/>
    <s v="pending"/>
    <x v="44"/>
    <x v="1"/>
  </r>
  <r>
    <x v="14401"/>
    <n v="2711"/>
    <d v="2022-10-22T00:00:00"/>
    <d v="2020-06-11T00:00:00"/>
    <n v="157.78"/>
    <s v="delivered"/>
    <x v="31"/>
    <x v="49"/>
  </r>
  <r>
    <x v="14402"/>
    <n v="7168"/>
    <d v="2024-05-28T00:00:00"/>
    <d v="2023-03-23T00:00:00"/>
    <n v="63.65"/>
    <s v="pending"/>
    <x v="16"/>
    <x v="2"/>
  </r>
  <r>
    <x v="14403"/>
    <n v="1834"/>
    <d v="2021-05-18T00:00:00"/>
    <d v="2020-06-11T00:00:00"/>
    <n v="286.67"/>
    <s v="delivered"/>
    <x v="7"/>
    <x v="17"/>
  </r>
  <r>
    <x v="14404"/>
    <n v="8337"/>
    <d v="2025-01-30T00:00:00"/>
    <d v="2020-06-11T00:00:00"/>
    <n v="113.27"/>
    <s v="pending"/>
    <x v="23"/>
    <x v="46"/>
  </r>
  <r>
    <x v="14405"/>
    <n v="1227"/>
    <d v="2021-05-07T00:00:00"/>
    <d v="2020-06-11T00:00:00"/>
    <n v="476.68"/>
    <s v="delivered"/>
    <x v="7"/>
    <x v="17"/>
  </r>
  <r>
    <x v="14406"/>
    <n v="2895"/>
    <d v="2023-03-05T00:00:00"/>
    <d v="2023-02-12T00:00:00"/>
    <n v="444.89"/>
    <s v="pending"/>
    <x v="8"/>
    <x v="30"/>
  </r>
  <r>
    <x v="14407"/>
    <n v="9737"/>
    <d v="2022-11-08T00:00:00"/>
    <d v="2024-03-15T00:00:00"/>
    <n v="456.4"/>
    <s v="shipped"/>
    <x v="15"/>
    <x v="12"/>
  </r>
  <r>
    <x v="14408"/>
    <n v="4651"/>
    <d v="2024-03-06T00:00:00"/>
    <d v="2020-06-11T00:00:00"/>
    <n v="447.73"/>
    <s v="shipped"/>
    <x v="59"/>
    <x v="52"/>
  </r>
  <r>
    <x v="14409"/>
    <n v="9938"/>
    <d v="2023-06-28T00:00:00"/>
    <d v="2024-03-15T00:00:00"/>
    <n v="154.09"/>
    <s v="delivered"/>
    <x v="40"/>
    <x v="20"/>
  </r>
  <r>
    <x v="14410"/>
    <n v="2779"/>
    <d v="2023-03-05T00:00:00"/>
    <d v="2023-03-23T00:00:00"/>
    <n v="342.89"/>
    <s v="delivered"/>
    <x v="8"/>
    <x v="30"/>
  </r>
  <r>
    <x v="14411"/>
    <n v="2571"/>
    <d v="2024-06-21T00:00:00"/>
    <d v="2023-02-12T00:00:00"/>
    <n v="188.77"/>
    <s v="shipped"/>
    <x v="48"/>
    <x v="34"/>
  </r>
  <r>
    <x v="14412"/>
    <n v="7242"/>
    <d v="2020-12-23T00:00:00"/>
    <d v="2020-06-30T00:00:00"/>
    <n v="133.66999999999999"/>
    <s v="pending"/>
    <x v="36"/>
    <x v="32"/>
  </r>
  <r>
    <x v="14413"/>
    <n v="7698"/>
    <d v="2023-04-29T00:00:00"/>
    <d v="2024-03-15T00:00:00"/>
    <n v="198.68"/>
    <s v="shipped"/>
    <x v="50"/>
    <x v="17"/>
  </r>
  <r>
    <x v="14414"/>
    <n v="7057"/>
    <d v="2023-03-21T00:00:00"/>
    <d v="2023-12-16T00:00:00"/>
    <n v="225.2"/>
    <s v="shipped"/>
    <x v="8"/>
    <x v="20"/>
  </r>
  <r>
    <x v="14415"/>
    <n v="3536"/>
    <d v="2023-01-04T00:00:00"/>
    <d v="2021-09-20T00:00:00"/>
    <n v="434.38"/>
    <s v="shipped"/>
    <x v="11"/>
    <x v="12"/>
  </r>
  <r>
    <x v="14416"/>
    <n v="7909"/>
    <d v="2021-11-16T00:00:00"/>
    <d v="2020-09-25T00:00:00"/>
    <n v="62.92"/>
    <s v="pending"/>
    <x v="3"/>
    <x v="2"/>
  </r>
  <r>
    <x v="14417"/>
    <n v="7593"/>
    <d v="2020-01-06T00:00:00"/>
    <e v="#N/A"/>
    <n v="300.82"/>
    <s v="pending"/>
    <x v="33"/>
    <x v="9"/>
  </r>
  <r>
    <x v="14418"/>
    <n v="7466"/>
    <d v="2024-05-12T00:00:00"/>
    <d v="2024-03-15T00:00:00"/>
    <n v="94.39"/>
    <s v="shipped"/>
    <x v="16"/>
    <x v="4"/>
  </r>
  <r>
    <x v="14419"/>
    <n v="6810"/>
    <d v="2023-12-07T00:00:00"/>
    <d v="2024-03-15T00:00:00"/>
    <n v="464.66"/>
    <s v="delivered"/>
    <x v="5"/>
    <x v="21"/>
  </r>
  <r>
    <x v="14420"/>
    <n v="6063"/>
    <d v="2020-06-23T00:00:00"/>
    <d v="2022-09-10T00:00:00"/>
    <n v="249.26"/>
    <s v="pending"/>
    <x v="38"/>
    <x v="24"/>
  </r>
  <r>
    <x v="14421"/>
    <n v="1608"/>
    <d v="2021-09-24T00:00:00"/>
    <d v="2020-03-18T00:00:00"/>
    <n v="282.13"/>
    <s v="delivered"/>
    <x v="32"/>
    <x v="28"/>
  </r>
  <r>
    <x v="14422"/>
    <n v="9283"/>
    <d v="2022-07-20T00:00:00"/>
    <d v="2023-02-12T00:00:00"/>
    <n v="312.27999999999997"/>
    <s v="pending"/>
    <x v="9"/>
    <x v="11"/>
  </r>
  <r>
    <x v="14423"/>
    <n v="2961"/>
    <d v="2024-08-17T00:00:00"/>
    <d v="2021-01-02T00:00:00"/>
    <n v="238.46"/>
    <s v="shipped"/>
    <x v="46"/>
    <x v="14"/>
  </r>
  <r>
    <x v="14424"/>
    <n v="4612"/>
    <d v="2024-08-26T00:00:00"/>
    <d v="2020-06-30T00:00:00"/>
    <n v="53.88"/>
    <s v="pending"/>
    <x v="46"/>
    <x v="58"/>
  </r>
  <r>
    <x v="14425"/>
    <n v="9127"/>
    <d v="2025-01-07T00:00:00"/>
    <d v="2022-05-30T00:00:00"/>
    <n v="56.08"/>
    <s v="pending"/>
    <x v="23"/>
    <x v="22"/>
  </r>
  <r>
    <x v="14426"/>
    <n v="1603"/>
    <d v="2025-02-06T00:00:00"/>
    <d v="2024-02-17T00:00:00"/>
    <n v="447.97"/>
    <s v="shipped"/>
    <x v="30"/>
    <x v="7"/>
  </r>
  <r>
    <x v="14427"/>
    <n v="7269"/>
    <d v="2021-12-21T00:00:00"/>
    <d v="2021-09-20T00:00:00"/>
    <n v="469.53"/>
    <s v="shipped"/>
    <x v="39"/>
    <x v="21"/>
  </r>
  <r>
    <x v="14428"/>
    <n v="5342"/>
    <d v="2022-07-24T00:00:00"/>
    <d v="2024-02-17T00:00:00"/>
    <n v="418.8"/>
    <s v="pending"/>
    <x v="9"/>
    <x v="28"/>
  </r>
  <r>
    <x v="14429"/>
    <n v="8336"/>
    <d v="2024-09-22T00:00:00"/>
    <d v="2024-03-15T00:00:00"/>
    <n v="52.91"/>
    <s v="pending"/>
    <x v="18"/>
    <x v="32"/>
  </r>
  <r>
    <x v="14430"/>
    <n v="6455"/>
    <d v="2024-01-04T00:00:00"/>
    <d v="2024-02-17T00:00:00"/>
    <n v="28.08"/>
    <s v="pending"/>
    <x v="43"/>
    <x v="30"/>
  </r>
  <r>
    <x v="14431"/>
    <n v="5300"/>
    <d v="2020-07-12T00:00:00"/>
    <d v="2024-03-15T00:00:00"/>
    <n v="385.37"/>
    <s v="pending"/>
    <x v="47"/>
    <x v="52"/>
  </r>
  <r>
    <x v="14432"/>
    <n v="4036"/>
    <d v="2020-07-22T00:00:00"/>
    <d v="2024-02-17T00:00:00"/>
    <n v="220.77"/>
    <s v="pending"/>
    <x v="47"/>
    <x v="14"/>
  </r>
  <r>
    <x v="14433"/>
    <n v="6652"/>
    <d v="2023-02-13T00:00:00"/>
    <d v="2020-06-11T00:00:00"/>
    <n v="344.27"/>
    <s v="delivered"/>
    <x v="41"/>
    <x v="26"/>
  </r>
  <r>
    <x v="14434"/>
    <n v="3350"/>
    <d v="2021-03-29T00:00:00"/>
    <d v="2024-03-15T00:00:00"/>
    <n v="303.8"/>
    <s v="pending"/>
    <x v="4"/>
    <x v="39"/>
  </r>
  <r>
    <x v="14435"/>
    <n v="5682"/>
    <d v="2020-04-09T00:00:00"/>
    <d v="2023-03-23T00:00:00"/>
    <n v="366.92"/>
    <s v="pending"/>
    <x v="25"/>
    <x v="39"/>
  </r>
  <r>
    <x v="14436"/>
    <n v="5209"/>
    <d v="2022-05-20T00:00:00"/>
    <d v="2020-06-11T00:00:00"/>
    <n v="52.29"/>
    <s v="delivered"/>
    <x v="1"/>
    <x v="3"/>
  </r>
  <r>
    <x v="14437"/>
    <n v="2876"/>
    <d v="2022-12-16T00:00:00"/>
    <d v="2021-01-02T00:00:00"/>
    <n v="419.26"/>
    <s v="delivered"/>
    <x v="10"/>
    <x v="3"/>
  </r>
  <r>
    <x v="14438"/>
    <n v="8584"/>
    <d v="2023-12-14T00:00:00"/>
    <d v="2021-07-22T00:00:00"/>
    <n v="283.27999999999997"/>
    <s v="pending"/>
    <x v="5"/>
    <x v="49"/>
  </r>
  <r>
    <x v="14439"/>
    <n v="9290"/>
    <d v="2023-09-22T00:00:00"/>
    <d v="2024-02-17T00:00:00"/>
    <n v="247.7"/>
    <s v="pending"/>
    <x v="53"/>
    <x v="18"/>
  </r>
  <r>
    <x v="14440"/>
    <n v="3212"/>
    <d v="2023-01-08T00:00:00"/>
    <d v="2020-03-18T00:00:00"/>
    <n v="20.25"/>
    <s v="shipped"/>
    <x v="11"/>
    <x v="6"/>
  </r>
  <r>
    <x v="14441"/>
    <n v="9971"/>
    <d v="2021-11-29T00:00:00"/>
    <d v="2020-06-11T00:00:00"/>
    <n v="405.91"/>
    <s v="pending"/>
    <x v="3"/>
    <x v="16"/>
  </r>
  <r>
    <x v="14442"/>
    <n v="5039"/>
    <d v="2025-01-05T00:00:00"/>
    <d v="2024-03-15T00:00:00"/>
    <n v="301.17"/>
    <s v="pending"/>
    <x v="23"/>
    <x v="0"/>
  </r>
  <r>
    <x v="14443"/>
    <n v="3699"/>
    <d v="2024-03-11T00:00:00"/>
    <d v="2020-06-11T00:00:00"/>
    <n v="163.1"/>
    <s v="shipped"/>
    <x v="59"/>
    <x v="47"/>
  </r>
  <r>
    <x v="14444"/>
    <n v="8786"/>
    <d v="2022-12-27T00:00:00"/>
    <d v="2022-04-10T00:00:00"/>
    <n v="338.36"/>
    <s v="shipped"/>
    <x v="10"/>
    <x v="20"/>
  </r>
  <r>
    <x v="14445"/>
    <n v="8960"/>
    <d v="2024-09-13T00:00:00"/>
    <d v="2024-03-15T00:00:00"/>
    <n v="147.85"/>
    <s v="delivered"/>
    <x v="18"/>
    <x v="32"/>
  </r>
  <r>
    <x v="14446"/>
    <n v="2983"/>
    <d v="2021-01-01T00:00:00"/>
    <d v="2023-02-12T00:00:00"/>
    <n v="162.38999999999999"/>
    <s v="pending"/>
    <x v="12"/>
    <x v="36"/>
  </r>
  <r>
    <x v="14447"/>
    <n v="5427"/>
    <d v="2023-01-27T00:00:00"/>
    <e v="#N/A"/>
    <n v="11.67"/>
    <s v="shipped"/>
    <x v="11"/>
    <x v="9"/>
  </r>
  <r>
    <x v="14448"/>
    <n v="8132"/>
    <d v="2023-05-31T00:00:00"/>
    <d v="2020-03-18T00:00:00"/>
    <n v="349.96"/>
    <s v="shipped"/>
    <x v="0"/>
    <x v="48"/>
  </r>
  <r>
    <x v="14449"/>
    <n v="6772"/>
    <d v="2021-07-15T00:00:00"/>
    <d v="2021-07-22T00:00:00"/>
    <n v="103.73"/>
    <s v="shipped"/>
    <x v="49"/>
    <x v="10"/>
  </r>
  <r>
    <x v="14450"/>
    <n v="6333"/>
    <d v="2024-04-17T00:00:00"/>
    <d v="2023-12-16T00:00:00"/>
    <n v="183.08"/>
    <s v="pending"/>
    <x v="51"/>
    <x v="1"/>
  </r>
  <r>
    <x v="14451"/>
    <n v="2414"/>
    <d v="2020-05-10T00:00:00"/>
    <d v="2020-06-11T00:00:00"/>
    <n v="282.92"/>
    <s v="shipped"/>
    <x v="60"/>
    <x v="30"/>
  </r>
  <r>
    <x v="14452"/>
    <n v="8049"/>
    <d v="2023-09-14T00:00:00"/>
    <d v="2024-03-15T00:00:00"/>
    <n v="362.74"/>
    <s v="shipped"/>
    <x v="53"/>
    <x v="32"/>
  </r>
  <r>
    <x v="14453"/>
    <n v="4404"/>
    <d v="2021-08-21T00:00:00"/>
    <d v="2021-07-22T00:00:00"/>
    <n v="271.35000000000002"/>
    <s v="shipped"/>
    <x v="35"/>
    <x v="30"/>
  </r>
  <r>
    <x v="14454"/>
    <n v="6899"/>
    <d v="2020-01-23T00:00:00"/>
    <d v="2020-06-11T00:00:00"/>
    <n v="178.89"/>
    <s v="shipped"/>
    <x v="33"/>
    <x v="18"/>
  </r>
  <r>
    <x v="14455"/>
    <n v="6760"/>
    <d v="2022-02-22T00:00:00"/>
    <d v="2020-03-18T00:00:00"/>
    <n v="143.85"/>
    <s v="shipped"/>
    <x v="42"/>
    <x v="3"/>
  </r>
  <r>
    <x v="14456"/>
    <n v="6931"/>
    <d v="2020-06-10T00:00:00"/>
    <d v="2024-03-15T00:00:00"/>
    <n v="388.64"/>
    <s v="pending"/>
    <x v="38"/>
    <x v="47"/>
  </r>
  <r>
    <x v="14457"/>
    <n v="6558"/>
    <d v="2022-10-20T00:00:00"/>
    <d v="2023-03-23T00:00:00"/>
    <n v="13.25"/>
    <s v="pending"/>
    <x v="31"/>
    <x v="18"/>
  </r>
  <r>
    <x v="14458"/>
    <n v="9866"/>
    <d v="2021-08-15T00:00:00"/>
    <d v="2021-09-20T00:00:00"/>
    <n v="256.63"/>
    <s v="shipped"/>
    <x v="35"/>
    <x v="30"/>
  </r>
  <r>
    <x v="14459"/>
    <n v="9364"/>
    <d v="2022-09-18T00:00:00"/>
    <d v="2020-06-30T00:00:00"/>
    <n v="453.32"/>
    <s v="delivered"/>
    <x v="52"/>
    <x v="24"/>
  </r>
  <r>
    <x v="14460"/>
    <n v="9611"/>
    <d v="2021-12-24T00:00:00"/>
    <d v="2020-06-11T00:00:00"/>
    <n v="462.1"/>
    <s v="delivered"/>
    <x v="39"/>
    <x v="28"/>
  </r>
  <r>
    <x v="14461"/>
    <n v="1216"/>
    <d v="2024-07-18T00:00:00"/>
    <d v="2020-09-25T00:00:00"/>
    <n v="224.91"/>
    <s v="pending"/>
    <x v="24"/>
    <x v="47"/>
  </r>
  <r>
    <x v="14462"/>
    <n v="2176"/>
    <d v="2020-04-07T00:00:00"/>
    <d v="2024-03-15T00:00:00"/>
    <n v="84.14"/>
    <s v="shipped"/>
    <x v="25"/>
    <x v="31"/>
  </r>
  <r>
    <x v="14463"/>
    <n v="4367"/>
    <d v="2020-07-01T00:00:00"/>
    <d v="2024-03-15T00:00:00"/>
    <n v="160.36000000000001"/>
    <s v="delivered"/>
    <x v="47"/>
    <x v="52"/>
  </r>
  <r>
    <x v="14464"/>
    <n v="4020"/>
    <d v="2022-08-19T00:00:00"/>
    <d v="2021-01-02T00:00:00"/>
    <n v="331.72"/>
    <s v="shipped"/>
    <x v="63"/>
    <x v="8"/>
  </r>
  <r>
    <x v="14465"/>
    <n v="9007"/>
    <d v="2020-08-13T00:00:00"/>
    <d v="2020-06-30T00:00:00"/>
    <n v="269.45"/>
    <s v="shipped"/>
    <x v="34"/>
    <x v="30"/>
  </r>
  <r>
    <x v="14466"/>
    <n v="5067"/>
    <d v="2020-11-08T00:00:00"/>
    <d v="2021-09-20T00:00:00"/>
    <n v="84.21"/>
    <s v="pending"/>
    <x v="17"/>
    <x v="17"/>
  </r>
  <r>
    <x v="14467"/>
    <n v="3594"/>
    <d v="2021-01-30T00:00:00"/>
    <d v="2021-09-20T00:00:00"/>
    <n v="231.14"/>
    <s v="shipped"/>
    <x v="12"/>
    <x v="13"/>
  </r>
  <r>
    <x v="14468"/>
    <n v="3533"/>
    <d v="2025-04-10T00:00:00"/>
    <d v="2020-06-30T00:00:00"/>
    <n v="440.42"/>
    <s v="shipped"/>
    <x v="45"/>
    <x v="5"/>
  </r>
  <r>
    <x v="14469"/>
    <n v="8353"/>
    <d v="2021-02-27T00:00:00"/>
    <d v="2023-03-23T00:00:00"/>
    <n v="229.11"/>
    <s v="delivered"/>
    <x v="62"/>
    <x v="27"/>
  </r>
  <r>
    <x v="14470"/>
    <n v="8037"/>
    <d v="2025-04-13T00:00:00"/>
    <d v="2024-03-15T00:00:00"/>
    <n v="225.09"/>
    <s v="pending"/>
    <x v="45"/>
    <x v="35"/>
  </r>
  <r>
    <x v="14471"/>
    <n v="6500"/>
    <d v="2024-05-30T00:00:00"/>
    <d v="2023-03-23T00:00:00"/>
    <n v="456.65"/>
    <s v="delivered"/>
    <x v="16"/>
    <x v="2"/>
  </r>
  <r>
    <x v="14472"/>
    <n v="3025"/>
    <d v="2023-05-01T00:00:00"/>
    <d v="2020-06-30T00:00:00"/>
    <n v="294.51"/>
    <s v="pending"/>
    <x v="0"/>
    <x v="25"/>
  </r>
  <r>
    <x v="14473"/>
    <n v="7304"/>
    <d v="2023-06-28T00:00:00"/>
    <d v="2020-06-11T00:00:00"/>
    <n v="273.33999999999997"/>
    <s v="pending"/>
    <x v="40"/>
    <x v="23"/>
  </r>
  <r>
    <x v="14474"/>
    <n v="8500"/>
    <d v="2024-06-07T00:00:00"/>
    <d v="2020-09-25T00:00:00"/>
    <n v="378.76"/>
    <s v="delivered"/>
    <x v="48"/>
    <x v="52"/>
  </r>
  <r>
    <x v="14475"/>
    <n v="3474"/>
    <d v="2023-05-12T00:00:00"/>
    <d v="2023-02-12T00:00:00"/>
    <n v="488.06"/>
    <s v="pending"/>
    <x v="0"/>
    <x v="21"/>
  </r>
  <r>
    <x v="14476"/>
    <n v="5398"/>
    <d v="2021-08-13T00:00:00"/>
    <d v="2024-03-15T00:00:00"/>
    <n v="307.48"/>
    <s v="shipped"/>
    <x v="35"/>
    <x v="22"/>
  </r>
  <r>
    <x v="14477"/>
    <n v="2194"/>
    <d v="2025-02-07T00:00:00"/>
    <d v="2021-01-02T00:00:00"/>
    <n v="108.61"/>
    <s v="pending"/>
    <x v="30"/>
    <x v="38"/>
  </r>
  <r>
    <x v="14478"/>
    <n v="6678"/>
    <d v="2023-10-19T00:00:00"/>
    <d v="2023-02-12T00:00:00"/>
    <n v="322.23"/>
    <s v="pending"/>
    <x v="26"/>
    <x v="13"/>
  </r>
  <r>
    <x v="14479"/>
    <n v="3572"/>
    <d v="2021-04-14T00:00:00"/>
    <d v="2020-06-30T00:00:00"/>
    <n v="494.21"/>
    <s v="delivered"/>
    <x v="29"/>
    <x v="0"/>
  </r>
  <r>
    <x v="14480"/>
    <n v="7607"/>
    <d v="2025-03-31T00:00:00"/>
    <d v="2020-06-11T00:00:00"/>
    <n v="210.35"/>
    <s v="pending"/>
    <x v="6"/>
    <x v="5"/>
  </r>
  <r>
    <x v="14481"/>
    <n v="1074"/>
    <d v="2024-01-07T00:00:00"/>
    <d v="2023-11-30T00:00:00"/>
    <n v="455.81"/>
    <s v="pending"/>
    <x v="43"/>
    <x v="30"/>
  </r>
  <r>
    <x v="14482"/>
    <n v="4766"/>
    <d v="2024-10-14T00:00:00"/>
    <d v="2024-02-17T00:00:00"/>
    <n v="208.13"/>
    <s v="pending"/>
    <x v="13"/>
    <x v="13"/>
  </r>
  <r>
    <x v="14483"/>
    <n v="8194"/>
    <d v="2022-03-17T00:00:00"/>
    <d v="2023-03-23T00:00:00"/>
    <n v="326.62"/>
    <s v="shipped"/>
    <x v="14"/>
    <x v="7"/>
  </r>
  <r>
    <x v="14484"/>
    <n v="4059"/>
    <d v="2024-05-19T00:00:00"/>
    <d v="2023-03-23T00:00:00"/>
    <n v="25.56"/>
    <s v="shipped"/>
    <x v="16"/>
    <x v="2"/>
  </r>
  <r>
    <x v="14485"/>
    <n v="7501"/>
    <d v="2021-02-11T00:00:00"/>
    <d v="2023-03-23T00:00:00"/>
    <n v="70.489999999999995"/>
    <s v="delivered"/>
    <x v="62"/>
    <x v="36"/>
  </r>
  <r>
    <x v="14486"/>
    <n v="4381"/>
    <d v="2023-04-18T00:00:00"/>
    <d v="2024-03-15T00:00:00"/>
    <n v="438.4"/>
    <s v="pending"/>
    <x v="50"/>
    <x v="17"/>
  </r>
  <r>
    <x v="14487"/>
    <n v="8375"/>
    <d v="2021-09-03T00:00:00"/>
    <d v="2023-03-23T00:00:00"/>
    <n v="302.47000000000003"/>
    <s v="pending"/>
    <x v="32"/>
    <x v="28"/>
  </r>
  <r>
    <x v="14488"/>
    <n v="4986"/>
    <d v="2022-01-31T00:00:00"/>
    <d v="2020-09-25T00:00:00"/>
    <n v="158.18"/>
    <s v="shipped"/>
    <x v="58"/>
    <x v="12"/>
  </r>
  <r>
    <x v="14489"/>
    <n v="9749"/>
    <d v="2024-12-30T00:00:00"/>
    <e v="#N/A"/>
    <n v="118.59"/>
    <s v="shipped"/>
    <x v="55"/>
    <x v="9"/>
  </r>
  <r>
    <x v="14490"/>
    <n v="2668"/>
    <d v="2020-08-10T00:00:00"/>
    <d v="2020-06-11T00:00:00"/>
    <n v="330.55"/>
    <s v="delivered"/>
    <x v="34"/>
    <x v="4"/>
  </r>
  <r>
    <x v="14491"/>
    <n v="2570"/>
    <d v="2022-01-30T00:00:00"/>
    <d v="2021-01-02T00:00:00"/>
    <n v="260.92"/>
    <s v="shipped"/>
    <x v="58"/>
    <x v="35"/>
  </r>
  <r>
    <x v="14492"/>
    <n v="7521"/>
    <d v="2020-01-30T00:00:00"/>
    <d v="2021-01-02T00:00:00"/>
    <n v="207.38"/>
    <s v="delivered"/>
    <x v="33"/>
    <x v="17"/>
  </r>
  <r>
    <x v="14493"/>
    <n v="1185"/>
    <d v="2023-09-21T00:00:00"/>
    <e v="#N/A"/>
    <n v="87.18"/>
    <s v="pending"/>
    <x v="53"/>
    <x v="9"/>
  </r>
  <r>
    <x v="14494"/>
    <n v="3214"/>
    <d v="2022-04-15T00:00:00"/>
    <d v="2023-02-12T00:00:00"/>
    <n v="273.5"/>
    <s v="shipped"/>
    <x v="20"/>
    <x v="0"/>
  </r>
  <r>
    <x v="14495"/>
    <n v="4638"/>
    <d v="2022-05-28T00:00:00"/>
    <d v="2023-03-23T00:00:00"/>
    <n v="255.36"/>
    <s v="delivered"/>
    <x v="1"/>
    <x v="0"/>
  </r>
  <r>
    <x v="14496"/>
    <n v="6986"/>
    <d v="2023-01-21T00:00:00"/>
    <d v="2020-06-30T00:00:00"/>
    <n v="477.97"/>
    <s v="shipped"/>
    <x v="11"/>
    <x v="55"/>
  </r>
  <r>
    <x v="14497"/>
    <n v="2807"/>
    <d v="2022-01-25T00:00:00"/>
    <d v="2021-01-02T00:00:00"/>
    <n v="183.27"/>
    <s v="delivered"/>
    <x v="58"/>
    <x v="35"/>
  </r>
  <r>
    <x v="14498"/>
    <n v="4948"/>
    <d v="2020-04-09T00:00:00"/>
    <d v="2021-07-22T00:00:00"/>
    <n v="286.05"/>
    <s v="delivered"/>
    <x v="25"/>
    <x v="12"/>
  </r>
  <r>
    <x v="14499"/>
    <n v="2544"/>
    <d v="2021-04-04T00:00:00"/>
    <d v="2023-03-23T00:00:00"/>
    <n v="186.14"/>
    <s v="shipped"/>
    <x v="29"/>
    <x v="3"/>
  </r>
  <r>
    <x v="14500"/>
    <n v="5261"/>
    <d v="2020-12-30T00:00:00"/>
    <d v="2023-03-23T00:00:00"/>
    <n v="406.47"/>
    <s v="pending"/>
    <x v="36"/>
    <x v="24"/>
  </r>
  <r>
    <x v="14501"/>
    <n v="2383"/>
    <d v="2021-06-21T00:00:00"/>
    <d v="2023-03-23T00:00:00"/>
    <n v="20.53"/>
    <s v="pending"/>
    <x v="27"/>
    <x v="42"/>
  </r>
  <r>
    <x v="14502"/>
    <n v="7984"/>
    <d v="2020-05-01T00:00:00"/>
    <d v="2024-02-17T00:00:00"/>
    <n v="16.03"/>
    <s v="pending"/>
    <x v="60"/>
    <x v="47"/>
  </r>
  <r>
    <x v="14503"/>
    <n v="4004"/>
    <d v="2021-05-21T00:00:00"/>
    <d v="2022-09-10T00:00:00"/>
    <n v="125.48"/>
    <s v="pending"/>
    <x v="7"/>
    <x v="12"/>
  </r>
  <r>
    <x v="14504"/>
    <n v="6787"/>
    <d v="2020-06-08T00:00:00"/>
    <d v="2020-06-11T00:00:00"/>
    <n v="39.21"/>
    <s v="pending"/>
    <x v="38"/>
    <x v="10"/>
  </r>
  <r>
    <x v="14505"/>
    <n v="1620"/>
    <d v="2021-05-23T00:00:00"/>
    <d v="2024-03-15T00:00:00"/>
    <n v="475.78"/>
    <s v="pending"/>
    <x v="7"/>
    <x v="6"/>
  </r>
  <r>
    <x v="14506"/>
    <n v="3860"/>
    <d v="2021-05-26T00:00:00"/>
    <d v="2023-03-23T00:00:00"/>
    <n v="406.77"/>
    <s v="pending"/>
    <x v="7"/>
    <x v="15"/>
  </r>
  <r>
    <x v="14507"/>
    <n v="9101"/>
    <d v="2021-09-29T00:00:00"/>
    <d v="2024-03-15T00:00:00"/>
    <n v="280.58"/>
    <s v="delivered"/>
    <x v="32"/>
    <x v="41"/>
  </r>
  <r>
    <x v="14508"/>
    <n v="3159"/>
    <d v="2024-01-09T00:00:00"/>
    <d v="2020-03-18T00:00:00"/>
    <n v="80.86"/>
    <s v="pending"/>
    <x v="43"/>
    <x v="47"/>
  </r>
  <r>
    <x v="14509"/>
    <n v="2716"/>
    <d v="2024-09-02T00:00:00"/>
    <d v="2021-01-02T00:00:00"/>
    <n v="322.77999999999997"/>
    <s v="delivered"/>
    <x v="18"/>
    <x v="52"/>
  </r>
  <r>
    <x v="14510"/>
    <n v="3398"/>
    <d v="2022-02-23T00:00:00"/>
    <d v="2020-06-11T00:00:00"/>
    <n v="435.72"/>
    <s v="pending"/>
    <x v="42"/>
    <x v="42"/>
  </r>
  <r>
    <x v="14511"/>
    <n v="2626"/>
    <d v="2024-04-23T00:00:00"/>
    <d v="2024-03-15T00:00:00"/>
    <n v="471.95"/>
    <s v="shipped"/>
    <x v="51"/>
    <x v="30"/>
  </r>
  <r>
    <x v="14512"/>
    <n v="6527"/>
    <d v="2024-09-21T00:00:00"/>
    <d v="2020-06-30T00:00:00"/>
    <n v="31.12"/>
    <s v="pending"/>
    <x v="18"/>
    <x v="58"/>
  </r>
  <r>
    <x v="14513"/>
    <n v="3054"/>
    <d v="2020-07-15T00:00:00"/>
    <d v="2020-06-30T00:00:00"/>
    <n v="41.88"/>
    <s v="delivered"/>
    <x v="47"/>
    <x v="30"/>
  </r>
  <r>
    <x v="14514"/>
    <n v="5736"/>
    <d v="2022-01-23T00:00:00"/>
    <d v="2021-07-22T00:00:00"/>
    <n v="26.25"/>
    <s v="pending"/>
    <x v="58"/>
    <x v="32"/>
  </r>
  <r>
    <x v="14515"/>
    <n v="8865"/>
    <d v="2025-03-25T00:00:00"/>
    <d v="2024-03-15T00:00:00"/>
    <n v="423.73"/>
    <s v="delivered"/>
    <x v="6"/>
    <x v="35"/>
  </r>
  <r>
    <x v="14516"/>
    <n v="9133"/>
    <d v="2021-11-19T00:00:00"/>
    <d v="2024-03-15T00:00:00"/>
    <n v="462.38"/>
    <s v="shipped"/>
    <x v="3"/>
    <x v="29"/>
  </r>
  <r>
    <x v="14517"/>
    <n v="7466"/>
    <d v="2021-02-08T00:00:00"/>
    <d v="2020-06-30T00:00:00"/>
    <n v="76.61"/>
    <s v="delivered"/>
    <x v="62"/>
    <x v="11"/>
  </r>
  <r>
    <x v="14518"/>
    <n v="9576"/>
    <d v="2023-03-10T00:00:00"/>
    <d v="2020-09-25T00:00:00"/>
    <n v="41.5"/>
    <s v="delivered"/>
    <x v="8"/>
    <x v="41"/>
  </r>
  <r>
    <x v="14519"/>
    <n v="8825"/>
    <d v="2024-11-17T00:00:00"/>
    <d v="2022-04-10T00:00:00"/>
    <n v="324.86"/>
    <s v="shipped"/>
    <x v="22"/>
    <x v="22"/>
  </r>
  <r>
    <x v="14520"/>
    <n v="7924"/>
    <d v="2022-11-20T00:00:00"/>
    <d v="2024-03-15T00:00:00"/>
    <n v="270.18"/>
    <s v="pending"/>
    <x v="15"/>
    <x v="12"/>
  </r>
  <r>
    <x v="14521"/>
    <n v="7130"/>
    <d v="2023-09-01T00:00:00"/>
    <e v="#N/A"/>
    <n v="34.31"/>
    <s v="delivered"/>
    <x v="53"/>
    <x v="9"/>
  </r>
  <r>
    <x v="14522"/>
    <n v="4513"/>
    <d v="2021-02-05T00:00:00"/>
    <e v="#N/A"/>
    <n v="215.19"/>
    <s v="shipped"/>
    <x v="62"/>
    <x v="9"/>
  </r>
  <r>
    <x v="14523"/>
    <n v="7411"/>
    <d v="2022-09-16T00:00:00"/>
    <d v="2021-09-20T00:00:00"/>
    <n v="283.01"/>
    <s v="delivered"/>
    <x v="52"/>
    <x v="7"/>
  </r>
  <r>
    <x v="14524"/>
    <n v="3686"/>
    <d v="2021-07-10T00:00:00"/>
    <d v="2020-09-25T00:00:00"/>
    <n v="65.72"/>
    <s v="shipped"/>
    <x v="49"/>
    <x v="0"/>
  </r>
  <r>
    <x v="14525"/>
    <n v="8250"/>
    <d v="2023-01-09T00:00:00"/>
    <d v="2024-03-15T00:00:00"/>
    <n v="477.37"/>
    <s v="pending"/>
    <x v="11"/>
    <x v="2"/>
  </r>
  <r>
    <x v="14526"/>
    <n v="4210"/>
    <d v="2021-05-05T00:00:00"/>
    <d v="2022-04-10T00:00:00"/>
    <n v="36.42"/>
    <s v="delivered"/>
    <x v="7"/>
    <x v="17"/>
  </r>
  <r>
    <x v="14527"/>
    <n v="8428"/>
    <d v="2025-04-02T00:00:00"/>
    <d v="2022-09-10T00:00:00"/>
    <n v="50.55"/>
    <s v="pending"/>
    <x v="45"/>
    <x v="55"/>
  </r>
  <r>
    <x v="14528"/>
    <n v="4238"/>
    <d v="2025-02-10T00:00:00"/>
    <d v="2021-09-20T00:00:00"/>
    <n v="293.5"/>
    <s v="shipped"/>
    <x v="30"/>
    <x v="44"/>
  </r>
  <r>
    <x v="14529"/>
    <n v="1164"/>
    <d v="2022-01-29T00:00:00"/>
    <d v="2021-01-02T00:00:00"/>
    <n v="305.36"/>
    <s v="shipped"/>
    <x v="58"/>
    <x v="35"/>
  </r>
  <r>
    <x v="14530"/>
    <n v="1428"/>
    <d v="2022-09-02T00:00:00"/>
    <d v="2020-06-11T00:00:00"/>
    <n v="457.57"/>
    <s v="pending"/>
    <x v="52"/>
    <x v="24"/>
  </r>
  <r>
    <x v="14531"/>
    <n v="7408"/>
    <d v="2023-04-15T00:00:00"/>
    <d v="2024-02-17T00:00:00"/>
    <n v="96.77"/>
    <s v="shipped"/>
    <x v="50"/>
    <x v="0"/>
  </r>
  <r>
    <x v="14532"/>
    <n v="8903"/>
    <d v="2023-05-08T00:00:00"/>
    <d v="2024-03-15T00:00:00"/>
    <n v="13.56"/>
    <s v="shipped"/>
    <x v="0"/>
    <x v="0"/>
  </r>
  <r>
    <x v="14533"/>
    <n v="5661"/>
    <d v="2023-01-09T00:00:00"/>
    <d v="2020-06-11T00:00:00"/>
    <n v="251.29"/>
    <s v="delivered"/>
    <x v="11"/>
    <x v="55"/>
  </r>
  <r>
    <x v="14534"/>
    <n v="6347"/>
    <d v="2023-08-25T00:00:00"/>
    <d v="2020-03-18T00:00:00"/>
    <n v="447.48"/>
    <s v="pending"/>
    <x v="21"/>
    <x v="40"/>
  </r>
  <r>
    <x v="14535"/>
    <n v="9575"/>
    <d v="2022-07-04T00:00:00"/>
    <d v="2023-03-23T00:00:00"/>
    <n v="360.97"/>
    <s v="delivered"/>
    <x v="9"/>
    <x v="20"/>
  </r>
  <r>
    <x v="14536"/>
    <n v="3814"/>
    <d v="2023-11-20T00:00:00"/>
    <d v="2023-02-12T00:00:00"/>
    <n v="40.92"/>
    <s v="shipped"/>
    <x v="2"/>
    <x v="20"/>
  </r>
  <r>
    <x v="14537"/>
    <n v="8566"/>
    <d v="2023-09-08T00:00:00"/>
    <d v="2024-03-15T00:00:00"/>
    <n v="121.92"/>
    <s v="shipped"/>
    <x v="53"/>
    <x v="32"/>
  </r>
  <r>
    <x v="14538"/>
    <n v="6409"/>
    <d v="2021-08-11T00:00:00"/>
    <d v="2020-06-30T00:00:00"/>
    <n v="470.25"/>
    <s v="shipped"/>
    <x v="35"/>
    <x v="2"/>
  </r>
  <r>
    <x v="14539"/>
    <n v="4394"/>
    <d v="2021-07-10T00:00:00"/>
    <d v="2024-03-15T00:00:00"/>
    <n v="94.73"/>
    <s v="delivered"/>
    <x v="49"/>
    <x v="26"/>
  </r>
  <r>
    <x v="14540"/>
    <n v="8430"/>
    <d v="2020-05-21T00:00:00"/>
    <d v="2024-02-17T00:00:00"/>
    <n v="338.6"/>
    <s v="shipped"/>
    <x v="60"/>
    <x v="47"/>
  </r>
  <r>
    <x v="14541"/>
    <n v="6373"/>
    <d v="2022-04-25T00:00:00"/>
    <d v="2024-03-15T00:00:00"/>
    <n v="135.4"/>
    <s v="shipped"/>
    <x v="20"/>
    <x v="19"/>
  </r>
  <r>
    <x v="14542"/>
    <n v="5861"/>
    <d v="2023-10-14T00:00:00"/>
    <d v="2023-02-12T00:00:00"/>
    <n v="300.39999999999998"/>
    <s v="delivered"/>
    <x v="26"/>
    <x v="13"/>
  </r>
  <r>
    <x v="14543"/>
    <n v="5076"/>
    <d v="2020-01-16T00:00:00"/>
    <d v="2023-03-23T00:00:00"/>
    <n v="279.83"/>
    <s v="pending"/>
    <x v="33"/>
    <x v="48"/>
  </r>
  <r>
    <x v="14544"/>
    <n v="9016"/>
    <d v="2024-10-10T00:00:00"/>
    <d v="2020-06-11T00:00:00"/>
    <n v="387.72"/>
    <s v="pending"/>
    <x v="13"/>
    <x v="61"/>
  </r>
  <r>
    <x v="14545"/>
    <n v="5778"/>
    <d v="2023-01-11T00:00:00"/>
    <d v="2020-06-11T00:00:00"/>
    <n v="125.01"/>
    <s v="shipped"/>
    <x v="11"/>
    <x v="55"/>
  </r>
  <r>
    <x v="14546"/>
    <n v="9288"/>
    <d v="2024-09-19T00:00:00"/>
    <d v="2024-03-15T00:00:00"/>
    <n v="273.13"/>
    <s v="pending"/>
    <x v="18"/>
    <x v="32"/>
  </r>
  <r>
    <x v="14547"/>
    <n v="6914"/>
    <d v="2021-07-03T00:00:00"/>
    <d v="2023-02-12T00:00:00"/>
    <n v="304.08"/>
    <s v="pending"/>
    <x v="49"/>
    <x v="8"/>
  </r>
  <r>
    <x v="14548"/>
    <n v="9946"/>
    <d v="2022-04-22T00:00:00"/>
    <d v="2021-01-02T00:00:00"/>
    <n v="35.53"/>
    <s v="pending"/>
    <x v="20"/>
    <x v="12"/>
  </r>
  <r>
    <x v="14549"/>
    <n v="3845"/>
    <d v="2020-02-06T00:00:00"/>
    <d v="2020-06-11T00:00:00"/>
    <n v="370.86"/>
    <s v="pending"/>
    <x v="28"/>
    <x v="1"/>
  </r>
  <r>
    <x v="14550"/>
    <n v="8020"/>
    <d v="2022-11-21T00:00:00"/>
    <d v="2020-06-30T00:00:00"/>
    <n v="116.18"/>
    <s v="pending"/>
    <x v="15"/>
    <x v="49"/>
  </r>
  <r>
    <x v="14551"/>
    <n v="9572"/>
    <d v="2023-11-01T00:00:00"/>
    <d v="2022-04-10T00:00:00"/>
    <n v="128.66999999999999"/>
    <s v="pending"/>
    <x v="2"/>
    <x v="28"/>
  </r>
  <r>
    <x v="14552"/>
    <n v="6889"/>
    <d v="2023-08-30T00:00:00"/>
    <d v="2021-09-20T00:00:00"/>
    <n v="489.25"/>
    <s v="delivered"/>
    <x v="21"/>
    <x v="3"/>
  </r>
  <r>
    <x v="14553"/>
    <n v="6988"/>
    <d v="2024-11-20T00:00:00"/>
    <d v="2020-06-11T00:00:00"/>
    <n v="327.68"/>
    <s v="pending"/>
    <x v="22"/>
    <x v="54"/>
  </r>
  <r>
    <x v="14554"/>
    <n v="6508"/>
    <d v="2021-09-08T00:00:00"/>
    <d v="2021-07-22T00:00:00"/>
    <n v="276.64"/>
    <s v="delivered"/>
    <x v="32"/>
    <x v="4"/>
  </r>
  <r>
    <x v="14555"/>
    <n v="9074"/>
    <d v="2020-04-20T00:00:00"/>
    <d v="2024-03-15T00:00:00"/>
    <n v="186.83"/>
    <s v="shipped"/>
    <x v="25"/>
    <x v="31"/>
  </r>
  <r>
    <x v="14556"/>
    <n v="9188"/>
    <d v="2022-04-25T00:00:00"/>
    <d v="2024-03-15T00:00:00"/>
    <n v="376.36"/>
    <s v="shipped"/>
    <x v="20"/>
    <x v="19"/>
  </r>
  <r>
    <x v="14557"/>
    <n v="1888"/>
    <d v="2024-04-16T00:00:00"/>
    <d v="2020-06-11T00:00:00"/>
    <n v="368.56"/>
    <s v="shipped"/>
    <x v="51"/>
    <x v="51"/>
  </r>
  <r>
    <x v="14558"/>
    <n v="8271"/>
    <d v="2020-04-26T00:00:00"/>
    <d v="2023-03-23T00:00:00"/>
    <n v="396.88"/>
    <s v="shipped"/>
    <x v="25"/>
    <x v="25"/>
  </r>
  <r>
    <x v="14559"/>
    <n v="2274"/>
    <d v="2021-06-06T00:00:00"/>
    <d v="2023-03-23T00:00:00"/>
    <n v="398.86"/>
    <s v="pending"/>
    <x v="27"/>
    <x v="15"/>
  </r>
  <r>
    <x v="14560"/>
    <n v="9197"/>
    <d v="2025-01-24T00:00:00"/>
    <d v="2020-06-30T00:00:00"/>
    <n v="11.16"/>
    <s v="shipped"/>
    <x v="23"/>
    <x v="46"/>
  </r>
  <r>
    <x v="14561"/>
    <n v="4432"/>
    <d v="2021-07-26T00:00:00"/>
    <d v="2023-12-16T00:00:00"/>
    <n v="125.87"/>
    <s v="pending"/>
    <x v="49"/>
    <x v="49"/>
  </r>
  <r>
    <x v="14562"/>
    <n v="7891"/>
    <d v="2021-03-17T00:00:00"/>
    <d v="2020-03-18T00:00:00"/>
    <n v="294.54000000000002"/>
    <s v="pending"/>
    <x v="4"/>
    <x v="7"/>
  </r>
  <r>
    <x v="14563"/>
    <n v="1301"/>
    <d v="2022-10-17T00:00:00"/>
    <d v="2023-03-23T00:00:00"/>
    <n v="66.61"/>
    <s v="shipped"/>
    <x v="31"/>
    <x v="18"/>
  </r>
  <r>
    <x v="14564"/>
    <n v="6118"/>
    <d v="2023-01-19T00:00:00"/>
    <d v="2024-02-17T00:00:00"/>
    <n v="208.8"/>
    <s v="shipped"/>
    <x v="11"/>
    <x v="35"/>
  </r>
  <r>
    <x v="14565"/>
    <n v="4275"/>
    <d v="2023-03-08T00:00:00"/>
    <d v="2023-02-12T00:00:00"/>
    <n v="494.6"/>
    <s v="shipped"/>
    <x v="8"/>
    <x v="30"/>
  </r>
  <r>
    <x v="14566"/>
    <n v="6355"/>
    <d v="2022-03-04T00:00:00"/>
    <d v="2023-03-23T00:00:00"/>
    <n v="100.94"/>
    <s v="pending"/>
    <x v="14"/>
    <x v="35"/>
  </r>
  <r>
    <x v="14567"/>
    <n v="3725"/>
    <d v="2022-01-24T00:00:00"/>
    <d v="2023-03-23T00:00:00"/>
    <n v="493.25"/>
    <s v="pending"/>
    <x v="58"/>
    <x v="2"/>
  </r>
  <r>
    <x v="14568"/>
    <n v="1893"/>
    <d v="2022-11-02T00:00:00"/>
    <d v="2021-01-02T00:00:00"/>
    <n v="346.42"/>
    <s v="shipped"/>
    <x v="15"/>
    <x v="15"/>
  </r>
  <r>
    <x v="14569"/>
    <n v="2265"/>
    <d v="2023-12-21T00:00:00"/>
    <d v="2020-06-11T00:00:00"/>
    <n v="494.95"/>
    <s v="delivered"/>
    <x v="5"/>
    <x v="37"/>
  </r>
  <r>
    <x v="14570"/>
    <n v="5527"/>
    <d v="2021-11-20T00:00:00"/>
    <e v="#N/A"/>
    <n v="73.92"/>
    <s v="pending"/>
    <x v="3"/>
    <x v="9"/>
  </r>
  <r>
    <x v="14571"/>
    <n v="7530"/>
    <d v="2022-01-26T00:00:00"/>
    <d v="2023-02-12T00:00:00"/>
    <n v="420.56"/>
    <s v="shipped"/>
    <x v="58"/>
    <x v="35"/>
  </r>
  <r>
    <x v="14572"/>
    <n v="4786"/>
    <d v="2024-08-31T00:00:00"/>
    <d v="2024-02-17T00:00:00"/>
    <n v="67.319999999999993"/>
    <s v="shipped"/>
    <x v="46"/>
    <x v="11"/>
  </r>
  <r>
    <x v="14573"/>
    <n v="5797"/>
    <d v="2023-02-23T00:00:00"/>
    <d v="2024-03-15T00:00:00"/>
    <n v="35.72"/>
    <s v="delivered"/>
    <x v="41"/>
    <x v="35"/>
  </r>
  <r>
    <x v="14574"/>
    <n v="3558"/>
    <d v="2020-02-15T00:00:00"/>
    <d v="2022-09-10T00:00:00"/>
    <n v="103.25"/>
    <s v="shipped"/>
    <x v="28"/>
    <x v="55"/>
  </r>
  <r>
    <x v="14575"/>
    <n v="2045"/>
    <d v="2021-09-03T00:00:00"/>
    <d v="2023-02-12T00:00:00"/>
    <n v="242.93"/>
    <s v="delivered"/>
    <x v="32"/>
    <x v="16"/>
  </r>
  <r>
    <x v="14576"/>
    <n v="8354"/>
    <d v="2024-11-11T00:00:00"/>
    <d v="2024-03-15T00:00:00"/>
    <n v="69.33"/>
    <s v="delivered"/>
    <x v="22"/>
    <x v="13"/>
  </r>
  <r>
    <x v="14577"/>
    <n v="5834"/>
    <d v="2021-11-13T00:00:00"/>
    <d v="2020-06-11T00:00:00"/>
    <n v="165.05"/>
    <s v="delivered"/>
    <x v="3"/>
    <x v="34"/>
  </r>
  <r>
    <x v="14578"/>
    <n v="5096"/>
    <d v="2022-08-14T00:00:00"/>
    <e v="#N/A"/>
    <n v="32.64"/>
    <s v="shipped"/>
    <x v="63"/>
    <x v="9"/>
  </r>
  <r>
    <x v="14579"/>
    <n v="6930"/>
    <d v="2022-04-29T00:00:00"/>
    <d v="2024-03-15T00:00:00"/>
    <n v="24.13"/>
    <s v="shipped"/>
    <x v="20"/>
    <x v="19"/>
  </r>
  <r>
    <x v="14580"/>
    <n v="1190"/>
    <d v="2022-12-13T00:00:00"/>
    <d v="2024-03-15T00:00:00"/>
    <n v="12.78"/>
    <s v="pending"/>
    <x v="10"/>
    <x v="33"/>
  </r>
  <r>
    <x v="14581"/>
    <n v="7767"/>
    <d v="2024-08-02T00:00:00"/>
    <d v="2023-03-23T00:00:00"/>
    <n v="387.96"/>
    <s v="shipped"/>
    <x v="46"/>
    <x v="34"/>
  </r>
  <r>
    <x v="14582"/>
    <n v="6867"/>
    <d v="2020-11-15T00:00:00"/>
    <d v="2023-02-12T00:00:00"/>
    <n v="87.08"/>
    <s v="pending"/>
    <x v="17"/>
    <x v="24"/>
  </r>
  <r>
    <x v="14583"/>
    <n v="4700"/>
    <d v="2021-02-24T00:00:00"/>
    <d v="2024-03-15T00:00:00"/>
    <n v="188.75"/>
    <s v="pending"/>
    <x v="62"/>
    <x v="23"/>
  </r>
  <r>
    <x v="14584"/>
    <n v="2425"/>
    <d v="2022-03-28T00:00:00"/>
    <d v="2024-03-15T00:00:00"/>
    <n v="241.2"/>
    <s v="pending"/>
    <x v="14"/>
    <x v="3"/>
  </r>
  <r>
    <x v="14585"/>
    <n v="4909"/>
    <d v="2023-06-17T00:00:00"/>
    <d v="2020-06-11T00:00:00"/>
    <n v="187.14"/>
    <s v="pending"/>
    <x v="40"/>
    <x v="23"/>
  </r>
  <r>
    <x v="14586"/>
    <n v="2792"/>
    <d v="2020-12-09T00:00:00"/>
    <d v="2022-09-10T00:00:00"/>
    <n v="127.51"/>
    <s v="shipped"/>
    <x v="36"/>
    <x v="42"/>
  </r>
  <r>
    <x v="14587"/>
    <n v="3458"/>
    <d v="2024-01-15T00:00:00"/>
    <d v="2021-01-02T00:00:00"/>
    <n v="355.22"/>
    <s v="delivered"/>
    <x v="43"/>
    <x v="23"/>
  </r>
  <r>
    <x v="14588"/>
    <n v="7166"/>
    <d v="2022-10-18T00:00:00"/>
    <d v="2024-02-17T00:00:00"/>
    <n v="244.68"/>
    <s v="shipped"/>
    <x v="31"/>
    <x v="12"/>
  </r>
  <r>
    <x v="14589"/>
    <n v="1890"/>
    <d v="2023-03-19T00:00:00"/>
    <d v="2020-06-30T00:00:00"/>
    <n v="204.46"/>
    <s v="pending"/>
    <x v="8"/>
    <x v="26"/>
  </r>
  <r>
    <x v="14590"/>
    <n v="7937"/>
    <d v="2024-05-25T00:00:00"/>
    <d v="2024-03-15T00:00:00"/>
    <n v="20.63"/>
    <s v="pending"/>
    <x v="16"/>
    <x v="4"/>
  </r>
  <r>
    <x v="14591"/>
    <n v="3746"/>
    <d v="2020-07-17T00:00:00"/>
    <e v="#N/A"/>
    <n v="483.76"/>
    <s v="pending"/>
    <x v="47"/>
    <x v="9"/>
  </r>
  <r>
    <x v="14592"/>
    <n v="8303"/>
    <d v="2023-12-16T00:00:00"/>
    <d v="2024-03-15T00:00:00"/>
    <n v="225.75"/>
    <s v="pending"/>
    <x v="5"/>
    <x v="21"/>
  </r>
  <r>
    <x v="14593"/>
    <n v="2329"/>
    <d v="2024-11-18T00:00:00"/>
    <d v="2024-03-15T00:00:00"/>
    <n v="335.5"/>
    <s v="delivered"/>
    <x v="22"/>
    <x v="13"/>
  </r>
  <r>
    <x v="14594"/>
    <n v="1718"/>
    <d v="2023-07-02T00:00:00"/>
    <e v="#N/A"/>
    <n v="189.93"/>
    <s v="shipped"/>
    <x v="19"/>
    <x v="9"/>
  </r>
  <r>
    <x v="14595"/>
    <n v="9165"/>
    <d v="2023-05-15T00:00:00"/>
    <d v="2021-09-20T00:00:00"/>
    <n v="175.19"/>
    <s v="shipped"/>
    <x v="0"/>
    <x v="8"/>
  </r>
  <r>
    <x v="14596"/>
    <n v="3105"/>
    <d v="2022-10-31T00:00:00"/>
    <d v="2024-03-15T00:00:00"/>
    <n v="359.54"/>
    <s v="delivered"/>
    <x v="31"/>
    <x v="34"/>
  </r>
  <r>
    <x v="14597"/>
    <n v="9080"/>
    <d v="2024-02-02T00:00:00"/>
    <d v="2022-04-10T00:00:00"/>
    <n v="350.11"/>
    <s v="delivered"/>
    <x v="56"/>
    <x v="15"/>
  </r>
  <r>
    <x v="14598"/>
    <n v="6699"/>
    <d v="2024-10-23T00:00:00"/>
    <d v="2023-03-23T00:00:00"/>
    <n v="89.98"/>
    <s v="shipped"/>
    <x v="13"/>
    <x v="28"/>
  </r>
  <r>
    <x v="14599"/>
    <n v="6175"/>
    <d v="2024-12-07T00:00:00"/>
    <d v="2020-06-11T00:00:00"/>
    <n v="268.19"/>
    <s v="delivered"/>
    <x v="55"/>
    <x v="60"/>
  </r>
  <r>
    <x v="14600"/>
    <n v="9586"/>
    <d v="2022-01-28T00:00:00"/>
    <d v="2021-07-22T00:00:00"/>
    <n v="301.44"/>
    <s v="delivered"/>
    <x v="58"/>
    <x v="32"/>
  </r>
  <r>
    <x v="14601"/>
    <n v="2889"/>
    <d v="2020-05-08T00:00:00"/>
    <d v="2021-01-02T00:00:00"/>
    <n v="206.51"/>
    <s v="delivered"/>
    <x v="60"/>
    <x v="13"/>
  </r>
  <r>
    <x v="14602"/>
    <n v="5084"/>
    <d v="2022-12-17T00:00:00"/>
    <d v="2020-06-11T00:00:00"/>
    <n v="58.33"/>
    <s v="shipped"/>
    <x v="10"/>
    <x v="55"/>
  </r>
  <r>
    <x v="14603"/>
    <n v="6197"/>
    <d v="2021-04-18T00:00:00"/>
    <d v="2024-03-15T00:00:00"/>
    <n v="434.23"/>
    <s v="shipped"/>
    <x v="29"/>
    <x v="25"/>
  </r>
  <r>
    <x v="14604"/>
    <n v="2533"/>
    <d v="2022-11-13T00:00:00"/>
    <d v="2024-03-15T00:00:00"/>
    <n v="42.68"/>
    <s v="shipped"/>
    <x v="15"/>
    <x v="12"/>
  </r>
  <r>
    <x v="14605"/>
    <n v="5310"/>
    <d v="2022-09-11T00:00:00"/>
    <d v="2021-07-22T00:00:00"/>
    <n v="66.84"/>
    <s v="pending"/>
    <x v="52"/>
    <x v="2"/>
  </r>
  <r>
    <x v="14606"/>
    <n v="9204"/>
    <d v="2020-10-18T00:00:00"/>
    <d v="2021-01-02T00:00:00"/>
    <n v="162.76"/>
    <s v="pending"/>
    <x v="44"/>
    <x v="21"/>
  </r>
  <r>
    <x v="14607"/>
    <n v="6002"/>
    <d v="2025-03-13T00:00:00"/>
    <e v="#N/A"/>
    <n v="483.41"/>
    <s v="pending"/>
    <x v="6"/>
    <x v="9"/>
  </r>
  <r>
    <x v="14608"/>
    <n v="4552"/>
    <d v="2024-10-21T00:00:00"/>
    <d v="2024-03-15T00:00:00"/>
    <n v="46.44"/>
    <s v="delivered"/>
    <x v="13"/>
    <x v="11"/>
  </r>
  <r>
    <x v="14609"/>
    <n v="4340"/>
    <d v="2024-02-10T00:00:00"/>
    <d v="2022-04-10T00:00:00"/>
    <n v="227.4"/>
    <s v="delivered"/>
    <x v="56"/>
    <x v="15"/>
  </r>
  <r>
    <x v="14610"/>
    <n v="8699"/>
    <d v="2022-09-08T00:00:00"/>
    <d v="2024-02-17T00:00:00"/>
    <n v="448.89"/>
    <s v="delivered"/>
    <x v="52"/>
    <x v="16"/>
  </r>
  <r>
    <x v="14611"/>
    <n v="5320"/>
    <d v="2021-11-08T00:00:00"/>
    <d v="2023-03-23T00:00:00"/>
    <n v="55.28"/>
    <s v="shipped"/>
    <x v="3"/>
    <x v="34"/>
  </r>
  <r>
    <x v="14612"/>
    <n v="7715"/>
    <d v="2024-02-03T00:00:00"/>
    <d v="2020-06-30T00:00:00"/>
    <n v="207.12"/>
    <s v="pending"/>
    <x v="56"/>
    <x v="14"/>
  </r>
  <r>
    <x v="14613"/>
    <n v="6083"/>
    <d v="2020-09-19T00:00:00"/>
    <d v="2022-09-10T00:00:00"/>
    <n v="453.3"/>
    <s v="pending"/>
    <x v="37"/>
    <x v="3"/>
  </r>
  <r>
    <x v="14614"/>
    <n v="1876"/>
    <d v="2025-03-23T00:00:00"/>
    <d v="2023-03-23T00:00:00"/>
    <n v="275.95"/>
    <s v="pending"/>
    <x v="6"/>
    <x v="3"/>
  </r>
  <r>
    <x v="14615"/>
    <n v="1080"/>
    <d v="2021-12-06T00:00:00"/>
    <d v="2020-06-11T00:00:00"/>
    <n v="104.11"/>
    <s v="shipped"/>
    <x v="39"/>
    <x v="16"/>
  </r>
  <r>
    <x v="14616"/>
    <n v="3002"/>
    <d v="2022-01-11T00:00:00"/>
    <d v="2024-02-17T00:00:00"/>
    <n v="328.27"/>
    <s v="shipped"/>
    <x v="58"/>
    <x v="36"/>
  </r>
  <r>
    <x v="14617"/>
    <n v="9076"/>
    <d v="2021-10-27T00:00:00"/>
    <d v="2023-02-12T00:00:00"/>
    <n v="207.63"/>
    <s v="shipped"/>
    <x v="61"/>
    <x v="12"/>
  </r>
  <r>
    <x v="14618"/>
    <n v="8561"/>
    <d v="2023-02-18T00:00:00"/>
    <d v="2020-09-25T00:00:00"/>
    <n v="24.17"/>
    <s v="shipped"/>
    <x v="41"/>
    <x v="49"/>
  </r>
  <r>
    <x v="14619"/>
    <n v="4379"/>
    <d v="2020-01-25T00:00:00"/>
    <d v="2023-03-23T00:00:00"/>
    <n v="328.62"/>
    <s v="shipped"/>
    <x v="33"/>
    <x v="56"/>
  </r>
  <r>
    <x v="14620"/>
    <n v="2857"/>
    <d v="2021-09-25T00:00:00"/>
    <d v="2020-03-18T00:00:00"/>
    <n v="60.73"/>
    <s v="shipped"/>
    <x v="32"/>
    <x v="28"/>
  </r>
  <r>
    <x v="14621"/>
    <n v="8404"/>
    <d v="2020-01-07T00:00:00"/>
    <e v="#N/A"/>
    <n v="114.48"/>
    <s v="shipped"/>
    <x v="33"/>
    <x v="9"/>
  </r>
  <r>
    <x v="14622"/>
    <n v="2482"/>
    <d v="2023-12-30T00:00:00"/>
    <d v="2020-06-11T00:00:00"/>
    <n v="335.69"/>
    <s v="delivered"/>
    <x v="5"/>
    <x v="37"/>
  </r>
  <r>
    <x v="14623"/>
    <n v="2439"/>
    <d v="2023-02-07T00:00:00"/>
    <d v="2022-04-10T00:00:00"/>
    <n v="232.99"/>
    <s v="shipped"/>
    <x v="41"/>
    <x v="0"/>
  </r>
  <r>
    <x v="14624"/>
    <n v="5004"/>
    <d v="2024-12-26T00:00:00"/>
    <d v="2020-06-30T00:00:00"/>
    <n v="482.76"/>
    <s v="pending"/>
    <x v="55"/>
    <x v="60"/>
  </r>
  <r>
    <x v="14625"/>
    <n v="7237"/>
    <d v="2023-10-16T00:00:00"/>
    <d v="2020-06-30T00:00:00"/>
    <n v="185.25"/>
    <s v="pending"/>
    <x v="26"/>
    <x v="50"/>
  </r>
  <r>
    <x v="14626"/>
    <n v="5252"/>
    <d v="2020-06-16T00:00:00"/>
    <d v="2023-02-12T00:00:00"/>
    <n v="15.99"/>
    <s v="shipped"/>
    <x v="38"/>
    <x v="22"/>
  </r>
  <r>
    <x v="14627"/>
    <n v="2045"/>
    <d v="2021-05-08T00:00:00"/>
    <d v="2024-03-15T00:00:00"/>
    <n v="336.19"/>
    <s v="delivered"/>
    <x v="7"/>
    <x v="25"/>
  </r>
  <r>
    <x v="14628"/>
    <n v="6196"/>
    <d v="2021-07-22T00:00:00"/>
    <d v="2020-06-30T00:00:00"/>
    <n v="152.47999999999999"/>
    <s v="shipped"/>
    <x v="49"/>
    <x v="35"/>
  </r>
  <r>
    <x v="14629"/>
    <n v="7534"/>
    <d v="2020-12-28T00:00:00"/>
    <d v="2024-03-15T00:00:00"/>
    <n v="364.17"/>
    <s v="delivered"/>
    <x v="36"/>
    <x v="48"/>
  </r>
  <r>
    <x v="14630"/>
    <n v="8171"/>
    <d v="2021-12-05T00:00:00"/>
    <d v="2021-01-02T00:00:00"/>
    <n v="280.95"/>
    <s v="shipped"/>
    <x v="39"/>
    <x v="17"/>
  </r>
  <r>
    <x v="14631"/>
    <n v="5766"/>
    <d v="2022-03-10T00:00:00"/>
    <d v="2023-02-12T00:00:00"/>
    <n v="46.81"/>
    <s v="pending"/>
    <x v="14"/>
    <x v="17"/>
  </r>
  <r>
    <x v="14632"/>
    <n v="5590"/>
    <d v="2024-11-14T00:00:00"/>
    <d v="2021-09-20T00:00:00"/>
    <n v="110.83"/>
    <s v="delivered"/>
    <x v="22"/>
    <x v="56"/>
  </r>
  <r>
    <x v="14633"/>
    <n v="3826"/>
    <d v="2025-03-18T00:00:00"/>
    <d v="2024-03-15T00:00:00"/>
    <n v="158.44999999999999"/>
    <s v="delivered"/>
    <x v="6"/>
    <x v="7"/>
  </r>
  <r>
    <x v="14634"/>
    <n v="2142"/>
    <d v="2024-01-01T00:00:00"/>
    <d v="2020-09-25T00:00:00"/>
    <n v="419.75"/>
    <s v="pending"/>
    <x v="43"/>
    <x v="50"/>
  </r>
  <r>
    <x v="14635"/>
    <n v="8750"/>
    <d v="2022-11-27T00:00:00"/>
    <d v="2023-03-23T00:00:00"/>
    <n v="165.38"/>
    <s v="pending"/>
    <x v="15"/>
    <x v="1"/>
  </r>
  <r>
    <x v="14636"/>
    <n v="7484"/>
    <d v="2024-04-20T00:00:00"/>
    <d v="2024-03-15T00:00:00"/>
    <n v="471.89"/>
    <s v="shipped"/>
    <x v="51"/>
    <x v="30"/>
  </r>
  <r>
    <x v="14637"/>
    <n v="5501"/>
    <d v="2024-12-20T00:00:00"/>
    <d v="2023-03-23T00:00:00"/>
    <n v="455.69"/>
    <s v="delivered"/>
    <x v="55"/>
    <x v="42"/>
  </r>
  <r>
    <x v="14638"/>
    <n v="3389"/>
    <d v="2021-07-14T00:00:00"/>
    <d v="2020-09-25T00:00:00"/>
    <n v="72.2"/>
    <s v="shipped"/>
    <x v="49"/>
    <x v="0"/>
  </r>
  <r>
    <x v="14639"/>
    <n v="7970"/>
    <d v="2023-03-05T00:00:00"/>
    <d v="2021-07-22T00:00:00"/>
    <n v="448.33"/>
    <s v="pending"/>
    <x v="8"/>
    <x v="8"/>
  </r>
  <r>
    <x v="14640"/>
    <n v="3069"/>
    <d v="2020-07-10T00:00:00"/>
    <d v="2021-01-02T00:00:00"/>
    <n v="373.75"/>
    <s v="shipped"/>
    <x v="47"/>
    <x v="32"/>
  </r>
  <r>
    <x v="14641"/>
    <n v="7925"/>
    <d v="2024-01-30T00:00:00"/>
    <d v="2020-06-11T00:00:00"/>
    <n v="461.08"/>
    <s v="pending"/>
    <x v="43"/>
    <x v="14"/>
  </r>
  <r>
    <x v="14642"/>
    <n v="7559"/>
    <d v="2021-02-13T00:00:00"/>
    <d v="2023-03-23T00:00:00"/>
    <n v="36.86"/>
    <s v="delivered"/>
    <x v="62"/>
    <x v="36"/>
  </r>
  <r>
    <x v="14643"/>
    <n v="6696"/>
    <d v="2024-08-20T00:00:00"/>
    <d v="2020-03-18T00:00:00"/>
    <n v="57.92"/>
    <s v="delivered"/>
    <x v="46"/>
    <x v="54"/>
  </r>
  <r>
    <x v="14644"/>
    <n v="6536"/>
    <d v="2024-08-13T00:00:00"/>
    <d v="2020-03-18T00:00:00"/>
    <n v="310.56"/>
    <s v="shipped"/>
    <x v="46"/>
    <x v="54"/>
  </r>
  <r>
    <x v="14645"/>
    <n v="5572"/>
    <d v="2024-07-17T00:00:00"/>
    <d v="2023-03-23T00:00:00"/>
    <n v="460.48"/>
    <s v="pending"/>
    <x v="24"/>
    <x v="12"/>
  </r>
  <r>
    <x v="14646"/>
    <n v="7404"/>
    <d v="2022-02-27T00:00:00"/>
    <d v="2024-03-15T00:00:00"/>
    <n v="166.12"/>
    <s v="shipped"/>
    <x v="42"/>
    <x v="27"/>
  </r>
  <r>
    <x v="14647"/>
    <n v="9114"/>
    <d v="2022-04-19T00:00:00"/>
    <d v="2021-09-20T00:00:00"/>
    <n v="150.44999999999999"/>
    <s v="pending"/>
    <x v="20"/>
    <x v="11"/>
  </r>
  <r>
    <x v="14648"/>
    <n v="6320"/>
    <d v="2021-12-13T00:00:00"/>
    <d v="2020-09-25T00:00:00"/>
    <n v="102.28"/>
    <s v="shipped"/>
    <x v="39"/>
    <x v="33"/>
  </r>
  <r>
    <x v="14649"/>
    <n v="2614"/>
    <d v="2021-06-10T00:00:00"/>
    <d v="2023-02-12T00:00:00"/>
    <n v="473.82"/>
    <s v="pending"/>
    <x v="27"/>
    <x v="8"/>
  </r>
  <r>
    <x v="14650"/>
    <n v="6152"/>
    <d v="2024-10-04T00:00:00"/>
    <d v="2023-03-23T00:00:00"/>
    <n v="14.68"/>
    <s v="shipped"/>
    <x v="13"/>
    <x v="28"/>
  </r>
  <r>
    <x v="14651"/>
    <n v="6301"/>
    <d v="2020-05-20T00:00:00"/>
    <d v="2023-03-23T00:00:00"/>
    <n v="326.33"/>
    <s v="pending"/>
    <x v="60"/>
    <x v="25"/>
  </r>
  <r>
    <x v="14652"/>
    <n v="2694"/>
    <d v="2022-08-31T00:00:00"/>
    <d v="2023-01-20T00:00:00"/>
    <n v="57.1"/>
    <s v="shipped"/>
    <x v="63"/>
    <x v="18"/>
  </r>
  <r>
    <x v="14653"/>
    <n v="8795"/>
    <d v="2022-08-09T00:00:00"/>
    <d v="2023-02-12T00:00:00"/>
    <n v="490.4"/>
    <s v="delivered"/>
    <x v="63"/>
    <x v="32"/>
  </r>
  <r>
    <x v="14654"/>
    <n v="2707"/>
    <d v="2021-08-22T00:00:00"/>
    <d v="2024-02-17T00:00:00"/>
    <n v="466.36"/>
    <s v="delivered"/>
    <x v="35"/>
    <x v="41"/>
  </r>
  <r>
    <x v="14655"/>
    <n v="5761"/>
    <d v="2022-08-02T00:00:00"/>
    <d v="2024-03-15T00:00:00"/>
    <n v="323.98"/>
    <s v="delivered"/>
    <x v="63"/>
    <x v="8"/>
  </r>
  <r>
    <x v="14656"/>
    <n v="4966"/>
    <d v="2022-01-14T00:00:00"/>
    <d v="2021-01-02T00:00:00"/>
    <n v="320.04000000000002"/>
    <s v="delivered"/>
    <x v="58"/>
    <x v="35"/>
  </r>
  <r>
    <x v="14657"/>
    <n v="1194"/>
    <d v="2025-03-16T00:00:00"/>
    <d v="2023-02-12T00:00:00"/>
    <n v="473.77"/>
    <s v="delivered"/>
    <x v="6"/>
    <x v="27"/>
  </r>
  <r>
    <x v="14658"/>
    <n v="1745"/>
    <d v="2023-03-05T00:00:00"/>
    <d v="2022-09-10T00:00:00"/>
    <n v="323.10000000000002"/>
    <s v="delivered"/>
    <x v="8"/>
    <x v="32"/>
  </r>
  <r>
    <x v="14659"/>
    <n v="8016"/>
    <d v="2020-09-06T00:00:00"/>
    <d v="2020-06-11T00:00:00"/>
    <n v="292.54000000000002"/>
    <s v="delivered"/>
    <x v="37"/>
    <x v="21"/>
  </r>
  <r>
    <x v="14660"/>
    <n v="6263"/>
    <d v="2021-05-31T00:00:00"/>
    <d v="2024-03-15T00:00:00"/>
    <n v="231.91"/>
    <s v="pending"/>
    <x v="7"/>
    <x v="6"/>
  </r>
  <r>
    <x v="14661"/>
    <n v="1876"/>
    <d v="2020-07-01T00:00:00"/>
    <d v="2020-06-11T00:00:00"/>
    <n v="64.62"/>
    <s v="delivered"/>
    <x v="47"/>
    <x v="30"/>
  </r>
  <r>
    <x v="14662"/>
    <n v="4726"/>
    <d v="2024-11-04T00:00:00"/>
    <d v="2023-02-12T00:00:00"/>
    <n v="492.12"/>
    <s v="pending"/>
    <x v="22"/>
    <x v="42"/>
  </r>
  <r>
    <x v="14663"/>
    <n v="2744"/>
    <d v="2025-04-23T00:00:00"/>
    <d v="2020-06-11T00:00:00"/>
    <n v="350.79"/>
    <s v="pending"/>
    <x v="45"/>
    <x v="57"/>
  </r>
  <r>
    <x v="14664"/>
    <n v="5559"/>
    <d v="2022-08-10T00:00:00"/>
    <d v="2020-06-11T00:00:00"/>
    <n v="322.98"/>
    <s v="pending"/>
    <x v="63"/>
    <x v="36"/>
  </r>
  <r>
    <x v="14665"/>
    <n v="6020"/>
    <d v="2021-06-17T00:00:00"/>
    <d v="2024-02-17T00:00:00"/>
    <n v="420.53"/>
    <s v="shipped"/>
    <x v="27"/>
    <x v="26"/>
  </r>
  <r>
    <x v="14666"/>
    <n v="4901"/>
    <d v="2023-07-04T00:00:00"/>
    <d v="2024-03-15T00:00:00"/>
    <n v="141.06"/>
    <s v="shipped"/>
    <x v="19"/>
    <x v="20"/>
  </r>
  <r>
    <x v="14667"/>
    <n v="7080"/>
    <d v="2020-11-05T00:00:00"/>
    <d v="2022-04-10T00:00:00"/>
    <n v="493.01"/>
    <s v="delivered"/>
    <x v="17"/>
    <x v="34"/>
  </r>
  <r>
    <x v="14668"/>
    <n v="8680"/>
    <d v="2024-02-21T00:00:00"/>
    <d v="2024-02-17T00:00:00"/>
    <n v="131.82"/>
    <s v="delivered"/>
    <x v="56"/>
    <x v="10"/>
  </r>
  <r>
    <x v="14669"/>
    <n v="8828"/>
    <d v="2024-08-05T00:00:00"/>
    <e v="#N/A"/>
    <n v="26.87"/>
    <s v="delivered"/>
    <x v="46"/>
    <x v="9"/>
  </r>
  <r>
    <x v="14670"/>
    <n v="7988"/>
    <d v="2022-09-08T00:00:00"/>
    <d v="2021-07-22T00:00:00"/>
    <n v="255.96"/>
    <s v="pending"/>
    <x v="52"/>
    <x v="2"/>
  </r>
  <r>
    <x v="14671"/>
    <n v="3559"/>
    <d v="2020-05-10T00:00:00"/>
    <d v="2023-11-30T00:00:00"/>
    <n v="419.69"/>
    <s v="pending"/>
    <x v="60"/>
    <x v="37"/>
  </r>
  <r>
    <x v="14672"/>
    <n v="4955"/>
    <d v="2021-01-31T00:00:00"/>
    <d v="2021-07-22T00:00:00"/>
    <n v="47.49"/>
    <s v="delivered"/>
    <x v="12"/>
    <x v="32"/>
  </r>
  <r>
    <x v="14673"/>
    <n v="8924"/>
    <d v="2023-04-15T00:00:00"/>
    <d v="2020-06-11T00:00:00"/>
    <n v="400.54"/>
    <s v="pending"/>
    <x v="50"/>
    <x v="25"/>
  </r>
  <r>
    <x v="14674"/>
    <n v="1799"/>
    <d v="2021-09-15T00:00:00"/>
    <d v="2024-03-15T00:00:00"/>
    <n v="134.52000000000001"/>
    <s v="shipped"/>
    <x v="32"/>
    <x v="41"/>
  </r>
  <r>
    <x v="14675"/>
    <n v="4510"/>
    <d v="2022-09-18T00:00:00"/>
    <d v="2024-03-15T00:00:00"/>
    <n v="242.15"/>
    <s v="shipped"/>
    <x v="52"/>
    <x v="16"/>
  </r>
  <r>
    <x v="14676"/>
    <n v="2893"/>
    <d v="2022-03-17T00:00:00"/>
    <d v="2024-03-15T00:00:00"/>
    <n v="263.99"/>
    <s v="delivered"/>
    <x v="14"/>
    <x v="3"/>
  </r>
  <r>
    <x v="14677"/>
    <n v="7518"/>
    <d v="2021-04-22T00:00:00"/>
    <d v="2023-01-20T00:00:00"/>
    <n v="282.93"/>
    <s v="delivered"/>
    <x v="29"/>
    <x v="42"/>
  </r>
  <r>
    <x v="14678"/>
    <n v="8334"/>
    <d v="2024-10-28T00:00:00"/>
    <d v="2020-06-11T00:00:00"/>
    <n v="141.65"/>
    <s v="shipped"/>
    <x v="13"/>
    <x v="61"/>
  </r>
  <r>
    <x v="14679"/>
    <n v="6873"/>
    <d v="2023-08-12T00:00:00"/>
    <d v="2020-09-25T00:00:00"/>
    <n v="92.88"/>
    <s v="shipped"/>
    <x v="21"/>
    <x v="25"/>
  </r>
  <r>
    <x v="14680"/>
    <n v="6366"/>
    <d v="2024-05-03T00:00:00"/>
    <d v="2020-06-30T00:00:00"/>
    <n v="364.89"/>
    <s v="delivered"/>
    <x v="16"/>
    <x v="51"/>
  </r>
  <r>
    <x v="14681"/>
    <n v="6804"/>
    <d v="2020-07-20T00:00:00"/>
    <d v="2023-02-12T00:00:00"/>
    <n v="25.93"/>
    <s v="pending"/>
    <x v="47"/>
    <x v="55"/>
  </r>
  <r>
    <x v="14682"/>
    <n v="8914"/>
    <d v="2020-01-19T00:00:00"/>
    <d v="2023-03-23T00:00:00"/>
    <n v="461.63"/>
    <s v="shipped"/>
    <x v="33"/>
    <x v="48"/>
  </r>
  <r>
    <x v="14683"/>
    <n v="9227"/>
    <d v="2023-07-14T00:00:00"/>
    <d v="2023-12-16T00:00:00"/>
    <n v="43.04"/>
    <s v="pending"/>
    <x v="19"/>
    <x v="18"/>
  </r>
  <r>
    <x v="14684"/>
    <n v="8322"/>
    <d v="2022-03-29T00:00:00"/>
    <d v="2020-06-30T00:00:00"/>
    <n v="367.66"/>
    <s v="pending"/>
    <x v="14"/>
    <x v="42"/>
  </r>
  <r>
    <x v="14685"/>
    <n v="7524"/>
    <d v="2024-06-05T00:00:00"/>
    <d v="2020-09-25T00:00:00"/>
    <n v="257.61"/>
    <s v="pending"/>
    <x v="48"/>
    <x v="52"/>
  </r>
  <r>
    <x v="14686"/>
    <n v="4366"/>
    <d v="2021-07-01T00:00:00"/>
    <d v="2020-06-30T00:00:00"/>
    <n v="373.1"/>
    <s v="delivered"/>
    <x v="49"/>
    <x v="7"/>
  </r>
  <r>
    <x v="14687"/>
    <n v="3816"/>
    <d v="2021-01-16T00:00:00"/>
    <d v="2020-03-18T00:00:00"/>
    <n v="151.13"/>
    <s v="pending"/>
    <x v="12"/>
    <x v="0"/>
  </r>
  <r>
    <x v="14688"/>
    <n v="2554"/>
    <d v="2020-07-20T00:00:00"/>
    <d v="2023-03-23T00:00:00"/>
    <n v="54.29"/>
    <s v="pending"/>
    <x v="47"/>
    <x v="26"/>
  </r>
  <r>
    <x v="14689"/>
    <n v="5413"/>
    <d v="2020-02-23T00:00:00"/>
    <d v="2024-03-15T00:00:00"/>
    <n v="27.26"/>
    <s v="delivered"/>
    <x v="28"/>
    <x v="43"/>
  </r>
  <r>
    <x v="14690"/>
    <n v="7246"/>
    <d v="2022-03-17T00:00:00"/>
    <d v="2023-03-23T00:00:00"/>
    <n v="96.98"/>
    <s v="pending"/>
    <x v="14"/>
    <x v="7"/>
  </r>
  <r>
    <x v="14691"/>
    <n v="9401"/>
    <d v="2025-04-06T00:00:00"/>
    <d v="2024-03-15T00:00:00"/>
    <n v="326.58"/>
    <s v="delivered"/>
    <x v="45"/>
    <x v="35"/>
  </r>
  <r>
    <x v="14692"/>
    <n v="1424"/>
    <d v="2024-02-17T00:00:00"/>
    <d v="2021-01-02T00:00:00"/>
    <n v="260.16000000000003"/>
    <s v="delivered"/>
    <x v="56"/>
    <x v="56"/>
  </r>
  <r>
    <x v="14693"/>
    <n v="1883"/>
    <d v="2022-02-20T00:00:00"/>
    <d v="2023-01-20T00:00:00"/>
    <n v="202.94"/>
    <s v="shipped"/>
    <x v="42"/>
    <x v="17"/>
  </r>
  <r>
    <x v="14694"/>
    <n v="2458"/>
    <d v="2020-05-03T00:00:00"/>
    <d v="2022-05-30T00:00:00"/>
    <n v="383.45"/>
    <s v="shipped"/>
    <x v="60"/>
    <x v="27"/>
  </r>
  <r>
    <x v="14695"/>
    <n v="2929"/>
    <d v="2021-07-27T00:00:00"/>
    <d v="2023-03-23T00:00:00"/>
    <n v="235.57"/>
    <s v="delivered"/>
    <x v="49"/>
    <x v="8"/>
  </r>
  <r>
    <x v="14696"/>
    <n v="6443"/>
    <d v="2024-05-23T00:00:00"/>
    <e v="#N/A"/>
    <n v="305.31"/>
    <s v="delivered"/>
    <x v="16"/>
    <x v="9"/>
  </r>
  <r>
    <x v="14697"/>
    <n v="3433"/>
    <d v="2023-08-31T00:00:00"/>
    <d v="2021-09-20T00:00:00"/>
    <n v="391.47"/>
    <s v="shipped"/>
    <x v="21"/>
    <x v="3"/>
  </r>
  <r>
    <x v="14698"/>
    <n v="4435"/>
    <d v="2024-07-08T00:00:00"/>
    <e v="#N/A"/>
    <n v="128.29"/>
    <s v="shipped"/>
    <x v="24"/>
    <x v="9"/>
  </r>
  <r>
    <x v="14699"/>
    <n v="4037"/>
    <d v="2025-04-13T00:00:00"/>
    <d v="2023-02-12T00:00:00"/>
    <n v="171.37"/>
    <s v="pending"/>
    <x v="45"/>
    <x v="36"/>
  </r>
  <r>
    <x v="14700"/>
    <n v="9165"/>
    <d v="2022-07-26T00:00:00"/>
    <d v="2024-03-15T00:00:00"/>
    <n v="77.13"/>
    <s v="shipped"/>
    <x v="9"/>
    <x v="8"/>
  </r>
  <r>
    <x v="14701"/>
    <n v="4509"/>
    <d v="2020-11-01T00:00:00"/>
    <d v="2024-03-15T00:00:00"/>
    <n v="264.36"/>
    <s v="pending"/>
    <x v="17"/>
    <x v="44"/>
  </r>
  <r>
    <x v="14702"/>
    <n v="8027"/>
    <d v="2021-07-31T00:00:00"/>
    <d v="2021-01-02T00:00:00"/>
    <n v="70.41"/>
    <s v="shipped"/>
    <x v="49"/>
    <x v="11"/>
  </r>
  <r>
    <x v="14703"/>
    <n v="8544"/>
    <d v="2024-05-02T00:00:00"/>
    <d v="2024-02-17T00:00:00"/>
    <n v="352.66"/>
    <s v="pending"/>
    <x v="16"/>
    <x v="21"/>
  </r>
  <r>
    <x v="14704"/>
    <n v="2506"/>
    <d v="2023-08-02T00:00:00"/>
    <d v="2023-03-23T00:00:00"/>
    <n v="102.84"/>
    <s v="shipped"/>
    <x v="21"/>
    <x v="1"/>
  </r>
  <r>
    <x v="14705"/>
    <n v="9139"/>
    <d v="2024-04-24T00:00:00"/>
    <d v="2024-03-15T00:00:00"/>
    <n v="329.83"/>
    <s v="pending"/>
    <x v="51"/>
    <x v="30"/>
  </r>
  <r>
    <x v="14706"/>
    <n v="4090"/>
    <d v="2020-02-18T00:00:00"/>
    <d v="2024-03-15T00:00:00"/>
    <n v="80.55"/>
    <s v="pending"/>
    <x v="28"/>
    <x v="38"/>
  </r>
  <r>
    <x v="14707"/>
    <n v="9059"/>
    <d v="2020-03-04T00:00:00"/>
    <d v="2023-03-23T00:00:00"/>
    <n v="123.94"/>
    <s v="pending"/>
    <x v="57"/>
    <x v="23"/>
  </r>
  <r>
    <x v="14708"/>
    <n v="5167"/>
    <d v="2024-02-27T00:00:00"/>
    <d v="2020-06-11T00:00:00"/>
    <n v="98.15"/>
    <s v="shipped"/>
    <x v="56"/>
    <x v="52"/>
  </r>
  <r>
    <x v="14709"/>
    <n v="6071"/>
    <d v="2020-01-05T00:00:00"/>
    <e v="#N/A"/>
    <n v="363.99"/>
    <s v="shipped"/>
    <x v="33"/>
    <x v="9"/>
  </r>
  <r>
    <x v="14710"/>
    <n v="5139"/>
    <d v="2020-09-11T00:00:00"/>
    <d v="2023-02-12T00:00:00"/>
    <n v="100.72"/>
    <s v="pending"/>
    <x v="37"/>
    <x v="49"/>
  </r>
  <r>
    <x v="14711"/>
    <n v="4906"/>
    <d v="2024-06-07T00:00:00"/>
    <d v="2020-09-25T00:00:00"/>
    <n v="449.23"/>
    <s v="pending"/>
    <x v="48"/>
    <x v="52"/>
  </r>
  <r>
    <x v="14712"/>
    <n v="2833"/>
    <d v="2021-04-08T00:00:00"/>
    <d v="2022-04-10T00:00:00"/>
    <n v="191.11"/>
    <s v="delivered"/>
    <x v="29"/>
    <x v="7"/>
  </r>
  <r>
    <x v="14713"/>
    <n v="8460"/>
    <d v="2022-02-11T00:00:00"/>
    <d v="2024-03-15T00:00:00"/>
    <n v="42.1"/>
    <s v="delivered"/>
    <x v="42"/>
    <x v="27"/>
  </r>
  <r>
    <x v="14714"/>
    <n v="5710"/>
    <d v="2024-09-29T00:00:00"/>
    <d v="2023-03-23T00:00:00"/>
    <n v="80.3"/>
    <s v="shipped"/>
    <x v="18"/>
    <x v="28"/>
  </r>
  <r>
    <x v="14715"/>
    <n v="6395"/>
    <d v="2023-03-09T00:00:00"/>
    <d v="2024-02-17T00:00:00"/>
    <n v="498.22"/>
    <s v="shipped"/>
    <x v="8"/>
    <x v="7"/>
  </r>
  <r>
    <x v="14716"/>
    <n v="6406"/>
    <d v="2022-10-18T00:00:00"/>
    <d v="2020-09-25T00:00:00"/>
    <n v="120.85"/>
    <s v="delivered"/>
    <x v="31"/>
    <x v="27"/>
  </r>
  <r>
    <x v="14717"/>
    <n v="1035"/>
    <d v="2022-05-02T00:00:00"/>
    <d v="2021-01-02T00:00:00"/>
    <n v="433.12"/>
    <s v="delivered"/>
    <x v="1"/>
    <x v="12"/>
  </r>
  <r>
    <x v="14718"/>
    <n v="6966"/>
    <d v="2023-06-30T00:00:00"/>
    <d v="2020-06-30T00:00:00"/>
    <n v="185.86"/>
    <s v="delivered"/>
    <x v="40"/>
    <x v="23"/>
  </r>
  <r>
    <x v="14719"/>
    <n v="9968"/>
    <d v="2022-10-06T00:00:00"/>
    <d v="2021-09-20T00:00:00"/>
    <n v="250.93"/>
    <s v="delivered"/>
    <x v="31"/>
    <x v="35"/>
  </r>
  <r>
    <x v="14720"/>
    <n v="4665"/>
    <d v="2021-09-05T00:00:00"/>
    <d v="2020-06-30T00:00:00"/>
    <n v="203.74"/>
    <s v="delivered"/>
    <x v="32"/>
    <x v="2"/>
  </r>
  <r>
    <x v="14721"/>
    <n v="3984"/>
    <d v="2021-12-20T00:00:00"/>
    <d v="2023-03-23T00:00:00"/>
    <n v="249.4"/>
    <s v="pending"/>
    <x v="39"/>
    <x v="33"/>
  </r>
  <r>
    <x v="14722"/>
    <n v="6705"/>
    <d v="2024-09-19T00:00:00"/>
    <e v="#N/A"/>
    <n v="232.38"/>
    <s v="shipped"/>
    <x v="18"/>
    <x v="9"/>
  </r>
  <r>
    <x v="14723"/>
    <n v="9529"/>
    <d v="2020-09-13T00:00:00"/>
    <d v="2024-02-17T00:00:00"/>
    <n v="363.61"/>
    <s v="shipped"/>
    <x v="37"/>
    <x v="40"/>
  </r>
  <r>
    <x v="14724"/>
    <n v="7918"/>
    <d v="2021-03-06T00:00:00"/>
    <d v="2020-06-30T00:00:00"/>
    <n v="480.84"/>
    <s v="shipped"/>
    <x v="4"/>
    <x v="13"/>
  </r>
  <r>
    <x v="14725"/>
    <n v="3091"/>
    <d v="2024-12-29T00:00:00"/>
    <d v="2024-03-15T00:00:00"/>
    <n v="295.67"/>
    <s v="shipped"/>
    <x v="55"/>
    <x v="0"/>
  </r>
  <r>
    <x v="14726"/>
    <n v="4921"/>
    <d v="2024-05-12T00:00:00"/>
    <e v="#N/A"/>
    <n v="167.1"/>
    <s v="shipped"/>
    <x v="16"/>
    <x v="9"/>
  </r>
  <r>
    <x v="14727"/>
    <n v="2206"/>
    <d v="2021-08-07T00:00:00"/>
    <d v="2020-06-11T00:00:00"/>
    <n v="127.3"/>
    <s v="shipped"/>
    <x v="35"/>
    <x v="2"/>
  </r>
  <r>
    <x v="14728"/>
    <n v="1831"/>
    <d v="2020-04-06T00:00:00"/>
    <d v="2022-04-10T00:00:00"/>
    <n v="62.38"/>
    <s v="pending"/>
    <x v="25"/>
    <x v="3"/>
  </r>
  <r>
    <x v="14729"/>
    <n v="6376"/>
    <d v="2023-09-28T00:00:00"/>
    <d v="2024-03-15T00:00:00"/>
    <n v="101.98"/>
    <s v="delivered"/>
    <x v="53"/>
    <x v="32"/>
  </r>
  <r>
    <x v="14730"/>
    <n v="1726"/>
    <d v="2023-09-29T00:00:00"/>
    <d v="2023-12-16T00:00:00"/>
    <n v="97.28"/>
    <s v="pending"/>
    <x v="53"/>
    <x v="21"/>
  </r>
  <r>
    <x v="14731"/>
    <n v="7635"/>
    <d v="2024-07-07T00:00:00"/>
    <d v="2020-06-11T00:00:00"/>
    <n v="487.43"/>
    <s v="pending"/>
    <x v="24"/>
    <x v="38"/>
  </r>
  <r>
    <x v="14732"/>
    <n v="9606"/>
    <d v="2023-03-08T00:00:00"/>
    <d v="2024-03-15T00:00:00"/>
    <n v="417.82"/>
    <s v="pending"/>
    <x v="8"/>
    <x v="7"/>
  </r>
  <r>
    <x v="14733"/>
    <n v="2697"/>
    <d v="2020-10-14T00:00:00"/>
    <d v="2024-03-15T00:00:00"/>
    <n v="93.56"/>
    <s v="shipped"/>
    <x v="44"/>
    <x v="40"/>
  </r>
  <r>
    <x v="14734"/>
    <n v="3066"/>
    <d v="2020-12-15T00:00:00"/>
    <d v="2021-07-22T00:00:00"/>
    <n v="98.87"/>
    <s v="shipped"/>
    <x v="36"/>
    <x v="11"/>
  </r>
  <r>
    <x v="14735"/>
    <n v="1546"/>
    <d v="2025-04-04T00:00:00"/>
    <d v="2021-07-22T00:00:00"/>
    <n v="283.27999999999997"/>
    <s v="shipped"/>
    <x v="45"/>
    <x v="52"/>
  </r>
  <r>
    <x v="14736"/>
    <n v="9580"/>
    <d v="2023-10-29T00:00:00"/>
    <e v="#N/A"/>
    <n v="378.78"/>
    <s v="delivered"/>
    <x v="26"/>
    <x v="9"/>
  </r>
  <r>
    <x v="14737"/>
    <n v="8774"/>
    <d v="2021-08-20T00:00:00"/>
    <d v="2023-03-23T00:00:00"/>
    <n v="39.020000000000003"/>
    <s v="delivered"/>
    <x v="35"/>
    <x v="28"/>
  </r>
  <r>
    <x v="14738"/>
    <n v="5987"/>
    <d v="2023-04-20T00:00:00"/>
    <d v="2023-02-12T00:00:00"/>
    <n v="111.53"/>
    <s v="shipped"/>
    <x v="50"/>
    <x v="4"/>
  </r>
  <r>
    <x v="14739"/>
    <n v="5072"/>
    <d v="2024-09-21T00:00:00"/>
    <d v="2023-03-23T00:00:00"/>
    <n v="245.22"/>
    <s v="delivered"/>
    <x v="18"/>
    <x v="16"/>
  </r>
  <r>
    <x v="14740"/>
    <n v="6787"/>
    <d v="2021-10-08T00:00:00"/>
    <d v="2024-03-15T00:00:00"/>
    <n v="285.31"/>
    <s v="pending"/>
    <x v="61"/>
    <x v="41"/>
  </r>
  <r>
    <x v="14741"/>
    <n v="9506"/>
    <d v="2020-10-28T00:00:00"/>
    <d v="2023-03-23T00:00:00"/>
    <n v="110.5"/>
    <s v="delivered"/>
    <x v="44"/>
    <x v="49"/>
  </r>
  <r>
    <x v="14742"/>
    <n v="3776"/>
    <d v="2023-06-01T00:00:00"/>
    <d v="2021-09-20T00:00:00"/>
    <n v="70.709999999999994"/>
    <s v="shipped"/>
    <x v="40"/>
    <x v="42"/>
  </r>
  <r>
    <x v="14743"/>
    <n v="7950"/>
    <d v="2022-07-26T00:00:00"/>
    <d v="2023-12-16T00:00:00"/>
    <n v="409.72"/>
    <s v="delivered"/>
    <x v="9"/>
    <x v="34"/>
  </r>
  <r>
    <x v="14744"/>
    <n v="4044"/>
    <d v="2023-01-19T00:00:00"/>
    <d v="2021-09-20T00:00:00"/>
    <n v="78.87"/>
    <s v="delivered"/>
    <x v="11"/>
    <x v="12"/>
  </r>
  <r>
    <x v="14745"/>
    <n v="1886"/>
    <d v="2020-08-20T00:00:00"/>
    <d v="2024-02-17T00:00:00"/>
    <n v="262.77"/>
    <s v="delivered"/>
    <x v="34"/>
    <x v="37"/>
  </r>
  <r>
    <x v="14746"/>
    <n v="4426"/>
    <d v="2022-12-02T00:00:00"/>
    <d v="2021-01-02T00:00:00"/>
    <n v="228.72"/>
    <s v="pending"/>
    <x v="10"/>
    <x v="19"/>
  </r>
  <r>
    <x v="14747"/>
    <n v="2748"/>
    <d v="2021-07-31T00:00:00"/>
    <d v="2021-07-22T00:00:00"/>
    <n v="316.05"/>
    <s v="shipped"/>
    <x v="49"/>
    <x v="10"/>
  </r>
  <r>
    <x v="14748"/>
    <n v="8358"/>
    <d v="2023-07-18T00:00:00"/>
    <d v="2022-04-10T00:00:00"/>
    <n v="422.8"/>
    <s v="pending"/>
    <x v="19"/>
    <x v="33"/>
  </r>
  <r>
    <x v="14749"/>
    <n v="5422"/>
    <d v="2022-06-23T00:00:00"/>
    <d v="2024-03-15T00:00:00"/>
    <n v="360.04"/>
    <s v="delivered"/>
    <x v="54"/>
    <x v="42"/>
  </r>
  <r>
    <x v="14750"/>
    <n v="5036"/>
    <d v="2022-11-04T00:00:00"/>
    <d v="2023-03-23T00:00:00"/>
    <n v="274.75"/>
    <s v="shipped"/>
    <x v="15"/>
    <x v="18"/>
  </r>
  <r>
    <x v="14751"/>
    <n v="8278"/>
    <d v="2020-09-14T00:00:00"/>
    <d v="2020-09-25T00:00:00"/>
    <n v="322.60000000000002"/>
    <s v="delivered"/>
    <x v="37"/>
    <x v="10"/>
  </r>
  <r>
    <x v="14752"/>
    <n v="8170"/>
    <d v="2021-06-01T00:00:00"/>
    <d v="2020-06-11T00:00:00"/>
    <n v="445.07"/>
    <s v="shipped"/>
    <x v="27"/>
    <x v="7"/>
  </r>
  <r>
    <x v="14753"/>
    <n v="9908"/>
    <d v="2020-12-08T00:00:00"/>
    <d v="2024-03-15T00:00:00"/>
    <n v="70.42"/>
    <s v="shipped"/>
    <x v="36"/>
    <x v="50"/>
  </r>
  <r>
    <x v="14754"/>
    <n v="4422"/>
    <d v="2022-06-26T00:00:00"/>
    <d v="2024-03-15T00:00:00"/>
    <n v="228.24"/>
    <s v="delivered"/>
    <x v="54"/>
    <x v="42"/>
  </r>
  <r>
    <x v="14755"/>
    <n v="5099"/>
    <d v="2020-11-23T00:00:00"/>
    <d v="2020-06-11T00:00:00"/>
    <n v="291.68"/>
    <s v="pending"/>
    <x v="17"/>
    <x v="32"/>
  </r>
  <r>
    <x v="14756"/>
    <n v="3769"/>
    <d v="2022-02-28T00:00:00"/>
    <d v="2020-09-25T00:00:00"/>
    <n v="160.04"/>
    <s v="pending"/>
    <x v="42"/>
    <x v="34"/>
  </r>
  <r>
    <x v="14757"/>
    <n v="6130"/>
    <d v="2024-06-06T00:00:00"/>
    <d v="2020-06-11T00:00:00"/>
    <n v="161.21"/>
    <s v="pending"/>
    <x v="48"/>
    <x v="43"/>
  </r>
  <r>
    <x v="14758"/>
    <n v="8999"/>
    <d v="2020-03-15T00:00:00"/>
    <d v="2024-03-15T00:00:00"/>
    <n v="442.34"/>
    <s v="shipped"/>
    <x v="57"/>
    <x v="43"/>
  </r>
  <r>
    <x v="14759"/>
    <n v="1254"/>
    <d v="2024-02-11T00:00:00"/>
    <d v="2023-03-23T00:00:00"/>
    <n v="167.23"/>
    <s v="shipped"/>
    <x v="56"/>
    <x v="17"/>
  </r>
  <r>
    <x v="14760"/>
    <n v="6833"/>
    <d v="2023-04-30T00:00:00"/>
    <d v="2023-12-16T00:00:00"/>
    <n v="167.74"/>
    <s v="delivered"/>
    <x v="50"/>
    <x v="13"/>
  </r>
  <r>
    <x v="14761"/>
    <n v="9499"/>
    <d v="2021-03-04T00:00:00"/>
    <d v="2020-06-30T00:00:00"/>
    <n v="73.78"/>
    <s v="shipped"/>
    <x v="4"/>
    <x v="13"/>
  </r>
  <r>
    <x v="14762"/>
    <n v="5322"/>
    <d v="2024-01-24T00:00:00"/>
    <d v="2023-03-23T00:00:00"/>
    <n v="280.37"/>
    <s v="shipped"/>
    <x v="43"/>
    <x v="0"/>
  </r>
  <r>
    <x v="14763"/>
    <n v="3036"/>
    <d v="2021-06-18T00:00:00"/>
    <d v="2023-02-12T00:00:00"/>
    <n v="391.74"/>
    <s v="shipped"/>
    <x v="27"/>
    <x v="8"/>
  </r>
  <r>
    <x v="14764"/>
    <n v="3935"/>
    <d v="2020-07-21T00:00:00"/>
    <d v="2024-03-15T00:00:00"/>
    <n v="286.68"/>
    <s v="delivered"/>
    <x v="47"/>
    <x v="14"/>
  </r>
  <r>
    <x v="14765"/>
    <n v="4806"/>
    <d v="2023-09-26T00:00:00"/>
    <d v="2023-03-23T00:00:00"/>
    <n v="263.56"/>
    <s v="pending"/>
    <x v="53"/>
    <x v="32"/>
  </r>
  <r>
    <x v="14766"/>
    <n v="1949"/>
    <d v="2023-12-10T00:00:00"/>
    <d v="2020-06-30T00:00:00"/>
    <n v="404.93"/>
    <s v="shipped"/>
    <x v="5"/>
    <x v="40"/>
  </r>
  <r>
    <x v="14767"/>
    <n v="9764"/>
    <d v="2021-05-13T00:00:00"/>
    <d v="2020-06-30T00:00:00"/>
    <n v="147.36000000000001"/>
    <s v="pending"/>
    <x v="7"/>
    <x v="17"/>
  </r>
  <r>
    <x v="14768"/>
    <n v="3719"/>
    <d v="2020-10-02T00:00:00"/>
    <d v="2024-03-15T00:00:00"/>
    <n v="481.15"/>
    <s v="delivered"/>
    <x v="44"/>
    <x v="40"/>
  </r>
  <r>
    <x v="14769"/>
    <n v="8967"/>
    <d v="2025-01-12T00:00:00"/>
    <d v="2020-06-30T00:00:00"/>
    <n v="370.8"/>
    <s v="shipped"/>
    <x v="23"/>
    <x v="60"/>
  </r>
  <r>
    <x v="14770"/>
    <n v="8610"/>
    <d v="2022-08-28T00:00:00"/>
    <d v="2021-01-02T00:00:00"/>
    <n v="44.37"/>
    <s v="pending"/>
    <x v="63"/>
    <x v="8"/>
  </r>
  <r>
    <x v="14771"/>
    <n v="7982"/>
    <d v="2020-04-05T00:00:00"/>
    <d v="2023-02-12T00:00:00"/>
    <n v="387.37"/>
    <s v="shipped"/>
    <x v="25"/>
    <x v="25"/>
  </r>
  <r>
    <x v="14772"/>
    <n v="6261"/>
    <d v="2024-10-08T00:00:00"/>
    <d v="2020-06-11T00:00:00"/>
    <n v="443.28"/>
    <s v="shipped"/>
    <x v="13"/>
    <x v="61"/>
  </r>
  <r>
    <x v="14773"/>
    <n v="4544"/>
    <d v="2022-05-19T00:00:00"/>
    <d v="2023-02-12T00:00:00"/>
    <n v="374.32"/>
    <s v="pending"/>
    <x v="1"/>
    <x v="20"/>
  </r>
  <r>
    <x v="14774"/>
    <n v="1264"/>
    <d v="2023-03-19T00:00:00"/>
    <d v="2024-03-15T00:00:00"/>
    <n v="196.85"/>
    <s v="pending"/>
    <x v="8"/>
    <x v="7"/>
  </r>
  <r>
    <x v="14775"/>
    <n v="9084"/>
    <d v="2024-03-17T00:00:00"/>
    <d v="2021-01-02T00:00:00"/>
    <n v="39.82"/>
    <s v="delivered"/>
    <x v="59"/>
    <x v="48"/>
  </r>
  <r>
    <x v="14776"/>
    <n v="7579"/>
    <d v="2024-11-23T00:00:00"/>
    <d v="2020-03-18T00:00:00"/>
    <n v="114.45"/>
    <s v="shipped"/>
    <x v="22"/>
    <x v="45"/>
  </r>
  <r>
    <x v="14777"/>
    <n v="2484"/>
    <d v="2024-04-11T00:00:00"/>
    <d v="2024-03-15T00:00:00"/>
    <n v="58.94"/>
    <s v="shipped"/>
    <x v="51"/>
    <x v="30"/>
  </r>
  <r>
    <x v="14778"/>
    <n v="8057"/>
    <d v="2020-11-10T00:00:00"/>
    <d v="2020-06-11T00:00:00"/>
    <n v="351.51"/>
    <s v="shipped"/>
    <x v="17"/>
    <x v="18"/>
  </r>
  <r>
    <x v="14779"/>
    <n v="6445"/>
    <d v="2024-04-13T00:00:00"/>
    <d v="2024-03-15T00:00:00"/>
    <n v="175.11"/>
    <s v="shipped"/>
    <x v="51"/>
    <x v="30"/>
  </r>
  <r>
    <x v="14780"/>
    <n v="1418"/>
    <d v="2025-04-26T00:00:00"/>
    <d v="2020-09-25T00:00:00"/>
    <n v="301.54000000000002"/>
    <s v="pending"/>
    <x v="45"/>
    <x v="46"/>
  </r>
  <r>
    <x v="14781"/>
    <n v="4367"/>
    <d v="2023-12-30T00:00:00"/>
    <d v="2024-02-17T00:00:00"/>
    <n v="365.93"/>
    <s v="shipped"/>
    <x v="5"/>
    <x v="4"/>
  </r>
  <r>
    <x v="14782"/>
    <n v="5188"/>
    <d v="2024-11-20T00:00:00"/>
    <d v="2020-06-30T00:00:00"/>
    <n v="345.74"/>
    <s v="shipped"/>
    <x v="22"/>
    <x v="61"/>
  </r>
  <r>
    <x v="14783"/>
    <n v="8989"/>
    <d v="2024-02-01T00:00:00"/>
    <e v="#N/A"/>
    <n v="251.52"/>
    <s v="shipped"/>
    <x v="56"/>
    <x v="9"/>
  </r>
  <r>
    <x v="14784"/>
    <n v="8643"/>
    <d v="2021-07-05T00:00:00"/>
    <d v="2024-03-15T00:00:00"/>
    <n v="14.13"/>
    <s v="shipped"/>
    <x v="49"/>
    <x v="26"/>
  </r>
  <r>
    <x v="14785"/>
    <n v="8956"/>
    <d v="2022-03-05T00:00:00"/>
    <d v="2023-02-12T00:00:00"/>
    <n v="290.39999999999998"/>
    <s v="delivered"/>
    <x v="14"/>
    <x v="17"/>
  </r>
  <r>
    <x v="14786"/>
    <n v="4460"/>
    <d v="2022-02-18T00:00:00"/>
    <d v="2023-03-23T00:00:00"/>
    <n v="23.47"/>
    <s v="shipped"/>
    <x v="42"/>
    <x v="35"/>
  </r>
  <r>
    <x v="14787"/>
    <n v="9822"/>
    <d v="2020-07-06T00:00:00"/>
    <d v="2021-01-02T00:00:00"/>
    <n v="294.55"/>
    <s v="shipped"/>
    <x v="47"/>
    <x v="32"/>
  </r>
  <r>
    <x v="14788"/>
    <n v="1238"/>
    <d v="2025-01-28T00:00:00"/>
    <d v="2023-03-23T00:00:00"/>
    <n v="150.53"/>
    <s v="pending"/>
    <x v="23"/>
    <x v="19"/>
  </r>
  <r>
    <x v="14789"/>
    <n v="9476"/>
    <d v="2023-02-01T00:00:00"/>
    <d v="2023-02-12T00:00:00"/>
    <n v="73.5"/>
    <s v="pending"/>
    <x v="41"/>
    <x v="10"/>
  </r>
  <r>
    <x v="14790"/>
    <n v="3357"/>
    <d v="2020-02-04T00:00:00"/>
    <e v="#N/A"/>
    <n v="405.16"/>
    <s v="pending"/>
    <x v="28"/>
    <x v="9"/>
  </r>
  <r>
    <x v="14791"/>
    <n v="3990"/>
    <d v="2022-03-18T00:00:00"/>
    <d v="2021-01-02T00:00:00"/>
    <n v="415.78"/>
    <s v="pending"/>
    <x v="14"/>
    <x v="33"/>
  </r>
  <r>
    <x v="14792"/>
    <n v="5891"/>
    <d v="2021-05-25T00:00:00"/>
    <d v="2020-03-18T00:00:00"/>
    <n v="72.22"/>
    <s v="pending"/>
    <x v="7"/>
    <x v="2"/>
  </r>
  <r>
    <x v="14793"/>
    <n v="5423"/>
    <d v="2022-06-09T00:00:00"/>
    <d v="2023-02-12T00:00:00"/>
    <n v="466.52"/>
    <s v="shipped"/>
    <x v="54"/>
    <x v="13"/>
  </r>
  <r>
    <x v="14794"/>
    <n v="3415"/>
    <d v="2023-05-21T00:00:00"/>
    <d v="2024-03-15T00:00:00"/>
    <n v="186.49"/>
    <s v="pending"/>
    <x v="0"/>
    <x v="0"/>
  </r>
  <r>
    <x v="14795"/>
    <n v="1993"/>
    <d v="2023-03-02T00:00:00"/>
    <d v="2024-03-15T00:00:00"/>
    <n v="386.21"/>
    <s v="pending"/>
    <x v="8"/>
    <x v="35"/>
  </r>
  <r>
    <x v="14796"/>
    <n v="3202"/>
    <d v="2021-11-03T00:00:00"/>
    <d v="2022-04-10T00:00:00"/>
    <n v="292.01"/>
    <s v="delivered"/>
    <x v="3"/>
    <x v="18"/>
  </r>
  <r>
    <x v="14797"/>
    <n v="1394"/>
    <d v="2021-07-18T00:00:00"/>
    <d v="2020-06-11T00:00:00"/>
    <n v="174.29"/>
    <s v="shipped"/>
    <x v="49"/>
    <x v="35"/>
  </r>
  <r>
    <x v="14798"/>
    <n v="7301"/>
    <d v="2021-06-17T00:00:00"/>
    <d v="2024-02-17T00:00:00"/>
    <n v="405.46"/>
    <s v="pending"/>
    <x v="27"/>
    <x v="26"/>
  </r>
  <r>
    <x v="14799"/>
    <n v="2960"/>
    <d v="2022-06-08T00:00:00"/>
    <d v="2023-02-12T00:00:00"/>
    <n v="73.400000000000006"/>
    <s v="pending"/>
    <x v="54"/>
    <x v="13"/>
  </r>
  <r>
    <x v="14800"/>
    <n v="3603"/>
    <d v="2023-12-12T00:00:00"/>
    <d v="2020-06-30T00:00:00"/>
    <n v="454.2"/>
    <s v="delivered"/>
    <x v="5"/>
    <x v="40"/>
  </r>
  <r>
    <x v="14801"/>
    <n v="1560"/>
    <d v="2020-11-19T00:00:00"/>
    <e v="#N/A"/>
    <n v="314.49"/>
    <s v="pending"/>
    <x v="17"/>
    <x v="9"/>
  </r>
  <r>
    <x v="14802"/>
    <n v="9990"/>
    <d v="2024-06-21T00:00:00"/>
    <d v="2020-03-18T00:00:00"/>
    <n v="408.22"/>
    <s v="delivered"/>
    <x v="48"/>
    <x v="59"/>
  </r>
  <r>
    <x v="14803"/>
    <n v="1371"/>
    <d v="2023-05-28T00:00:00"/>
    <d v="2020-06-30T00:00:00"/>
    <n v="425.08"/>
    <s v="pending"/>
    <x v="0"/>
    <x v="25"/>
  </r>
  <r>
    <x v="14804"/>
    <n v="6256"/>
    <d v="2021-07-14T00:00:00"/>
    <d v="2023-03-23T00:00:00"/>
    <n v="15.48"/>
    <s v="delivered"/>
    <x v="49"/>
    <x v="42"/>
  </r>
  <r>
    <x v="14805"/>
    <n v="2617"/>
    <d v="2023-05-23T00:00:00"/>
    <d v="2023-03-23T00:00:00"/>
    <n v="288.5"/>
    <s v="pending"/>
    <x v="0"/>
    <x v="4"/>
  </r>
  <r>
    <x v="14806"/>
    <n v="9840"/>
    <d v="2020-09-05T00:00:00"/>
    <d v="2020-06-11T00:00:00"/>
    <n v="431.25"/>
    <s v="delivered"/>
    <x v="37"/>
    <x v="21"/>
  </r>
  <r>
    <x v="14807"/>
    <n v="5309"/>
    <d v="2022-04-11T00:00:00"/>
    <d v="2020-06-11T00:00:00"/>
    <n v="146.06"/>
    <s v="pending"/>
    <x v="20"/>
    <x v="15"/>
  </r>
  <r>
    <x v="14808"/>
    <n v="6351"/>
    <d v="2020-01-10T00:00:00"/>
    <d v="2021-09-20T00:00:00"/>
    <n v="476.22"/>
    <s v="pending"/>
    <x v="33"/>
    <x v="42"/>
  </r>
  <r>
    <x v="14809"/>
    <n v="9824"/>
    <d v="2020-03-04T00:00:00"/>
    <e v="#N/A"/>
    <n v="392.1"/>
    <s v="delivered"/>
    <x v="57"/>
    <x v="9"/>
  </r>
  <r>
    <x v="14810"/>
    <n v="8327"/>
    <d v="2021-11-18T00:00:00"/>
    <d v="2023-02-12T00:00:00"/>
    <n v="139.13"/>
    <s v="shipped"/>
    <x v="3"/>
    <x v="33"/>
  </r>
  <r>
    <x v="14811"/>
    <n v="1550"/>
    <d v="2020-09-04T00:00:00"/>
    <d v="2024-03-15T00:00:00"/>
    <n v="485.17"/>
    <s v="pending"/>
    <x v="37"/>
    <x v="37"/>
  </r>
  <r>
    <x v="14812"/>
    <n v="1909"/>
    <d v="2024-11-21T00:00:00"/>
    <d v="2020-03-18T00:00:00"/>
    <n v="464.01"/>
    <s v="delivered"/>
    <x v="22"/>
    <x v="45"/>
  </r>
  <r>
    <x v="14813"/>
    <n v="6923"/>
    <d v="2021-04-06T00:00:00"/>
    <d v="2022-09-10T00:00:00"/>
    <n v="453.05"/>
    <s v="pending"/>
    <x v="29"/>
    <x v="34"/>
  </r>
  <r>
    <x v="14814"/>
    <n v="6338"/>
    <d v="2023-03-29T00:00:00"/>
    <d v="2023-11-30T00:00:00"/>
    <n v="215.72"/>
    <s v="pending"/>
    <x v="8"/>
    <x v="13"/>
  </r>
  <r>
    <x v="14815"/>
    <n v="1157"/>
    <d v="2021-06-12T00:00:00"/>
    <d v="2024-03-15T00:00:00"/>
    <n v="286.35000000000002"/>
    <s v="shipped"/>
    <x v="27"/>
    <x v="6"/>
  </r>
  <r>
    <x v="14816"/>
    <n v="1794"/>
    <d v="2024-08-01T00:00:00"/>
    <d v="2024-02-17T00:00:00"/>
    <n v="67.349999999999994"/>
    <s v="pending"/>
    <x v="46"/>
    <x v="32"/>
  </r>
  <r>
    <x v="14817"/>
    <n v="9166"/>
    <d v="2024-06-14T00:00:00"/>
    <d v="2020-06-11T00:00:00"/>
    <n v="401.46"/>
    <s v="delivered"/>
    <x v="48"/>
    <x v="43"/>
  </r>
  <r>
    <x v="14818"/>
    <n v="4976"/>
    <d v="2024-07-16T00:00:00"/>
    <d v="2023-03-23T00:00:00"/>
    <n v="27.36"/>
    <s v="shipped"/>
    <x v="24"/>
    <x v="12"/>
  </r>
  <r>
    <x v="14819"/>
    <n v="2172"/>
    <d v="2021-02-28T00:00:00"/>
    <d v="2023-03-23T00:00:00"/>
    <n v="119.8"/>
    <s v="pending"/>
    <x v="62"/>
    <x v="27"/>
  </r>
  <r>
    <x v="14820"/>
    <n v="2285"/>
    <d v="2022-10-31T00:00:00"/>
    <d v="2023-03-23T00:00:00"/>
    <n v="158.58000000000001"/>
    <s v="shipped"/>
    <x v="31"/>
    <x v="18"/>
  </r>
  <r>
    <x v="14821"/>
    <n v="6719"/>
    <d v="2023-08-01T00:00:00"/>
    <d v="2023-03-23T00:00:00"/>
    <n v="371.49"/>
    <s v="delivered"/>
    <x v="21"/>
    <x v="1"/>
  </r>
  <r>
    <x v="14822"/>
    <n v="1854"/>
    <d v="2021-06-26T00:00:00"/>
    <d v="2023-12-16T00:00:00"/>
    <n v="199.92"/>
    <s v="pending"/>
    <x v="27"/>
    <x v="41"/>
  </r>
  <r>
    <x v="14823"/>
    <n v="1313"/>
    <d v="2023-10-23T00:00:00"/>
    <d v="2024-03-15T00:00:00"/>
    <n v="289.75"/>
    <s v="pending"/>
    <x v="26"/>
    <x v="18"/>
  </r>
  <r>
    <x v="14824"/>
    <n v="5452"/>
    <d v="2022-02-19T00:00:00"/>
    <d v="2023-03-23T00:00:00"/>
    <n v="477.18"/>
    <s v="pending"/>
    <x v="42"/>
    <x v="35"/>
  </r>
  <r>
    <x v="14825"/>
    <n v="6068"/>
    <d v="2021-05-30T00:00:00"/>
    <d v="2020-03-18T00:00:00"/>
    <n v="264.38"/>
    <s v="shipped"/>
    <x v="7"/>
    <x v="33"/>
  </r>
  <r>
    <x v="14826"/>
    <n v="1803"/>
    <d v="2021-03-10T00:00:00"/>
    <d v="2022-09-10T00:00:00"/>
    <n v="16.64"/>
    <s v="pending"/>
    <x v="4"/>
    <x v="16"/>
  </r>
  <r>
    <x v="14827"/>
    <n v="1612"/>
    <d v="2022-01-07T00:00:00"/>
    <d v="2024-03-15T00:00:00"/>
    <n v="21.02"/>
    <s v="delivered"/>
    <x v="58"/>
    <x v="24"/>
  </r>
  <r>
    <x v="14828"/>
    <n v="7755"/>
    <d v="2023-05-23T00:00:00"/>
    <d v="2020-06-11T00:00:00"/>
    <n v="134.88999999999999"/>
    <s v="pending"/>
    <x v="0"/>
    <x v="39"/>
  </r>
  <r>
    <x v="14829"/>
    <n v="5127"/>
    <d v="2021-08-08T00:00:00"/>
    <e v="#N/A"/>
    <n v="315.39999999999998"/>
    <s v="pending"/>
    <x v="35"/>
    <x v="9"/>
  </r>
  <r>
    <x v="14830"/>
    <n v="9657"/>
    <d v="2023-07-15T00:00:00"/>
    <d v="2020-06-30T00:00:00"/>
    <n v="398.05"/>
    <s v="pending"/>
    <x v="19"/>
    <x v="23"/>
  </r>
  <r>
    <x v="14831"/>
    <n v="9773"/>
    <d v="2021-02-10T00:00:00"/>
    <d v="2021-07-22T00:00:00"/>
    <n v="406.77"/>
    <s v="pending"/>
    <x v="62"/>
    <x v="18"/>
  </r>
  <r>
    <x v="14832"/>
    <n v="3791"/>
    <d v="2024-02-13T00:00:00"/>
    <d v="2024-03-15T00:00:00"/>
    <n v="187.03"/>
    <s v="shipped"/>
    <x v="56"/>
    <x v="30"/>
  </r>
  <r>
    <x v="14833"/>
    <n v="5621"/>
    <d v="2020-11-16T00:00:00"/>
    <d v="2024-03-15T00:00:00"/>
    <n v="496.83"/>
    <s v="delivered"/>
    <x v="17"/>
    <x v="44"/>
  </r>
  <r>
    <x v="14834"/>
    <n v="3326"/>
    <d v="2020-06-11T00:00:00"/>
    <d v="2020-06-30T00:00:00"/>
    <n v="431.24"/>
    <s v="pending"/>
    <x v="38"/>
    <x v="30"/>
  </r>
  <r>
    <x v="14835"/>
    <n v="7963"/>
    <d v="2022-04-16T00:00:00"/>
    <d v="2023-02-12T00:00:00"/>
    <n v="75.930000000000007"/>
    <s v="pending"/>
    <x v="20"/>
    <x v="0"/>
  </r>
  <r>
    <x v="14836"/>
    <n v="7914"/>
    <d v="2021-07-20T00:00:00"/>
    <d v="2020-06-30T00:00:00"/>
    <n v="39.65"/>
    <s v="shipped"/>
    <x v="49"/>
    <x v="35"/>
  </r>
  <r>
    <x v="14837"/>
    <n v="9689"/>
    <d v="2020-07-16T00:00:00"/>
    <d v="2022-09-10T00:00:00"/>
    <n v="29.37"/>
    <s v="pending"/>
    <x v="47"/>
    <x v="36"/>
  </r>
  <r>
    <x v="14838"/>
    <n v="6429"/>
    <d v="2024-03-08T00:00:00"/>
    <d v="2022-09-10T00:00:00"/>
    <n v="371.85"/>
    <s v="shipped"/>
    <x v="59"/>
    <x v="16"/>
  </r>
  <r>
    <x v="14839"/>
    <n v="9309"/>
    <d v="2020-12-29T00:00:00"/>
    <d v="2024-03-15T00:00:00"/>
    <n v="64.930000000000007"/>
    <s v="delivered"/>
    <x v="36"/>
    <x v="48"/>
  </r>
  <r>
    <x v="14840"/>
    <n v="2749"/>
    <d v="2021-04-08T00:00:00"/>
    <d v="2024-03-15T00:00:00"/>
    <n v="398.38"/>
    <s v="pending"/>
    <x v="29"/>
    <x v="39"/>
  </r>
  <r>
    <x v="14841"/>
    <n v="6781"/>
    <d v="2023-07-09T00:00:00"/>
    <d v="2023-03-23T00:00:00"/>
    <n v="96.67"/>
    <s v="delivered"/>
    <x v="19"/>
    <x v="1"/>
  </r>
  <r>
    <x v="14842"/>
    <n v="7109"/>
    <d v="2022-08-17T00:00:00"/>
    <d v="2020-06-30T00:00:00"/>
    <n v="39.340000000000003"/>
    <s v="delivered"/>
    <x v="63"/>
    <x v="36"/>
  </r>
  <r>
    <x v="14843"/>
    <n v="2925"/>
    <d v="2020-03-18T00:00:00"/>
    <e v="#N/A"/>
    <n v="190.39"/>
    <s v="pending"/>
    <x v="57"/>
    <x v="9"/>
  </r>
  <r>
    <x v="14844"/>
    <n v="1368"/>
    <d v="2020-04-22T00:00:00"/>
    <d v="2022-09-10T00:00:00"/>
    <n v="161.06"/>
    <s v="shipped"/>
    <x v="25"/>
    <x v="49"/>
  </r>
  <r>
    <x v="14845"/>
    <n v="6541"/>
    <d v="2021-01-28T00:00:00"/>
    <d v="2020-06-30T00:00:00"/>
    <n v="470.64"/>
    <s v="pending"/>
    <x v="12"/>
    <x v="11"/>
  </r>
  <r>
    <x v="14846"/>
    <n v="2157"/>
    <d v="2024-11-16T00:00:00"/>
    <d v="2023-02-12T00:00:00"/>
    <n v="390.18"/>
    <s v="pending"/>
    <x v="22"/>
    <x v="42"/>
  </r>
  <r>
    <x v="14847"/>
    <n v="2165"/>
    <d v="2022-02-27T00:00:00"/>
    <d v="2023-03-23T00:00:00"/>
    <n v="319.66000000000003"/>
    <s v="delivered"/>
    <x v="42"/>
    <x v="35"/>
  </r>
  <r>
    <x v="14848"/>
    <n v="5497"/>
    <d v="2020-12-23T00:00:00"/>
    <d v="2024-03-15T00:00:00"/>
    <n v="245.7"/>
    <s v="pending"/>
    <x v="36"/>
    <x v="48"/>
  </r>
  <r>
    <x v="14849"/>
    <n v="7345"/>
    <d v="2021-07-06T00:00:00"/>
    <d v="2020-09-25T00:00:00"/>
    <n v="440.27"/>
    <s v="shipped"/>
    <x v="49"/>
    <x v="20"/>
  </r>
  <r>
    <x v="14850"/>
    <n v="1653"/>
    <d v="2020-12-15T00:00:00"/>
    <d v="2023-03-23T00:00:00"/>
    <n v="348.48"/>
    <s v="shipped"/>
    <x v="36"/>
    <x v="29"/>
  </r>
  <r>
    <x v="14851"/>
    <n v="3560"/>
    <d v="2023-02-21T00:00:00"/>
    <d v="2024-03-15T00:00:00"/>
    <n v="353.29"/>
    <s v="shipped"/>
    <x v="41"/>
    <x v="35"/>
  </r>
  <r>
    <x v="14852"/>
    <n v="8513"/>
    <d v="2021-03-23T00:00:00"/>
    <d v="2021-09-20T00:00:00"/>
    <n v="206.98"/>
    <s v="shipped"/>
    <x v="4"/>
    <x v="32"/>
  </r>
  <r>
    <x v="14853"/>
    <n v="3656"/>
    <d v="2022-12-03T00:00:00"/>
    <d v="2020-06-11T00:00:00"/>
    <n v="187.49"/>
    <s v="pending"/>
    <x v="10"/>
    <x v="41"/>
  </r>
  <r>
    <x v="14854"/>
    <n v="2632"/>
    <d v="2023-07-24T00:00:00"/>
    <d v="2023-03-23T00:00:00"/>
    <n v="212.51"/>
    <s v="pending"/>
    <x v="19"/>
    <x v="1"/>
  </r>
  <r>
    <x v="14855"/>
    <n v="5792"/>
    <d v="2024-11-23T00:00:00"/>
    <e v="#N/A"/>
    <n v="146.25"/>
    <s v="delivered"/>
    <x v="22"/>
    <x v="9"/>
  </r>
  <r>
    <x v="14856"/>
    <n v="7871"/>
    <d v="2023-06-30T00:00:00"/>
    <d v="2023-03-23T00:00:00"/>
    <n v="148.6"/>
    <s v="delivered"/>
    <x v="40"/>
    <x v="21"/>
  </r>
  <r>
    <x v="14857"/>
    <n v="9275"/>
    <d v="2020-10-14T00:00:00"/>
    <e v="#N/A"/>
    <n v="307.39999999999998"/>
    <s v="shipped"/>
    <x v="44"/>
    <x v="9"/>
  </r>
  <r>
    <x v="14858"/>
    <n v="5117"/>
    <d v="2022-05-22T00:00:00"/>
    <d v="2022-09-10T00:00:00"/>
    <n v="344.76"/>
    <s v="shipped"/>
    <x v="1"/>
    <x v="1"/>
  </r>
  <r>
    <x v="14859"/>
    <n v="9884"/>
    <d v="2020-07-11T00:00:00"/>
    <d v="2023-03-23T00:00:00"/>
    <n v="121.69"/>
    <s v="delivered"/>
    <x v="47"/>
    <x v="26"/>
  </r>
  <r>
    <x v="14860"/>
    <n v="2102"/>
    <d v="2024-10-28T00:00:00"/>
    <d v="2024-03-15T00:00:00"/>
    <n v="434.74"/>
    <s v="shipped"/>
    <x v="13"/>
    <x v="13"/>
  </r>
  <r>
    <x v="14861"/>
    <n v="8273"/>
    <d v="2022-12-23T00:00:00"/>
    <d v="2023-02-12T00:00:00"/>
    <n v="320.02999999999997"/>
    <s v="pending"/>
    <x v="10"/>
    <x v="4"/>
  </r>
  <r>
    <x v="14862"/>
    <n v="5571"/>
    <d v="2024-05-13T00:00:00"/>
    <d v="2021-01-02T00:00:00"/>
    <n v="386.04"/>
    <s v="delivered"/>
    <x v="16"/>
    <x v="44"/>
  </r>
  <r>
    <x v="14863"/>
    <n v="3574"/>
    <d v="2025-03-31T00:00:00"/>
    <d v="2023-02-12T00:00:00"/>
    <n v="392.76"/>
    <s v="pending"/>
    <x v="6"/>
    <x v="36"/>
  </r>
  <r>
    <x v="14864"/>
    <n v="6318"/>
    <d v="2022-08-23T00:00:00"/>
    <d v="2023-03-23T00:00:00"/>
    <n v="489.78"/>
    <s v="shipped"/>
    <x v="63"/>
    <x v="11"/>
  </r>
  <r>
    <x v="14865"/>
    <n v="5360"/>
    <d v="2025-04-12T00:00:00"/>
    <d v="2023-11-30T00:00:00"/>
    <n v="458.57"/>
    <s v="pending"/>
    <x v="45"/>
    <x v="34"/>
  </r>
  <r>
    <x v="14866"/>
    <n v="9687"/>
    <d v="2020-04-22T00:00:00"/>
    <d v="2023-03-23T00:00:00"/>
    <n v="455.65"/>
    <s v="delivered"/>
    <x v="25"/>
    <x v="39"/>
  </r>
  <r>
    <x v="14867"/>
    <n v="6009"/>
    <d v="2021-04-21T00:00:00"/>
    <d v="2020-06-30T00:00:00"/>
    <n v="19.809999999999999"/>
    <s v="shipped"/>
    <x v="29"/>
    <x v="0"/>
  </r>
  <r>
    <x v="14868"/>
    <n v="6071"/>
    <d v="2023-11-04T00:00:00"/>
    <d v="2024-03-15T00:00:00"/>
    <n v="198.4"/>
    <s v="delivered"/>
    <x v="2"/>
    <x v="1"/>
  </r>
  <r>
    <x v="14869"/>
    <n v="5179"/>
    <d v="2020-06-23T00:00:00"/>
    <d v="2022-09-10T00:00:00"/>
    <n v="449.55"/>
    <s v="shipped"/>
    <x v="38"/>
    <x v="24"/>
  </r>
  <r>
    <x v="14870"/>
    <n v="3534"/>
    <d v="2023-04-24T00:00:00"/>
    <d v="2023-02-12T00:00:00"/>
    <n v="325.74"/>
    <s v="pending"/>
    <x v="50"/>
    <x v="4"/>
  </r>
  <r>
    <x v="14871"/>
    <n v="9243"/>
    <d v="2020-11-13T00:00:00"/>
    <d v="2023-03-23T00:00:00"/>
    <n v="252.22"/>
    <s v="shipped"/>
    <x v="17"/>
    <x v="49"/>
  </r>
  <r>
    <x v="14872"/>
    <n v="8808"/>
    <d v="2025-02-20T00:00:00"/>
    <d v="2021-09-20T00:00:00"/>
    <n v="378.45"/>
    <s v="pending"/>
    <x v="30"/>
    <x v="40"/>
  </r>
  <r>
    <x v="14873"/>
    <n v="7509"/>
    <d v="2023-11-07T00:00:00"/>
    <d v="2024-02-17T00:00:00"/>
    <n v="336.38"/>
    <s v="delivered"/>
    <x v="2"/>
    <x v="21"/>
  </r>
  <r>
    <x v="14874"/>
    <n v="8820"/>
    <d v="2020-09-24T00:00:00"/>
    <d v="2020-06-30T00:00:00"/>
    <n v="214.85"/>
    <s v="pending"/>
    <x v="37"/>
    <x v="21"/>
  </r>
  <r>
    <x v="14875"/>
    <n v="8700"/>
    <d v="2021-08-06T00:00:00"/>
    <d v="2021-01-02T00:00:00"/>
    <n v="463.36"/>
    <s v="pending"/>
    <x v="35"/>
    <x v="11"/>
  </r>
  <r>
    <x v="14876"/>
    <n v="9702"/>
    <d v="2024-12-08T00:00:00"/>
    <e v="#N/A"/>
    <n v="32.19"/>
    <s v="shipped"/>
    <x v="55"/>
    <x v="9"/>
  </r>
  <r>
    <x v="14877"/>
    <n v="5492"/>
    <d v="2023-12-20T00:00:00"/>
    <d v="2024-03-15T00:00:00"/>
    <n v="429.67"/>
    <s v="pending"/>
    <x v="5"/>
    <x v="21"/>
  </r>
  <r>
    <x v="14878"/>
    <n v="2827"/>
    <d v="2023-08-27T00:00:00"/>
    <d v="2023-02-12T00:00:00"/>
    <n v="285.82"/>
    <s v="delivered"/>
    <x v="21"/>
    <x v="11"/>
  </r>
  <r>
    <x v="14879"/>
    <n v="8447"/>
    <d v="2021-05-10T00:00:00"/>
    <e v="#N/A"/>
    <n v="70.08"/>
    <s v="shipped"/>
    <x v="7"/>
    <x v="9"/>
  </r>
  <r>
    <x v="14880"/>
    <n v="9818"/>
    <d v="2025-02-06T00:00:00"/>
    <d v="2020-06-30T00:00:00"/>
    <n v="290.11"/>
    <s v="pending"/>
    <x v="30"/>
    <x v="46"/>
  </r>
  <r>
    <x v="14881"/>
    <n v="8234"/>
    <d v="2022-03-22T00:00:00"/>
    <d v="2020-06-11T00:00:00"/>
    <n v="223.26"/>
    <s v="pending"/>
    <x v="14"/>
    <x v="15"/>
  </r>
  <r>
    <x v="14882"/>
    <n v="8086"/>
    <d v="2022-10-03T00:00:00"/>
    <d v="2023-02-12T00:00:00"/>
    <n v="218.3"/>
    <s v="pending"/>
    <x v="31"/>
    <x v="1"/>
  </r>
  <r>
    <x v="14883"/>
    <n v="1939"/>
    <d v="2025-03-06T00:00:00"/>
    <d v="2024-03-15T00:00:00"/>
    <n v="349.12"/>
    <s v="shipped"/>
    <x v="6"/>
    <x v="7"/>
  </r>
  <r>
    <x v="14884"/>
    <n v="2974"/>
    <d v="2022-02-28T00:00:00"/>
    <d v="2023-02-12T00:00:00"/>
    <n v="304.68"/>
    <s v="pending"/>
    <x v="42"/>
    <x v="7"/>
  </r>
  <r>
    <x v="14885"/>
    <n v="3681"/>
    <d v="2020-01-06T00:00:00"/>
    <d v="2023-02-12T00:00:00"/>
    <n v="196.47"/>
    <s v="pending"/>
    <x v="33"/>
    <x v="56"/>
  </r>
  <r>
    <x v="14886"/>
    <n v="3067"/>
    <d v="2025-01-21T00:00:00"/>
    <d v="2023-03-23T00:00:00"/>
    <n v="177.83"/>
    <s v="delivered"/>
    <x v="23"/>
    <x v="15"/>
  </r>
  <r>
    <x v="14887"/>
    <n v="4450"/>
    <d v="2023-02-10T00:00:00"/>
    <d v="2023-02-12T00:00:00"/>
    <n v="65.48"/>
    <s v="pending"/>
    <x v="41"/>
    <x v="10"/>
  </r>
  <r>
    <x v="14888"/>
    <n v="9130"/>
    <d v="2022-08-07T00:00:00"/>
    <d v="2022-04-10T00:00:00"/>
    <n v="424.28"/>
    <s v="shipped"/>
    <x v="63"/>
    <x v="1"/>
  </r>
  <r>
    <x v="14889"/>
    <n v="9699"/>
    <d v="2020-08-11T00:00:00"/>
    <d v="2024-03-15T00:00:00"/>
    <n v="398.84"/>
    <s v="pending"/>
    <x v="34"/>
    <x v="14"/>
  </r>
  <r>
    <x v="14890"/>
    <n v="8331"/>
    <d v="2023-08-15T00:00:00"/>
    <d v="2024-03-15T00:00:00"/>
    <n v="166.09"/>
    <s v="shipped"/>
    <x v="21"/>
    <x v="11"/>
  </r>
  <r>
    <x v="14891"/>
    <n v="1428"/>
    <d v="2021-01-04T00:00:00"/>
    <d v="2023-01-20T00:00:00"/>
    <n v="317.89"/>
    <s v="delivered"/>
    <x v="12"/>
    <x v="27"/>
  </r>
  <r>
    <x v="14892"/>
    <n v="8144"/>
    <d v="2023-04-07T00:00:00"/>
    <d v="2020-06-30T00:00:00"/>
    <n v="369.49"/>
    <s v="shipped"/>
    <x v="50"/>
    <x v="6"/>
  </r>
  <r>
    <x v="14893"/>
    <n v="7810"/>
    <d v="2023-07-25T00:00:00"/>
    <d v="2023-02-12T00:00:00"/>
    <n v="247.62"/>
    <s v="delivered"/>
    <x v="19"/>
    <x v="18"/>
  </r>
  <r>
    <x v="14894"/>
    <n v="5964"/>
    <d v="2020-01-11T00:00:00"/>
    <e v="#N/A"/>
    <n v="429.3"/>
    <s v="pending"/>
    <x v="33"/>
    <x v="9"/>
  </r>
  <r>
    <x v="14895"/>
    <n v="8822"/>
    <d v="2024-06-11T00:00:00"/>
    <d v="2023-02-12T00:00:00"/>
    <n v="483.33"/>
    <s v="shipped"/>
    <x v="48"/>
    <x v="12"/>
  </r>
  <r>
    <x v="14896"/>
    <n v="5451"/>
    <d v="2020-03-31T00:00:00"/>
    <d v="2023-03-23T00:00:00"/>
    <n v="26.68"/>
    <s v="pending"/>
    <x v="57"/>
    <x v="39"/>
  </r>
  <r>
    <x v="14897"/>
    <n v="8668"/>
    <d v="2024-09-06T00:00:00"/>
    <e v="#N/A"/>
    <n v="472.87"/>
    <s v="shipped"/>
    <x v="18"/>
    <x v="9"/>
  </r>
  <r>
    <x v="14898"/>
    <n v="3208"/>
    <d v="2024-08-22T00:00:00"/>
    <d v="2024-03-15T00:00:00"/>
    <n v="484.94"/>
    <s v="delivered"/>
    <x v="46"/>
    <x v="18"/>
  </r>
  <r>
    <x v="14899"/>
    <n v="1299"/>
    <d v="2021-04-30T00:00:00"/>
    <d v="2023-02-12T00:00:00"/>
    <n v="351.63"/>
    <s v="pending"/>
    <x v="29"/>
    <x v="15"/>
  </r>
  <r>
    <x v="14900"/>
    <n v="7037"/>
    <d v="2020-09-11T00:00:00"/>
    <d v="2024-02-17T00:00:00"/>
    <n v="481.73"/>
    <s v="pending"/>
    <x v="37"/>
    <x v="40"/>
  </r>
  <r>
    <x v="14901"/>
    <n v="5623"/>
    <d v="2024-01-13T00:00:00"/>
    <d v="2023-02-12T00:00:00"/>
    <n v="27.53"/>
    <s v="delivered"/>
    <x v="43"/>
    <x v="17"/>
  </r>
  <r>
    <x v="14902"/>
    <n v="9818"/>
    <d v="2023-09-22T00:00:00"/>
    <e v="#N/A"/>
    <n v="167.15"/>
    <s v="pending"/>
    <x v="53"/>
    <x v="9"/>
  </r>
  <r>
    <x v="14903"/>
    <n v="3165"/>
    <d v="2023-10-25T00:00:00"/>
    <d v="2022-04-10T00:00:00"/>
    <n v="191.4"/>
    <s v="delivered"/>
    <x v="26"/>
    <x v="28"/>
  </r>
  <r>
    <x v="14904"/>
    <n v="4546"/>
    <d v="2021-11-04T00:00:00"/>
    <d v="2020-09-25T00:00:00"/>
    <n v="250.4"/>
    <s v="pending"/>
    <x v="3"/>
    <x v="2"/>
  </r>
  <r>
    <x v="14905"/>
    <n v="5408"/>
    <d v="2023-07-09T00:00:00"/>
    <d v="2021-01-02T00:00:00"/>
    <n v="184.9"/>
    <s v="delivered"/>
    <x v="19"/>
    <x v="55"/>
  </r>
  <r>
    <x v="14906"/>
    <n v="6518"/>
    <d v="2024-05-13T00:00:00"/>
    <d v="2020-06-30T00:00:00"/>
    <n v="357.66"/>
    <s v="delivered"/>
    <x v="16"/>
    <x v="51"/>
  </r>
  <r>
    <x v="14907"/>
    <n v="8756"/>
    <d v="2024-05-22T00:00:00"/>
    <d v="2023-02-12T00:00:00"/>
    <n v="201.28"/>
    <s v="delivered"/>
    <x v="16"/>
    <x v="12"/>
  </r>
  <r>
    <x v="14908"/>
    <n v="7717"/>
    <d v="2022-01-12T00:00:00"/>
    <d v="2024-03-15T00:00:00"/>
    <n v="113.16"/>
    <s v="pending"/>
    <x v="58"/>
    <x v="36"/>
  </r>
  <r>
    <x v="14909"/>
    <n v="5448"/>
    <d v="2024-04-20T00:00:00"/>
    <d v="2024-03-15T00:00:00"/>
    <n v="486.06"/>
    <s v="shipped"/>
    <x v="51"/>
    <x v="30"/>
  </r>
  <r>
    <x v="14910"/>
    <n v="6471"/>
    <d v="2025-04-04T00:00:00"/>
    <d v="2021-01-02T00:00:00"/>
    <n v="22.93"/>
    <s v="delivered"/>
    <x v="45"/>
    <x v="59"/>
  </r>
  <r>
    <x v="14911"/>
    <n v="6594"/>
    <d v="2020-02-26T00:00:00"/>
    <d v="2023-02-12T00:00:00"/>
    <n v="476.49"/>
    <s v="shipped"/>
    <x v="28"/>
    <x v="39"/>
  </r>
  <r>
    <x v="14912"/>
    <n v="8361"/>
    <d v="2020-05-07T00:00:00"/>
    <d v="2021-01-02T00:00:00"/>
    <n v="88.67"/>
    <s v="delivered"/>
    <x v="60"/>
    <x v="13"/>
  </r>
  <r>
    <x v="14913"/>
    <n v="8702"/>
    <d v="2022-04-21T00:00:00"/>
    <e v="#N/A"/>
    <n v="74.06"/>
    <s v="delivered"/>
    <x v="20"/>
    <x v="9"/>
  </r>
  <r>
    <x v="14914"/>
    <n v="3341"/>
    <d v="2022-11-28T00:00:00"/>
    <d v="2024-03-15T00:00:00"/>
    <n v="242.65"/>
    <s v="delivered"/>
    <x v="15"/>
    <x v="12"/>
  </r>
  <r>
    <x v="14915"/>
    <n v="6357"/>
    <d v="2021-06-25T00:00:00"/>
    <d v="2020-06-11T00:00:00"/>
    <n v="339.4"/>
    <s v="delivered"/>
    <x v="27"/>
    <x v="35"/>
  </r>
  <r>
    <x v="14916"/>
    <n v="9158"/>
    <d v="2024-07-27T00:00:00"/>
    <d v="2023-02-12T00:00:00"/>
    <n v="39.49"/>
    <s v="delivered"/>
    <x v="24"/>
    <x v="16"/>
  </r>
  <r>
    <x v="14917"/>
    <n v="5467"/>
    <d v="2022-06-22T00:00:00"/>
    <d v="2021-07-22T00:00:00"/>
    <n v="422.33"/>
    <s v="shipped"/>
    <x v="54"/>
    <x v="17"/>
  </r>
  <r>
    <x v="14918"/>
    <n v="7985"/>
    <d v="2022-07-22T00:00:00"/>
    <d v="2023-02-12T00:00:00"/>
    <n v="410.28"/>
    <s v="shipped"/>
    <x v="9"/>
    <x v="11"/>
  </r>
  <r>
    <x v="14919"/>
    <n v="4846"/>
    <d v="2024-02-08T00:00:00"/>
    <d v="2020-06-11T00:00:00"/>
    <n v="210.78"/>
    <s v="pending"/>
    <x v="56"/>
    <x v="52"/>
  </r>
  <r>
    <x v="14920"/>
    <n v="9852"/>
    <d v="2020-05-12T00:00:00"/>
    <d v="2023-03-23T00:00:00"/>
    <n v="25.25"/>
    <s v="delivered"/>
    <x v="60"/>
    <x v="25"/>
  </r>
  <r>
    <x v="14921"/>
    <n v="4070"/>
    <d v="2023-06-28T00:00:00"/>
    <d v="2023-01-20T00:00:00"/>
    <n v="391.16"/>
    <s v="pending"/>
    <x v="40"/>
    <x v="18"/>
  </r>
  <r>
    <x v="14922"/>
    <n v="6017"/>
    <d v="2024-04-27T00:00:00"/>
    <d v="2024-03-15T00:00:00"/>
    <n v="139.46"/>
    <s v="shipped"/>
    <x v="51"/>
    <x v="30"/>
  </r>
  <r>
    <x v="14923"/>
    <n v="5677"/>
    <d v="2023-01-26T00:00:00"/>
    <d v="2023-02-12T00:00:00"/>
    <n v="106.31"/>
    <s v="pending"/>
    <x v="11"/>
    <x v="30"/>
  </r>
  <r>
    <x v="14924"/>
    <n v="1756"/>
    <d v="2022-06-21T00:00:00"/>
    <d v="2024-03-15T00:00:00"/>
    <n v="37.75"/>
    <s v="pending"/>
    <x v="54"/>
    <x v="42"/>
  </r>
  <r>
    <x v="14925"/>
    <n v="7522"/>
    <d v="2021-08-25T00:00:00"/>
    <d v="2021-01-02T00:00:00"/>
    <n v="402.96"/>
    <s v="pending"/>
    <x v="35"/>
    <x v="13"/>
  </r>
  <r>
    <x v="14926"/>
    <n v="6814"/>
    <d v="2023-12-26T00:00:00"/>
    <d v="2023-03-23T00:00:00"/>
    <n v="119.73"/>
    <s v="pending"/>
    <x v="5"/>
    <x v="20"/>
  </r>
  <r>
    <x v="14927"/>
    <n v="8651"/>
    <d v="2022-03-24T00:00:00"/>
    <d v="2021-07-22T00:00:00"/>
    <n v="343.57"/>
    <s v="pending"/>
    <x v="14"/>
    <x v="13"/>
  </r>
  <r>
    <x v="14928"/>
    <n v="3286"/>
    <d v="2022-10-28T00:00:00"/>
    <d v="2024-03-15T00:00:00"/>
    <n v="146.31"/>
    <s v="shipped"/>
    <x v="31"/>
    <x v="34"/>
  </r>
  <r>
    <x v="14929"/>
    <n v="7882"/>
    <d v="2021-03-03T00:00:00"/>
    <d v="2023-03-23T00:00:00"/>
    <n v="496.94"/>
    <s v="delivered"/>
    <x v="4"/>
    <x v="27"/>
  </r>
  <r>
    <x v="14930"/>
    <n v="2058"/>
    <d v="2024-07-21T00:00:00"/>
    <d v="2024-03-15T00:00:00"/>
    <n v="297.35000000000002"/>
    <s v="pending"/>
    <x v="24"/>
    <x v="1"/>
  </r>
  <r>
    <x v="14931"/>
    <n v="4162"/>
    <d v="2024-09-28T00:00:00"/>
    <d v="2021-01-02T00:00:00"/>
    <n v="472.97"/>
    <s v="pending"/>
    <x v="18"/>
    <x v="47"/>
  </r>
  <r>
    <x v="14932"/>
    <n v="6466"/>
    <d v="2023-09-12T00:00:00"/>
    <d v="2020-06-30T00:00:00"/>
    <n v="20.64"/>
    <s v="delivered"/>
    <x v="53"/>
    <x v="48"/>
  </r>
  <r>
    <x v="14933"/>
    <n v="8712"/>
    <d v="2023-05-10T00:00:00"/>
    <d v="2021-01-02T00:00:00"/>
    <n v="403.38"/>
    <s v="pending"/>
    <x v="0"/>
    <x v="49"/>
  </r>
  <r>
    <x v="14934"/>
    <n v="3882"/>
    <d v="2023-06-16T00:00:00"/>
    <d v="2023-12-16T00:00:00"/>
    <n v="178.69"/>
    <s v="shipped"/>
    <x v="40"/>
    <x v="32"/>
  </r>
  <r>
    <x v="14935"/>
    <n v="7360"/>
    <d v="2023-10-23T00:00:00"/>
    <d v="2023-12-16T00:00:00"/>
    <n v="307.14999999999998"/>
    <s v="pending"/>
    <x v="26"/>
    <x v="4"/>
  </r>
  <r>
    <x v="14936"/>
    <n v="7997"/>
    <d v="2023-01-15T00:00:00"/>
    <d v="2020-03-18T00:00:00"/>
    <n v="310.39"/>
    <s v="delivered"/>
    <x v="11"/>
    <x v="6"/>
  </r>
  <r>
    <x v="14937"/>
    <n v="2015"/>
    <d v="2024-09-25T00:00:00"/>
    <d v="2024-03-15T00:00:00"/>
    <n v="245.38"/>
    <s v="delivered"/>
    <x v="18"/>
    <x v="32"/>
  </r>
  <r>
    <x v="14938"/>
    <n v="3325"/>
    <d v="2021-01-04T00:00:00"/>
    <d v="2023-02-12T00:00:00"/>
    <n v="112"/>
    <s v="pending"/>
    <x v="12"/>
    <x v="36"/>
  </r>
  <r>
    <x v="14939"/>
    <n v="1754"/>
    <d v="2022-03-04T00:00:00"/>
    <e v="#N/A"/>
    <n v="20.36"/>
    <s v="shipped"/>
    <x v="14"/>
    <x v="9"/>
  </r>
  <r>
    <x v="14940"/>
    <n v="4222"/>
    <d v="2023-05-26T00:00:00"/>
    <d v="2024-02-17T00:00:00"/>
    <n v="115.72"/>
    <s v="delivered"/>
    <x v="0"/>
    <x v="20"/>
  </r>
  <r>
    <x v="14941"/>
    <n v="6044"/>
    <d v="2020-05-07T00:00:00"/>
    <d v="2022-04-10T00:00:00"/>
    <n v="414.17"/>
    <s v="delivered"/>
    <x v="60"/>
    <x v="19"/>
  </r>
  <r>
    <x v="14942"/>
    <n v="1301"/>
    <d v="2024-01-04T00:00:00"/>
    <d v="2020-09-25T00:00:00"/>
    <n v="79.3"/>
    <s v="pending"/>
    <x v="43"/>
    <x v="50"/>
  </r>
  <r>
    <x v="14943"/>
    <n v="5909"/>
    <d v="2024-03-31T00:00:00"/>
    <d v="2023-03-23T00:00:00"/>
    <n v="123.53"/>
    <s v="pending"/>
    <x v="59"/>
    <x v="7"/>
  </r>
  <r>
    <x v="14944"/>
    <n v="3876"/>
    <d v="2024-03-06T00:00:00"/>
    <d v="2023-03-23T00:00:00"/>
    <n v="381.37"/>
    <s v="pending"/>
    <x v="59"/>
    <x v="7"/>
  </r>
  <r>
    <x v="14945"/>
    <n v="5610"/>
    <d v="2024-02-25T00:00:00"/>
    <d v="2020-06-11T00:00:00"/>
    <n v="57.86"/>
    <s v="shipped"/>
    <x v="56"/>
    <x v="52"/>
  </r>
  <r>
    <x v="14946"/>
    <n v="2479"/>
    <d v="2025-03-20T00:00:00"/>
    <d v="2021-07-22T00:00:00"/>
    <n v="351.38"/>
    <s v="delivered"/>
    <x v="6"/>
    <x v="52"/>
  </r>
  <r>
    <x v="14947"/>
    <n v="6774"/>
    <d v="2024-03-22T00:00:00"/>
    <d v="2020-06-30T00:00:00"/>
    <n v="454.74"/>
    <s v="delivered"/>
    <x v="59"/>
    <x v="52"/>
  </r>
  <r>
    <x v="14948"/>
    <n v="2930"/>
    <d v="2023-06-10T00:00:00"/>
    <d v="2024-03-15T00:00:00"/>
    <n v="67.81"/>
    <s v="delivered"/>
    <x v="40"/>
    <x v="20"/>
  </r>
  <r>
    <x v="14949"/>
    <n v="3859"/>
    <d v="2022-06-10T00:00:00"/>
    <d v="2023-12-16T00:00:00"/>
    <n v="290.45999999999998"/>
    <s v="pending"/>
    <x v="54"/>
    <x v="16"/>
  </r>
  <r>
    <x v="14950"/>
    <n v="7889"/>
    <d v="2024-10-11T00:00:00"/>
    <d v="2023-02-12T00:00:00"/>
    <n v="451.54"/>
    <s v="shipped"/>
    <x v="13"/>
    <x v="8"/>
  </r>
  <r>
    <x v="14951"/>
    <n v="5051"/>
    <d v="2022-12-12T00:00:00"/>
    <d v="2020-06-11T00:00:00"/>
    <n v="43.4"/>
    <s v="shipped"/>
    <x v="10"/>
    <x v="41"/>
  </r>
  <r>
    <x v="14952"/>
    <n v="9886"/>
    <d v="2021-07-30T00:00:00"/>
    <d v="2020-06-11T00:00:00"/>
    <n v="86.29"/>
    <s v="pending"/>
    <x v="49"/>
    <x v="2"/>
  </r>
  <r>
    <x v="14953"/>
    <n v="2547"/>
    <d v="2020-05-14T00:00:00"/>
    <d v="2021-01-02T00:00:00"/>
    <n v="138.94999999999999"/>
    <s v="pending"/>
    <x v="60"/>
    <x v="13"/>
  </r>
  <r>
    <x v="14954"/>
    <n v="6716"/>
    <d v="2020-02-08T00:00:00"/>
    <d v="2020-06-30T00:00:00"/>
    <n v="56.99"/>
    <s v="shipped"/>
    <x v="28"/>
    <x v="18"/>
  </r>
  <r>
    <x v="14955"/>
    <n v="3377"/>
    <d v="2022-10-11T00:00:00"/>
    <e v="#N/A"/>
    <n v="23.47"/>
    <s v="shipped"/>
    <x v="31"/>
    <x v="9"/>
  </r>
  <r>
    <x v="14956"/>
    <n v="4776"/>
    <d v="2024-08-26T00:00:00"/>
    <d v="2020-09-25T00:00:00"/>
    <n v="285.81"/>
    <s v="delivered"/>
    <x v="46"/>
    <x v="31"/>
  </r>
  <r>
    <x v="14957"/>
    <n v="1975"/>
    <d v="2021-04-27T00:00:00"/>
    <d v="2020-06-11T00:00:00"/>
    <n v="496.46"/>
    <s v="delivered"/>
    <x v="29"/>
    <x v="17"/>
  </r>
  <r>
    <x v="14958"/>
    <n v="7304"/>
    <d v="2020-11-08T00:00:00"/>
    <d v="2020-06-30T00:00:00"/>
    <n v="492.09"/>
    <s v="delivered"/>
    <x v="17"/>
    <x v="1"/>
  </r>
  <r>
    <x v="14959"/>
    <n v="8089"/>
    <d v="2023-07-19T00:00:00"/>
    <d v="2020-06-30T00:00:00"/>
    <n v="326.69"/>
    <s v="pending"/>
    <x v="19"/>
    <x v="23"/>
  </r>
  <r>
    <x v="14960"/>
    <n v="3526"/>
    <d v="2022-10-19T00:00:00"/>
    <d v="2023-03-23T00:00:00"/>
    <n v="116.25"/>
    <s v="pending"/>
    <x v="31"/>
    <x v="18"/>
  </r>
  <r>
    <x v="14961"/>
    <n v="4094"/>
    <d v="2024-07-28T00:00:00"/>
    <e v="#N/A"/>
    <n v="283.24"/>
    <s v="shipped"/>
    <x v="24"/>
    <x v="9"/>
  </r>
  <r>
    <x v="14962"/>
    <n v="8891"/>
    <d v="2021-08-12T00:00:00"/>
    <d v="2023-02-12T00:00:00"/>
    <n v="185.05"/>
    <s v="delivered"/>
    <x v="35"/>
    <x v="16"/>
  </r>
  <r>
    <x v="14963"/>
    <n v="5702"/>
    <d v="2022-12-02T00:00:00"/>
    <e v="#N/A"/>
    <n v="444.44"/>
    <s v="delivered"/>
    <x v="10"/>
    <x v="9"/>
  </r>
  <r>
    <x v="14964"/>
    <n v="9206"/>
    <d v="2020-11-25T00:00:00"/>
    <d v="2022-09-10T00:00:00"/>
    <n v="156.96"/>
    <s v="shipped"/>
    <x v="17"/>
    <x v="15"/>
  </r>
  <r>
    <x v="14965"/>
    <n v="8766"/>
    <d v="2024-08-10T00:00:00"/>
    <e v="#N/A"/>
    <n v="362.56"/>
    <s v="shipped"/>
    <x v="46"/>
    <x v="9"/>
  </r>
  <r>
    <x v="14966"/>
    <n v="6021"/>
    <d v="2023-11-15T00:00:00"/>
    <d v="2020-06-30T00:00:00"/>
    <n v="317.63"/>
    <s v="delivered"/>
    <x v="2"/>
    <x v="44"/>
  </r>
  <r>
    <x v="14967"/>
    <n v="6316"/>
    <d v="2020-12-13T00:00:00"/>
    <d v="2023-03-23T00:00:00"/>
    <n v="36.32"/>
    <s v="shipped"/>
    <x v="36"/>
    <x v="29"/>
  </r>
  <r>
    <x v="14968"/>
    <n v="1159"/>
    <d v="2020-10-22T00:00:00"/>
    <d v="2024-02-17T00:00:00"/>
    <n v="409.98"/>
    <s v="delivered"/>
    <x v="44"/>
    <x v="50"/>
  </r>
  <r>
    <x v="14969"/>
    <n v="3937"/>
    <d v="2021-10-09T00:00:00"/>
    <e v="#N/A"/>
    <n v="438.36"/>
    <s v="pending"/>
    <x v="61"/>
    <x v="9"/>
  </r>
  <r>
    <x v="14970"/>
    <n v="3238"/>
    <d v="2023-12-14T00:00:00"/>
    <d v="2020-06-30T00:00:00"/>
    <n v="345.05"/>
    <s v="shipped"/>
    <x v="5"/>
    <x v="40"/>
  </r>
  <r>
    <x v="14971"/>
    <n v="8437"/>
    <d v="2023-05-11T00:00:00"/>
    <d v="2023-03-23T00:00:00"/>
    <n v="291.97000000000003"/>
    <s v="shipped"/>
    <x v="0"/>
    <x v="4"/>
  </r>
  <r>
    <x v="14972"/>
    <n v="7570"/>
    <d v="2023-04-07T00:00:00"/>
    <d v="2024-03-15T00:00:00"/>
    <n v="87.61"/>
    <s v="shipped"/>
    <x v="50"/>
    <x v="17"/>
  </r>
  <r>
    <x v="14973"/>
    <n v="6406"/>
    <d v="2023-09-25T00:00:00"/>
    <d v="2021-01-02T00:00:00"/>
    <n v="182.73"/>
    <s v="shipped"/>
    <x v="53"/>
    <x v="26"/>
  </r>
  <r>
    <x v="14974"/>
    <n v="7955"/>
    <d v="2020-11-20T00:00:00"/>
    <d v="2020-06-11T00:00:00"/>
    <n v="227.32"/>
    <s v="delivered"/>
    <x v="17"/>
    <x v="18"/>
  </r>
  <r>
    <x v="14975"/>
    <n v="3386"/>
    <d v="2025-01-09T00:00:00"/>
    <d v="2020-06-11T00:00:00"/>
    <n v="146.18"/>
    <s v="delivered"/>
    <x v="23"/>
    <x v="46"/>
  </r>
  <r>
    <x v="14976"/>
    <n v="6000"/>
    <d v="2023-05-24T00:00:00"/>
    <d v="2024-02-17T00:00:00"/>
    <n v="341.03"/>
    <s v="delivered"/>
    <x v="0"/>
    <x v="20"/>
  </r>
  <r>
    <x v="14977"/>
    <n v="9372"/>
    <d v="2022-07-22T00:00:00"/>
    <e v="#N/A"/>
    <n v="130.58000000000001"/>
    <s v="pending"/>
    <x v="9"/>
    <x v="9"/>
  </r>
  <r>
    <x v="14978"/>
    <n v="3352"/>
    <d v="2023-08-27T00:00:00"/>
    <d v="2023-03-23T00:00:00"/>
    <n v="203.34"/>
    <s v="delivered"/>
    <x v="21"/>
    <x v="18"/>
  </r>
  <r>
    <x v="14979"/>
    <n v="8559"/>
    <d v="2021-07-26T00:00:00"/>
    <d v="2020-06-11T00:00:00"/>
    <n v="383.53"/>
    <s v="pending"/>
    <x v="49"/>
    <x v="2"/>
  </r>
  <r>
    <x v="14980"/>
    <n v="4941"/>
    <d v="2024-04-13T00:00:00"/>
    <d v="2020-06-30T00:00:00"/>
    <n v="369.56"/>
    <s v="delivered"/>
    <x v="51"/>
    <x v="47"/>
  </r>
  <r>
    <x v="14981"/>
    <n v="9626"/>
    <d v="2023-09-03T00:00:00"/>
    <d v="2024-02-17T00:00:00"/>
    <n v="289"/>
    <s v="pending"/>
    <x v="53"/>
    <x v="32"/>
  </r>
  <r>
    <x v="14982"/>
    <n v="2298"/>
    <d v="2021-09-08T00:00:00"/>
    <d v="2021-09-20T00:00:00"/>
    <n v="402.65"/>
    <s v="delivered"/>
    <x v="32"/>
    <x v="10"/>
  </r>
  <r>
    <x v="14983"/>
    <n v="8146"/>
    <d v="2024-03-12T00:00:00"/>
    <e v="#N/A"/>
    <n v="226.8"/>
    <s v="delivered"/>
    <x v="59"/>
    <x v="9"/>
  </r>
  <r>
    <x v="14984"/>
    <n v="8988"/>
    <d v="2020-05-03T00:00:00"/>
    <d v="2023-03-23T00:00:00"/>
    <n v="245.26"/>
    <s v="pending"/>
    <x v="60"/>
    <x v="25"/>
  </r>
  <r>
    <x v="14985"/>
    <n v="9820"/>
    <d v="2023-02-10T00:00:00"/>
    <e v="#N/A"/>
    <n v="197.94"/>
    <s v="delivered"/>
    <x v="41"/>
    <x v="9"/>
  </r>
  <r>
    <x v="14986"/>
    <n v="2367"/>
    <d v="2023-04-11T00:00:00"/>
    <d v="2024-03-15T00:00:00"/>
    <n v="35.479999999999997"/>
    <s v="shipped"/>
    <x v="50"/>
    <x v="17"/>
  </r>
  <r>
    <x v="14987"/>
    <n v="8259"/>
    <d v="2024-08-06T00:00:00"/>
    <d v="2023-03-23T00:00:00"/>
    <n v="195.91"/>
    <s v="shipped"/>
    <x v="46"/>
    <x v="34"/>
  </r>
  <r>
    <x v="14988"/>
    <n v="7179"/>
    <d v="2020-07-06T00:00:00"/>
    <d v="2023-02-12T00:00:00"/>
    <n v="434.44"/>
    <s v="pending"/>
    <x v="47"/>
    <x v="22"/>
  </r>
  <r>
    <x v="14989"/>
    <n v="6136"/>
    <d v="2022-12-18T00:00:00"/>
    <d v="2023-02-12T00:00:00"/>
    <n v="99.49"/>
    <s v="delivered"/>
    <x v="10"/>
    <x v="4"/>
  </r>
  <r>
    <x v="14990"/>
    <n v="5615"/>
    <d v="2020-05-31T00:00:00"/>
    <d v="2024-03-15T00:00:00"/>
    <n v="59.16"/>
    <s v="pending"/>
    <x v="60"/>
    <x v="47"/>
  </r>
  <r>
    <x v="14991"/>
    <n v="8963"/>
    <d v="2020-03-04T00:00:00"/>
    <d v="2020-06-30T00:00:00"/>
    <n v="118"/>
    <s v="delivered"/>
    <x v="57"/>
    <x v="1"/>
  </r>
  <r>
    <x v="14992"/>
    <n v="9417"/>
    <d v="2021-05-17T00:00:00"/>
    <d v="2020-03-18T00:00:00"/>
    <n v="34.6"/>
    <s v="shipped"/>
    <x v="7"/>
    <x v="2"/>
  </r>
  <r>
    <x v="14993"/>
    <n v="5680"/>
    <d v="2020-08-14T00:00:00"/>
    <d v="2020-06-30T00:00:00"/>
    <n v="19.89"/>
    <s v="shipped"/>
    <x v="34"/>
    <x v="4"/>
  </r>
  <r>
    <x v="14994"/>
    <n v="1130"/>
    <d v="2021-06-08T00:00:00"/>
    <d v="2024-03-15T00:00:00"/>
    <n v="235.49"/>
    <s v="shipped"/>
    <x v="27"/>
    <x v="6"/>
  </r>
  <r>
    <x v="14995"/>
    <n v="2131"/>
    <d v="2021-05-22T00:00:00"/>
    <d v="2020-06-30T00:00:00"/>
    <n v="75.98"/>
    <s v="pending"/>
    <x v="7"/>
    <x v="17"/>
  </r>
  <r>
    <x v="14996"/>
    <n v="5085"/>
    <d v="2024-07-26T00:00:00"/>
    <d v="2020-06-30T00:00:00"/>
    <n v="395.49"/>
    <s v="shipped"/>
    <x v="24"/>
    <x v="38"/>
  </r>
  <r>
    <x v="14997"/>
    <n v="8477"/>
    <d v="2020-10-08T00:00:00"/>
    <d v="2020-09-25T00:00:00"/>
    <n v="37.549999999999997"/>
    <s v="shipped"/>
    <x v="44"/>
    <x v="10"/>
  </r>
  <r>
    <x v="14998"/>
    <n v="7919"/>
    <d v="2025-04-02T00:00:00"/>
    <d v="2020-09-25T00:00:00"/>
    <n v="188.56"/>
    <s v="delivered"/>
    <x v="45"/>
    <x v="60"/>
  </r>
  <r>
    <x v="14999"/>
    <n v="2633"/>
    <d v="2022-06-15T00:00:00"/>
    <d v="2023-03-23T00:00:00"/>
    <n v="152.63999999999999"/>
    <s v="pending"/>
    <x v="54"/>
    <x v="20"/>
  </r>
  <r>
    <x v="15000"/>
    <m/>
    <m/>
    <m/>
    <m/>
    <m/>
    <x v="64"/>
    <x v="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29FB4-C1D8-4F9F-B334-ED26B45B05B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P70" firstHeaderRow="1" firstDataRow="2" firstDataCol="2"/>
  <pivotFields count="10">
    <pivotField compact="0" outline="0" showAll="0" defaultSubtotal="0">
      <items count="15001">
        <item x="10318"/>
        <item x="9564"/>
        <item x="4133"/>
        <item x="1911"/>
        <item x="38"/>
        <item x="11382"/>
        <item x="14809"/>
        <item x="8300"/>
        <item x="14199"/>
        <item x="8499"/>
        <item x="1254"/>
        <item x="14167"/>
        <item x="12616"/>
        <item x="10176"/>
        <item x="11182"/>
        <item x="6179"/>
        <item x="5950"/>
        <item x="11453"/>
        <item x="12075"/>
        <item x="9344"/>
        <item x="11880"/>
        <item x="11548"/>
        <item x="12521"/>
        <item x="13260"/>
        <item x="8783"/>
        <item x="3516"/>
        <item x="4115"/>
        <item x="12580"/>
        <item x="3044"/>
        <item x="66"/>
        <item x="13100"/>
        <item x="3064"/>
        <item x="8142"/>
        <item x="6922"/>
        <item x="2059"/>
        <item x="2663"/>
        <item x="5207"/>
        <item x="4588"/>
        <item x="14939"/>
        <item x="14522"/>
        <item x="7481"/>
        <item x="11847"/>
        <item x="12184"/>
        <item x="5814"/>
        <item x="1847"/>
        <item x="12538"/>
        <item x="4465"/>
        <item x="852"/>
        <item x="8464"/>
        <item x="8497"/>
        <item x="14696"/>
        <item x="6745"/>
        <item x="1002"/>
        <item x="1069"/>
        <item x="14857"/>
        <item x="925"/>
        <item x="10977"/>
        <item x="13626"/>
        <item x="9897"/>
        <item x="10637"/>
        <item x="14329"/>
        <item x="2897"/>
        <item x="4134"/>
        <item x="6588"/>
        <item x="10891"/>
        <item x="2475"/>
        <item x="8611"/>
        <item x="14977"/>
        <item x="2587"/>
        <item x="14140"/>
        <item x="5145"/>
        <item x="150"/>
        <item x="9672"/>
        <item x="3830"/>
        <item x="2007"/>
        <item x="282"/>
        <item x="9462"/>
        <item x="10557"/>
        <item x="2828"/>
        <item x="10452"/>
        <item x="13947"/>
        <item x="1340"/>
        <item x="8746"/>
        <item x="1438"/>
        <item x="1005"/>
        <item x="13139"/>
        <item x="4018"/>
        <item x="215"/>
        <item x="3490"/>
        <item x="10130"/>
        <item x="208"/>
        <item x="8220"/>
        <item x="14829"/>
        <item x="12793"/>
        <item x="8980"/>
        <item x="12161"/>
        <item x="7933"/>
        <item x="2664"/>
        <item x="6985"/>
        <item x="13171"/>
        <item x="13985"/>
        <item x="12932"/>
        <item x="5396"/>
        <item x="6228"/>
        <item x="11329"/>
        <item x="11950"/>
        <item x="13809"/>
        <item x="1863"/>
        <item x="10529"/>
        <item x="4583"/>
        <item x="3074"/>
        <item x="9424"/>
        <item x="2455"/>
        <item x="4776"/>
        <item x="2870"/>
        <item x="11459"/>
        <item x="10400"/>
        <item x="12353"/>
        <item x="11704"/>
        <item x="5190"/>
        <item x="5080"/>
        <item x="14144"/>
        <item x="7352"/>
        <item x="4577"/>
        <item x="12393"/>
        <item x="10231"/>
        <item x="8989"/>
        <item x="2127"/>
        <item x="3795"/>
        <item x="5394"/>
        <item x="1027"/>
        <item x="3748"/>
        <item x="1361"/>
        <item x="9551"/>
        <item x="12868"/>
        <item x="6630"/>
        <item x="8950"/>
        <item x="2493"/>
        <item x="6510"/>
        <item x="14115"/>
        <item x="13113"/>
        <item x="1620"/>
        <item x="6617"/>
        <item x="4600"/>
        <item x="7553"/>
        <item x="1859"/>
        <item x="2398"/>
        <item x="7021"/>
        <item x="671"/>
        <item x="3277"/>
        <item x="7373"/>
        <item x="1849"/>
        <item x="9754"/>
        <item x="4719"/>
        <item x="13088"/>
        <item x="1866"/>
        <item x="5867"/>
        <item x="4938"/>
        <item x="12731"/>
        <item x="6455"/>
        <item x="4865"/>
        <item x="2066"/>
        <item x="11300"/>
        <item x="2293"/>
        <item x="1102"/>
        <item x="6062"/>
        <item x="10596"/>
        <item x="3340"/>
        <item x="7512"/>
        <item x="12807"/>
        <item x="13608"/>
        <item x="10746"/>
        <item x="9086"/>
        <item x="8307"/>
        <item x="1272"/>
        <item x="2305"/>
        <item x="7279"/>
        <item x="4574"/>
        <item x="8530"/>
        <item x="2138"/>
        <item x="9749"/>
        <item x="7869"/>
        <item x="3221"/>
        <item x="10671"/>
        <item x="13578"/>
        <item x="12194"/>
        <item x="9023"/>
        <item x="14207"/>
        <item x="11077"/>
        <item x="2603"/>
        <item x="6347"/>
        <item x="12947"/>
        <item x="5033"/>
        <item x="9957"/>
        <item x="6106"/>
        <item x="11583"/>
        <item x="13062"/>
        <item x="12592"/>
        <item x="12447"/>
        <item x="2357"/>
        <item x="3195"/>
        <item x="3251"/>
        <item x="4851"/>
        <item x="1608"/>
        <item x="13656"/>
        <item x="5372"/>
        <item x="12150"/>
        <item x="14389"/>
        <item x="14053"/>
        <item x="3433"/>
        <item x="14288"/>
        <item x="11153"/>
        <item x="6972"/>
        <item x="7463"/>
        <item x="2885"/>
        <item x="11605"/>
        <item x="11669"/>
        <item x="879"/>
        <item x="6161"/>
        <item x="7535"/>
        <item x="12245"/>
        <item x="6594"/>
        <item x="7472"/>
        <item x="12780"/>
        <item x="12884"/>
        <item x="7225"/>
        <item x="1412"/>
        <item x="6748"/>
        <item x="1062"/>
        <item x="12043"/>
        <item x="9652"/>
        <item x="1645"/>
        <item x="8261"/>
        <item x="13081"/>
        <item x="14147"/>
        <item x="11967"/>
        <item x="13077"/>
        <item x="5251"/>
        <item x="11890"/>
        <item x="1244"/>
        <item x="7748"/>
        <item x="9378"/>
        <item x="13817"/>
        <item x="6693"/>
        <item x="14965"/>
        <item x="661"/>
        <item x="13014"/>
        <item x="9259"/>
        <item x="14417"/>
        <item x="4054"/>
        <item x="5214"/>
        <item x="11156"/>
        <item x="4073"/>
        <item x="6391"/>
        <item x="11755"/>
        <item x="3900"/>
        <item x="11201"/>
        <item x="14894"/>
        <item x="8447"/>
        <item x="11210"/>
        <item x="9275"/>
        <item x="5312"/>
        <item x="6484"/>
        <item x="8105"/>
        <item x="946"/>
        <item x="3281"/>
        <item x="10014"/>
        <item x="1530"/>
        <item x="8801"/>
        <item x="13816"/>
        <item x="4850"/>
        <item x="7155"/>
        <item x="5903"/>
        <item x="1694"/>
        <item x="135"/>
        <item x="11850"/>
        <item x="4106"/>
        <item x="4081"/>
        <item x="7368"/>
        <item x="12322"/>
        <item x="12014"/>
        <item x="33"/>
        <item x="8904"/>
        <item x="1685"/>
        <item x="2684"/>
        <item x="6667"/>
        <item x="11875"/>
        <item x="2383"/>
        <item x="12017"/>
        <item x="5381"/>
        <item x="12839"/>
        <item x="12766"/>
        <item x="10604"/>
        <item x="4053"/>
        <item x="26"/>
        <item x="10917"/>
        <item x="6375"/>
        <item x="5012"/>
        <item x="13468"/>
        <item x="6566"/>
        <item x="13912"/>
        <item x="5879"/>
        <item x="5321"/>
        <item x="2678"/>
        <item x="2193"/>
        <item x="5353"/>
        <item x="7441"/>
        <item x="2887"/>
        <item x="7945"/>
        <item x="13459"/>
        <item x="10416"/>
        <item x="1528"/>
        <item x="5123"/>
        <item x="7788"/>
        <item x="4263"/>
        <item x="11090"/>
        <item x="13787"/>
        <item x="238"/>
        <item x="4613"/>
        <item x="14211"/>
        <item x="14621"/>
        <item x="6723"/>
        <item x="6563"/>
        <item x="11593"/>
        <item x="1986"/>
        <item x="11697"/>
        <item x="6066"/>
        <item x="3048"/>
        <item x="14052"/>
        <item x="13052"/>
        <item x="14000"/>
        <item x="5139"/>
        <item x="6950"/>
        <item x="14983"/>
        <item x="13412"/>
        <item x="13214"/>
        <item x="4744"/>
        <item x="13132"/>
        <item x="3631"/>
        <item x="12302"/>
        <item x="14783"/>
        <item x="5428"/>
        <item x="10"/>
        <item x="7482"/>
        <item x="13831"/>
        <item x="4494"/>
        <item x="3314"/>
        <item x="2380"/>
        <item x="4628"/>
        <item x="5359"/>
        <item x="10875"/>
        <item x="9671"/>
        <item x="5862"/>
        <item x="14736"/>
        <item x="13802"/>
        <item x="5179"/>
        <item x="6385"/>
        <item x="8396"/>
        <item x="5868"/>
        <item x="9428"/>
        <item x="1588"/>
        <item x="1317"/>
        <item x="11653"/>
        <item x="3997"/>
        <item x="14344"/>
        <item x="2229"/>
        <item x="7465"/>
        <item x="2340"/>
        <item x="10670"/>
        <item x="5753"/>
        <item x="4068"/>
        <item x="4922"/>
        <item x="724"/>
        <item x="12089"/>
        <item x="4171"/>
        <item x="8704"/>
        <item x="4372"/>
        <item x="6117"/>
        <item x="6830"/>
        <item x="12339"/>
        <item x="13724"/>
        <item x="14570"/>
        <item x="13885"/>
        <item x="1495"/>
        <item x="4237"/>
        <item x="6486"/>
        <item x="9693"/>
        <item x="2963"/>
        <item x="2422"/>
        <item x="8484"/>
        <item x="9595"/>
        <item x="9325"/>
        <item x="1742"/>
        <item x="5625"/>
        <item x="12441"/>
        <item x="14955"/>
        <item x="9253"/>
        <item x="12532"/>
        <item x="12337"/>
        <item x="2494"/>
        <item x="12902"/>
        <item x="7044"/>
        <item x="9249"/>
        <item x="2917"/>
        <item x="9748"/>
        <item x="10100"/>
        <item x="10771"/>
        <item x="13651"/>
        <item x="14607"/>
        <item x="9920"/>
        <item x="5843"/>
        <item x="11318"/>
        <item x="4039"/>
        <item x="6829"/>
        <item x="13999"/>
        <item x="4844"/>
        <item x="11446"/>
        <item x="4597"/>
        <item x="11744"/>
        <item x="14897"/>
        <item x="5467"/>
        <item x="8905"/>
        <item x="14493"/>
        <item x="3176"/>
        <item x="8684"/>
        <item x="13988"/>
        <item x="5949"/>
        <item x="1010"/>
        <item x="2037"/>
        <item x="2356"/>
        <item x="2294"/>
        <item x="3325"/>
        <item x="3305"/>
        <item x="9185"/>
        <item x="10301"/>
        <item x="11813"/>
        <item x="13921"/>
        <item x="1362"/>
        <item x="12652"/>
        <item x="2339"/>
        <item x="3445"/>
        <item x="8736"/>
        <item x="4253"/>
        <item x="11772"/>
        <item x="7807"/>
        <item x="1157"/>
        <item x="13750"/>
        <item x="236"/>
        <item x="4821"/>
        <item x="2978"/>
        <item x="1018"/>
        <item x="2787"/>
        <item x="9808"/>
        <item x="6474"/>
        <item x="793"/>
        <item x="10278"/>
        <item x="14011"/>
        <item x="11747"/>
        <item x="12417"/>
        <item x="4417"/>
        <item x="12386"/>
        <item x="1569"/>
        <item x="11909"/>
        <item x="5825"/>
        <item x="12099"/>
        <item x="3554"/>
        <item x="10577"/>
        <item x="3427"/>
        <item x="2974"/>
        <item x="2698"/>
        <item x="8451"/>
        <item x="6306"/>
        <item x="6340"/>
        <item x="8751"/>
        <item x="4864"/>
        <item x="12069"/>
        <item x="8600"/>
        <item x="11276"/>
        <item x="10075"/>
        <item x="11355"/>
        <item x="623"/>
        <item x="9411"/>
        <item x="8181"/>
        <item x="122"/>
        <item x="7244"/>
        <item x="4641"/>
        <item x="11857"/>
        <item x="588"/>
        <item x="8646"/>
        <item x="14489"/>
        <item x="889"/>
        <item x="4618"/>
        <item x="5307"/>
        <item x="8653"/>
        <item x="4072"/>
        <item x="5850"/>
        <item x="7002"/>
        <item x="11035"/>
        <item x="2833"/>
        <item x="8971"/>
        <item x="10873"/>
        <item x="10734"/>
        <item x="7359"/>
        <item x="4070"/>
        <item x="8053"/>
        <item x="8319"/>
        <item x="10511"/>
        <item x="9673"/>
        <item x="12457"/>
        <item x="231"/>
        <item x="7087"/>
        <item x="6975"/>
        <item x="6493"/>
        <item x="6257"/>
        <item x="13342"/>
        <item x="11882"/>
        <item x="9711"/>
        <item x="6223"/>
        <item x="8546"/>
        <item x="14709"/>
        <item x="13900"/>
        <item x="1977"/>
        <item x="716"/>
        <item x="225"/>
        <item x="9658"/>
        <item x="10224"/>
        <item x="7083"/>
        <item x="7712"/>
        <item x="7606"/>
        <item x="920"/>
        <item x="9505"/>
        <item x="1771"/>
        <item x="13531"/>
        <item x="3638"/>
        <item x="13411"/>
        <item x="12132"/>
        <item x="2731"/>
        <item x="13004"/>
        <item x="25"/>
        <item x="9910"/>
        <item x="6675"/>
        <item x="325"/>
        <item x="4552"/>
        <item x="5390"/>
        <item x="529"/>
        <item x="8098"/>
        <item x="8685"/>
        <item x="14060"/>
        <item x="5317"/>
        <item x="11576"/>
        <item x="8450"/>
        <item x="7809"/>
        <item x="3952"/>
        <item x="6968"/>
        <item x="14187"/>
        <item x="12474"/>
        <item x="1573"/>
        <item x="9002"/>
        <item x="5938"/>
        <item x="3451"/>
        <item x="522"/>
        <item x="10498"/>
        <item x="3571"/>
        <item x="4342"/>
        <item x="1731"/>
        <item x="6328"/>
        <item x="1503"/>
        <item x="7285"/>
        <item x="12821"/>
        <item x="10769"/>
        <item x="2005"/>
        <item x="14447"/>
        <item x="3968"/>
        <item x="8212"/>
        <item x="14963"/>
        <item x="863"/>
        <item x="7437"/>
        <item x="2029"/>
        <item x="2268"/>
        <item x="4213"/>
        <item x="10938"/>
        <item x="9646"/>
        <item x="10227"/>
        <item x="6752"/>
        <item x="14159"/>
        <item x="6727"/>
        <item x="4985"/>
        <item x="4709"/>
        <item x="2595"/>
        <item x="1409"/>
        <item x="5632"/>
        <item x="5009"/>
        <item x="2744"/>
        <item x="10502"/>
        <item x="6222"/>
        <item x="14026"/>
        <item x="13225"/>
        <item x="14961"/>
        <item x="10178"/>
        <item x="9066"/>
        <item x="4041"/>
        <item x="6883"/>
        <item x="10223"/>
        <item x="14327"/>
        <item x="9109"/>
        <item x="2049"/>
        <item x="8934"/>
        <item x="7628"/>
        <item x="12098"/>
        <item x="2825"/>
        <item x="11770"/>
        <item x="1154"/>
        <item x="11646"/>
        <item x="13473"/>
        <item x="718"/>
        <item x="729"/>
        <item x="8413"/>
        <item x="3807"/>
        <item x="14902"/>
        <item x="8984"/>
        <item x="5761"/>
        <item x="9558"/>
        <item x="11733"/>
        <item x="12771"/>
        <item x="6925"/>
        <item x="2285"/>
        <item x="12566"/>
        <item x="3547"/>
        <item x="12802"/>
        <item x="8861"/>
        <item x="9102"/>
        <item x="13894"/>
        <item x="14969"/>
        <item x="9272"/>
        <item x="14075"/>
        <item x="4714"/>
        <item x="14183"/>
        <item x="11055"/>
        <item x="6582"/>
        <item x="8211"/>
        <item x="2739"/>
        <item x="13363"/>
        <item x="5367"/>
        <item x="12330"/>
        <item x="11289"/>
        <item x="762"/>
        <item x="9090"/>
        <item x="11734"/>
        <item x="2232"/>
        <item x="10807"/>
        <item x="10474"/>
        <item x="13153"/>
        <item x="4544"/>
        <item x="6544"/>
        <item x="6274"/>
        <item x="6364"/>
        <item x="495"/>
        <item x="12784"/>
        <item x="13983"/>
        <item x="7677"/>
        <item x="1813"/>
        <item x="258"/>
        <item x="12632"/>
        <item x="824"/>
        <item x="4570"/>
        <item x="5411"/>
        <item x="11524"/>
        <item x="6096"/>
        <item x="1919"/>
        <item x="5150"/>
        <item x="10095"/>
        <item x="6022"/>
        <item x="7514"/>
        <item x="2938"/>
        <item x="13583"/>
        <item x="12050"/>
        <item x="6524"/>
        <item x="3147"/>
        <item x="3527"/>
        <item x="4464"/>
        <item x="7656"/>
        <item x="3979"/>
        <item x="342"/>
        <item x="9273"/>
        <item x="12630"/>
        <item x="3625"/>
        <item x="10157"/>
        <item x="8462"/>
        <item x="13925"/>
        <item x="6645"/>
        <item x="1824"/>
        <item x="9239"/>
        <item x="4549"/>
        <item x="3609"/>
        <item x="4759"/>
        <item x="5703"/>
        <item x="8349"/>
        <item x="9668"/>
        <item x="8887"/>
        <item x="12412"/>
        <item x="6333"/>
        <item x="12143"/>
        <item x="3797"/>
        <item x="912"/>
        <item x="12003"/>
        <item x="3623"/>
        <item x="7549"/>
        <item x="1630"/>
        <item x="2404"/>
        <item x="5218"/>
        <item x="8705"/>
        <item x="9899"/>
        <item x="12543"/>
        <item x="3496"/>
        <item x="6623"/>
        <item x="6262"/>
        <item x="10106"/>
        <item x="10939"/>
        <item x="10372"/>
        <item x="333"/>
        <item x="7521"/>
        <item x="7406"/>
        <item x="11881"/>
        <item x="11760"/>
        <item x="8852"/>
        <item x="13174"/>
        <item x="4793"/>
        <item x="6737"/>
        <item x="11193"/>
        <item x="5874"/>
        <item x="14726"/>
        <item x="3432"/>
        <item x="4515"/>
        <item x="12011"/>
        <item x="4605"/>
        <item x="7781"/>
        <item x="12960"/>
        <item x="14722"/>
        <item x="7089"/>
        <item x="7595"/>
        <item x="9956"/>
        <item x="13729"/>
        <item x="10704"/>
        <item x="3781"/>
        <item x="5827"/>
        <item x="9555"/>
        <item x="13046"/>
        <item x="14246"/>
        <item x="4323"/>
        <item x="14521"/>
        <item x="3474"/>
        <item x="1327"/>
        <item x="12505"/>
        <item x="3049"/>
        <item x="4538"/>
        <item x="14594"/>
        <item x="2804"/>
        <item x="5525"/>
        <item x="10054"/>
        <item x="5053"/>
        <item x="9444"/>
        <item x="2782"/>
        <item x="4808"/>
        <item x="11361"/>
        <item x="9040"/>
        <item x="5106"/>
        <item x="13413"/>
        <item x="5644"/>
        <item x="12540"/>
        <item x="4592"/>
        <item x="9355"/>
        <item x="8975"/>
        <item x="12997"/>
        <item x="3524"/>
        <item x="8753"/>
        <item x="3767"/>
        <item x="8285"/>
        <item x="11592"/>
        <item x="1580"/>
        <item x="9979"/>
        <item x="7983"/>
        <item x="2861"/>
        <item x="6696"/>
        <item x="5913"/>
        <item x="9747"/>
        <item x="5735"/>
        <item x="8401"/>
        <item x="10656"/>
        <item x="5316"/>
        <item x="5616"/>
        <item x="8588"/>
        <item x="8092"/>
        <item x="939"/>
        <item x="6873"/>
        <item x="1627"/>
        <item x="2667"/>
        <item x="11742"/>
        <item x="13074"/>
        <item x="5169"/>
        <item x="4512"/>
        <item x="4766"/>
        <item x="1314"/>
        <item x="7887"/>
        <item x="13025"/>
        <item x="13431"/>
        <item x="14879"/>
        <item x="717"/>
        <item x="8554"/>
        <item x="372"/>
        <item x="20"/>
        <item x="7196"/>
        <item x="2131"/>
        <item x="13110"/>
        <item x="4665"/>
        <item x="11267"/>
        <item x="12751"/>
        <item x="8555"/>
        <item x="5056"/>
        <item x="4217"/>
        <item x="2431"/>
        <item x="10391"/>
        <item x="13026"/>
        <item x="12816"/>
        <item x="6763"/>
        <item x="6279"/>
        <item x="11040"/>
        <item x="1697"/>
        <item x="5330"/>
        <item x="117"/>
        <item x="8672"/>
        <item x="7258"/>
        <item x="10798"/>
        <item x="5741"/>
        <item x="13420"/>
        <item x="3491"/>
        <item x="13574"/>
        <item x="9729"/>
        <item x="14698"/>
        <item x="4502"/>
        <item x="8427"/>
        <item x="5338"/>
        <item x="1040"/>
        <item x="10901"/>
        <item x="846"/>
        <item x="5257"/>
        <item x="7789"/>
        <item x="4867"/>
        <item x="5040"/>
        <item x="6416"/>
        <item x="9685"/>
        <item x="3538"/>
        <item x="6363"/>
        <item x="8328"/>
        <item x="1629"/>
        <item x="5194"/>
        <item x="4193"/>
        <item x="13266"/>
        <item x="14349"/>
        <item x="6556"/>
        <item x="14081"/>
        <item x="3612"/>
        <item x="6756"/>
        <item x="7726"/>
        <item x="13372"/>
        <item x="5365"/>
        <item x="2690"/>
        <item x="143"/>
        <item x="6116"/>
        <item x="6356"/>
        <item x="1500"/>
        <item x="13314"/>
        <item x="4108"/>
        <item x="9818"/>
        <item x="1390"/>
        <item x="13246"/>
        <item x="419"/>
        <item x="9233"/>
        <item x="9309"/>
        <item x="3843"/>
        <item x="19"/>
        <item x="11268"/>
        <item x="9895"/>
        <item x="2715"/>
        <item x="4567"/>
        <item x="14335"/>
        <item x="2967"/>
        <item x="13801"/>
        <item x="7456"/>
        <item x="14985"/>
        <item x="13501"/>
        <item x="10638"/>
        <item x="10673"/>
        <item x="10115"/>
        <item x="8681"/>
        <item x="239"/>
        <item x="14790"/>
        <item x="4429"/>
        <item x="9819"/>
        <item x="563"/>
        <item x="11296"/>
        <item x="893"/>
        <item x="10403"/>
        <item x="5494"/>
        <item x="4320"/>
        <item x="9451"/>
        <item x="12108"/>
        <item x="14669"/>
        <item x="4677"/>
        <item x="11107"/>
        <item x="14193"/>
        <item x="3613"/>
        <item x="2806"/>
        <item x="4413"/>
        <item x="2593"/>
        <item x="2009"/>
        <item x="351"/>
        <item x="13692"/>
        <item x="6626"/>
        <item x="7985"/>
        <item x="3838"/>
        <item x="417"/>
        <item x="1671"/>
        <item x="835"/>
        <item x="6906"/>
        <item x="6278"/>
        <item x="6627"/>
        <item x="9768"/>
        <item x="8977"/>
        <item x="3626"/>
        <item x="4033"/>
        <item x="10588"/>
        <item x="3633"/>
        <item x="11440"/>
        <item x="1842"/>
        <item x="11356"/>
        <item x="13016"/>
        <item x="5630"/>
        <item x="5536"/>
        <item x="11488"/>
        <item x="12826"/>
        <item x="4934"/>
        <item x="12746"/>
        <item x="12598"/>
        <item x="1748"/>
        <item x="6182"/>
        <item x="8787"/>
        <item x="8559"/>
        <item x="6525"/>
        <item x="3045"/>
        <item x="7192"/>
        <item x="9299"/>
        <item x="919"/>
        <item x="14843"/>
        <item x="12028"/>
        <item x="10579"/>
        <item x="7013"/>
        <item x="12465"/>
        <item x="4204"/>
        <item x="3413"/>
        <item x="5992"/>
        <item x="6614"/>
        <item x="10858"/>
        <item x="13117"/>
        <item x="5609"/>
        <item x="4803"/>
        <item x="8504"/>
        <item x="4576"/>
        <item x="13847"/>
        <item x="7884"/>
        <item x="9338"/>
        <item x="13011"/>
        <item x="4177"/>
        <item x="4455"/>
        <item x="8951"/>
        <item x="14578"/>
        <item x="7436"/>
        <item x="4109"/>
        <item x="1654"/>
        <item x="14855"/>
        <item x="3332"/>
        <item x="11431"/>
        <item x="6308"/>
        <item x="9561"/>
        <item x="6964"/>
        <item x="4942"/>
        <item x="2740"/>
        <item x="8156"/>
        <item x="8205"/>
        <item x="13619"/>
        <item x="7003"/>
        <item x="4479"/>
        <item x="9103"/>
        <item x="11438"/>
        <item x="14064"/>
        <item x="8358"/>
        <item x="6362"/>
        <item x="13317"/>
        <item x="3078"/>
        <item x="7430"/>
        <item x="364"/>
        <item x="14801"/>
        <item x="11943"/>
        <item x="3948"/>
        <item x="8627"/>
        <item x="7646"/>
        <item x="8503"/>
        <item x="5209"/>
        <item x="14591"/>
        <item x="6140"/>
        <item x="356"/>
        <item x="7826"/>
        <item x="1348"/>
        <item x="1637"/>
        <item x="8078"/>
        <item x="13261"/>
        <item x="1138"/>
        <item x="2519"/>
        <item x="9999"/>
        <item x="13716"/>
        <item x="14913"/>
        <item x="9173"/>
        <item x="9632"/>
        <item x="11609"/>
        <item x="9736"/>
        <item x="1098"/>
        <item x="9230"/>
        <item x="13136"/>
        <item x="5592"/>
        <item x="1508"/>
        <item x="13586"/>
        <item x="1339"/>
        <item x="2871"/>
        <item x="11443"/>
        <item x="7706"/>
        <item x="4545"/>
        <item x="5643"/>
        <item x="3087"/>
        <item x="10482"/>
        <item x="11680"/>
        <item x="12157"/>
        <item x="8639"/>
        <item x="4227"/>
        <item x="4020"/>
        <item x="13780"/>
        <item x="12874"/>
        <item x="5066"/>
        <item x="12573"/>
        <item x="9370"/>
        <item x="10034"/>
        <item x="6743"/>
        <item x="514"/>
        <item x="9042"/>
        <item x="11676"/>
        <item x="10789"/>
        <item x="9892"/>
        <item x="10717"/>
        <item x="13304"/>
        <item x="11935"/>
        <item x="5522"/>
        <item x="11138"/>
        <item x="13034"/>
        <item x="166"/>
        <item x="1980"/>
        <item x="4858"/>
        <item x="13008"/>
        <item x="11008"/>
        <item x="8534"/>
        <item x="1134"/>
        <item x="8644"/>
        <item x="3232"/>
        <item x="12198"/>
        <item x="8241"/>
        <item x="4886"/>
        <item x="571"/>
        <item x="10125"/>
        <item x="2851"/>
        <item x="12973"/>
        <item x="13969"/>
        <item x="1556"/>
        <item x="9719"/>
        <item x="5953"/>
        <item x="5810"/>
        <item x="3095"/>
        <item x="4890"/>
        <item x="7978"/>
        <item x="14014"/>
        <item x="3517"/>
        <item x="9896"/>
        <item x="13325"/>
        <item x="11625"/>
        <item x="7265"/>
        <item x="6481"/>
        <item x="11501"/>
        <item x="14876"/>
        <item x="6641"/>
        <item x="12650"/>
        <item x="4300"/>
        <item x="3545"/>
        <item x="14953"/>
        <item x="8727"/>
        <item x="4477"/>
        <item x="8908"/>
        <item x="13027"/>
        <item x="4216"/>
        <item x="1895"/>
        <item x="1996"/>
        <item x="5509"/>
        <item x="8221"/>
        <item x="3709"/>
        <item x="12958"/>
        <item x="7127"/>
        <item x="12318"/>
        <item x="10860"/>
        <item x="2399"/>
        <item x="2103"/>
        <item x="411"/>
        <item x="11017"/>
        <item x="288"/>
        <item x="7300"/>
        <item x="13120"/>
        <item x="1037"/>
        <item x="13528"/>
        <item x="1499"/>
        <item x="7077"/>
        <item x="694"/>
        <item x="6672"/>
        <item x="6661"/>
        <item x="7598"/>
        <item x="5322"/>
        <item x="6507"/>
        <item x="6702"/>
        <item x="9051"/>
        <item x="11316"/>
        <item x="13023"/>
        <item x="2230"/>
        <item x="7660"/>
        <item x="6815"/>
        <item x="3214"/>
        <item x="9682"/>
        <item x="12120"/>
        <item x="7560"/>
        <item x="9232"/>
        <item x="14464"/>
        <item x="4322"/>
        <item x="9566"/>
        <item x="55"/>
        <item x="7104"/>
        <item x="1285"/>
        <item x="14933"/>
        <item x="7080"/>
        <item x="2760"/>
        <item x="4511"/>
        <item x="11736"/>
        <item x="10025"/>
        <item x="10716"/>
        <item x="13942"/>
        <item x="5826"/>
        <item x="6112"/>
        <item x="13858"/>
        <item x="2770"/>
        <item x="2065"/>
        <item x="6772"/>
        <item x="443"/>
        <item x="8040"/>
        <item x="3345"/>
        <item x="6980"/>
        <item x="2012"/>
        <item x="312"/>
        <item x="11016"/>
        <item x="6400"/>
        <item x="10817"/>
        <item x="13309"/>
        <item x="29"/>
        <item x="13800"/>
        <item x="2540"/>
        <item x="5812"/>
        <item x="5964"/>
        <item x="14787"/>
        <item x="2900"/>
        <item x="12514"/>
        <item x="2462"/>
        <item x="10535"/>
        <item x="9181"/>
        <item x="4683"/>
        <item x="3864"/>
        <item x="12863"/>
        <item x="2526"/>
        <item x="12663"/>
        <item x="6408"/>
        <item x="9684"/>
        <item x="2337"/>
        <item x="14202"/>
        <item x="5045"/>
        <item x="1603"/>
        <item x="7764"/>
        <item x="14477"/>
        <item x="9497"/>
        <item x="3978"/>
        <item x="2960"/>
        <item x="11255"/>
        <item x="405"/>
        <item x="4232"/>
        <item x="13265"/>
        <item x="11123"/>
        <item x="2350"/>
        <item x="488"/>
        <item x="14791"/>
        <item x="3077"/>
        <item x="13961"/>
        <item x="8697"/>
        <item x="2990"/>
        <item x="10612"/>
        <item x="9700"/>
        <item x="11420"/>
        <item x="11083"/>
        <item x="8953"/>
        <item x="12615"/>
        <item x="9857"/>
        <item x="9352"/>
        <item x="3998"/>
        <item x="612"/>
        <item x="9675"/>
        <item x="8634"/>
        <item x="8706"/>
        <item x="412"/>
        <item x="10135"/>
        <item x="2071"/>
        <item x="6334"/>
        <item x="1433"/>
        <item x="9524"/>
        <item x="13652"/>
        <item x="7922"/>
        <item x="13209"/>
        <item x="5364"/>
        <item x="7150"/>
        <item x="13470"/>
        <item x="586"/>
        <item x="12340"/>
        <item x="3854"/>
        <item x="5593"/>
        <item x="10744"/>
        <item x="6285"/>
        <item x="10472"/>
        <item x="8792"/>
        <item x="5795"/>
        <item x="1517"/>
        <item x="1943"/>
        <item x="9006"/>
        <item x="11430"/>
        <item x="14492"/>
        <item x="7897"/>
        <item x="2053"/>
        <item x="8616"/>
        <item x="11386"/>
        <item x="6196"/>
        <item x="12808"/>
        <item x="10500"/>
        <item x="7210"/>
        <item x="5134"/>
        <item x="10257"/>
        <item x="13653"/>
        <item x="2499"/>
        <item x="9318"/>
        <item x="14240"/>
        <item x="10478"/>
        <item x="14931"/>
        <item x="11719"/>
        <item x="11889"/>
        <item x="13607"/>
        <item x="6065"/>
        <item x="6003"/>
        <item x="6730"/>
        <item x="3973"/>
        <item x="8624"/>
        <item x="3692"/>
        <item x="11830"/>
        <item x="13509"/>
        <item x="12642"/>
        <item x="1319"/>
        <item x="3829"/>
        <item x="173"/>
        <item x="146"/>
        <item x="7476"/>
        <item x="12428"/>
        <item x="1458"/>
        <item x="7949"/>
        <item x="11607"/>
        <item x="9636"/>
        <item x="3303"/>
        <item x="9664"/>
        <item x="10710"/>
        <item x="11726"/>
        <item x="2439"/>
        <item x="3154"/>
        <item x="14255"/>
        <item x="10280"/>
        <item x="14746"/>
        <item x="1060"/>
        <item x="14303"/>
        <item x="10277"/>
        <item x="9871"/>
        <item x="3100"/>
        <item x="8270"/>
        <item x="4849"/>
        <item x="9441"/>
        <item x="4658"/>
        <item x="4663"/>
        <item x="5452"/>
        <item x="6885"/>
        <item x="7762"/>
        <item x="89"/>
        <item x="233"/>
        <item x="7040"/>
        <item x="2409"/>
        <item x="10412"/>
        <item x="9183"/>
        <item x="367"/>
        <item x="10864"/>
        <item x="1467"/>
        <item x="6620"/>
        <item x="14068"/>
        <item x="4019"/>
        <item x="13672"/>
        <item x="12581"/>
        <item x="3896"/>
        <item x="8738"/>
        <item x="4228"/>
        <item x="4630"/>
        <item x="6466"/>
        <item x="6564"/>
        <item x="6908"/>
        <item x="14497"/>
        <item x="5673"/>
        <item x="7312"/>
        <item x="7027"/>
        <item x="13437"/>
        <item x="228"/>
        <item x="10432"/>
        <item x="11952"/>
        <item x="1636"/>
        <item x="5400"/>
        <item x="2675"/>
        <item x="9612"/>
        <item x="142"/>
        <item x="12975"/>
        <item x="8008"/>
        <item x="11194"/>
        <item x="14925"/>
        <item x="8201"/>
        <item x="8295"/>
        <item x="4619"/>
        <item x="6787"/>
        <item x="12241"/>
        <item x="14770"/>
        <item x="9875"/>
        <item x="1219"/>
        <item x="2148"/>
        <item x="8121"/>
        <item x="7325"/>
        <item x="4726"/>
        <item x="9751"/>
        <item x="5507"/>
        <item x="10731"/>
        <item x="6799"/>
        <item x="9142"/>
        <item x="12944"/>
        <item x="3861"/>
        <item x="8128"/>
        <item x="2085"/>
        <item x="10455"/>
        <item x="5016"/>
        <item x="1468"/>
        <item x="11779"/>
        <item x="13844"/>
        <item x="11652"/>
        <item x="10475"/>
        <item x="213"/>
        <item x="11671"/>
        <item x="3442"/>
        <item x="12026"/>
        <item x="509"/>
        <item x="14239"/>
        <item x="9357"/>
        <item x="10450"/>
        <item x="10869"/>
        <item x="12822"/>
        <item x="3551"/>
        <item x="591"/>
        <item x="1320"/>
        <item x="9154"/>
        <item x="9281"/>
        <item x="7388"/>
        <item x="4259"/>
        <item x="6781"/>
        <item x="667"/>
        <item x="10981"/>
        <item x="9268"/>
        <item x="13200"/>
        <item x="3718"/>
        <item x="14717"/>
        <item x="14038"/>
        <item x="13527"/>
        <item x="4343"/>
        <item x="6054"/>
        <item x="6113"/>
        <item x="6104"/>
        <item x="14862"/>
        <item x="2599"/>
        <item x="9440"/>
        <item x="10234"/>
        <item x="14491"/>
        <item x="14973"/>
        <item x="8888"/>
        <item x="3115"/>
        <item x="12411"/>
        <item x="373"/>
        <item x="2310"/>
        <item x="13546"/>
        <item x="10797"/>
        <item x="9502"/>
        <item x="14912"/>
        <item x="8074"/>
        <item x="5103"/>
        <item x="11231"/>
        <item x="9757"/>
        <item x="3423"/>
        <item x="11752"/>
        <item x="13156"/>
        <item x="4468"/>
        <item x="9190"/>
        <item x="12385"/>
        <item x="14875"/>
        <item x="7780"/>
        <item x="4911"/>
        <item x="7674"/>
        <item x="3562"/>
        <item x="4974"/>
        <item x="14587"/>
        <item x="5219"/>
        <item x="7464"/>
        <item x="2466"/>
        <item x="14328"/>
        <item x="2109"/>
        <item x="14656"/>
        <item x="13826"/>
        <item x="1858"/>
        <item x="13694"/>
        <item x="990"/>
        <item x="6497"/>
        <item x="3674"/>
        <item x="10900"/>
        <item x="13815"/>
        <item x="11574"/>
        <item x="6368"/>
        <item x="11265"/>
        <item x="1166"/>
        <item x="11732"/>
        <item x="5699"/>
        <item x="2903"/>
        <item x="11218"/>
        <item x="13443"/>
        <item x="3009"/>
        <item x="1972"/>
        <item x="13351"/>
        <item x="2370"/>
        <item x="3241"/>
        <item x="10078"/>
        <item x="10682"/>
        <item x="3881"/>
        <item x="4269"/>
        <item x="13690"/>
        <item x="9521"/>
        <item x="1963"/>
        <item x="2528"/>
        <item x="332"/>
        <item x="10555"/>
        <item x="10821"/>
        <item x="110"/>
        <item x="8930"/>
        <item x="1128"/>
        <item x="13368"/>
        <item x="10573"/>
        <item x="10524"/>
        <item x="10986"/>
        <item x="8752"/>
        <item x="5286"/>
        <item x="8224"/>
        <item x="3961"/>
        <item x="4842"/>
        <item x="575"/>
        <item x="10854"/>
        <item x="14640"/>
        <item x="12950"/>
        <item x="3429"/>
        <item x="14692"/>
        <item x="6075"/>
        <item x="14130"/>
        <item x="4743"/>
        <item x="7422"/>
        <item x="9810"/>
        <item x="8590"/>
        <item x="4055"/>
        <item x="5776"/>
        <item x="4202"/>
        <item x="12206"/>
        <item x="1754"/>
        <item x="6984"/>
        <item x="13535"/>
        <item x="7304"/>
        <item x="13592"/>
        <item x="6463"/>
        <item x="11713"/>
        <item x="7723"/>
        <item x="6067"/>
        <item x="1130"/>
        <item x="7004"/>
        <item x="9568"/>
        <item x="8124"/>
        <item x="7164"/>
        <item x="1747"/>
        <item x="7580"/>
        <item x="13373"/>
        <item x="12052"/>
        <item x="12139"/>
        <item x="6965"/>
        <item x="5063"/>
        <item x="7682"/>
        <item x="12819"/>
        <item x="534"/>
        <item x="1969"/>
        <item x="2995"/>
        <item x="873"/>
        <item x="363"/>
        <item x="10822"/>
        <item x="12533"/>
        <item x="13877"/>
        <item x="11004"/>
        <item x="1542"/>
        <item x="12106"/>
        <item x="8029"/>
        <item x="14221"/>
        <item x="924"/>
        <item x="13502"/>
        <item x="4693"/>
        <item x="9048"/>
        <item x="8009"/>
        <item x="8005"/>
        <item x="13378"/>
        <item x="14509"/>
        <item x="6943"/>
        <item x="504"/>
        <item x="9300"/>
        <item x="4616"/>
        <item x="6690"/>
        <item x="9669"/>
        <item x="9893"/>
        <item x="8747"/>
        <item x="3872"/>
        <item x="4873"/>
        <item x="10028"/>
        <item x="10832"/>
        <item x="6351"/>
        <item x="1269"/>
        <item x="12723"/>
        <item x="6671"/>
        <item x="4267"/>
        <item x="13369"/>
        <item x="3776"/>
        <item x="3407"/>
        <item x="13405"/>
        <item x="9916"/>
        <item x="8116"/>
        <item x="7459"/>
        <item x="4931"/>
        <item x="4291"/>
        <item x="766"/>
        <item x="4396"/>
        <item x="6618"/>
        <item x="12104"/>
        <item x="14775"/>
        <item x="10042"/>
        <item x="1966"/>
        <item x="14529"/>
        <item x="5689"/>
        <item x="8115"/>
        <item x="14910"/>
        <item x="7634"/>
        <item x="2622"/>
        <item x="9419"/>
        <item x="5130"/>
        <item x="14548"/>
        <item x="13096"/>
        <item x="11349"/>
        <item x="973"/>
        <item x="4113"/>
        <item x="2000"/>
        <item x="3415"/>
        <item x="3866"/>
        <item x="10666"/>
        <item x="10592"/>
        <item x="10755"/>
        <item x="5911"/>
        <item x="9735"/>
        <item x="8334"/>
        <item x="6656"/>
        <item x="9186"/>
        <item x="14702"/>
        <item x="6653"/>
        <item x="5379"/>
        <item x="5988"/>
        <item x="10330"/>
        <item x="13191"/>
        <item x="9645"/>
        <item x="338"/>
        <item x="2270"/>
        <item x="8806"/>
        <item x="11657"/>
        <item x="11802"/>
        <item x="915"/>
        <item x="2114"/>
        <item x="7356"/>
        <item x="13515"/>
        <item x="9772"/>
        <item x="5240"/>
        <item x="6898"/>
        <item x="5807"/>
        <item x="336"/>
        <item x="6658"/>
        <item x="13720"/>
        <item x="3356"/>
        <item x="6291"/>
        <item x="13654"/>
        <item x="6606"/>
        <item x="7243"/>
        <item x="9481"/>
        <item x="14630"/>
        <item x="3632"/>
        <item x="11301"/>
        <item x="3980"/>
        <item x="1233"/>
        <item x="10150"/>
        <item x="2505"/>
        <item x="1152"/>
        <item x="4052"/>
        <item x="5484"/>
        <item x="4392"/>
        <item x="3374"/>
        <item x="12619"/>
        <item x="5967"/>
        <item x="12349"/>
        <item x="11945"/>
        <item x="12575"/>
        <item x="7360"/>
        <item x="3098"/>
        <item x="2129"/>
        <item x="10706"/>
        <item x="6146"/>
        <item x="5037"/>
        <item x="10324"/>
        <item x="11794"/>
        <item x="1203"/>
        <item x="4948"/>
        <item x="8353"/>
        <item x="11664"/>
        <item x="5153"/>
        <item x="1656"/>
        <item x="542"/>
        <item x="8054"/>
        <item x="7071"/>
        <item x="1852"/>
        <item x="3647"/>
        <item x="10635"/>
        <item x="3727"/>
        <item x="7689"/>
        <item x="8416"/>
        <item x="8359"/>
        <item x="6031"/>
        <item x="3112"/>
        <item x="4431"/>
        <item x="14437"/>
        <item x="8490"/>
        <item x="4459"/>
        <item x="6986"/>
        <item x="3312"/>
        <item x="3353"/>
        <item x="3000"/>
        <item x="10720"/>
        <item x="4268"/>
        <item x="11841"/>
        <item x="4571"/>
        <item x="1360"/>
        <item x="12590"/>
        <item x="10437"/>
        <item x="1740"/>
        <item x="8276"/>
        <item x="4401"/>
        <item x="9797"/>
        <item x="11786"/>
        <item x="2023"/>
        <item x="9360"/>
        <item x="11206"/>
        <item x="8166"/>
        <item x="8463"/>
        <item x="11050"/>
        <item x="183"/>
        <item x="7961"/>
        <item x="5022"/>
        <item x="14150"/>
        <item x="13114"/>
        <item x="7035"/>
        <item x="11337"/>
        <item x="7418"/>
        <item x="3435"/>
        <item x="180"/>
        <item x="10874"/>
        <item x="3951"/>
        <item x="11750"/>
        <item x="5470"/>
        <item x="12523"/>
        <item x="13889"/>
        <item x="10159"/>
        <item x="8233"/>
        <item x="9353"/>
        <item x="14423"/>
        <item x="1393"/>
        <item x="2094"/>
        <item x="7691"/>
        <item x="7394"/>
        <item x="6373"/>
        <item x="13098"/>
        <item x="2149"/>
        <item x="3155"/>
        <item x="2262"/>
        <item x="4756"/>
        <item x="7684"/>
        <item x="1827"/>
        <item x="9918"/>
        <item x="6904"/>
        <item x="6111"/>
        <item x="11500"/>
        <item x="10991"/>
        <item x="12835"/>
        <item x="8666"/>
        <item x="10009"/>
        <item x="11121"/>
        <item x="11480"/>
        <item x="9294"/>
        <item x="6899"/>
        <item x="3405"/>
        <item x="3742"/>
        <item x="10499"/>
        <item x="6392"/>
        <item x="1877"/>
        <item x="10251"/>
        <item x="6687"/>
        <item x="3794"/>
        <item x="12715"/>
        <item x="4391"/>
        <item x="7339"/>
        <item x="9648"/>
        <item x="9228"/>
        <item x="7423"/>
        <item x="3602"/>
        <item x="13447"/>
        <item x="4351"/>
        <item x="13345"/>
        <item x="11057"/>
        <item x="5387"/>
        <item x="5087"/>
        <item x="9327"/>
        <item x="5434"/>
        <item x="9570"/>
        <item x="1867"/>
        <item x="14212"/>
        <item x="6012"/>
        <item x="165"/>
        <item x="12080"/>
        <item x="8335"/>
        <item x="14568"/>
        <item x="508"/>
        <item x="4394"/>
        <item x="3751"/>
        <item x="6811"/>
        <item x="5878"/>
        <item x="12799"/>
        <item x="221"/>
        <item x="14905"/>
        <item x="4799"/>
        <item x="11493"/>
        <item x="2058"/>
        <item x="13330"/>
        <item x="11205"/>
        <item x="5597"/>
        <item x="5070"/>
        <item x="12897"/>
        <item x="8594"/>
        <item x="1806"/>
        <item x="9144"/>
        <item x="13782"/>
        <item x="1476"/>
        <item x="1074"/>
        <item x="4447"/>
        <item x="10999"/>
        <item x="105"/>
        <item x="4749"/>
        <item x="46"/>
        <item x="10652"/>
        <item x="8531"/>
        <item x="3118"/>
        <item x="13633"/>
        <item x="9798"/>
        <item x="11910"/>
        <item x="1044"/>
        <item x="12489"/>
        <item x="4702"/>
        <item x="11851"/>
        <item x="13424"/>
        <item x="10585"/>
        <item x="5688"/>
        <item x="6635"/>
        <item x="13997"/>
        <item x="13755"/>
        <item x="4354"/>
        <item x="9914"/>
        <item x="739"/>
        <item x="6488"/>
        <item x="6728"/>
        <item x="7873"/>
        <item x="12664"/>
        <item x="9461"/>
        <item x="4945"/>
        <item x="768"/>
        <item x="13247"/>
        <item x="3970"/>
        <item x="5055"/>
        <item x="6010"/>
        <item x="13783"/>
        <item x="13715"/>
        <item x="14601"/>
        <item x="9557"/>
        <item x="11342"/>
        <item x="368"/>
        <item x="3811"/>
        <item x="8931"/>
        <item x="10392"/>
        <item x="9803"/>
        <item x="3066"/>
        <item x="6129"/>
        <item x="11241"/>
        <item x="10401"/>
        <item x="8731"/>
        <item x="14606"/>
        <item x="6309"/>
        <item x="12"/>
        <item x="10996"/>
        <item x="9302"/>
        <item x="5126"/>
        <item x="2673"/>
        <item x="4063"/>
        <item x="12595"/>
        <item x="10426"/>
        <item x="5937"/>
        <item x="5715"/>
        <item x="1082"/>
        <item x="8847"/>
        <item x="10287"/>
        <item x="9725"/>
        <item x="2489"/>
        <item x="2140"/>
        <item x="13587"/>
        <item x="2240"/>
        <item x="10056"/>
        <item x="6795"/>
        <item x="7185"/>
        <item x="3558"/>
        <item x="252"/>
        <item x="3713"/>
        <item x="11906"/>
        <item x="8873"/>
        <item x="3937"/>
        <item x="489"/>
        <item x="11239"/>
        <item x="2986"/>
        <item x="5503"/>
        <item x="6148"/>
        <item x="10332"/>
        <item x="10108"/>
        <item x="13186"/>
        <item x="5419"/>
        <item x="2530"/>
        <item x="6422"/>
        <item x="5039"/>
        <item x="11026"/>
        <item x="14192"/>
        <item x="13713"/>
        <item x="10288"/>
        <item x="8478"/>
        <item x="11883"/>
        <item x="3379"/>
        <item x="9784"/>
        <item x="8845"/>
        <item x="14250"/>
        <item x="14971"/>
        <item x="10265"/>
        <item x="14333"/>
        <item x="7881"/>
        <item x="9822"/>
        <item x="5728"/>
        <item x="13333"/>
        <item x="13083"/>
        <item x="14563"/>
        <item x="5932"/>
        <item x="3071"/>
        <item x="5794"/>
        <item x="8080"/>
        <item x="7709"/>
        <item x="11367"/>
        <item x="13523"/>
        <item x="339"/>
        <item x="1236"/>
        <item x="3862"/>
        <item x="5496"/>
        <item x="3043"/>
        <item x="1043"/>
        <item x="2313"/>
        <item x="6805"/>
        <item x="1811"/>
        <item x="4959"/>
        <item x="10709"/>
        <item x="13344"/>
        <item x="3125"/>
        <item x="80"/>
        <item x="4519"/>
        <item x="11800"/>
        <item x="6680"/>
        <item x="3648"/>
        <item x="967"/>
        <item x="4201"/>
        <item x="3877"/>
        <item x="14261"/>
        <item x="3202"/>
        <item x="13095"/>
        <item x="10894"/>
        <item x="13188"/>
        <item x="652"/>
        <item x="14896"/>
        <item x="278"/>
        <item x="10547"/>
        <item x="803"/>
        <item x="6411"/>
        <item x="2515"/>
        <item x="7507"/>
        <item x="3851"/>
        <item x="8363"/>
        <item x="4816"/>
        <item x="7925"/>
        <item x="711"/>
        <item x="14055"/>
        <item x="3724"/>
        <item x="2327"/>
        <item x="4186"/>
        <item x="12406"/>
        <item x="1711"/>
        <item x="3497"/>
        <item x="1473"/>
        <item x="14984"/>
        <item x="3912"/>
        <item x="14398"/>
        <item x="5405"/>
        <item x="14650"/>
        <item x="4662"/>
        <item x="13089"/>
        <item x="4317"/>
        <item x="8824"/>
        <item x="3283"/>
        <item x="10080"/>
        <item x="9686"/>
        <item x="13367"/>
        <item x="6632"/>
        <item x="6154"/>
        <item x="11065"/>
        <item x="2078"/>
        <item x="2596"/>
        <item x="14926"/>
        <item x="14847"/>
        <item x="6204"/>
        <item x="10031"/>
        <item x="14682"/>
        <item x="2518"/>
        <item x="11135"/>
        <item x="14788"/>
        <item x="1394"/>
        <item x="4452"/>
        <item x="5557"/>
        <item x="1589"/>
        <item x="4395"/>
        <item x="12586"/>
        <item x="11365"/>
        <item x="5417"/>
        <item x="3177"/>
        <item x="10800"/>
        <item x="2483"/>
        <item x="10380"/>
        <item x="14943"/>
        <item x="13701"/>
        <item x="13060"/>
        <item x="6790"/>
        <item x="5882"/>
        <item x="4699"/>
        <item x="8569"/>
        <item x="4031"/>
        <item x="3462"/>
        <item x="14124"/>
        <item x="9343"/>
        <item x="14004"/>
        <item x="14368"/>
        <item x="10261"/>
        <item x="5454"/>
        <item x="14383"/>
        <item x="13664"/>
        <item x="11162"/>
        <item x="4788"/>
        <item x="2730"/>
        <item x="5329"/>
        <item x="4906"/>
        <item x="4751"/>
        <item x="13310"/>
        <item x="14854"/>
        <item x="10626"/>
        <item x="2819"/>
        <item x="4659"/>
        <item x="9698"/>
        <item x="14279"/>
        <item x="11087"/>
        <item x="4999"/>
        <item x="10559"/>
        <item x="7088"/>
        <item x="7338"/>
        <item x="11340"/>
        <item x="12657"/>
        <item x="3659"/>
        <item x="9282"/>
        <item x="1422"/>
        <item x="13384"/>
        <item x="249"/>
        <item x="3004"/>
        <item x="9236"/>
        <item x="9620"/>
        <item x="4879"/>
        <item x="14688"/>
        <item x="5979"/>
        <item x="579"/>
        <item x="2407"/>
        <item x="10477"/>
        <item x="5416"/>
        <item x="140"/>
        <item x="1072"/>
        <item x="1663"/>
        <item x="6084"/>
        <item x="13665"/>
        <item x="941"/>
        <item x="12434"/>
        <item x="4955"/>
        <item x="5088"/>
        <item x="4218"/>
        <item x="1570"/>
        <item x="10402"/>
        <item x="11180"/>
        <item x="11404"/>
        <item x="468"/>
        <item x="3416"/>
        <item x="7266"/>
        <item x="8965"/>
        <item x="9832"/>
        <item x="7248"/>
        <item x="2865"/>
        <item x="10184"/>
        <item x="10765"/>
        <item x="1821"/>
        <item x="10591"/>
        <item x="13637"/>
        <item x="2403"/>
        <item x="14859"/>
        <item x="11528"/>
        <item x="6719"/>
        <item x="4936"/>
        <item x="2712"/>
        <item x="8487"/>
        <item x="8210"/>
        <item x="1778"/>
        <item x="7017"/>
        <item x="8602"/>
        <item x="11398"/>
        <item x="14824"/>
        <item x="9694"/>
        <item x="2214"/>
        <item x="2883"/>
        <item x="14501"/>
        <item x="8415"/>
        <item x="10051"/>
        <item x="11614"/>
        <item x="11029"/>
        <item x="1955"/>
        <item x="1947"/>
        <item x="5793"/>
        <item x="8613"/>
        <item x="6128"/>
        <item x="9390"/>
        <item x="538"/>
        <item x="4737"/>
        <item x="6803"/>
        <item x="4"/>
        <item x="8622"/>
        <item x="12105"/>
        <item x="5965"/>
        <item x="5487"/>
        <item x="13769"/>
        <item x="344"/>
        <item x="2976"/>
        <item x="1080"/>
        <item x="3570"/>
        <item x="7943"/>
        <item x="4104"/>
        <item x="6000"/>
        <item x="7347"/>
        <item x="12466"/>
        <item x="11788"/>
        <item x="8614"/>
        <item x="6576"/>
        <item x="3470"/>
        <item x="11582"/>
        <item x="3208"/>
        <item x="5082"/>
        <item x="11098"/>
        <item x="8942"/>
        <item x="2697"/>
        <item x="9941"/>
        <item x="6188"/>
        <item x="4965"/>
        <item x="4831"/>
        <item x="13158"/>
        <item x="3243"/>
        <item x="3533"/>
        <item x="1862"/>
        <item x="577"/>
        <item x="14070"/>
        <item x="6156"/>
        <item x="9631"/>
        <item x="9518"/>
        <item x="14074"/>
        <item x="1815"/>
        <item x="7303"/>
        <item x="3272"/>
        <item x="2711"/>
        <item x="8207"/>
        <item x="6394"/>
        <item x="77"/>
        <item x="927"/>
        <item x="5477"/>
        <item x="7145"/>
        <item x="9562"/>
        <item x="12768"/>
        <item x="13655"/>
        <item x="14195"/>
        <item x="2538"/>
        <item x="14960"/>
        <item x="12905"/>
        <item x="12759"/>
        <item x="1494"/>
        <item x="9127"/>
        <item x="3239"/>
        <item x="13723"/>
        <item x="11503"/>
        <item x="11452"/>
        <item x="11706"/>
        <item x="12948"/>
        <item x="2233"/>
        <item x="8998"/>
        <item x="4462"/>
        <item x="8540"/>
        <item x="3726"/>
        <item x="12510"/>
        <item x="10558"/>
        <item x="9011"/>
        <item x="12930"/>
        <item x="6193"/>
        <item x="5838"/>
        <item x="5581"/>
        <item x="7274"/>
        <item x="14457"/>
        <item x="11128"/>
        <item x="6905"/>
        <item x="2026"/>
        <item x="6272"/>
        <item x="5959"/>
        <item x="9446"/>
        <item x="2219"/>
        <item x="3015"/>
        <item x="6976"/>
        <item x="5747"/>
        <item x="6386"/>
        <item x="12145"/>
        <item x="11151"/>
        <item x="11933"/>
        <item x="7782"/>
        <item x="13853"/>
        <item x="13848"/>
        <item x="6345"/>
        <item x="2722"/>
        <item x="13866"/>
        <item x="5530"/>
        <item x="10032"/>
        <item x="14297"/>
        <item x="678"/>
        <item x="10030"/>
        <item x="12267"/>
        <item x="5067"/>
        <item x="11395"/>
        <item x="5384"/>
        <item x="6839"/>
        <item x="4312"/>
        <item x="832"/>
        <item x="7742"/>
        <item x="10348"/>
        <item x="11599"/>
        <item x="12095"/>
        <item x="2536"/>
        <item x="14483"/>
        <item x="8357"/>
        <item x="3203"/>
        <item x="13018"/>
        <item x="7645"/>
        <item x="3434"/>
        <item x="2524"/>
        <item x="6215"/>
        <item x="4189"/>
        <item x="11287"/>
        <item x="2988"/>
        <item x="6624"/>
        <item x="13099"/>
        <item x="1974"/>
        <item x="13661"/>
        <item x="11650"/>
        <item x="6252"/>
        <item x="3684"/>
        <item x="778"/>
        <item x="5443"/>
        <item x="4173"/>
        <item x="1195"/>
        <item x="7039"/>
        <item x="3341"/>
        <item x="6424"/>
        <item x="10554"/>
        <item x="2509"/>
        <item x="9177"/>
        <item x="7857"/>
        <item x="4244"/>
        <item x="8180"/>
        <item x="3377"/>
        <item x="8364"/>
        <item x="10541"/>
        <item x="12815"/>
        <item x="9959"/>
        <item x="3294"/>
        <item x="8992"/>
        <item x="12572"/>
        <item x="5412"/>
        <item x="6732"/>
        <item x="9088"/>
        <item x="6428"/>
        <item x="14485"/>
        <item x="3671"/>
        <item x="14611"/>
        <item x="3482"/>
        <item x="11782"/>
        <item x="5628"/>
        <item x="13079"/>
        <item x="4818"/>
        <item x="11334"/>
        <item x="8242"/>
        <item x="13625"/>
        <item x="13779"/>
        <item x="8709"/>
        <item x="10110"/>
        <item x="4768"/>
        <item x="14471"/>
        <item x="8985"/>
        <item x="7537"/>
        <item x="5679"/>
        <item x="1209"/>
        <item x="10293"/>
        <item x="11031"/>
        <item x="13101"/>
        <item x="7779"/>
        <item x="1448"/>
        <item x="2981"/>
        <item x="3269"/>
        <item x="4178"/>
        <item x="14886"/>
        <item x="14298"/>
        <item x="9785"/>
        <item x="11949"/>
        <item x="8735"/>
        <item x="5627"/>
        <item x="9129"/>
        <item x="1021"/>
        <item x="13480"/>
        <item x="10284"/>
        <item x="11969"/>
        <item x="7625"/>
        <item x="7960"/>
        <item x="2031"/>
        <item x="1431"/>
        <item x="13733"/>
        <item x="1617"/>
        <item x="14999"/>
        <item x="12561"/>
        <item x="8278"/>
        <item x="9279"/>
        <item x="12697"/>
        <item x="1316"/>
        <item x="13122"/>
        <item x="6284"/>
        <item x="6102"/>
        <item x="8465"/>
        <item x="6907"/>
        <item x="6053"/>
        <item x="1387"/>
        <item x="13160"/>
        <item x="14484"/>
        <item x="1463"/>
        <item x="10101"/>
        <item x="9085"/>
        <item x="8322"/>
        <item x="13109"/>
        <item x="13282"/>
        <item x="7639"/>
        <item x="14117"/>
        <item x="764"/>
        <item x="5435"/>
        <item x="11464"/>
        <item x="7005"/>
        <item x="13886"/>
        <item x="7209"/>
        <item x="3535"/>
        <item x="11818"/>
        <item x="11939"/>
        <item x="8786"/>
        <item x="8459"/>
        <item x="4671"/>
        <item x="13775"/>
        <item x="3023"/>
        <item x="13896"/>
        <item x="11995"/>
        <item x="640"/>
        <item x="8470"/>
        <item x="9517"/>
        <item x="8917"/>
        <item x="13928"/>
        <item x="3932"/>
        <item x="12258"/>
        <item x="11018"/>
        <item x="13359"/>
        <item x="406"/>
        <item x="3361"/>
        <item x="14076"/>
        <item x="11061"/>
        <item x="11403"/>
        <item x="3323"/>
        <item x="1118"/>
        <item x="14337"/>
        <item x="4876"/>
        <item x="14495"/>
        <item x="3650"/>
        <item x="4601"/>
        <item x="11366"/>
        <item x="10648"/>
        <item x="14323"/>
        <item x="5540"/>
        <item x="828"/>
        <item x="8576"/>
        <item x="1913"/>
        <item x="10852"/>
        <item x="5705"/>
        <item x="5310"/>
        <item x="12976"/>
        <item x="14499"/>
        <item x="2658"/>
        <item x="11100"/>
        <item x="5641"/>
        <item x="8073"/>
        <item x="13116"/>
        <item x="9535"/>
        <item x="10924"/>
        <item x="1461"/>
        <item x="9437"/>
        <item x="2880"/>
        <item x="11730"/>
        <item x="9531"/>
        <item x="1109"/>
        <item x="11179"/>
        <item x="7664"/>
        <item x="3149"/>
        <item x="7572"/>
        <item x="2843"/>
        <item x="8800"/>
        <item x="10062"/>
        <item x="5042"/>
        <item x="13911"/>
        <item x="13123"/>
        <item x="1851"/>
        <item x="8814"/>
        <item x="7223"/>
        <item x="7324"/>
        <item x="14871"/>
        <item x="10863"/>
        <item x="805"/>
        <item x="3875"/>
        <item x="4293"/>
        <item x="14028"/>
        <item x="4295"/>
        <item x="11433"/>
        <item x="11036"/>
        <item x="11506"/>
        <item x="14181"/>
        <item x="3815"/>
        <item x="10022"/>
        <item x="12554"/>
        <item x="6187"/>
        <item x="1469"/>
        <item x="9434"/>
        <item x="13754"/>
        <item x="5272"/>
        <item x="6145"/>
        <item x="2864"/>
        <item x="7016"/>
        <item x="6956"/>
        <item x="13382"/>
        <item x="3992"/>
        <item x="607"/>
        <item x="6825"/>
        <item x="10643"/>
        <item x="5692"/>
        <item x="10197"/>
        <item x="8371"/>
        <item x="9217"/>
        <item x="5057"/>
        <item x="11475"/>
        <item x="6915"/>
        <item x="1284"/>
        <item x="13292"/>
        <item x="2555"/>
        <item x="1418"/>
        <item x="167"/>
        <item x="12286"/>
        <item x="12076"/>
        <item x="2197"/>
        <item x="7181"/>
        <item x="5020"/>
        <item x="11784"/>
        <item x="382"/>
        <item x="8042"/>
        <item x="9929"/>
        <item x="11479"/>
        <item x="6762"/>
        <item x="14750"/>
        <item x="493"/>
        <item x="11567"/>
        <item x="3081"/>
        <item x="2682"/>
        <item x="157"/>
        <item x="6071"/>
        <item x="5684"/>
        <item x="10356"/>
        <item x="9255"/>
        <item x="9126"/>
        <item x="6674"/>
        <item x="3931"/>
        <item x="12785"/>
        <item x="8014"/>
        <item x="14090"/>
        <item x="10587"/>
        <item x="8094"/>
        <item x="7034"/>
        <item x="3728"/>
        <item x="8147"/>
        <item x="3754"/>
        <item x="5041"/>
        <item x="9079"/>
        <item x="14361"/>
        <item x="14721"/>
        <item x="9368"/>
        <item x="6918"/>
        <item x="8773"/>
        <item x="11743"/>
        <item x="5256"/>
        <item x="12647"/>
        <item x="42"/>
        <item x="8987"/>
        <item x="14346"/>
        <item x="6200"/>
        <item x="8037"/>
        <item x="1609"/>
        <item x="8956"/>
        <item x="14535"/>
        <item x="4425"/>
        <item x="4155"/>
        <item x="7012"/>
        <item x="14069"/>
        <item x="9415"/>
        <item x="7547"/>
        <item x="7654"/>
        <item x="2027"/>
        <item x="8612"/>
        <item x="13686"/>
        <item x="3944"/>
        <item x="1352"/>
        <item x="8379"/>
        <item x="5062"/>
        <item x="3223"/>
        <item x="13962"/>
        <item x="7253"/>
        <item x="10896"/>
        <item x="14704"/>
        <item x="1970"/>
        <item x="13121"/>
        <item x="3568"/>
        <item x="6558"/>
        <item x="695"/>
        <item x="13736"/>
        <item x="14714"/>
        <item x="2713"/>
        <item x="2728"/>
        <item x="13840"/>
        <item x="3460"/>
        <item x="316"/>
        <item x="2045"/>
        <item x="9604"/>
        <item x="14818"/>
        <item x="1733"/>
        <item x="14765"/>
        <item x="10488"/>
        <item x="2542"/>
        <item x="10247"/>
        <item x="9579"/>
        <item x="1338"/>
        <item x="8690"/>
        <item x="4412"/>
        <item x="10721"/>
        <item x="10410"/>
        <item x="4540"/>
        <item x="9008"/>
        <item x="3391"/>
        <item x="4126"/>
        <item x="7861"/>
        <item x="13789"/>
        <item x="12263"/>
        <item x="7722"/>
        <item x="10947"/>
        <item x="9584"/>
        <item x="14385"/>
        <item x="11645"/>
        <item x="11724"/>
        <item x="7545"/>
        <item x="9143"/>
        <item x="1363"/>
        <item x="2985"/>
        <item x="13512"/>
        <item x="6133"/>
        <item x="12159"/>
        <item x="4192"/>
        <item x="12878"/>
        <item x="6173"/>
        <item x="2185"/>
        <item x="8331"/>
        <item x="2291"/>
        <item x="1114"/>
        <item x="10753"/>
        <item x="12126"/>
        <item x="4376"/>
        <item x="2338"/>
        <item x="8215"/>
        <item x="2993"/>
        <item x="14410"/>
        <item x="728"/>
        <item x="596"/>
        <item x="12382"/>
        <item x="409"/>
        <item x="8524"/>
        <item x="5934"/>
        <item x="6190"/>
        <item x="6382"/>
        <item x="10811"/>
        <item x="3895"/>
        <item x="153"/>
        <item x="3803"/>
        <item x="6331"/>
        <item x="6992"/>
        <item x="4680"/>
        <item x="2352"/>
        <item x="1184"/>
        <item x="3082"/>
        <item x="24"/>
        <item x="10292"/>
        <item x="2688"/>
        <item x="4594"/>
        <item x="1668"/>
        <item x="2425"/>
        <item x="7981"/>
        <item x="5725"/>
        <item x="7523"/>
        <item x="2485"/>
        <item x="2115"/>
        <item x="10567"/>
        <item x="98"/>
        <item x="5120"/>
        <item x="5962"/>
        <item x="963"/>
        <item x="2799"/>
        <item x="14116"/>
        <item x="5798"/>
        <item x="11232"/>
        <item x="12063"/>
        <item x="9315"/>
        <item x="12810"/>
        <item x="7165"/>
        <item x="1525"/>
        <item x="9250"/>
        <item x="8366"/>
        <item x="1089"/>
        <item x="14227"/>
        <item x="14310"/>
        <item x="5203"/>
        <item x="13408"/>
        <item x="7858"/>
        <item x="14864"/>
        <item x="7332"/>
        <item x="6447"/>
        <item x="9442"/>
        <item x="9528"/>
        <item x="10686"/>
        <item x="6242"/>
        <item x="13398"/>
        <item x="263"/>
        <item x="11879"/>
        <item x="12228"/>
        <item x="14341"/>
        <item x="11549"/>
        <item x="6603"/>
        <item x="8013"/>
        <item x="11656"/>
        <item x="14469"/>
        <item x="12299"/>
        <item x="8373"/>
        <item x="8703"/>
        <item x="9853"/>
        <item x="3452"/>
        <item x="11771"/>
        <item x="14309"/>
        <item x="6219"/>
        <item x="11748"/>
        <item x="12622"/>
        <item x="7180"/>
        <item x="485"/>
        <item x="1506"/>
        <item x="3542"/>
        <item x="13322"/>
        <item x="13434"/>
        <item x="432"/>
        <item x="2998"/>
        <item x="6742"/>
        <item x="11573"/>
        <item x="259"/>
        <item x="13978"/>
        <item x="12068"/>
        <item x="13563"/>
        <item x="2608"/>
        <item x="349"/>
        <item x="6247"/>
        <item x="4785"/>
        <item x="1182"/>
        <item x="5326"/>
        <item x="14032"/>
        <item x="2437"/>
        <item x="10384"/>
        <item x="14707"/>
        <item x="6052"/>
        <item x="11619"/>
        <item x="869"/>
        <item x="11898"/>
        <item x="5355"/>
        <item x="6172"/>
        <item x="9782"/>
        <item x="3107"/>
        <item x="6601"/>
        <item x="11520"/>
        <item x="9026"/>
        <item x="3698"/>
        <item x="3773"/>
        <item x="13600"/>
        <item x="3255"/>
        <item x="9911"/>
        <item x="5961"/>
        <item x="9025"/>
        <item x="260"/>
        <item x="321"/>
        <item x="12055"/>
        <item x="11977"/>
        <item x="4250"/>
        <item x="205"/>
        <item x="14171"/>
        <item x="6565"/>
        <item x="10623"/>
        <item x="10859"/>
        <item x="5855"/>
        <item x="551"/>
        <item x="7222"/>
        <item x="6178"/>
        <item x="13002"/>
        <item x="1057"/>
        <item x="14312"/>
        <item x="7295"/>
        <item x="8832"/>
        <item x="10105"/>
        <item x="12360"/>
        <item x="6504"/>
        <item x="415"/>
        <item x="11934"/>
        <item x="3703"/>
        <item x="11051"/>
        <item x="10603"/>
        <item x="1246"/>
        <item x="99"/>
        <item x="1293"/>
        <item x="10785"/>
        <item x="144"/>
        <item x="10507"/>
        <item x="11663"/>
        <item x="14350"/>
        <item x="2278"/>
        <item x="10273"/>
        <item x="1277"/>
        <item x="10972"/>
        <item x="1301"/>
        <item x="5639"/>
        <item x="14021"/>
        <item x="11746"/>
        <item x="120"/>
        <item x="6006"/>
        <item x="1738"/>
        <item x="14566"/>
        <item x="5754"/>
        <item x="14967"/>
        <item x="5545"/>
        <item x="7421"/>
        <item x="12169"/>
        <item x="12940"/>
        <item x="2773"/>
        <item x="4384"/>
        <item x="4522"/>
        <item x="2282"/>
        <item x="7732"/>
        <item x="79"/>
        <item x="12569"/>
        <item x="13849"/>
        <item x="2317"/>
        <item x="2563"/>
        <item x="12018"/>
        <item x="11469"/>
        <item x="651"/>
        <item x="4558"/>
        <item x="7669"/>
        <item x="12236"/>
        <item x="12312"/>
        <item x="9484"/>
        <item x="14229"/>
        <item x="6149"/>
        <item x="3132"/>
        <item x="6764"/>
        <item x="6256"/>
        <item x="11028"/>
        <item x="11803"/>
        <item x="2423"/>
        <item x="13987"/>
        <item x="4059"/>
        <item x="343"/>
        <item x="14614"/>
        <item x="5154"/>
        <item x="13003"/>
        <item x="13507"/>
        <item x="6259"/>
        <item x="14944"/>
        <item x="330"/>
        <item x="7427"/>
        <item x="6032"/>
        <item x="7543"/>
        <item x="3939"/>
        <item x="2566"/>
        <item x="8785"/>
        <item x="960"/>
        <item x="950"/>
        <item x="10439"/>
        <item x="6170"/>
        <item x="2775"/>
        <item x="11822"/>
        <item x="2302"/>
        <item x="539"/>
        <item x="11091"/>
        <item x="3889"/>
        <item x="1539"/>
        <item x="3093"/>
        <item x="6987"/>
        <item x="9514"/>
        <item x="10607"/>
        <item x="12116"/>
        <item x="6198"/>
        <item x="5931"/>
        <item x="1756"/>
        <item x="7152"/>
        <item x="5598"/>
        <item x="689"/>
        <item x="4378"/>
        <item x="11262"/>
        <item x="2492"/>
        <item x="10249"/>
        <item x="8208"/>
        <item x="11522"/>
        <item x="13462"/>
        <item x="1"/>
        <item x="4741"/>
        <item x="13142"/>
        <item x="3507"/>
        <item x="14739"/>
        <item x="12737"/>
        <item x="2822"/>
        <item x="12467"/>
        <item x="428"/>
        <item x="13298"/>
        <item x="2482"/>
        <item x="14316"/>
        <item x="4035"/>
        <item x="7204"/>
        <item x="7917"/>
        <item x="6057"/>
        <item x="3575"/>
        <item x="4079"/>
        <item x="4971"/>
        <item x="10641"/>
        <item x="5255"/>
        <item x="1046"/>
        <item x="1310"/>
        <item x="12163"/>
        <item x="10263"/>
        <item x="13252"/>
        <item x="5014"/>
        <item x="7099"/>
        <item x="442"/>
        <item x="965"/>
        <item x="3193"/>
        <item x="9269"/>
        <item x="9715"/>
        <item x="13490"/>
        <item x="4111"/>
        <item x="5502"/>
        <item x="10759"/>
        <item x="11175"/>
        <item x="11507"/>
        <item x="949"/>
        <item x="2837"/>
        <item x="4410"/>
        <item x="10809"/>
        <item x="9486"/>
        <item x="8848"/>
        <item x="13696"/>
        <item x="12495"/>
        <item x="6598"/>
        <item x="7947"/>
        <item x="3933"/>
        <item x="10309"/>
        <item x="4362"/>
        <item x="6433"/>
        <item x="3701"/>
        <item x="1820"/>
        <item x="5228"/>
        <item x="7197"/>
        <item x="3835"/>
        <item x="2159"/>
        <item x="9720"/>
        <item x="1023"/>
        <item x="12912"/>
        <item x="2755"/>
        <item x="12649"/>
        <item x="10835"/>
        <item x="14098"/>
        <item x="2165"/>
        <item x="11001"/>
        <item x="1535"/>
        <item x="11124"/>
        <item x="3569"/>
        <item x="544"/>
        <item x="8894"/>
        <item x="11833"/>
        <item x="11699"/>
        <item x="1639"/>
        <item x="287"/>
        <item x="13737"/>
        <item x="11838"/>
        <item x="9919"/>
        <item x="12058"/>
        <item x="13622"/>
        <item x="2689"/>
        <item x="9829"/>
        <item x="9266"/>
        <item x="10331"/>
        <item x="9873"/>
        <item x="5939"/>
        <item x="7402"/>
        <item x="7202"/>
        <item x="6303"/>
        <item x="6290"/>
        <item x="6234"/>
        <item x="9216"/>
        <item x="13762"/>
        <item x="1028"/>
        <item x="6550"/>
        <item x="14006"/>
        <item x="10884"/>
        <item x="10055"/>
        <item x="6168"/>
        <item x="6575"/>
        <item x="1856"/>
        <item x="11331"/>
        <item x="497"/>
        <item x="2600"/>
        <item x="12787"/>
        <item x="6715"/>
        <item x="5907"/>
        <item x="10883"/>
        <item x="200"/>
        <item x="4713"/>
        <item x="11846"/>
        <item x="12513"/>
        <item x="12208"/>
        <item x="7278"/>
        <item x="14506"/>
        <item x="12484"/>
        <item x="4813"/>
        <item x="7730"/>
        <item x="13994"/>
        <item x="1554"/>
        <item x="3850"/>
        <item x="5273"/>
        <item x="1482"/>
        <item x="5578"/>
        <item x="5407"/>
        <item x="14500"/>
        <item x="5303"/>
        <item x="8187"/>
        <item x="5473"/>
        <item x="7720"/>
        <item x="1689"/>
        <item x="9384"/>
        <item x="5108"/>
        <item x="6431"/>
        <item x="7264"/>
        <item x="2544"/>
        <item x="467"/>
        <item x="3192"/>
        <item x="14295"/>
        <item x="1565"/>
        <item x="1185"/>
        <item x="2670"/>
        <item x="8131"/>
        <item x="9654"/>
        <item x="21"/>
        <item x="14122"/>
        <item x="1805"/>
        <item x="4882"/>
        <item x="4550"/>
        <item x="4717"/>
        <item x="1191"/>
        <item x="14001"/>
        <item x="8423"/>
        <item x="710"/>
        <item x="12671"/>
        <item x="14378"/>
        <item x="3574"/>
        <item x="10782"/>
        <item x="12256"/>
        <item x="2584"/>
        <item x="3534"/>
        <item x="11999"/>
        <item x="4208"/>
        <item x="2551"/>
        <item x="10279"/>
        <item x="1120"/>
        <item x="14804"/>
        <item x="3228"/>
        <item x="5660"/>
        <item x="6091"/>
        <item x="4919"/>
        <item x="11307"/>
        <item x="5380"/>
        <item x="12496"/>
        <item x="10514"/>
        <item x="1413"/>
        <item x="2376"/>
        <item x="7995"/>
        <item x="8836"/>
        <item x="6917"/>
        <item x="5682"/>
        <item x="7632"/>
        <item x="7171"/>
        <item x="3984"/>
        <item x="10808"/>
        <item x="3455"/>
        <item x="7859"/>
        <item x="13423"/>
        <item x="4801"/>
        <item x="14581"/>
        <item x="5912"/>
        <item x="128"/>
        <item x="12251"/>
        <item x="1059"/>
        <item x="3637"/>
        <item x="10838"/>
        <item x="2781"/>
        <item x="13375"/>
        <item x="929"/>
        <item x="11150"/>
        <item x="1475"/>
        <item x="5075"/>
        <item x="14619"/>
        <item x="11348"/>
        <item x="2216"/>
        <item x="8525"/>
        <item x="8822"/>
        <item x="1819"/>
        <item x="8273"/>
        <item x="3089"/>
        <item x="8093"/>
        <item x="1462"/>
        <item x="6421"/>
        <item x="6685"/>
        <item x="8001"/>
        <item x="7186"/>
        <item x="13195"/>
        <item x="5382"/>
        <item x="2849"/>
        <item x="7756"/>
        <item x="11976"/>
        <item x="1322"/>
        <item x="1162"/>
        <item x="9430"/>
        <item x="9630"/>
        <item x="9447"/>
        <item x="520"/>
        <item x="12320"/>
        <item x="7578"/>
        <item x="1845"/>
        <item x="6701"/>
        <item x="9578"/>
        <item x="12786"/>
        <item x="11288"/>
        <item x="4614"/>
        <item x="4139"/>
        <item x="3163"/>
        <item x="10927"/>
        <item x="13410"/>
        <item x="9965"/>
        <item x="11667"/>
        <item x="9867"/>
        <item x="8344"/>
        <item x="10729"/>
        <item x="9550"/>
        <item x="3113"/>
        <item x="14558"/>
        <item x="13327"/>
        <item x="9160"/>
        <item x="10672"/>
        <item x="14258"/>
        <item x="14759"/>
        <item x="6974"/>
        <item x="9498"/>
        <item x="6933"/>
        <item x="170"/>
        <item x="246"/>
        <item x="14567"/>
        <item x="2513"/>
        <item x="6847"/>
        <item x="8674"/>
        <item x="4346"/>
        <item x="11912"/>
        <item x="4926"/>
        <item x="9133"/>
        <item x="8103"/>
        <item x="2474"/>
        <item x="3646"/>
        <item x="12303"/>
        <item x="5162"/>
        <item x="5942"/>
        <item x="7292"/>
        <item x="1464"/>
        <item x="14233"/>
        <item x="1335"/>
        <item x="3966"/>
        <item x="5100"/>
        <item x="6263"/>
        <item x="12747"/>
        <item x="9692"/>
        <item x="9067"/>
        <item x="2274"/>
        <item x="2926"/>
        <item x="7579"/>
        <item x="9769"/>
        <item x="4648"/>
        <item x="643"/>
        <item x="9242"/>
        <item x="14762"/>
        <item x="13818"/>
        <item x="102"/>
        <item x="4309"/>
        <item x="127"/>
        <item x="12203"/>
        <item x="806"/>
        <item x="10826"/>
        <item x="2341"/>
        <item x="6511"/>
        <item x="14866"/>
        <item x="4894"/>
        <item x="648"/>
        <item x="6246"/>
        <item x="2176"/>
        <item x="6348"/>
        <item x="5011"/>
        <item x="7163"/>
        <item x="12171"/>
        <item x="2365"/>
        <item x="3706"/>
        <item x="23"/>
        <item x="10089"/>
        <item x="10695"/>
        <item x="12274"/>
        <item x="2168"/>
        <item x="12221"/>
        <item x="10315"/>
        <item x="14272"/>
        <item x="4853"/>
        <item x="1538"/>
        <item x="881"/>
        <item x="9313"/>
        <item x="11437"/>
        <item x="11014"/>
        <item x="7697"/>
        <item x="6629"/>
        <item x="7909"/>
        <item x="5187"/>
        <item x="5431"/>
        <item x="13445"/>
        <item x="961"/>
        <item x="14435"/>
        <item x="8119"/>
        <item x="13404"/>
        <item x="13441"/>
        <item x="2571"/>
        <item x="14856"/>
        <item x="1156"/>
        <item x="7372"/>
        <item x="3639"/>
        <item x="2277"/>
        <item x="8793"/>
        <item x="11408"/>
        <item x="8025"/>
        <item x="3935"/>
        <item x="156"/>
        <item x="10713"/>
        <item x="10423"/>
        <item x="1008"/>
        <item x="13980"/>
        <item x="9610"/>
        <item x="13530"/>
        <item x="3955"/>
        <item x="7193"/>
        <item x="3782"/>
        <item x="10229"/>
        <item x="14850"/>
        <item x="4757"/>
        <item x="779"/>
        <item x="1160"/>
        <item x="13927"/>
        <item x="5935"/>
        <item x="7355"/>
        <item x="7533"/>
        <item x="14978"/>
        <item x="14741"/>
        <item x="14289"/>
        <item x="7198"/>
        <item x="5081"/>
        <item x="14737"/>
        <item x="10739"/>
        <item x="12218"/>
        <item x="10565"/>
        <item x="9836"/>
        <item x="14035"/>
        <item x="10928"/>
        <item x="7022"/>
        <item x="12643"/>
        <item x="14251"/>
        <item x="6119"/>
        <item x="14274"/>
        <item x="2089"/>
        <item x="6916"/>
        <item x="10024"/>
        <item x="12963"/>
        <item x="3260"/>
        <item x="4257"/>
        <item x="14635"/>
        <item x="2250"/>
        <item x="10116"/>
        <item x="13662"/>
        <item x="10326"/>
        <item x="9407"/>
        <item x="11868"/>
        <item x="1404"/>
        <item x="10905"/>
        <item x="4355"/>
        <item x="8032"/>
        <item x="2638"/>
        <item x="13537"/>
        <item x="4170"/>
        <item x="1628"/>
        <item x="2749"/>
        <item x="5253"/>
        <item x="4266"/>
        <item x="3657"/>
        <item x="5462"/>
        <item x="13814"/>
        <item x="7692"/>
        <item x="11341"/>
        <item x="8494"/>
        <item x="10033"/>
        <item x="8659"/>
        <item x="501"/>
        <item x="2866"/>
        <item x="1662"/>
        <item x="1917"/>
        <item x="5347"/>
        <item x="7237"/>
        <item x="11313"/>
        <item x="9211"/>
        <item x="2574"/>
        <item x="1397"/>
        <item x="5344"/>
        <item x="11963"/>
        <item x="4453"/>
        <item x="3039"/>
        <item x="1718"/>
        <item x="9530"/>
        <item x="13162"/>
        <item x="3536"/>
        <item x="243"/>
        <item x="9547"/>
        <item x="10085"/>
        <item x="4929"/>
        <item x="9619"/>
        <item x="10413"/>
        <item x="182"/>
        <item x="2448"/>
        <item x="5448"/>
        <item x="5748"/>
        <item x="2002"/>
        <item x="9333"/>
        <item x="14929"/>
        <item x="5313"/>
        <item x="8687"/>
        <item x="13194"/>
        <item x="14106"/>
        <item x="9443"/>
        <item x="12410"/>
        <item x="7518"/>
        <item x="1232"/>
        <item x="12653"/>
        <item x="13111"/>
        <item x="6826"/>
        <item x="1077"/>
        <item x="8237"/>
        <item x="7162"/>
        <item x="2272"/>
        <item x="7890"/>
        <item x="1140"/>
        <item x="13022"/>
        <item x="12696"/>
        <item x="2093"/>
        <item x="8219"/>
        <item x="10073"/>
        <item x="12515"/>
        <item x="9188"/>
        <item x="253"/>
        <item x="3779"/>
        <item x="4689"/>
        <item x="3123"/>
        <item x="9210"/>
        <item x="8318"/>
        <item x="12066"/>
        <item x="971"/>
        <item x="903"/>
        <item x="13698"/>
        <item x="10069"/>
        <item x="3800"/>
        <item x="5397"/>
        <item x="7068"/>
        <item x="11286"/>
        <item x="6016"/>
        <item x="4563"/>
        <item x="668"/>
        <item x="2607"/>
        <item x="8645"/>
        <item x="7144"/>
        <item x="8118"/>
        <item x="7906"/>
        <item x="9983"/>
        <item x="1826"/>
        <item x="11579"/>
        <item x="8512"/>
        <item x="2661"/>
        <item x="12740"/>
        <item x="2605"/>
        <item x="9554"/>
        <item x="14040"/>
        <item x="1453"/>
        <item x="7867"/>
        <item x="1250"/>
        <item x="7803"/>
        <item x="2087"/>
        <item x="1101"/>
        <item x="8890"/>
        <item x="5534"/>
        <item x="7619"/>
        <item x="11696"/>
        <item x="917"/>
        <item x="227"/>
        <item x="4712"/>
        <item x="11416"/>
        <item x="13838"/>
        <item x="14821"/>
        <item x="14841"/>
        <item x="7852"/>
        <item x="6281"/>
        <item x="11272"/>
        <item x="7329"/>
        <item x="7822"/>
        <item x="13463"/>
        <item x="1763"/>
        <item x="3347"/>
        <item x="8106"/>
        <item x="11056"/>
        <item x="7228"/>
        <item x="10128"/>
        <item x="8561"/>
        <item x="1594"/>
        <item x="4042"/>
        <item x="10354"/>
        <item x="14819"/>
        <item x="6777"/>
        <item x="4188"/>
        <item x="11572"/>
        <item x="5311"/>
        <item x="13595"/>
        <item x="5933"/>
        <item x="12949"/>
        <item x="1574"/>
        <item x="11873"/>
        <item x="10820"/>
        <item x="14642"/>
        <item x="7790"/>
        <item x="4651"/>
        <item x="3307"/>
        <item x="10780"/>
        <item x="11498"/>
        <item x="8339"/>
        <item x="12908"/>
        <item x="1936"/>
        <item x="3774"/>
        <item x="13554"/>
        <item x="5425"/>
        <item x="7662"/>
        <item x="10167"/>
        <item x="14786"/>
        <item x="12582"/>
        <item x="11144"/>
        <item x="910"/>
        <item x="14645"/>
        <item x="10865"/>
        <item x="2506"/>
        <item x="8964"/>
        <item x="13796"/>
        <item x="3908"/>
        <item x="4575"/>
        <item x="12885"/>
        <item x="14987"/>
        <item x="8163"/>
        <item x="11643"/>
        <item x="12636"/>
        <item x="2705"/>
        <item x="8966"/>
        <item x="12655"/>
        <item x="9812"/>
        <item x="3503"/>
        <item x="11283"/>
        <item x="14148"/>
        <item x="9176"/>
        <item x="8003"/>
        <item x="3753"/>
        <item x="4653"/>
        <item x="1376"/>
        <item x="5206"/>
        <item x="2464"/>
        <item x="10881"/>
        <item x="7286"/>
        <item x="11864"/>
        <item x="3469"/>
        <item x="9541"/>
        <item x="2766"/>
        <item x="2447"/>
        <item x="196"/>
        <item x="712"/>
        <item x="2859"/>
        <item x="9776"/>
        <item x="2852"/>
        <item x="13905"/>
        <item x="12725"/>
        <item x="8661"/>
        <item x="4315"/>
        <item x="1958"/>
        <item x="14402"/>
        <item x="7072"/>
        <item x="5893"/>
        <item x="13599"/>
        <item x="9779"/>
        <item x="2578"/>
        <item x="2736"/>
        <item x="13328"/>
        <item x="12542"/>
        <item x="10754"/>
        <item x="10214"/>
        <item x="1405"/>
        <item x="11812"/>
        <item x="12753"/>
        <item x="5947"/>
        <item x="12276"/>
        <item x="5343"/>
        <item x="10790"/>
        <item x="7154"/>
        <item x="11023"/>
        <item x="5119"/>
        <item x="7064"/>
        <item x="7817"/>
        <item x="11196"/>
        <item x="10215"/>
        <item x="1543"/>
        <item x="10629"/>
        <item x="11217"/>
        <item x="12589"/>
        <item x="13486"/>
        <item x="3977"/>
        <item x="8988"/>
        <item x="1537"/>
        <item x="12583"/>
        <item x="13767"/>
        <item x="3557"/>
        <item x="4643"/>
        <item x="12688"/>
        <item x="11006"/>
        <item x="8732"/>
        <item x="10029"/>
        <item x="11621"/>
        <item x="2097"/>
        <item x="6206"/>
        <item x="12886"/>
        <item x="5035"/>
        <item x="10688"/>
        <item x="4386"/>
        <item x="13601"/>
        <item x="11054"/>
        <item x="6312"/>
        <item x="2762"/>
        <item x="8952"/>
        <item x="6721"/>
        <item x="12641"/>
        <item x="2297"/>
        <item x="7964"/>
        <item x="6460"/>
        <item x="4138"/>
        <item x="12002"/>
        <item x="9470"/>
        <item x="9945"/>
        <item x="10359"/>
        <item x="4034"/>
        <item x="1146"/>
        <item x="8251"/>
        <item x="11409"/>
        <item x="7835"/>
        <item x="360"/>
        <item x="7269"/>
        <item x="2077"/>
        <item x="5606"/>
        <item x="11677"/>
        <item x="7576"/>
        <item x="10369"/>
        <item x="11222"/>
        <item x="13355"/>
        <item x="2869"/>
        <item x="10152"/>
        <item x="172"/>
        <item x="14805"/>
        <item x="11426"/>
        <item x="8050"/>
        <item x="9637"/>
        <item x="1110"/>
        <item x="294"/>
        <item x="7786"/>
        <item x="11411"/>
        <item x="4030"/>
        <item x="9946"/>
        <item x="4668"/>
        <item x="14695"/>
        <item x="3168"/>
        <item x="3026"/>
        <item x="3152"/>
        <item x="2405"/>
        <item x="10282"/>
        <item x="14690"/>
        <item x="3216"/>
        <item x="1749"/>
        <item x="5052"/>
        <item x="3600"/>
        <item x="2102"/>
        <item x="7380"/>
        <item x="10306"/>
        <item x="13522"/>
        <item x="4164"/>
        <item x="5985"/>
        <item x="12407"/>
        <item x="12060"/>
        <item x="9986"/>
        <item x="12743"/>
        <item x="3549"/>
        <item x="598"/>
        <item x="9248"/>
        <item x="1884"/>
        <item x="11953"/>
        <item x="645"/>
        <item x="11391"/>
        <item x="14154"/>
        <item x="8779"/>
        <item x="4457"/>
        <item x="10272"/>
        <item x="13638"/>
        <item x="8051"/>
        <item x="10613"/>
        <item x="1403"/>
        <item x="11368"/>
        <item x="12170"/>
        <item x="10530"/>
        <item x="4359"/>
        <item x="8407"/>
        <item x="1257"/>
        <item x="7094"/>
        <item x="9861"/>
        <item x="3521"/>
        <item x="936"/>
        <item x="7431"/>
        <item x="6418"/>
        <item x="9457"/>
        <item x="11432"/>
        <item x="11628"/>
        <item x="1133"/>
        <item x="3544"/>
        <item x="7600"/>
        <item x="4636"/>
        <item x="14281"/>
        <item x="12790"/>
        <item x="13663"/>
        <item x="9659"/>
        <item x="12774"/>
        <item x="2345"/>
        <item x="3616"/>
        <item x="10017"/>
        <item x="10594"/>
        <item x="12164"/>
        <item x="8236"/>
        <item x="10993"/>
        <item x="6902"/>
        <item x="569"/>
        <item x="10611"/>
        <item x="10703"/>
        <item x="2265"/>
        <item x="9207"/>
        <item x="1034"/>
        <item x="8436"/>
        <item x="1263"/>
        <item x="13998"/>
        <item x="2741"/>
        <item x="9622"/>
        <item x="9082"/>
        <item x="5921"/>
        <item x="12201"/>
        <item x="13029"/>
        <item x="5658"/>
        <item x="8301"/>
        <item x="1273"/>
        <item x="2604"/>
        <item x="7321"/>
        <item x="5819"/>
        <item x="370"/>
        <item x="4444"/>
        <item x="12662"/>
        <item x="8144"/>
        <item x="3438"/>
        <item x="10040"/>
        <item x="10144"/>
        <item x="107"/>
        <item x="5147"/>
        <item x="7525"/>
        <item x="3222"/>
        <item x="4319"/>
        <item x="2821"/>
        <item x="4503"/>
        <item x="7932"/>
        <item x="5208"/>
        <item x="10000"/>
        <item x="11140"/>
        <item x="5180"/>
        <item x="10131"/>
        <item x="3383"/>
        <item x="1504"/>
        <item x="10982"/>
        <item x="14157"/>
        <item x="5970"/>
        <item x="13680"/>
        <item x="6991"/>
        <item x="7994"/>
        <item x="11357"/>
        <item x="8662"/>
        <item x="13038"/>
        <item x="9540"/>
        <item x="9909"/>
        <item x="5213"/>
        <item x="6405"/>
        <item x="13760"/>
        <item x="582"/>
        <item x="2079"/>
        <item x="9271"/>
        <item x="10271"/>
        <item x="2641"/>
        <item x="7082"/>
        <item x="133"/>
        <item x="638"/>
        <item x="9426"/>
        <item x="1389"/>
        <item x="9971"/>
        <item x="11551"/>
        <item x="10877"/>
        <item x="7841"/>
        <item x="5527"/>
        <item x="5404"/>
        <item x="1402"/>
        <item x="2144"/>
        <item x="7882"/>
        <item x="3758"/>
        <item x="4539"/>
        <item x="9740"/>
        <item x="2435"/>
        <item x="5680"/>
        <item x="3461"/>
        <item x="4437"/>
        <item x="12442"/>
        <item x="3566"/>
        <item x="12757"/>
        <item x="13086"/>
        <item x="2699"/>
        <item x="6438"/>
        <item x="1073"/>
        <item x="12889"/>
        <item x="5453"/>
        <item x="178"/>
        <item x="7620"/>
        <item x="12894"/>
        <item x="8868"/>
        <item x="11131"/>
        <item x="10867"/>
        <item x="7069"/>
        <item x="13271"/>
        <item x="14127"/>
        <item x="6273"/>
        <item x="11049"/>
        <item x="7234"/>
        <item x="13084"/>
        <item x="262"/>
        <item x="5875"/>
        <item x="8515"/>
        <item x="3841"/>
        <item x="1125"/>
        <item x="9037"/>
        <item x="13940"/>
        <item x="1137"/>
        <item x="14637"/>
        <item x="14286"/>
        <item x="14598"/>
        <item x="8117"/>
        <item x="7263"/>
        <item x="14820"/>
        <item x="5548"/>
        <item x="505"/>
        <item x="977"/>
        <item x="4638"/>
        <item x="752"/>
        <item x="9641"/>
        <item x="103"/>
        <item x="7314"/>
        <item x="1024"/>
        <item x="10487"/>
        <item x="14543"/>
        <item x="14651"/>
        <item x="1727"/>
        <item x="13776"/>
        <item x="5978"/>
        <item x="7956"/>
        <item x="8823"/>
        <item x="7527"/>
        <item x="2508"/>
        <item x="9746"/>
        <item x="978"/>
        <item x="9053"/>
        <item x="10011"/>
        <item x="13865"/>
        <item x="381"/>
        <item x="11853"/>
        <item x="10188"/>
        <item x="4913"/>
        <item x="10406"/>
        <item x="2335"/>
        <item x="10060"/>
        <item x="9838"/>
        <item x="8790"/>
        <item x="9537"/>
        <item x="3690"/>
        <item x="2952"/>
        <item x="7404"/>
        <item x="12175"/>
        <item x="7065"/>
        <item x="1838"/>
        <item x="8378"/>
        <item x="4556"/>
        <item x="10296"/>
        <item x="6046"/>
        <item x="9452"/>
        <item x="8414"/>
        <item x="5828"/>
        <item x="1470"/>
        <item x="13381"/>
        <item x="9059"/>
        <item x="2591"/>
        <item x="13354"/>
        <item x="7538"/>
        <item x="8770"/>
        <item x="6432"/>
        <item x="1952"/>
        <item x="6875"/>
        <item x="7107"/>
        <item x="11560"/>
        <item x="1329"/>
        <item x="13752"/>
        <item x="14920"/>
        <item x="603"/>
        <item x="7740"/>
        <item x="319"/>
        <item x="2135"/>
        <item x="866"/>
        <item x="5285"/>
        <item x="2576"/>
        <item x="6097"/>
        <item x="14067"/>
        <item x="6982"/>
        <item x="7060"/>
        <item x="14559"/>
        <item x="6163"/>
        <item x="951"/>
        <item x="10983"/>
        <item x="5084"/>
        <item x="727"/>
        <item x="12384"/>
        <item x="8258"/>
        <item x="7149"/>
        <item x="2086"/>
        <item x="11053"/>
        <item x="10861"/>
        <item x="9372"/>
        <item x="1383"/>
        <item x="2296"/>
        <item x="12617"/>
        <item x="12931"/>
        <item x="1993"/>
        <item x="4815"/>
        <item x="9670"/>
        <item x="3763"/>
        <item x="2582"/>
        <item x="6316"/>
        <item x="6419"/>
        <item x="11914"/>
        <item x="680"/>
        <item x="7379"/>
        <item x="1205"/>
        <item x="9783"/>
        <item x="12146"/>
        <item x="4695"/>
        <item x="628"/>
        <item x="6831"/>
        <item x="6018"/>
        <item x="6376"/>
        <item x="3116"/>
        <item x="8347"/>
        <item x="3652"/>
        <item x="9395"/>
        <item x="9923"/>
        <item x="3929"/>
        <item x="3035"/>
        <item x="1659"/>
        <item x="10842"/>
        <item x="8603"/>
        <item x="606"/>
        <item x="6552"/>
        <item x="9491"/>
        <item x="4778"/>
        <item x="8424"/>
        <item x="12809"/>
        <item x="11791"/>
        <item x="8650"/>
        <item x="11982"/>
        <item x="7733"/>
        <item x="11708"/>
        <item x="9787"/>
        <item x="8808"/>
        <item x="13855"/>
        <item x="4340"/>
        <item x="13879"/>
        <item x="14487"/>
        <item x="3879"/>
        <item x="5198"/>
        <item x="6399"/>
        <item x="5098"/>
        <item x="12707"/>
        <item x="5090"/>
        <item x="1709"/>
        <item x="10236"/>
        <item x="1124"/>
        <item x="11030"/>
        <item x="8023"/>
        <item x="6808"/>
        <item x="6212"/>
        <item x="13820"/>
        <item x="8174"/>
        <item x="45"/>
        <item x="7231"/>
        <item x="10533"/>
        <item x="390"/>
        <item x="1658"/>
        <item x="3743"/>
        <item x="12374"/>
        <item x="10890"/>
        <item x="1909"/>
        <item x="1657"/>
        <item x="43"/>
        <item x="2226"/>
        <item x="14694"/>
        <item x="4928"/>
        <item x="399"/>
        <item x="1883"/>
        <item x="11710"/>
        <item x="1488"/>
        <item x="6387"/>
        <item x="11929"/>
        <item x="8761"/>
        <item x="847"/>
        <item x="11406"/>
        <item x="3649"/>
        <item x="6033"/>
        <item x="12047"/>
        <item x="14425"/>
        <item x="14393"/>
        <item x="9950"/>
        <item x="6705"/>
        <item x="4472"/>
        <item x="2807"/>
        <item x="6069"/>
        <item x="8862"/>
        <item x="13370"/>
        <item x="9070"/>
        <item x="7702"/>
        <item x="12709"/>
        <item x="7849"/>
        <item x="6185"/>
        <item x="3770"/>
        <item x="3504"/>
        <item x="3934"/>
        <item x="479"/>
        <item x="9118"/>
        <item x="5299"/>
        <item x="1313"/>
        <item x="10102"/>
        <item x="11824"/>
        <item x="9883"/>
        <item x="9152"/>
        <item x="13168"/>
        <item x="13059"/>
        <item x="4235"/>
        <item x="14048"/>
        <item x="7641"/>
        <item x="1332"/>
        <item x="11974"/>
        <item x="6194"/>
        <item x="11176"/>
        <item x="11820"/>
        <item x="10409"/>
        <item x="12191"/>
        <item x="11423"/>
        <item x="4796"/>
        <item x="6374"/>
        <item x="9226"/>
        <item x="13165"/>
        <item x="9208"/>
        <item x="4958"/>
        <item x="8677"/>
        <item x="9594"/>
        <item x="14214"/>
        <item x="10381"/>
        <item x="10425"/>
        <item x="2118"/>
        <item x="3457"/>
        <item x="11119"/>
        <item x="7090"/>
        <item x="11496"/>
        <item x="9728"/>
        <item x="11462"/>
        <item x="12512"/>
        <item x="3190"/>
        <item x="10322"/>
        <item x="8194"/>
        <item x="12335"/>
        <item x="12329"/>
        <item x="9653"/>
        <item x="6454"/>
        <item x="14082"/>
        <item x="4275"/>
        <item x="786"/>
        <item x="2975"/>
        <item x="8564"/>
        <item x="12471"/>
        <item x="13387"/>
        <item x="3965"/>
        <item x="14826"/>
        <item x="8157"/>
        <item x="2789"/>
        <item x="8768"/>
        <item x="10913"/>
        <item x="11358"/>
        <item x="6812"/>
        <item x="4215"/>
        <item x="3716"/>
        <item x="5171"/>
        <item x="14613"/>
        <item x="14196"/>
        <item x="14527"/>
        <item x="6007"/>
        <item x="8619"/>
        <item x="4673"/>
        <item x="5783"/>
        <item x="4490"/>
        <item x="1962"/>
        <item x="11942"/>
        <item x="7261"/>
        <item x="10088"/>
        <item x="11101"/>
        <item x="12112"/>
        <item x="2610"/>
        <item x="6137"/>
        <item x="11250"/>
        <item x="8356"/>
        <item x="758"/>
        <item x="10044"/>
        <item x="6758"/>
        <item x="1144"/>
        <item x="13402"/>
        <item x="10081"/>
        <item x="9041"/>
        <item x="13233"/>
        <item x="4336"/>
        <item x="14844"/>
        <item x="12701"/>
        <item x="10419"/>
        <item x="10543"/>
        <item x="6209"/>
        <item x="10866"/>
        <item x="5398"/>
        <item x="5813"/>
        <item x="7121"/>
        <item x="2304"/>
        <item x="7201"/>
        <item x="7405"/>
        <item x="12838"/>
        <item x="11731"/>
        <item x="14838"/>
        <item x="5693"/>
        <item x="12735"/>
        <item x="10495"/>
        <item x="2134"/>
        <item x="4127"/>
        <item x="7425"/>
        <item x="4805"/>
        <item x="8550"/>
        <item x="12059"/>
        <item x="9347"/>
        <item x="14369"/>
        <item x="6063"/>
        <item x="5282"/>
        <item x="5574"/>
        <item x="8655"/>
        <item x="7871"/>
        <item x="12855"/>
        <item x="2445"/>
        <item x="2809"/>
        <item x="11960"/>
        <item x="1449"/>
        <item x="421"/>
        <item x="12421"/>
        <item x="4484"/>
        <item x="12974"/>
        <item x="3914"/>
        <item x="9423"/>
        <item x="13918"/>
        <item x="4199"/>
        <item x="3656"/>
        <item x="5136"/>
        <item x="4146"/>
        <item x="9885"/>
        <item x="14176"/>
        <item x="8263"/>
        <item x="11441"/>
        <item x="10538"/>
        <item x="12934"/>
        <item x="3610"/>
        <item x="1602"/>
        <item x="4446"/>
        <item x="10281"/>
        <item x="14574"/>
        <item x="11204"/>
        <item x="6931"/>
        <item x="12049"/>
        <item x="9605"/>
        <item x="6184"/>
        <item x="10732"/>
        <item x="8502"/>
        <item x="784"/>
        <item x="8380"/>
        <item x="2415"/>
        <item x="9912"/>
        <item x="88"/>
        <item x="6949"/>
        <item x="3426"/>
        <item x="9361"/>
        <item x="5918"/>
        <item x="14352"/>
        <item x="13634"/>
        <item x="13570"/>
        <item x="3762"/>
        <item x="2419"/>
        <item x="6358"/>
        <item x="6940"/>
        <item x="5701"/>
        <item x="4745"/>
        <item x="10428"/>
        <item x="8585"/>
        <item x="5891"/>
        <item x="3297"/>
        <item x="4536"/>
        <item x="11738"/>
        <item x="8757"/>
        <item x="5840"/>
        <item x="617"/>
        <item x="3677"/>
        <item x="1121"/>
        <item x="3225"/>
        <item x="10678"/>
        <item x="8935"/>
        <item x="12165"/>
        <item x="2559"/>
        <item x="3749"/>
        <item x="3183"/>
        <item x="3024"/>
        <item x="2992"/>
        <item x="14586"/>
        <item x="1303"/>
        <item x="4859"/>
        <item x="12670"/>
        <item x="5516"/>
        <item x="1022"/>
        <item x="11405"/>
        <item x="7176"/>
        <item x="14269"/>
        <item x="2170"/>
        <item x="7613"/>
        <item x="1175"/>
        <item x="14188"/>
        <item x="8495"/>
        <item x="3284"/>
        <item x="3248"/>
        <item x="9815"/>
        <item x="4000"/>
        <item x="14503"/>
        <item x="5941"/>
        <item x="6108"/>
        <item x="11871"/>
        <item x="7879"/>
        <item x="512"/>
        <item x="3783"/>
        <item x="14326"/>
        <item x="11350"/>
        <item x="7014"/>
        <item x="4896"/>
        <item x="6963"/>
        <item x="12358"/>
        <item x="3059"/>
        <item x="14420"/>
        <item x="12470"/>
        <item x="2368"/>
        <item x="2660"/>
        <item x="5143"/>
        <item x="7624"/>
        <item x="10335"/>
        <item x="11195"/>
        <item x="13508"/>
        <item x="13660"/>
        <item x="4298"/>
        <item x="4863"/>
        <item x="5991"/>
        <item x="12223"/>
        <item x="8385"/>
        <item x="13446"/>
        <item x="12999"/>
        <item x="12129"/>
        <item x="6586"/>
        <item x="12185"/>
        <item x="5459"/>
        <item x="2771"/>
        <item x="10112"/>
        <item x="164"/>
        <item x="2633"/>
        <item x="7400"/>
        <item x="3346"/>
        <item x="5976"/>
        <item x="13293"/>
        <item x="8209"/>
        <item x="5125"/>
        <item x="9617"/>
        <item x="811"/>
        <item x="12176"/>
        <item x="5160"/>
        <item x="5885"/>
        <item x="9111"/>
        <item x="8803"/>
        <item x="7825"/>
        <item x="3472"/>
        <item x="14248"/>
        <item x="11209"/>
        <item x="7627"/>
        <item x="12924"/>
        <item x="8225"/>
        <item x="8941"/>
        <item x="14858"/>
        <item x="6073"/>
        <item x="8745"/>
        <item x="3110"/>
        <item x="9476"/>
        <item x="7053"/>
        <item x="11470"/>
        <item x="10659"/>
        <item x="12738"/>
        <item x="7675"/>
        <item x="2791"/>
        <item x="14010"/>
        <item x="5676"/>
        <item x="1548"/>
        <item x="10871"/>
        <item x="14287"/>
        <item x="3584"/>
        <item x="3802"/>
        <item x="12830"/>
        <item x="1249"/>
        <item x="1701"/>
        <item x="4742"/>
        <item x="12064"/>
        <item x="9310"/>
        <item x="9599"/>
        <item x="3240"/>
        <item x="5714"/>
        <item x="4579"/>
        <item x="6205"/>
        <item x="3311"/>
        <item x="13130"/>
        <item x="10619"/>
        <item x="11155"/>
        <item x="5118"/>
        <item x="11297"/>
        <item x="7573"/>
        <item x="1647"/>
        <item x="10256"/>
        <item x="6239"/>
        <item x="6302"/>
        <item x="8875"/>
        <item x="12522"/>
        <item x="9852"/>
        <item x="9387"/>
        <item x="4962"/>
        <item x="10043"/>
        <item x="4606"/>
        <item x="6729"/>
        <item x="2962"/>
        <item x="7690"/>
        <item x="1713"/>
        <item x="10119"/>
        <item x="6919"/>
        <item x="4608"/>
        <item x="1367"/>
        <item x="4997"/>
        <item x="6939"/>
        <item x="4543"/>
        <item x="4546"/>
        <item x="3328"/>
        <item x="10367"/>
        <item x="14063"/>
        <item x="14964"/>
        <item x="2154"/>
        <item x="5271"/>
        <item x="6605"/>
        <item x="3705"/>
        <item x="9474"/>
        <item x="6514"/>
        <item x="11815"/>
        <item x="4933"/>
        <item x="3141"/>
        <item x="9627"/>
        <item x="8972"/>
        <item x="3040"/>
        <item x="3820"/>
        <item x="13717"/>
        <item x="6319"/>
        <item x="580"/>
        <item x="9690"/>
        <item x="10442"/>
        <item x="3219"/>
        <item x="9101"/>
        <item x="5568"/>
        <item x="1065"/>
        <item x="3051"/>
        <item x="13823"/>
        <item x="10518"/>
        <item x="7686"/>
        <item x="1991"/>
        <item x="3634"/>
        <item x="3775"/>
        <item x="1999"/>
        <item x="2254"/>
        <item x="3675"/>
        <item x="5866"/>
        <item x="3505"/>
        <item x="10850"/>
        <item x="9178"/>
        <item x="567"/>
        <item x="7056"/>
        <item x="12383"/>
        <item x="3322"/>
        <item x="11238"/>
        <item x="6836"/>
        <item x="5141"/>
        <item x="6077"/>
        <item x="13076"/>
        <item x="2516"/>
        <item x="13388"/>
        <item x="7434"/>
        <item x="9420"/>
        <item x="2714"/>
        <item x="10540"/>
        <item x="5634"/>
        <item x="2153"/>
        <item x="4841"/>
        <item x="195"/>
        <item x="12023"/>
        <item x="7893"/>
        <item x="2686"/>
        <item x="6469"/>
        <item x="11177"/>
        <item x="10039"/>
        <item x="1408"/>
        <item x="13617"/>
        <item x="5511"/>
        <item x="13356"/>
        <item x="11410"/>
        <item x="12907"/>
        <item x="6350"/>
        <item x="2360"/>
        <item x="10239"/>
        <item x="3230"/>
        <item x="6937"/>
        <item x="13643"/>
        <item x="7546"/>
        <item x="2355"/>
        <item x="9261"/>
        <item x="7151"/>
        <item x="8443"/>
        <item x="10299"/>
        <item x="4690"/>
        <item x="8046"/>
        <item x="1471"/>
        <item x="11640"/>
        <item x="14658"/>
        <item x="8501"/>
        <item x="1834"/>
        <item x="6445"/>
        <item x="5230"/>
        <item x="7052"/>
        <item x="1509"/>
        <item x="6540"/>
        <item x="13091"/>
        <item x="3276"/>
        <item x="1634"/>
        <item x="13280"/>
        <item x="3310"/>
        <item x="10570"/>
        <item x="7566"/>
        <item x="10058"/>
        <item x="12291"/>
        <item x="1925"/>
        <item x="4476"/>
        <item x="9970"/>
        <item x="12848"/>
        <item x="10575"/>
        <item x="2695"/>
        <item x="8455"/>
        <item x="4599"/>
        <item x="1961"/>
        <item x="6074"/>
        <item x="14254"/>
        <item x="10987"/>
        <item x="5718"/>
        <item x="14"/>
        <item x="14318"/>
        <item x="6542"/>
        <item x="8879"/>
        <item x="2228"/>
        <item x="12493"/>
        <item x="13032"/>
        <item x="1070"/>
        <item x="12627"/>
        <item x="3873"/>
        <item x="8835"/>
        <item x="10934"/>
        <item x="3484"/>
        <item x="10805"/>
        <item x="7609"/>
        <item x="11817"/>
        <item x="8159"/>
        <item x="6378"/>
        <item x="4562"/>
        <item x="4203"/>
        <item x="9009"/>
        <item x="12913"/>
        <item x="14237"/>
        <item x="3389"/>
        <item x="8481"/>
        <item x="10429"/>
        <item x="701"/>
        <item x="14837"/>
        <item x="888"/>
        <item x="10208"/>
        <item x="4153"/>
        <item x="12551"/>
        <item x="476"/>
        <item x="11093"/>
        <item x="7522"/>
        <item x="10008"/>
        <item x="4409"/>
        <item x="14813"/>
        <item x="2737"/>
        <item x="8838"/>
        <item x="13285"/>
        <item x="8766"/>
        <item x="13550"/>
        <item x="3897"/>
        <item x="2725"/>
        <item x="10049"/>
        <item x="2306"/>
        <item x="8158"/>
        <item x="2874"/>
        <item x="470"/>
        <item x="4593"/>
        <item x="9429"/>
        <item x="5963"/>
        <item x="1318"/>
        <item x="4621"/>
        <item x="14245"/>
        <item x="4940"/>
        <item x="5739"/>
        <item x="2378"/>
        <item x="12797"/>
        <item x="14331"/>
        <item x="9707"/>
        <item x="9418"/>
        <item x="1300"/>
        <item x="9258"/>
        <item x="3669"/>
        <item x="9966"/>
        <item x="798"/>
        <item x="5420"/>
        <item x="14869"/>
        <item x="9456"/>
        <item x="2130"/>
        <item x="7528"/>
        <item x="386"/>
        <item x="11305"/>
        <item x="1640"/>
        <item x="10687"/>
        <item x="9924"/>
        <item x="12239"/>
        <item x="3928"/>
        <item x="9209"/>
        <item x="9439"/>
        <item x="6158"/>
        <item x="6753"/>
        <item x="4456"/>
        <item x="3945"/>
        <item x="51"/>
        <item x="3673"/>
        <item x="7345"/>
        <item x="12896"/>
        <item x="10667"/>
        <item x="9598"/>
        <item x="6522"/>
        <item x="14907"/>
        <item x="7592"/>
        <item x="5005"/>
        <item x="3711"/>
        <item x="8214"/>
        <item x="13833"/>
        <item x="13541"/>
        <item x="14025"/>
        <item x="763"/>
        <item x="3324"/>
        <item x="13358"/>
        <item x="10544"/>
        <item x="4404"/>
        <item x="14681"/>
        <item x="3349"/>
        <item x="7510"/>
        <item x="297"/>
        <item x="223"/>
        <item x="2592"/>
        <item x="14789"/>
        <item x="6402"/>
        <item x="14101"/>
        <item x="6186"/>
        <item x="11908"/>
        <item x="11839"/>
        <item x="5752"/>
        <item x="1769"/>
        <item x="6415"/>
        <item x="11015"/>
        <item x="13954"/>
        <item x="9944"/>
        <item x="395"/>
        <item x="13709"/>
        <item x="7120"/>
        <item x="1064"/>
        <item x="3437"/>
        <item x="9660"/>
        <item x="14119"/>
        <item x="305"/>
        <item x="1337"/>
        <item x="719"/>
        <item x="5806"/>
        <item x="1967"/>
        <item x="9065"/>
        <item x="673"/>
        <item x="3186"/>
        <item x="14710"/>
        <item x="8959"/>
        <item x="3853"/>
        <item x="10161"/>
        <item x="2329"/>
        <item x="6245"/>
        <item x="5004"/>
        <item x="626"/>
        <item x="3821"/>
        <item x="14156"/>
        <item x="4287"/>
        <item x="11073"/>
        <item x="12937"/>
        <item x="1892"/>
        <item x="2220"/>
        <item x="1789"/>
        <item x="36"/>
        <item x="2959"/>
        <item x="3122"/>
        <item x="4402"/>
        <item x="1560"/>
        <item x="9369"/>
        <item x="518"/>
        <item x="3818"/>
        <item x="6523"/>
        <item x="11478"/>
        <item x="996"/>
        <item x="7502"/>
        <item x="1440"/>
        <item x="11392"/>
        <item x="14649"/>
        <item x="11142"/>
        <item x="7556"/>
        <item x="14023"/>
        <item x="11866"/>
        <item x="6746"/>
        <item x="7374"/>
        <item x="3902"/>
        <item x="1204"/>
        <item x="10206"/>
        <item x="1938"/>
        <item x="9472"/>
        <item x="13575"/>
        <item x="2299"/>
        <item x="4313"/>
        <item x="9758"/>
        <item x="8958"/>
        <item x="14422"/>
        <item x="13211"/>
        <item x="12240"/>
        <item x="13970"/>
        <item x="4475"/>
        <item x="1247"/>
        <item x="11385"/>
        <item x="10230"/>
        <item x="9406"/>
        <item x="3205"/>
        <item x="13294"/>
        <item x="1978"/>
        <item x="14699"/>
        <item x="11714"/>
        <item x="12370"/>
        <item x="10722"/>
        <item x="2546"/>
        <item x="7299"/>
        <item x="6549"/>
        <item x="8467"/>
        <item x="4954"/>
        <item x="7693"/>
        <item x="5200"/>
        <item x="12801"/>
        <item x="9358"/>
        <item x="8066"/>
        <item x="10989"/>
        <item x="5144"/>
        <item x="7497"/>
        <item x="3054"/>
        <item x="6734"/>
        <item x="1616"/>
        <item x="2503"/>
        <item x="2720"/>
        <item x="4491"/>
        <item x="2039"/>
        <item x="2344"/>
        <item x="1210"/>
        <item x="12953"/>
        <item x="106"/>
        <item x="7233"/>
        <item x="7703"/>
        <item x="10941"/>
        <item x="7178"/>
        <item x="5831"/>
        <item x="5476"/>
        <item x="3752"/>
        <item x="5543"/>
        <item x="12567"/>
        <item x="220"/>
        <item x="9677"/>
        <item x="3034"/>
        <item x="11775"/>
        <item x="6443"/>
        <item x="6323"/>
        <item x="4578"/>
        <item x="2418"/>
        <item x="7845"/>
        <item x="14631"/>
        <item x="13249"/>
        <item x="273"/>
        <item x="14626"/>
        <item x="597"/>
        <item x="1871"/>
        <item x="328"/>
        <item x="7621"/>
        <item x="9573"/>
        <item x="12348"/>
        <item x="13650"/>
        <item x="11202"/>
        <item x="688"/>
        <item x="5362"/>
        <item x="11920"/>
        <item x="14799"/>
        <item x="10484"/>
        <item x="8722"/>
        <item x="2707"/>
        <item x="8345"/>
        <item x="1283"/>
        <item x="6366"/>
        <item x="10715"/>
        <item x="6243"/>
        <item x="207"/>
        <item x="6380"/>
        <item x="6551"/>
        <item x="121"/>
        <item x="7146"/>
        <item x="9553"/>
        <item x="5114"/>
        <item x="5900"/>
        <item x="14230"/>
        <item x="5603"/>
        <item x="4294"/>
        <item x="2575"/>
        <item x="9656"/>
        <item x="13210"/>
        <item x="1047"/>
        <item x="14177"/>
        <item x="693"/>
        <item x="1779"/>
        <item x="748"/>
        <item x="13623"/>
        <item x="440"/>
        <item x="6050"/>
        <item x="4941"/>
        <item x="7183"/>
        <item x="12847"/>
        <item x="10990"/>
        <item x="818"/>
        <item x="9213"/>
        <item x="10002"/>
        <item x="8997"/>
        <item x="1231"/>
        <item x="670"/>
        <item x="11491"/>
        <item x="6397"/>
        <item x="5940"/>
        <item x="10023"/>
        <item x="11181"/>
        <item x="14773"/>
        <item x="2121"/>
        <item x="6388"/>
        <item x="6037"/>
        <item x="3697"/>
        <item x="5395"/>
        <item x="6266"/>
        <item x="7212"/>
        <item x="9624"/>
        <item x="465"/>
        <item x="1807"/>
        <item x="2805"/>
        <item x="12721"/>
        <item x="13630"/>
        <item x="9939"/>
        <item x="7685"/>
        <item x="1439"/>
        <item x="3508"/>
        <item x="568"/>
        <item x="7548"/>
        <item x="1690"/>
        <item x="858"/>
        <item x="5300"/>
        <item x="7123"/>
        <item x="11264"/>
        <item x="12993"/>
        <item x="1256"/>
        <item x="4541"/>
        <item x="14215"/>
        <item x="7864"/>
        <item x="8052"/>
        <item x="425"/>
        <item x="3022"/>
        <item x="2876"/>
        <item x="11907"/>
        <item x="6122"/>
        <item x="814"/>
        <item x="1677"/>
        <item x="12604"/>
        <item x="3485"/>
        <item x="3506"/>
        <item x="1498"/>
        <item x="13258"/>
        <item x="10747"/>
        <item x="10965"/>
        <item x="8200"/>
        <item x="10242"/>
        <item x="7899"/>
        <item x="1151"/>
        <item x="13620"/>
        <item x="12760"/>
        <item x="11383"/>
        <item x="10539"/>
        <item x="4632"/>
        <item x="4187"/>
        <item x="9718"/>
        <item x="14320"/>
        <item x="12547"/>
        <item x="4893"/>
        <item x="14565"/>
        <item x="7460"/>
        <item x="2838"/>
        <item x="767"/>
        <item x="13232"/>
        <item x="4920"/>
        <item x="12278"/>
        <item x="11571"/>
        <item x="6305"/>
        <item x="10616"/>
        <item x="521"/>
        <item x="1079"/>
        <item x="448"/>
        <item x="4144"/>
        <item x="4718"/>
        <item x="2946"/>
        <item x="13977"/>
        <item x="1252"/>
        <item x="2241"/>
        <item x="4951"/>
        <item x="14050"/>
        <item x="11886"/>
        <item x="11647"/>
        <item x="2467"/>
        <item x="2047"/>
        <item x="4506"/>
        <item x="9569"/>
        <item x="11483"/>
        <item x="7541"/>
        <item x="12300"/>
        <item x="5254"/>
        <item x="194"/>
        <item x="9332"/>
        <item x="8579"/>
        <item x="8230"/>
        <item x="9764"/>
        <item x="3380"/>
        <item x="13857"/>
        <item x="9483"/>
        <item x="7070"/>
        <item x="2040"/>
        <item x="14114"/>
        <item x="12036"/>
        <item x="6436"/>
        <item x="3924"/>
        <item x="5495"/>
        <item x="8682"/>
        <item x="9288"/>
        <item x="10286"/>
        <item x="8004"/>
        <item x="2208"/>
        <item x="7851"/>
        <item x="12248"/>
        <item x="3695"/>
        <item x="10454"/>
        <item x="14923"/>
        <item x="5232"/>
        <item x="11517"/>
        <item x="6324"/>
        <item x="12158"/>
        <item x="1600"/>
        <item x="11936"/>
        <item x="909"/>
        <item x="12612"/>
        <item x="2924"/>
        <item x="5148"/>
        <item x="5352"/>
        <item x="11672"/>
        <item x="4704"/>
        <item x="2973"/>
        <item x="11780"/>
        <item x="4278"/>
        <item x="10244"/>
        <item x="14738"/>
        <item x="5573"/>
        <item x="12867"/>
        <item x="4488"/>
        <item x="11322"/>
        <item x="13273"/>
        <item x="4944"/>
        <item x="8516"/>
        <item x="9362"/>
        <item x="7433"/>
        <item x="8606"/>
        <item x="7367"/>
        <item x="4119"/>
        <item x="6013"/>
        <item x="1923"/>
        <item x="7642"/>
        <item x="8937"/>
        <item x="8788"/>
        <item x="14189"/>
        <item x="3828"/>
        <item x="2057"/>
        <item x="6377"/>
        <item x="7984"/>
        <item x="14653"/>
        <item x="9775"/>
        <item x="14355"/>
        <item x="13471"/>
        <item x="2014"/>
        <item x="31"/>
        <item x="2708"/>
        <item x="4846"/>
        <item x="7226"/>
        <item x="18"/>
        <item x="11827"/>
        <item x="9019"/>
        <item x="7277"/>
        <item x="8995"/>
        <item x="7376"/>
        <item x="6441"/>
        <item x="1729"/>
        <item x="11094"/>
        <item x="1229"/>
        <item x="13321"/>
        <item x="2982"/>
        <item x="3236"/>
        <item x="3667"/>
        <item x="7049"/>
        <item x="4921"/>
        <item x="10971"/>
        <item x="12625"/>
        <item x="7349"/>
        <item x="12687"/>
        <item x="14988"/>
        <item x="4946"/>
        <item x="5174"/>
        <item x="2152"/>
        <item x="8440"/>
        <item x="506"/>
        <item x="3333"/>
        <item x="9199"/>
        <item x="10758"/>
        <item x="4141"/>
        <item x="11339"/>
        <item x="9804"/>
        <item x="2895"/>
        <item x="9170"/>
        <item x="11086"/>
        <item x="14275"/>
        <item x="1155"/>
        <item x="5830"/>
        <item x="4927"/>
        <item x="7955"/>
        <item x="14887"/>
        <item x="13107"/>
        <item x="1520"/>
        <item x="8086"/>
        <item x="687"/>
        <item x="3737"/>
        <item x="7470"/>
        <item x="5124"/>
        <item x="7757"/>
        <item x="8544"/>
        <item x="3226"/>
        <item x="12683"/>
        <item x="9823"/>
        <item x="11112"/>
        <item x="9329"/>
        <item x="11447"/>
        <item x="13435"/>
        <item x="13264"/>
        <item x="2616"/>
        <item x="14895"/>
        <item x="8206"/>
        <item x="6459"/>
        <item x="10218"/>
        <item x="3206"/>
        <item x="5896"/>
        <item x="8368"/>
        <item x="3145"/>
        <item x="8422"/>
        <item x="404"/>
        <item x="13054"/>
        <item x="1902"/>
        <item x="995"/>
        <item x="1875"/>
        <item x="7128"/>
        <item x="5197"/>
        <item x="5655"/>
        <item x="10048"/>
        <item x="11505"/>
        <item x="10886"/>
        <item x="14145"/>
        <item x="10473"/>
        <item x="13526"/>
        <item x="14547"/>
        <item x="9087"/>
        <item x="10379"/>
        <item x="2172"/>
        <item x="10259"/>
        <item x="14002"/>
        <item x="2815"/>
        <item x="14284"/>
        <item x="4626"/>
        <item x="6004"/>
        <item x="3607"/>
        <item x="1931"/>
        <item x="12665"/>
        <item x="5096"/>
        <item x="8523"/>
        <item x="11240"/>
        <item x="9846"/>
        <item x="7832"/>
        <item x="9057"/>
        <item x="1764"/>
        <item x="930"/>
        <item x="3165"/>
        <item x="13346"/>
        <item x="2289"/>
        <item x="2811"/>
        <item x="9164"/>
        <item x="746"/>
        <item x="13646"/>
        <item x="5975"/>
        <item x="2215"/>
        <item x="7086"/>
        <item x="4848"/>
        <item x="11085"/>
        <item x="6508"/>
        <item x="3892"/>
        <item x="13549"/>
        <item x="14036"/>
        <item x="7323"/>
        <item x="12445"/>
        <item x="4969"/>
        <item x="6325"/>
        <item x="3768"/>
        <item x="14175"/>
        <item x="11877"/>
        <item x="14475"/>
        <item x="2654"/>
        <item x="4361"/>
        <item x="2207"/>
        <item x="5957"/>
        <item x="3083"/>
        <item x="2235"/>
        <item x="14763"/>
        <item x="8925"/>
        <item x="1809"/>
        <item x="14391"/>
        <item x="10568"/>
        <item x="35"/>
        <item x="12213"/>
        <item x="5929"/>
        <item x="3582"/>
        <item x="8405"/>
        <item x="6420"/>
        <item x="7270"/>
        <item x="1785"/>
        <item x="5601"/>
        <item x="10414"/>
        <item x="4214"/>
        <item x="1625"/>
        <item x="11075"/>
        <item x="1584"/>
        <item x="10553"/>
        <item x="14536"/>
        <item x="573"/>
        <item x="9830"/>
        <item x="5047"/>
        <item x="4587"/>
        <item x="11811"/>
        <item x="13891"/>
        <item x="9293"/>
        <item x="4283"/>
        <item x="5966"/>
        <item x="11489"/>
        <item x="5177"/>
        <item x="13989"/>
        <item x="9525"/>
        <item x="4128"/>
        <item x="14008"/>
        <item x="95"/>
        <item x="13377"/>
        <item x="6993"/>
        <item x="3995"/>
        <item x="4500"/>
        <item x="12212"/>
        <item x="14051"/>
        <item x="2186"/>
        <item x="8062"/>
        <item x="4387"/>
        <item x="2470"/>
        <item x="8256"/>
        <item x="10362"/>
        <item x="4065"/>
        <item x="13964"/>
        <item x="14878"/>
        <item x="8981"/>
        <item x="8282"/>
        <item x="4771"/>
        <item x="7704"/>
        <item x="8610"/>
        <item x="5437"/>
        <item x="1822"/>
        <item x="10397"/>
        <item x="4344"/>
        <item x="5781"/>
        <item x="4729"/>
        <item x="9834"/>
        <item x="14097"/>
        <item x="14203"/>
        <item x="2858"/>
        <item x="7251"/>
        <item x="348"/>
        <item x="9287"/>
        <item x="4694"/>
        <item x="5902"/>
        <item x="10640"/>
        <item x="4016"/>
        <item x="7170"/>
        <item x="2163"/>
        <item x="6329"/>
        <item x="11543"/>
        <item x="6934"/>
        <item x="3550"/>
        <item x="12519"/>
        <item x="12938"/>
        <item x="6724"/>
        <item x="2387"/>
        <item x="4002"/>
        <item x="10090"/>
        <item x="14870"/>
        <item x="14771"/>
        <item x="12508"/>
        <item x="5698"/>
        <item x="7351"/>
        <item x="10061"/>
        <item x="6079"/>
        <item x="7563"/>
        <item x="13621"/>
        <item x="5471"/>
        <item x="6191"/>
        <item x="5479"/>
        <item x="1601"/>
        <item x="12996"/>
        <item x="4963"/>
        <item x="14885"/>
        <item x="12923"/>
        <item x="13401"/>
        <item x="11299"/>
        <item x="11848"/>
        <item x="6822"/>
        <item x="6349"/>
        <item x="10483"/>
        <item x="2683"/>
        <item x="5193"/>
        <item x="7177"/>
        <item x="1581"/>
        <item x="4236"/>
        <item x="1984"/>
        <item x="12293"/>
        <item x="1479"/>
        <item x="10661"/>
        <item x="11095"/>
        <item x="2048"/>
        <item x="9182"/>
        <item x="12720"/>
        <item x="12121"/>
        <item x="10077"/>
        <item x="6647"/>
        <item x="9510"/>
        <item x="7103"/>
        <item x="2947"/>
        <item x="3601"/>
        <item x="9052"/>
        <item x="13275"/>
        <item x="1703"/>
        <item x="12849"/>
        <item x="13556"/>
        <item x="6181"/>
        <item x="6779"/>
        <item x="6570"/>
        <item x="795"/>
        <item x="8397"/>
        <item x="10015"/>
        <item x="4270"/>
        <item x="14899"/>
        <item x="3689"/>
        <item x="2517"/>
        <item x="1705"/>
        <item x="12883"/>
        <item x="12796"/>
        <item x="2303"/>
        <item x="6195"/>
        <item x="13829"/>
        <item x="14918"/>
        <item x="307"/>
        <item x="10262"/>
        <item x="2814"/>
        <item x="8699"/>
        <item x="12127"/>
        <item x="3264"/>
        <item x="3200"/>
        <item x="4727"/>
        <item x="13975"/>
        <item x="13406"/>
        <item x="8065"/>
        <item x="1793"/>
        <item x="4520"/>
        <item x="2966"/>
        <item x="3143"/>
        <item x="1099"/>
        <item x="1038"/>
        <item x="12658"/>
        <item x="6681"/>
        <item x="4635"/>
        <item x="9257"/>
        <item x="11688"/>
        <item x="11878"/>
        <item x="2199"/>
        <item x="4390"/>
        <item x="850"/>
        <item x="175"/>
        <item x="272"/>
        <item x="3338"/>
        <item x="12929"/>
        <item x="9683"/>
        <item x="3194"/>
        <item x="8859"/>
        <item x="198"/>
        <item x="9905"/>
        <item x="4165"/>
        <item x="11323"/>
        <item x="1434"/>
        <item x="8568"/>
        <item x="2776"/>
        <item x="5337"/>
        <item x="5588"/>
        <item x="7272"/>
        <item x="8656"/>
        <item x="2453"/>
        <item x="8061"/>
        <item x="602"/>
        <item x="9908"/>
        <item x="2205"/>
        <item x="9307"/>
        <item x="6189"/>
        <item x="111"/>
        <item x="1342"/>
        <item x="1889"/>
        <item x="8720"/>
        <item x="7026"/>
        <item x="9791"/>
        <item x="5796"/>
        <item x="12926"/>
        <item x="7744"/>
        <item x="8928"/>
        <item x="4121"/>
        <item x="13466"/>
        <item x="11376"/>
        <item x="3869"/>
        <item x="14366"/>
        <item x="3991"/>
        <item x="13841"/>
        <item x="1094"/>
        <item x="3874"/>
        <item x="8810"/>
        <item x="6135"/>
        <item x="6251"/>
        <item x="780"/>
        <item x="8633"/>
        <item x="3940"/>
        <item x="8191"/>
        <item x="3362"/>
        <item x="9475"/>
        <item x="14100"/>
        <item x="14962"/>
        <item x="6636"/>
        <item x="11660"/>
        <item x="8978"/>
        <item x="8968"/>
        <item x="3337"/>
        <item x="14938"/>
        <item x="2187"/>
        <item x="11690"/>
        <item x="4282"/>
        <item x="8795"/>
        <item x="14911"/>
        <item x="7119"/>
        <item x="6978"/>
        <item x="12328"/>
        <item x="11407"/>
        <item x="11070"/>
        <item x="9289"/>
        <item x="4040"/>
        <item x="2330"/>
        <item x="13756"/>
        <item x="483"/>
        <item x="2432"/>
        <item x="3511"/>
        <item x="10398"/>
        <item x="1762"/>
        <item x="10481"/>
        <item x="12423"/>
        <item x="11630"/>
        <item x="12939"/>
        <item x="9204"/>
        <item x="11080"/>
        <item x="4036"/>
        <item x="4809"/>
        <item x="11801"/>
        <item x="11041"/>
        <item x="12651"/>
        <item x="10724"/>
        <item x="1861"/>
        <item x="5653"/>
        <item x="4907"/>
        <item x="2264"/>
        <item x="665"/>
        <item x="2793"/>
        <item x="4303"/>
        <item x="809"/>
        <item x="1164"/>
        <item x="12031"/>
        <item x="4692"/>
        <item x="1159"/>
        <item x="10708"/>
        <item x="2847"/>
        <item x="5051"/>
        <item x="152"/>
        <item x="9326"/>
        <item x="1724"/>
        <item x="12732"/>
        <item x="4085"/>
        <item x="11603"/>
        <item x="1879"/>
        <item x="12668"/>
        <item x="6596"/>
        <item x="8869"/>
        <item x="2451"/>
        <item x="13616"/>
        <item x="2408"/>
        <item x="2359"/>
        <item x="14406"/>
        <item x="6142"/>
        <item x="1661"/>
        <item x="9432"/>
        <item x="3906"/>
        <item x="14884"/>
        <item x="11245"/>
        <item x="14893"/>
        <item x="10772"/>
        <item x="13205"/>
        <item x="1561"/>
        <item x="1774"/>
        <item x="13058"/>
        <item x="11168"/>
        <item x="5608"/>
        <item x="8135"/>
        <item x="1897"/>
        <item x="14861"/>
        <item x="4451"/>
        <item x="4923"/>
        <item x="11538"/>
        <item x="12396"/>
        <item x="8914"/>
        <item x="7631"/>
        <item x="841"/>
        <item x="10485"/>
        <item x="4363"/>
        <item x="10824"/>
        <item x="720"/>
        <item x="2200"/>
        <item x="7337"/>
        <item x="9984"/>
        <item x="5898"/>
        <item x="13128"/>
        <item x="13613"/>
        <item x="5599"/>
        <item x="12904"/>
        <item x="8469"/>
        <item x="3993"/>
        <item x="13251"/>
        <item x="10973"/>
        <item x="7913"/>
        <item x="9816"/>
        <item x="14950"/>
        <item x="2426"/>
        <item x="2972"/>
        <item x="5388"/>
        <item x="8289"/>
        <item x="13993"/>
        <item x="7900"/>
        <item x="7194"/>
        <item x="8758"/>
        <item x="9666"/>
        <item x="10621"/>
        <item x="6060"/>
        <item x="4095"/>
        <item x="4329"/>
        <item x="12952"/>
        <item x="9061"/>
        <item x="14575"/>
        <item x="6912"/>
        <item x="4481"/>
        <item x="1375"/>
        <item x="6694"/>
        <item x="12686"/>
        <item x="12153"/>
        <item x="6427"/>
        <item x="13394"/>
        <item x="9851"/>
        <item x="11397"/>
        <item x="2421"/>
        <item x="12177"/>
        <item x="3199"/>
        <item x="13744"/>
        <item x="2936"/>
        <item x="11277"/>
        <item x="12451"/>
        <item x="7302"/>
        <item x="1873"/>
        <item x="4067"/>
        <item x="5854"/>
        <item x="12916"/>
        <item x="8902"/>
        <item x="6761"/>
        <item x="8715"/>
        <item x="7382"/>
        <item x="1226"/>
        <item x="14882"/>
        <item x="12789"/>
        <item x="2916"/>
        <item x="6548"/>
        <item x="1090"/>
        <item x="11372"/>
        <item x="14657"/>
        <item x="12409"/>
        <item x="1850"/>
        <item x="7135"/>
        <item x="4098"/>
        <item x="7029"/>
        <item x="3274"/>
        <item x="12638"/>
        <item x="487"/>
        <item x="12048"/>
        <item x="9726"/>
        <item x="7018"/>
        <item x="11402"/>
        <item x="13548"/>
        <item x="5447"/>
        <item x="9445"/>
        <item x="10187"/>
        <item x="11740"/>
        <item x="176"/>
        <item x="12576"/>
        <item x="6644"/>
        <item x="8725"/>
        <item x="13006"/>
        <item x="14901"/>
        <item x="10911"/>
        <item x="962"/>
        <item x="6782"/>
        <item x="7001"/>
        <item x="583"/>
        <item x="3618"/>
        <item x="4912"/>
        <item x="6901"/>
        <item x="11888"/>
        <item x="2315"/>
        <item x="9298"/>
        <item x="4345"/>
        <item x="7965"/>
        <item x="6087"/>
        <item x="7562"/>
        <item x="13390"/>
        <item x="13982"/>
        <item x="7276"/>
        <item x="2213"/>
        <item x="12369"/>
        <item x="254"/>
        <item x="4405"/>
        <item x="3210"/>
        <item x="8175"/>
        <item x="3796"/>
        <item x="4553"/>
        <item x="11584"/>
        <item x="14304"/>
        <item x="1796"/>
        <item x="556"/>
        <item x="3786"/>
        <item x="1253"/>
        <item x="7492"/>
        <item x="2892"/>
        <item x="907"/>
        <item x="13695"/>
        <item x="2810"/>
        <item x="10143"/>
        <item x="8605"/>
        <item x="5564"/>
        <item x="6238"/>
        <item x="5032"/>
        <item x="10958"/>
        <item x="2491"/>
        <item x="3899"/>
        <item x="9218"/>
        <item x="4495"/>
        <item x="12334"/>
        <item x="8691"/>
        <item x="14314"/>
        <item x="3597"/>
        <item x="1890"/>
        <item x="10344"/>
        <item x="10933"/>
        <item x="14094"/>
        <item x="13718"/>
        <item x="2326"/>
        <item x="3922"/>
        <item x="8694"/>
        <item x="2891"/>
        <item x="9000"/>
        <item x="6639"/>
        <item x="6870"/>
        <item x="13598"/>
        <item x="14793"/>
        <item x="7555"/>
        <item x="10310"/>
        <item x="2257"/>
        <item x="14846"/>
        <item x="1714"/>
        <item x="3884"/>
        <item x="1812"/>
        <item x="14072"/>
        <item x="4797"/>
        <item x="8631"/>
        <item x="6439"/>
        <item x="11594"/>
        <item x="13740"/>
        <item x="8227"/>
        <item x="4966"/>
        <item x="148"/>
        <item x="1055"/>
        <item x="13234"/>
        <item x="11623"/>
        <item x="1717"/>
        <item x="2597"/>
        <item x="11904"/>
        <item x="4102"/>
        <item x="13187"/>
        <item x="3344"/>
        <item x="12565"/>
        <item x="7758"/>
        <item x="1518"/>
        <item x="8636"/>
        <item x="2568"/>
        <item x="12443"/>
        <item x="6865"/>
        <item x="12207"/>
        <item x="10773"/>
        <item x="2209"/>
        <item x="14494"/>
        <item x="13545"/>
        <item x="11545"/>
        <item x="6370"/>
        <item x="11351"/>
        <item x="13374"/>
        <item x="2779"/>
        <item x="6841"/>
        <item x="7739"/>
        <item x="8199"/>
        <item x="14571"/>
        <item x="2253"/>
        <item x="7643"/>
        <item x="9342"/>
        <item x="5117"/>
        <item x="2979"/>
        <item x="14356"/>
        <item x="10970"/>
        <item x="8906"/>
        <item x="12082"/>
        <item x="1346"/>
        <item x="5663"/>
        <item x="7267"/>
        <item x="12138"/>
        <item x="11523"/>
        <item x="1546"/>
        <item x="7109"/>
        <item x="1344"/>
        <item x="5870"/>
        <item x="6103"/>
        <item x="9800"/>
        <item x="14478"/>
        <item x="7142"/>
        <item x="1088"/>
        <item x="12871"/>
        <item x="1031"/>
        <item x="7215"/>
        <item x="3476"/>
        <item x="3801"/>
        <item x="8889"/>
        <item x="5550"/>
        <item x="4722"/>
        <item x="9323"/>
        <item x="9778"/>
        <item x="7590"/>
        <item x="13286"/>
        <item x="812"/>
        <item x="6660"/>
        <item x="10096"/>
        <item x="741"/>
        <item x="8994"/>
        <item x="7586"/>
        <item x="801"/>
        <item x="5594"/>
        <item x="5281"/>
        <item x="7924"/>
        <item x="13799"/>
        <item x="2808"/>
        <item x="9049"/>
        <item x="10527"/>
        <item x="10929"/>
        <item x="11216"/>
        <item x="14087"/>
        <item x="4551"/>
        <item x="11552"/>
        <item x="7133"/>
        <item x="7623"/>
        <item x="8107"/>
        <item x="12480"/>
        <item x="2173"/>
        <item x="7650"/>
        <item x="12571"/>
        <item x="7391"/>
        <item x="444"/>
        <item x="8352"/>
        <item x="5378"/>
        <item x="12629"/>
        <item x="9045"/>
        <item x="10137"/>
        <item x="9863"/>
        <item x="4467"/>
        <item x="10146"/>
        <item x="1870"/>
        <item x="7410"/>
        <item x="10597"/>
        <item x="8517"/>
        <item x="14216"/>
        <item x="14044"/>
        <item x="3261"/>
        <item x="14835"/>
        <item x="12038"/>
        <item x="2882"/>
        <item x="3730"/>
        <item x="3481"/>
        <item x="3840"/>
        <item x="5430"/>
        <item x="10793"/>
        <item x="715"/>
        <item x="10960"/>
        <item x="6085"/>
        <item x="168"/>
        <item x="8139"/>
        <item x="6002"/>
        <item x="585"/>
        <item x="796"/>
        <item x="3458"/>
        <item x="6981"/>
        <item x="853"/>
        <item x="11665"/>
        <item x="13685"/>
        <item x="1221"/>
        <item x="3704"/>
        <item x="1258"/>
        <item x="6398"/>
        <item x="2798"/>
        <item x="4240"/>
        <item x="12488"/>
        <item x="7446"/>
        <item x="6948"/>
        <item x="1480"/>
        <item x="5977"/>
        <item x="1014"/>
        <item x="14582"/>
        <item x="8329"/>
        <item x="8587"/>
        <item x="7516"/>
        <item x="9237"/>
        <item x="5549"/>
        <item x="11197"/>
        <item x="2342"/>
        <item x="8015"/>
        <item x="8969"/>
        <item x="1686"/>
        <item x="6473"/>
        <item x="8213"/>
        <item x="9560"/>
        <item x="334"/>
        <item x="13596"/>
        <item x="3904"/>
        <item x="6853"/>
        <item x="3187"/>
        <item x="1773"/>
        <item x="4428"/>
        <item x="10833"/>
        <item x="7970"/>
        <item x="7798"/>
        <item x="8520"/>
        <item x="6483"/>
        <item x="9385"/>
        <item x="6321"/>
        <item x="8033"/>
        <item x="11133"/>
        <item x="4674"/>
        <item x="7114"/>
        <item x="4750"/>
        <item x="802"/>
        <item x="11702"/>
        <item x="2655"/>
        <item x="2625"/>
        <item x="6121"/>
        <item x="999"/>
        <item x="9150"/>
        <item x="2245"/>
        <item x="9449"/>
        <item x="1886"/>
        <item x="12845"/>
        <item x="6612"/>
        <item x="6574"/>
        <item x="1957"/>
        <item x="4763"/>
        <item x="5842"/>
        <item x="7883"/>
        <item x="4092"/>
        <item x="11641"/>
        <item x="2323"/>
        <item x="2886"/>
        <item x="3512"/>
        <item x="9136"/>
        <item x="5500"/>
        <item x="12387"/>
        <item x="3403"/>
        <item x="3217"/>
        <item x="6414"/>
        <item x="6314"/>
        <item x="11171"/>
        <item x="3376"/>
        <item x="7050"/>
        <item x="7792"/>
        <item x="4909"/>
        <item x="2922"/>
        <item x="12378"/>
        <item x="5324"/>
        <item x="2645"/>
        <item x="11463"/>
        <item x="5629"/>
        <item x="14810"/>
        <item x="7432"/>
        <item x="2416"/>
        <item x="13453"/>
        <item x="248"/>
        <item x="4103"/>
        <item x="13517"/>
        <item x="6966"/>
        <item x="11378"/>
        <item x="14071"/>
        <item x="7937"/>
        <item x="13930"/>
        <item x="2452"/>
        <item x="5456"/>
        <item x="9743"/>
        <item x="10393"/>
        <item x="14542"/>
        <item x="10925"/>
        <item x="13340"/>
        <item x="4400"/>
        <item x="5323"/>
        <item x="7220"/>
        <item x="3999"/>
        <item x="8702"/>
        <item x="12400"/>
        <item x="11997"/>
        <item x="2899"/>
        <item x="2894"/>
        <item x="1803"/>
        <item x="10700"/>
        <item x="12875"/>
        <item x="12530"/>
        <item x="10736"/>
        <item x="353"/>
        <item x="6581"/>
        <item x="3591"/>
        <item x="7139"/>
        <item x="1275"/>
        <item x="2501"/>
        <item x="11862"/>
        <item x="7977"/>
        <item x="4899"/>
        <item x="3289"/>
        <item x="11826"/>
        <item x="11187"/>
        <item x="4304"/>
        <item x="2024"/>
        <item x="12717"/>
        <item x="11861"/>
        <item x="2116"/>
        <item x="329"/>
        <item x="1071"/>
        <item x="5922"/>
        <item x="2537"/>
        <item x="48"/>
        <item x="9005"/>
        <item x="8570"/>
        <item x="6537"/>
        <item x="12053"/>
        <item x="9168"/>
        <item x="8392"/>
        <item x="12491"/>
        <item x="12558"/>
        <item x="12272"/>
        <item x="6017"/>
        <item x="13876"/>
        <item x="4225"/>
        <item x="14243"/>
        <item x="3477"/>
        <item x="609"/>
        <item x="2255"/>
        <item x="13636"/>
        <item x="7975"/>
        <item x="3757"/>
        <item x="14234"/>
        <item x="10526"/>
        <item x="9015"/>
        <item x="11295"/>
        <item x="11753"/>
        <item x="3870"/>
        <item x="1033"/>
        <item x="1876"/>
        <item x="12235"/>
        <item x="11472"/>
        <item x="6890"/>
        <item x="851"/>
        <item x="362"/>
        <item x="10961"/>
        <item x="8508"/>
        <item x="7827"/>
        <item x="3042"/>
        <item x="1452"/>
        <item x="4123"/>
        <item x="6423"/>
        <item x="1025"/>
        <item x="7577"/>
        <item x="6165"/>
        <item x="2991"/>
        <item x="5649"/>
        <item x="14041"/>
        <item x="14411"/>
        <item x="9308"/>
        <item x="3295"/>
        <item x="5716"/>
        <item x="942"/>
        <item x="13902"/>
        <item x="8391"/>
        <item x="8421"/>
        <item x="11374"/>
        <item x="11674"/>
        <item x="14446"/>
        <item x="14080"/>
        <item x="8728"/>
        <item x="9093"/>
        <item x="4789"/>
        <item x="10337"/>
        <item x="11125"/>
        <item x="5652"/>
        <item x="9771"/>
        <item x="2438"/>
        <item x="1251"/>
        <item x="3823"/>
        <item x="1653"/>
        <item x="4032"/>
        <item x="2794"/>
        <item x="4305"/>
        <item x="5314"/>
        <item x="7498"/>
        <item x="2710"/>
        <item x="1053"/>
        <item x="14662"/>
        <item x="269"/>
        <item x="8466"/>
        <item x="11695"/>
        <item x="6809"/>
        <item x="10297"/>
        <item x="12777"/>
        <item x="14321"/>
        <item x="7167"/>
        <item x="8218"/>
        <item x="14617"/>
        <item x="11052"/>
        <item x="3585"/>
        <item x="12941"/>
        <item x="12726"/>
        <item x="916"/>
        <item x="3583"/>
        <item x="4145"/>
        <item x="3606"/>
        <item x="4150"/>
        <item x="280"/>
        <item x="10902"/>
        <item x="6878"/>
        <item x="9762"/>
        <item x="12167"/>
        <item x="14785"/>
        <item x="12666"/>
        <item x="5293"/>
        <item x="1201"/>
        <item x="2790"/>
        <item x="10252"/>
        <item x="7564"/>
        <item x="3367"/>
        <item x="13670"/>
        <item x="8185"/>
        <item x="2875"/>
        <item x="9901"/>
        <item x="14244"/>
        <item x="13504"/>
        <item x="7307"/>
        <item x="12984"/>
        <item x="829"/>
        <item x="7184"/>
        <item x="9243"/>
        <item x="9917"/>
        <item x="7647"/>
        <item x="5734"/>
        <item x="1103"/>
        <item x="6920"/>
        <item x="8000"/>
        <item x="13337"/>
        <item x="3299"/>
        <item x="5483"/>
        <item x="5636"/>
        <item x="6125"/>
        <item x="1614"/>
        <item x="11399"/>
        <item x="8171"/>
        <item x="8999"/>
        <item x="8853"/>
        <item x="499"/>
        <item x="774"/>
        <item x="7694"/>
        <item x="4855"/>
        <item x="455"/>
        <item x="11602"/>
        <item x="13272"/>
        <item x="1605"/>
        <item x="2623"/>
        <item x="14065"/>
        <item x="1549"/>
        <item x="10829"/>
        <item x="1242"/>
        <item x="12297"/>
        <item x="1061"/>
        <item x="2958"/>
        <item x="14863"/>
        <item x="7341"/>
        <item x="11477"/>
        <item x="1680"/>
        <item x="4733"/>
        <item x="9016"/>
        <item x="12085"/>
        <item x="6086"/>
        <item x="10240"/>
        <item x="11302"/>
        <item x="8543"/>
        <item x="13307"/>
        <item x="10285"/>
        <item x="11081"/>
        <item x="830"/>
        <item x="9292"/>
        <item x="5270"/>
        <item x="3287"/>
        <item x="4014"/>
        <item x="13253"/>
        <item x="13846"/>
        <item x="7305"/>
        <item x="12578"/>
        <item x="7872"/>
        <item x="10951"/>
        <item x="13444"/>
        <item x="11832"/>
        <item x="3967"/>
        <item x="5702"/>
        <item x="12764"/>
        <item x="5681"/>
        <item x="9623"/>
        <item x="9388"/>
        <item x="10093"/>
        <item x="11757"/>
        <item x="9219"/>
        <item x="7929"/>
        <item x="9172"/>
        <item x="9244"/>
        <item x="5732"/>
        <item x="14989"/>
        <item x="12307"/>
        <item x="4925"/>
        <item x="3448"/>
        <item x="1371"/>
        <item x="8330"/>
        <item x="12039"/>
        <item x="11370"/>
        <item x="3513"/>
        <item x="11946"/>
        <item x="10658"/>
        <item x="10823"/>
        <item x="10589"/>
        <item x="5444"/>
        <item x="10749"/>
        <item x="618"/>
        <item x="9227"/>
        <item x="7778"/>
        <item x="1798"/>
        <item x="4968"/>
        <item x="13996"/>
        <item x="8563"/>
        <item x="12843"/>
        <item x="14095"/>
        <item x="2454"/>
        <item x="2549"/>
        <item x="664"/>
        <item x="14916"/>
        <item x="11556"/>
        <item x="8095"/>
        <item x="5262"/>
        <item x="3321"/>
        <item x="8186"/>
        <item x="10047"/>
        <item x="5638"/>
        <item x="883"/>
        <item x="7484"/>
        <item x="10045"/>
        <item x="13629"/>
        <item x="13682"/>
        <item x="7458"/>
        <item x="2987"/>
        <item x="13747"/>
        <item x="2550"/>
        <item x="4330"/>
        <item x="12783"/>
        <item x="10684"/>
        <item x="1035"/>
        <item x="9716"/>
        <item x="271"/>
        <item x="12943"/>
        <item x="8562"/>
        <item x="313"/>
        <item x="4004"/>
        <item x="5376"/>
        <item x="86"/>
        <item x="3793"/>
        <item x="12346"/>
        <item x="7772"/>
        <item x="5276"/>
        <item x="9383"/>
        <item x="11666"/>
        <item x="861"/>
        <item x="12013"/>
        <item x="12211"/>
        <item x="9131"/>
        <item x="12915"/>
        <item x="10347"/>
        <item x="4338"/>
        <item x="4787"/>
        <item x="9448"/>
        <item x="11042"/>
        <item x="9020"/>
        <item x="9400"/>
        <item x="13835"/>
        <item x="7045"/>
        <item x="8047"/>
        <item x="7565"/>
        <item x="2873"/>
        <item x="4038"/>
        <item x="4470"/>
        <item x="2022"/>
        <item x="8945"/>
        <item x="9241"/>
        <item x="12545"/>
        <item x="5981"/>
        <item x="5142"/>
        <item x="1976"/>
        <item x="10254"/>
        <item x="857"/>
        <item x="10870"/>
        <item x="3449"/>
        <item x="3396"/>
        <item x="4493"/>
        <item x="14220"/>
        <item x="644"/>
        <item x="2881"/>
        <item x="13926"/>
        <item x="9633"/>
        <item x="5809"/>
        <item x="8578"/>
        <item x="12877"/>
        <item x="6412"/>
        <item x="5036"/>
        <item x="10515"/>
        <item x="3717"/>
        <item x="13795"/>
        <item x="11120"/>
        <item x="13409"/>
        <item x="10276"/>
        <item x="14822"/>
        <item x="2761"/>
        <item x="10757"/>
        <item x="14934"/>
        <item x="6833"/>
        <item x="9499"/>
        <item x="14450"/>
        <item x="7794"/>
        <item x="10492"/>
        <item x="6487"/>
        <item x="11327"/>
        <item x="3290"/>
        <item x="2034"/>
        <item x="8846"/>
        <item x="1704"/>
        <item x="14760"/>
        <item x="2123"/>
        <item x="264"/>
        <item x="4739"/>
        <item x="466"/>
        <item x="8538"/>
        <item x="1379"/>
        <item x="268"/>
        <item x="9713"/>
        <item x="4099"/>
        <item x="13842"/>
        <item x="8829"/>
        <item x="5501"/>
        <item x="14949"/>
        <item x="6900"/>
        <item x="12253"/>
        <item x="2965"/>
        <item x="2637"/>
        <item x="14683"/>
        <item x="6849"/>
        <item x="13051"/>
        <item x="11858"/>
        <item x="7599"/>
        <item x="8382"/>
        <item x="14414"/>
        <item x="8881"/>
        <item x="5058"/>
        <item x="14730"/>
        <item x="1042"/>
        <item x="3365"/>
        <item x="8291"/>
        <item x="5620"/>
        <item x="14561"/>
        <item x="11468"/>
        <item x="6786"/>
        <item x="5672"/>
        <item x="6516"/>
        <item x="10189"/>
        <item x="8081"/>
        <item x="14743"/>
        <item x="1135"/>
        <item x="11518"/>
        <item x="13693"/>
        <item x="9997"/>
        <item x="1423"/>
        <item x="13244"/>
        <item x="3658"/>
        <item x="7616"/>
        <item x="10013"/>
        <item x="6561"/>
        <item x="7795"/>
        <item x="7308"/>
        <item x="12041"/>
        <item x="14935"/>
        <item x="3588"/>
        <item x="1225"/>
        <item x="6568"/>
        <item x="9985"/>
        <item x="6024"/>
        <item x="8527"/>
        <item x="988"/>
        <item x="9661"/>
        <item x="5111"/>
        <item x="4845"/>
        <item x="933"/>
        <item x="54"/>
        <item x="13910"/>
        <item x="8506"/>
        <item x="2430"/>
        <item x="7550"/>
        <item x="13070"/>
        <item x="627"/>
        <item x="13228"/>
        <item x="5560"/>
        <item x="377"/>
        <item x="8710"/>
        <item x="8809"/>
        <item x="7678"/>
        <item x="5392"/>
        <item x="2795"/>
        <item x="13898"/>
        <item x="6858"/>
        <item x="1998"/>
        <item x="1207"/>
        <item x="8621"/>
        <item x="9212"/>
        <item x="261"/>
        <item x="5102"/>
        <item x="12237"/>
        <item x="7651"/>
        <item x="12560"/>
        <item x="5178"/>
        <item x="3845"/>
        <item x="8229"/>
        <item x="7454"/>
        <item x="11900"/>
        <item x="7658"/>
        <item x="964"/>
        <item x="12748"/>
        <item x="9509"/>
        <item x="11199"/>
        <item x="9817"/>
        <item x="12829"/>
        <item x="232"/>
        <item x="642"/>
        <item x="5857"/>
        <item x="6083"/>
        <item x="6961"/>
        <item x="4979"/>
        <item x="8381"/>
        <item x="11038"/>
        <item x="616"/>
        <item x="5043"/>
        <item x="5905"/>
        <item x="9891"/>
        <item x="14228"/>
        <item x="14915"/>
        <item x="2343"/>
        <item x="7728"/>
        <item x="13705"/>
        <item x="8825"/>
        <item x="8259"/>
        <item x="3676"/>
        <item x="3567"/>
        <item x="2590"/>
        <item x="8112"/>
        <item x="2487"/>
        <item x="6804"/>
        <item x="1442"/>
        <item x="10352"/>
        <item x="14340"/>
        <item x="5205"/>
        <item x="7229"/>
        <item x="12234"/>
        <item x="9904"/>
        <item x="1918"/>
        <item x="4652"/>
        <item x="541"/>
        <item x="4090"/>
        <item x="109"/>
        <item x="1898"/>
        <item x="1331"/>
        <item x="7941"/>
        <item x="13861"/>
        <item x="3467"/>
        <item x="9824"/>
        <item x="10633"/>
        <item x="3958"/>
        <item x="9714"/>
        <item x="9825"/>
        <item x="6941"/>
        <item x="3740"/>
        <item x="12844"/>
        <item x="5339"/>
        <item x="9099"/>
        <item x="6800"/>
        <item x="13045"/>
        <item x="10186"/>
        <item x="11229"/>
        <item x="3247"/>
        <item x="2672"/>
        <item x="8784"/>
        <item x="2818"/>
        <item x="14797"/>
        <item x="10915"/>
        <item x="1009"/>
        <item x="5700"/>
        <item x="11725"/>
        <item x="8245"/>
        <item x="7255"/>
        <item x="10675"/>
        <item x="9511"/>
        <item x="5998"/>
        <item x="4687"/>
        <item x="5518"/>
        <item x="14615"/>
        <item x="12115"/>
        <item x="3905"/>
        <item x="1944"/>
        <item x="1484"/>
        <item x="11986"/>
        <item x="13143"/>
        <item x="13864"/>
        <item x="9580"/>
        <item x="8461"/>
        <item x="14129"/>
        <item x="4211"/>
        <item x="8069"/>
        <item x="1374"/>
        <item x="5215"/>
        <item x="11413"/>
        <item x="10016"/>
        <item x="7316"/>
        <item x="1613"/>
        <item x="8279"/>
        <item x="1501"/>
        <item x="11136"/>
        <item x="5768"/>
        <item x="629"/>
        <item x="10217"/>
        <item x="10879"/>
        <item x="11497"/>
        <item x="13493"/>
        <item x="12842"/>
        <item x="7247"/>
        <item x="12962"/>
        <item x="660"/>
        <item x="4367"/>
        <item x="12854"/>
        <item x="4646"/>
        <item x="8038"/>
        <item x="4725"/>
        <item x="10463"/>
        <item x="8899"/>
        <item x="9382"/>
        <item x="9367"/>
        <item x="5027"/>
        <item x="7435"/>
        <item x="3058"/>
        <item x="14397"/>
        <item x="12865"/>
        <item x="10802"/>
        <item x="4290"/>
        <item x="9391"/>
        <item x="9639"/>
        <item x="7363"/>
        <item x="4347"/>
        <item x="8390"/>
        <item x="5025"/>
        <item x="3191"/>
        <item x="8177"/>
        <item x="9265"/>
        <item x="7008"/>
        <item x="2351"/>
        <item x="13712"/>
        <item x="3156"/>
        <item x="4132"/>
        <item x="8264"/>
        <item x="8417"/>
        <item x="6476"/>
        <item x="13605"/>
        <item x="2393"/>
        <item x="4172"/>
        <item x="12217"/>
        <item x="14443"/>
        <item x="9732"/>
        <item x="12507"/>
        <item x="2373"/>
        <item x="7504"/>
        <item x="14663"/>
        <item x="7298"/>
        <item x="1687"/>
        <item x="14408"/>
        <item x="13415"/>
        <item x="3459"/>
        <item x="14037"/>
        <item x="9161"/>
        <item x="4255"/>
        <item x="6310"/>
        <item x="6114"/>
        <item x="8581"/>
        <item x="11600"/>
        <item x="5156"/>
        <item x="926"/>
        <item x="5829"/>
        <item x="3696"/>
        <item x="12492"/>
        <item x="4200"/>
        <item x="831"/>
        <item x="560"/>
        <item x="7806"/>
        <item x="9337"/>
        <item x="13028"/>
        <item x="12414"/>
        <item x="2082"/>
        <item x="3898"/>
        <item x="10601"/>
        <item x="7754"/>
        <item x="8172"/>
        <item x="1179"/>
        <item x="7745"/>
        <item x="11845"/>
        <item x="14673"/>
        <item x="3832"/>
        <item x="10895"/>
        <item x="13536"/>
        <item x="11764"/>
        <item x="4398"/>
        <item x="14027"/>
        <item x="6869"/>
        <item x="9831"/>
        <item x="10476"/>
        <item x="10461"/>
        <item x="2751"/>
        <item x="4037"/>
        <item x="13323"/>
        <item x="3106"/>
        <item x="191"/>
        <item x="2025"/>
        <item x="13475"/>
        <item x="4219"/>
        <item x="8638"/>
        <item x="10599"/>
        <item x="8982"/>
        <item x="4836"/>
        <item x="7969"/>
        <item x="10509"/>
        <item x="3563"/>
        <item x="7291"/>
        <item x="11492"/>
        <item x="10997"/>
        <item x="4627"/>
        <item x="1386"/>
        <item x="8864"/>
        <item x="5074"/>
        <item x="5018"/>
        <item x="6750"/>
        <item x="7124"/>
        <item x="3109"/>
        <item x="11371"/>
        <item x="14772"/>
        <item x="3129"/>
        <item x="13341"/>
        <item x="834"/>
        <item x="2757"/>
        <item x="9961"/>
        <item x="14045"/>
        <item x="9840"/>
        <item x="9850"/>
        <item x="5199"/>
        <item x="10702"/>
        <item x="9270"/>
        <item x="3131"/>
        <item x="14957"/>
        <item x="4656"/>
        <item x="9864"/>
        <item x="11183"/>
        <item x="11504"/>
        <item x="3029"/>
        <item x="7361"/>
        <item x="578"/>
        <item x="6451"/>
        <item x="12247"/>
        <item x="14259"/>
        <item x="10897"/>
        <item x="8438"/>
        <item x="12270"/>
        <item x="7384"/>
        <item x="12817"/>
        <item x="10304"/>
        <item x="8842"/>
        <item x="2283"/>
        <item x="14460"/>
        <item x="3635"/>
        <item x="9393"/>
        <item x="12909"/>
        <item x="5159"/>
        <item x="69"/>
        <item x="14354"/>
        <item x="7815"/>
        <item x="13976"/>
        <item x="4157"/>
        <item x="13149"/>
        <item x="11590"/>
        <item x="72"/>
        <item x="9955"/>
        <item x="7461"/>
        <item x="5489"/>
        <item x="14807"/>
        <item x="8679"/>
        <item x="13552"/>
        <item x="6298"/>
        <item x="4897"/>
        <item x="14034"/>
        <item x="14757"/>
        <item x="6798"/>
        <item x="9467"/>
        <item x="3351"/>
        <item x="10210"/>
        <item x="5587"/>
        <item x="11700"/>
        <item x="6175"/>
        <item x="11060"/>
        <item x="6450"/>
        <item x="3624"/>
        <item x="11390"/>
        <item x="1885"/>
        <item x="5617"/>
        <item x="10294"/>
        <item x="9336"/>
        <item x="78"/>
        <item x="7190"/>
        <item x="3622"/>
        <item x="10435"/>
        <item x="7921"/>
        <item x="2498"/>
        <item x="4207"/>
        <item x="7939"/>
        <item x="3073"/>
        <item x="3858"/>
        <item x="14975"/>
        <item x="10313"/>
        <item x="11686"/>
        <item x="9930"/>
        <item x="13231"/>
        <item x="11633"/>
        <item x="4239"/>
        <item x="1112"/>
        <item x="12675"/>
        <item x="4212"/>
        <item x="7823"/>
        <item x="5122"/>
        <item x="3114"/>
        <item x="14404"/>
        <item x="9571"/>
        <item x="12850"/>
        <item x="5440"/>
        <item x="562"/>
        <item x="5429"/>
        <item x="13945"/>
        <item x="2754"/>
        <item x="8547"/>
        <item x="12676"/>
        <item x="3738"/>
        <item x="13751"/>
        <item x="9413"/>
        <item x="7683"/>
        <item x="8737"/>
        <item x="3257"/>
        <item x="4772"/>
        <item x="7989"/>
        <item x="5667"/>
        <item x="11445"/>
        <item x="4013"/>
        <item x="12062"/>
        <item x="14480"/>
        <item x="7313"/>
        <item x="7793"/>
        <item x="8346"/>
        <item x="2477"/>
        <item x="12872"/>
        <item x="10786"/>
        <item x="11226"/>
        <item x="6545"/>
        <item x="10995"/>
        <item x="13986"/>
        <item x="11790"/>
        <item x="4124"/>
        <item x="4252"/>
        <item x="14401"/>
        <item x="7241"/>
        <item x="902"/>
        <item x="11769"/>
        <item x="10644"/>
        <item x="6855"/>
        <item x="9304"/>
        <item x="14164"/>
        <item x="823"/>
        <item x="4360"/>
        <item x="14454"/>
        <item x="1478"/>
        <item x="4272"/>
        <item x="8642"/>
        <item x="255"/>
        <item x="7973"/>
        <item x="9730"/>
        <item x="12584"/>
        <item x="13262"/>
        <item x="5201"/>
        <item x="459"/>
        <item x="6876"/>
        <item x="13710"/>
        <item x="4209"/>
        <item x="12128"/>
        <item x="2056"/>
        <item x="7915"/>
        <item x="13923"/>
        <item x="9145"/>
        <item x="14260"/>
        <item x="12531"/>
        <item x="8979"/>
        <item x="14305"/>
        <item x="8882"/>
        <item x="7414"/>
        <item x="1172"/>
        <item x="10353"/>
        <item x="11563"/>
        <item x="3091"/>
        <item x="12804"/>
        <item x="11823"/>
        <item x="4595"/>
        <item x="7633"/>
        <item x="13240"/>
        <item x="1485"/>
        <item x="2033"/>
        <item x="10761"/>
        <item x="1497"/>
        <item x="5248"/>
        <item x="7517"/>
        <item x="14379"/>
        <item x="13043"/>
        <item x="13349"/>
        <item x="181"/>
        <item x="10984"/>
        <item x="490"/>
        <item x="1262"/>
        <item x="2104"/>
        <item x="11836"/>
        <item x="12246"/>
        <item x="14232"/>
        <item x="1610"/>
        <item x="3381"/>
        <item x="6475"/>
        <item x="3354"/>
        <item x="1593"/>
        <item x="8402"/>
        <item x="7679"/>
        <item x="1104"/>
        <item x="12982"/>
        <item x="4473"/>
        <item x="11962"/>
        <item x="6452"/>
        <item x="8831"/>
        <item x="2961"/>
        <item x="3687"/>
        <item x="14919"/>
        <item x="10657"/>
        <item x="3355"/>
        <item x="12114"/>
        <item x="14184"/>
        <item x="8011"/>
        <item x="12818"/>
        <item x="10562"/>
        <item x="8028"/>
        <item x="1818"/>
        <item x="10325"/>
        <item x="5640"/>
        <item x="6413"/>
        <item x="8529"/>
        <item x="14367"/>
        <item x="12758"/>
        <item x="8288"/>
        <item x="1260"/>
        <item x="10956"/>
        <item x="5498"/>
        <item x="11701"/>
        <item x="14405"/>
        <item x="11467"/>
        <item x="10441"/>
        <item x="6517"/>
        <item x="12992"/>
        <item x="6771"/>
        <item x="8111"/>
        <item x="3038"/>
        <item x="3397"/>
        <item x="12460"/>
        <item x="3859"/>
        <item x="7755"/>
        <item x="11806"/>
        <item x="14357"/>
        <item x="6151"/>
        <item x="938"/>
        <item x="13248"/>
        <item x="14951"/>
        <item x="13903"/>
        <item x="12552"/>
        <item x="3259"/>
        <item x="6480"/>
        <item x="13797"/>
        <item x="2824"/>
        <item x="3336"/>
        <item x="9155"/>
        <item x="8990"/>
        <item x="3265"/>
        <item x="11698"/>
        <item x="7526"/>
        <item x="986"/>
        <item x="9076"/>
        <item x="9276"/>
        <item x="13944"/>
        <item x="1552"/>
        <item x="14557"/>
        <item x="292"/>
        <item x="7480"/>
        <item x="1417"/>
        <item x="8192"/>
        <item x="1388"/>
        <item x="8769"/>
        <item x="7719"/>
        <item x="8408"/>
        <item x="2446"/>
        <item x="3672"/>
        <item x="4027"/>
        <item x="12262"/>
        <item x="9392"/>
        <item x="6090"/>
        <item x="14504"/>
        <item x="13456"/>
        <item x="8120"/>
        <item x="12550"/>
        <item x="8434"/>
        <item x="3553"/>
        <item x="10243"/>
        <item x="2768"/>
        <item x="11117"/>
        <item x="5176"/>
        <item x="9466"/>
        <item x="2137"/>
        <item x="4286"/>
        <item x="5497"/>
        <item x="1545"/>
        <item x="8618"/>
        <item x="7283"/>
        <item x="1274"/>
        <item x="9262"/>
        <item x="3825"/>
        <item x="1215"/>
        <item x="9833"/>
        <item x="3627"/>
        <item x="4631"/>
        <item x="6810"/>
        <item x="5046"/>
        <item x="6688"/>
        <item x="5095"/>
        <item x="9937"/>
        <item x="14252"/>
        <item x="10431"/>
        <item x="3102"/>
        <item x="10302"/>
        <item x="10878"/>
        <item x="6341"/>
        <item x="8137"/>
        <item x="611"/>
        <item x="998"/>
        <item x="8730"/>
        <item x="2666"/>
        <item x="6577"/>
        <item x="6218"/>
        <item x="513"/>
        <item x="11557"/>
        <item x="10053"/>
        <item x="6429"/>
        <item x="2456"/>
        <item x="742"/>
        <item x="8712"/>
        <item x="3954"/>
        <item x="13743"/>
        <item x="2588"/>
        <item x="1198"/>
        <item x="8020"/>
        <item x="8286"/>
        <item x="10668"/>
        <item x="4978"/>
        <item x="4956"/>
        <item x="14057"/>
        <item x="9146"/>
        <item x="12071"/>
        <item x="4389"/>
        <item x="11326"/>
        <item x="6019"/>
        <item x="9621"/>
        <item x="7729"/>
        <item x="6710"/>
        <item x="13472"/>
        <item x="7727"/>
        <item x="8567"/>
        <item x="12362"/>
        <item x="5319"/>
        <item x="14436"/>
        <item x="3660"/>
        <item x="8458"/>
        <item x="3436"/>
        <item x="10647"/>
        <item x="6152"/>
        <item x="9717"/>
        <item x="14388"/>
        <item x="4581"/>
        <item x="4498"/>
        <item x="8027"/>
        <item x="11165"/>
        <item x="7335"/>
        <item x="4537"/>
        <item x="13452"/>
        <item x="8222"/>
        <item x="10329"/>
        <item x="1510"/>
        <item x="8946"/>
        <item x="524"/>
        <item x="11613"/>
        <item x="14661"/>
        <item x="3184"/>
        <item x="5413"/>
        <item x="9647"/>
        <item x="1927"/>
        <item x="945"/>
        <item x="7343"/>
        <item x="6571"/>
        <item x="149"/>
        <item x="11865"/>
        <item x="1563"/>
        <item x="1567"/>
        <item x="1117"/>
        <item x="3041"/>
        <item x="12524"/>
        <item x="11916"/>
        <item x="4829"/>
        <item x="7904"/>
        <item x="8883"/>
        <item x="4528"/>
        <item x="594"/>
        <item x="11648"/>
        <item x="10006"/>
        <item x="13725"/>
        <item x="7775"/>
        <item x="2674"/>
        <item x="14374"/>
        <item x="11825"/>
        <item x="14664"/>
        <item x="12591"/>
        <item x="8488"/>
        <item x="6293"/>
        <item x="7570"/>
        <item x="548"/>
        <item x="8294"/>
        <item x="12800"/>
        <item x="634"/>
        <item x="7122"/>
        <item x="7962"/>
        <item x="2615"/>
        <item x="9982"/>
        <item x="10937"/>
        <item x="13496"/>
        <item x="6881"/>
        <item x="3443"/>
        <item x="62"/>
        <item x="10563"/>
        <item x="12745"/>
        <item x="4834"/>
        <item x="8833"/>
        <item x="6519"/>
        <item x="2402"/>
        <item x="10258"/>
        <item x="9371"/>
        <item x="6926"/>
        <item x="10364"/>
        <item x="10505"/>
        <item x="11928"/>
        <item x="12588"/>
        <item x="787"/>
        <item x="12190"/>
        <item x="3003"/>
        <item x="4094"/>
        <item x="7364"/>
        <item x="8820"/>
        <item x="11485"/>
        <item x="10142"/>
        <item x="1006"/>
        <item x="1145"/>
        <item x="6159"/>
        <item x="7438"/>
        <item x="10458"/>
        <item x="12899"/>
        <item x="3279"/>
        <item x="9697"/>
        <item x="5694"/>
        <item x="935"/>
        <item x="5481"/>
        <item x="14828"/>
        <item x="5575"/>
        <item x="2929"/>
        <item x="6655"/>
        <item x="1808"/>
        <item x="4221"/>
        <item x="1119"/>
        <item x="1196"/>
        <item x="3983"/>
        <item x="10480"/>
        <item x="4548"/>
        <item x="13581"/>
        <item x="14441"/>
        <item x="14945"/>
        <item x="4483"/>
        <item x="7681"/>
        <item x="1894"/>
        <item x="792"/>
        <item x="4135"/>
        <item x="3787"/>
        <item x="10382"/>
        <item x="7287"/>
        <item x="5510"/>
        <item x="12408"/>
        <item x="8855"/>
        <item x="9913"/>
        <item x="8601"/>
        <item x="13145"/>
        <item x="932"/>
        <item x="13389"/>
        <item x="14403"/>
        <item x="4325"/>
        <item x="5133"/>
        <item x="4868"/>
        <item x="6969"/>
        <item x="2269"/>
        <item x="5231"/>
        <item x="5455"/>
        <item x="13478"/>
        <item x="6355"/>
        <item x="47"/>
        <item x="9926"/>
        <item x="14544"/>
        <item x="10140"/>
        <item x="6591"/>
        <item x="12398"/>
        <item x="5591"/>
        <item x="6047"/>
        <item x="10241"/>
        <item x="14731"/>
        <item x="7246"/>
        <item x="11141"/>
        <item x="3480"/>
        <item x="12481"/>
        <item x="85"/>
        <item x="13929"/>
        <item x="8338"/>
        <item x="11601"/>
        <item x="3300"/>
        <item x="13624"/>
        <item x="8304"/>
        <item x="6338"/>
        <item x="9649"/>
        <item x="7047"/>
        <item x="2385"/>
        <item x="10317"/>
        <item x="4705"/>
        <item x="2907"/>
        <item x="12957"/>
        <item x="7236"/>
        <item x="13287"/>
        <item x="12736"/>
        <item x="14386"/>
        <item x="10447"/>
        <item x="3598"/>
        <item x="5423"/>
        <item x="13416"/>
        <item x="9431"/>
        <item x="3292"/>
        <item x="4991"/>
        <item x="9203"/>
        <item x="14141"/>
        <item x="7117"/>
        <item x="6913"/>
        <item x="14433"/>
        <item x="6169"/>
        <item x="13936"/>
        <item x="211"/>
        <item x="2044"/>
        <item x="4972"/>
        <item x="2826"/>
        <item x="12729"/>
        <item x="3532"/>
        <item x="12087"/>
        <item x="11032"/>
        <item x="8017"/>
        <item x="5669"/>
        <item x="1990"/>
        <item x="2662"/>
        <item x="14139"/>
        <item x="11540"/>
        <item x="4156"/>
        <item x="3062"/>
        <item x="9480"/>
        <item x="2980"/>
        <item x="4163"/>
        <item x="13315"/>
        <item x="13511"/>
        <item x="13176"/>
        <item x="9334"/>
        <item x="2745"/>
        <item x="9007"/>
        <item x="14806"/>
        <item x="8777"/>
        <item x="6232"/>
        <item x="2141"/>
        <item x="11346"/>
        <item x="4334"/>
        <item x="14545"/>
        <item x="7426"/>
        <item x="11804"/>
        <item x="7175"/>
        <item x="8940"/>
        <item x="5664"/>
        <item x="13427"/>
        <item x="7808"/>
        <item x="10966"/>
        <item x="424"/>
        <item x="13414"/>
        <item x="10220"/>
        <item x="14622"/>
        <item x="11616"/>
        <item x="7766"/>
        <item x="12933"/>
        <item x="921"/>
        <item x="12806"/>
        <item x="14778"/>
        <item x="74"/>
        <item x="12585"/>
        <item x="842"/>
        <item x="481"/>
        <item x="1692"/>
        <item x="782"/>
        <item x="2507"/>
        <item x="3561"/>
        <item x="11244"/>
        <item x="4046"/>
        <item x="6177"/>
        <item x="7763"/>
        <item x="1505"/>
        <item x="1660"/>
        <item x="13178"/>
        <item x="10275"/>
        <item x="11422"/>
        <item x="8348"/>
        <item x="12436"/>
        <item x="13959"/>
        <item x="12483"/>
        <item x="1290"/>
        <item x="6717"/>
        <item x="4423"/>
        <item x="1540"/>
        <item x="5553"/>
        <item x="10436"/>
        <item x="10876"/>
        <item x="8203"/>
        <item x="13255"/>
        <item x="4861"/>
        <item x="9565"/>
        <item x="3791"/>
        <item x="2276"/>
        <item x="9290"/>
        <item x="5661"/>
        <item x="12776"/>
        <item x="3620"/>
        <item x="8772"/>
        <item x="9341"/>
        <item x="9629"/>
        <item x="14817"/>
        <item x="6055"/>
        <item x="12618"/>
        <item x="11586"/>
        <item x="5750"/>
        <item x="4260"/>
        <item x="3735"/>
        <item x="357"/>
        <item x="6045"/>
        <item x="4385"/>
        <item x="6959"/>
        <item x="6254"/>
        <item x="2626"/>
        <item x="898"/>
        <item x="1373"/>
        <item x="5069"/>
        <item x="9069"/>
        <item x="6276"/>
        <item x="14510"/>
        <item x="9859"/>
        <item x="3162"/>
        <item x="523"/>
        <item x="5038"/>
        <item x="14678"/>
        <item x="10880"/>
        <item x="11925"/>
        <item x="1511"/>
        <item x="11122"/>
        <item x="11831"/>
        <item x="14881"/>
        <item x="4077"/>
        <item x="12290"/>
        <item x="8084"/>
        <item x="10183"/>
        <item x="10931"/>
        <item x="6924"/>
        <item x="5237"/>
        <item x="4625"/>
        <item x="3371"/>
        <item x="11575"/>
        <item x="605"/>
        <item x="11435"/>
        <item x="13547"/>
        <item x="6365"/>
        <item x="2685"/>
        <item x="4961"/>
        <item x="5294"/>
        <item x="14262"/>
        <item x="12714"/>
        <item x="8372"/>
        <item x="9545"/>
        <item x="11778"/>
        <item x="3653"/>
        <item x="14473"/>
        <item x="4811"/>
        <item x="7259"/>
        <item x="13305"/>
        <item x="5155"/>
        <item x="9739"/>
        <item x="2221"/>
        <item x="4044"/>
        <item x="4301"/>
        <item x="4129"/>
        <item x="3471"/>
        <item x="2534"/>
        <item x="11859"/>
        <item x="13627"/>
        <item x="6879"/>
        <item x="12266"/>
        <item x="672"/>
        <item x="6253"/>
        <item x="1598"/>
        <item x="189"/>
        <item x="7317"/>
        <item x="14107"/>
        <item x="3868"/>
        <item x="6268"/>
        <item x="12564"/>
        <item x="10225"/>
        <item x="91"/>
        <item x="361"/>
        <item x="14151"/>
        <item x="1757"/>
        <item x="3478"/>
        <item x="994"/>
        <item x="9699"/>
        <item x="7289"/>
        <item x="4205"/>
        <item x="11027"/>
        <item x="11104"/>
        <item x="4324"/>
        <item x="11681"/>
        <item x="3057"/>
        <item x="6814"/>
        <item x="8441"/>
        <item x="6082"/>
        <item x="12009"/>
        <item x="8374"/>
        <item x="10333"/>
        <item x="13555"/>
        <item x="498"/>
        <item x="14099"/>
        <item x="5334"/>
        <item x="2759"/>
        <item x="5204"/>
        <item x="57"/>
        <item x="10572"/>
        <item x="380"/>
        <item x="11236"/>
        <item x="8505"/>
        <item x="2558"/>
        <item x="8287"/>
        <item x="6794"/>
        <item x="6369"/>
        <item x="4181"/>
        <item x="6859"/>
        <item x="14263"/>
        <item x="6126"/>
        <item x="9157"/>
        <item x="12691"/>
        <item x="1444"/>
        <item x="1699"/>
        <item x="9416"/>
        <item x="14270"/>
        <item x="4555"/>
        <item x="5816"/>
        <item x="11863"/>
        <item x="4527"/>
        <item x="12455"/>
        <item x="5094"/>
        <item x="8866"/>
        <item x="9978"/>
        <item x="1741"/>
        <item x="5233"/>
        <item x="1465"/>
        <item x="10504"/>
        <item x="14974"/>
        <item x="8253"/>
        <item x="5765"/>
        <item x="2041"/>
        <item x="3473"/>
        <item x="13534"/>
        <item x="13793"/>
        <item x="14533"/>
        <item x="3363"/>
        <item x="8420"/>
        <item x="3959"/>
        <item x="14952"/>
        <item x="12914"/>
        <item x="4904"/>
        <item x="8961"/>
        <item x="12219"/>
        <item x="3256"/>
        <item x="5756"/>
        <item x="572"/>
        <item x="12840"/>
        <item x="1533"/>
        <item x="10566"/>
        <item x="5490"/>
        <item x="9496"/>
        <item x="10919"/>
        <item x="681"/>
        <item x="6"/>
        <item x="7666"/>
        <item x="9651"/>
        <item x="13067"/>
        <item x="14451"/>
        <item x="10679"/>
        <item x="12702"/>
        <item x="3178"/>
        <item x="5284"/>
        <item x="9291"/>
        <item x="14307"/>
        <item x="13395"/>
        <item x="8489"/>
        <item x="7753"/>
        <item x="8696"/>
        <item x="14553"/>
        <item x="6471"/>
        <item x="2717"/>
        <item x="953"/>
        <item x="11456"/>
        <item x="7813"/>
        <item x="2394"/>
        <item x="9792"/>
        <item x="11637"/>
        <item x="4572"/>
        <item x="1817"/>
        <item x="14549"/>
        <item x="13749"/>
        <item x="3910"/>
        <item x="3772"/>
        <item x="3151"/>
        <item x="12900"/>
        <item x="13519"/>
        <item x="9260"/>
        <item x="9523"/>
        <item x="3581"/>
        <item x="3903"/>
        <item x="5974"/>
        <item x="4531"/>
        <item x="5960"/>
        <item x="11679"/>
        <item x="14009"/>
        <item x="61"/>
        <item x="7853"/>
        <item x="2941"/>
        <item x="13995"/>
        <item x="12754"/>
        <item x="9074"/>
        <item x="6094"/>
        <item x="7731"/>
        <item x="10784"/>
        <item x="10952"/>
        <item x="8039"/>
        <item x="1887"/>
        <item x="2691"/>
        <item x="1365"/>
        <item x="8475"/>
        <item x="9995"/>
        <item x="12156"/>
        <item x="400"/>
        <item x="7195"/>
        <item x="10781"/>
        <item x="6631"/>
        <item x="13914"/>
        <item x="10221"/>
        <item x="10366"/>
        <item x="13371"/>
        <item x="13569"/>
        <item x="14178"/>
        <item x="8235"/>
        <item x="13770"/>
        <item x="765"/>
        <item x="5167"/>
        <item x="1294"/>
        <item x="9533"/>
        <item x="6860"/>
        <item x="10122"/>
        <item x="14659"/>
        <item x="12813"/>
        <item x="3339"/>
        <item x="2496"/>
        <item x="14088"/>
        <item x="385"/>
        <item x="6249"/>
        <item x="5690"/>
        <item x="3755"/>
        <item x="14490"/>
        <item x="5743"/>
        <item x="952"/>
        <item x="12752"/>
        <item x="6747"/>
        <item x="6999"/>
        <item x="2171"/>
        <item x="11450"/>
        <item x="8456"/>
        <item x="5730"/>
        <item x="11533"/>
        <item x="9733"/>
        <item x="595"/>
        <item x="2671"/>
        <item x="9902"/>
        <item x="1081"/>
        <item x="14979"/>
        <item x="7680"/>
        <item x="1372"/>
        <item x="130"/>
        <item x="9773"/>
        <item x="3326"/>
        <item x="5708"/>
        <item x="9992"/>
        <item x="2401"/>
        <item x="12607"/>
        <item x="4701"/>
        <item x="5410"/>
        <item x="1878"/>
        <item x="7534"/>
        <item x="6634"/>
        <item x="1165"/>
        <item x="14752"/>
        <item x="352"/>
        <item x="10693"/>
        <item x="12498"/>
        <item x="5138"/>
        <item x="4637"/>
        <item x="265"/>
        <item x="2930"/>
        <item x="2840"/>
        <item x="4062"/>
        <item x="8281"/>
        <item x="12183"/>
        <item x="2726"/>
        <item x="14016"/>
        <item x="4875"/>
        <item x="1920"/>
        <item x="10532"/>
        <item x="4649"/>
        <item x="5612"/>
        <item x="8713"/>
        <item x="4769"/>
        <item x="449"/>
        <item x="13380"/>
        <item x="12144"/>
        <item x="4633"/>
        <item x="8708"/>
        <item x="11837"/>
        <item x="11978"/>
        <item x="6930"/>
        <item x="2774"/>
        <item x="11285"/>
        <item x="9687"/>
        <item x="3750"/>
        <item x="7866"/>
        <item x="394"/>
        <item x="613"/>
        <item x="13268"/>
        <item x="9184"/>
        <item x="2473"/>
        <item x="14755"/>
        <item x="10068"/>
        <item x="3296"/>
        <item x="6578"/>
        <item x="14569"/>
        <item x="1087"/>
        <item x="14066"/>
        <item x="4708"/>
        <item x="4993"/>
        <item x="1427"/>
        <item x="9438"/>
        <item x="4048"/>
        <item x="10427"/>
        <item x="11191"/>
        <item x="4408"/>
        <item x="7242"/>
        <item x="2999"/>
        <item x="14602"/>
        <item x="10546"/>
        <item x="2724"/>
        <item x="11938"/>
        <item x="2243"/>
        <item x="1624"/>
        <item x="11765"/>
        <item x="2259"/>
        <item x="6042"/>
        <item x="12030"/>
        <item x="9054"/>
        <item x="2015"/>
        <item x="8113"/>
        <item x="12742"/>
        <item x="5951"/>
        <item x="12685"/>
        <item x="6311"/>
        <item x="7063"/>
        <item x="13020"/>
        <item x="1945"/>
        <item x="11486"/>
        <item x="5869"/>
        <item x="4734"/>
        <item x="6407"/>
        <item x="9408"/>
        <item x="8432"/>
        <item x="12827"/>
        <item x="10154"/>
        <item x="13347"/>
        <item x="4862"/>
        <item x="9596"/>
        <item x="5341"/>
        <item x="9120"/>
        <item x="4441"/>
        <item x="4596"/>
        <item x="1200"/>
        <item x="4008"/>
        <item x="5887"/>
        <item x="6029"/>
        <item x="14231"/>
        <item x="7491"/>
        <item x="7777"/>
        <item x="6997"/>
        <item x="1514"/>
        <item x="6127"/>
        <item x="14585"/>
        <item x="4279"/>
        <item x="11819"/>
        <item x="5068"/>
        <item x="14599"/>
        <item x="13765"/>
        <item x="1003"/>
        <item x="10456"/>
        <item x="11937"/>
        <item x="1407"/>
        <item x="3406"/>
        <item x="10094"/>
        <item x="1127"/>
        <item x="4924"/>
        <item x="10903"/>
        <item x="13498"/>
        <item x="1045"/>
        <item x="6725"/>
        <item x="10512"/>
        <item x="14110"/>
        <item x="9855"/>
        <item x="3101"/>
        <item x="8896"/>
        <item x="12073"/>
        <item x="747"/>
        <item x="8164"/>
        <item x="9952"/>
        <item x="276"/>
        <item x="7217"/>
        <item x="8306"/>
        <item x="14577"/>
        <item x="7912"/>
        <item x="5115"/>
        <item x="5894"/>
        <item x="2070"/>
        <item x="8260"/>
        <item x="12646"/>
        <item x="300"/>
        <item x="2052"/>
        <item x="6346"/>
        <item x="11293"/>
        <item x="14708"/>
        <item x="13521"/>
        <item x="230"/>
        <item x="3921"/>
        <item x="11303"/>
        <item x="10067"/>
        <item x="8036"/>
        <item x="14641"/>
        <item x="600"/>
        <item x="6595"/>
        <item x="14530"/>
        <item x="13603"/>
        <item x="7494"/>
        <item x="9305"/>
        <item x="4989"/>
        <item x="12906"/>
        <item x="2630"/>
        <item x="14308"/>
        <item x="1017"/>
        <item x="10321"/>
        <item x="8716"/>
        <item x="8049"/>
        <item x="11526"/>
        <item x="14853"/>
        <item x="13458"/>
        <item x="8816"/>
        <item x="3989"/>
        <item x="8583"/>
        <item x="14727"/>
        <item x="8514"/>
        <item x="9301"/>
        <item x="6673"/>
        <item x="12006"/>
        <item x="9436"/>
        <item x="2088"/>
        <item x="7301"/>
        <item x="11230"/>
        <item x="14370"/>
        <item x="13869"/>
        <item x="11785"/>
        <item x="12092"/>
        <item x="2107"/>
        <item x="5274"/>
        <item x="7952"/>
        <item x="5726"/>
        <item x="13635"/>
        <item x="6157"/>
        <item x="4166"/>
        <item x="7051"/>
        <item x="4840"/>
        <item x="2080"/>
        <item x="3090"/>
        <item x="11968"/>
        <item x="826"/>
        <item x="7370"/>
        <item x="11807"/>
        <item x="12716"/>
        <item x="6848"/>
        <item x="4433"/>
        <item x="757"/>
        <item x="9947"/>
        <item x="12880"/>
        <item x="10378"/>
        <item x="1350"/>
        <item x="8310"/>
        <item x="9777"/>
        <item x="3488"/>
        <item x="14597"/>
        <item x="2490"/>
        <item x="11537"/>
        <item x="14623"/>
        <item x="552"/>
        <item x="11991"/>
        <item x="5263"/>
        <item x="7054"/>
        <item x="14380"/>
        <item x="12140"/>
        <item x="10766"/>
        <item x="11550"/>
        <item x="7602"/>
        <item x="7159"/>
        <item x="7846"/>
        <item x="12364"/>
        <item x="13761"/>
        <item x="14012"/>
        <item x="6528"/>
        <item x="12677"/>
        <item x="14526"/>
        <item x="7362"/>
        <item x="9820"/>
        <item x="13118"/>
        <item x="540"/>
        <item x="11591"/>
        <item x="13267"/>
        <item x="14222"/>
        <item x="13362"/>
        <item x="6226"/>
        <item x="4839"/>
        <item x="10743"/>
        <item x="2649"/>
        <item x="2290"/>
        <item x="5552"/>
        <item x="11578"/>
        <item x="118"/>
        <item x="13419"/>
        <item x="9781"/>
        <item x="4706"/>
        <item x="3880"/>
        <item x="5092"/>
        <item x="2420"/>
        <item x="8238"/>
        <item x="4190"/>
        <item x="14049"/>
        <item x="10151"/>
        <item x="10788"/>
        <item x="13875"/>
        <item x="3450"/>
        <item x="12187"/>
        <item x="13851"/>
        <item x="7749"/>
        <item x="6880"/>
        <item x="10289"/>
        <item x="5504"/>
        <item x="3010"/>
        <item x="13669"/>
        <item x="13906"/>
        <item x="674"/>
        <item x="11228"/>
        <item x="12005"/>
        <item x="7840"/>
        <item x="8954"/>
        <item x="12321"/>
        <item x="5146"/>
        <item x="10760"/>
        <item x="11856"/>
        <item x="11173"/>
        <item x="8826"/>
        <item x="6444"/>
        <item x="4814"/>
        <item x="7462"/>
        <item x="6842"/>
        <item x="11919"/>
        <item x="14728"/>
        <item x="212"/>
        <item x="1906"/>
        <item x="4487"/>
        <item x="6353"/>
        <item x="2780"/>
        <item x="2552"/>
        <item x="13882"/>
        <item x="10677"/>
        <item x="3761"/>
        <item x="7610"/>
        <item x="819"/>
        <item x="2081"/>
        <item x="14667"/>
        <item x="11306"/>
        <item x="12373"/>
        <item x="10312"/>
        <item x="3108"/>
        <item x="6315"/>
        <item x="13612"/>
        <item x="206"/>
        <item x="2889"/>
        <item x="12864"/>
        <item x="9166"/>
        <item x="6409"/>
        <item x="3215"/>
        <item x="12166"/>
        <item x="2236"/>
        <item x="7561"/>
        <item x="10087"/>
        <item x="11281"/>
        <item x="13491"/>
        <item x="12654"/>
        <item x="10434"/>
        <item x="8167"/>
        <item x="10889"/>
        <item x="1161"/>
        <item x="14748"/>
        <item x="12268"/>
        <item x="14283"/>
        <item x="8150"/>
        <item x="8948"/>
        <item x="9513"/>
        <item x="12756"/>
        <item x="12008"/>
        <item x="3401"/>
        <item x="14712"/>
        <item x="7375"/>
        <item x="2984"/>
        <item x="9806"/>
        <item x="9597"/>
        <item x="1019"/>
        <item x="2196"/>
        <item x="8058"/>
        <item x="10943"/>
        <item x="222"/>
        <item x="4248"/>
        <item x="9960"/>
        <item x="6766"/>
        <item x="7037"/>
        <item x="10012"/>
        <item x="12257"/>
        <item x="7622"/>
        <item x="13047"/>
        <item x="13777"/>
        <item x="13937"/>
        <item x="7129"/>
        <item x="11336"/>
        <item x="1129"/>
        <item x="11369"/>
        <item x="1126"/>
        <item x="3733"/>
        <item x="12057"/>
        <item x="5086"/>
        <item x="3399"/>
        <item x="10676"/>
        <item x="620"/>
        <item x="1093"/>
        <item x="7688"/>
        <item x="1618"/>
        <item x="8457"/>
        <item x="9889"/>
        <item x="14031"/>
        <item x="1623"/>
        <item x="8574"/>
        <item x="12189"/>
        <item x="5101"/>
        <item x="2669"/>
        <item x="12633"/>
        <item x="650"/>
        <item x="2449"/>
        <item x="14609"/>
        <item x="14551"/>
        <item x="5354"/>
        <item x="9075"/>
        <item x="8649"/>
        <item x="12623"/>
        <item x="13335"/>
        <item x="9723"/>
        <item x="848"/>
        <item x="10175"/>
        <item x="12439"/>
        <item x="4154"/>
        <item x="8943"/>
        <item x="14888"/>
        <item x="6554"/>
        <item x="13015"/>
        <item x="13064"/>
        <item x="12331"/>
        <item x="1445"/>
        <item x="10460"/>
        <item x="9417"/>
        <item x="4758"/>
        <item x="3096"/>
        <item x="11959"/>
        <item x="11062"/>
        <item x="2210"/>
        <item x="833"/>
        <item x="14444"/>
        <item x="6699"/>
        <item x="13659"/>
        <item x="836"/>
        <item x="14266"/>
        <item x="3063"/>
        <item x="5181"/>
        <item x="5433"/>
        <item x="11247"/>
        <item x="3913"/>
        <item x="10468"/>
        <item x="3907"/>
        <item x="3492"/>
        <item x="11961"/>
        <item x="11499"/>
        <item x="2778"/>
        <item x="420"/>
        <item x="5151"/>
        <item x="4624"/>
        <item x="14273"/>
        <item x="7699"/>
        <item x="4289"/>
        <item x="4049"/>
        <item x="13505"/>
        <item x="1173"/>
        <item x="8134"/>
        <item x="1192"/>
        <item x="12879"/>
        <item x="9028"/>
        <item x="10926"/>
        <item x="136"/>
        <item x="5442"/>
        <item x="11534"/>
        <item x="5972"/>
        <item x="632"/>
        <item x="104"/>
        <item x="9396"/>
        <item x="11829"/>
        <item x="6796"/>
        <item x="9264"/>
        <item x="3245"/>
        <item x="9320"/>
        <item x="11164"/>
        <item x="13334"/>
        <item x="8545"/>
        <item x="4377"/>
        <item x="561"/>
        <item x="4731"/>
        <item x="2850"/>
        <item x="1855"/>
        <item x="12319"/>
        <item x="5318"/>
        <item x="6395"/>
        <item x="5278"/>
        <item x="7134"/>
        <item x="9179"/>
        <item x="5421"/>
        <item x="4060"/>
        <item x="4664"/>
        <item x="114"/>
        <item x="10136"/>
        <item x="9464"/>
        <item x="6240"/>
        <item x="11729"/>
        <item x="2823"/>
        <item x="11642"/>
        <item x="6479"/>
        <item x="11188"/>
        <item x="2842"/>
        <item x="5445"/>
        <item x="10946"/>
        <item x="10918"/>
        <item x="3621"/>
        <item x="13274"/>
        <item x="6819"/>
        <item x="1758"/>
        <item x="12342"/>
        <item x="12147"/>
        <item x="12391"/>
        <item x="3161"/>
        <item x="12083"/>
        <item x="6453"/>
        <item x="13674"/>
        <item x="6962"/>
        <item x="486"/>
        <item x="7010"/>
        <item x="7046"/>
        <item x="8493"/>
        <item x="7428"/>
        <item x="10964"/>
        <item x="12556"/>
        <item x="6891"/>
        <item x="9138"/>
        <item x="6560"/>
        <item x="12072"/>
        <item x="9072"/>
        <item x="10551"/>
        <item x="379"/>
        <item x="14519"/>
        <item x="12853"/>
        <item x="5646"/>
        <item x="7130"/>
        <item x="11809"/>
        <item x="2450"/>
        <item x="11897"/>
        <item x="6607"/>
        <item x="11604"/>
        <item x="7147"/>
        <item x="3047"/>
        <item x="12007"/>
        <item x="1564"/>
        <item x="2218"/>
        <item x="2381"/>
        <item x="6100"/>
        <item x="8395"/>
        <item x="12487"/>
        <item x="3804"/>
        <item x="10799"/>
        <item x="14796"/>
        <item x="14302"/>
        <item x="8597"/>
        <item x="14941"/>
        <item x="4611"/>
        <item x="9229"/>
        <item x="4852"/>
        <item x="14372"/>
        <item x="11855"/>
        <item x="1206"/>
        <item x="6952"/>
        <item x="12292"/>
        <item x="10216"/>
        <item x="8670"/>
        <item x="5328"/>
        <item x="6955"/>
        <item x="13073"/>
        <item x="507"/>
        <item x="13193"/>
        <item x="10979"/>
        <item x="13689"/>
        <item x="2834"/>
        <item x="9795"/>
        <item x="8537"/>
        <item x="878"/>
        <item x="12852"/>
        <item x="7971"/>
        <item x="3798"/>
        <item x="2733"/>
        <item x="13302"/>
        <item x="4381"/>
        <item x="1180"/>
        <item x="13822"/>
        <item x="3327"/>
        <item x="335"/>
        <item x="1766"/>
        <item x="8383"/>
        <item x="4980"/>
        <item x="12935"/>
        <item x="1578"/>
        <item x="2636"/>
        <item x="13320"/>
        <item x="12624"/>
        <item x="6691"/>
        <item x="10395"/>
        <item x="10209"/>
        <item x="5191"/>
        <item x="11994"/>
        <item x="3679"/>
        <item x="11795"/>
        <item x="6492"/>
        <item x="7450"/>
        <item x="8247"/>
        <item x="2831"/>
        <item x="2786"/>
        <item x="11958"/>
        <item x="12244"/>
        <item x="1751"/>
        <item x="12125"/>
        <item x="14903"/>
        <item x="2288"/>
        <item x="13476"/>
        <item x="12814"/>
        <item x="9455"/>
        <item x="13001"/>
        <item x="430"/>
        <item x="2429"/>
        <item x="13784"/>
        <item x="7386"/>
        <item x="10844"/>
        <item x="9618"/>
        <item x="8781"/>
        <item x="2594"/>
        <item x="10139"/>
        <item x="13648"/>
        <item x="5331"/>
        <item x="115"/>
        <item x="11082"/>
        <item x="10834"/>
        <item x="14377"/>
        <item x="11689"/>
        <item x="8337"/>
        <item x="5211"/>
        <item x="3088"/>
        <item x="2772"/>
        <item x="8573"/>
        <item x="7331"/>
        <item x="9427"/>
        <item x="11570"/>
        <item x="8830"/>
        <item x="13731"/>
        <item x="13179"/>
        <item x="14190"/>
        <item x="2853"/>
        <item x="8651"/>
        <item x="4996"/>
        <item x="3302"/>
        <item x="2488"/>
        <item x="12761"/>
        <item x="5366"/>
        <item x="1921"/>
        <item x="5892"/>
        <item x="10932"/>
        <item x="2386"/>
        <item x="12991"/>
        <item x="12403"/>
        <item x="8031"/>
        <item x="7320"/>
        <item x="4895"/>
        <item x="13338"/>
        <item x="6633"/>
        <item x="14605"/>
        <item x="1238"/>
        <item x="14600"/>
        <item x="1576"/>
        <item x="3852"/>
        <item x="3555"/>
        <item x="13464"/>
        <item x="13992"/>
        <item x="4005"/>
        <item x="3249"/>
        <item x="3400"/>
        <item x="1291"/>
        <item x="3358"/>
        <item x="9014"/>
        <item x="4306"/>
        <item x="13222"/>
        <item x="1052"/>
        <item x="761"/>
        <item x="12259"/>
        <item x="1770"/>
        <item x="3918"/>
        <item x="8492"/>
        <item x="744"/>
        <item x="5895"/>
        <item x="14831"/>
        <item x="10200"/>
        <item x="8228"/>
        <item x="8701"/>
        <item x="7102"/>
        <item x="4533"/>
        <item x="6235"/>
        <item x="13584"/>
        <item x="5486"/>
        <item x="15"/>
        <item x="12461"/>
        <item x="12252"/>
        <item x="8336"/>
        <item x="3917"/>
        <item x="6573"/>
        <item x="10074"/>
        <item x="5235"/>
        <item x="5161"/>
        <item x="14498"/>
        <item x="12574"/>
        <item x="3242"/>
        <item x="1734"/>
        <item x="14734"/>
        <item x="13448"/>
        <item x="12124"/>
        <item x="1347"/>
        <item x="10283"/>
        <item x="7036"/>
        <item x="5713"/>
        <item x="11375"/>
        <item x="9592"/>
        <item x="9018"/>
        <item x="2602"/>
        <item x="4299"/>
        <item x="14293"/>
        <item x="12459"/>
        <item x="14268"/>
        <item x="4698"/>
        <item x="4449"/>
        <item x="13185"/>
        <item x="13124"/>
        <item x="13115"/>
        <item x="12458"/>
        <item x="511"/>
        <item x="14449"/>
        <item x="2249"/>
        <item x="4747"/>
        <item x="14917"/>
        <item x="13155"/>
        <item x="7207"/>
        <item x="5225"/>
        <item x="2918"/>
        <item x="9532"/>
        <item x="7342"/>
        <item x="2472"/>
        <item x="9676"/>
        <item x="9195"/>
        <item x="7281"/>
        <item x="12762"/>
        <item x="1343"/>
        <item x="11843"/>
        <item x="12351"/>
        <item x="11893"/>
        <item x="931"/>
        <item x="7101"/>
        <item x="12692"/>
        <item x="7583"/>
        <item x="10910"/>
        <item x="5158"/>
        <item x="12357"/>
        <item x="7878"/>
        <item x="14256"/>
        <item x="12621"/>
        <item x="9032"/>
        <item x="4061"/>
        <item x="4871"/>
        <item x="11484"/>
        <item x="5839"/>
        <item x="10389"/>
        <item x="8615"/>
        <item x="5173"/>
        <item x="11828"/>
        <item x="7701"/>
        <item x="125"/>
        <item x="1595"/>
        <item x="8252"/>
        <item x="13955"/>
        <item x="11308"/>
        <item x="10618"/>
        <item x="13053"/>
        <item x="5008"/>
        <item x="5946"/>
        <item x="2572"/>
        <item x="8812"/>
        <item x="9900"/>
        <item x="5729"/>
        <item x="10513"/>
        <item x="8689"/>
        <item x="7536"/>
        <item x="4918"/>
        <item x="12254"/>
        <item x="8320"/>
        <item x="2307"/>
        <item x="6440"/>
        <item x="12824"/>
        <item x="4932"/>
        <item x="6638"/>
        <item x="5301"/>
        <item x="2128"/>
        <item x="2896"/>
        <item x="14062"/>
        <item x="14639"/>
        <item x="14019"/>
        <item x="1572"/>
        <item x="10358"/>
        <item x="11891"/>
        <item x="13819"/>
        <item x="14029"/>
        <item x="12548"/>
        <item x="8480"/>
        <item x="12979"/>
        <item x="14514"/>
        <item x="14438"/>
        <item x="318"/>
        <item x="1477"/>
        <item x="14747"/>
        <item x="3953"/>
        <item x="11263"/>
        <item x="7838"/>
        <item x="1279"/>
        <item x="7920"/>
        <item x="8145"/>
        <item x="7931"/>
        <item x="655"/>
        <item x="1292"/>
        <item x="7747"/>
        <item x="11510"/>
        <item x="2942"/>
        <item x="3495"/>
        <item x="12119"/>
        <item x="11622"/>
        <item x="13013"/>
        <item x="5607"/>
        <item x="14554"/>
        <item x="3530"/>
        <item x="2388"/>
        <item x="6491"/>
        <item x="11805"/>
        <item x="11737"/>
        <item x="7750"/>
        <item x="8724"/>
        <item x="3564"/>
        <item x="12610"/>
        <item x="1948"/>
        <item x="6774"/>
        <item x="706"/>
        <item x="4078"/>
        <item x="6824"/>
        <item x="13461"/>
        <item x="7132"/>
        <item x="2067"/>
        <item x="11129"/>
        <item x="7092"/>
        <item x="8607"/>
        <item x="4881"/>
        <item x="6579"/>
        <item x="993"/>
        <item x="13181"/>
        <item x="775"/>
        <item x="9681"/>
        <item x="9098"/>
        <item x="1841"/>
        <item x="13259"/>
        <item x="13915"/>
        <item x="2562"/>
        <item x="7874"/>
        <item x="6615"/>
        <item x="4684"/>
        <item x="6496"/>
        <item x="8556"/>
        <item x="162"/>
        <item x="12749"/>
        <item x="11754"/>
        <item x="11718"/>
        <item x="14946"/>
        <item x="14152"/>
        <item x="13892"/>
        <item x="9322"/>
        <item x="491"/>
        <item x="8127"/>
        <item x="2166"/>
        <item x="13134"/>
        <item x="445"/>
        <item x="12833"/>
        <item x="7520"/>
        <item x="7346"/>
        <item x="8854"/>
        <item x="7411"/>
        <item x="5995"/>
        <item x="7584"/>
        <item x="6739"/>
        <item x="11223"/>
        <item x="9504"/>
        <item x="11012"/>
        <item x="4660"/>
        <item x="10493"/>
        <item x="11137"/>
        <item x="7473"/>
        <item x="11514"/>
        <item x="14672"/>
        <item x="5426"/>
        <item x="9163"/>
        <item x="619"/>
        <item x="14138"/>
        <item x="14236"/>
        <item x="6217"/>
        <item x="3710"/>
        <item x="9788"/>
        <item x="2046"/>
        <item x="10827"/>
        <item x="12898"/>
        <item x="2412"/>
        <item x="10814"/>
        <item x="8986"/>
        <item x="731"/>
        <item x="5221"/>
        <item x="7218"/>
        <item x="10665"/>
        <item x="5844"/>
        <item x="8629"/>
        <item x="9191"/>
        <item x="5239"/>
        <item x="8557"/>
        <item x="7007"/>
        <item x="5683"/>
        <item x="4943"/>
        <item x="4532"/>
        <item x="8148"/>
        <item x="8675"/>
        <item x="2379"/>
        <item x="6171"/>
        <item x="12210"/>
        <item x="2397"/>
        <item x="5346"/>
        <item x="11389"/>
        <item x="8798"/>
        <item x="14927"/>
        <item x="12469"/>
        <item x="14735"/>
        <item x="14670"/>
        <item x="13300"/>
        <item x="13009"/>
        <item x="4243"/>
        <item x="2396"/>
        <item x="11913"/>
        <item x="6757"/>
        <item x="12296"/>
        <item x="11896"/>
        <item x="10355"/>
        <item x="11581"/>
        <item x="9501"/>
        <item x="4369"/>
        <item x="581"/>
        <item x="11996"/>
        <item x="1302"/>
        <item x="8248"/>
        <item x="7597"/>
        <item x="10795"/>
        <item x="13843"/>
        <item x="9345"/>
        <item x="7824"/>
        <item x="11317"/>
        <item x="8533"/>
        <item x="5823"/>
        <item x="2231"/>
        <item x="10856"/>
        <item x="2743"/>
        <item x="12705"/>
        <item x="5755"/>
        <item x="12526"/>
        <item x="13306"/>
        <item x="4158"/>
        <item x="5451"/>
        <item x="10019"/>
        <item x="10794"/>
        <item x="12160"/>
        <item x="10179"/>
        <item x="4817"/>
        <item x="13786"/>
        <item x="5315"/>
        <item x="14453"/>
        <item x="7907"/>
        <item x="8369"/>
        <item x="375"/>
        <item x="885"/>
        <item x="1864"/>
        <item x="3384"/>
        <item x="10166"/>
        <item x="8485"/>
        <item x="9841"/>
        <item x="12990"/>
        <item x="14634"/>
        <item x="12945"/>
        <item x="14997"/>
        <item x="4710"/>
        <item x="13804"/>
        <item x="4786"/>
        <item x="8955"/>
        <item x="10462"/>
        <item x="9062"/>
        <item x="9134"/>
        <item x="5738"/>
        <item x="2694"/>
        <item x="11709"/>
        <item x="3282"/>
        <item x="821"/>
        <item x="7108"/>
        <item x="9033"/>
        <item x="12539"/>
        <item x="3799"/>
        <item x="8068"/>
        <item x="10479"/>
        <item x="4987"/>
        <item x="870"/>
        <item x="8361"/>
        <item x="7705"/>
        <item x="8960"/>
        <item x="359"/>
        <item x="9613"/>
        <item x="1041"/>
        <item x="1241"/>
        <item x="8748"/>
        <item x="9572"/>
        <item x="5393"/>
        <item x="7776"/>
        <item x="8939"/>
        <item x="966"/>
        <item x="6669"/>
        <item x="5175"/>
        <item x="5371"/>
        <item x="11424"/>
        <item x="6628"/>
        <item x="437"/>
        <item x="112"/>
        <item x="2547"/>
        <item x="4006"/>
        <item x="4960"/>
        <item x="3157"/>
        <item x="13127"/>
        <item x="624"/>
        <item x="12626"/>
        <item x="12669"/>
        <item x="7886"/>
        <item x="12988"/>
        <item x="8973"/>
        <item x="8448"/>
        <item x="7604"/>
        <item x="14780"/>
        <item x="12314"/>
        <item x="14416"/>
        <item x="5132"/>
        <item x="12559"/>
        <item x="11127"/>
        <item x="690"/>
        <item x="6553"/>
        <item x="2075"/>
        <item x="1612"/>
        <item x="10725"/>
        <item x="12394"/>
        <item x="1655"/>
        <item x="3144"/>
        <item x="8006"/>
        <item x="11985"/>
        <item x="8759"/>
        <item x="14042"/>
        <item x="14942"/>
        <item x="6138"/>
        <item x="4874"/>
        <item x="1466"/>
        <item x="5249"/>
        <item x="4496"/>
        <item x="9055"/>
        <item x="1150"/>
        <item x="3235"/>
        <item x="4292"/>
        <item x="12983"/>
        <item x="1474"/>
        <item x="14461"/>
        <item x="12432"/>
        <item x="6456"/>
        <item x="3002"/>
        <item x="6109"/>
        <item x="5391"/>
        <item x="4791"/>
        <item x="3863"/>
        <item x="2162"/>
        <item x="13721"/>
        <item x="9174"/>
        <item x="1987"/>
        <item x="3531"/>
        <item x="1650"/>
        <item x="13450"/>
        <item x="2839"/>
        <item x="8302"/>
        <item x="12966"/>
        <item x="408"/>
        <item x="3234"/>
        <item x="10605"/>
        <item x="9802"/>
        <item x="8110"/>
        <item x="10617"/>
        <item x="1049"/>
        <item x="6654"/>
        <item x="3001"/>
        <item x="7916"/>
        <item x="2181"/>
        <item x="5001"/>
        <item x="13641"/>
        <item x="6372"/>
        <item x="5914"/>
        <item x="12640"/>
        <item x="7791"/>
        <item x="2183"/>
        <item x="5801"/>
        <item x="2427"/>
        <item x="14751"/>
        <item x="1228"/>
        <item x="12091"/>
        <item x="7366"/>
        <item x="5695"/>
        <item x="4678"/>
        <item x="9267"/>
        <item x="2336"/>
        <item x="9962"/>
        <item x="12703"/>
        <item x="4957"/>
        <item x="13781"/>
        <item x="7495"/>
        <item x="9238"/>
        <item x="2413"/>
        <item x="9512"/>
        <item x="3368"/>
        <item x="4903"/>
        <item x="13085"/>
        <item x="8333"/>
        <item x="8667"/>
        <item x="9158"/>
        <item x="7442"/>
        <item x="14618"/>
        <item x="11474"/>
        <item x="1395"/>
        <item x="4017"/>
        <item x="2091"/>
        <item x="1615"/>
        <item x="4356"/>
        <item x="9108"/>
        <item x="12718"/>
        <item x="40"/>
        <item x="1559"/>
        <item x="4009"/>
        <item x="8315"/>
        <item x="2167"/>
        <item x="8648"/>
        <item x="7574"/>
        <item x="13189"/>
        <item x="13868"/>
        <item x="707"/>
        <item x="759"/>
        <item x="5238"/>
        <item x="7420"/>
        <item x="13707"/>
        <item x="9414"/>
        <item x="8188"/>
        <item x="9506"/>
        <item x="6064"/>
        <item x="11482"/>
        <item x="4889"/>
        <item x="12881"/>
        <item x="6541"/>
        <item x="2920"/>
        <item x="532"/>
        <item x="8309"/>
        <item x="7200"/>
        <item x="799"/>
        <item x="11638"/>
        <item x="6910"/>
        <item x="1054"/>
        <item x="11568"/>
        <item x="14128"/>
        <item x="1981"/>
        <item x="1678"/>
        <item x="11048"/>
        <item x="13503"/>
        <item x="937"/>
        <item x="7490"/>
        <item x="9405"/>
        <item x="6379"/>
        <item x="14253"/>
        <item x="8742"/>
        <item x="6011"/>
        <item x="3678"/>
        <item x="4463"/>
        <item x="9821"/>
        <item x="9350"/>
        <item x="5685"/>
        <item x="8151"/>
        <item x="14956"/>
        <item x="4302"/>
        <item x="3942"/>
        <item x="14716"/>
        <item x="13190"/>
        <item x="723"/>
        <item x="635"/>
        <item x="14648"/>
        <item x="7700"/>
        <item x="1522"/>
        <item x="7785"/>
        <item x="9324"/>
        <item x="12338"/>
        <item x="12728"/>
        <item x="13343"/>
        <item x="10383"/>
        <item x="2155"/>
        <item x="9842"/>
        <item x="4321"/>
        <item x="1781"/>
        <item x="14488"/>
        <item x="5189"/>
        <item x="4730"/>
        <item x="1447"/>
        <item x="5135"/>
        <item x="9759"/>
        <item x="14685"/>
        <item x="14849"/>
        <item x="5305"/>
        <item x="9586"/>
        <item x="686"/>
        <item x="2273"/>
        <item x="2175"/>
        <item x="296"/>
        <item x="5604"/>
        <item x="4525"/>
        <item x="4242"/>
        <item x="10584"/>
        <item x="6381"/>
        <item x="5779"/>
        <item x="14143"/>
        <item x="4064"/>
        <item x="6567"/>
        <item x="14518"/>
        <item x="3919"/>
        <item x="4748"/>
        <item x="10723"/>
        <item x="10561"/>
        <item x="1652"/>
        <item x="12722"/>
        <item x="791"/>
        <item x="5192"/>
        <item x="13564"/>
        <item x="1750"/>
        <item x="9601"/>
        <item x="1933"/>
        <item x="6590"/>
        <item x="12123"/>
        <item x="14679"/>
        <item x="5989"/>
        <item x="735"/>
        <item x="7673"/>
        <item x="12967"/>
        <item x="10920"/>
        <item x="4688"/>
        <item x="12289"/>
        <item x="7539"/>
        <item x="17"/>
        <item x="6344"/>
        <item x="3373"/>
        <item x="13220"/>
        <item x="4011"/>
        <item x="4838"/>
        <item x="3688"/>
        <item x="11598"/>
        <item x="11810"/>
        <item x="9112"/>
        <item x="10351"/>
        <item x="3855"/>
        <item x="10407"/>
        <item x="7696"/>
        <item x="3319"/>
        <item x="1259"/>
        <item x="4280"/>
        <item x="10374"/>
        <item x="12271"/>
        <item x="5822"/>
        <item x="875"/>
        <item x="7214"/>
        <item x="13878"/>
        <item x="453"/>
        <item x="4639"/>
        <item x="9526"/>
        <item x="11184"/>
        <item x="8657"/>
        <item x="11058"/>
        <item x="9034"/>
        <item x="11487"/>
        <item x="427"/>
        <item x="3428"/>
        <item x="2325"/>
        <item x="6107"/>
        <item x="1532"/>
        <item x="3745"/>
        <item x="13212"/>
        <item x="3229"/>
        <item x="10748"/>
        <item x="2212"/>
        <item x="8063"/>
        <item x="7073"/>
        <item x="7511"/>
        <item x="10091"/>
        <item x="4516"/>
        <item x="1050"/>
        <item x="4474"/>
        <item x="7275"/>
        <item x="14998"/>
        <item x="10590"/>
        <item x="10569"/>
        <item x="3720"/>
        <item x="9593"/>
        <item x="9201"/>
        <item x="7447"/>
        <item x="7468"/>
        <item x="11979"/>
        <item x="10622"/>
        <item x="14206"/>
        <item x="10728"/>
        <item x="9765"/>
        <item x="13326"/>
        <item x="2468"/>
        <item x="8355"/>
        <item x="8923"/>
        <item x="53"/>
        <item x="8513"/>
        <item x="13909"/>
        <item x="13532"/>
        <item x="4870"/>
        <item x="3286"/>
        <item x="1460"/>
        <item x="6676"/>
        <item x="8860"/>
        <item x="11290"/>
        <item x="11163"/>
        <item x="959"/>
        <item x="5799"/>
        <item x="11521"/>
        <item x="516"/>
        <item x="6832"/>
        <item x="3819"/>
        <item x="4767"/>
        <item x="10190"/>
        <item x="14276"/>
        <item x="14474"/>
        <item x="11425"/>
        <item x="14904"/>
        <item x="13429"/>
        <item x="4331"/>
        <item x="4654"/>
        <item x="2788"/>
        <item x="8892"/>
        <item x="6518"/>
        <item x="11559"/>
        <item x="1985"/>
        <item x="6714"/>
        <item x="5030"/>
        <item x="13024"/>
        <item x="12133"/>
        <item x="10620"/>
        <item x="5023"/>
        <item x="5414"/>
        <item x="11254"/>
        <item x="13197"/>
        <item x="5526"/>
        <item x="6197"/>
        <item x="7174"/>
        <item x="4930"/>
        <item x="6770"/>
        <item x="12775"/>
        <item x="1681"/>
        <item x="3670"/>
        <item x="10692"/>
        <item x="8863"/>
        <item x="7903"/>
        <item x="14711"/>
        <item x="6371"/>
        <item x="5226"/>
        <item x="12371"/>
        <item x="14524"/>
        <item x="2151"/>
        <item x="14313"/>
        <item x="10888"/>
        <item x="10625"/>
        <item x="14756"/>
        <item x="14209"/>
        <item x="2681"/>
        <item x="5488"/>
        <item x="3364"/>
        <item x="13883"/>
        <item x="13609"/>
        <item x="10314"/>
        <item x="12118"/>
        <item x="8428"/>
        <item x="10260"/>
        <item x="8277"/>
        <item x="11476"/>
        <item x="7296"/>
        <item x="6489"/>
        <item x="6267"/>
        <item x="8041"/>
        <item x="11393"/>
        <item x="6769"/>
        <item x="1988"/>
        <item x="10978"/>
        <item x="13140"/>
        <item x="2110"/>
        <item x="10168"/>
        <item x="234"/>
        <item x="1223"/>
        <item x="12416"/>
        <item x="1193"/>
        <item x="7801"/>
        <item x="4994"/>
        <item x="2957"/>
        <item x="3385"/>
        <item x="666"/>
        <item x="10868"/>
        <item x="4822"/>
        <item x="331"/>
        <item x="7105"/>
        <item x="3212"/>
        <item x="6659"/>
        <item x="9017"/>
        <item x="5389"/>
        <item x="11460"/>
        <item x="7081"/>
        <item x="7030"/>
        <item x="7412"/>
        <item x="3158"/>
        <item x="2841"/>
        <item x="2906"/>
        <item x="7358"/>
        <item x="5858"/>
        <item x="8189"/>
        <item x="4883"/>
        <item x="6585"/>
        <item x="9793"/>
        <item x="8365"/>
        <item x="13269"/>
        <item x="7451"/>
        <item x="11693"/>
        <item x="2619"/>
        <item x="2964"/>
        <item x="6994"/>
        <item x="10180"/>
        <item x="2836"/>
        <item x="2908"/>
        <item x="12820"/>
        <item x="2298"/>
        <item x="12593"/>
        <item x="11536"/>
        <item x="13407"/>
        <item x="4669"/>
        <item x="8193"/>
        <item x="2564"/>
        <item x="2796"/>
        <item x="13922"/>
        <item x="6030"/>
        <item x="13794"/>
        <item x="14345"/>
        <item x="14022"/>
        <item x="6534"/>
        <item x="11203"/>
        <item x="2179"/>
        <item x="5245"/>
        <item x="10264"/>
        <item x="3252"/>
        <item x="3037"/>
        <item x="9296"/>
        <item x="4916"/>
        <item x="6720"/>
        <item x="6572"/>
        <item x="6894"/>
        <item x="11291"/>
        <item x="7000"/>
        <item x="7948"/>
        <item x="510"/>
        <item x="4869"/>
        <item x="7158"/>
        <item x="14376"/>
        <item x="4775"/>
        <item x="6754"/>
        <item x="3816"/>
        <item x="1975"/>
        <item x="10375"/>
        <item x="14638"/>
        <item x="528"/>
        <item x="4084"/>
        <item x="7796"/>
        <item x="4505"/>
        <item x="4125"/>
        <item x="10908"/>
        <item x="7908"/>
        <item x="7419"/>
        <item x="9465"/>
        <item x="5767"/>
        <item x="9872"/>
        <item x="7612"/>
        <item x="7439"/>
        <item x="7967"/>
        <item x="2614"/>
        <item x="7568"/>
        <item x="3969"/>
        <item x="745"/>
        <item x="13289"/>
        <item x="290"/>
        <item x="13379"/>
        <item x="12712"/>
        <item x="12419"/>
        <item x="6609"/>
        <item x="9312"/>
        <item x="4105"/>
        <item x="2286"/>
        <item x="4872"/>
        <item x="531"/>
        <item x="11860"/>
        <item x="10516"/>
        <item x="12634"/>
        <item x="3860"/>
        <item x="1930"/>
        <item x="6947"/>
        <item x="10387"/>
        <item x="3258"/>
        <item x="8947"/>
        <item x="9295"/>
        <item x="7256"/>
        <item x="403"/>
        <item x="9703"/>
        <item x="2718"/>
        <item x="12012"/>
        <item x="9582"/>
        <item x="9303"/>
        <item x="2458"/>
        <item x="2601"/>
        <item x="5760"/>
        <item x="9092"/>
        <item x="11354"/>
        <item x="3411"/>
        <item x="3181"/>
        <item x="8204"/>
        <item x="8067"/>
        <item x="4988"/>
        <item x="8255"/>
        <item x="1611"/>
        <item x="5925"/>
        <item x="2244"/>
        <item x="1026"/>
        <item x="12791"/>
        <item x="11224"/>
        <item x="12283"/>
        <item x="13125"/>
        <item x="10841"/>
        <item x="9485"/>
        <item x="649"/>
        <item x="9903"/>
        <item x="2042"/>
        <item x="5547"/>
        <item x="11821"/>
        <item x="5460"/>
        <item x="365"/>
        <item x="1370"/>
        <item x="7477"/>
        <item x="1075"/>
        <item x="3086"/>
        <item x="4937"/>
        <item x="11401"/>
        <item x="1296"/>
        <item x="14448"/>
        <item x="7091"/>
        <item x="13684"/>
        <item x="11988"/>
        <item x="5529"/>
        <item x="1490"/>
        <item x="141"/>
        <item x="10763"/>
        <item x="3867"/>
        <item x="1583"/>
        <item x="9141"/>
        <item x="6664"/>
        <item x="13810"/>
        <item x="1311"/>
        <item x="14421"/>
        <item x="5860"/>
        <item x="9943"/>
        <item x="11473"/>
        <item x="3587"/>
        <item x="6547"/>
        <item x="9734"/>
        <item x="5834"/>
        <item x="13281"/>
        <item x="5614"/>
        <item x="1723"/>
        <item x="2028"/>
        <item x="3099"/>
        <item x="12065"/>
        <item x="7486"/>
        <item x="3721"/>
        <item x="3180"/>
        <item x="6343"/>
        <item x="13677"/>
        <item x="3392"/>
        <item x="7074"/>
        <item x="1800"/>
        <item x="13489"/>
        <item x="1016"/>
        <item x="8362"/>
        <item x="1829"/>
        <item x="5427"/>
        <item x="8055"/>
        <item x="4071"/>
        <item x="8059"/>
        <item x="11751"/>
        <item x="12870"/>
        <item x="1457"/>
        <item x="8070"/>
        <item x="8321"/>
        <item x="6359"/>
        <item x="8056"/>
        <item x="5499"/>
        <item x="9932"/>
        <item x="7559"/>
        <item x="7306"/>
        <item x="7085"/>
        <item x="11033"/>
        <item x="860"/>
        <item x="3805"/>
        <item x="4892"/>
        <item x="4794"/>
        <item x="1585"/>
        <item x="1900"/>
        <item x="12639"/>
        <item x="9374"/>
        <item x="5401"/>
        <item x="4368"/>
        <item x="5283"/>
        <item x="9709"/>
        <item x="7687"/>
        <item x="8454"/>
        <item x="4569"/>
        <item x="8927"/>
        <item x="9375"/>
        <item x="11927"/>
        <item x="2194"/>
        <item x="11215"/>
        <item x="11132"/>
        <item x="12332"/>
        <item x="11325"/>
        <item x="8915"/>
        <item x="6202"/>
        <item x="9881"/>
        <item x="11887"/>
        <item x="9738"/>
        <item x="6280"/>
        <item x="11345"/>
        <item x="9165"/>
        <item x="10172"/>
        <item x="11654"/>
        <item x="3546"/>
        <item x="1149"/>
        <item x="5170"/>
        <item x="14825"/>
        <item x="13706"/>
        <item x="733"/>
        <item x="4830"/>
        <item x="4696"/>
        <item x="5724"/>
        <item x="4420"/>
        <item x="5733"/>
        <item x="13714"/>
        <item x="12825"/>
        <item x="11947"/>
        <item x="2444"/>
        <item x="13138"/>
        <item x="5474"/>
        <item x="2911"/>
        <item x="1208"/>
        <item x="2003"/>
        <item x="5424"/>
        <item x="3014"/>
        <item x="3139"/>
        <item x="13974"/>
        <item x="12836"/>
        <item x="9763"/>
        <item x="7098"/>
        <item x="9603"/>
        <item x="6597"/>
        <item x="11332"/>
        <item x="4755"/>
        <item x="3080"/>
        <item x="11092"/>
        <item x="3739"/>
        <item x="1366"/>
        <item x="14455"/>
        <item x="10238"/>
        <item x="3865"/>
        <item x="10443"/>
        <item x="3386"/>
        <item x="1577"/>
        <item x="3596"/>
        <item x="10446"/>
        <item x="5291"/>
        <item x="1891"/>
        <item x="2845"/>
        <item x="8807"/>
        <item x="11261"/>
        <item x="14687"/>
        <item x="13090"/>
        <item x="3510"/>
        <item x="10994"/>
        <item x="1255"/>
        <item x="2177"/>
        <item x="5065"/>
        <item x="12603"/>
        <item x="10065"/>
        <item x="13439"/>
        <item x="11172"/>
        <item x="14776"/>
        <item x="8780"/>
        <item x="5710"/>
        <item x="8676"/>
        <item x="4584"/>
        <item x="7273"/>
        <item x="2112"/>
        <item x="3826"/>
        <item x="10111"/>
        <item x="641"/>
        <item x="2931"/>
        <item x="12079"/>
        <item x="7257"/>
        <item x="2018"/>
        <item x="10465"/>
        <item x="698"/>
        <item x="4486"/>
        <item x="3119"/>
        <item x="10405"/>
        <item x="14136"/>
        <item x="13963"/>
        <item x="8439"/>
        <item x="9421"/>
        <item x="500"/>
        <item x="908"/>
        <item x="3664"/>
        <item x="4724"/>
        <item x="9402"/>
        <item x="13514"/>
        <item x="5432"/>
        <item x="3172"/>
        <item x="7734"/>
        <item x="14644"/>
        <item x="12034"/>
        <item x="433"/>
        <item x="6648"/>
        <item x="8244"/>
        <item x="14508"/>
        <item x="11513"/>
        <item x="2997"/>
        <item x="6954"/>
        <item x="5923"/>
        <item x="991"/>
        <item x="10976"/>
        <item x="14620"/>
        <item x="1325"/>
        <item x="14330"/>
        <item x="7895"/>
        <item x="13152"/>
        <item x="12155"/>
        <item x="13040"/>
        <item x="11434"/>
        <item x="14812"/>
        <item x="1965"/>
        <item x="4421"/>
        <item x="14792"/>
        <item x="423"/>
        <item x="11110"/>
        <item x="2279"/>
        <item x="12168"/>
        <item x="13591"/>
        <item x="9640"/>
        <item x="2643"/>
        <item x="7544"/>
        <item x="5013"/>
        <item x="5650"/>
        <item x="12162"/>
        <item x="14643"/>
        <item x="5537"/>
        <item x="9761"/>
        <item x="6001"/>
        <item x="6297"/>
        <item x="9845"/>
        <item x="4328"/>
        <item x="9029"/>
        <item x="12425"/>
        <item x="4514"/>
        <item x="13951"/>
        <item x="1048"/>
        <item x="14440"/>
        <item x="10444"/>
        <item x="11074"/>
        <item x="11634"/>
        <item x="8299"/>
        <item x="9256"/>
        <item x="4179"/>
        <item x="304"/>
        <item x="7524"/>
        <item x="1799"/>
        <item x="9696"/>
        <item x="188"/>
        <item x="204"/>
        <item x="636"/>
        <item x="1673"/>
        <item x="8122"/>
        <item x="6383"/>
        <item x="5222"/>
        <item x="10851"/>
        <item x="6099"/>
        <item x="4285"/>
        <item x="704"/>
        <item x="32"/>
        <item x="4835"/>
        <item x="12968"/>
        <item x="11252"/>
        <item x="6227"/>
        <item x="10712"/>
        <item x="5210"/>
        <item x="4998"/>
        <item x="8343"/>
        <item x="3878"/>
        <item x="4804"/>
        <item x="10368"/>
        <item x="6332"/>
        <item x="2188"/>
        <item x="10948"/>
        <item x="14306"/>
        <item x="3275"/>
        <item x="1710"/>
        <item x="3412"/>
        <item x="14301"/>
        <item x="14534"/>
        <item x="5356"/>
        <item x="14132"/>
        <item x="10967"/>
        <item x="14936"/>
        <item x="5438"/>
        <item x="14802"/>
        <item x="13573"/>
        <item x="3454"/>
        <item x="4445"/>
        <item x="13948"/>
        <item x="2854"/>
        <item x="10756"/>
        <item x="9031"/>
        <item x="6740"/>
        <item x="5342"/>
        <item x="11649"/>
        <item x="14992"/>
        <item x="7812"/>
        <item x="5623"/>
        <item x="9263"/>
        <item x="7653"/>
        <item x="9119"/>
        <item x="4261"/>
        <item x="11284"/>
        <item x="683"/>
        <item x="6462"/>
        <item x="5554"/>
        <item x="3388"/>
        <item x="267"/>
        <item x="10328"/>
        <item x="11918"/>
        <item x="2126"/>
        <item x="10830"/>
        <item x="9663"/>
        <item x="6861"/>
        <item x="6838"/>
        <item x="3069"/>
        <item x="10949"/>
        <item x="3218"/>
        <item x="12367"/>
        <item x="6221"/>
        <item x="1648"/>
        <item x="13859"/>
        <item x="13449"/>
        <item x="876"/>
        <item x="8796"/>
        <item x="8799"/>
        <item x="13080"/>
        <item x="4854"/>
        <item x="315"/>
        <item x="8663"/>
        <item x="6041"/>
        <item x="9197"/>
        <item x="9868"/>
        <item x="219"/>
        <item x="8647"/>
        <item x="2554"/>
        <item x="7594"/>
        <item x="5517"/>
        <item x="10117"/>
        <item x="10742"/>
        <item x="5580"/>
        <item x="13311"/>
        <item x="13837"/>
        <item x="11577"/>
        <item x="1222"/>
        <item x="8976"/>
        <item x="5861"/>
        <item x="8660"/>
        <item x="11461"/>
        <item x="1414"/>
        <item x="9349"/>
        <item x="10350"/>
        <item x="8789"/>
        <item x="6144"/>
        <item x="11186"/>
        <item x="13811"/>
        <item x="10935"/>
        <item x="6851"/>
        <item x="9887"/>
        <item x="2189"/>
        <item x="3686"/>
        <item x="13614"/>
        <item x="4607"/>
        <item x="14562"/>
        <item x="1248"/>
        <item x="1691"/>
        <item x="10690"/>
        <item x="5064"/>
        <item x="4657"/>
        <item x="4415"/>
        <item x="2113"/>
        <item x="2382"/>
        <item x="3920"/>
        <item x="10466"/>
        <item x="12152"/>
        <item x="3316"/>
        <item x="10070"/>
        <item x="4206"/>
        <item x="3628"/>
        <item x="11972"/>
        <item x="12350"/>
        <item x="8325"/>
        <item x="3509"/>
        <item x="8932"/>
        <item x="6203"/>
        <item x="11320"/>
        <item x="2617"/>
        <item x="11728"/>
        <item x="12946"/>
        <item x="8178"/>
        <item x="3732"/>
        <item x="3440"/>
        <item x="13727"/>
        <item x="9915"/>
        <item x="13773"/>
        <item x="1676"/>
        <item x="565"/>
        <item x="13590"/>
        <item x="7224"/>
        <item x="14426"/>
        <item x="5374"/>
        <item x="14285"/>
        <item x="7466"/>
        <item x="10156"/>
        <item x="2434"/>
        <item x="9704"/>
        <item x="12890"/>
        <item x="7554"/>
        <item x="6072"/>
        <item x="4504"/>
        <item x="3552"/>
        <item x="13426"/>
        <item x="413"/>
        <item x="8082"/>
        <item x="825"/>
        <item x="13270"/>
        <item x="9727"/>
        <item x="13585"/>
        <item x="13497"/>
        <item x="5280"/>
        <item x="7173"/>
        <item x="10199"/>
        <item x="5006"/>
        <item x="4647"/>
        <item x="13943"/>
        <item x="4089"/>
        <item x="1782"/>
        <item x="10046"/>
        <item x="8776"/>
        <item x="13610"/>
        <item x="1633"/>
        <item x="5361"/>
        <item x="2812"/>
        <item x="3608"/>
        <item x="8778"/>
        <item x="2909"/>
        <item x="2867"/>
        <item x="8593"/>
        <item x="9149"/>
        <item x="9180"/>
        <item x="10365"/>
        <item x="1430"/>
        <item x="2095"/>
        <item x="10632"/>
        <item x="4241"/>
        <item x="12077"/>
        <item x="8541"/>
        <item x="10537"/>
        <item x="11428"/>
        <item x="13568"/>
        <item x="11606"/>
        <item x="5"/>
        <item x="12316"/>
        <item x="286"/>
        <item x="4407"/>
        <item x="12882"/>
        <item x="13329"/>
        <item x="10904"/>
        <item x="8267"/>
        <item x="8933"/>
        <item x="12261"/>
        <item x="9459"/>
        <item x="3237"/>
        <item x="13860"/>
        <item x="14353"/>
        <item x="1592"/>
        <item x="3335"/>
        <item x="12094"/>
        <item x="11106"/>
        <item x="6021"/>
        <item x="4195"/>
        <item x="224"/>
        <item x="9814"/>
        <item x="6233"/>
        <item x="6147"/>
        <item x="8125"/>
        <item x="4720"/>
        <item x="9980"/>
        <item x="11143"/>
        <item x="6068"/>
        <item x="14200"/>
        <item x="4746"/>
        <item x="12534"/>
        <item x="8162"/>
        <item x="12287"/>
        <item x="2618"/>
        <item x="13559"/>
        <item x="5647"/>
        <item x="8160"/>
        <item x="5297"/>
        <item x="3431"/>
        <item x="2556"/>
        <item x="1607"/>
        <item x="8764"/>
        <item x="14092"/>
        <item x="14900"/>
        <item x="2366"/>
        <item x="2905"/>
        <item x="13953"/>
        <item x="4434"/>
        <item x="2312"/>
        <item x="5759"/>
        <item x="496"/>
        <item x="193"/>
        <item x="1141"/>
        <item x="6498"/>
        <item x="10942"/>
        <item x="2923"/>
        <item x="3318"/>
        <item x="11457"/>
        <item x="3130"/>
        <item x="1428"/>
        <item x="4752"/>
        <item x="7138"/>
        <item x="726"/>
        <item x="6608"/>
        <item x="6921"/>
        <item x="4341"/>
        <item x="14194"/>
        <item x="8498"/>
        <item x="5999"/>
        <item x="5044"/>
        <item x="2589"/>
        <item x="3810"/>
        <item x="6283"/>
        <item x="12130"/>
        <item x="989"/>
        <item x="3046"/>
        <item x="14816"/>
        <item x="4967"/>
        <item x="515"/>
        <item x="6827"/>
        <item x="1268"/>
        <item x="5408"/>
        <item x="1108"/>
        <item x="14968"/>
        <item x="5837"/>
        <item x="1323"/>
        <item x="13469"/>
        <item x="12674"/>
        <item x="5149"/>
        <item x="1903"/>
        <item x="13965"/>
        <item x="13196"/>
        <item x="11566"/>
        <item x="145"/>
        <item x="5771"/>
        <item x="14502"/>
        <item x="6282"/>
        <item x="12102"/>
        <item x="3759"/>
        <item x="9113"/>
        <item x="11758"/>
        <item x="8317"/>
        <item x="9316"/>
        <item x="2769"/>
        <item x="13007"/>
        <item x="7820"/>
        <item x="14703"/>
        <item x="10411"/>
        <item x="1899"/>
        <item x="5449"/>
        <item x="7032"/>
        <item x="4370"/>
        <item x="2001"/>
        <item x="4970"/>
        <item x="1051"/>
        <item x="14311"/>
        <item x="6862"/>
        <item x="10916"/>
        <item x="9147"/>
        <item x="10145"/>
        <item x="9865"/>
        <item x="957"/>
        <item x="11940"/>
        <item x="10988"/>
        <item x="2178"/>
        <item x="6945"/>
        <item x="320"/>
        <item x="1790"/>
        <item x="8152"/>
        <item x="11954"/>
        <item x="1396"/>
        <item x="2606"/>
        <item x="5528"/>
        <item x="14217"/>
        <item x="9642"/>
        <item x="7784"/>
        <item x="1768"/>
        <item x="1696"/>
        <item x="6482"/>
        <item x="4860"/>
        <item x="4373"/>
        <item x="11130"/>
        <item x="1621"/>
        <item x="4276"/>
        <item x="12225"/>
        <item x="14616"/>
        <item x="13201"/>
        <item x="11190"/>
        <item x="308"/>
        <item x="14282"/>
        <item x="13513"/>
        <item x="11064"/>
        <item x="7503"/>
        <item x="8486"/>
        <item x="5212"/>
        <item x="11762"/>
        <item x="12599"/>
        <item x="10021"/>
        <item x="3414"/>
        <item x="12086"/>
        <item x="6807"/>
        <item x="13966"/>
        <item x="14347"/>
        <item x="14430"/>
        <item x="11097"/>
        <item x="721"/>
        <item x="9278"/>
        <item x="1792"/>
        <item x="12343"/>
        <item x="9585"/>
        <item x="3262"/>
        <item x="5570"/>
        <item x="6927"/>
        <item x="12415"/>
        <item x="849"/>
        <item x="2829"/>
        <item x="13254"/>
        <item x="8223"/>
        <item x="14103"/>
        <item x="11025"/>
        <item x="12823"/>
        <item x="13237"/>
        <item x="8572"/>
        <item x="1693"/>
        <item x="12727"/>
        <item x="14428"/>
        <item x="10549"/>
        <item x="3422"/>
        <item x="7581"/>
        <item x="12181"/>
        <item x="3331"/>
        <item x="13208"/>
        <item x="4074"/>
        <item x="1001"/>
        <item x="8921"/>
        <item x="8711"/>
        <item x="5968"/>
        <item x="9450"/>
        <item x="13700"/>
        <item x="6501"/>
        <item x="3839"/>
        <item x="3120"/>
        <item x="14043"/>
        <item x="6604"/>
        <item x="5954"/>
        <item x="5377"/>
        <item x="13364"/>
        <item x="14723"/>
        <item x="2937"/>
        <item x="6642"/>
        <item x="1446"/>
        <item x="12448"/>
        <item x="6490"/>
        <item x="5899"/>
        <item x="9898"/>
        <item x="8126"/>
        <item x="11024"/>
        <item x="7892"/>
        <item x="11233"/>
        <item x="12456"/>
        <item x="244"/>
        <item x="5269"/>
        <item x="2968"/>
        <item x="3824"/>
        <item x="12315"/>
        <item x="10975"/>
        <item x="14439"/>
        <item x="11932"/>
        <item x="11541"/>
        <item x="5993"/>
        <item x="14118"/>
        <item x="1908"/>
        <item x="11071"/>
        <item x="2888"/>
        <item x="6180"/>
        <item x="2628"/>
        <item x="6789"/>
        <item x="5566"/>
        <item x="684"/>
        <item x="2872"/>
        <item x="14940"/>
        <item x="6995"/>
        <item x="14059"/>
        <item x="3849"/>
        <item x="2260"/>
        <item x="7125"/>
        <item x="14668"/>
        <item x="4711"/>
        <item x="7260"/>
        <item x="8153"/>
        <item x="13485"/>
        <item x="3982"/>
        <item x="4191"/>
        <item x="7062"/>
        <item x="7721"/>
        <item x="10459"/>
        <item x="6199"/>
        <item x="5746"/>
        <item x="10936"/>
        <item x="13172"/>
        <item x="13353"/>
        <item x="590"/>
        <item x="4964"/>
        <item x="2124"/>
        <item x="4424"/>
        <item x="7848"/>
        <item x="7467"/>
        <item x="8566"/>
        <item x="2436"/>
        <item x="14715"/>
        <item x="2932"/>
        <item x="14336"/>
        <item x="3032"/>
        <item x="9657"/>
        <item x="625"/>
        <item x="9084"/>
        <item x="3270"/>
        <item x="4783"/>
        <item x="13867"/>
        <item x="2640"/>
        <item x="13056"/>
        <item x="5320"/>
        <item x="5259"/>
        <item x="8412"/>
        <item x="301"/>
        <item x="1848"/>
        <item x="2246"/>
        <item x="13236"/>
        <item x="9839"/>
        <item x="7216"/>
        <item x="12306"/>
        <item x="9522"/>
        <item x="659"/>
        <item x="9608"/>
        <item x="8878"/>
        <item x="13510"/>
        <item x="13263"/>
        <item x="7862"/>
        <item x="8744"/>
        <item x="9638"/>
        <item x="12910"/>
        <item x="13108"/>
        <item x="12404"/>
        <item x="13678"/>
        <item x="2158"/>
        <item x="9"/>
        <item x="700"/>
        <item x="11553"/>
        <item x="2679"/>
        <item x="13313"/>
        <item x="3909"/>
        <item x="11554"/>
        <item x="1795"/>
        <item x="10300"/>
        <item x="8341"/>
        <item x="1227"/>
        <item x="6225"/>
        <item x="5475"/>
        <item x="11715"/>
        <item x="9198"/>
        <item x="14030"/>
        <item x="12420"/>
        <item x="7663"/>
        <item x="6080"/>
        <item x="11273"/>
        <item x="11675"/>
        <item x="10630"/>
        <item x="10295"/>
        <item x="11494"/>
        <item x="10255"/>
        <item x="2083"/>
        <item x="5622"/>
        <item x="8700"/>
        <item x="9976"/>
        <item x="13392"/>
        <item x="11105"/>
        <item x="4973"/>
        <item x="11840"/>
        <item x="7605"/>
        <item x="11294"/>
        <item x="2520"/>
        <item x="6183"/>
        <item x="6464"/>
        <item x="8123"/>
        <item x="5493"/>
        <item x="8957"/>
        <item x="968"/>
        <item x="918"/>
        <item x="6611"/>
        <item x="209"/>
        <item x="1983"/>
        <item x="9354"/>
        <item x="9577"/>
        <item x="9870"/>
        <item x="11852"/>
        <item x="10783"/>
        <item x="3127"/>
        <item x="9991"/>
        <item x="10390"/>
        <item x="4885"/>
        <item x="7972"/>
        <item x="10696"/>
        <item x="2120"/>
        <item x="5306"/>
        <item x="3916"/>
        <item x="6269"/>
        <item x="5105"/>
        <item x="7991"/>
        <item x="593"/>
        <item x="871"/>
        <item x="9001"/>
        <item x="218"/>
        <item x="1551"/>
        <item x="12200"/>
        <item x="8468"/>
        <item x="2522"/>
        <item x="11089"/>
        <item x="6390"/>
        <item x="5295"/>
        <item x="12570"/>
        <item x="8072"/>
        <item x="14137"/>
        <item x="8021"/>
        <item x="9115"/>
        <item x="9488"/>
        <item x="6652"/>
        <item x="7501"/>
        <item x="13825"/>
        <item x="6707"/>
        <item x="14168"/>
        <item x="6877"/>
        <item x="12381"/>
        <item x="3417"/>
        <item x="2954"/>
        <item x="11561"/>
        <item x="6101"/>
        <item x="3231"/>
        <item x="7954"/>
        <item x="992"/>
        <item x="13673"/>
        <item x="8844"/>
        <item x="10614"/>
        <item x="3293"/>
        <item x="862"/>
        <item x="1399"/>
        <item x="8311"/>
        <item x="1066"/>
        <item x="14781"/>
        <item x="10813"/>
        <item x="6872"/>
        <item x="14432"/>
        <item x="2742"/>
        <item x="1732"/>
        <item x="14981"/>
        <item x="3204"/>
        <item x="4509"/>
        <item x="10974"/>
        <item x="7551"/>
        <item x="12137"/>
        <item x="1328"/>
        <item x="8901"/>
        <item x="10041"/>
        <item x="6657"/>
        <item x="13279"/>
        <item x="10655"/>
        <item x="3094"/>
        <item x="12781"/>
        <item x="14358"/>
        <item x="5073"/>
        <item x="322"/>
        <item x="14267"/>
        <item x="1526"/>
        <item x="12520"/>
        <item x="11799"/>
        <item x="7902"/>
        <item x="4143"/>
        <item x="1116"/>
        <item x="5340"/>
        <item x="827"/>
        <item x="14745"/>
        <item x="4977"/>
        <item x="7157"/>
        <item x="6150"/>
        <item x="525"/>
        <item x="4590"/>
        <item x="14873"/>
        <item x="3372"/>
        <item x="8472"/>
        <item x="4995"/>
        <item x="10719"/>
        <item x="7478"/>
        <item x="4114"/>
        <item x="8872"/>
        <item x="864"/>
        <item x="2017"/>
        <item x="2860"/>
        <item x="8553"/>
        <item x="7880"/>
        <item x="484"/>
        <item x="9202"/>
        <item x="14654"/>
        <item x="2478"/>
        <item x="14564"/>
        <item x="13757"/>
        <item x="73"/>
        <item x="10001"/>
        <item x="12602"/>
        <item x="9989"/>
        <item x="464"/>
        <item x="14665"/>
        <item x="11170"/>
        <item x="4802"/>
        <item x="2006"/>
        <item x="11174"/>
        <item x="5797"/>
        <item x="1579"/>
        <item x="9386"/>
        <item x="4231"/>
        <item x="12971"/>
        <item x="13764"/>
        <item x="12989"/>
        <item x="2164"/>
        <item x="58"/>
        <item x="5360"/>
        <item x="7417"/>
        <item x="2753"/>
        <item x="8403"/>
        <item x="696"/>
        <item x="2358"/>
        <item x="5785"/>
        <item x="8265"/>
        <item x="10646"/>
        <item x="8500"/>
        <item x="13544"/>
        <item x="8316"/>
        <item x="8453"/>
        <item x="7096"/>
        <item x="10737"/>
        <item x="4439"/>
        <item x="12141"/>
        <item x="311"/>
        <item x="7717"/>
        <item x="10026"/>
        <item x="4350"/>
        <item x="10192"/>
        <item x="9680"/>
        <item x="14226"/>
        <item x="570"/>
        <item x="314"/>
        <item x="13482"/>
        <item x="8471"/>
        <item x="13582"/>
        <item x="6201"/>
        <item x="192"/>
        <item x="14531"/>
        <item x="13440"/>
        <item x="9286"/>
        <item x="4620"/>
        <item x="13884"/>
        <item x="11632"/>
        <item x="9192"/>
        <item x="8658"/>
        <item x="13901"/>
        <item x="4403"/>
        <item x="9089"/>
        <item x="13668"/>
        <item x="8019"/>
        <item x="6236"/>
        <item x="5802"/>
        <item x="12672"/>
        <item x="6531"/>
        <item x="13611"/>
        <item x="6040"/>
        <item x="7833"/>
        <item x="13676"/>
        <item x="2878"/>
        <item x="5441"/>
        <item x="6767"/>
        <item x="14351"/>
        <item x="7557"/>
        <item x="4820"/>
        <item x="12402"/>
        <item x="13104"/>
        <item x="11315"/>
        <item x="6034"/>
        <item x="8598"/>
        <item x="5113"/>
        <item x="13856"/>
        <item x="6417"/>
        <item x="3974"/>
        <item x="11258"/>
        <item x="13454"/>
        <item x="12056"/>
        <item x="1212"/>
        <item x="324"/>
        <item x="8324"/>
        <item x="3541"/>
        <item x="10639"/>
        <item x="9998"/>
        <item x="536"/>
        <item x="8022"/>
        <item x="4120"/>
        <item x="8797"/>
        <item x="6288"/>
        <item x="1355"/>
        <item x="56"/>
        <item x="6465"/>
        <item x="10147"/>
        <item x="7048"/>
        <item x="4357"/>
        <item x="12179"/>
        <item x="10226"/>
        <item x="5626"/>
        <item x="441"/>
        <item x="5687"/>
        <item x="3789"/>
        <item x="6317"/>
        <item x="10363"/>
        <item x="1240"/>
        <item x="622"/>
        <item x="4159"/>
        <item x="9100"/>
        <item x="3398"/>
        <item x="6098"/>
        <item x="11931"/>
        <item x="6678"/>
        <item x="12541"/>
        <item x="2935"/>
        <item x="12224"/>
        <item x="5659"/>
        <item x="7582"/>
        <item x="7637"/>
        <item x="6110"/>
        <item x="13474"/>
        <item x="2334"/>
        <item x="11256"/>
        <item x="8297"/>
        <item x="10846"/>
        <item x="2735"/>
        <item x="7409"/>
        <item x="1385"/>
        <item x="10815"/>
        <item x="317"/>
        <item x="275"/>
        <item x="2914"/>
        <item x="2318"/>
        <item x="12866"/>
        <item x="10885"/>
        <item x="5252"/>
        <item x="13202"/>
        <item x="9753"/>
        <item x="1997"/>
        <item x="5996"/>
        <item x="11973"/>
        <item x="14482"/>
        <item x="9828"/>
        <item x="1916"/>
        <item x="12476"/>
        <item x="4460"/>
        <item x="4364"/>
        <item x="4056"/>
        <item x="1304"/>
        <item x="1905"/>
        <item x="5984"/>
        <item x="9110"/>
        <item x="6703"/>
        <item x="10574"/>
        <item x="4676"/>
        <item x="1752"/>
        <item x="14798"/>
        <item x="2424"/>
        <item x="3224"/>
        <item x="8406"/>
        <item x="13331"/>
        <item x="14540"/>
        <item x="10819"/>
        <item x="5881"/>
        <item x="6406"/>
        <item x="4642"/>
        <item x="354"/>
        <item x="2349"/>
        <item x="3645"/>
        <item x="3304"/>
        <item x="12978"/>
        <item x="1604"/>
        <item x="14291"/>
        <item x="14976"/>
        <item x="7935"/>
        <item x="2117"/>
        <item x="1214"/>
        <item x="9200"/>
        <item x="12794"/>
        <item x="6342"/>
        <item x="13148"/>
        <item x="12614"/>
        <item x="3988"/>
        <item x="7657"/>
        <item x="22"/>
        <item x="7531"/>
        <item x="10148"/>
        <item x="4508"/>
        <item x="5482"/>
        <item x="12708"/>
        <item x="9755"/>
        <item x="4497"/>
        <item x="615"/>
        <item x="10521"/>
        <item x="11039"/>
        <item x="8669"/>
        <item x="11684"/>
        <item x="3883"/>
        <item x="11043"/>
        <item x="9487"/>
        <item x="7593"/>
        <item x="5847"/>
        <item x="12192"/>
        <item x="8170"/>
        <item x="9794"/>
        <item x="11783"/>
        <item x="14572"/>
        <item x="10027"/>
        <item x="8271"/>
        <item x="7254"/>
        <item x="11636"/>
        <item x="6682"/>
        <item x="3366"/>
        <item x="4573"/>
        <item x="7695"/>
        <item x="14610"/>
        <item x="13746"/>
        <item x="7896"/>
        <item x="6580"/>
        <item x="4371"/>
        <item x="12462"/>
        <item x="9539"/>
        <item x="904"/>
        <item x="12601"/>
        <item x="5166"/>
        <item x="12205"/>
        <item x="5780"/>
        <item x="12795"/>
        <item x="12197"/>
        <item x="1491"/>
        <item x="6143"/>
        <item x="7499"/>
        <item x="7988"/>
        <item x="14387"/>
        <item x="2523"/>
        <item x="13102"/>
        <item x="12892"/>
        <item x="14588"/>
        <item x="7143"/>
        <item x="11529"/>
        <item x="5958"/>
        <item x="9206"/>
        <item x="10149"/>
        <item x="10608"/>
        <item x="10750"/>
        <item x="1524"/>
        <item x="10810"/>
        <item x="3950"/>
        <item x="12032"/>
        <item x="4010"/>
        <item x="9071"/>
        <item x="13131"/>
        <item x="3792"/>
        <item x="2143"/>
        <item x="7239"/>
        <item x="12347"/>
        <item x="12628"/>
        <item x="7980"/>
        <item x="12090"/>
        <item x="5216"/>
        <item x="12699"/>
        <item x="1516"/>
        <item x="11966"/>
        <item x="4411"/>
        <item x="12356"/>
        <item x="12553"/>
        <item x="5351"/>
        <item x="677"/>
        <item x="10853"/>
        <item x="11984"/>
        <item x="7905"/>
        <item x="4352"/>
        <item x="14342"/>
        <item x="5889"/>
        <item x="2319"/>
        <item x="4591"/>
        <item x="12656"/>
        <item x="13806"/>
        <item x="1743"/>
        <item x="4427"/>
        <item x="6711"/>
        <item x="13422"/>
        <item x="475"/>
        <item x="7836"/>
        <item x="11280"/>
        <item x="2569"/>
        <item x="5309"/>
        <item x="3030"/>
        <item x="12397"/>
        <item x="3636"/>
        <item x="10627"/>
        <item x="13874"/>
        <item x="10370"/>
        <item x="3278"/>
        <item x="12977"/>
        <item x="9169"/>
        <item x="7644"/>
        <item x="6299"/>
        <item x="6929"/>
        <item x="13250"/>
        <item x="2239"/>
        <item x="4088"/>
        <item x="3731"/>
        <item x="9137"/>
        <item x="163"/>
        <item x="8109"/>
        <item x="10836"/>
        <item x="13919"/>
        <item x="14409"/>
        <item x="3565"/>
        <item x="4666"/>
        <item x="8591"/>
        <item x="4661"/>
        <item x="8739"/>
        <item x="8604"/>
        <item x="10707"/>
        <item x="6160"/>
        <item x="14213"/>
        <item x="7211"/>
        <item x="11768"/>
        <item x="13957"/>
        <item x="3164"/>
        <item x="8586"/>
        <item x="553"/>
        <item x="2309"/>
        <item x="13276"/>
        <item x="326"/>
        <item x="5872"/>
        <item x="10778"/>
        <item x="14691"/>
        <item x="10801"/>
        <item x="12375"/>
        <item x="10415"/>
        <item x="1839"/>
        <item x="14463"/>
        <item x="5059"/>
        <item x="13602"/>
        <item x="450"/>
        <item x="8460"/>
        <item x="1420"/>
        <item x="12964"/>
        <item x="12798"/>
        <item x="9975"/>
        <item x="9925"/>
        <item x="8437"/>
        <item x="8176"/>
        <item x="10663"/>
        <item x="13895"/>
        <item x="3651"/>
        <item x="154"/>
        <item x="6468"/>
        <item x="2567"/>
        <item x="13540"/>
        <item x="10955"/>
        <item x="10963"/>
        <item x="14583"/>
        <item x="1712"/>
        <item x="1788"/>
        <item x="9665"/>
        <item x="7837"/>
        <item x="11282"/>
        <item x="11849"/>
        <item x="13778"/>
        <item x="7659"/>
        <item x="1183"/>
        <item x="7369"/>
        <item x="1295"/>
        <item x="6167"/>
        <item x="2827"/>
        <item x="2354"/>
        <item x="13543"/>
        <item x="14768"/>
        <item x="12741"/>
        <item x="12366"/>
        <item x="6434"/>
        <item x="12750"/>
        <item x="5010"/>
        <item x="374"/>
        <item x="4557"/>
        <item x="9574"/>
        <item x="5220"/>
        <item x="3617"/>
        <item x="7424"/>
        <item x="1326"/>
        <item x="5163"/>
        <item x="12352"/>
        <item x="12788"/>
        <item x="5383"/>
        <item x="14456"/>
        <item x="5637"/>
        <item x="10357"/>
        <item x="12861"/>
        <item x="12136"/>
        <item x="1837"/>
        <item x="160"/>
        <item x="7589"/>
        <item x="3444"/>
        <item x="12661"/>
        <item x="5943"/>
        <item x="2261"/>
        <item x="3694"/>
        <item x="14674"/>
        <item x="9938"/>
        <item x="2612"/>
        <item x="9877"/>
        <item x="461"/>
        <item x="10787"/>
        <item x="11319"/>
        <item x="10872"/>
        <item x="1515"/>
        <item x="3117"/>
        <item x="11639"/>
        <item x="7452"/>
        <item x="7588"/>
        <item x="12298"/>
        <item x="6457"/>
        <item x="13206"/>
        <item x="4271"/>
        <item x="13499"/>
        <item x="8168"/>
        <item x="7043"/>
        <item x="3357"/>
        <item x="5109"/>
        <item x="574"/>
        <item x="16"/>
        <item x="9866"/>
        <item x="6503"/>
        <item x="14733"/>
        <item x="11146"/>
        <item x="1489"/>
        <item x="6367"/>
        <item x="8983"/>
        <item x="1235"/>
        <item x="4167"/>
        <item x="13219"/>
        <item x="14883"/>
        <item x="12744"/>
        <item x="5093"/>
        <item x="11059"/>
        <item x="11152"/>
        <item x="7607"/>
        <item x="7350"/>
        <item x="1177"/>
        <item x="2161"/>
        <item x="13039"/>
        <item x="12803"/>
        <item x="6166"/>
        <item x="12805"/>
        <item x="2092"/>
        <item x="2414"/>
        <item x="2732"/>
        <item x="12001"/>
        <item x="3543"/>
        <item x="3590"/>
        <item x="1853"/>
        <item x="1095"/>
        <item x="13907"/>
        <item x="4615"/>
        <item x="7942"/>
        <item x="4162"/>
        <item x="14823"/>
        <item x="2125"/>
        <item x="5908"/>
        <item x="13312"/>
        <item x="14848"/>
        <item x="8479"/>
        <item x="8782"/>
        <item x="11668"/>
        <item x="226"/>
        <item x="6059"/>
        <item x="1217"/>
        <item x="14058"/>
        <item x="9331"/>
        <item x="14324"/>
        <item x="13675"/>
        <item x="13562"/>
        <item x="6788"/>
        <item x="8002"/>
        <item x="11565"/>
        <item x="5172"/>
        <item x="14108"/>
        <item x="13946"/>
        <item x="947"/>
        <item x="10361"/>
        <item x="6318"/>
        <item x="6260"/>
        <item x="11157"/>
        <item x="14165"/>
        <item x="134"/>
        <item x="10837"/>
        <item x="401"/>
        <item x="8342"/>
        <item x="4902"/>
        <item x="6886"/>
        <item x="9688"/>
        <item x="14646"/>
        <item x="12424"/>
        <item x="11789"/>
        <item x="8695"/>
        <item x="10556"/>
        <item x="5244"/>
        <item x="13044"/>
        <item x="12093"/>
        <item x="9933"/>
        <item x="90"/>
        <item x="4045"/>
        <item x="14265"/>
        <item x="12959"/>
        <item x="1753"/>
        <item x="12828"/>
        <item x="5561"/>
        <item x="10072"/>
        <item x="8714"/>
        <item x="9542"/>
        <item x="369"/>
        <item x="10752"/>
        <item x="6430"/>
        <item x="67"/>
        <item x="8376"/>
        <item x="11455"/>
        <item x="229"/>
        <item x="5446"/>
        <item x="1804"/>
        <item x="11444"/>
        <item x="8360"/>
        <item x="3760"/>
        <item x="14290"/>
        <item x="12901"/>
        <item x="11722"/>
        <item x="11396"/>
        <item x="11412"/>
        <item x="4547"/>
        <item x="7268"/>
        <item x="1297"/>
        <item x="11597"/>
        <item x="9507"/>
        <item x="713"/>
        <item x="10698"/>
        <item x="6695"/>
        <item x="8740"/>
        <item x="8673"/>
        <item x="12304"/>
        <item x="2817"/>
        <item x="10683"/>
        <item x="6014"/>
        <item x="6446"/>
        <item x="14994"/>
        <item x="4435"/>
        <item x="5418"/>
        <item x="2481"/>
        <item x="13952"/>
        <item x="6478"/>
        <item x="5541"/>
        <item x="14898"/>
        <item x="755"/>
        <item x="4650"/>
        <item x="1189"/>
        <item x="11618"/>
        <item x="5583"/>
        <item x="5332"/>
        <item x="11869"/>
        <item x="9063"/>
        <item x="3502"/>
        <item x="9813"/>
        <item x="14839"/>
        <item x="9737"/>
        <item x="14445"/>
        <item x="8632"/>
        <item x="13742"/>
        <item x="3329"/>
        <item x="5945"/>
        <item x="3519"/>
        <item x="12148"/>
        <item x="1836"/>
        <item x="376"/>
        <item x="11154"/>
        <item x="2692"/>
        <item x="8305"/>
        <item x="1261"/>
        <item x="10662"/>
        <item x="6495"/>
        <item x="4151"/>
        <item x="13890"/>
        <item x="14257"/>
        <item x="10848"/>
        <item x="7097"/>
        <item x="4426"/>
        <item x="3013"/>
        <item x="3615"/>
        <item x="6893"/>
        <item x="3439"/>
        <item x="13150"/>
        <item x="3424"/>
        <item x="5656"/>
        <item x="10323"/>
        <item x="7199"/>
        <item x="11344"/>
        <item x="13170"/>
        <item x="3972"/>
        <item x="5524"/>
        <item x="7318"/>
        <item x="1674"/>
        <item x="9104"/>
        <item x="3814"/>
        <item x="10204"/>
        <item x="13604"/>
        <item x="4629"/>
        <item x="5465"/>
        <item x="12233"/>
        <item x="11324"/>
        <item x="7715"/>
        <item x="2476"/>
        <item x="11166"/>
        <item x="3756"/>
        <item x="1787"/>
        <item x="9874"/>
        <item x="12693"/>
        <item x="13703"/>
        <item x="14592"/>
        <item x="5852"/>
        <item x="6988"/>
        <item x="13071"/>
        <item x="8630"/>
        <item x="6220"/>
        <item x="10779"/>
        <item x="6755"/>
        <item x="5980"/>
        <item x="14758"/>
        <item x="2977"/>
        <item x="13213"/>
        <item x="7333"/>
        <item x="4374"/>
        <item x="1814"/>
        <item x="12313"/>
        <item x="11759"/>
        <item x="279"/>
        <item x="2101"/>
        <item x="2295"/>
        <item x="3402"/>
        <item x="3911"/>
        <item x="10336"/>
        <item x="9515"/>
        <item x="14532"/>
        <item x="3105"/>
        <item x="10845"/>
        <item x="13533"/>
        <item x="2377"/>
        <item x="12769"/>
        <item x="8085"/>
        <item x="10653"/>
        <item x="14180"/>
        <item x="5820"/>
        <item x="6602"/>
        <item x="12107"/>
        <item x="12359"/>
        <item x="6404"/>
        <item x="914"/>
        <item x="743"/>
        <item x="9958"/>
        <item x="2316"/>
        <item x="13421"/>
        <item x="13235"/>
        <item x="12260"/>
        <item x="8922"/>
        <item x="14580"/>
        <item x="13438"/>
        <item x="6854"/>
        <item x="5731"/>
        <item x="13920"/>
        <item x="10169"/>
        <item x="9081"/>
        <item x="13048"/>
        <item x="13383"/>
        <item x="8100"/>
        <item x="7413"/>
        <item x="10660"/>
        <item x="13688"/>
        <item x="10664"/>
        <item x="2062"/>
        <item x="6683"/>
        <item x="5633"/>
        <item x="8884"/>
        <item x="2915"/>
        <item x="4682"/>
        <item x="11257"/>
        <item x="2248"/>
        <item x="3121"/>
        <item x="6911"/>
        <item x="8312"/>
        <item x="13042"/>
        <item x="10764"/>
        <item x="4707"/>
        <item x="3842"/>
        <item x="11767"/>
        <item x="2832"/>
        <item x="7282"/>
        <item x="9894"/>
        <item x="11970"/>
        <item x="4277"/>
        <item x="12917"/>
        <item x="10796"/>
        <item x="11955"/>
        <item x="4529"/>
        <item x="2639"/>
        <item x="4560"/>
        <item x="2919"/>
        <item x="9247"/>
        <item x="9667"/>
        <item x="3352"/>
        <item x="11923"/>
        <item x="9534"/>
        <item x="13862"/>
        <item x="9799"/>
        <item x="7353"/>
        <item x="492"/>
        <item x="608"/>
        <item x="11225"/>
        <item x="4499"/>
        <item x="8388"/>
        <item x="3174"/>
        <item x="12713"/>
        <item x="4950"/>
        <item x="4754"/>
        <item x="11466"/>
        <item x="5298"/>
        <item x="9591"/>
        <item x="13916"/>
        <item x="12344"/>
        <item x="7408"/>
        <item x="92"/>
        <item x="5697"/>
        <item x="14579"/>
        <item x="3876"/>
        <item x="13455"/>
        <item x="10121"/>
        <item x="587"/>
        <item x="958"/>
        <item x="1270"/>
        <item x="4229"/>
        <item x="10464"/>
        <item x="6426"/>
        <item x="2106"/>
        <item x="1330"/>
        <item x="8851"/>
        <item x="3871"/>
        <item x="6820"/>
        <item x="9044"/>
        <item x="11926"/>
        <item x="6461"/>
        <item x="1910"/>
        <item x="10071"/>
        <item x="4169"/>
        <item x="14005"/>
        <item x="10338"/>
        <item x="8536"/>
        <item x="5060"/>
        <item x="11749"/>
        <item x="7057"/>
        <item x="12389"/>
        <item x="6255"/>
        <item x="6562"/>
        <item x="11712"/>
        <item x="5928"/>
        <item x="11678"/>
        <item x="3957"/>
        <item x="12587"/>
        <item x="12310"/>
        <item x="14322"/>
        <item x="5994"/>
        <item x="3343"/>
        <item x="5089"/>
        <item x="5241"/>
        <item x="1123"/>
        <item x="3764"/>
        <item x="4585"/>
        <item x="5790"/>
        <item x="5749"/>
        <item x="7767"/>
        <item x="12893"/>
        <item x="6389"/>
        <item x="4057"/>
        <item x="14627"/>
        <item x="5275"/>
        <item x="1401"/>
        <item x="5399"/>
        <item x="2709"/>
        <item x="639"/>
        <item x="1063"/>
        <item x="5565"/>
        <item x="14666"/>
        <item x="2868"/>
        <item x="6529"/>
        <item x="880"/>
        <item x="843"/>
        <item x="11418"/>
        <item x="1188"/>
        <item x="10440"/>
        <item x="3408"/>
        <item x="14225"/>
        <item x="5288"/>
        <item x="12517"/>
        <item x="9695"/>
        <item x="11363"/>
        <item x="10182"/>
        <item x="14084"/>
        <item x="8452"/>
        <item x="4443"/>
        <item x="9614"/>
        <item x="7575"/>
        <item x="5651"/>
        <item x="8582"/>
        <item x="8226"/>
        <item x="6035"/>
        <item x="2514"/>
        <item x="10536"/>
        <item x="7996"/>
        <item x="1544"/>
        <item x="12035"/>
        <item x="6393"/>
        <item x="3166"/>
        <item x="6470"/>
        <item x="7804"/>
        <item x="8089"/>
        <item x="13516"/>
        <item x="13199"/>
        <item x="11034"/>
        <item x="14079"/>
        <item x="8551"/>
        <item x="7993"/>
        <item x="12040"/>
        <item x="151"/>
        <item x="13167"/>
        <item x="14505"/>
        <item x="2191"/>
        <item x="3133"/>
        <item x="4251"/>
        <item x="8099"/>
        <item x="3500"/>
        <item x="14832"/>
        <item x="13396"/>
        <item x="10735"/>
        <item x="13303"/>
        <item x="5897"/>
        <item x="13968"/>
        <item x="6058"/>
        <item x="2647"/>
        <item x="12380"/>
        <item x="5764"/>
        <item x="6538"/>
        <item x="6494"/>
        <item x="12288"/>
        <item x="4358"/>
        <item x="9027"/>
        <item x="815"/>
        <item x="8314"/>
        <item x="10776"/>
        <item x="5712"/>
        <item x="13177"/>
        <item x="6005"/>
        <item x="13821"/>
        <item x="7856"/>
        <item x="11905"/>
        <item x="3334"/>
        <item x="9021"/>
        <item x="2347"/>
        <item x="8249"/>
        <item x="4686"/>
        <item x="299"/>
        <item x="13506"/>
        <item x="8195"/>
        <item x="1359"/>
        <item x="923"/>
        <item x="13798"/>
        <item x="6684"/>
        <item x="3691"/>
        <item x="2050"/>
        <item x="6248"/>
        <item x="5345"/>
        <item x="13050"/>
        <item x="5165"/>
        <item x="12994"/>
        <item x="9849"/>
        <item x="11088"/>
        <item x="12311"/>
        <item x="3213"/>
        <item x="12435"/>
        <item x="14160"/>
        <item x="10201"/>
        <item x="12204"/>
        <item x="8133"/>
        <item x="7396"/>
        <item x="10740"/>
        <item x="11063"/>
        <item x="11707"/>
        <item x="3055"/>
        <item x="9752"/>
        <item x="478"/>
        <item x="12390"/>
        <item x="14576"/>
        <item x="2545"/>
        <item x="6778"/>
        <item x="4898"/>
        <item x="1178"/>
        <item x="14860"/>
        <item x="3359"/>
        <item x="5805"/>
        <item x="1220"/>
        <item x="3722"/>
        <item x="291"/>
        <item x="6118"/>
        <item x="10212"/>
        <item x="13934"/>
        <item x="4093"/>
        <item x="12249"/>
        <item x="816"/>
        <item x="3465"/>
        <item x="13082"/>
        <item x="14131"/>
        <item x="6592"/>
        <item x="13037"/>
        <item x="5519"/>
        <item x="11234"/>
        <item x="10004"/>
        <item x="9826"/>
        <item x="859"/>
        <item x="7997"/>
        <item x="10448"/>
        <item x="3173"/>
        <item x="4264"/>
        <item x="1698"/>
        <item x="12336"/>
        <item x="7618"/>
        <item x="13239"/>
        <item x="13495"/>
        <item x="4780"/>
        <item x="2133"/>
        <item x="7"/>
        <item x="6076"/>
        <item x="1666"/>
        <item x="8577"/>
        <item x="6867"/>
        <item x="3594"/>
        <item x="4485"/>
        <item x="5508"/>
        <item x="7953"/>
        <item x="6744"/>
        <item x="11009"/>
        <item x="2284"/>
        <item x="14794"/>
        <item x="5904"/>
        <item x="2035"/>
        <item x="5258"/>
        <item x="10349"/>
        <item x="8839"/>
        <item x="11558"/>
        <item x="5997"/>
        <item x="6856"/>
        <item x="1843"/>
        <item x="10124"/>
        <item x="9884"/>
        <item x="9105"/>
        <item x="5202"/>
        <item x="527"/>
        <item x="398"/>
        <item x="5000"/>
        <item x="5596"/>
        <item x="3938"/>
        <item x="2157"/>
        <item x="737"/>
        <item x="7448"/>
        <item x="11007"/>
        <item x="6435"/>
        <item x="6593"/>
        <item x="8926"/>
        <item x="3603"/>
        <item x="9167"/>
        <item x="940"/>
        <item x="4397"/>
        <item x="186"/>
        <item x="10581"/>
        <item x="1315"/>
        <item x="1597"/>
        <item x="9963"/>
        <item x="8511"/>
        <item x="8393"/>
        <item x="10685"/>
        <item x="9128"/>
        <item x="11992"/>
        <item x="6863"/>
        <item x="4887"/>
        <item x="9225"/>
        <item x="3744"/>
        <item x="7311"/>
        <item x="12327"/>
        <item x="295"/>
        <item x="13057"/>
        <item x="5871"/>
        <item x="6224"/>
        <item x="3640"/>
        <item x="2461"/>
        <item x="4469"/>
        <item x="10898"/>
        <item x="3886"/>
        <item x="6712"/>
        <item x="4353"/>
        <item x="1493"/>
        <item x="7328"/>
        <item x="9469"/>
        <item x="11661"/>
        <item x="10319"/>
        <item x="5657"/>
        <item x="13828"/>
        <item x="13163"/>
        <item x="12479"/>
        <item x="14170"/>
        <item x="5930"/>
        <item x="75"/>
        <item x="8332"/>
        <item x="14909"/>
        <item x="13950"/>
        <item x="12438"/>
        <item x="11854"/>
        <item x="11965"/>
        <item x="10545"/>
        <item x="8183"/>
        <item x="11987"/>
        <item x="14476"/>
        <item x="1341"/>
        <item x="4471"/>
        <item x="9967"/>
        <item x="7055"/>
        <item x="12613"/>
        <item x="5078"/>
        <item x="11587"/>
        <item x="7067"/>
        <item x="7571"/>
        <item x="7865"/>
        <item x="4645"/>
        <item x="10191"/>
        <item x="13284"/>
        <item x="1309"/>
        <item x="8419"/>
        <item x="5704"/>
        <item x="7297"/>
        <item x="12368"/>
        <item x="4080"/>
        <item x="1354"/>
        <item x="6134"/>
        <item x="10171"/>
        <item x="5645"/>
        <item x="6736"/>
        <item x="14525"/>
        <item x="10305"/>
        <item x="12851"/>
        <item x="10266"/>
        <item x="9691"/>
        <item x="11458"/>
        <item x="8528"/>
        <item x="1783"/>
        <item x="6472"/>
        <item x="2346"/>
        <item x="393"/>
        <item x="5621"/>
        <item x="6155"/>
        <item x="8184"/>
        <item x="12596"/>
        <item x="13873"/>
        <item x="4307"/>
        <item x="8090"/>
        <item x="5927"/>
        <item x="347"/>
        <item x="4450"/>
        <item x="10386"/>
        <item x="11627"/>
        <item x="5571"/>
        <item x="12667"/>
        <item x="7958"/>
        <item x="14676"/>
        <item x="9856"/>
        <item x="6038"/>
        <item x="6335"/>
        <item x="2202"/>
        <item x="10694"/>
        <item x="7115"/>
        <item x="3923"/>
        <item x="8900"/>
        <item x="355"/>
        <item x="12264"/>
        <item x="4917"/>
        <item x="13956"/>
        <item x="11901"/>
        <item x="10548"/>
        <item x="7926"/>
        <item x="7898"/>
        <item x="9151"/>
        <item x="7761"/>
        <item x="5846"/>
        <item x="8274"/>
        <item x="11471"/>
        <item x="10107"/>
        <item x="9556"/>
        <item x="9848"/>
        <item x="1218"/>
        <item x="7710"/>
        <item x="1015"/>
        <item x="9162"/>
        <item x="1163"/>
        <item x="900"/>
        <item x="1744"/>
        <item x="11624"/>
        <item x="27"/>
        <item x="9171"/>
        <item x="100"/>
        <item x="1726"/>
        <item x="8075"/>
        <item x="11207"/>
        <item x="14365"/>
        <item x="5909"/>
        <item x="14890"/>
        <item x="494"/>
        <item x="11362"/>
        <item x="11763"/>
        <item x="10385"/>
        <item x="1868"/>
        <item x="396"/>
        <item x="12284"/>
        <item x="2820"/>
        <item x="13063"/>
        <item x="12477"/>
        <item x="4566"/>
        <item x="11631"/>
        <item x="13223"/>
        <item x="2994"/>
        <item x="2631"/>
        <item x="6650"/>
        <item x="1926"/>
        <item x="5458"/>
        <item x="4888"/>
        <item x="4765"/>
        <item x="5986"/>
        <item x="13229"/>
        <item x="2096"/>
        <item x="14093"/>
        <item x="1557"/>
        <item x="5971"/>
        <item x="13938"/>
        <item x="8409"/>
        <item x="11134"/>
        <item x="1682"/>
        <item x="2223"/>
        <item x="2043"/>
        <item x="8907"/>
        <item x="5029"/>
        <item x="123"/>
        <item x="8623"/>
        <item x="820"/>
        <item x="6237"/>
        <item x="4947"/>
        <item x="5677"/>
        <item x="10950"/>
        <item x="8296"/>
        <item x="10253"/>
        <item x="8522"/>
        <item x="11694"/>
        <item x="4223"/>
        <item x="7381"/>
        <item x="8885"/>
        <item x="350"/>
        <item x="3681"/>
        <item x="2292"/>
        <item x="13558"/>
        <item x="4523"/>
        <item x="1632"/>
        <item x="10057"/>
        <item x="2410"/>
        <item x="691"/>
        <item x="2668"/>
        <item x="12463"/>
        <item x="345"/>
        <item x="6543"/>
        <item x="884"/>
        <item x="5906"/>
        <item x="13748"/>
        <item x="1068"/>
        <item x="13790"/>
        <item x="9590"/>
        <item x="4810"/>
        <item x="9708"/>
        <item x="7843"/>
        <item x="12431"/>
        <item x="2195"/>
        <item x="6944"/>
        <item x="131"/>
        <item x="14774"/>
        <item x="10855"/>
        <item x="11787"/>
        <item x="429"/>
        <item x="7661"/>
        <item x="4365"/>
        <item x="14948"/>
        <item x="12577"/>
        <item x="8635"/>
        <item x="11644"/>
        <item x="653"/>
        <item x="3061"/>
        <item x="9807"/>
        <item x="7957"/>
        <item x="12229"/>
        <item x="5567"/>
        <item x="12739"/>
        <item x="11192"/>
        <item x="4568"/>
        <item x="392"/>
        <item x="14603"/>
        <item x="12856"/>
        <item x="1169"/>
        <item x="10968"/>
        <item x="6477"/>
        <item x="2629"/>
        <item x="11596"/>
        <item x="11314"/>
        <item x="126"/>
        <item x="14294"/>
        <item x="9712"/>
        <item x="4489"/>
        <item x="10371"/>
        <item x="8430"/>
        <item x="1029"/>
        <item x="8280"/>
        <item x="854"/>
        <item x="856"/>
        <item x="8087"/>
        <item x="10610"/>
        <item x="6502"/>
        <item x="8482"/>
        <item x="14877"/>
        <item x="11595"/>
        <item x="12446"/>
        <item x="3456"/>
        <item x="3171"/>
        <item x="4981"/>
        <item x="9317"/>
        <item x="1167"/>
        <item x="9363"/>
        <item x="12285"/>
        <item x="10954"/>
        <item x="10003"/>
        <item x="12490"/>
        <item x="13296"/>
        <item x="5369"/>
        <item x="4238"/>
        <item x="12222"/>
        <item x="13972"/>
        <item x="7075"/>
        <item x="9039"/>
        <item x="1893"/>
        <item x="5585"/>
        <item x="7737"/>
        <item x="837"/>
        <item x="3146"/>
        <item x="1784"/>
        <item x="14332"/>
        <item x="1638"/>
        <item x="2484"/>
        <item x="12597"/>
        <item x="177"/>
        <item x="6708"/>
        <item x="8760"/>
        <item x="6132"/>
        <item x="1860"/>
        <item x="12888"/>
        <item x="7205"/>
        <item x="2016"/>
        <item x="6928"/>
        <item x="14382"/>
        <item x="14555"/>
        <item x="446"/>
        <item x="5788"/>
        <item x="5450"/>
        <item x="11072"/>
        <item x="13632"/>
        <item x="1746"/>
        <item x="4582"/>
        <item x="14675"/>
        <item x="5015"/>
        <item x="14633"/>
        <item x="4043"/>
        <item x="9503"/>
        <item x="13041"/>
        <item x="4406"/>
        <item x="10469"/>
        <item x="5336"/>
        <item x="1243"/>
        <item x="1107"/>
        <item x="1536"/>
        <item x="8239"/>
        <item x="9222"/>
        <item x="245"/>
        <item x="5990"/>
        <item x="3494"/>
        <item x="9544"/>
        <item x="7771"/>
        <item x="5131"/>
        <item x="454"/>
        <item x="3268"/>
        <item x="7187"/>
        <item x="6401"/>
        <item x="1810"/>
        <item x="2280"/>
        <item x="5804"/>
        <item x="5769"/>
        <item x="1946"/>
        <item x="14596"/>
        <item x="13204"/>
        <item x="14125"/>
        <item x="2192"/>
        <item x="12037"/>
        <item x="11102"/>
        <item x="4534"/>
        <item x="14018"/>
        <item x="8641"/>
        <item x="7397"/>
        <item x="452"/>
        <item x="11495"/>
        <item x="7736"/>
        <item x="838"/>
        <item x="3926"/>
        <item x="9116"/>
        <item x="2533"/>
        <item x="11415"/>
        <item x="13218"/>
        <item x="6320"/>
        <item x="14360"/>
        <item x="1106"/>
        <item x="416"/>
        <item x="9644"/>
        <item x="8734"/>
        <item x="11465"/>
        <item x="12135"/>
        <item x="2734"/>
        <item x="5915"/>
        <item x="12149"/>
        <item x="10098"/>
        <item x="7558"/>
        <item x="12684"/>
        <item x="8377"/>
        <item x="4828"/>
        <item x="12016"/>
        <item x="5562"/>
        <item x="5740"/>
        <item x="4076"/>
        <item x="7741"/>
        <item x="3833"/>
        <item x="7769"/>
        <item x="4580"/>
        <item x="12178"/>
        <item x="9189"/>
        <item x="5224"/>
        <item x="7444"/>
        <item x="703"/>
        <item x="3288"/>
        <item x="2687"/>
        <item x="11069"/>
        <item x="2411"/>
        <item x="8840"/>
        <item x="10578"/>
        <item x="2502"/>
        <item x="5019"/>
        <item x="4542"/>
        <item x="7365"/>
        <item x="10806"/>
        <item x="3285"/>
        <item x="7927"/>
        <item x="2561"/>
        <item x="8837"/>
        <item x="2324"/>
        <item x="8146"/>
        <item x="9114"/>
        <item x="2300"/>
        <item x="9397"/>
        <item x="11490"/>
        <item x="2648"/>
        <item x="11259"/>
        <item x="482"/>
        <item x="5277"/>
        <item x="11691"/>
        <item x="1131"/>
        <item x="12100"/>
        <item x="7711"/>
        <item x="7334"/>
        <item x="817"/>
        <item x="8640"/>
        <item x="9122"/>
        <item x="1670"/>
        <item x="2921"/>
        <item x="13094"/>
        <item x="6765"/>
        <item x="7455"/>
        <item x="6442"/>
        <item x="309"/>
        <item x="2036"/>
        <item x="4806"/>
        <item x="7923"/>
        <item x="5468"/>
        <item x="4535"/>
        <item x="11235"/>
        <item x="8749"/>
        <item x="2632"/>
        <item x="216"/>
        <item x="12876"/>
        <item x="2331"/>
        <item x="3780"/>
        <item x="11874"/>
        <item x="14922"/>
        <item x="5505"/>
        <item x="456"/>
        <item x="12033"/>
        <item x="547"/>
        <item x="1266"/>
        <item x="13639"/>
        <item x="9240"/>
        <item x="10471"/>
        <item x="6610"/>
        <item x="954"/>
        <item x="10593"/>
        <item x="9373"/>
        <item x="5164"/>
        <item x="3446"/>
        <item x="12081"/>
        <item x="7310"/>
        <item x="5031"/>
        <item x="10449"/>
        <item x="7393"/>
        <item x="14442"/>
        <item x="14779"/>
        <item x="1802"/>
        <item x="12911"/>
        <item x="12188"/>
        <item x="10519"/>
        <item x="13557"/>
        <item x="3662"/>
        <item x="13230"/>
        <item x="4762"/>
        <item x="1306"/>
        <item x="5121"/>
        <item x="8149"/>
        <item x="7136"/>
        <item x="5268"/>
        <item x="2371"/>
        <item x="1641"/>
        <item x="9311"/>
        <item x="12942"/>
        <item x="11373"/>
        <item x="11562"/>
        <item x="14348"/>
        <item x="8754"/>
        <item x="2242"/>
        <item x="147"/>
        <item x="6768"/>
        <item x="8327"/>
        <item x="1411"/>
        <item x="3486"/>
        <item x="8560"/>
        <item x="9634"/>
        <item x="12010"/>
        <item x="3943"/>
        <item x="1901"/>
        <item x="10849"/>
        <item x="557"/>
        <item x="5832"/>
        <item x="9245"/>
        <item x="5104"/>
        <item x="14784"/>
        <item x="1760"/>
        <item x="9611"/>
        <item x="2463"/>
        <item x="14112"/>
        <item x="13318"/>
        <item x="9854"/>
        <item x="237"/>
        <item x="736"/>
        <item x="11116"/>
        <item x="8967"/>
        <item x="3809"/>
        <item x="1512"/>
        <item x="13119"/>
        <item x="13807"/>
        <item x="11727"/>
        <item x="5833"/>
        <item x="6264"/>
        <item x="10162"/>
        <item x="11381"/>
        <item x="3893"/>
        <item x="1299"/>
        <item x="5707"/>
        <item x="7800"/>
        <item x="14452"/>
        <item x="11921"/>
        <item x="8096"/>
        <item x="2147"/>
        <item x="2748"/>
        <item x="13792"/>
        <item x="10195"/>
        <item x="7327"/>
        <item x="13908"/>
        <item x="14754"/>
        <item x="5185"/>
        <item x="4976"/>
        <item x="2459"/>
        <item x="13812"/>
        <item x="5572"/>
        <item x="284"/>
        <item x="9460"/>
        <item x="2063"/>
        <item x="7309"/>
        <item x="5686"/>
        <item x="7652"/>
        <item x="11948"/>
        <item x="310"/>
        <item x="1368"/>
        <item x="11539"/>
        <item x="1622"/>
        <item x="9377"/>
        <item x="14142"/>
        <item x="8083"/>
        <item x="13683"/>
        <item x="11400"/>
        <item x="4247"/>
        <item x="8909"/>
        <item x="9880"/>
        <item x="4349"/>
        <item x="12078"/>
        <item x="10691"/>
        <item x="558"/>
        <item x="1745"/>
        <item x="4015"/>
        <item x="13030"/>
        <item x="10083"/>
        <item x="13699"/>
        <item x="1643"/>
        <item x="1935"/>
        <item x="7206"/>
        <item x="10420"/>
        <item x="14413"/>
        <item x="5848"/>
        <item x="10177"/>
        <item x="12199"/>
        <item x="14133"/>
        <item x="7271"/>
        <item x="7038"/>
        <item x="3771"/>
        <item x="1521"/>
        <item x="11964"/>
        <item x="14418"/>
        <item x="6792"/>
        <item x="4050"/>
        <item x="1854"/>
        <item x="11454"/>
        <item x="7011"/>
        <item x="10345"/>
        <item x="2"/>
        <item x="12088"/>
        <item x="2180"/>
        <item x="13451"/>
        <item x="3233"/>
        <item x="1737"/>
        <item x="14296"/>
        <item x="6713"/>
        <item x="589"/>
        <item x="235"/>
        <item x="890"/>
        <item x="13687"/>
        <item x="12778"/>
        <item x="10063"/>
        <item x="4891"/>
        <item x="12518"/>
        <item x="2635"/>
        <item x="770"/>
        <item x="4823"/>
        <item x="4442"/>
        <item x="7959"/>
        <item x="8628"/>
        <item x="12704"/>
        <item x="14520"/>
        <item x="4992"/>
        <item x="9882"/>
        <item x="3576"/>
        <item x="1502"/>
        <item x="14753"/>
        <item x="169"/>
        <item x="203"/>
        <item x="1345"/>
        <item x="8698"/>
        <item x="124"/>
        <item x="7262"/>
        <item x="2145"/>
        <item x="1174"/>
        <item x="3056"/>
        <item x="81"/>
        <item x="2613"/>
        <item x="4382"/>
        <item x="14655"/>
        <item x="8996"/>
        <item x="3320"/>
        <item x="10202"/>
        <item x="4110"/>
        <item x="4784"/>
        <item x="2904"/>
        <item x="13893"/>
        <item x="1170"/>
        <item x="13990"/>
        <item x="8877"/>
        <item x="2150"/>
        <item x="4185"/>
        <item x="2510"/>
        <item x="922"/>
        <item x="5782"/>
        <item x="2068"/>
        <item x="11516"/>
        <item x="5054"/>
        <item x="6666"/>
        <item x="11835"/>
        <item x="5290"/>
        <item x="12282"/>
        <item x="12695"/>
        <item x="1032"/>
        <item x="12500"/>
        <item x="7290"/>
        <item x="1454"/>
        <item x="11797"/>
        <item x="5721"/>
        <item x="5325"/>
        <item x="14300"/>
        <item x="6141"/>
        <item x="8"/>
        <item x="9123"/>
        <item x="257"/>
        <item x="13805"/>
        <item x="6023"/>
        <item x="358"/>
        <item x="13871"/>
        <item x="11515"/>
        <item x="794"/>
        <item x="13436"/>
        <item x="13524"/>
        <item x="4308"/>
        <item x="12998"/>
        <item x="11705"/>
        <item x="6776"/>
        <item x="9193"/>
        <item x="4196"/>
        <item x="458"/>
        <item x="12392"/>
        <item x="14924"/>
        <item x="11019"/>
        <item x="5243"/>
        <item x="2948"/>
        <item x="2073"/>
        <item x="4096"/>
        <item x="12172"/>
        <item x="9399"/>
        <item x="12243"/>
        <item x="2785"/>
        <item x="1357"/>
        <item x="1105"/>
        <item x="3834"/>
        <item x="972"/>
        <item x="12927"/>
        <item x="9364"/>
        <item x="11118"/>
        <item x="11957"/>
        <item x="2442"/>
        <item x="12020"/>
        <item x="8763"/>
        <item x="10586"/>
        <item x="4149"/>
        <item x="8173"/>
        <item x="13850"/>
        <item x="10422"/>
        <item x="7395"/>
        <item x="8240"/>
        <item x="171"/>
        <item x="7698"/>
        <item x="9588"/>
        <item x="3808"/>
        <item x="5050"/>
        <item x="13146"/>
        <item x="10404"/>
        <item x="7505"/>
        <item x="6731"/>
        <item x="4901"/>
        <item x="12134"/>
        <item x="13103"/>
        <item x="9196"/>
        <item x="12379"/>
        <item x="64"/>
        <item x="5349"/>
        <item x="5183"/>
        <item x="1644"/>
        <item x="13288"/>
        <item x="12834"/>
        <item x="2266"/>
        <item x="2750"/>
        <item x="12174"/>
        <item x="9187"/>
        <item x="2333"/>
        <item x="8949"/>
        <item x="9458"/>
        <item x="2800"/>
        <item x="4667"/>
        <item x="895"/>
        <item x="1816"/>
        <item x="9809"/>
        <item x="8367"/>
        <item x="13432"/>
        <item x="13348"/>
        <item x="6535"/>
        <item x="11792"/>
        <item x="7479"/>
        <item x="4262"/>
        <item x="8912"/>
        <item x="11"/>
        <item x="11635"/>
        <item x="4097"/>
        <item x="4161"/>
        <item x="12365"/>
        <item x="9811"/>
        <item x="3185"/>
        <item x="10233"/>
        <item x="10992"/>
        <item x="13711"/>
        <item x="3578"/>
        <item x="10018"/>
        <item x="4233"/>
        <item x="6990"/>
        <item x="2898"/>
        <item x="4348"/>
        <item x="14218"/>
        <item x="4760"/>
        <item x="13597"/>
        <item x="4644"/>
        <item x="12494"/>
        <item x="12711"/>
        <item x="982"/>
        <item x="14109"/>
        <item x="14546"/>
        <item x="13036"/>
        <item x="14182"/>
        <item x="9567"/>
        <item x="4117"/>
        <item x="277"/>
        <item x="8911"/>
        <item x="10163"/>
        <item x="12021"/>
        <item x="2747"/>
        <item x="1566"/>
        <item x="11662"/>
        <item x="1097"/>
        <item x="3595"/>
        <item x="8351"/>
        <item x="13425"/>
        <item x="3734"/>
        <item x="6164"/>
        <item x="614"/>
        <item x="1486"/>
        <item x="5955"/>
        <item x="8726"/>
        <item x="1951"/>
        <item x="6846"/>
        <item x="6296"/>
        <item x="7542"/>
        <item x="4436"/>
        <item x="10645"/>
        <item x="3369"/>
        <item x="13066"/>
        <item x="6895"/>
        <item x="10113"/>
        <item x="8269"/>
        <item x="1067"/>
        <item x="7751"/>
        <item x="7876"/>
        <item x="4184"/>
        <item x="14930"/>
        <item x="1187"/>
        <item x="12921"/>
        <item x="94"/>
        <item x="3409"/>
        <item x="12562"/>
        <item x="13647"/>
        <item x="9559"/>
        <item x="1937"/>
        <item x="4777"/>
        <item x="8411"/>
        <item x="1575"/>
        <item x="4168"/>
        <item x="13579"/>
        <item x="4142"/>
        <item x="9132"/>
        <item x="2704"/>
        <item x="8026"/>
        <item x="3514"/>
        <item x="11917"/>
        <item x="10580"/>
        <item x="9058"/>
        <item x="12620"/>
        <item x="8723"/>
        <item x="12648"/>
        <item x="2583"/>
        <item x="14046"/>
        <item x="5787"/>
        <item x="7028"/>
        <item x="2565"/>
        <item x="1835"/>
        <item x="6153"/>
        <item x="5709"/>
        <item x="5665"/>
        <item x="1239"/>
        <item x="9148"/>
        <item x="2676"/>
        <item x="6996"/>
        <item x="3548"/>
        <item x="2271"/>
        <item x="12555"/>
        <item x="9471"/>
        <item x="3070"/>
        <item x="6914"/>
        <item x="1755"/>
        <item x="9844"/>
        <item x="911"/>
        <item x="7488"/>
        <item x="2585"/>
        <item x="9705"/>
        <item x="2529"/>
        <item x="14507"/>
        <item x="4180"/>
        <item x="7399"/>
        <item x="2500"/>
        <item x="10486"/>
        <item x="12042"/>
        <item x="5478"/>
        <item x="5539"/>
        <item x="576"/>
        <item x="12452"/>
        <item x="6622"/>
        <item x="10064"/>
        <item x="6211"/>
        <item x="6307"/>
        <item x="10681"/>
        <item x="50"/>
        <item x="10650"/>
        <item x="2609"/>
        <item x="8686"/>
        <item x="9139"/>
        <item x="13567"/>
        <item x="12678"/>
        <item x="14007"/>
        <item x="4837"/>
        <item x="13618"/>
        <item x="14089"/>
        <item x="3065"/>
        <item x="8526"/>
        <item x="1844"/>
        <item x="7783"/>
        <item x="9760"/>
        <item x="14701"/>
        <item x="7471"/>
        <item x="12317"/>
        <item x="378"/>
        <item x="3778"/>
        <item x="6527"/>
        <item x="13078"/>
        <item x="5613"/>
        <item x="2122"/>
        <item x="9674"/>
        <item x="7888"/>
        <item x="4735"/>
        <item x="5061"/>
        <item x="3020"/>
        <item x="5919"/>
        <item x="6261"/>
        <item x="10341"/>
        <item x="6081"/>
        <item x="2471"/>
        <item x="11508"/>
        <item x="12142"/>
        <item x="13932"/>
        <item x="3680"/>
        <item x="2729"/>
        <item x="2570"/>
        <item x="10985"/>
        <item x="13112"/>
        <item x="9339"/>
        <item x="3138"/>
        <item x="8815"/>
        <item x="12363"/>
        <item x="60"/>
        <item x="4101"/>
        <item x="1761"/>
        <item x="4825"/>
        <item x="10762"/>
        <item x="12301"/>
        <item x="197"/>
        <item x="8272"/>
        <item x="11200"/>
        <item x="11212"/>
        <item x="2763"/>
        <item x="11776"/>
        <item x="13658"/>
        <item x="12326"/>
        <item x="14163"/>
        <item x="10320"/>
        <item x="6692"/>
        <item x="2311"/>
        <item x="11333"/>
        <item x="3579"/>
        <item x="6301"/>
        <item x="11608"/>
        <item x="11242"/>
        <item x="3238"/>
        <item x="10211"/>
        <item x="7640"/>
        <item x="5335"/>
        <item x="12895"/>
        <item x="6613"/>
        <item x="9858"/>
        <item x="11808"/>
        <item x="6027"/>
        <item x="14174"/>
        <item x="13418"/>
        <item x="769"/>
        <item x="4136"/>
        <item x="6722"/>
        <item x="9936"/>
        <item x="13033"/>
        <item x="5745"/>
        <item x="13035"/>
        <item x="2227"/>
        <item x="7250"/>
        <item x="12544"/>
        <item x="7322"/>
        <item x="1914"/>
        <item x="1954"/>
        <item x="11872"/>
        <item x="8400"/>
        <item x="13366"/>
        <item x="8608"/>
        <item x="8584"/>
        <item x="13386"/>
        <item x="7708"/>
        <item x="1684"/>
        <item x="11335"/>
        <item x="7230"/>
        <item x="250"/>
        <item x="3291"/>
        <item x="14511"/>
        <item x="14198"/>
        <item x="12504"/>
        <item x="2364"/>
        <item x="7765"/>
        <item x="39"/>
        <item x="3052"/>
        <item x="4281"/>
        <item x="3956"/>
        <item x="3537"/>
        <item x="4118"/>
        <item x="3067"/>
        <item x="4782"/>
        <item x="5611"/>
        <item x="7179"/>
        <item x="5260"/>
        <item x="6698"/>
        <item x="8007"/>
        <item x="13704"/>
        <item x="2287"/>
        <item x="699"/>
        <item x="8088"/>
        <item x="13141"/>
        <item x="10609"/>
        <item x="9650"/>
        <item x="158"/>
        <item x="4984"/>
        <item x="3137"/>
        <item x="3605"/>
        <item x="37"/>
        <item x="13221"/>
        <item x="2703"/>
        <item x="341"/>
        <item x="10134"/>
        <item x="5952"/>
        <item x="7112"/>
        <item x="14395"/>
        <item x="2263"/>
        <item x="3644"/>
        <item x="8813"/>
        <item x="7371"/>
        <item x="11682"/>
        <item x="8870"/>
        <item x="8143"/>
        <item x="9010"/>
        <item x="6834"/>
        <item x="1719"/>
        <item x="7513"/>
        <item x="2321"/>
        <item x="2557"/>
        <item x="8483"/>
        <item x="14264"/>
        <item x="905"/>
        <item x="2374"/>
        <item x="12418"/>
        <item x="5485"/>
        <item x="8963"/>
        <item x="3529"/>
        <item x="2511"/>
        <item x="5017"/>
        <item x="11047"/>
        <item x="714"/>
        <item x="9156"/>
        <item x="12782"/>
        <item x="119"/>
        <item x="2665"/>
        <item x="3836"/>
        <item x="14371"/>
        <item x="6028"/>
        <item x="6485"/>
        <item x="12645"/>
        <item x="11037"/>
        <item x="41"/>
        <item x="10497"/>
        <item x="1994"/>
        <item x="519"/>
        <item x="8155"/>
        <item x="12986"/>
        <item x="9949"/>
        <item x="14394"/>
        <item x="663"/>
        <item x="9328"/>
        <item x="3947"/>
        <item x="10542"/>
        <item x="5873"/>
        <item x="1780"/>
        <item x="11068"/>
        <item x="3665"/>
        <item x="3619"/>
        <item x="6697"/>
        <item x="6843"/>
        <item x="2783"/>
        <item x="3894"/>
        <item x="8510"/>
        <item x="1725"/>
        <item x="10998"/>
        <item x="4564"/>
        <item x="9906"/>
        <item x="3663"/>
        <item x="14179"/>
        <item x="2621"/>
        <item x="10804"/>
        <item x="1492"/>
        <item x="7934"/>
        <item x="3641"/>
        <item x="13360"/>
        <item x="12220"/>
        <item x="7828"/>
        <item x="214"/>
        <item x="5127"/>
        <item x="9878"/>
        <item x="3394"/>
        <item x="3006"/>
        <item x="14015"/>
        <item x="4007"/>
        <item x="4857"/>
        <item x="8938"/>
        <item x="7389"/>
        <item x="3844"/>
        <item x="5186"/>
        <item x="1928"/>
        <item x="2856"/>
        <item x="12280"/>
        <item x="9468"/>
        <item x="13880"/>
        <item x="240"/>
        <item x="6533"/>
        <item x="6818"/>
        <item x="9274"/>
        <item x="8375"/>
        <item x="13808"/>
        <item x="13759"/>
        <item x="5569"/>
        <item x="5107"/>
        <item x="13836"/>
        <item x="6780"/>
        <item x="12265"/>
        <item x="9125"/>
        <item x="4131"/>
        <item x="2203"/>
        <item x="14359"/>
        <item x="8707"/>
        <item x="11139"/>
        <item x="9453"/>
        <item x="7966"/>
        <item x="10274"/>
        <item x="11717"/>
        <item x="384"/>
        <item x="7787"/>
        <item x="9409"/>
        <item x="5624"/>
        <item x="7203"/>
        <item x="1907"/>
        <item x="5926"/>
        <item x="2384"/>
        <item x="5757"/>
        <item x="11421"/>
        <item x="7449"/>
        <item x="13393"/>
        <item x="5110"/>
        <item x="4604"/>
        <item x="10174"/>
        <item x="14539"/>
        <item x="543"/>
        <item x="2084"/>
        <item x="14373"/>
        <item x="669"/>
        <item x="1833"/>
        <item x="738"/>
        <item x="202"/>
        <item x="13518"/>
        <item x="5439"/>
        <item x="4561"/>
        <item x="4297"/>
        <item x="1096"/>
        <item x="9489"/>
        <item x="7153"/>
        <item x="3708"/>
        <item x="14516"/>
        <item x="10097"/>
        <item x="5463"/>
        <item x="242"/>
        <item x="8970"/>
        <item x="7118"/>
        <item x="14928"/>
        <item x="3589"/>
        <item x="2927"/>
        <item x="3700"/>
        <item x="13525"/>
        <item x="3092"/>
        <item x="6936"/>
        <item x="7249"/>
        <item x="13941"/>
        <item x="6043"/>
        <item x="1349"/>
        <item x="8580"/>
        <item x="4333"/>
        <item x="8340"/>
        <item x="7676"/>
        <item x="14096"/>
        <item x="9159"/>
        <item x="9097"/>
        <item x="14191"/>
        <item x="14486"/>
        <item x="10534"/>
        <item x="633"/>
        <item x="14429"/>
        <item x="10828"/>
        <item x="6868"/>
        <item x="14795"/>
        <item x="12980"/>
        <item x="12873"/>
        <item x="771"/>
        <item x="5635"/>
        <item x="1307"/>
        <item x="3493"/>
        <item x="8880"/>
        <item x="7532"/>
        <item x="13376"/>
        <item x="12710"/>
        <item x="5668"/>
        <item x="1281"/>
        <item x="11185"/>
        <item x="3188"/>
        <item x="5034"/>
        <item x="3668"/>
        <item x="12193"/>
        <item x="1720"/>
        <item x="7617"/>
        <item x="6277"/>
        <item x="2738"/>
        <item x="12680"/>
        <item x="1828"/>
        <item x="6361"/>
        <item x="13278"/>
        <item x="8625"/>
        <item x="6938"/>
        <item x="1419"/>
        <item x="422"/>
        <item x="8012"/>
        <item x="337"/>
        <item x="808"/>
        <item x="12325"/>
        <item x="1869"/>
        <item x="705"/>
        <item x="8805"/>
        <item x="3856"/>
        <item x="6726"/>
        <item x="8404"/>
        <item x="7746"/>
        <item x="9277"/>
        <item x="1507"/>
        <item x="8539"/>
        <item x="13488"/>
        <item x="13227"/>
        <item x="13551"/>
        <item x="8592"/>
        <item x="4224"/>
        <item x="3342"/>
        <item x="11735"/>
        <item x="1571"/>
        <item x="970"/>
        <item x="12027"/>
        <item x="10531"/>
        <item x="13870"/>
        <item x="2579"/>
        <item x="12770"/>
        <item x="3518"/>
        <item x="6336"/>
        <item x="8313"/>
        <item x="5901"/>
        <item x="584"/>
        <item x="14608"/>
        <item x="9130"/>
        <item x="8518"/>
        <item x="474"/>
        <item x="65"/>
        <item x="3317"/>
        <item x="11703"/>
        <item x="14660"/>
        <item x="12294"/>
        <item x="3197"/>
        <item x="1168"/>
        <item x="9205"/>
        <item x="13256"/>
        <item x="2204"/>
        <item x="10582"/>
        <item x="2884"/>
        <item x="6662"/>
        <item x="13642"/>
        <item x="8071"/>
        <item x="13164"/>
        <item x="6093"/>
        <item x="12444"/>
        <item x="2076"/>
        <item x="8617"/>
        <item x="13768"/>
        <item x="3806"/>
        <item x="12860"/>
        <item x="11067"/>
        <item x="5770"/>
        <item x="6951"/>
        <item x="5002"/>
        <item x="6909"/>
        <item x="10311"/>
        <item x="3160"/>
        <item x="14713"/>
        <item x="9968"/>
        <item x="2943"/>
        <item x="13572"/>
        <item x="10727"/>
        <item x="2479"/>
        <item x="5152"/>
        <item x="12679"/>
        <item x="9662"/>
        <item x="11796"/>
        <item x="2784"/>
        <item x="14153"/>
        <item x="12399"/>
        <item x="14205"/>
        <item x="8043"/>
        <item x="3812"/>
        <item x="9346"/>
        <item x="2032"/>
        <item x="1832"/>
        <item x="4087"/>
        <item x="11944"/>
        <item x="6640"/>
        <item x="7457"/>
        <item x="8350"/>
        <item x="11555"/>
        <item x="1058"/>
        <item x="3441"/>
        <item x="7059"/>
        <item x="9756"/>
        <item x="11078"/>
        <item x="6313"/>
        <item x="1282"/>
        <item x="3142"/>
        <item x="1308"/>
        <item x="7377"/>
        <item x="9035"/>
        <item x="9860"/>
        <item x="4220"/>
        <item x="4414"/>
        <item x="12546"/>
        <item x="12831"/>
        <item x="5758"/>
        <item x="8449"/>
        <item x="6892"/>
        <item x="8232"/>
        <item x="8671"/>
        <item x="10219"/>
        <item x="10862"/>
        <item x="371"/>
        <item x="10501"/>
        <item x="8692"/>
        <item x="10114"/>
        <item x="702"/>
        <item x="12482"/>
        <item x="4265"/>
        <item x="8044"/>
        <item x="5292"/>
        <item x="14039"/>
        <item x="10564"/>
        <item x="1216"/>
        <item x="155"/>
        <item x="13774"/>
        <item x="1456"/>
        <item x="11271"/>
        <item x="13357"/>
        <item x="2169"/>
        <item x="13763"/>
        <item x="3846"/>
        <item x="3207"/>
        <item x="708"/>
        <item x="6229"/>
        <item x="113"/>
        <item x="3395"/>
        <item x="12689"/>
        <item x="3418"/>
        <item x="3990"/>
        <item x="4843"/>
        <item x="12972"/>
        <item x="7649"/>
        <item x="14083"/>
        <item x="7998"/>
        <item x="4670"/>
        <item x="13361"/>
        <item x="8064"/>
        <item x="10037"/>
        <item x="11895"/>
        <item x="10571"/>
        <item x="9879"/>
        <item x="6973"/>
        <item x="11542"/>
        <item x="10503"/>
        <item x="12250"/>
        <item x="891"/>
        <item x="11512"/>
        <item x="9285"/>
        <item x="10606"/>
        <item x="5077"/>
        <item x="9477"/>
        <item x="1086"/>
        <item x="5523"/>
        <item x="10909"/>
        <item x="1056"/>
        <item x="8665"/>
        <item x="6289"/>
        <item x="12097"/>
        <item x="11266"/>
        <item x="1111"/>
        <item x="2406"/>
        <item x="7670"/>
        <item x="8962"/>
        <item x="6089"/>
        <item x="13824"/>
        <item x="10490"/>
        <item x="10803"/>
        <item x="11481"/>
        <item x="5327"/>
        <item x="9538"/>
        <item x="6123"/>
        <item x="7891"/>
        <item x="10576"/>
        <item x="839"/>
        <item x="13433"/>
        <item x="13169"/>
        <item x="11739"/>
        <item x="4335"/>
        <item x="4753"/>
        <item x="2010"/>
        <item x="5577"/>
        <item x="6816"/>
        <item x="6231"/>
        <item x="10430"/>
        <item x="184"/>
        <item x="9083"/>
        <item x="9095"/>
        <item x="12987"/>
        <item x="7725"/>
        <item x="1702"/>
        <item x="692"/>
        <item x="753"/>
        <item x="9928"/>
        <item x="11312"/>
        <item x="9022"/>
        <item x="13644"/>
        <item x="11723"/>
        <item x="3390"/>
        <item x="2156"/>
        <item x="8283"/>
        <item x="14317"/>
        <item x="12557"/>
        <item x="2700"/>
        <item x="11214"/>
        <item x="3008"/>
        <item x="1968"/>
        <item x="14339"/>
        <item x="6845"/>
        <item x="3971"/>
        <item x="10203"/>
        <item x="6061"/>
        <item x="1823"/>
        <item x="3975"/>
        <item x="14247"/>
        <item x="6509"/>
        <item x="3946"/>
        <item x="5851"/>
        <item x="10714"/>
        <item x="11246"/>
        <item x="4781"/>
        <item x="12377"/>
        <item x="10360"/>
        <item x="5631"/>
        <item x="2146"/>
        <item x="1410"/>
        <item x="13935"/>
        <item x="11227"/>
        <item x="2901"/>
        <item x="6888"/>
        <item x="7042"/>
        <item x="3766"/>
        <item x="10840"/>
        <item x="9516"/>
        <item x="1631"/>
        <item x="5515"/>
        <item x="7429"/>
        <item x="12354"/>
        <item x="4337"/>
        <item x="9365"/>
        <item x="13691"/>
        <item x="5595"/>
        <item x="3464"/>
        <item x="8057"/>
        <item x="14541"/>
        <item x="12529"/>
        <item x="7493"/>
        <item x="4091"/>
        <item x="13180"/>
        <item x="10882"/>
        <item x="4634"/>
        <item x="13580"/>
        <item x="886"/>
        <item x="10451"/>
        <item x="9701"/>
        <item x="3611"/>
        <item x="5605"/>
        <item x="5618"/>
        <item x="1356"/>
        <item x="3741"/>
        <item x="14764"/>
        <item x="3273"/>
        <item x="9927"/>
        <item x="868"/>
        <item x="4952"/>
        <item x="12779"/>
        <item x="1626"/>
        <item x="7805"/>
        <item x="270"/>
        <item x="5800"/>
        <item x="13031"/>
        <item x="1158"/>
        <item x="438"/>
        <item x="10346"/>
        <item x="2433"/>
        <item x="14889"/>
        <item x="9702"/>
        <item x="10922"/>
        <item x="12509"/>
        <item x="5558"/>
        <item x="8190"/>
        <item x="14078"/>
        <item x="3941"/>
        <item x="4598"/>
        <item x="1587"/>
        <item x="4773"/>
        <item x="631"/>
        <item x="9335"/>
        <item x="7025"/>
        <item x="725"/>
        <item x="7950"/>
        <item x="3540"/>
        <item x="781"/>
        <item x="8024"/>
        <item x="4296"/>
        <item x="13217"/>
        <item x="2848"/>
        <item x="4366"/>
        <item x="2457"/>
        <item x="11311"/>
        <item x="1964"/>
        <item x="10334"/>
        <item x="13967"/>
        <item x="8108"/>
        <item x="1880"/>
        <item x="3765"/>
        <item x="7716"/>
        <item x="397"/>
        <item x="11834"/>
        <item x="0"/>
        <item x="1432"/>
        <item x="10730"/>
        <item x="12472"/>
        <item x="8755"/>
        <item x="1716"/>
        <item x="1364"/>
        <item x="2465"/>
        <item x="5719"/>
        <item x="11211"/>
        <item x="6738"/>
        <item x="2765"/>
        <item x="6056"/>
        <item x="8130"/>
        <item x="10552"/>
        <item x="9940"/>
        <item x="2099"/>
        <item x="13093"/>
        <item x="8136"/>
        <item x="3630"/>
        <item x="9107"/>
        <item x="1840"/>
        <item x="9606"/>
        <item x="1797"/>
        <item x="9435"/>
        <item x="12631"/>
        <item x="10792"/>
        <item x="13666"/>
        <item x="6932"/>
        <item x="3150"/>
        <item x="9770"/>
        <item x="14815"/>
        <item x="8654"/>
        <item x="9689"/>
        <item x="2480"/>
        <item x="8431"/>
        <item x="10155"/>
        <item x="10839"/>
        <item x="1211"/>
        <item x="1831"/>
        <item x="12763"/>
        <item x="7238"/>
        <item x="3784"/>
        <item x="11198"/>
        <item x="14431"/>
        <item x="709"/>
        <item x="8867"/>
        <item x="7487"/>
        <item x="8683"/>
        <item x="2634"/>
        <item x="6520"/>
        <item x="11352"/>
        <item x="7855"/>
        <item x="2816"/>
        <item x="7810"/>
        <item x="10745"/>
        <item x="7015"/>
        <item x="14343"/>
        <item x="8426"/>
        <item x="8924"/>
        <item x="3348"/>
        <item x="6051"/>
        <item x="1334"/>
        <item x="10250"/>
        <item x="6326"/>
        <item x="10506"/>
        <item x="6801"/>
        <item x="1305"/>
        <item x="12981"/>
        <item x="4880"/>
        <item x="5944"/>
        <item x="4047"/>
        <item x="2652"/>
        <item x="9615"/>
        <item x="14434"/>
        <item x="9536"/>
        <item x="6625"/>
        <item x="1455"/>
        <item x="14851"/>
        <item x="11145"/>
        <item x="8818"/>
        <item x="4028"/>
        <item x="9635"/>
        <item x="4700"/>
        <item x="7671"/>
        <item x="2054"/>
        <item x="12074"/>
        <item x="9194"/>
        <item x="2201"/>
        <item x="6049"/>
        <item x="773"/>
        <item x="13012"/>
        <item x="12113"/>
        <item x="7990"/>
        <item x="1487"/>
        <item x="13075"/>
        <item x="943"/>
        <item x="13430"/>
        <item x="1333"/>
        <item x="14384"/>
        <item x="5535"/>
        <item x="12180"/>
        <item x="6330"/>
        <item x="6599"/>
        <item x="4112"/>
        <item x="5024"/>
        <item x="1519"/>
        <item x="5551"/>
        <item x="8114"/>
        <item x="7668"/>
        <item x="11377"/>
        <item x="6241"/>
        <item x="10232"/>
        <item x="10170"/>
        <item x="2680"/>
        <item x="14126"/>
        <item x="7219"/>
        <item x="11692"/>
        <item x="4003"/>
        <item x="913"/>
        <item x="8575"/>
        <item x="7113"/>
        <item x="101"/>
        <item x="14362"/>
        <item x="9609"/>
        <item x="13839"/>
        <item x="5615"/>
        <item x="7672"/>
        <item x="1529"/>
        <item x="12242"/>
        <item x="1147"/>
        <item x="12022"/>
        <item x="4222"/>
        <item x="3604"/>
        <item x="10086"/>
        <item x="11658"/>
        <item x="3370"/>
        <item x="13299"/>
        <item x="3528"/>
        <item x="5744"/>
        <item x="2955"/>
        <item x="1707"/>
        <item x="610"/>
        <item x="462"/>
        <item x="10246"/>
        <item x="3301"/>
        <item x="9080"/>
        <item x="14155"/>
        <item x="10467"/>
        <item x="11903"/>
        <item x="8688"/>
        <item x="472"/>
        <item x="11612"/>
        <item x="3702"/>
        <item x="3220"/>
        <item x="9607"/>
        <item x="12109"/>
        <item x="1451"/>
        <item x="10138"/>
        <item x="7799"/>
        <item x="6775"/>
        <item x="1679"/>
        <item x="303"/>
        <item x="5128"/>
        <item x="1541"/>
        <item x="813"/>
        <item x="934"/>
        <item x="8197"/>
        <item x="4107"/>
        <item x="6946"/>
        <item x="12811"/>
        <item x="2391"/>
        <item x="6637"/>
        <item x="12437"/>
        <item x="8060"/>
        <item x="4482"/>
        <item x="11442"/>
        <item x="6360"/>
        <item x="5514"/>
        <item x="9869"/>
        <item x="1941"/>
        <item x="7818"/>
        <item x="13667"/>
        <item x="7816"/>
        <item x="7474"/>
        <item x="9987"/>
        <item x="14381"/>
        <item x="274"/>
        <item x="14990"/>
        <item x="9050"/>
        <item x="11842"/>
        <item x="1989"/>
        <item x="1695"/>
        <item x="5556"/>
        <item x="7889"/>
        <item x="10126"/>
        <item x="12499"/>
        <item x="12535"/>
        <item x="7626"/>
        <item x="3890"/>
        <item x="12609"/>
        <item x="14732"/>
        <item x="13917"/>
        <item x="3068"/>
        <item x="7987"/>
        <item x="1039"/>
        <item x="9843"/>
        <item x="10705"/>
        <item x="6989"/>
        <item x="5266"/>
        <item x="3468"/>
        <item x="11248"/>
        <item x="7508"/>
        <item x="12961"/>
        <item x="12388"/>
        <item x="3539"/>
        <item x="11115"/>
        <item x="7552"/>
        <item x="7401"/>
        <item x="8721"/>
        <item x="10205"/>
        <item x="11220"/>
        <item x="5775"/>
        <item x="9463"/>
        <item x="14537"/>
        <item x="6437"/>
        <item x="4990"/>
        <item x="11169"/>
        <item x="7963"/>
        <item x="11773"/>
        <item x="13500"/>
        <item x="12724"/>
        <item x="8394"/>
        <item x="11902"/>
        <item x="3136"/>
        <item x="10194"/>
        <item x="11876"/>
        <item x="10733"/>
        <item x="1979"/>
        <item x="9214"/>
        <item x="2693"/>
        <item x="7724"/>
        <item x="2777"/>
        <item x="7156"/>
        <item x="3577"/>
        <item x="14105"/>
        <item x="11546"/>
        <item x="9767"/>
        <item x="5886"/>
        <item x="10680"/>
        <item x="3453"/>
        <item x="13129"/>
        <item x="12305"/>
        <item x="1429"/>
        <item x="11547"/>
        <item x="3822"/>
        <item x="4226"/>
        <item x="10914"/>
        <item x="10494"/>
        <item x="11310"/>
        <item x="517"/>
        <item x="2369"/>
        <item x="8474"/>
        <item x="12029"/>
        <item x="2620"/>
        <item x="13479"/>
        <item x="7940"/>
        <item x="13615"/>
        <item x="293"/>
        <item x="3707"/>
        <item x="11347"/>
        <item x="2222"/>
        <item x="535"/>
        <item x="3410"/>
        <item x="11108"/>
        <item x="1142"/>
        <item x="12279"/>
        <item x="13224"/>
        <item x="1950"/>
        <item x="8257"/>
        <item x="6704"/>
        <item x="14556"/>
        <item x="11620"/>
        <item x="14462"/>
        <item x="13049"/>
        <item x="974"/>
        <item x="7469"/>
        <item x="4022"/>
        <item x="5808"/>
        <item x="1351"/>
        <item x="9376"/>
        <item x="5777"/>
        <item x="2267"/>
        <item x="1912"/>
        <item x="6773"/>
        <item x="3447"/>
        <item x="9837"/>
        <item x="2758"/>
        <item x="6970"/>
        <item x="1865"/>
        <item x="12503"/>
        <item x="13198"/>
        <item x="9827"/>
        <item x="2857"/>
        <item x="6300"/>
        <item x="2863"/>
        <item x="11379"/>
        <item x="9796"/>
        <item x="658"/>
        <item x="14868"/>
        <item x="14705"/>
        <item x="10912"/>
        <item x="10453"/>
        <item x="5236"/>
        <item x="1011"/>
        <item x="1435"/>
        <item x="3033"/>
        <item x="2716"/>
        <item x="9519"/>
        <item x="447"/>
        <item x="6749"/>
        <item x="2525"/>
        <item x="3075"/>
        <item x="1369"/>
        <item x="1450"/>
        <item x="6270"/>
        <item x="7829"/>
        <item x="12502"/>
        <item x="4826"/>
        <item x="976"/>
        <item x="11279"/>
        <item x="3182"/>
        <item x="1715"/>
        <item x="8091"/>
        <item x="13336"/>
        <item x="2469"/>
        <item x="1398"/>
        <item x="247"/>
        <item x="471"/>
        <item x="13738"/>
        <item x="10165"/>
        <item x="3848"/>
        <item x="3599"/>
        <item x="6783"/>
        <item x="2495"/>
        <item x="13005"/>
        <item x="7020"/>
        <item x="10303"/>
        <item x="7336"/>
        <item x="13350"/>
        <item x="8895"/>
        <item x="3227"/>
        <item x="3298"/>
        <item x="12605"/>
        <item x="6555"/>
        <item x="14399"/>
        <item x="7344"/>
        <item x="4339"/>
        <item x="3593"/>
        <item x="9954"/>
        <item x="3719"/>
        <item x="6286"/>
        <item x="13290"/>
        <item x="10408"/>
        <item x="8876"/>
        <item x="1004"/>
        <item x="1416"/>
        <item x="2912"/>
        <item x="9043"/>
        <item x="8048"/>
        <item x="5917"/>
        <item x="2308"/>
        <item x="682"/>
        <item x="9117"/>
        <item x="2721"/>
        <item x="11178"/>
        <item x="298"/>
        <item x="1722"/>
        <item x="3831"/>
        <item x="8323"/>
        <item x="2767"/>
        <item x="82"/>
        <item x="2440"/>
        <item x="5784"/>
        <item x="5674"/>
        <item x="3079"/>
        <item x="6589"/>
        <item x="5492"/>
        <item x="10907"/>
        <item x="14636"/>
        <item x="4792"/>
        <item x="6294"/>
        <item x="451"/>
        <item x="1377"/>
        <item x="732"/>
        <item x="8275"/>
        <item x="1437"/>
        <item x="11511"/>
        <item x="8821"/>
        <item x="8741"/>
        <item x="9616"/>
        <item x="8298"/>
        <item x="7116"/>
        <item x="12308"/>
        <item x="9935"/>
        <item x="12659"/>
        <item x="11971"/>
        <item x="9004"/>
        <item x="5196"/>
        <item x="3267"/>
        <item x="11781"/>
        <item x="810"/>
        <item x="12951"/>
        <item x="14777"/>
        <item x="5983"/>
        <item x="14166"/>
        <item x="11309"/>
        <item x="1036"/>
        <item x="1801"/>
        <item x="8104"/>
        <item x="11626"/>
        <item x="7093"/>
        <item x="3036"/>
        <item x="1092"/>
        <item x="9494"/>
        <item x="11213"/>
        <item x="3479"/>
        <item x="13588"/>
        <item x="5403"/>
        <item x="4640"/>
        <item x="8802"/>
        <item x="3736"/>
        <item x="11585"/>
        <item x="7819"/>
        <item x="8076"/>
        <item x="8991"/>
        <item x="13734"/>
        <item x="8196"/>
        <item x="4399"/>
        <item x="9073"/>
        <item x="4908"/>
        <item x="340"/>
        <item x="6828"/>
        <item x="7894"/>
        <item x="6958"/>
        <item x="14729"/>
        <item x="1683"/>
        <item x="2061"/>
        <item x="10123"/>
        <item x="8765"/>
        <item x="2190"/>
        <item x="13888"/>
        <item x="12024"/>
        <item x="7768"/>
        <item x="11000"/>
        <item x="6793"/>
        <item x="2252"/>
        <item x="1286"/>
        <item x="3393"/>
        <item x="10291"/>
        <item x="13887"/>
        <item x="8595"/>
        <item x="740"/>
        <item x="12497"/>
        <item x="4761"/>
        <item x="12154"/>
        <item x="807"/>
        <item x="1278"/>
        <item x="14186"/>
        <item x="5824"/>
        <item x="12925"/>
        <item x="96"/>
        <item x="13566"/>
        <item x="13055"/>
        <item x="8589"/>
        <item x="1667"/>
        <item x="679"/>
        <item x="1391"/>
        <item x="14135"/>
        <item x="9482"/>
        <item x="14470"/>
        <item x="10812"/>
        <item x="14419"/>
        <item x="8254"/>
        <item x="3050"/>
        <item x="473"/>
        <item x="6115"/>
        <item x="5763"/>
        <item x="9038"/>
        <item x="11237"/>
        <item x="3785"/>
        <item x="12637"/>
        <item x="13243"/>
        <item x="1982"/>
        <item x="11798"/>
        <item x="14204"/>
        <item x="7076"/>
        <item x="1264"/>
        <item x="13758"/>
        <item x="12859"/>
        <item x="5461"/>
        <item x="14201"/>
        <item x="4310"/>
        <item x="1245"/>
        <item x="13021"/>
        <item x="7911"/>
        <item x="5555"/>
        <item x="14937"/>
        <item x="5370"/>
        <item x="12449"/>
        <item x="14740"/>
        <item x="14827"/>
        <item x="12084"/>
        <item x="6271"/>
        <item x="2328"/>
        <item x="2217"/>
        <item x="10550"/>
        <item x="11251"/>
        <item x="3996"/>
        <item x="11148"/>
        <item x="7100"/>
        <item x="6569"/>
        <item x="2553"/>
        <item x="13147"/>
        <item x="9790"/>
        <item x="12273"/>
        <item x="4024"/>
        <item x="9412"/>
        <item x="11189"/>
        <item x="12070"/>
        <item x="9500"/>
        <item x="14986"/>
        <item x="9780"/>
        <item x="4530"/>
        <item x="13403"/>
        <item x="9359"/>
        <item x="8910"/>
        <item x="892"/>
        <item x="10082"/>
        <item x="9404"/>
        <item x="8827"/>
        <item x="9221"/>
        <item x="9024"/>
        <item x="14706"/>
        <item x="7936"/>
        <item x="4685"/>
        <item x="7875"/>
        <item x="5542"/>
        <item x="11021"/>
        <item x="599"/>
        <item x="14972"/>
        <item x="3642"/>
        <item x="1425"/>
        <item x="750"/>
        <item x="7979"/>
        <item x="2320"/>
        <item x="6668"/>
        <item x="10674"/>
        <item x="4388"/>
        <item x="1940"/>
        <item x="9948"/>
        <item x="2074"/>
        <item x="9774"/>
        <item x="11076"/>
        <item x="8750"/>
        <item x="1153"/>
        <item x="12635"/>
        <item x="13399"/>
        <item x="12401"/>
        <item x="11899"/>
        <item x="7529"/>
        <item x="10631"/>
        <item x="5304"/>
        <item x="3382"/>
        <item x="12922"/>
        <item x="3580"/>
        <item x="10892"/>
        <item x="2051"/>
        <item x="2752"/>
        <item x="7354"/>
        <item x="9490"/>
        <item x="6896"/>
        <item x="5195"/>
        <item x="460"/>
        <item x="14158"/>
        <item x="14241"/>
        <item x="11159"/>
        <item x="5792"/>
        <item x="14725"/>
        <item x="5357"/>
        <item x="1143"/>
        <item x="5048"/>
        <item x="3714"/>
        <item x="4194"/>
        <item x="2332"/>
        <item x="13649"/>
        <item x="11321"/>
        <item x="8974"/>
        <item x="6020"/>
        <item x="1415"/>
        <item x="6923"/>
        <item x="1287"/>
        <item x="4878"/>
        <item x="5773"/>
        <item x="5789"/>
        <item x="1534"/>
        <item x="1956"/>
        <item x="2659"/>
        <item x="1084"/>
        <item x="4478"/>
        <item x="11716"/>
        <item x="6295"/>
        <item x="4393"/>
        <item x="7774"/>
        <item x="5049"/>
        <item x="11343"/>
        <item x="13589"/>
        <item x="14208"/>
        <item x="7079"/>
        <item x="3559"/>
        <item x="9731"/>
        <item x="6760"/>
        <item x="2527"/>
        <item x="8097"/>
        <item x="3175"/>
        <item x="4274"/>
        <item x="12046"/>
        <item x="8626"/>
        <item x="11844"/>
        <item x="11885"/>
        <item x="1874"/>
        <item x="3170"/>
        <item x="9934"/>
        <item x="5079"/>
        <item x="14113"/>
        <item x="11629"/>
        <item x="12857"/>
        <item x="1100"/>
        <item x="14277"/>
        <item x="14077"/>
        <item x="13494"/>
        <item x="12464"/>
        <item x="28"/>
        <item x="10816"/>
        <item x="5671"/>
        <item x="2174"/>
        <item x="3526"/>
        <item x="11532"/>
        <item x="4419"/>
        <item x="129"/>
        <item x="14604"/>
        <item x="2971"/>
        <item x="3198"/>
        <item x="14593"/>
        <item x="5076"/>
        <item x="5466"/>
        <item x="14162"/>
        <item x="11745"/>
        <item x="4716"/>
        <item x="1708"/>
        <item x="2108"/>
        <item x="10615"/>
        <item x="10394"/>
        <item x="3930"/>
        <item x="11011"/>
        <item x="14811"/>
        <item x="12067"/>
        <item x="5184"/>
        <item x="9996"/>
        <item x="2160"/>
        <item x="11989"/>
        <item x="6979"/>
        <item x="8897"/>
        <item x="5648"/>
        <item x="14315"/>
        <item x="11870"/>
        <item x="5936"/>
        <item x="11610"/>
        <item x="13931"/>
        <item x="5778"/>
        <item x="13576"/>
        <item x="8266"/>
        <item x="13184"/>
        <item x="3124"/>
        <item x="2361"/>
        <item x="6903"/>
        <item x="5880"/>
        <item x="7385"/>
        <item x="14515"/>
        <item x="12478"/>
        <item x="6850"/>
        <item x="3053"/>
        <item x="13301"/>
        <item x="2969"/>
        <item x="3655"/>
        <item x="1122"/>
        <item x="2224"/>
        <item x="11720"/>
        <item x="6384"/>
        <item x="10005"/>
        <item x="3419"/>
        <item x="14584"/>
        <item x="502"/>
        <item x="5956"/>
        <item x="5083"/>
        <item x="5129"/>
        <item x="13"/>
        <item x="8774"/>
        <item x="13352"/>
        <item x="9091"/>
        <item x="11380"/>
        <item x="4910"/>
        <item x="9235"/>
        <item x="6649"/>
        <item x="14390"/>
        <item x="4176"/>
        <item x="11884"/>
        <item x="5188"/>
        <item x="6874"/>
        <item x="14396"/>
        <item x="12537"/>
        <item x="2206"/>
        <item x="2090"/>
        <item x="630"/>
        <item x="9493"/>
        <item x="7759"/>
        <item x="12323"/>
        <item x="9124"/>
        <item x="11394"/>
        <item x="9741"/>
        <item x="14908"/>
        <item x="2532"/>
        <item x="604"/>
        <item x="6857"/>
        <item x="12361"/>
        <item x="3769"/>
        <item x="4524"/>
        <item x="14407"/>
        <item x="8664"/>
        <item x="12837"/>
        <item x="14749"/>
        <item x="12281"/>
        <item x="1794"/>
        <item x="4316"/>
        <item x="10052"/>
        <item x="7999"/>
        <item x="13457"/>
        <item x="6162"/>
        <item x="8775"/>
        <item x="14091"/>
        <item x="8243"/>
        <item x="5229"/>
        <item x="407"/>
        <item x="5415"/>
        <item x="5737"/>
        <item x="4160"/>
        <item x="1830"/>
        <item x="8410"/>
        <item x="6663"/>
        <item x="4847"/>
        <item x="12426"/>
        <item x="656"/>
        <item x="8387"/>
        <item x="9600"/>
        <item x="2835"/>
        <item x="7760"/>
        <item x="8507"/>
        <item x="2395"/>
        <item x="13813"/>
        <item x="30"/>
        <item x="549"/>
        <item x="804"/>
        <item x="10751"/>
        <item x="6689"/>
        <item x="2348"/>
        <item x="12690"/>
        <item x="1924"/>
        <item x="1392"/>
        <item x="6852"/>
        <item x="10269"/>
        <item x="7024"/>
        <item x="14914"/>
        <item x="11269"/>
        <item x="877"/>
        <item x="5803"/>
        <item x="5762"/>
        <item x="2521"/>
        <item x="6500"/>
        <item x="3019"/>
        <item x="14573"/>
        <item x="14833"/>
        <item x="1380"/>
        <item x="5722"/>
        <item x="3520"/>
        <item x="12955"/>
        <item x="4069"/>
        <item x="3140"/>
        <item x="7340"/>
        <item x="8035"/>
        <item x="7648"/>
        <item x="13827"/>
        <item x="10133"/>
        <item x="6967"/>
        <item x="9520"/>
        <item x="10118"/>
        <item x="4326"/>
        <item x="2893"/>
        <item x="5579"/>
        <item x="2460"/>
        <item x="2862"/>
        <item x="800"/>
        <item x="11816"/>
        <item x="10109"/>
        <item x="1234"/>
        <item x="68"/>
        <item x="975"/>
        <item x="3592"/>
        <item x="5289"/>
        <item x="1406"/>
        <item x="654"/>
        <item x="6410"/>
        <item x="14146"/>
        <item x="3021"/>
        <item x="10160"/>
        <item x="5845"/>
        <item x="3007"/>
        <item x="6354"/>
        <item x="8326"/>
        <item x="1148"/>
        <item x="10887"/>
        <item x="10267"/>
        <item x="2038"/>
        <item x="2650"/>
        <item x="2367"/>
        <item x="7106"/>
        <item x="14700"/>
        <item x="1739"/>
        <item x="12450"/>
        <item x="1513"/>
        <item x="11951"/>
        <item x="9379"/>
        <item x="10066"/>
        <item x="5610"/>
        <item x="1591"/>
        <item x="2258"/>
        <item x="6008"/>
        <item x="6521"/>
        <item x="7485"/>
        <item x="11980"/>
        <item x="187"/>
        <item x="7061"/>
        <item x="9410"/>
        <item x="5267"/>
        <item x="11003"/>
        <item x="8246"/>
        <item x="13741"/>
        <item x="14172"/>
        <item x="11147"/>
        <item x="11774"/>
        <item x="10092"/>
        <item x="1555"/>
        <item x="5859"/>
        <item x="9922"/>
        <item x="9351"/>
        <item x="1280"/>
        <item x="266"/>
        <item x="14590"/>
        <item x="9479"/>
        <item x="11096"/>
        <item x="11364"/>
        <item x="5559"/>
        <item x="12841"/>
        <item x="6287"/>
        <item x="2055"/>
        <item x="6709"/>
        <item x="6327"/>
        <item x="4807"/>
        <item x="13069"/>
        <item x="3250"/>
        <item x="1013"/>
        <item x="1959"/>
        <item x="11998"/>
        <item x="637"/>
        <item x="12730"/>
        <item x="5358"/>
        <item x="8804"/>
        <item x="1786"/>
        <item x="10980"/>
        <item x="14689"/>
        <item x="7938"/>
        <item x="8762"/>
        <item x="11045"/>
        <item x="2949"/>
        <item x="14085"/>
        <item x="8819"/>
        <item x="6821"/>
        <item x="11683"/>
        <item x="11766"/>
        <item x="8308"/>
        <item x="9786"/>
        <item x="9563"/>
        <item x="2353"/>
        <item x="12773"/>
        <item x="7407"/>
        <item x="7387"/>
        <item x="5097"/>
        <item x="4812"/>
        <item x="13182"/>
        <item x="10697"/>
        <item x="13151"/>
        <item x="12549"/>
        <item x="1267"/>
        <item x="4827"/>
        <item x="13137"/>
        <item x="6889"/>
        <item x="4082"/>
        <item x="1271"/>
        <item x="7148"/>
        <item x="10496"/>
        <item x="11448"/>
        <item x="3729"/>
        <item x="7378"/>
        <item x="13708"/>
        <item x="5469"/>
        <item x="10642"/>
        <item x="9805"/>
        <item x="2132"/>
        <item x="12355"/>
        <item x="2069"/>
        <item x="2644"/>
        <item x="3404"/>
        <item x="14840"/>
        <item x="13681"/>
        <item x="14629"/>
        <item x="9546"/>
        <item x="5026"/>
        <item x="6559"/>
        <item x="7445"/>
        <item x="6105"/>
        <item x="4986"/>
        <item x="13277"/>
        <item x="6536"/>
        <item x="10602"/>
        <item x="13332"/>
        <item x="4198"/>
        <item x="2996"/>
        <item x="11449"/>
        <item x="9745"/>
        <item x="13766"/>
        <item x="8132"/>
        <item x="12919"/>
        <item x="1531"/>
        <item x="9094"/>
        <item x="9589"/>
        <item x="10944"/>
        <item x="751"/>
        <item x="3011"/>
        <item x="10520"/>
        <item x="8756"/>
        <item x="13105"/>
        <item x="3986"/>
        <item x="3280"/>
        <item x="9543"/>
        <item x="1481"/>
        <item x="14047"/>
        <item x="10598"/>
        <item x="6823"/>
        <item x="5302"/>
        <item x="7910"/>
        <item x="7161"/>
        <item x="6971"/>
        <item x="463"/>
        <item x="11079"/>
        <item x="3499"/>
        <item x="6174"/>
        <item x="1992"/>
        <item x="11126"/>
        <item x="1441"/>
        <item x="3654"/>
        <item x="2756"/>
        <item x="14271"/>
        <item x="10831"/>
        <item x="8182"/>
        <item x="14121"/>
        <item x="14982"/>
        <item x="5512"/>
        <item x="13017"/>
        <item x="12131"/>
        <item x="6813"/>
        <item x="8202"/>
        <item x="201"/>
        <item x="11084"/>
        <item x="7506"/>
        <item x="10517"/>
        <item x="14632"/>
        <item x="12295"/>
        <item x="5363"/>
        <item x="555"/>
        <item x="9789"/>
        <item x="83"/>
        <item x="2541"/>
        <item x="4480"/>
        <item x="8509"/>
        <item x="2119"/>
        <item x="4246"/>
        <item x="10245"/>
        <item x="14197"/>
        <item x="4884"/>
        <item x="13097"/>
        <item x="3134"/>
        <item x="12045"/>
        <item x="8733"/>
        <item x="955"/>
        <item x="13316"/>
        <item x="5264"/>
        <item x="5920"/>
        <item x="2019"/>
        <item x="7992"/>
        <item x="9231"/>
        <item x="6292"/>
        <item x="14872"/>
        <item x="12054"/>
        <item x="7877"/>
        <item x="13631"/>
        <item x="14466"/>
        <item x="7587"/>
        <item x="3629"/>
        <item x="9876"/>
        <item x="5884"/>
        <item x="10457"/>
        <item x="457"/>
        <item x="1472"/>
        <item x="13726"/>
        <item x="7831"/>
        <item x="1846"/>
        <item x="4116"/>
        <item x="3522"/>
        <item x="4975"/>
        <item x="1904"/>
        <item x="10699"/>
        <item x="11544"/>
        <item x="6337"/>
        <item x="12920"/>
        <item x="13560"/>
        <item x="327"/>
        <item x="1596"/>
        <item x="14467"/>
        <item x="366"/>
        <item x="5021"/>
        <item x="601"/>
        <item x="13702"/>
        <item x="11427"/>
        <item x="8717"/>
        <item x="4949"/>
        <item x="10818"/>
        <item x="7475"/>
        <item x="12231"/>
        <item x="621"/>
        <item x="4703"/>
        <item x="3126"/>
        <item x="9254"/>
        <item x="646"/>
        <item x="5091"/>
        <item x="14852"/>
        <item x="980"/>
        <item x="2656"/>
        <item x="9942"/>
        <item x="10741"/>
        <item x="14647"/>
        <item x="9330"/>
        <item x="13722"/>
        <item x="2443"/>
        <item x="1939"/>
        <item x="14054"/>
        <item x="9251"/>
        <item x="6078"/>
        <item x="7839"/>
        <item x="9381"/>
        <item x="14742"/>
        <item x="12733"/>
        <item x="161"/>
        <item x="10767"/>
        <item x="697"/>
        <item x="5217"/>
        <item x="4655"/>
        <item x="8767"/>
        <item x="2813"/>
        <item x="9679"/>
        <item x="11219"/>
        <item x="1115"/>
        <item x="87"/>
        <item x="4137"/>
        <item x="4736"/>
        <item x="1426"/>
        <item x="8354"/>
        <item x="9710"/>
        <item x="4174"/>
        <item x="7928"/>
        <item x="2139"/>
        <item x="6791"/>
        <item x="12536"/>
        <item x="6048"/>
        <item x="388"/>
        <item x="14552"/>
        <item x="3085"/>
        <item x="14595"/>
        <item x="9744"/>
        <item x="3076"/>
        <item x="6044"/>
        <item x="8841"/>
        <item x="3777"/>
        <item x="5182"/>
        <item x="2238"/>
        <item x="7415"/>
        <item x="9380"/>
        <item x="7245"/>
        <item x="13365"/>
        <item x="2701"/>
        <item x="8920"/>
        <item x="12025"/>
        <item x="9306"/>
        <item x="9284"/>
        <item x="9478"/>
        <item x="8154"/>
        <item x="8828"/>
        <item x="14120"/>
        <item x="12506"/>
        <item x="13897"/>
        <item x="14242"/>
        <item x="11589"/>
        <item x="1765"/>
        <item x="2400"/>
        <item x="9319"/>
        <item x="13216"/>
        <item x="676"/>
        <item x="530"/>
        <item x="4422"/>
        <item x="4728"/>
        <item x="10343"/>
        <item x="872"/>
        <item x="1381"/>
        <item x="12103"/>
        <item x="7515"/>
        <item x="985"/>
        <item x="1171"/>
        <item x="13159"/>
        <item x="8292"/>
        <item x="1496"/>
        <item x="7221"/>
        <item x="10228"/>
        <item x="4100"/>
        <item x="9036"/>
        <item x="13984"/>
        <item x="2198"/>
        <item x="387"/>
        <item x="1553"/>
        <item x="14392"/>
        <item x="7770"/>
        <item x="8268"/>
        <item x="10701"/>
        <item x="14719"/>
        <item x="14210"/>
        <item x="8898"/>
        <item x="3211"/>
        <item x="8476"/>
        <item x="11243"/>
        <item x="5296"/>
        <item x="6322"/>
        <item x="5586"/>
        <item x="6942"/>
        <item x="12216"/>
        <item x="14415"/>
        <item x="2945"/>
        <item x="13933"/>
        <item x="13960"/>
        <item x="14528"/>
        <item x="2504"/>
        <item x="5242"/>
        <item x="4681"/>
        <item x="865"/>
        <item x="1896"/>
        <item x="7240"/>
        <item x="14458"/>
        <item x="1012"/>
        <item x="2105"/>
        <item x="8303"/>
        <item x="2417"/>
        <item x="10945"/>
        <item x="2928"/>
        <item x="6539"/>
        <item x="11527"/>
        <item x="3360"/>
        <item x="8858"/>
        <item x="2372"/>
        <item x="9056"/>
        <item x="6339"/>
        <item x="8916"/>
        <item x="9766"/>
        <item x="12891"/>
        <item x="3712"/>
        <item x="3466"/>
        <item x="3685"/>
        <item x="1775"/>
        <item x="6124"/>
        <item x="13192"/>
        <item x="174"/>
        <item x="12195"/>
        <item x="12182"/>
        <item x="4254"/>
        <item x="8284"/>
        <item x="13417"/>
        <item x="14697"/>
        <item x="5864"/>
        <item x="14744"/>
        <item x="12214"/>
        <item x="6532"/>
        <item x="2182"/>
        <item x="13679"/>
        <item x="9742"/>
        <item x="2111"/>
        <item x="11670"/>
        <item x="1558"/>
        <item x="1953"/>
        <item x="3271"/>
        <item x="2877"/>
        <item x="12413"/>
        <item x="281"/>
        <item x="9508"/>
        <item x="14808"/>
        <item x="2363"/>
        <item x="8871"/>
        <item x="12473"/>
        <item x="12486"/>
        <item x="7398"/>
        <item x="9581"/>
        <item x="6036"/>
        <item x="9721"/>
        <item x="3425"/>
        <item x="11651"/>
        <item x="6425"/>
        <item x="4461"/>
        <item x="1181"/>
        <item x="5727"/>
        <item x="13295"/>
        <item x="11990"/>
        <item x="1932"/>
        <item x="9835"/>
        <item x="4612"/>
        <item x="6677"/>
        <item x="6250"/>
        <item x="6512"/>
        <item x="6953"/>
        <item x="4675"/>
        <item x="6646"/>
        <item x="8018"/>
        <item x="2072"/>
        <item x="7232"/>
        <item x="12600"/>
        <item x="8794"/>
        <item x="1582"/>
        <item x="2548"/>
        <item x="5137"/>
        <item x="14427"/>
        <item x="389"/>
        <item x="6025"/>
        <item x="12277"/>
        <item x="10718"/>
        <item x="13238"/>
        <item x="8129"/>
        <item x="13397"/>
        <item x="52"/>
        <item x="1735"/>
        <item x="13697"/>
        <item x="8161"/>
        <item x="1619"/>
        <item x="1443"/>
        <item x="7914"/>
        <item x="4147"/>
        <item x="6751"/>
        <item x="477"/>
        <item x="9473"/>
        <item x="10222"/>
        <item x="1915"/>
        <item x="1353"/>
        <item x="8384"/>
        <item x="10084"/>
        <item x="2531"/>
        <item x="14224"/>
        <item x="9587"/>
        <item x="9060"/>
        <item x="14523"/>
        <item x="13739"/>
        <item x="12019"/>
        <item x="9969"/>
        <item x="4953"/>
        <item x="13640"/>
        <item x="11975"/>
        <item x="14921"/>
        <item x="8521"/>
        <item x="10270"/>
        <item x="8729"/>
        <item x="8771"/>
        <item x="4375"/>
        <item x="11020"/>
        <item x="7847"/>
        <item x="3927"/>
        <item x="12468"/>
        <item x="2611"/>
        <item x="10076"/>
        <item x="5772"/>
        <item x="11099"/>
        <item x="14677"/>
        <item x="10298"/>
        <item x="14652"/>
        <item x="12936"/>
        <item x="6785"/>
        <item x="4617"/>
        <item x="4379"/>
        <item x="11387"/>
        <item x="11292"/>
        <item x="8596"/>
        <item x="6679"/>
        <item x="13126"/>
        <item x="12269"/>
        <item x="7629"/>
        <item x="3196"/>
        <item x="11915"/>
        <item x="9972"/>
        <item x="14891"/>
        <item x="6207"/>
        <item x="10921"/>
        <item x="13904"/>
        <item x="4877"/>
        <item x="6015"/>
        <item x="4521"/>
        <item x="4314"/>
        <item x="14173"/>
        <item x="3489"/>
        <item x="1083"/>
        <item x="13161"/>
        <item x="3254"/>
        <item x="4915"/>
        <item x="8399"/>
        <item x="874"/>
        <item x="13845"/>
        <item x="1635"/>
        <item x="983"/>
        <item x="4051"/>
        <item x="1436"/>
        <item x="8198"/>
        <item x="4623"/>
        <item x="2573"/>
        <item x="217"/>
        <item x="8435"/>
        <item x="2651"/>
        <item x="2764"/>
        <item x="5590"/>
        <item x="1224"/>
        <item x="10129"/>
        <item x="1688"/>
        <item x="14693"/>
        <item x="5168"/>
        <item x="5099"/>
        <item x="1706"/>
        <item x="7084"/>
        <item x="4723"/>
        <item x="11924"/>
        <item x="7348"/>
        <item x="8552"/>
        <item x="4454"/>
        <item x="4245"/>
        <item x="1176"/>
        <item x="3060"/>
        <item x="5532"/>
        <item x="6817"/>
        <item x="4715"/>
        <item x="8652"/>
        <item x="10308"/>
        <item x="14161"/>
        <item x="3153"/>
        <item x="12238"/>
        <item x="2801"/>
        <item x="5821"/>
        <item x="5506"/>
        <item x="2030"/>
        <item x="4691"/>
        <item x="11756"/>
        <item x="7252"/>
        <item x="5582"/>
        <item x="3827"/>
        <item x="11270"/>
        <item x="5521"/>
        <item x="4832"/>
        <item x="1298"/>
        <item x="9886"/>
        <item x="14223"/>
        <item x="11278"/>
        <item x="1483"/>
        <item x="984"/>
        <item x="11930"/>
        <item x="8929"/>
        <item x="7834"/>
        <item x="14061"/>
        <item x="3475"/>
        <item x="11010"/>
        <item x="2577"/>
        <item x="3964"/>
        <item x="9931"/>
        <item x="7569"/>
        <item x="7172"/>
        <item x="8548"/>
        <item x="10489"/>
        <item x="4418"/>
        <item x="12755"/>
        <item x="10207"/>
        <item x="7860"/>
        <item x="12227"/>
        <item x="3"/>
        <item x="10669"/>
        <item x="11384"/>
        <item x="4603"/>
        <item x="1872"/>
        <item x="3985"/>
        <item x="10522"/>
        <item x="13257"/>
        <item x="14814"/>
        <item x="76"/>
        <item x="9583"/>
        <item x="6802"/>
        <item x="14003"/>
        <item x="4148"/>
        <item x="1929"/>
        <item x="7058"/>
        <item x="5691"/>
        <item x="383"/>
        <item x="10248"/>
        <item x="8446"/>
        <item x="4029"/>
        <item x="5711"/>
        <item x="138"/>
        <item x="3515"/>
        <item x="896"/>
        <item x="3498"/>
        <item x="3523"/>
        <item x="6546"/>
        <item x="3097"/>
        <item x="3885"/>
        <item x="1020"/>
        <item x="7160"/>
        <item x="5157"/>
        <item x="13319"/>
        <item x="9030"/>
        <item x="5533"/>
        <item x="6837"/>
        <item x="7330"/>
        <item x="13971"/>
        <item x="6230"/>
        <item x="14481"/>
        <item x="8542"/>
        <item x="7919"/>
        <item x="4779"/>
        <item x="10127"/>
        <item x="9724"/>
        <item x="14865"/>
        <item x="4586"/>
        <item x="5085"/>
        <item x="9077"/>
        <item x="4458"/>
        <item x="14169"/>
        <item x="2723"/>
        <item x="3159"/>
        <item x="8849"/>
        <item x="2940"/>
        <item x="4697"/>
        <item x="199"/>
        <item x="4517"/>
        <item x="2830"/>
        <item x="5265"/>
        <item x="5386"/>
        <item x="7110"/>
        <item x="302"/>
        <item x="2846"/>
        <item x="14671"/>
        <item x="13000"/>
        <item x="6735"/>
        <item x="8429"/>
        <item x="2100"/>
        <item x="6120"/>
        <item x="1599"/>
        <item x="3167"/>
        <item x="11253"/>
        <item x="14073"/>
        <item x="5841"/>
        <item x="11388"/>
        <item x="4284"/>
        <item x="5538"/>
        <item x="1728"/>
        <item x="5856"/>
        <item x="8719"/>
        <item x="2021"/>
        <item x="7168"/>
        <item x="5987"/>
        <item x="1202"/>
        <item x="4526"/>
        <item x="11221"/>
        <item x="783"/>
        <item x="59"/>
        <item x="8743"/>
        <item x="6131"/>
        <item x="7655"/>
        <item x="8903"/>
        <item x="10342"/>
        <item x="137"/>
        <item x="1213"/>
        <item x="7814"/>
        <item x="10843"/>
        <item x="10010"/>
        <item x="9215"/>
        <item x="14993"/>
        <item x="4721"/>
        <item x="10399"/>
        <item x="12887"/>
        <item x="14185"/>
        <item x="5973"/>
        <item x="9046"/>
        <item x="93"/>
        <item x="6448"/>
        <item x="9422"/>
        <item x="7280"/>
        <item x="9068"/>
        <item x="4507"/>
        <item x="12563"/>
        <item x="10237"/>
        <item x="11894"/>
        <item x="14560"/>
        <item x="9890"/>
        <item x="12117"/>
        <item x="4025"/>
        <item x="13913"/>
        <item x="2428"/>
        <item x="11158"/>
        <item x="10059"/>
        <item x="6526"/>
        <item x="5116"/>
        <item x="12215"/>
        <item x="12427"/>
        <item x="11013"/>
        <item x="4023"/>
        <item x="2301"/>
        <item x="14959"/>
        <item x="1523"/>
        <item x="4416"/>
        <item x="13226"/>
        <item x="503"/>
        <item x="12122"/>
        <item x="4738"/>
        <item x="13215"/>
        <item x="2512"/>
        <item x="6866"/>
        <item x="8165"/>
        <item x="7735"/>
        <item x="14625"/>
        <item x="13899"/>
        <item x="5140"/>
        <item x="13788"/>
        <item x="6844"/>
        <item x="7901"/>
        <item x="685"/>
        <item x="5736"/>
        <item x="3683"/>
        <item x="9527"/>
        <item x="8010"/>
        <item x="5849"/>
        <item x="5513"/>
        <item x="3963"/>
        <item x="14836"/>
        <item x="3949"/>
        <item x="1973"/>
        <item x="5261"/>
        <item x="6039"/>
        <item x="11274"/>
        <item x="4905"/>
        <item x="7854"/>
        <item x="4440"/>
        <item x="210"/>
        <item x="5836"/>
        <item x="1288"/>
        <item x="9252"/>
        <item x="11249"/>
        <item x="7489"/>
        <item x="10906"/>
        <item x="13785"/>
        <item x="2657"/>
        <item x="5675"/>
        <item x="418"/>
        <item x="2925"/>
        <item x="13400"/>
        <item x="1882"/>
        <item x="3179"/>
        <item x="7023"/>
        <item x="10770"/>
        <item x="1324"/>
        <item x="11359"/>
        <item x="12644"/>
        <item x="14235"/>
        <item x="12765"/>
        <item x="8216"/>
        <item x="10628"/>
        <item x="8886"/>
        <item x="12928"/>
        <item x="5924"/>
        <item x="3614"/>
        <item x="11615"/>
        <item x="9394"/>
        <item x="10164"/>
        <item x="10038"/>
        <item x="11981"/>
        <item x="7453"/>
        <item x="283"/>
        <item x="10957"/>
        <item x="13072"/>
        <item x="8217"/>
        <item x="3723"/>
        <item x="1197"/>
        <item x="8599"/>
        <item x="11260"/>
        <item x="431"/>
        <item x="241"/>
        <item x="12516"/>
        <item x="11502"/>
        <item x="5969"/>
        <item x="7095"/>
        <item x="8444"/>
        <item x="1772"/>
        <item x="6513"/>
        <item x="8179"/>
        <item x="6403"/>
        <item x="4800"/>
        <item x="5696"/>
        <item x="4492"/>
        <item x="3901"/>
        <item x="9575"/>
        <item x="11525"/>
        <item x="323"/>
        <item x="956"/>
        <item x="6176"/>
        <item x="10825"/>
        <item x="9012"/>
        <item x="592"/>
        <item x="5007"/>
        <item x="12956"/>
        <item x="1424"/>
        <item x="2970"/>
        <item x="789"/>
        <item x="9625"/>
        <item x="12579"/>
        <item x="1857"/>
        <item x="754"/>
        <item x="3962"/>
        <item x="10595"/>
        <item x="2902"/>
        <item x="772"/>
        <item x="13553"/>
        <item x="1675"/>
        <item x="894"/>
        <item x="8418"/>
        <item x="11721"/>
        <item x="3128"/>
        <item x="11114"/>
        <item x="7319"/>
        <item x="12051"/>
        <item x="4130"/>
        <item x="13467"/>
        <item x="2803"/>
        <item x="6977"/>
        <item x="11793"/>
        <item x="969"/>
        <item x="867"/>
        <item x="1007"/>
        <item x="5811"/>
        <item x="6835"/>
        <item x="3350"/>
        <item x="8693"/>
        <item x="6139"/>
        <item x="11611"/>
        <item x="4021"/>
        <item x="2497"/>
        <item x="537"/>
        <item x="7636"/>
        <item x="8491"/>
        <item x="13297"/>
        <item x="11983"/>
        <item x="11113"/>
        <item x="12324"/>
        <item x="4430"/>
        <item x="10316"/>
        <item x="4273"/>
        <item x="14472"/>
        <item x="8473"/>
        <item x="13487"/>
        <item x="13657"/>
        <item x="8857"/>
        <item x="5853"/>
        <item x="7601"/>
        <item x="5883"/>
        <item x="3847"/>
        <item x="11777"/>
        <item x="12309"/>
        <item x="7868"/>
        <item x="2706"/>
        <item x="1562"/>
        <item x="12511"/>
        <item x="7611"/>
        <item x="7126"/>
        <item x="5865"/>
        <item x="2560"/>
        <item x="5916"/>
        <item x="1888"/>
        <item x="14459"/>
        <item x="12525"/>
        <item x="1776"/>
        <item x="4066"/>
        <item x="1358"/>
        <item x="6214"/>
        <item x="11531"/>
        <item x="4764"/>
        <item x="3266"/>
        <item x="11535"/>
        <item x="13391"/>
        <item x="13745"/>
        <item x="6130"/>
        <item x="1091"/>
        <item x="2020"/>
        <item x="2586"/>
        <item x="3882"/>
        <item x="9078"/>
        <item x="3813"/>
        <item x="4622"/>
        <item x="5720"/>
        <item x="8234"/>
        <item x="5662"/>
        <item x="12110"/>
        <item x="11659"/>
        <item x="3420"/>
        <item x="5071"/>
        <item x="3501"/>
        <item x="9283"/>
        <item x="11530"/>
        <item x="6864"/>
        <item x="13529"/>
        <item x="14966"/>
        <item x="4939"/>
        <item x="3725"/>
        <item x="7315"/>
        <item x="7811"/>
        <item x="2486"/>
        <item x="4565"/>
        <item x="12660"/>
        <item x="13065"/>
        <item x="785"/>
        <item x="5815"/>
        <item x="855"/>
        <item x="3027"/>
        <item x="4610"/>
        <item x="5589"/>
        <item x="3643"/>
        <item x="7530"/>
        <item x="13483"/>
        <item x="2237"/>
        <item x="11741"/>
        <item x="2390"/>
        <item x="9888"/>
        <item x="11103"/>
        <item x="3925"/>
        <item x="3891"/>
        <item x="11275"/>
        <item x="3148"/>
        <item x="14017"/>
        <item x="12528"/>
        <item x="12673"/>
        <item x="6643"/>
        <item x="10847"/>
        <item x="901"/>
        <item x="4935"/>
        <item x="6887"/>
        <item x="844"/>
        <item x="12568"/>
        <item x="5863"/>
        <item x="5982"/>
        <item x="10445"/>
        <item x="5544"/>
        <item x="4900"/>
        <item x="3857"/>
        <item x="9403"/>
        <item x="13981"/>
        <item x="13308"/>
        <item x="1336"/>
        <item x="9064"/>
        <item x="9993"/>
        <item x="845"/>
        <item x="13477"/>
        <item x="14249"/>
        <item x="179"/>
        <item x="11519"/>
        <item x="8140"/>
        <item x="14845"/>
        <item x="12767"/>
        <item x="9454"/>
        <item x="3483"/>
        <item x="7031"/>
        <item x="12096"/>
        <item x="13092"/>
        <item x="4602"/>
        <item x="8843"/>
        <item x="12061"/>
        <item x="49"/>
        <item x="3556"/>
        <item x="5480"/>
        <item x="554"/>
        <item x="4856"/>
        <item x="14280"/>
        <item x="7842"/>
        <item x="1995"/>
        <item x="10376"/>
        <item x="2234"/>
        <item x="1646"/>
        <item x="3693"/>
        <item x="5279"/>
        <item x="414"/>
        <item x="14111"/>
        <item x="5003"/>
        <item x="4790"/>
        <item x="5457"/>
        <item x="11993"/>
        <item x="899"/>
        <item x="10711"/>
        <item x="5072"/>
        <item x="3025"/>
        <item x="11002"/>
        <item x="2746"/>
        <item x="2535"/>
        <item x="7863"/>
        <item x="10600"/>
        <item x="9750"/>
        <item x="8558"/>
        <item x="722"/>
        <item x="9655"/>
        <item x="4012"/>
        <item x="6700"/>
        <item x="6275"/>
        <item x="12862"/>
        <item x="3746"/>
        <item x="3244"/>
        <item x="5786"/>
        <item x="12333"/>
        <item x="12812"/>
        <item x="2702"/>
        <item x="139"/>
        <item x="7608"/>
        <item x="3936"/>
        <item x="10738"/>
        <item x="3378"/>
        <item x="12341"/>
        <item x="6095"/>
        <item x="3103"/>
        <item x="4518"/>
        <item x="10424"/>
        <item x="979"/>
        <item x="3016"/>
        <item x="12903"/>
        <item x="12954"/>
        <item x="13561"/>
        <item x="4833"/>
        <item x="14980"/>
        <item x="11208"/>
        <item x="7140"/>
        <item x="2392"/>
        <item x="7986"/>
        <item x="9628"/>
        <item x="13958"/>
        <item x="13881"/>
        <item x="285"/>
        <item x="13207"/>
        <item x="6983"/>
        <item x="9366"/>
        <item x="2247"/>
        <item x="4679"/>
        <item x="9140"/>
        <item x="13924"/>
        <item x="12706"/>
        <item x="2719"/>
        <item x="14970"/>
        <item x="6935"/>
        <item x="8944"/>
        <item x="6352"/>
        <item x="13135"/>
        <item x="10893"/>
        <item x="4589"/>
        <item x="10923"/>
        <item x="13542"/>
        <item x="4554"/>
        <item x="2539"/>
        <item x="4914"/>
        <item x="5890"/>
        <item x="12527"/>
        <item x="12694"/>
        <item x="5422"/>
        <item x="6009"/>
        <item x="3560"/>
        <item x="9576"/>
        <item x="8079"/>
        <item x="2581"/>
        <item x="12000"/>
        <item x="11814"/>
        <item x="14375"/>
        <item x="10775"/>
        <item x="14056"/>
        <item x="2953"/>
        <item x="4383"/>
        <item x="4672"/>
        <item x="13242"/>
        <item x="13594"/>
        <item x="1777"/>
        <item x="2844"/>
        <item x="9921"/>
        <item x="13324"/>
        <item x="6670"/>
        <item x="2314"/>
        <item x="4058"/>
        <item x="13863"/>
        <item x="14720"/>
        <item x="1000"/>
        <item x="10560"/>
        <item x="10624"/>
        <item x="564"/>
        <item x="14842"/>
        <item x="6960"/>
        <item x="9348"/>
        <item x="14102"/>
        <item x="4327"/>
        <item x="2951"/>
        <item x="7227"/>
        <item x="8445"/>
        <item x="14496"/>
        <item x="11338"/>
        <item x="2797"/>
        <item x="7383"/>
        <item x="906"/>
        <item x="3315"/>
        <item x="6265"/>
        <item x="12485"/>
        <item x="190"/>
        <item x="4740"/>
        <item x="3887"/>
        <item x="11419"/>
        <item x="7752"/>
        <item x="1384"/>
        <item x="7974"/>
        <item x="7638"/>
        <item x="3201"/>
        <item x="6357"/>
        <item x="12700"/>
        <item x="13852"/>
        <item x="3572"/>
        <item x="10290"/>
        <item x="5670"/>
        <item x="9602"/>
        <item x="12186"/>
        <item x="12232"/>
        <item x="6192"/>
        <item x="6499"/>
        <item x="9106"/>
        <item x="8856"/>
        <item x="12501"/>
        <item x="11005"/>
        <item x="8535"/>
        <item x="8668"/>
        <item x="2211"/>
        <item x="4983"/>
        <item x="6741"/>
        <item x="3790"/>
        <item x="11892"/>
        <item x="3421"/>
        <item x="3017"/>
        <item x="5666"/>
        <item x="1186"/>
        <item x="11439"/>
        <item x="4432"/>
        <item x="14479"/>
        <item x="5888"/>
        <item x="6396"/>
        <item x="1459"/>
        <item x="3682"/>
        <item x="6998"/>
        <item x="14033"/>
        <item x="5246"/>
        <item x="1550"/>
        <item x="545"/>
        <item x="1590"/>
        <item x="4288"/>
        <item x="13753"/>
        <item x="9492"/>
        <item x="6557"/>
        <item x="1139"/>
        <item x="14020"/>
        <item x="8101"/>
        <item x="14874"/>
        <item x="4234"/>
        <item x="7392"/>
        <item x="9988"/>
        <item x="10020"/>
        <item x="6505"/>
        <item x="3837"/>
        <item x="14512"/>
        <item x="1922"/>
        <item x="6258"/>
        <item x="6884"/>
        <item x="6026"/>
        <item x="12606"/>
        <item x="14718"/>
        <item x="3661"/>
        <item x="10417"/>
        <item x="7066"/>
        <item x="2008"/>
        <item x="3111"/>
        <item x="4175"/>
        <item x="11711"/>
        <item x="12858"/>
        <item x="3005"/>
        <item x="2802"/>
        <item x="11298"/>
        <item x="14550"/>
        <item x="11761"/>
        <item x="9495"/>
        <item x="4249"/>
        <item x="8643"/>
        <item x="10050"/>
        <item x="10340"/>
        <item x="5385"/>
        <item x="5350"/>
        <item x="7591"/>
        <item x="5654"/>
        <item x="10132"/>
        <item x="3308"/>
        <item x="11580"/>
        <item x="13428"/>
        <item x="7540"/>
        <item x="1649"/>
        <item x="566"/>
        <item x="3189"/>
        <item x="10196"/>
        <item x="14628"/>
        <item x="12226"/>
        <item x="928"/>
        <item x="3072"/>
        <item x="6092"/>
        <item x="10953"/>
        <item x="8532"/>
        <item x="5406"/>
        <item x="5491"/>
        <item x="13061"/>
        <item x="5112"/>
        <item x="8293"/>
        <item x="7850"/>
        <item x="1421"/>
        <item x="647"/>
        <item x="14589"/>
        <item x="2696"/>
        <item x="13283"/>
        <item x="8370"/>
        <item x="7131"/>
        <item x="7500"/>
        <item x="14024"/>
        <item x="14612"/>
        <item x="730"/>
        <item x="11687"/>
        <item x="10193"/>
        <item x="4083"/>
        <item x="5348"/>
        <item x="749"/>
        <item x="2251"/>
        <item x="13832"/>
        <item x="5723"/>
        <item x="7918"/>
        <item x="4770"/>
        <item x="10158"/>
        <item x="1606"/>
        <item x="4510"/>
        <item x="13803"/>
        <item x="7743"/>
        <item x="8791"/>
        <item x="7182"/>
        <item x="13719"/>
        <item x="6530"/>
        <item x="7416"/>
        <item x="1085"/>
        <item x="14104"/>
        <item x="5223"/>
        <item x="13628"/>
        <item x="8850"/>
        <item x="11588"/>
        <item x="5774"/>
        <item x="1321"/>
        <item x="3375"/>
        <item x="11956"/>
        <item x="9706"/>
        <item x="185"/>
        <item x="10373"/>
        <item x="7191"/>
        <item x="8874"/>
        <item x="3031"/>
        <item x="14767"/>
        <item x="4152"/>
        <item x="11569"/>
        <item x="12918"/>
        <item x="44"/>
        <item x="13460"/>
        <item x="13133"/>
        <item x="9401"/>
        <item x="469"/>
        <item x="7614"/>
        <item x="7738"/>
        <item x="2855"/>
        <item x="12004"/>
        <item x="14761"/>
        <item x="533"/>
        <item x="10930"/>
        <item x="435"/>
        <item x="251"/>
        <item x="1791"/>
        <item x="410"/>
        <item x="9321"/>
        <item x="526"/>
        <item x="11911"/>
        <item x="5948"/>
        <item x="6244"/>
        <item x="8290"/>
        <item x="13732"/>
        <item x="11022"/>
        <item x="882"/>
        <item x="12970"/>
        <item x="12405"/>
        <item x="10649"/>
        <item x="2627"/>
        <item x="8138"/>
        <item x="5368"/>
        <item x="3306"/>
        <item x="2256"/>
        <item x="11360"/>
        <item x="9356"/>
        <item x="14766"/>
        <item x="13481"/>
        <item x="5706"/>
        <item x="4311"/>
        <item x="3012"/>
        <item x="10654"/>
        <item x="14219"/>
        <item x="2136"/>
        <item x="6515"/>
        <item x="897"/>
        <item x="5751"/>
        <item x="10959"/>
        <item x="13571"/>
        <item x="5791"/>
        <item x="10173"/>
        <item x="2013"/>
        <item x="10339"/>
        <item x="7019"/>
        <item x="7284"/>
        <item x="9964"/>
        <item x="11109"/>
        <item x="8993"/>
        <item x="8893"/>
        <item x="3788"/>
        <item x="2142"/>
        <item x="8678"/>
        <item x="1547"/>
        <item x="1665"/>
        <item x="10899"/>
        <item x="289"/>
        <item x="8620"/>
        <item x="402"/>
        <item x="6208"/>
        <item x="11328"/>
        <item x="11564"/>
        <item x="2989"/>
        <item x="12173"/>
        <item x="2281"/>
        <item x="14538"/>
        <item x="9801"/>
        <item x="7111"/>
        <item x="3487"/>
        <item x="7718"/>
        <item x="7033"/>
        <item x="9626"/>
        <item x="777"/>
        <item x="12772"/>
        <item x="7821"/>
        <item x="14680"/>
        <item x="12111"/>
        <item x="7968"/>
        <item x="9549"/>
        <item x="71"/>
        <item x="1949"/>
        <item x="14958"/>
        <item x="1230"/>
        <item x="7797"/>
        <item x="7357"/>
        <item x="1132"/>
        <item x="12376"/>
        <item x="10421"/>
        <item x="776"/>
        <item x="8918"/>
        <item x="7294"/>
        <item x="12202"/>
        <item x="13606"/>
        <item x="2362"/>
        <item x="8913"/>
        <item x="9224"/>
        <item x="734"/>
        <item x="3246"/>
        <item x="7213"/>
        <item x="11617"/>
        <item x="7707"/>
        <item x="5402"/>
        <item x="7519"/>
        <item x="5576"/>
        <item x="7635"/>
        <item x="5678"/>
        <item x="3987"/>
        <item x="12698"/>
        <item x="3994"/>
        <item x="10689"/>
        <item x="8262"/>
        <item x="14468"/>
        <item x="7235"/>
        <item x="9246"/>
        <item x="7596"/>
        <item x="7773"/>
        <item x="4332"/>
        <item x="4086"/>
        <item x="434"/>
        <item x="12454"/>
        <item x="5409"/>
        <item x="8891"/>
        <item x="8250"/>
        <item x="7293"/>
        <item x="14684"/>
        <item x="3573"/>
        <item x="13068"/>
        <item x="13157"/>
        <item x="10774"/>
        <item x="9003"/>
        <item x="159"/>
        <item x="9135"/>
        <item x="5742"/>
        <item x="439"/>
        <item x="13991"/>
        <item x="6665"/>
        <item x="10418"/>
        <item x="8718"/>
        <item x="6449"/>
        <item x="11160"/>
        <item x="12422"/>
        <item x="9121"/>
        <item x="13291"/>
        <item x="9951"/>
        <item x="14412"/>
        <item x="6897"/>
        <item x="9280"/>
        <item x="3084"/>
        <item x="2322"/>
        <item x="7630"/>
        <item x="948"/>
        <item x="10120"/>
        <item x="2890"/>
        <item x="12345"/>
        <item x="11673"/>
        <item x="1651"/>
        <item x="11111"/>
        <item x="4982"/>
        <item x="10104"/>
        <item x="14892"/>
        <item x="981"/>
        <item x="34"/>
        <item x="790"/>
        <item x="13241"/>
        <item x="9153"/>
        <item x="7403"/>
        <item x="9297"/>
        <item x="14134"/>
        <item x="5247"/>
        <item x="2011"/>
        <item x="5766"/>
        <item x="12433"/>
        <item x="10235"/>
        <item x="9425"/>
        <item x="14319"/>
        <item x="797"/>
        <item x="9981"/>
        <item x="3715"/>
        <item x="4001"/>
        <item x="5563"/>
        <item x="10791"/>
        <item x="6600"/>
        <item x="13019"/>
        <item x="4197"/>
        <item x="14803"/>
        <item x="13730"/>
        <item x="7208"/>
        <item x="4256"/>
        <item x="10007"/>
        <item x="13791"/>
        <item x="1199"/>
        <item x="5876"/>
        <item x="7141"/>
        <item x="8386"/>
        <item x="11044"/>
        <item x="480"/>
        <item x="13872"/>
        <item x="11414"/>
        <item x="6882"/>
        <item x="9953"/>
        <item x="2184"/>
        <item x="11417"/>
        <item x="9678"/>
        <item x="436"/>
        <item x="10508"/>
        <item x="12594"/>
        <item x="9047"/>
        <item x="5333"/>
        <item x="1960"/>
        <item x="7665"/>
        <item x="14086"/>
        <item x="13339"/>
        <item x="4824"/>
        <item x="12044"/>
        <item x="9220"/>
        <item x="1378"/>
        <item x="1194"/>
        <item x="12832"/>
        <item x="6797"/>
        <item x="6840"/>
        <item x="8680"/>
        <item x="11941"/>
        <item x="14834"/>
        <item x="14991"/>
        <item x="8519"/>
        <item x="12015"/>
        <item x="7870"/>
        <item x="8034"/>
        <item x="14769"/>
        <item x="14932"/>
        <item x="1942"/>
        <item x="3028"/>
        <item x="11685"/>
        <item x="9314"/>
        <item x="14513"/>
        <item x="10634"/>
        <item x="8865"/>
        <item x="14517"/>
        <item x="306"/>
        <item x="887"/>
        <item x="7041"/>
        <item x="13010"/>
        <item x="7844"/>
        <item x="11867"/>
        <item x="10651"/>
        <item x="12611"/>
        <item x="9722"/>
        <item x="12230"/>
        <item x="1721"/>
        <item x="8433"/>
        <item x="6587"/>
        <item x="7944"/>
        <item x="5250"/>
        <item x="9552"/>
        <item x="7982"/>
        <item x="6467"/>
        <item x="12681"/>
        <item x="8637"/>
        <item x="6806"/>
        <item x="11066"/>
        <item x="10969"/>
        <item x="10099"/>
        <item x="546"/>
        <item x="6619"/>
        <item x="3915"/>
        <item x="10433"/>
        <item x="13492"/>
        <item x="10153"/>
        <item x="108"/>
        <item x="2064"/>
        <item x="14947"/>
        <item x="4210"/>
        <item x="10035"/>
        <item x="662"/>
        <item x="10213"/>
        <item x="5375"/>
        <item x="7585"/>
        <item x="9223"/>
        <item x="657"/>
        <item x="10307"/>
        <item x="12682"/>
        <item x="10036"/>
        <item x="8231"/>
        <item x="9389"/>
        <item x="12734"/>
        <item x="1312"/>
        <item x="11149"/>
        <item x="8477"/>
        <item x="10510"/>
        <item x="3135"/>
        <item x="9548"/>
        <item x="9847"/>
        <item x="7078"/>
        <item x="1736"/>
        <item x="2580"/>
        <item x="12430"/>
        <item x="7440"/>
        <item x="12995"/>
        <item x="5308"/>
        <item x="11436"/>
        <item x="2060"/>
        <item x="9433"/>
        <item x="3209"/>
        <item x="97"/>
        <item x="4183"/>
        <item x="12440"/>
        <item x="7006"/>
        <item x="3104"/>
        <item x="10079"/>
        <item x="9973"/>
        <item x="2956"/>
        <item x="3018"/>
        <item x="11655"/>
        <item x="4026"/>
        <item x="1700"/>
        <item x="7166"/>
        <item x="9013"/>
        <item x="14123"/>
        <item x="13166"/>
        <item x="1767"/>
        <item x="5619"/>
        <item x="12869"/>
        <item x="1078"/>
        <item x="12395"/>
        <item x="7509"/>
        <item x="14724"/>
        <item x="11922"/>
        <item x="944"/>
        <item x="7667"/>
        <item x="14782"/>
        <item x="1276"/>
        <item x="2792"/>
        <item x="4609"/>
        <item x="10198"/>
        <item x="1382"/>
        <item x="2879"/>
        <item x="5520"/>
        <item x="12151"/>
        <item x="822"/>
        <item x="10768"/>
        <item x="4819"/>
        <item x="10583"/>
        <item x="8389"/>
        <item x="14996"/>
        <item x="7830"/>
        <item x="13484"/>
        <item x="426"/>
        <item x="14624"/>
        <item x="1642"/>
        <item x="788"/>
        <item x="6584"/>
        <item x="5835"/>
        <item x="4513"/>
        <item x="8549"/>
        <item x="6621"/>
        <item x="14325"/>
        <item x="6506"/>
        <item x="13087"/>
        <item x="7169"/>
        <item x="5602"/>
        <item x="8571"/>
        <item x="5600"/>
        <item x="1136"/>
        <item x="997"/>
        <item x="12985"/>
        <item x="11429"/>
        <item x="14686"/>
        <item x="8936"/>
        <item x="559"/>
        <item x="3330"/>
        <item x="13106"/>
        <item x="256"/>
        <item x="10181"/>
        <item x="6759"/>
        <item x="9977"/>
        <item x="14906"/>
        <item x="13183"/>
        <item x="2727"/>
        <item x="13154"/>
        <item x="7009"/>
        <item x="6871"/>
        <item x="7930"/>
        <item x="550"/>
        <item x="5877"/>
        <item x="5028"/>
        <item x="4795"/>
        <item x="5227"/>
        <item x="13973"/>
        <item x="13173"/>
        <item x="3253"/>
        <item x="6304"/>
        <item x="4774"/>
        <item x="10388"/>
        <item x="391"/>
        <item x="13203"/>
        <item x="13772"/>
        <item x="8811"/>
        <item x="84"/>
        <item x="14149"/>
        <item x="7946"/>
        <item x="12429"/>
        <item x="6070"/>
        <item x="2934"/>
        <item x="3169"/>
        <item x="8398"/>
        <item x="1030"/>
        <item x="4140"/>
        <item x="9175"/>
        <item x="1825"/>
        <item x="14238"/>
        <item x="2939"/>
        <item x="9862"/>
        <item x="7567"/>
        <item x="2950"/>
        <item x="1881"/>
        <item x="10470"/>
        <item x="3981"/>
        <item x="6686"/>
        <item x="7390"/>
        <item x="10525"/>
        <item x="3309"/>
        <item x="1113"/>
        <item x="10185"/>
        <item x="14800"/>
        <item x="3313"/>
        <item x="5910"/>
        <item x="10396"/>
        <item x="12608"/>
        <item x="2944"/>
        <item x="756"/>
        <item x="13565"/>
        <item x="7483"/>
        <item x="9529"/>
        <item x="8169"/>
        <item x="760"/>
        <item x="3747"/>
        <item x="7713"/>
        <item x="8834"/>
        <item x="5373"/>
        <item x="14334"/>
        <item x="12275"/>
        <item x="13939"/>
        <item x="5436"/>
        <item x="8565"/>
        <item x="7615"/>
        <item x="8425"/>
        <item x="7137"/>
        <item x="6213"/>
        <item x="9340"/>
        <item x="12209"/>
        <item x="4501"/>
        <item x="5584"/>
        <item x="1971"/>
        <item x="10726"/>
        <item x="12846"/>
        <item x="11167"/>
        <item x="7288"/>
        <item x="9643"/>
        <item x="3666"/>
        <item x="7189"/>
        <item x="11509"/>
        <item x="4380"/>
        <item x="7443"/>
        <item x="7714"/>
        <item x="13979"/>
        <item x="1669"/>
        <item x="3699"/>
        <item x="13577"/>
        <item x="63"/>
        <item x="4448"/>
        <item x="14364"/>
        <item x="14013"/>
        <item x="10523"/>
        <item x="8045"/>
        <item x="1664"/>
        <item x="10268"/>
        <item x="1400"/>
        <item x="2098"/>
        <item x="2389"/>
        <item x="14363"/>
        <item x="13245"/>
        <item x="14465"/>
        <item x="11330"/>
        <item x="1759"/>
        <item x="840"/>
        <item x="2653"/>
        <item x="13834"/>
        <item x="4866"/>
        <item x="1586"/>
        <item x="6616"/>
        <item x="7885"/>
        <item x="12719"/>
        <item x="3263"/>
        <item x="4466"/>
        <item x="14995"/>
        <item x="10327"/>
        <item x="9398"/>
        <item x="3430"/>
        <item x="13538"/>
        <item x="13728"/>
        <item x="2677"/>
        <item x="5642"/>
        <item x="6136"/>
        <item x="12196"/>
        <item x="6583"/>
        <item x="4732"/>
        <item x="1527"/>
        <item x="3976"/>
        <item x="4075"/>
        <item x="13520"/>
        <item x="1076"/>
        <item x="2598"/>
        <item x="3463"/>
        <item x="6718"/>
        <item x="11451"/>
        <item x="4230"/>
        <item x="11046"/>
        <item x="5817"/>
        <item x="13385"/>
        <item x="14292"/>
        <item x="5717"/>
        <item x="6216"/>
        <item x="5546"/>
        <item x="13539"/>
        <item x="13593"/>
        <item x="13175"/>
        <item x="10636"/>
        <item x="3888"/>
        <item x="2910"/>
        <item x="2275"/>
        <item x="4798"/>
        <item x="4559"/>
        <item x="5818"/>
        <item x="6784"/>
        <item x="2543"/>
        <item x="7976"/>
        <item x="13645"/>
        <item x="8496"/>
        <item x="2933"/>
        <item x="2624"/>
        <item x="14880"/>
        <item x="12372"/>
        <item x="4318"/>
        <item x="1265"/>
        <item x="70"/>
        <item x="8141"/>
        <item x="6706"/>
        <item x="6088"/>
        <item x="6716"/>
        <item x="13442"/>
        <item x="7326"/>
        <item x="9974"/>
        <item x="6957"/>
        <item x="675"/>
        <item x="2983"/>
        <item x="1190"/>
        <item x="10438"/>
        <item x="14338"/>
        <item x="2642"/>
        <item x="13735"/>
        <item x="5464"/>
        <item x="9096"/>
        <item x="13465"/>
        <item x="10940"/>
        <item x="7188"/>
        <item x="9234"/>
        <item x="12792"/>
        <item x="14867"/>
        <item x="1568"/>
        <item x="6651"/>
        <item x="2225"/>
        <item x="8102"/>
        <item x="3586"/>
        <item x="14278"/>
        <item x="10141"/>
        <item x="2913"/>
        <item x="116"/>
        <item x="4182"/>
        <item x="132"/>
        <item x="13949"/>
        <item x="14954"/>
        <item x="1730"/>
        <item x="13830"/>
        <item x="6210"/>
        <item x="1237"/>
        <item x="11161"/>
        <item x="12475"/>
        <item x="1672"/>
        <item x="8030"/>
        <item x="13144"/>
        <item x="12255"/>
        <item x="9990"/>
        <item x="14424"/>
        <item x="5531"/>
        <item x="6458"/>
        <item x="346"/>
        <item x="2375"/>
        <item x="14400"/>
        <item x="11353"/>
        <item x="7951"/>
        <item x="2646"/>
        <item x="10528"/>
        <item x="3387"/>
        <item x="9994"/>
        <item x="14830"/>
        <item x="12965"/>
        <item x="10777"/>
        <item x="5287"/>
        <item x="3525"/>
        <item x="3817"/>
        <item x="7496"/>
        <item x="13854"/>
        <item x="10491"/>
        <item x="987"/>
        <item x="7802"/>
        <item x="14299"/>
        <item x="5472"/>
        <item x="10962"/>
        <item x="8609"/>
        <item x="13771"/>
        <item x="8442"/>
        <item x="4122"/>
        <item x="4438"/>
        <item x="10377"/>
        <item x="8817"/>
        <item x="1934"/>
        <item x="11304"/>
        <item x="6733"/>
        <item x="3960"/>
        <item x="10857"/>
        <item x="5234"/>
        <item x="8077"/>
        <item x="1289"/>
        <item x="4258"/>
        <item x="8016"/>
        <item x="2441"/>
        <item x="13671"/>
        <item x="12101"/>
        <item x="2004"/>
        <item x="10103"/>
        <item x="7603"/>
        <item x="8919"/>
        <item x="12969"/>
        <item x="12453"/>
        <item x="9907"/>
        <item x="1500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5">
        <item x="33"/>
        <item x="28"/>
        <item x="57"/>
        <item x="25"/>
        <item x="60"/>
        <item x="38"/>
        <item x="47"/>
        <item x="34"/>
        <item x="37"/>
        <item x="44"/>
        <item x="17"/>
        <item x="36"/>
        <item x="12"/>
        <item x="62"/>
        <item x="4"/>
        <item x="29"/>
        <item x="7"/>
        <item x="27"/>
        <item x="49"/>
        <item x="35"/>
        <item x="32"/>
        <item x="61"/>
        <item x="3"/>
        <item x="39"/>
        <item x="58"/>
        <item x="42"/>
        <item x="14"/>
        <item x="20"/>
        <item x="1"/>
        <item x="54"/>
        <item x="9"/>
        <item x="63"/>
        <item x="52"/>
        <item x="31"/>
        <item x="15"/>
        <item x="10"/>
        <item x="11"/>
        <item x="41"/>
        <item x="8"/>
        <item x="50"/>
        <item x="0"/>
        <item x="40"/>
        <item x="19"/>
        <item x="21"/>
        <item x="53"/>
        <item x="26"/>
        <item x="2"/>
        <item x="5"/>
        <item x="43"/>
        <item x="56"/>
        <item x="59"/>
        <item x="51"/>
        <item x="16"/>
        <item x="48"/>
        <item x="24"/>
        <item x="46"/>
        <item x="18"/>
        <item x="13"/>
        <item x="22"/>
        <item x="55"/>
        <item x="23"/>
        <item x="30"/>
        <item x="6"/>
        <item x="45"/>
        <item x="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65">
        <item x="10"/>
        <item x="30"/>
        <item x="4"/>
        <item x="21"/>
        <item x="1"/>
        <item x="18"/>
        <item x="32"/>
        <item x="11"/>
        <item x="13"/>
        <item x="20"/>
        <item x="0"/>
        <item x="17"/>
        <item x="7"/>
        <item x="35"/>
        <item x="2"/>
        <item x="33"/>
        <item x="12"/>
        <item x="34"/>
        <item x="16"/>
        <item x="28"/>
        <item x="8"/>
        <item x="42"/>
        <item x="15"/>
        <item x="19"/>
        <item x="3"/>
        <item x="27"/>
        <item x="36"/>
        <item x="24"/>
        <item x="29"/>
        <item x="49"/>
        <item x="41"/>
        <item x="55"/>
        <item x="22"/>
        <item x="26"/>
        <item x="6"/>
        <item x="25"/>
        <item x="39"/>
        <item x="23"/>
        <item x="56"/>
        <item x="48"/>
        <item x="50"/>
        <item x="44"/>
        <item x="40"/>
        <item x="37"/>
        <item x="14"/>
        <item x="52"/>
        <item x="47"/>
        <item x="51"/>
        <item x="31"/>
        <item x="43"/>
        <item x="38"/>
        <item x="58"/>
        <item x="59"/>
        <item x="61"/>
        <item x="54"/>
        <item x="60"/>
        <item x="46"/>
        <item x="45"/>
        <item x="5"/>
        <item x="57"/>
        <item x="62"/>
        <item x="53"/>
        <item x="63"/>
        <item x="9"/>
        <item x="6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9"/>
    <field x="8"/>
  </rowFields>
  <rowItems count="66">
    <i>
      <x/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  <x v="1"/>
    </i>
    <i r="1">
      <x v="2"/>
    </i>
    <i r="1">
      <x v="3"/>
    </i>
    <i r="1">
      <x v="4"/>
    </i>
    <i t="grand">
      <x/>
    </i>
  </rowItems>
  <colFields count="1">
    <field x="7"/>
  </colFields>
  <colItems count="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colItems>
  <dataFields count="1">
    <dataField name="Count of customer_id" fld="1" subtotal="count" baseField="8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9723-AD87-46DB-B9B2-422CDC4DB673}">
  <dimension ref="A3:BP70"/>
  <sheetViews>
    <sheetView topLeftCell="BE1" workbookViewId="0">
      <selection activeCell="BP1" sqref="BP1:BP1048576"/>
    </sheetView>
  </sheetViews>
  <sheetFormatPr defaultRowHeight="14.5" x14ac:dyDescent="0.35"/>
  <cols>
    <col min="1" max="1" width="14.453125" bestFit="1" customWidth="1"/>
    <col min="2" max="2" width="23.08984375" bestFit="1" customWidth="1"/>
    <col min="3" max="67" width="9.26953125" bestFit="1" customWidth="1"/>
    <col min="68" max="68" width="10.36328125" bestFit="1" customWidth="1"/>
  </cols>
  <sheetData>
    <row r="3" spans="1:68" x14ac:dyDescent="0.35">
      <c r="A3" s="6" t="s">
        <v>15035</v>
      </c>
      <c r="C3" s="6" t="s">
        <v>15009</v>
      </c>
    </row>
    <row r="4" spans="1:68" x14ac:dyDescent="0.35">
      <c r="A4" s="6" t="s">
        <v>15033</v>
      </c>
      <c r="B4" s="6" t="s">
        <v>15034</v>
      </c>
      <c r="C4">
        <v>0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  <c r="N4">
        <v>11</v>
      </c>
      <c r="O4">
        <v>12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22</v>
      </c>
      <c r="Z4">
        <v>23</v>
      </c>
      <c r="AA4">
        <v>24</v>
      </c>
      <c r="AB4">
        <v>25</v>
      </c>
      <c r="AC4">
        <v>26</v>
      </c>
      <c r="AD4">
        <v>27</v>
      </c>
      <c r="AE4">
        <v>28</v>
      </c>
      <c r="AF4">
        <v>29</v>
      </c>
      <c r="AG4">
        <v>30</v>
      </c>
      <c r="AH4">
        <v>31</v>
      </c>
      <c r="AI4">
        <v>32</v>
      </c>
      <c r="AJ4">
        <v>33</v>
      </c>
      <c r="AK4">
        <v>34</v>
      </c>
      <c r="AL4">
        <v>35</v>
      </c>
      <c r="AM4">
        <v>36</v>
      </c>
      <c r="AN4">
        <v>37</v>
      </c>
      <c r="AO4">
        <v>38</v>
      </c>
      <c r="AP4">
        <v>39</v>
      </c>
      <c r="AQ4">
        <v>40</v>
      </c>
      <c r="AR4">
        <v>41</v>
      </c>
      <c r="AS4">
        <v>42</v>
      </c>
      <c r="AT4">
        <v>43</v>
      </c>
      <c r="AU4">
        <v>44</v>
      </c>
      <c r="AV4">
        <v>45</v>
      </c>
      <c r="AW4">
        <v>46</v>
      </c>
      <c r="AX4">
        <v>47</v>
      </c>
      <c r="AY4">
        <v>48</v>
      </c>
      <c r="AZ4">
        <v>49</v>
      </c>
      <c r="BA4">
        <v>50</v>
      </c>
      <c r="BB4">
        <v>51</v>
      </c>
      <c r="BC4">
        <v>52</v>
      </c>
      <c r="BD4">
        <v>53</v>
      </c>
      <c r="BE4">
        <v>54</v>
      </c>
      <c r="BF4">
        <v>55</v>
      </c>
      <c r="BG4">
        <v>56</v>
      </c>
      <c r="BH4">
        <v>57</v>
      </c>
      <c r="BI4">
        <v>58</v>
      </c>
      <c r="BJ4">
        <v>59</v>
      </c>
      <c r="BK4">
        <v>60</v>
      </c>
      <c r="BL4">
        <v>61</v>
      </c>
      <c r="BM4">
        <v>62</v>
      </c>
      <c r="BN4" t="s">
        <v>15013</v>
      </c>
      <c r="BO4" t="s">
        <v>15011</v>
      </c>
      <c r="BP4" t="s">
        <v>15012</v>
      </c>
    </row>
    <row r="5" spans="1:68" x14ac:dyDescent="0.35">
      <c r="A5" t="s">
        <v>15014</v>
      </c>
      <c r="B5" t="s">
        <v>15014</v>
      </c>
    </row>
    <row r="6" spans="1:68" x14ac:dyDescent="0.35">
      <c r="A6" t="s">
        <v>15015</v>
      </c>
      <c r="B6" t="s">
        <v>15021</v>
      </c>
      <c r="E6">
        <v>4</v>
      </c>
      <c r="F6">
        <v>1</v>
      </c>
      <c r="G6">
        <v>3</v>
      </c>
      <c r="H6">
        <v>25</v>
      </c>
      <c r="I6">
        <v>9</v>
      </c>
      <c r="K6">
        <v>2</v>
      </c>
      <c r="L6">
        <v>5</v>
      </c>
      <c r="N6">
        <v>2</v>
      </c>
      <c r="O6">
        <v>4</v>
      </c>
      <c r="U6">
        <v>5</v>
      </c>
      <c r="V6">
        <v>2</v>
      </c>
      <c r="W6">
        <v>1</v>
      </c>
      <c r="X6">
        <v>3</v>
      </c>
      <c r="AD6">
        <v>8</v>
      </c>
      <c r="AE6">
        <v>3</v>
      </c>
      <c r="AI6">
        <v>3</v>
      </c>
      <c r="AJ6">
        <v>3</v>
      </c>
      <c r="AM6">
        <v>1</v>
      </c>
      <c r="AN6">
        <v>17</v>
      </c>
      <c r="AO6">
        <v>25</v>
      </c>
      <c r="AP6">
        <v>23</v>
      </c>
      <c r="AX6">
        <v>3</v>
      </c>
      <c r="AY6">
        <v>1</v>
      </c>
      <c r="AZ6">
        <v>6</v>
      </c>
      <c r="BA6">
        <v>34</v>
      </c>
      <c r="BB6">
        <v>34</v>
      </c>
      <c r="BN6">
        <v>17</v>
      </c>
      <c r="BP6">
        <v>244</v>
      </c>
    </row>
    <row r="7" spans="1:68" x14ac:dyDescent="0.35">
      <c r="A7" t="s">
        <v>15015</v>
      </c>
      <c r="B7" t="s">
        <v>15022</v>
      </c>
      <c r="D7">
        <v>9</v>
      </c>
      <c r="G7">
        <v>25</v>
      </c>
      <c r="H7">
        <v>9</v>
      </c>
      <c r="J7">
        <v>6</v>
      </c>
      <c r="K7">
        <v>4</v>
      </c>
      <c r="M7">
        <v>2</v>
      </c>
      <c r="N7">
        <v>6</v>
      </c>
      <c r="T7">
        <v>3</v>
      </c>
      <c r="U7">
        <v>1</v>
      </c>
      <c r="V7">
        <v>1</v>
      </c>
      <c r="W7">
        <v>3</v>
      </c>
      <c r="AC7">
        <v>9</v>
      </c>
      <c r="AD7">
        <v>2</v>
      </c>
      <c r="AE7">
        <v>1</v>
      </c>
      <c r="AH7">
        <v>5</v>
      </c>
      <c r="AI7">
        <v>4</v>
      </c>
      <c r="AL7">
        <v>1</v>
      </c>
      <c r="AM7">
        <v>15</v>
      </c>
      <c r="AN7">
        <v>20</v>
      </c>
      <c r="AO7">
        <v>26</v>
      </c>
      <c r="AY7">
        <v>3</v>
      </c>
      <c r="AZ7">
        <v>28</v>
      </c>
      <c r="BA7">
        <v>37</v>
      </c>
      <c r="BN7">
        <v>18</v>
      </c>
      <c r="BP7">
        <v>238</v>
      </c>
    </row>
    <row r="8" spans="1:68" x14ac:dyDescent="0.35">
      <c r="A8" t="s">
        <v>15015</v>
      </c>
      <c r="B8" t="s">
        <v>15023</v>
      </c>
      <c r="C8">
        <v>9</v>
      </c>
      <c r="E8">
        <v>3</v>
      </c>
      <c r="F8">
        <v>24</v>
      </c>
      <c r="G8">
        <v>18</v>
      </c>
      <c r="I8">
        <v>7</v>
      </c>
      <c r="J8">
        <v>2</v>
      </c>
      <c r="L8">
        <v>2</v>
      </c>
      <c r="M8">
        <v>7</v>
      </c>
      <c r="S8">
        <v>1</v>
      </c>
      <c r="T8">
        <v>2</v>
      </c>
      <c r="V8">
        <v>3</v>
      </c>
      <c r="AB8">
        <v>3</v>
      </c>
      <c r="AC8">
        <v>2</v>
      </c>
      <c r="AD8">
        <v>1</v>
      </c>
      <c r="AG8">
        <v>7</v>
      </c>
      <c r="AH8">
        <v>1</v>
      </c>
      <c r="AK8">
        <v>1</v>
      </c>
      <c r="AL8">
        <v>8</v>
      </c>
      <c r="AM8">
        <v>18</v>
      </c>
      <c r="AN8">
        <v>18</v>
      </c>
      <c r="AV8">
        <v>3</v>
      </c>
      <c r="AW8">
        <v>1</v>
      </c>
      <c r="AX8">
        <v>3</v>
      </c>
      <c r="AY8">
        <v>17</v>
      </c>
      <c r="AZ8">
        <v>40</v>
      </c>
      <c r="BN8">
        <v>13</v>
      </c>
      <c r="BP8">
        <v>214</v>
      </c>
    </row>
    <row r="9" spans="1:68" x14ac:dyDescent="0.35">
      <c r="A9" t="s">
        <v>15015</v>
      </c>
      <c r="B9" t="s">
        <v>15024</v>
      </c>
      <c r="D9">
        <v>5</v>
      </c>
      <c r="E9">
        <v>26</v>
      </c>
      <c r="F9">
        <v>7</v>
      </c>
      <c r="H9">
        <v>5</v>
      </c>
      <c r="I9">
        <v>1</v>
      </c>
      <c r="K9">
        <v>3</v>
      </c>
      <c r="L9">
        <v>8</v>
      </c>
      <c r="R9">
        <v>5</v>
      </c>
      <c r="S9">
        <v>6</v>
      </c>
      <c r="T9">
        <v>3</v>
      </c>
      <c r="U9">
        <v>1</v>
      </c>
      <c r="AA9">
        <v>8</v>
      </c>
      <c r="AB9">
        <v>1</v>
      </c>
      <c r="AC9">
        <v>1</v>
      </c>
      <c r="AF9">
        <v>3</v>
      </c>
      <c r="AG9">
        <v>2</v>
      </c>
      <c r="AK9">
        <v>12</v>
      </c>
      <c r="AL9">
        <v>14</v>
      </c>
      <c r="AM9">
        <v>20</v>
      </c>
      <c r="AU9">
        <v>1</v>
      </c>
      <c r="AV9">
        <v>1</v>
      </c>
      <c r="AW9">
        <v>2</v>
      </c>
      <c r="AX9">
        <v>23</v>
      </c>
      <c r="AY9">
        <v>38</v>
      </c>
      <c r="BN9">
        <v>20</v>
      </c>
      <c r="BP9">
        <v>216</v>
      </c>
    </row>
    <row r="10" spans="1:68" x14ac:dyDescent="0.35">
      <c r="A10" t="s">
        <v>15015</v>
      </c>
      <c r="B10" t="s">
        <v>15025</v>
      </c>
      <c r="D10">
        <v>21</v>
      </c>
      <c r="E10">
        <v>18</v>
      </c>
      <c r="G10">
        <v>7</v>
      </c>
      <c r="H10">
        <v>3</v>
      </c>
      <c r="J10">
        <v>2</v>
      </c>
      <c r="K10">
        <v>8</v>
      </c>
      <c r="Q10">
        <v>4</v>
      </c>
      <c r="R10">
        <v>4</v>
      </c>
      <c r="S10">
        <v>8</v>
      </c>
      <c r="T10">
        <v>1</v>
      </c>
      <c r="Z10">
        <v>10</v>
      </c>
      <c r="AB10">
        <v>1</v>
      </c>
      <c r="AE10">
        <v>8</v>
      </c>
      <c r="AF10">
        <v>2</v>
      </c>
      <c r="AI10">
        <v>1</v>
      </c>
      <c r="AJ10">
        <v>13</v>
      </c>
      <c r="AK10">
        <v>13</v>
      </c>
      <c r="AL10">
        <v>20</v>
      </c>
      <c r="AT10">
        <v>3</v>
      </c>
      <c r="AU10">
        <v>2</v>
      </c>
      <c r="AV10">
        <v>5</v>
      </c>
      <c r="AW10">
        <v>31</v>
      </c>
      <c r="AX10">
        <v>32</v>
      </c>
      <c r="BN10">
        <v>17</v>
      </c>
      <c r="BP10">
        <v>234</v>
      </c>
    </row>
    <row r="11" spans="1:68" x14ac:dyDescent="0.35">
      <c r="A11" t="s">
        <v>15015</v>
      </c>
      <c r="B11" t="s">
        <v>15026</v>
      </c>
      <c r="C11">
        <v>31</v>
      </c>
      <c r="D11">
        <v>18</v>
      </c>
      <c r="F11">
        <v>9</v>
      </c>
      <c r="G11">
        <v>4</v>
      </c>
      <c r="I11">
        <v>3</v>
      </c>
      <c r="J11">
        <v>6</v>
      </c>
      <c r="P11">
        <v>2</v>
      </c>
      <c r="Q11">
        <v>3</v>
      </c>
      <c r="R11">
        <v>1</v>
      </c>
      <c r="S11">
        <v>1</v>
      </c>
      <c r="Y11">
        <v>4</v>
      </c>
      <c r="AA11">
        <v>1</v>
      </c>
      <c r="AD11">
        <v>8</v>
      </c>
      <c r="AH11">
        <v>1</v>
      </c>
      <c r="AI11">
        <v>14</v>
      </c>
      <c r="AJ11">
        <v>17</v>
      </c>
      <c r="AK11">
        <v>26</v>
      </c>
      <c r="AT11">
        <v>3</v>
      </c>
      <c r="AU11">
        <v>6</v>
      </c>
      <c r="AV11">
        <v>26</v>
      </c>
      <c r="AW11">
        <v>44</v>
      </c>
      <c r="BN11">
        <v>16</v>
      </c>
      <c r="BP11">
        <v>244</v>
      </c>
    </row>
    <row r="12" spans="1:68" x14ac:dyDescent="0.35">
      <c r="A12" t="s">
        <v>15015</v>
      </c>
      <c r="B12" t="s">
        <v>15027</v>
      </c>
      <c r="C12">
        <v>12</v>
      </c>
      <c r="D12">
        <v>27</v>
      </c>
      <c r="E12">
        <v>14</v>
      </c>
      <c r="F12">
        <v>6</v>
      </c>
      <c r="G12">
        <v>10</v>
      </c>
      <c r="H12">
        <v>2</v>
      </c>
      <c r="I12">
        <v>6</v>
      </c>
      <c r="O12">
        <v>2</v>
      </c>
      <c r="P12">
        <v>2</v>
      </c>
      <c r="Q12">
        <v>3</v>
      </c>
      <c r="R12">
        <v>3</v>
      </c>
      <c r="X12">
        <v>3</v>
      </c>
      <c r="Y12">
        <v>1</v>
      </c>
      <c r="Z12">
        <v>1</v>
      </c>
      <c r="AC12">
        <v>2</v>
      </c>
      <c r="AH12">
        <v>25</v>
      </c>
      <c r="AI12">
        <v>19</v>
      </c>
      <c r="AJ12">
        <v>20</v>
      </c>
      <c r="AR12">
        <v>3</v>
      </c>
      <c r="AS12">
        <v>2</v>
      </c>
      <c r="AT12">
        <v>4</v>
      </c>
      <c r="AU12">
        <v>37</v>
      </c>
      <c r="AV12">
        <v>43</v>
      </c>
      <c r="BN12">
        <v>9</v>
      </c>
      <c r="BP12">
        <v>256</v>
      </c>
    </row>
    <row r="13" spans="1:68" x14ac:dyDescent="0.35">
      <c r="A13" t="s">
        <v>15015</v>
      </c>
      <c r="B13" t="s">
        <v>15028</v>
      </c>
      <c r="D13">
        <v>14</v>
      </c>
      <c r="E13">
        <v>29</v>
      </c>
      <c r="F13">
        <v>4</v>
      </c>
      <c r="G13">
        <v>4</v>
      </c>
      <c r="H13">
        <v>15</v>
      </c>
      <c r="N13">
        <v>7</v>
      </c>
      <c r="O13">
        <v>2</v>
      </c>
      <c r="P13">
        <v>5</v>
      </c>
      <c r="W13">
        <v>5</v>
      </c>
      <c r="X13">
        <v>2</v>
      </c>
      <c r="AB13">
        <v>7</v>
      </c>
      <c r="AC13">
        <v>1</v>
      </c>
      <c r="AG13">
        <v>18</v>
      </c>
      <c r="AH13">
        <v>18</v>
      </c>
      <c r="AI13">
        <v>24</v>
      </c>
      <c r="AQ13">
        <v>1</v>
      </c>
      <c r="AR13">
        <v>2</v>
      </c>
      <c r="AS13">
        <v>9</v>
      </c>
      <c r="AT13">
        <v>31</v>
      </c>
      <c r="AU13">
        <v>23</v>
      </c>
      <c r="BN13">
        <v>14</v>
      </c>
      <c r="BP13">
        <v>235</v>
      </c>
    </row>
    <row r="14" spans="1:68" x14ac:dyDescent="0.35">
      <c r="A14" t="s">
        <v>15015</v>
      </c>
      <c r="B14" t="s">
        <v>15029</v>
      </c>
      <c r="C14">
        <v>6</v>
      </c>
      <c r="D14">
        <v>1</v>
      </c>
      <c r="E14">
        <v>4</v>
      </c>
      <c r="F14">
        <v>32</v>
      </c>
      <c r="G14">
        <v>13</v>
      </c>
      <c r="I14">
        <v>2</v>
      </c>
      <c r="J14">
        <v>1</v>
      </c>
      <c r="M14">
        <v>4</v>
      </c>
      <c r="O14">
        <v>3</v>
      </c>
      <c r="V14">
        <v>8</v>
      </c>
      <c r="W14">
        <v>1</v>
      </c>
      <c r="AA14">
        <v>6</v>
      </c>
      <c r="AB14">
        <v>1</v>
      </c>
      <c r="AE14">
        <v>2</v>
      </c>
      <c r="AF14">
        <v>15</v>
      </c>
      <c r="AG14">
        <v>20</v>
      </c>
      <c r="AH14">
        <v>13</v>
      </c>
      <c r="AQ14">
        <v>1</v>
      </c>
      <c r="AR14">
        <v>4</v>
      </c>
      <c r="AS14">
        <v>25</v>
      </c>
      <c r="AT14">
        <v>19</v>
      </c>
      <c r="BN14">
        <v>18</v>
      </c>
      <c r="BP14">
        <v>199</v>
      </c>
    </row>
    <row r="15" spans="1:68" x14ac:dyDescent="0.35">
      <c r="A15" t="s">
        <v>15015</v>
      </c>
      <c r="B15" t="s">
        <v>15030</v>
      </c>
      <c r="C15">
        <v>4</v>
      </c>
      <c r="D15">
        <v>2</v>
      </c>
      <c r="E15">
        <v>9</v>
      </c>
      <c r="F15">
        <v>14</v>
      </c>
      <c r="G15">
        <v>28</v>
      </c>
      <c r="H15">
        <v>2</v>
      </c>
      <c r="J15">
        <v>9</v>
      </c>
      <c r="L15">
        <v>9</v>
      </c>
      <c r="M15">
        <v>1</v>
      </c>
      <c r="N15">
        <v>2</v>
      </c>
      <c r="O15">
        <v>1</v>
      </c>
      <c r="U15">
        <v>10</v>
      </c>
      <c r="V15">
        <v>2</v>
      </c>
      <c r="Z15">
        <v>8</v>
      </c>
      <c r="AA15">
        <v>1</v>
      </c>
      <c r="AE15">
        <v>16</v>
      </c>
      <c r="AF15">
        <v>24</v>
      </c>
      <c r="AG15">
        <v>19</v>
      </c>
      <c r="AO15">
        <v>3</v>
      </c>
      <c r="AQ15">
        <v>3</v>
      </c>
      <c r="AR15">
        <v>30</v>
      </c>
      <c r="AS15">
        <v>31</v>
      </c>
      <c r="BN15">
        <v>15</v>
      </c>
      <c r="BP15">
        <v>243</v>
      </c>
    </row>
    <row r="16" spans="1:68" x14ac:dyDescent="0.35">
      <c r="A16" t="s">
        <v>15015</v>
      </c>
      <c r="B16" t="s">
        <v>15031</v>
      </c>
      <c r="D16">
        <v>12</v>
      </c>
      <c r="E16">
        <v>15</v>
      </c>
      <c r="G16">
        <v>10</v>
      </c>
      <c r="H16">
        <v>23</v>
      </c>
      <c r="I16">
        <v>5</v>
      </c>
      <c r="K16">
        <v>13</v>
      </c>
      <c r="L16">
        <v>2</v>
      </c>
      <c r="M16">
        <v>5</v>
      </c>
      <c r="N16">
        <v>3</v>
      </c>
      <c r="T16">
        <v>6</v>
      </c>
      <c r="U16">
        <v>1</v>
      </c>
      <c r="Y16">
        <v>11</v>
      </c>
      <c r="Z16">
        <v>1</v>
      </c>
      <c r="AD16">
        <v>18</v>
      </c>
      <c r="AE16">
        <v>20</v>
      </c>
      <c r="AF16">
        <v>17</v>
      </c>
      <c r="AN16">
        <v>3</v>
      </c>
      <c r="AO16">
        <v>1</v>
      </c>
      <c r="AP16">
        <v>2</v>
      </c>
      <c r="AQ16">
        <v>27</v>
      </c>
      <c r="AR16">
        <v>21</v>
      </c>
      <c r="BN16">
        <v>14</v>
      </c>
      <c r="BP16">
        <v>230</v>
      </c>
    </row>
    <row r="17" spans="1:68" x14ac:dyDescent="0.35">
      <c r="A17" t="s">
        <v>15015</v>
      </c>
      <c r="B17" t="s">
        <v>15032</v>
      </c>
      <c r="C17">
        <v>3</v>
      </c>
      <c r="D17">
        <v>7</v>
      </c>
      <c r="E17">
        <v>1</v>
      </c>
      <c r="F17">
        <v>13</v>
      </c>
      <c r="H17">
        <v>6</v>
      </c>
      <c r="I17">
        <v>38</v>
      </c>
      <c r="J17">
        <v>9</v>
      </c>
      <c r="L17">
        <v>15</v>
      </c>
      <c r="S17">
        <v>8</v>
      </c>
      <c r="X17">
        <v>8</v>
      </c>
      <c r="Y17">
        <v>2</v>
      </c>
      <c r="AB17">
        <v>1</v>
      </c>
      <c r="AC17">
        <v>17</v>
      </c>
      <c r="AD17">
        <v>22</v>
      </c>
      <c r="AE17">
        <v>21</v>
      </c>
      <c r="AL17">
        <v>1</v>
      </c>
      <c r="AN17">
        <v>1</v>
      </c>
      <c r="AO17">
        <v>6</v>
      </c>
      <c r="AP17">
        <v>33</v>
      </c>
      <c r="AQ17">
        <v>27</v>
      </c>
      <c r="BN17">
        <v>15</v>
      </c>
      <c r="BP17">
        <v>254</v>
      </c>
    </row>
    <row r="18" spans="1:68" x14ac:dyDescent="0.35">
      <c r="A18" t="s">
        <v>15016</v>
      </c>
      <c r="B18" t="s">
        <v>15021</v>
      </c>
      <c r="C18">
        <v>10</v>
      </c>
      <c r="D18">
        <v>5</v>
      </c>
      <c r="F18">
        <v>1</v>
      </c>
      <c r="G18">
        <v>3</v>
      </c>
      <c r="I18">
        <v>14</v>
      </c>
      <c r="J18">
        <v>26</v>
      </c>
      <c r="K18">
        <v>6</v>
      </c>
      <c r="L18">
        <v>3</v>
      </c>
      <c r="M18">
        <v>6</v>
      </c>
      <c r="N18">
        <v>1</v>
      </c>
      <c r="Q18">
        <v>1</v>
      </c>
      <c r="R18">
        <v>8</v>
      </c>
      <c r="S18">
        <v>1</v>
      </c>
      <c r="T18">
        <v>2</v>
      </c>
      <c r="W18">
        <v>9</v>
      </c>
      <c r="AB18">
        <v>25</v>
      </c>
      <c r="AC18">
        <v>18</v>
      </c>
      <c r="AD18">
        <v>16</v>
      </c>
      <c r="AL18">
        <v>3</v>
      </c>
      <c r="AN18">
        <v>4</v>
      </c>
      <c r="AO18">
        <v>32</v>
      </c>
      <c r="AP18">
        <v>29</v>
      </c>
      <c r="BN18">
        <v>17</v>
      </c>
      <c r="BP18">
        <v>240</v>
      </c>
    </row>
    <row r="19" spans="1:68" x14ac:dyDescent="0.35">
      <c r="A19" t="s">
        <v>15016</v>
      </c>
      <c r="B19" t="s">
        <v>15022</v>
      </c>
      <c r="D19">
        <v>5</v>
      </c>
      <c r="E19">
        <v>8</v>
      </c>
      <c r="G19">
        <v>5</v>
      </c>
      <c r="H19">
        <v>6</v>
      </c>
      <c r="I19">
        <v>2</v>
      </c>
      <c r="J19">
        <v>9</v>
      </c>
      <c r="K19">
        <v>20</v>
      </c>
      <c r="L19">
        <v>2</v>
      </c>
      <c r="N19">
        <v>3</v>
      </c>
      <c r="O19">
        <v>1</v>
      </c>
      <c r="Q19">
        <v>4</v>
      </c>
      <c r="V19">
        <v>3</v>
      </c>
      <c r="W19">
        <v>1</v>
      </c>
      <c r="Z19">
        <v>1</v>
      </c>
      <c r="AA19">
        <v>17</v>
      </c>
      <c r="AB19">
        <v>25</v>
      </c>
      <c r="AC19">
        <v>16</v>
      </c>
      <c r="AM19">
        <v>4</v>
      </c>
      <c r="AN19">
        <v>47</v>
      </c>
      <c r="AO19">
        <v>21</v>
      </c>
      <c r="BN19">
        <v>22</v>
      </c>
      <c r="BP19">
        <v>222</v>
      </c>
    </row>
    <row r="20" spans="1:68" x14ac:dyDescent="0.35">
      <c r="A20" t="s">
        <v>15016</v>
      </c>
      <c r="B20" t="s">
        <v>15023</v>
      </c>
      <c r="E20">
        <v>6</v>
      </c>
      <c r="F20">
        <v>5</v>
      </c>
      <c r="G20">
        <v>5</v>
      </c>
      <c r="H20">
        <v>1</v>
      </c>
      <c r="I20">
        <v>13</v>
      </c>
      <c r="K20">
        <v>11</v>
      </c>
      <c r="L20">
        <v>27</v>
      </c>
      <c r="M20">
        <v>5</v>
      </c>
      <c r="O20">
        <v>3</v>
      </c>
      <c r="P20">
        <v>7</v>
      </c>
      <c r="Q20">
        <v>1</v>
      </c>
      <c r="R20">
        <v>2</v>
      </c>
      <c r="U20">
        <v>6</v>
      </c>
      <c r="Z20">
        <v>19</v>
      </c>
      <c r="AA20">
        <v>15</v>
      </c>
      <c r="AB20">
        <v>25</v>
      </c>
      <c r="AJ20">
        <v>1</v>
      </c>
      <c r="AL20">
        <v>2</v>
      </c>
      <c r="AM20">
        <v>34</v>
      </c>
      <c r="AN20">
        <v>26</v>
      </c>
      <c r="BN20">
        <v>15</v>
      </c>
      <c r="BP20">
        <v>229</v>
      </c>
    </row>
    <row r="21" spans="1:68" x14ac:dyDescent="0.35">
      <c r="A21" t="s">
        <v>15016</v>
      </c>
      <c r="B21" t="s">
        <v>15024</v>
      </c>
      <c r="F21">
        <v>12</v>
      </c>
      <c r="G21">
        <v>10</v>
      </c>
      <c r="H21">
        <v>5</v>
      </c>
      <c r="I21">
        <v>2</v>
      </c>
      <c r="J21">
        <v>5</v>
      </c>
      <c r="L21">
        <v>5</v>
      </c>
      <c r="M21">
        <v>26</v>
      </c>
      <c r="N21">
        <v>7</v>
      </c>
      <c r="O21">
        <v>9</v>
      </c>
      <c r="P21">
        <v>6</v>
      </c>
      <c r="Q21">
        <v>2</v>
      </c>
      <c r="T21">
        <v>8</v>
      </c>
      <c r="X21">
        <v>1</v>
      </c>
      <c r="Y21">
        <v>24</v>
      </c>
      <c r="Z21">
        <v>19</v>
      </c>
      <c r="AA21">
        <v>18</v>
      </c>
      <c r="AJ21">
        <v>2</v>
      </c>
      <c r="AK21">
        <v>4</v>
      </c>
      <c r="AL21">
        <v>32</v>
      </c>
      <c r="AM21">
        <v>18</v>
      </c>
      <c r="BN21">
        <v>13</v>
      </c>
      <c r="BP21">
        <v>228</v>
      </c>
    </row>
    <row r="22" spans="1:68" x14ac:dyDescent="0.35">
      <c r="A22" t="s">
        <v>15016</v>
      </c>
      <c r="B22" t="s">
        <v>15025</v>
      </c>
      <c r="E22">
        <v>7</v>
      </c>
      <c r="F22">
        <v>1</v>
      </c>
      <c r="G22">
        <v>13</v>
      </c>
      <c r="H22">
        <v>7</v>
      </c>
      <c r="J22">
        <v>3</v>
      </c>
      <c r="K22">
        <v>3</v>
      </c>
      <c r="M22">
        <v>11</v>
      </c>
      <c r="N22">
        <v>30</v>
      </c>
      <c r="O22">
        <v>6</v>
      </c>
      <c r="Q22">
        <v>8</v>
      </c>
      <c r="R22">
        <v>3</v>
      </c>
      <c r="S22">
        <v>7</v>
      </c>
      <c r="T22">
        <v>2</v>
      </c>
      <c r="W22">
        <v>2</v>
      </c>
      <c r="X22">
        <v>14</v>
      </c>
      <c r="Y22">
        <v>15</v>
      </c>
      <c r="Z22">
        <v>19</v>
      </c>
      <c r="AH22">
        <v>1</v>
      </c>
      <c r="AI22">
        <v>1</v>
      </c>
      <c r="AJ22">
        <v>5</v>
      </c>
      <c r="AK22">
        <v>36</v>
      </c>
      <c r="AL22">
        <v>19</v>
      </c>
      <c r="BN22">
        <v>15</v>
      </c>
      <c r="BP22">
        <v>228</v>
      </c>
    </row>
    <row r="23" spans="1:68" x14ac:dyDescent="0.35">
      <c r="A23" t="s">
        <v>15016</v>
      </c>
      <c r="B23" t="s">
        <v>15026</v>
      </c>
      <c r="D23">
        <v>2</v>
      </c>
      <c r="E23">
        <v>2</v>
      </c>
      <c r="F23">
        <v>6</v>
      </c>
      <c r="G23">
        <v>1</v>
      </c>
      <c r="H23">
        <v>3</v>
      </c>
      <c r="I23">
        <v>3</v>
      </c>
      <c r="K23">
        <v>2</v>
      </c>
      <c r="L23">
        <v>5</v>
      </c>
      <c r="M23">
        <v>4</v>
      </c>
      <c r="N23">
        <v>6</v>
      </c>
      <c r="O23">
        <v>39</v>
      </c>
      <c r="P23">
        <v>7</v>
      </c>
      <c r="R23">
        <v>14</v>
      </c>
      <c r="S23">
        <v>1</v>
      </c>
      <c r="V23">
        <v>1</v>
      </c>
      <c r="W23">
        <v>21</v>
      </c>
      <c r="X23">
        <v>23</v>
      </c>
      <c r="Y23">
        <v>25</v>
      </c>
      <c r="AF23">
        <v>1</v>
      </c>
      <c r="AG23">
        <v>6</v>
      </c>
      <c r="AI23">
        <v>5</v>
      </c>
      <c r="AJ23">
        <v>29</v>
      </c>
      <c r="AK23">
        <v>26</v>
      </c>
      <c r="BN23">
        <v>26</v>
      </c>
      <c r="BP23">
        <v>258</v>
      </c>
    </row>
    <row r="24" spans="1:68" x14ac:dyDescent="0.35">
      <c r="A24" t="s">
        <v>15016</v>
      </c>
      <c r="B24" t="s">
        <v>15027</v>
      </c>
      <c r="C24">
        <v>4</v>
      </c>
      <c r="D24">
        <v>2</v>
      </c>
      <c r="E24">
        <v>3</v>
      </c>
      <c r="F24">
        <v>1</v>
      </c>
      <c r="I24">
        <v>7</v>
      </c>
      <c r="J24">
        <v>7</v>
      </c>
      <c r="L24">
        <v>6</v>
      </c>
      <c r="M24">
        <v>10</v>
      </c>
      <c r="N24">
        <v>1</v>
      </c>
      <c r="O24">
        <v>6</v>
      </c>
      <c r="P24">
        <v>28</v>
      </c>
      <c r="Q24">
        <v>11</v>
      </c>
      <c r="S24">
        <v>3</v>
      </c>
      <c r="T24">
        <v>1</v>
      </c>
      <c r="U24">
        <v>2</v>
      </c>
      <c r="V24">
        <v>17</v>
      </c>
      <c r="W24">
        <v>24</v>
      </c>
      <c r="X24">
        <v>11</v>
      </c>
      <c r="AF24">
        <v>3</v>
      </c>
      <c r="AG24">
        <v>1</v>
      </c>
      <c r="AH24">
        <v>4</v>
      </c>
      <c r="AI24">
        <v>32</v>
      </c>
      <c r="AJ24">
        <v>19</v>
      </c>
      <c r="BN24">
        <v>15</v>
      </c>
      <c r="BP24">
        <v>218</v>
      </c>
    </row>
    <row r="25" spans="1:68" x14ac:dyDescent="0.35">
      <c r="A25" t="s">
        <v>15016</v>
      </c>
      <c r="B25" t="s">
        <v>15028</v>
      </c>
      <c r="D25">
        <v>7</v>
      </c>
      <c r="E25">
        <v>2</v>
      </c>
      <c r="J25">
        <v>10</v>
      </c>
      <c r="K25">
        <v>13</v>
      </c>
      <c r="M25">
        <v>1</v>
      </c>
      <c r="N25">
        <v>7</v>
      </c>
      <c r="P25">
        <v>9</v>
      </c>
      <c r="Q25">
        <v>23</v>
      </c>
      <c r="R25">
        <v>8</v>
      </c>
      <c r="T25">
        <v>3</v>
      </c>
      <c r="U25">
        <v>21</v>
      </c>
      <c r="V25">
        <v>19</v>
      </c>
      <c r="W25">
        <v>17</v>
      </c>
      <c r="AD25">
        <v>1</v>
      </c>
      <c r="AE25">
        <v>3</v>
      </c>
      <c r="AG25">
        <v>6</v>
      </c>
      <c r="AH25">
        <v>42</v>
      </c>
      <c r="AI25">
        <v>23</v>
      </c>
      <c r="BN25">
        <v>15</v>
      </c>
      <c r="BP25">
        <v>230</v>
      </c>
    </row>
    <row r="26" spans="1:68" x14ac:dyDescent="0.35">
      <c r="A26" t="s">
        <v>15016</v>
      </c>
      <c r="B26" t="s">
        <v>15029</v>
      </c>
      <c r="C26">
        <v>9</v>
      </c>
      <c r="E26">
        <v>7</v>
      </c>
      <c r="I26">
        <v>1</v>
      </c>
      <c r="J26">
        <v>10</v>
      </c>
      <c r="K26">
        <v>7</v>
      </c>
      <c r="L26">
        <v>10</v>
      </c>
      <c r="N26">
        <v>1</v>
      </c>
      <c r="O26">
        <v>12</v>
      </c>
      <c r="Q26">
        <v>6</v>
      </c>
      <c r="R26">
        <v>24</v>
      </c>
      <c r="S26">
        <v>6</v>
      </c>
      <c r="T26">
        <v>23</v>
      </c>
      <c r="U26">
        <v>28</v>
      </c>
      <c r="V26">
        <v>22</v>
      </c>
      <c r="AD26">
        <v>2</v>
      </c>
      <c r="AE26">
        <v>1</v>
      </c>
      <c r="AF26">
        <v>7</v>
      </c>
      <c r="AG26">
        <v>42</v>
      </c>
      <c r="AH26">
        <v>21</v>
      </c>
      <c r="BN26">
        <v>16</v>
      </c>
      <c r="BP26">
        <v>255</v>
      </c>
    </row>
    <row r="27" spans="1:68" x14ac:dyDescent="0.35">
      <c r="A27" t="s">
        <v>15016</v>
      </c>
      <c r="B27" t="s">
        <v>15030</v>
      </c>
      <c r="D27">
        <v>2</v>
      </c>
      <c r="E27">
        <v>1</v>
      </c>
      <c r="F27">
        <v>7</v>
      </c>
      <c r="H27">
        <v>1</v>
      </c>
      <c r="I27">
        <v>7</v>
      </c>
      <c r="L27">
        <v>2</v>
      </c>
      <c r="M27">
        <v>7</v>
      </c>
      <c r="N27">
        <v>9</v>
      </c>
      <c r="O27">
        <v>1</v>
      </c>
      <c r="P27">
        <v>10</v>
      </c>
      <c r="R27">
        <v>4</v>
      </c>
      <c r="S27">
        <v>46</v>
      </c>
      <c r="T27">
        <v>33</v>
      </c>
      <c r="U27">
        <v>15</v>
      </c>
      <c r="V27">
        <v>7</v>
      </c>
      <c r="W27">
        <v>2</v>
      </c>
      <c r="AC27">
        <v>1</v>
      </c>
      <c r="AE27">
        <v>6</v>
      </c>
      <c r="AF27">
        <v>27</v>
      </c>
      <c r="AG27">
        <v>20</v>
      </c>
      <c r="BN27">
        <v>17</v>
      </c>
      <c r="BP27">
        <v>225</v>
      </c>
    </row>
    <row r="28" spans="1:68" x14ac:dyDescent="0.35">
      <c r="A28" t="s">
        <v>15016</v>
      </c>
      <c r="B28" t="s">
        <v>15031</v>
      </c>
      <c r="D28">
        <v>1</v>
      </c>
      <c r="E28">
        <v>3</v>
      </c>
      <c r="G28">
        <v>5</v>
      </c>
      <c r="H28">
        <v>5</v>
      </c>
      <c r="J28">
        <v>1</v>
      </c>
      <c r="M28">
        <v>4</v>
      </c>
      <c r="N28">
        <v>4</v>
      </c>
      <c r="Q28">
        <v>14</v>
      </c>
      <c r="R28">
        <v>19</v>
      </c>
      <c r="S28">
        <v>24</v>
      </c>
      <c r="T28">
        <v>51</v>
      </c>
      <c r="U28">
        <v>8</v>
      </c>
      <c r="W28">
        <v>5</v>
      </c>
      <c r="X28">
        <v>5</v>
      </c>
      <c r="AB28">
        <v>7</v>
      </c>
      <c r="AD28">
        <v>3</v>
      </c>
      <c r="AE28">
        <v>38</v>
      </c>
      <c r="AF28">
        <v>27</v>
      </c>
      <c r="BN28">
        <v>15</v>
      </c>
      <c r="BP28">
        <v>239</v>
      </c>
    </row>
    <row r="29" spans="1:68" x14ac:dyDescent="0.35">
      <c r="A29" t="s">
        <v>15016</v>
      </c>
      <c r="B29" t="s">
        <v>15032</v>
      </c>
      <c r="F29">
        <v>6</v>
      </c>
      <c r="G29">
        <v>5</v>
      </c>
      <c r="H29">
        <v>5</v>
      </c>
      <c r="K29">
        <v>1</v>
      </c>
      <c r="L29">
        <v>8</v>
      </c>
      <c r="N29">
        <v>9</v>
      </c>
      <c r="O29">
        <v>5</v>
      </c>
      <c r="P29">
        <v>1</v>
      </c>
      <c r="Q29">
        <v>26</v>
      </c>
      <c r="R29">
        <v>26</v>
      </c>
      <c r="S29">
        <v>16</v>
      </c>
      <c r="T29">
        <v>4</v>
      </c>
      <c r="U29">
        <v>23</v>
      </c>
      <c r="V29">
        <v>8</v>
      </c>
      <c r="X29">
        <v>4</v>
      </c>
      <c r="Y29">
        <v>2</v>
      </c>
      <c r="AA29">
        <v>1</v>
      </c>
      <c r="AC29">
        <v>7</v>
      </c>
      <c r="AD29">
        <v>50</v>
      </c>
      <c r="AE29">
        <v>19</v>
      </c>
      <c r="BN29">
        <v>18</v>
      </c>
      <c r="BP29">
        <v>244</v>
      </c>
    </row>
    <row r="30" spans="1:68" x14ac:dyDescent="0.35">
      <c r="A30" t="s">
        <v>15017</v>
      </c>
      <c r="B30" t="s">
        <v>15021</v>
      </c>
      <c r="E30">
        <v>1</v>
      </c>
      <c r="F30">
        <v>2</v>
      </c>
      <c r="G30">
        <v>4</v>
      </c>
      <c r="H30">
        <v>1</v>
      </c>
      <c r="I30">
        <v>6</v>
      </c>
      <c r="J30">
        <v>3</v>
      </c>
      <c r="K30">
        <v>3</v>
      </c>
      <c r="O30">
        <v>2</v>
      </c>
      <c r="P30">
        <v>38</v>
      </c>
      <c r="Q30">
        <v>22</v>
      </c>
      <c r="R30">
        <v>6</v>
      </c>
      <c r="S30">
        <v>8</v>
      </c>
      <c r="U30">
        <v>5</v>
      </c>
      <c r="V30">
        <v>27</v>
      </c>
      <c r="W30">
        <v>11</v>
      </c>
      <c r="Y30">
        <v>3</v>
      </c>
      <c r="Z30">
        <v>4</v>
      </c>
      <c r="AB30">
        <v>9</v>
      </c>
      <c r="AC30">
        <v>44</v>
      </c>
      <c r="AD30">
        <v>11</v>
      </c>
      <c r="BN30">
        <v>19</v>
      </c>
      <c r="BP30">
        <v>229</v>
      </c>
    </row>
    <row r="31" spans="1:68" x14ac:dyDescent="0.35">
      <c r="A31" t="s">
        <v>15017</v>
      </c>
      <c r="B31" t="s">
        <v>15022</v>
      </c>
      <c r="E31">
        <v>6</v>
      </c>
      <c r="H31">
        <v>5</v>
      </c>
      <c r="I31">
        <v>3</v>
      </c>
      <c r="J31">
        <v>12</v>
      </c>
      <c r="N31">
        <v>3</v>
      </c>
      <c r="O31">
        <v>19</v>
      </c>
      <c r="P31">
        <v>31</v>
      </c>
      <c r="Q31">
        <v>14</v>
      </c>
      <c r="T31">
        <v>4</v>
      </c>
      <c r="V31">
        <v>2</v>
      </c>
      <c r="W31">
        <v>28</v>
      </c>
      <c r="X31">
        <v>8</v>
      </c>
      <c r="Y31">
        <v>4</v>
      </c>
      <c r="Z31">
        <v>3</v>
      </c>
      <c r="AA31">
        <v>9</v>
      </c>
      <c r="AB31">
        <v>36</v>
      </c>
      <c r="AC31">
        <v>16</v>
      </c>
      <c r="BN31">
        <v>10</v>
      </c>
      <c r="BP31">
        <v>213</v>
      </c>
    </row>
    <row r="32" spans="1:68" x14ac:dyDescent="0.35">
      <c r="A32" t="s">
        <v>15017</v>
      </c>
      <c r="B32" t="s">
        <v>15023</v>
      </c>
      <c r="C32">
        <v>1</v>
      </c>
      <c r="D32">
        <v>5</v>
      </c>
      <c r="H32">
        <v>1</v>
      </c>
      <c r="I32">
        <v>10</v>
      </c>
      <c r="J32">
        <v>3</v>
      </c>
      <c r="K32">
        <v>7</v>
      </c>
      <c r="N32">
        <v>23</v>
      </c>
      <c r="O32">
        <v>26</v>
      </c>
      <c r="P32">
        <v>14</v>
      </c>
      <c r="Q32">
        <v>5</v>
      </c>
      <c r="R32">
        <v>7</v>
      </c>
      <c r="T32">
        <v>2</v>
      </c>
      <c r="U32">
        <v>11</v>
      </c>
      <c r="W32">
        <v>4</v>
      </c>
      <c r="X32">
        <v>29</v>
      </c>
      <c r="Y32">
        <v>14</v>
      </c>
      <c r="Z32">
        <v>2</v>
      </c>
      <c r="AA32">
        <v>35</v>
      </c>
      <c r="AB32">
        <v>20</v>
      </c>
      <c r="BN32">
        <v>26</v>
      </c>
      <c r="BP32">
        <v>245</v>
      </c>
    </row>
    <row r="33" spans="1:68" x14ac:dyDescent="0.35">
      <c r="A33" t="s">
        <v>15017</v>
      </c>
      <c r="B33" t="s">
        <v>15024</v>
      </c>
      <c r="C33">
        <v>2</v>
      </c>
      <c r="H33">
        <v>9</v>
      </c>
      <c r="I33">
        <v>1</v>
      </c>
      <c r="J33">
        <v>7</v>
      </c>
      <c r="L33">
        <v>9</v>
      </c>
      <c r="M33">
        <v>16</v>
      </c>
      <c r="N33">
        <v>22</v>
      </c>
      <c r="O33">
        <v>4</v>
      </c>
      <c r="R33">
        <v>2</v>
      </c>
      <c r="S33">
        <v>12</v>
      </c>
      <c r="V33">
        <v>7</v>
      </c>
      <c r="W33">
        <v>1</v>
      </c>
      <c r="X33">
        <v>2</v>
      </c>
      <c r="Y33">
        <v>42</v>
      </c>
      <c r="Z33">
        <v>53</v>
      </c>
      <c r="AA33">
        <v>16</v>
      </c>
      <c r="AB33">
        <v>3</v>
      </c>
      <c r="AC33">
        <v>3</v>
      </c>
      <c r="BN33">
        <v>21</v>
      </c>
      <c r="BP33">
        <v>232</v>
      </c>
    </row>
    <row r="34" spans="1:68" x14ac:dyDescent="0.35">
      <c r="A34" t="s">
        <v>15017</v>
      </c>
      <c r="B34" t="s">
        <v>15025</v>
      </c>
      <c r="D34">
        <v>3</v>
      </c>
      <c r="E34">
        <v>1</v>
      </c>
      <c r="F34">
        <v>2</v>
      </c>
      <c r="G34">
        <v>11</v>
      </c>
      <c r="K34">
        <v>8</v>
      </c>
      <c r="L34">
        <v>20</v>
      </c>
      <c r="M34">
        <v>40</v>
      </c>
      <c r="N34">
        <v>14</v>
      </c>
      <c r="S34">
        <v>7</v>
      </c>
      <c r="T34">
        <v>10</v>
      </c>
      <c r="U34">
        <v>1</v>
      </c>
      <c r="V34">
        <v>4</v>
      </c>
      <c r="W34">
        <v>9</v>
      </c>
      <c r="X34">
        <v>7</v>
      </c>
      <c r="Y34">
        <v>38</v>
      </c>
      <c r="Z34">
        <v>34</v>
      </c>
      <c r="AA34">
        <v>9</v>
      </c>
      <c r="AC34">
        <v>3</v>
      </c>
      <c r="AD34">
        <v>2</v>
      </c>
      <c r="BN34">
        <v>13</v>
      </c>
      <c r="BP34">
        <v>236</v>
      </c>
    </row>
    <row r="35" spans="1:68" x14ac:dyDescent="0.35">
      <c r="A35" t="s">
        <v>15017</v>
      </c>
      <c r="B35" t="s">
        <v>15026</v>
      </c>
      <c r="D35">
        <v>1</v>
      </c>
      <c r="E35">
        <v>5</v>
      </c>
      <c r="F35">
        <v>8</v>
      </c>
      <c r="J35">
        <v>2</v>
      </c>
      <c r="K35">
        <v>22</v>
      </c>
      <c r="L35">
        <v>29</v>
      </c>
      <c r="M35">
        <v>11</v>
      </c>
      <c r="N35">
        <v>6</v>
      </c>
      <c r="T35">
        <v>4</v>
      </c>
      <c r="U35">
        <v>14</v>
      </c>
      <c r="V35">
        <v>1</v>
      </c>
      <c r="W35">
        <v>8</v>
      </c>
      <c r="X35">
        <v>55</v>
      </c>
      <c r="Y35">
        <v>12</v>
      </c>
      <c r="Z35">
        <v>2</v>
      </c>
      <c r="AA35">
        <v>22</v>
      </c>
      <c r="AB35">
        <v>14</v>
      </c>
      <c r="AD35">
        <v>1</v>
      </c>
      <c r="AE35">
        <v>3</v>
      </c>
      <c r="BN35">
        <v>19</v>
      </c>
      <c r="BP35">
        <v>239</v>
      </c>
    </row>
    <row r="36" spans="1:68" x14ac:dyDescent="0.35">
      <c r="A36" t="s">
        <v>15017</v>
      </c>
      <c r="B36" t="s">
        <v>15027</v>
      </c>
      <c r="E36">
        <v>11</v>
      </c>
      <c r="F36">
        <v>3</v>
      </c>
      <c r="G36">
        <v>2</v>
      </c>
      <c r="I36">
        <v>2</v>
      </c>
      <c r="J36">
        <v>22</v>
      </c>
      <c r="K36">
        <v>25</v>
      </c>
      <c r="L36">
        <v>17</v>
      </c>
      <c r="M36">
        <v>4</v>
      </c>
      <c r="O36">
        <v>2</v>
      </c>
      <c r="S36">
        <v>1</v>
      </c>
      <c r="T36">
        <v>5</v>
      </c>
      <c r="U36">
        <v>7</v>
      </c>
      <c r="V36">
        <v>16</v>
      </c>
      <c r="W36">
        <v>42</v>
      </c>
      <c r="X36">
        <v>18</v>
      </c>
      <c r="Y36">
        <v>10</v>
      </c>
      <c r="AA36">
        <v>2</v>
      </c>
      <c r="AB36">
        <v>29</v>
      </c>
      <c r="AC36">
        <v>9</v>
      </c>
      <c r="AE36">
        <v>3</v>
      </c>
      <c r="AF36">
        <v>3</v>
      </c>
      <c r="BN36">
        <v>20</v>
      </c>
      <c r="BP36">
        <v>253</v>
      </c>
    </row>
    <row r="37" spans="1:68" x14ac:dyDescent="0.35">
      <c r="A37" t="s">
        <v>15017</v>
      </c>
      <c r="B37" t="s">
        <v>15028</v>
      </c>
      <c r="C37">
        <v>1</v>
      </c>
      <c r="D37">
        <v>6</v>
      </c>
      <c r="F37">
        <v>1</v>
      </c>
      <c r="G37">
        <v>9</v>
      </c>
      <c r="H37">
        <v>6</v>
      </c>
      <c r="I37">
        <v>36</v>
      </c>
      <c r="J37">
        <v>28</v>
      </c>
      <c r="K37">
        <v>10</v>
      </c>
      <c r="N37">
        <v>4</v>
      </c>
      <c r="P37">
        <v>2</v>
      </c>
      <c r="R37">
        <v>2</v>
      </c>
      <c r="S37">
        <v>2</v>
      </c>
      <c r="T37">
        <v>2</v>
      </c>
      <c r="U37">
        <v>11</v>
      </c>
      <c r="V37">
        <v>31</v>
      </c>
      <c r="W37">
        <v>31</v>
      </c>
      <c r="Z37">
        <v>4</v>
      </c>
      <c r="AA37">
        <v>1</v>
      </c>
      <c r="AB37">
        <v>1</v>
      </c>
      <c r="AC37">
        <v>36</v>
      </c>
      <c r="AD37">
        <v>12</v>
      </c>
      <c r="AF37">
        <v>1</v>
      </c>
      <c r="AG37">
        <v>3</v>
      </c>
      <c r="BN37">
        <v>16</v>
      </c>
      <c r="BP37">
        <v>256</v>
      </c>
    </row>
    <row r="38" spans="1:68" x14ac:dyDescent="0.35">
      <c r="A38" t="s">
        <v>15017</v>
      </c>
      <c r="B38" t="s">
        <v>15029</v>
      </c>
      <c r="C38">
        <v>7</v>
      </c>
      <c r="D38">
        <v>1</v>
      </c>
      <c r="F38">
        <v>1</v>
      </c>
      <c r="G38">
        <v>2</v>
      </c>
      <c r="H38">
        <v>29</v>
      </c>
      <c r="I38">
        <v>16</v>
      </c>
      <c r="J38">
        <v>9</v>
      </c>
      <c r="O38">
        <v>4</v>
      </c>
      <c r="Q38">
        <v>7</v>
      </c>
      <c r="R38">
        <v>5</v>
      </c>
      <c r="T38">
        <v>11</v>
      </c>
      <c r="U38">
        <v>48</v>
      </c>
      <c r="V38">
        <v>8</v>
      </c>
      <c r="W38">
        <v>2</v>
      </c>
      <c r="X38">
        <v>6</v>
      </c>
      <c r="AA38">
        <v>12</v>
      </c>
      <c r="AC38">
        <v>1</v>
      </c>
      <c r="AD38">
        <v>26</v>
      </c>
      <c r="AE38">
        <v>11</v>
      </c>
      <c r="AG38">
        <v>3</v>
      </c>
      <c r="AH38">
        <v>5</v>
      </c>
      <c r="BN38">
        <v>24</v>
      </c>
      <c r="BP38">
        <v>238</v>
      </c>
    </row>
    <row r="39" spans="1:68" x14ac:dyDescent="0.35">
      <c r="A39" t="s">
        <v>15017</v>
      </c>
      <c r="B39" t="s">
        <v>15030</v>
      </c>
      <c r="D39">
        <v>11</v>
      </c>
      <c r="E39">
        <v>1</v>
      </c>
      <c r="G39">
        <v>28</v>
      </c>
      <c r="H39">
        <v>22</v>
      </c>
      <c r="I39">
        <v>12</v>
      </c>
      <c r="J39">
        <v>2</v>
      </c>
      <c r="P39">
        <v>4</v>
      </c>
      <c r="Q39">
        <v>2</v>
      </c>
      <c r="R39">
        <v>7</v>
      </c>
      <c r="S39">
        <v>11</v>
      </c>
      <c r="T39">
        <v>43</v>
      </c>
      <c r="U39">
        <v>13</v>
      </c>
      <c r="X39">
        <v>3</v>
      </c>
      <c r="Y39">
        <v>9</v>
      </c>
      <c r="AB39">
        <v>6</v>
      </c>
      <c r="AE39">
        <v>28</v>
      </c>
      <c r="AF39">
        <v>9</v>
      </c>
      <c r="AH39">
        <v>3</v>
      </c>
      <c r="AI39">
        <v>4</v>
      </c>
      <c r="BN39">
        <v>17</v>
      </c>
      <c r="BP39">
        <v>235</v>
      </c>
    </row>
    <row r="40" spans="1:68" x14ac:dyDescent="0.35">
      <c r="A40" t="s">
        <v>15017</v>
      </c>
      <c r="B40" t="s">
        <v>15031</v>
      </c>
      <c r="E40">
        <v>12</v>
      </c>
      <c r="F40">
        <v>34</v>
      </c>
      <c r="G40">
        <v>20</v>
      </c>
      <c r="H40">
        <v>10</v>
      </c>
      <c r="J40">
        <v>9</v>
      </c>
      <c r="P40">
        <v>3</v>
      </c>
      <c r="Q40">
        <v>8</v>
      </c>
      <c r="R40">
        <v>15</v>
      </c>
      <c r="S40">
        <v>45</v>
      </c>
      <c r="T40">
        <v>14</v>
      </c>
      <c r="Y40">
        <v>4</v>
      </c>
      <c r="Z40">
        <v>10</v>
      </c>
      <c r="AC40">
        <v>7</v>
      </c>
      <c r="AF40">
        <v>17</v>
      </c>
      <c r="AG40">
        <v>9</v>
      </c>
      <c r="AI40">
        <v>6</v>
      </c>
      <c r="AJ40">
        <v>6</v>
      </c>
      <c r="BN40">
        <v>15</v>
      </c>
      <c r="BP40">
        <v>244</v>
      </c>
    </row>
    <row r="41" spans="1:68" x14ac:dyDescent="0.35">
      <c r="A41" t="s">
        <v>15017</v>
      </c>
      <c r="B41" t="s">
        <v>15032</v>
      </c>
      <c r="E41">
        <v>16</v>
      </c>
      <c r="F41">
        <v>26</v>
      </c>
      <c r="G41">
        <v>16</v>
      </c>
      <c r="J41">
        <v>1</v>
      </c>
      <c r="K41">
        <v>3</v>
      </c>
      <c r="L41">
        <v>5</v>
      </c>
      <c r="Q41">
        <v>7</v>
      </c>
      <c r="R41">
        <v>42</v>
      </c>
      <c r="S41">
        <v>10</v>
      </c>
      <c r="T41">
        <v>3</v>
      </c>
      <c r="Z41">
        <v>3</v>
      </c>
      <c r="AA41">
        <v>7</v>
      </c>
      <c r="AD41">
        <v>7</v>
      </c>
      <c r="AG41">
        <v>19</v>
      </c>
      <c r="AH41">
        <v>15</v>
      </c>
      <c r="AJ41">
        <v>5</v>
      </c>
      <c r="AK41">
        <v>8</v>
      </c>
      <c r="BN41">
        <v>15</v>
      </c>
      <c r="BP41">
        <v>208</v>
      </c>
    </row>
    <row r="42" spans="1:68" x14ac:dyDescent="0.35">
      <c r="A42" t="s">
        <v>15018</v>
      </c>
      <c r="B42" t="s">
        <v>15021</v>
      </c>
      <c r="C42">
        <v>5</v>
      </c>
      <c r="D42">
        <v>32</v>
      </c>
      <c r="E42">
        <v>23</v>
      </c>
      <c r="F42">
        <v>8</v>
      </c>
      <c r="G42">
        <v>4</v>
      </c>
      <c r="L42">
        <v>6</v>
      </c>
      <c r="M42">
        <v>2</v>
      </c>
      <c r="N42">
        <v>2</v>
      </c>
      <c r="P42">
        <v>11</v>
      </c>
      <c r="Q42">
        <v>47</v>
      </c>
      <c r="R42">
        <v>9</v>
      </c>
      <c r="S42">
        <v>4</v>
      </c>
      <c r="U42">
        <v>4</v>
      </c>
      <c r="V42">
        <v>1</v>
      </c>
      <c r="AA42">
        <v>2</v>
      </c>
      <c r="AB42">
        <v>13</v>
      </c>
      <c r="AE42">
        <v>9</v>
      </c>
      <c r="AF42">
        <v>2</v>
      </c>
      <c r="AH42">
        <v>31</v>
      </c>
      <c r="AI42">
        <v>19</v>
      </c>
      <c r="AK42">
        <v>3</v>
      </c>
      <c r="AL42">
        <v>1</v>
      </c>
      <c r="BN42">
        <v>23</v>
      </c>
      <c r="BP42">
        <v>261</v>
      </c>
    </row>
    <row r="43" spans="1:68" x14ac:dyDescent="0.35">
      <c r="A43" t="s">
        <v>15018</v>
      </c>
      <c r="B43" t="s">
        <v>15022</v>
      </c>
      <c r="C43">
        <v>19</v>
      </c>
      <c r="D43">
        <v>19</v>
      </c>
      <c r="E43">
        <v>5</v>
      </c>
      <c r="H43">
        <v>10</v>
      </c>
      <c r="M43">
        <v>9</v>
      </c>
      <c r="N43">
        <v>6</v>
      </c>
      <c r="O43">
        <v>7</v>
      </c>
      <c r="P43">
        <v>45</v>
      </c>
      <c r="Q43">
        <v>3</v>
      </c>
      <c r="T43">
        <v>3</v>
      </c>
      <c r="V43">
        <v>6</v>
      </c>
      <c r="W43">
        <v>2</v>
      </c>
      <c r="AB43">
        <v>2</v>
      </c>
      <c r="AC43">
        <v>12</v>
      </c>
      <c r="AF43">
        <v>6</v>
      </c>
      <c r="AG43">
        <v>3</v>
      </c>
      <c r="AI43">
        <v>34</v>
      </c>
      <c r="AJ43">
        <v>14</v>
      </c>
      <c r="AL43">
        <v>5</v>
      </c>
      <c r="AM43">
        <v>1</v>
      </c>
      <c r="BN43">
        <v>22</v>
      </c>
      <c r="BP43">
        <v>233</v>
      </c>
    </row>
    <row r="44" spans="1:68" x14ac:dyDescent="0.35">
      <c r="A44" t="s">
        <v>15018</v>
      </c>
      <c r="B44" t="s">
        <v>15023</v>
      </c>
      <c r="C44">
        <v>18</v>
      </c>
      <c r="D44">
        <v>31</v>
      </c>
      <c r="E44">
        <v>2</v>
      </c>
      <c r="I44">
        <v>6</v>
      </c>
      <c r="J44">
        <v>3</v>
      </c>
      <c r="K44">
        <v>1</v>
      </c>
      <c r="L44">
        <v>2</v>
      </c>
      <c r="M44">
        <v>3</v>
      </c>
      <c r="N44">
        <v>16</v>
      </c>
      <c r="O44">
        <v>36</v>
      </c>
      <c r="P44">
        <v>10</v>
      </c>
      <c r="U44">
        <v>4</v>
      </c>
      <c r="V44">
        <v>1</v>
      </c>
      <c r="W44">
        <v>6</v>
      </c>
      <c r="AD44">
        <v>12</v>
      </c>
      <c r="AG44">
        <v>9</v>
      </c>
      <c r="AI44">
        <v>1</v>
      </c>
      <c r="AJ44">
        <v>26</v>
      </c>
      <c r="AK44">
        <v>6</v>
      </c>
      <c r="AM44">
        <v>3</v>
      </c>
      <c r="AN44">
        <v>2</v>
      </c>
      <c r="BN44">
        <v>21</v>
      </c>
      <c r="BP44">
        <v>219</v>
      </c>
    </row>
    <row r="45" spans="1:68" x14ac:dyDescent="0.35">
      <c r="A45" t="s">
        <v>15018</v>
      </c>
      <c r="B45" t="s">
        <v>15024</v>
      </c>
      <c r="C45">
        <v>7</v>
      </c>
      <c r="D45">
        <v>22</v>
      </c>
      <c r="E45">
        <v>29</v>
      </c>
      <c r="F45">
        <v>4</v>
      </c>
      <c r="J45">
        <v>5</v>
      </c>
      <c r="K45">
        <v>4</v>
      </c>
      <c r="M45">
        <v>11</v>
      </c>
      <c r="N45">
        <v>50</v>
      </c>
      <c r="O45">
        <v>12</v>
      </c>
      <c r="P45">
        <v>3</v>
      </c>
      <c r="V45">
        <v>2</v>
      </c>
      <c r="W45">
        <v>1</v>
      </c>
      <c r="X45">
        <v>3</v>
      </c>
      <c r="AD45">
        <v>1</v>
      </c>
      <c r="AE45">
        <v>11</v>
      </c>
      <c r="AH45">
        <v>7</v>
      </c>
      <c r="AK45">
        <v>27</v>
      </c>
      <c r="AL45">
        <v>11</v>
      </c>
      <c r="AN45">
        <v>5</v>
      </c>
      <c r="AO45">
        <v>6</v>
      </c>
      <c r="BN45">
        <v>9</v>
      </c>
      <c r="BP45">
        <v>230</v>
      </c>
    </row>
    <row r="46" spans="1:68" x14ac:dyDescent="0.35">
      <c r="A46" t="s">
        <v>15018</v>
      </c>
      <c r="B46" t="s">
        <v>15025</v>
      </c>
      <c r="D46">
        <v>9</v>
      </c>
      <c r="E46">
        <v>25</v>
      </c>
      <c r="F46">
        <v>22</v>
      </c>
      <c r="G46">
        <v>7</v>
      </c>
      <c r="J46">
        <v>2</v>
      </c>
      <c r="K46">
        <v>7</v>
      </c>
      <c r="L46">
        <v>19</v>
      </c>
      <c r="M46">
        <v>54</v>
      </c>
      <c r="N46">
        <v>6</v>
      </c>
      <c r="O46">
        <v>2</v>
      </c>
      <c r="P46">
        <v>6</v>
      </c>
      <c r="Q46">
        <v>2</v>
      </c>
      <c r="W46">
        <v>4</v>
      </c>
      <c r="X46">
        <v>2</v>
      </c>
      <c r="Y46">
        <v>5</v>
      </c>
      <c r="AE46">
        <v>3</v>
      </c>
      <c r="AF46">
        <v>14</v>
      </c>
      <c r="AI46">
        <v>8</v>
      </c>
      <c r="AJ46">
        <v>3</v>
      </c>
      <c r="AL46">
        <v>25</v>
      </c>
      <c r="AM46">
        <v>13</v>
      </c>
      <c r="AO46">
        <v>2</v>
      </c>
      <c r="AP46">
        <v>5</v>
      </c>
      <c r="BN46">
        <v>9</v>
      </c>
      <c r="BP46">
        <v>254</v>
      </c>
    </row>
    <row r="47" spans="1:68" x14ac:dyDescent="0.35">
      <c r="A47" t="s">
        <v>15018</v>
      </c>
      <c r="B47" t="s">
        <v>15026</v>
      </c>
      <c r="E47">
        <v>4</v>
      </c>
      <c r="F47">
        <v>23</v>
      </c>
      <c r="G47">
        <v>14</v>
      </c>
      <c r="H47">
        <v>9</v>
      </c>
      <c r="I47">
        <v>4</v>
      </c>
      <c r="J47">
        <v>1</v>
      </c>
      <c r="K47">
        <v>12</v>
      </c>
      <c r="L47">
        <v>55</v>
      </c>
      <c r="M47">
        <v>6</v>
      </c>
      <c r="Q47">
        <v>5</v>
      </c>
      <c r="R47">
        <v>4</v>
      </c>
      <c r="X47">
        <v>5</v>
      </c>
      <c r="Z47">
        <v>1</v>
      </c>
      <c r="AF47">
        <v>1</v>
      </c>
      <c r="AG47">
        <v>12</v>
      </c>
      <c r="AJ47">
        <v>4</v>
      </c>
      <c r="AK47">
        <v>2</v>
      </c>
      <c r="AM47">
        <v>23</v>
      </c>
      <c r="AN47">
        <v>19</v>
      </c>
      <c r="AP47">
        <v>3</v>
      </c>
      <c r="AQ47">
        <v>7</v>
      </c>
      <c r="BN47">
        <v>10</v>
      </c>
      <c r="BP47">
        <v>224</v>
      </c>
    </row>
    <row r="48" spans="1:68" x14ac:dyDescent="0.35">
      <c r="A48" t="s">
        <v>15018</v>
      </c>
      <c r="B48" t="s">
        <v>15027</v>
      </c>
      <c r="F48">
        <v>4</v>
      </c>
      <c r="G48">
        <v>29</v>
      </c>
      <c r="H48">
        <v>29</v>
      </c>
      <c r="I48">
        <v>9</v>
      </c>
      <c r="J48">
        <v>12</v>
      </c>
      <c r="K48">
        <v>58</v>
      </c>
      <c r="L48">
        <v>10</v>
      </c>
      <c r="M48">
        <v>6</v>
      </c>
      <c r="N48">
        <v>3</v>
      </c>
      <c r="P48">
        <v>1</v>
      </c>
      <c r="Q48">
        <v>1</v>
      </c>
      <c r="R48">
        <v>1</v>
      </c>
      <c r="S48">
        <v>1</v>
      </c>
      <c r="Y48">
        <v>6</v>
      </c>
      <c r="AA48">
        <v>3</v>
      </c>
      <c r="AB48">
        <v>3</v>
      </c>
      <c r="AG48">
        <v>3</v>
      </c>
      <c r="AH48">
        <v>17</v>
      </c>
      <c r="AK48">
        <v>6</v>
      </c>
      <c r="AL48">
        <v>3</v>
      </c>
      <c r="AN48">
        <v>24</v>
      </c>
      <c r="AO48">
        <v>17</v>
      </c>
      <c r="AQ48">
        <v>2</v>
      </c>
      <c r="AR48">
        <v>2</v>
      </c>
      <c r="BN48">
        <v>15</v>
      </c>
      <c r="BP48">
        <v>265</v>
      </c>
    </row>
    <row r="49" spans="1:68" x14ac:dyDescent="0.35">
      <c r="A49" t="s">
        <v>15018</v>
      </c>
      <c r="B49" t="s">
        <v>15028</v>
      </c>
      <c r="F49">
        <v>1</v>
      </c>
      <c r="G49">
        <v>7</v>
      </c>
      <c r="H49">
        <v>27</v>
      </c>
      <c r="I49">
        <v>22</v>
      </c>
      <c r="J49">
        <v>64</v>
      </c>
      <c r="K49">
        <v>4</v>
      </c>
      <c r="N49">
        <v>6</v>
      </c>
      <c r="O49">
        <v>5</v>
      </c>
      <c r="S49">
        <v>3</v>
      </c>
      <c r="T49">
        <v>3</v>
      </c>
      <c r="Z49">
        <v>9</v>
      </c>
      <c r="AA49">
        <v>5</v>
      </c>
      <c r="AB49">
        <v>1</v>
      </c>
      <c r="AC49">
        <v>1</v>
      </c>
      <c r="AH49">
        <v>3</v>
      </c>
      <c r="AI49">
        <v>17</v>
      </c>
      <c r="AL49">
        <v>8</v>
      </c>
      <c r="AM49">
        <v>2</v>
      </c>
      <c r="AO49">
        <v>24</v>
      </c>
      <c r="AP49">
        <v>19</v>
      </c>
      <c r="AR49">
        <v>4</v>
      </c>
      <c r="AS49">
        <v>4</v>
      </c>
      <c r="BN49">
        <v>20</v>
      </c>
      <c r="BP49">
        <v>259</v>
      </c>
    </row>
    <row r="50" spans="1:68" x14ac:dyDescent="0.35">
      <c r="A50" t="s">
        <v>15018</v>
      </c>
      <c r="B50" t="s">
        <v>15029</v>
      </c>
      <c r="F50">
        <v>2</v>
      </c>
      <c r="H50">
        <v>19</v>
      </c>
      <c r="I50">
        <v>69</v>
      </c>
      <c r="J50">
        <v>22</v>
      </c>
      <c r="K50">
        <v>4</v>
      </c>
      <c r="O50">
        <v>6</v>
      </c>
      <c r="P50">
        <v>1</v>
      </c>
      <c r="R50">
        <v>1</v>
      </c>
      <c r="S50">
        <v>1</v>
      </c>
      <c r="T50">
        <v>2</v>
      </c>
      <c r="U50">
        <v>1</v>
      </c>
      <c r="AA50">
        <v>2</v>
      </c>
      <c r="AC50">
        <v>5</v>
      </c>
      <c r="AD50">
        <v>1</v>
      </c>
      <c r="AI50">
        <v>1</v>
      </c>
      <c r="AJ50">
        <v>10</v>
      </c>
      <c r="AM50">
        <v>4</v>
      </c>
      <c r="AN50">
        <v>2</v>
      </c>
      <c r="AP50">
        <v>25</v>
      </c>
      <c r="AQ50">
        <v>24</v>
      </c>
      <c r="AS50">
        <v>1</v>
      </c>
      <c r="AT50">
        <v>2</v>
      </c>
      <c r="BN50">
        <v>25</v>
      </c>
      <c r="BP50">
        <v>230</v>
      </c>
    </row>
    <row r="51" spans="1:68" x14ac:dyDescent="0.35">
      <c r="A51" t="s">
        <v>15018</v>
      </c>
      <c r="B51" t="s">
        <v>15030</v>
      </c>
      <c r="D51">
        <v>1</v>
      </c>
      <c r="E51">
        <v>3</v>
      </c>
      <c r="G51">
        <v>17</v>
      </c>
      <c r="H51">
        <v>43</v>
      </c>
      <c r="I51">
        <v>8</v>
      </c>
      <c r="J51">
        <v>35</v>
      </c>
      <c r="K51">
        <v>24</v>
      </c>
      <c r="L51">
        <v>5</v>
      </c>
      <c r="P51">
        <v>2</v>
      </c>
      <c r="Q51">
        <v>4</v>
      </c>
      <c r="U51">
        <v>4</v>
      </c>
      <c r="V51">
        <v>2</v>
      </c>
      <c r="AB51">
        <v>3</v>
      </c>
      <c r="AD51">
        <v>3</v>
      </c>
      <c r="AE51">
        <v>1</v>
      </c>
      <c r="AJ51">
        <v>2</v>
      </c>
      <c r="AK51">
        <v>19</v>
      </c>
      <c r="AN51">
        <v>7</v>
      </c>
      <c r="AO51">
        <v>2</v>
      </c>
      <c r="AQ51">
        <v>26</v>
      </c>
      <c r="AR51">
        <v>16</v>
      </c>
      <c r="AT51">
        <v>6</v>
      </c>
      <c r="AU51">
        <v>2</v>
      </c>
      <c r="BN51">
        <v>21</v>
      </c>
      <c r="BP51">
        <v>256</v>
      </c>
    </row>
    <row r="52" spans="1:68" x14ac:dyDescent="0.35">
      <c r="A52" t="s">
        <v>15018</v>
      </c>
      <c r="B52" t="s">
        <v>15031</v>
      </c>
      <c r="C52">
        <v>1</v>
      </c>
      <c r="D52">
        <v>3</v>
      </c>
      <c r="F52">
        <v>14</v>
      </c>
      <c r="G52">
        <v>47</v>
      </c>
      <c r="H52">
        <v>3</v>
      </c>
      <c r="J52">
        <v>3</v>
      </c>
      <c r="K52">
        <v>26</v>
      </c>
      <c r="L52">
        <v>17</v>
      </c>
      <c r="M52">
        <v>10</v>
      </c>
      <c r="Q52">
        <v>6</v>
      </c>
      <c r="R52">
        <v>2</v>
      </c>
      <c r="V52">
        <v>6</v>
      </c>
      <c r="W52">
        <v>2</v>
      </c>
      <c r="AC52">
        <v>2</v>
      </c>
      <c r="AD52">
        <v>1</v>
      </c>
      <c r="AE52">
        <v>1</v>
      </c>
      <c r="AF52">
        <v>1</v>
      </c>
      <c r="AK52">
        <v>4</v>
      </c>
      <c r="AL52">
        <v>7</v>
      </c>
      <c r="AO52">
        <v>5</v>
      </c>
      <c r="AP52">
        <v>2</v>
      </c>
      <c r="AR52">
        <v>26</v>
      </c>
      <c r="AS52">
        <v>17</v>
      </c>
      <c r="AU52">
        <v>4</v>
      </c>
      <c r="AV52">
        <v>2</v>
      </c>
      <c r="BN52">
        <v>15</v>
      </c>
      <c r="BP52">
        <v>227</v>
      </c>
    </row>
    <row r="53" spans="1:68" x14ac:dyDescent="0.35">
      <c r="A53" t="s">
        <v>15018</v>
      </c>
      <c r="B53" t="s">
        <v>15032</v>
      </c>
      <c r="C53">
        <v>3</v>
      </c>
      <c r="E53">
        <v>9</v>
      </c>
      <c r="F53">
        <v>51</v>
      </c>
      <c r="K53">
        <v>6</v>
      </c>
      <c r="L53">
        <v>32</v>
      </c>
      <c r="M53">
        <v>16</v>
      </c>
      <c r="N53">
        <v>9</v>
      </c>
      <c r="R53">
        <v>4</v>
      </c>
      <c r="S53">
        <v>5</v>
      </c>
      <c r="X53">
        <v>4</v>
      </c>
      <c r="AD53">
        <v>3</v>
      </c>
      <c r="AE53">
        <v>2</v>
      </c>
      <c r="AF53">
        <v>3</v>
      </c>
      <c r="AL53">
        <v>1</v>
      </c>
      <c r="AM53">
        <v>6</v>
      </c>
      <c r="AP53">
        <v>5</v>
      </c>
      <c r="AQ53">
        <v>3</v>
      </c>
      <c r="AS53">
        <v>29</v>
      </c>
      <c r="AT53">
        <v>18</v>
      </c>
      <c r="AV53">
        <v>2</v>
      </c>
      <c r="AW53">
        <v>3</v>
      </c>
      <c r="BN53">
        <v>15</v>
      </c>
      <c r="BP53">
        <v>229</v>
      </c>
    </row>
    <row r="54" spans="1:68" x14ac:dyDescent="0.35">
      <c r="A54" t="s">
        <v>15019</v>
      </c>
      <c r="B54" t="s">
        <v>15021</v>
      </c>
      <c r="D54">
        <v>16</v>
      </c>
      <c r="E54">
        <v>60</v>
      </c>
      <c r="L54">
        <v>2</v>
      </c>
      <c r="M54">
        <v>29</v>
      </c>
      <c r="N54">
        <v>15</v>
      </c>
      <c r="O54">
        <v>5</v>
      </c>
      <c r="P54">
        <v>1</v>
      </c>
      <c r="S54">
        <v>4</v>
      </c>
      <c r="T54">
        <v>5</v>
      </c>
      <c r="W54">
        <v>1</v>
      </c>
      <c r="X54">
        <v>5</v>
      </c>
      <c r="Y54">
        <v>7</v>
      </c>
      <c r="AE54">
        <v>5</v>
      </c>
      <c r="AG54">
        <v>5</v>
      </c>
      <c r="AM54">
        <v>1</v>
      </c>
      <c r="AN54">
        <v>14</v>
      </c>
      <c r="AQ54">
        <v>9</v>
      </c>
      <c r="AR54">
        <v>1</v>
      </c>
      <c r="AT54">
        <v>21</v>
      </c>
      <c r="AU54">
        <v>27</v>
      </c>
      <c r="AW54">
        <v>2</v>
      </c>
      <c r="AX54">
        <v>4</v>
      </c>
      <c r="BN54">
        <v>20</v>
      </c>
      <c r="BP54">
        <v>259</v>
      </c>
    </row>
    <row r="55" spans="1:68" x14ac:dyDescent="0.35">
      <c r="A55" t="s">
        <v>15019</v>
      </c>
      <c r="B55" t="s">
        <v>15022</v>
      </c>
      <c r="C55">
        <v>14</v>
      </c>
      <c r="D55">
        <v>44</v>
      </c>
      <c r="E55">
        <v>5</v>
      </c>
      <c r="F55">
        <v>1</v>
      </c>
      <c r="N55">
        <v>25</v>
      </c>
      <c r="O55">
        <v>12</v>
      </c>
      <c r="P55">
        <v>6</v>
      </c>
      <c r="T55">
        <v>3</v>
      </c>
      <c r="U55">
        <v>2</v>
      </c>
      <c r="X55">
        <v>1</v>
      </c>
      <c r="Y55">
        <v>4</v>
      </c>
      <c r="Z55">
        <v>5</v>
      </c>
      <c r="AF55">
        <v>3</v>
      </c>
      <c r="AG55">
        <v>2</v>
      </c>
      <c r="AH55">
        <v>4</v>
      </c>
      <c r="AI55">
        <v>2</v>
      </c>
      <c r="AO55">
        <v>9</v>
      </c>
      <c r="AR55">
        <v>8</v>
      </c>
      <c r="AS55">
        <v>2</v>
      </c>
      <c r="AU55">
        <v>19</v>
      </c>
      <c r="AV55">
        <v>16</v>
      </c>
      <c r="AX55">
        <v>2</v>
      </c>
      <c r="AY55">
        <v>4</v>
      </c>
      <c r="BN55">
        <v>19</v>
      </c>
      <c r="BP55">
        <v>212</v>
      </c>
    </row>
    <row r="56" spans="1:68" x14ac:dyDescent="0.35">
      <c r="A56" t="s">
        <v>15019</v>
      </c>
      <c r="B56" t="s">
        <v>15023</v>
      </c>
      <c r="C56">
        <v>54</v>
      </c>
      <c r="D56">
        <v>21</v>
      </c>
      <c r="F56">
        <v>3</v>
      </c>
      <c r="G56">
        <v>1</v>
      </c>
      <c r="O56">
        <v>24</v>
      </c>
      <c r="P56">
        <v>14</v>
      </c>
      <c r="Q56">
        <v>7</v>
      </c>
      <c r="U56">
        <v>3</v>
      </c>
      <c r="V56">
        <v>3</v>
      </c>
      <c r="Y56">
        <v>1</v>
      </c>
      <c r="Z56">
        <v>1</v>
      </c>
      <c r="AA56">
        <v>6</v>
      </c>
      <c r="AG56">
        <v>4</v>
      </c>
      <c r="AH56">
        <v>1</v>
      </c>
      <c r="AI56">
        <v>5</v>
      </c>
      <c r="AJ56">
        <v>1</v>
      </c>
      <c r="AP56">
        <v>20</v>
      </c>
      <c r="AS56">
        <v>4</v>
      </c>
      <c r="AT56">
        <v>3</v>
      </c>
      <c r="AV56">
        <v>32</v>
      </c>
      <c r="AW56">
        <v>21</v>
      </c>
      <c r="AZ56">
        <v>4</v>
      </c>
      <c r="BN56">
        <v>25</v>
      </c>
      <c r="BP56">
        <v>258</v>
      </c>
    </row>
    <row r="57" spans="1:68" x14ac:dyDescent="0.35">
      <c r="A57" t="s">
        <v>15019</v>
      </c>
      <c r="B57" t="s">
        <v>15024</v>
      </c>
      <c r="D57">
        <v>46</v>
      </c>
      <c r="E57">
        <v>16</v>
      </c>
      <c r="G57">
        <v>3</v>
      </c>
      <c r="H57">
        <v>2</v>
      </c>
      <c r="P57">
        <v>28</v>
      </c>
      <c r="Q57">
        <v>14</v>
      </c>
      <c r="R57">
        <v>9</v>
      </c>
      <c r="V57">
        <v>3</v>
      </c>
      <c r="W57">
        <v>4</v>
      </c>
      <c r="AA57">
        <v>1</v>
      </c>
      <c r="AH57">
        <v>3</v>
      </c>
      <c r="AI57">
        <v>2</v>
      </c>
      <c r="AJ57">
        <v>4</v>
      </c>
      <c r="AK57">
        <v>1</v>
      </c>
      <c r="AQ57">
        <v>6</v>
      </c>
      <c r="AT57">
        <v>3</v>
      </c>
      <c r="AU57">
        <v>2</v>
      </c>
      <c r="AW57">
        <v>15</v>
      </c>
      <c r="AX57">
        <v>20</v>
      </c>
      <c r="AZ57">
        <v>1</v>
      </c>
      <c r="BA57">
        <v>4</v>
      </c>
      <c r="BN57">
        <v>14</v>
      </c>
      <c r="BP57">
        <v>201</v>
      </c>
    </row>
    <row r="58" spans="1:68" x14ac:dyDescent="0.35">
      <c r="A58" t="s">
        <v>15019</v>
      </c>
      <c r="B58" t="s">
        <v>15025</v>
      </c>
      <c r="E58">
        <v>47</v>
      </c>
      <c r="F58">
        <v>25</v>
      </c>
      <c r="H58">
        <v>2</v>
      </c>
      <c r="I58">
        <v>2</v>
      </c>
      <c r="Q58">
        <v>32</v>
      </c>
      <c r="R58">
        <v>19</v>
      </c>
      <c r="S58">
        <v>10</v>
      </c>
      <c r="W58">
        <v>8</v>
      </c>
      <c r="X58">
        <v>4</v>
      </c>
      <c r="AB58">
        <v>2</v>
      </c>
      <c r="AC58">
        <v>3</v>
      </c>
      <c r="AI58">
        <v>3</v>
      </c>
      <c r="AJ58">
        <v>1</v>
      </c>
      <c r="AK58">
        <v>3</v>
      </c>
      <c r="AL58">
        <v>4</v>
      </c>
      <c r="AR58">
        <v>10</v>
      </c>
      <c r="AS58">
        <v>1</v>
      </c>
      <c r="AU58">
        <v>5</v>
      </c>
      <c r="AV58">
        <v>3</v>
      </c>
      <c r="AX58">
        <v>22</v>
      </c>
      <c r="AY58">
        <v>24</v>
      </c>
      <c r="BA58">
        <v>2</v>
      </c>
      <c r="BB58">
        <v>4</v>
      </c>
      <c r="BN58">
        <v>21</v>
      </c>
      <c r="BP58">
        <v>257</v>
      </c>
    </row>
    <row r="59" spans="1:68" x14ac:dyDescent="0.35">
      <c r="A59" t="s">
        <v>15019</v>
      </c>
      <c r="B59" t="s">
        <v>15026</v>
      </c>
      <c r="F59">
        <v>45</v>
      </c>
      <c r="G59">
        <v>21</v>
      </c>
      <c r="I59">
        <v>2</v>
      </c>
      <c r="R59">
        <v>26</v>
      </c>
      <c r="S59">
        <v>13</v>
      </c>
      <c r="T59">
        <v>5</v>
      </c>
      <c r="X59">
        <v>4</v>
      </c>
      <c r="Y59">
        <v>2</v>
      </c>
      <c r="AC59">
        <v>6</v>
      </c>
      <c r="AD59">
        <v>6</v>
      </c>
      <c r="AJ59">
        <v>2</v>
      </c>
      <c r="AK59">
        <v>3</v>
      </c>
      <c r="AL59">
        <v>1</v>
      </c>
      <c r="AM59">
        <v>1</v>
      </c>
      <c r="AS59">
        <v>7</v>
      </c>
      <c r="AT59">
        <v>1</v>
      </c>
      <c r="AV59">
        <v>9</v>
      </c>
      <c r="AW59">
        <v>3</v>
      </c>
      <c r="AY59">
        <v>16</v>
      </c>
      <c r="AZ59">
        <v>22</v>
      </c>
      <c r="BB59">
        <v>1</v>
      </c>
      <c r="BC59">
        <v>3</v>
      </c>
      <c r="BN59">
        <v>17</v>
      </c>
      <c r="BP59">
        <v>216</v>
      </c>
    </row>
    <row r="60" spans="1:68" x14ac:dyDescent="0.35">
      <c r="A60" t="s">
        <v>15019</v>
      </c>
      <c r="B60" t="s">
        <v>15027</v>
      </c>
      <c r="G60">
        <v>37</v>
      </c>
      <c r="H60">
        <v>14</v>
      </c>
      <c r="J60">
        <v>2</v>
      </c>
      <c r="S60">
        <v>27</v>
      </c>
      <c r="T60">
        <v>20</v>
      </c>
      <c r="U60">
        <v>15</v>
      </c>
      <c r="Y60">
        <v>6</v>
      </c>
      <c r="Z60">
        <v>4</v>
      </c>
      <c r="AC60">
        <v>1</v>
      </c>
      <c r="AD60">
        <v>1</v>
      </c>
      <c r="AE60">
        <v>3</v>
      </c>
      <c r="AK60">
        <v>2</v>
      </c>
      <c r="AL60">
        <v>2</v>
      </c>
      <c r="AM60">
        <v>2</v>
      </c>
      <c r="AN60">
        <v>1</v>
      </c>
      <c r="AT60">
        <v>6</v>
      </c>
      <c r="AW60">
        <v>8</v>
      </c>
      <c r="AX60">
        <v>2</v>
      </c>
      <c r="AZ60">
        <v>20</v>
      </c>
      <c r="BA60">
        <v>27</v>
      </c>
      <c r="BD60">
        <v>3</v>
      </c>
      <c r="BN60">
        <v>20</v>
      </c>
      <c r="BP60">
        <v>223</v>
      </c>
    </row>
    <row r="61" spans="1:68" x14ac:dyDescent="0.35">
      <c r="A61" t="s">
        <v>15019</v>
      </c>
      <c r="B61" t="s">
        <v>15028</v>
      </c>
      <c r="H61">
        <v>49</v>
      </c>
      <c r="I61">
        <v>13</v>
      </c>
      <c r="J61">
        <v>1</v>
      </c>
      <c r="K61">
        <v>2</v>
      </c>
      <c r="T61">
        <v>30</v>
      </c>
      <c r="U61">
        <v>23</v>
      </c>
      <c r="V61">
        <v>13</v>
      </c>
      <c r="Z61">
        <v>6</v>
      </c>
      <c r="AA61">
        <v>3</v>
      </c>
      <c r="AE61">
        <v>4</v>
      </c>
      <c r="AF61">
        <v>2</v>
      </c>
      <c r="AL61">
        <v>3</v>
      </c>
      <c r="AM61">
        <v>2</v>
      </c>
      <c r="AN61">
        <v>1</v>
      </c>
      <c r="AO61">
        <v>2</v>
      </c>
      <c r="AU61">
        <v>9</v>
      </c>
      <c r="AV61">
        <v>2</v>
      </c>
      <c r="AX61">
        <v>3</v>
      </c>
      <c r="AY61">
        <v>5</v>
      </c>
      <c r="BA61">
        <v>10</v>
      </c>
      <c r="BB61">
        <v>16</v>
      </c>
      <c r="BD61">
        <v>2</v>
      </c>
      <c r="BE61">
        <v>8</v>
      </c>
      <c r="BN61">
        <v>10</v>
      </c>
      <c r="BP61">
        <v>219</v>
      </c>
    </row>
    <row r="62" spans="1:68" x14ac:dyDescent="0.35">
      <c r="A62" t="s">
        <v>15019</v>
      </c>
      <c r="B62" t="s">
        <v>15029</v>
      </c>
      <c r="I62">
        <v>41</v>
      </c>
      <c r="J62">
        <v>10</v>
      </c>
      <c r="L62">
        <v>2</v>
      </c>
      <c r="M62">
        <v>4</v>
      </c>
      <c r="U62">
        <v>19</v>
      </c>
      <c r="V62">
        <v>28</v>
      </c>
      <c r="W62">
        <v>6</v>
      </c>
      <c r="AA62">
        <v>2</v>
      </c>
      <c r="AB62">
        <v>4</v>
      </c>
      <c r="AE62">
        <v>1</v>
      </c>
      <c r="AF62">
        <v>3</v>
      </c>
      <c r="AG62">
        <v>3</v>
      </c>
      <c r="AM62">
        <v>1</v>
      </c>
      <c r="AO62">
        <v>4</v>
      </c>
      <c r="AP62">
        <v>2</v>
      </c>
      <c r="AV62">
        <v>13</v>
      </c>
      <c r="AW62">
        <v>1</v>
      </c>
      <c r="AY62">
        <v>7</v>
      </c>
      <c r="AZ62">
        <v>5</v>
      </c>
      <c r="BB62">
        <v>13</v>
      </c>
      <c r="BC62">
        <v>31</v>
      </c>
      <c r="BE62">
        <v>1</v>
      </c>
      <c r="BN62">
        <v>26</v>
      </c>
      <c r="BP62">
        <v>227</v>
      </c>
    </row>
    <row r="63" spans="1:68" x14ac:dyDescent="0.35">
      <c r="A63" t="s">
        <v>15019</v>
      </c>
      <c r="B63" t="s">
        <v>15030</v>
      </c>
      <c r="J63">
        <v>41</v>
      </c>
      <c r="K63">
        <v>23</v>
      </c>
      <c r="M63">
        <v>1</v>
      </c>
      <c r="V63">
        <v>25</v>
      </c>
      <c r="W63">
        <v>19</v>
      </c>
      <c r="X63">
        <v>16</v>
      </c>
      <c r="AB63">
        <v>4</v>
      </c>
      <c r="AC63">
        <v>4</v>
      </c>
      <c r="AF63">
        <v>1</v>
      </c>
      <c r="AG63">
        <v>1</v>
      </c>
      <c r="AH63">
        <v>4</v>
      </c>
      <c r="AN63">
        <v>5</v>
      </c>
      <c r="AO63">
        <v>3</v>
      </c>
      <c r="AP63">
        <v>3</v>
      </c>
      <c r="AQ63">
        <v>2</v>
      </c>
      <c r="AW63">
        <v>11</v>
      </c>
      <c r="AX63">
        <v>1</v>
      </c>
      <c r="AZ63">
        <v>6</v>
      </c>
      <c r="BA63">
        <v>4</v>
      </c>
      <c r="BC63">
        <v>12</v>
      </c>
      <c r="BD63">
        <v>29</v>
      </c>
      <c r="BG63">
        <v>6</v>
      </c>
      <c r="BN63">
        <v>13</v>
      </c>
      <c r="BP63">
        <v>234</v>
      </c>
    </row>
    <row r="64" spans="1:68" x14ac:dyDescent="0.35">
      <c r="A64" t="s">
        <v>15019</v>
      </c>
      <c r="B64" t="s">
        <v>15031</v>
      </c>
      <c r="K64">
        <v>28</v>
      </c>
      <c r="L64">
        <v>14</v>
      </c>
      <c r="M64">
        <v>1</v>
      </c>
      <c r="N64">
        <v>1</v>
      </c>
      <c r="O64">
        <v>2</v>
      </c>
      <c r="W64">
        <v>21</v>
      </c>
      <c r="X64">
        <v>22</v>
      </c>
      <c r="Y64">
        <v>9</v>
      </c>
      <c r="Z64">
        <v>2</v>
      </c>
      <c r="AC64">
        <v>1</v>
      </c>
      <c r="AD64">
        <v>4</v>
      </c>
      <c r="AH64">
        <v>4</v>
      </c>
      <c r="AI64">
        <v>5</v>
      </c>
      <c r="AO64">
        <v>3</v>
      </c>
      <c r="AP64">
        <v>1</v>
      </c>
      <c r="AQ64">
        <v>3</v>
      </c>
      <c r="AR64">
        <v>4</v>
      </c>
      <c r="AX64">
        <v>9</v>
      </c>
      <c r="AY64">
        <v>1</v>
      </c>
      <c r="BA64">
        <v>7</v>
      </c>
      <c r="BB64">
        <v>6</v>
      </c>
      <c r="BD64">
        <v>15</v>
      </c>
      <c r="BE64">
        <v>31</v>
      </c>
      <c r="BG64">
        <v>2</v>
      </c>
      <c r="BH64">
        <v>8</v>
      </c>
      <c r="BN64">
        <v>20</v>
      </c>
      <c r="BP64">
        <v>224</v>
      </c>
    </row>
    <row r="65" spans="1:68" x14ac:dyDescent="0.35">
      <c r="A65" t="s">
        <v>15019</v>
      </c>
      <c r="B65" t="s">
        <v>15032</v>
      </c>
      <c r="L65">
        <v>31</v>
      </c>
      <c r="M65">
        <v>22</v>
      </c>
      <c r="N65">
        <v>1</v>
      </c>
      <c r="O65">
        <v>1</v>
      </c>
      <c r="X65">
        <v>19</v>
      </c>
      <c r="Y65">
        <v>22</v>
      </c>
      <c r="Z65">
        <v>11</v>
      </c>
      <c r="AA65">
        <v>1</v>
      </c>
      <c r="AD65">
        <v>3</v>
      </c>
      <c r="AE65">
        <v>8</v>
      </c>
      <c r="AI65">
        <v>3</v>
      </c>
      <c r="AJ65">
        <v>1</v>
      </c>
      <c r="AP65">
        <v>6</v>
      </c>
      <c r="AQ65">
        <v>4</v>
      </c>
      <c r="AR65">
        <v>2</v>
      </c>
      <c r="AS65">
        <v>3</v>
      </c>
      <c r="AY65">
        <v>10</v>
      </c>
      <c r="AZ65">
        <v>4</v>
      </c>
      <c r="BB65">
        <v>7</v>
      </c>
      <c r="BC65">
        <v>2</v>
      </c>
      <c r="BE65">
        <v>11</v>
      </c>
      <c r="BF65">
        <v>25</v>
      </c>
      <c r="BI65">
        <v>4</v>
      </c>
      <c r="BN65">
        <v>13</v>
      </c>
      <c r="BP65">
        <v>214</v>
      </c>
    </row>
    <row r="66" spans="1:68" x14ac:dyDescent="0.35">
      <c r="A66" t="s">
        <v>15020</v>
      </c>
      <c r="B66" t="s">
        <v>15021</v>
      </c>
      <c r="M66">
        <v>24</v>
      </c>
      <c r="N66">
        <v>35</v>
      </c>
      <c r="P66">
        <v>1</v>
      </c>
      <c r="Q66">
        <v>2</v>
      </c>
      <c r="Y66">
        <v>18</v>
      </c>
      <c r="Z66">
        <v>19</v>
      </c>
      <c r="AA66">
        <v>7</v>
      </c>
      <c r="AE66">
        <v>1</v>
      </c>
      <c r="AF66">
        <v>4</v>
      </c>
      <c r="AI66">
        <v>3</v>
      </c>
      <c r="AK66">
        <v>11</v>
      </c>
      <c r="AQ66">
        <v>4</v>
      </c>
      <c r="AR66">
        <v>3</v>
      </c>
      <c r="AS66">
        <v>2</v>
      </c>
      <c r="AT66">
        <v>1</v>
      </c>
      <c r="AZ66">
        <v>13</v>
      </c>
      <c r="BA66">
        <v>2</v>
      </c>
      <c r="BC66">
        <v>4</v>
      </c>
      <c r="BD66">
        <v>5</v>
      </c>
      <c r="BF66">
        <v>18</v>
      </c>
      <c r="BG66">
        <v>28</v>
      </c>
      <c r="BI66">
        <v>1</v>
      </c>
      <c r="BJ66">
        <v>7</v>
      </c>
      <c r="BN66">
        <v>23</v>
      </c>
      <c r="BP66">
        <v>236</v>
      </c>
    </row>
    <row r="67" spans="1:68" x14ac:dyDescent="0.35">
      <c r="A67" t="s">
        <v>15020</v>
      </c>
      <c r="B67" t="s">
        <v>15022</v>
      </c>
      <c r="N67">
        <v>29</v>
      </c>
      <c r="O67">
        <v>13</v>
      </c>
      <c r="P67">
        <v>3</v>
      </c>
      <c r="R67">
        <v>2</v>
      </c>
      <c r="Z67">
        <v>25</v>
      </c>
      <c r="AA67">
        <v>14</v>
      </c>
      <c r="AB67">
        <v>14</v>
      </c>
      <c r="AF67">
        <v>5</v>
      </c>
      <c r="AG67">
        <v>7</v>
      </c>
      <c r="AK67">
        <v>1</v>
      </c>
      <c r="AL67">
        <v>2</v>
      </c>
      <c r="AR67">
        <v>4</v>
      </c>
      <c r="AS67">
        <v>3</v>
      </c>
      <c r="AT67">
        <v>2</v>
      </c>
      <c r="AU67">
        <v>1</v>
      </c>
      <c r="BA67">
        <v>16</v>
      </c>
      <c r="BB67">
        <v>2</v>
      </c>
      <c r="BD67">
        <v>2</v>
      </c>
      <c r="BE67">
        <v>2</v>
      </c>
      <c r="BG67">
        <v>19</v>
      </c>
      <c r="BH67">
        <v>29</v>
      </c>
      <c r="BJ67">
        <v>1</v>
      </c>
      <c r="BK67">
        <v>4</v>
      </c>
      <c r="BN67">
        <v>13</v>
      </c>
      <c r="BP67">
        <v>213</v>
      </c>
    </row>
    <row r="68" spans="1:68" x14ac:dyDescent="0.35">
      <c r="A68" t="s">
        <v>15020</v>
      </c>
      <c r="B68" t="s">
        <v>15023</v>
      </c>
      <c r="O68">
        <v>30</v>
      </c>
      <c r="P68">
        <v>25</v>
      </c>
      <c r="R68">
        <v>1</v>
      </c>
      <c r="S68">
        <v>1</v>
      </c>
      <c r="AA68">
        <v>26</v>
      </c>
      <c r="AB68">
        <v>26</v>
      </c>
      <c r="AC68">
        <v>15</v>
      </c>
      <c r="AD68">
        <v>2</v>
      </c>
      <c r="AG68">
        <v>1</v>
      </c>
      <c r="AH68">
        <v>9</v>
      </c>
      <c r="AK68">
        <v>1</v>
      </c>
      <c r="AL68">
        <v>2</v>
      </c>
      <c r="AM68">
        <v>7</v>
      </c>
      <c r="AS68">
        <v>4</v>
      </c>
      <c r="AT68">
        <v>1</v>
      </c>
      <c r="AU68">
        <v>2</v>
      </c>
      <c r="AV68">
        <v>5</v>
      </c>
      <c r="BB68">
        <v>8</v>
      </c>
      <c r="BC68">
        <v>2</v>
      </c>
      <c r="BE68">
        <v>4</v>
      </c>
      <c r="BF68">
        <v>1</v>
      </c>
      <c r="BH68">
        <v>13</v>
      </c>
      <c r="BI68">
        <v>29</v>
      </c>
      <c r="BK68">
        <v>2</v>
      </c>
      <c r="BL68">
        <v>8</v>
      </c>
      <c r="BN68">
        <v>17</v>
      </c>
      <c r="BP68">
        <v>242</v>
      </c>
    </row>
    <row r="69" spans="1:68" x14ac:dyDescent="0.35">
      <c r="A69" t="s">
        <v>15020</v>
      </c>
      <c r="B69" t="s">
        <v>15024</v>
      </c>
      <c r="P69">
        <v>46</v>
      </c>
      <c r="Q69">
        <v>13</v>
      </c>
      <c r="S69">
        <v>1</v>
      </c>
      <c r="T69">
        <v>4</v>
      </c>
      <c r="AB69">
        <v>31</v>
      </c>
      <c r="AC69">
        <v>16</v>
      </c>
      <c r="AD69">
        <v>9</v>
      </c>
      <c r="AH69">
        <v>4</v>
      </c>
      <c r="AI69">
        <v>4</v>
      </c>
      <c r="AM69">
        <v>2</v>
      </c>
      <c r="AN69">
        <v>5</v>
      </c>
      <c r="AT69">
        <v>3</v>
      </c>
      <c r="AV69">
        <v>7</v>
      </c>
      <c r="AW69">
        <v>3</v>
      </c>
      <c r="BC69">
        <v>8</v>
      </c>
      <c r="BD69">
        <v>1</v>
      </c>
      <c r="BF69">
        <v>2</v>
      </c>
      <c r="BG69">
        <v>4</v>
      </c>
      <c r="BI69">
        <v>14</v>
      </c>
      <c r="BJ69">
        <v>31</v>
      </c>
      <c r="BM69">
        <v>4</v>
      </c>
      <c r="BN69">
        <v>15</v>
      </c>
      <c r="BP69">
        <v>227</v>
      </c>
    </row>
    <row r="70" spans="1:68" x14ac:dyDescent="0.35">
      <c r="A70" t="s">
        <v>15012</v>
      </c>
      <c r="C70">
        <v>220</v>
      </c>
      <c r="D70">
        <v>411</v>
      </c>
      <c r="E70">
        <v>443</v>
      </c>
      <c r="F70">
        <v>429</v>
      </c>
      <c r="G70">
        <v>448</v>
      </c>
      <c r="H70">
        <v>413</v>
      </c>
      <c r="I70">
        <v>382</v>
      </c>
      <c r="J70">
        <v>405</v>
      </c>
      <c r="K70">
        <v>370</v>
      </c>
      <c r="L70">
        <v>384</v>
      </c>
      <c r="M70">
        <v>362</v>
      </c>
      <c r="N70">
        <v>374</v>
      </c>
      <c r="O70">
        <v>306</v>
      </c>
      <c r="P70">
        <v>372</v>
      </c>
      <c r="Q70">
        <v>307</v>
      </c>
      <c r="R70">
        <v>285</v>
      </c>
      <c r="S70">
        <v>294</v>
      </c>
      <c r="T70">
        <v>315</v>
      </c>
      <c r="U70">
        <v>306</v>
      </c>
      <c r="V70">
        <v>279</v>
      </c>
      <c r="W70">
        <v>301</v>
      </c>
      <c r="X70">
        <v>287</v>
      </c>
      <c r="Y70">
        <v>300</v>
      </c>
      <c r="Z70">
        <v>276</v>
      </c>
      <c r="AA70">
        <v>252</v>
      </c>
      <c r="AB70">
        <v>317</v>
      </c>
      <c r="AC70">
        <v>259</v>
      </c>
      <c r="AD70">
        <v>236</v>
      </c>
      <c r="AE70">
        <v>232</v>
      </c>
      <c r="AF70">
        <v>201</v>
      </c>
      <c r="AG70">
        <v>225</v>
      </c>
      <c r="AH70">
        <v>241</v>
      </c>
      <c r="AI70">
        <v>243</v>
      </c>
      <c r="AJ70">
        <v>188</v>
      </c>
      <c r="AK70">
        <v>215</v>
      </c>
      <c r="AL70">
        <v>175</v>
      </c>
      <c r="AM70">
        <v>178</v>
      </c>
      <c r="AN70">
        <v>221</v>
      </c>
      <c r="AO70">
        <v>191</v>
      </c>
      <c r="AP70">
        <v>178</v>
      </c>
      <c r="AQ70">
        <v>149</v>
      </c>
      <c r="AR70">
        <v>140</v>
      </c>
      <c r="AS70">
        <v>144</v>
      </c>
      <c r="AT70">
        <v>127</v>
      </c>
      <c r="AU70">
        <v>140</v>
      </c>
      <c r="AV70">
        <v>169</v>
      </c>
      <c r="AW70">
        <v>145</v>
      </c>
      <c r="AX70">
        <v>124</v>
      </c>
      <c r="AY70">
        <v>126</v>
      </c>
      <c r="AZ70">
        <v>149</v>
      </c>
      <c r="BA70">
        <v>143</v>
      </c>
      <c r="BB70">
        <v>91</v>
      </c>
      <c r="BC70">
        <v>62</v>
      </c>
      <c r="BD70">
        <v>57</v>
      </c>
      <c r="BE70">
        <v>57</v>
      </c>
      <c r="BF70">
        <v>46</v>
      </c>
      <c r="BG70">
        <v>59</v>
      </c>
      <c r="BH70">
        <v>50</v>
      </c>
      <c r="BI70">
        <v>48</v>
      </c>
      <c r="BJ70">
        <v>39</v>
      </c>
      <c r="BK70">
        <v>6</v>
      </c>
      <c r="BL70">
        <v>8</v>
      </c>
      <c r="BM70">
        <v>4</v>
      </c>
      <c r="BN70">
        <v>1096</v>
      </c>
      <c r="BP70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61EF-75BA-4D64-97D4-435F4D1AE16B}">
  <dimension ref="A1:BN206"/>
  <sheetViews>
    <sheetView tabSelected="1" zoomScaleNormal="100" workbookViewId="0">
      <selection activeCell="G2" sqref="G2"/>
    </sheetView>
  </sheetViews>
  <sheetFormatPr defaultRowHeight="14.5" outlineLevelRow="1" x14ac:dyDescent="0.35"/>
  <cols>
    <col min="1" max="1" width="10.36328125" bestFit="1" customWidth="1"/>
    <col min="3" max="3" width="13.36328125" customWidth="1"/>
  </cols>
  <sheetData>
    <row r="1" spans="1:66" ht="19.5" x14ac:dyDescent="0.45">
      <c r="A1" s="10"/>
      <c r="B1" s="11"/>
      <c r="C1" s="11"/>
      <c r="D1" s="11"/>
      <c r="E1" s="11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</row>
    <row r="2" spans="1:66" ht="19.5" x14ac:dyDescent="0.45">
      <c r="A2" s="10"/>
      <c r="B2" s="11" t="s">
        <v>15102</v>
      </c>
      <c r="C2" s="11"/>
      <c r="D2" s="11"/>
      <c r="E2" s="11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</row>
    <row r="3" spans="1:66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</row>
    <row r="4" spans="1:66" s="8" customFormat="1" x14ac:dyDescent="0.35">
      <c r="B4" s="8" t="s">
        <v>15036</v>
      </c>
      <c r="C4" s="8" t="s">
        <v>15101</v>
      </c>
      <c r="D4" s="8">
        <v>0</v>
      </c>
      <c r="E4" s="8" t="s">
        <v>15105</v>
      </c>
      <c r="F4" s="8" t="s">
        <v>15104</v>
      </c>
      <c r="G4" s="8" t="s">
        <v>15103</v>
      </c>
      <c r="H4" s="8" t="s">
        <v>15106</v>
      </c>
      <c r="I4" s="8" t="s">
        <v>15107</v>
      </c>
      <c r="J4" s="8" t="s">
        <v>15108</v>
      </c>
      <c r="K4" s="8" t="s">
        <v>15109</v>
      </c>
      <c r="L4" s="8" t="s">
        <v>15110</v>
      </c>
      <c r="M4" s="8" t="s">
        <v>15111</v>
      </c>
      <c r="N4" s="8" t="s">
        <v>15112</v>
      </c>
      <c r="O4" s="8" t="s">
        <v>15113</v>
      </c>
      <c r="P4" s="8" t="s">
        <v>15114</v>
      </c>
      <c r="Q4" s="8" t="s">
        <v>15115</v>
      </c>
      <c r="R4" s="8" t="s">
        <v>15116</v>
      </c>
      <c r="S4" s="8" t="s">
        <v>15117</v>
      </c>
      <c r="T4" s="8">
        <v>16</v>
      </c>
      <c r="U4" s="8">
        <v>17</v>
      </c>
      <c r="V4" s="8">
        <v>18</v>
      </c>
      <c r="W4" s="8">
        <v>19</v>
      </c>
      <c r="X4" s="8">
        <v>20</v>
      </c>
      <c r="Y4" s="8">
        <v>21</v>
      </c>
      <c r="Z4" s="8">
        <v>22</v>
      </c>
      <c r="AA4" s="8">
        <v>23</v>
      </c>
      <c r="AB4" s="8">
        <v>24</v>
      </c>
      <c r="AC4" s="8">
        <v>25</v>
      </c>
      <c r="AD4" s="8">
        <v>26</v>
      </c>
      <c r="AE4" s="8">
        <v>27</v>
      </c>
      <c r="AF4" s="8">
        <v>28</v>
      </c>
      <c r="AG4" s="8">
        <v>29</v>
      </c>
      <c r="AH4" s="8">
        <v>30</v>
      </c>
      <c r="AI4" s="8">
        <v>31</v>
      </c>
      <c r="AJ4" s="8">
        <v>32</v>
      </c>
      <c r="AK4" s="8">
        <v>33</v>
      </c>
      <c r="AL4" s="8">
        <v>34</v>
      </c>
      <c r="AM4" s="8">
        <v>35</v>
      </c>
      <c r="AN4" s="8">
        <v>36</v>
      </c>
      <c r="AO4" s="8">
        <v>37</v>
      </c>
      <c r="AP4" s="8">
        <v>38</v>
      </c>
      <c r="AQ4" s="8">
        <v>39</v>
      </c>
      <c r="AR4" s="8">
        <v>40</v>
      </c>
      <c r="AS4" s="8">
        <v>41</v>
      </c>
      <c r="AT4" s="8">
        <v>42</v>
      </c>
      <c r="AU4" s="8">
        <v>43</v>
      </c>
      <c r="AV4" s="8">
        <v>44</v>
      </c>
      <c r="AW4" s="8">
        <v>45</v>
      </c>
      <c r="AX4" s="8">
        <v>46</v>
      </c>
      <c r="AY4" s="8">
        <v>47</v>
      </c>
      <c r="AZ4" s="8">
        <v>48</v>
      </c>
      <c r="BA4" s="8">
        <v>49</v>
      </c>
      <c r="BB4" s="8">
        <v>50</v>
      </c>
      <c r="BC4" s="8">
        <v>51</v>
      </c>
      <c r="BD4" s="8">
        <v>52</v>
      </c>
      <c r="BE4" s="8">
        <v>53</v>
      </c>
      <c r="BF4" s="8">
        <v>54</v>
      </c>
      <c r="BG4" s="8">
        <v>55</v>
      </c>
      <c r="BH4" s="8">
        <v>56</v>
      </c>
      <c r="BI4" s="8">
        <v>57</v>
      </c>
      <c r="BJ4" s="8">
        <v>58</v>
      </c>
      <c r="BK4" s="8">
        <v>59</v>
      </c>
      <c r="BL4" s="8">
        <v>60</v>
      </c>
      <c r="BM4" s="8">
        <v>61</v>
      </c>
      <c r="BN4" s="8">
        <v>62</v>
      </c>
    </row>
    <row r="5" spans="1:66" x14ac:dyDescent="0.35">
      <c r="B5" t="s">
        <v>15037</v>
      </c>
      <c r="C5">
        <v>244</v>
      </c>
      <c r="D5" s="9">
        <f>D75/$C5</f>
        <v>1</v>
      </c>
      <c r="E5" s="9">
        <f t="shared" ref="E5:BN5" si="0">E75/$C5</f>
        <v>1</v>
      </c>
      <c r="F5" s="9">
        <f t="shared" si="0"/>
        <v>0.98360655737704916</v>
      </c>
      <c r="G5" s="9">
        <f t="shared" si="0"/>
        <v>0.97950819672131151</v>
      </c>
      <c r="H5" s="9">
        <f t="shared" si="0"/>
        <v>0.96721311475409832</v>
      </c>
      <c r="I5" s="9">
        <f t="shared" si="0"/>
        <v>0.86475409836065575</v>
      </c>
      <c r="J5" s="9">
        <f t="shared" si="0"/>
        <v>0.82786885245901642</v>
      </c>
      <c r="K5" s="9">
        <f t="shared" si="0"/>
        <v>0.82786885245901642</v>
      </c>
      <c r="L5" s="9">
        <f t="shared" si="0"/>
        <v>0.81967213114754101</v>
      </c>
      <c r="M5" s="9">
        <f t="shared" si="0"/>
        <v>0.79918032786885251</v>
      </c>
      <c r="N5" s="9">
        <f t="shared" si="0"/>
        <v>0.79918032786885251</v>
      </c>
      <c r="O5" s="9">
        <f t="shared" si="0"/>
        <v>0.79098360655737709</v>
      </c>
      <c r="P5" s="9">
        <f t="shared" si="0"/>
        <v>0.77459016393442626</v>
      </c>
      <c r="Q5" s="9">
        <f t="shared" si="0"/>
        <v>0.77459016393442626</v>
      </c>
      <c r="R5" s="9">
        <f t="shared" si="0"/>
        <v>0.77459016393442626</v>
      </c>
      <c r="S5" s="9">
        <f t="shared" si="0"/>
        <v>0.77459016393442626</v>
      </c>
      <c r="T5" s="9">
        <f t="shared" si="0"/>
        <v>0.77459016393442626</v>
      </c>
      <c r="U5" s="9">
        <f t="shared" si="0"/>
        <v>0.77459016393442626</v>
      </c>
      <c r="V5" s="9">
        <f t="shared" si="0"/>
        <v>0.75409836065573765</v>
      </c>
      <c r="W5" s="9">
        <f t="shared" si="0"/>
        <v>0.74590163934426235</v>
      </c>
      <c r="X5" s="9">
        <f t="shared" si="0"/>
        <v>0.74180327868852458</v>
      </c>
      <c r="Y5" s="9">
        <f t="shared" si="0"/>
        <v>0.72950819672131151</v>
      </c>
      <c r="Z5" s="9">
        <f t="shared" si="0"/>
        <v>0.72950819672131151</v>
      </c>
      <c r="AA5" s="9">
        <f t="shared" si="0"/>
        <v>0.72950819672131151</v>
      </c>
      <c r="AB5" s="9">
        <f t="shared" si="0"/>
        <v>0.72950819672131151</v>
      </c>
      <c r="AC5" s="9">
        <f t="shared" si="0"/>
        <v>0.72950819672131151</v>
      </c>
      <c r="AD5" s="9">
        <f t="shared" si="0"/>
        <v>0.72950819672131151</v>
      </c>
      <c r="AE5" s="9">
        <f t="shared" si="0"/>
        <v>0.69672131147540983</v>
      </c>
      <c r="AF5" s="9">
        <f t="shared" si="0"/>
        <v>0.68442622950819676</v>
      </c>
      <c r="AG5" s="9">
        <f t="shared" si="0"/>
        <v>0.68442622950819676</v>
      </c>
      <c r="AH5" s="9">
        <f t="shared" si="0"/>
        <v>0.68442622950819676</v>
      </c>
      <c r="AI5" s="9">
        <f t="shared" si="0"/>
        <v>0.68442622950819676</v>
      </c>
      <c r="AJ5" s="9">
        <f t="shared" si="0"/>
        <v>0.67213114754098358</v>
      </c>
      <c r="AK5" s="9">
        <f t="shared" si="0"/>
        <v>0.6598360655737705</v>
      </c>
      <c r="AL5" s="9">
        <f t="shared" si="0"/>
        <v>0.6598360655737705</v>
      </c>
      <c r="AM5" s="9">
        <f t="shared" si="0"/>
        <v>0.6598360655737705</v>
      </c>
      <c r="AN5" s="9">
        <f t="shared" si="0"/>
        <v>0.65573770491803274</v>
      </c>
      <c r="AO5" s="9">
        <f t="shared" si="0"/>
        <v>0.58606557377049184</v>
      </c>
      <c r="AP5" s="9">
        <f t="shared" si="0"/>
        <v>0.48360655737704916</v>
      </c>
      <c r="AQ5" s="9">
        <f t="shared" si="0"/>
        <v>0.38934426229508196</v>
      </c>
      <c r="AR5" s="9">
        <f t="shared" si="0"/>
        <v>0.38934426229508196</v>
      </c>
      <c r="AS5" s="9">
        <f t="shared" si="0"/>
        <v>0.38934426229508196</v>
      </c>
      <c r="AT5" s="9">
        <f t="shared" si="0"/>
        <v>0.38934426229508196</v>
      </c>
      <c r="AU5" s="9">
        <f t="shared" si="0"/>
        <v>0.38934426229508196</v>
      </c>
      <c r="AV5" s="9">
        <f t="shared" si="0"/>
        <v>0.38934426229508196</v>
      </c>
      <c r="AW5" s="9">
        <f t="shared" si="0"/>
        <v>0.38934426229508196</v>
      </c>
      <c r="AX5" s="9">
        <f t="shared" si="0"/>
        <v>0.38934426229508196</v>
      </c>
      <c r="AY5" s="9">
        <f t="shared" si="0"/>
        <v>0.37704918032786883</v>
      </c>
      <c r="AZ5" s="9">
        <f t="shared" si="0"/>
        <v>0.37295081967213117</v>
      </c>
      <c r="BA5" s="9">
        <f t="shared" si="0"/>
        <v>0.34836065573770492</v>
      </c>
      <c r="BB5" s="9">
        <f t="shared" si="0"/>
        <v>0.20901639344262296</v>
      </c>
      <c r="BC5" s="9">
        <f t="shared" si="0"/>
        <v>6.9672131147540978E-2</v>
      </c>
      <c r="BD5" s="9">
        <f t="shared" si="0"/>
        <v>6.9672131147540978E-2</v>
      </c>
      <c r="BE5" s="9">
        <f t="shared" si="0"/>
        <v>6.9672131147540978E-2</v>
      </c>
      <c r="BF5" s="9">
        <f t="shared" si="0"/>
        <v>6.9672131147540978E-2</v>
      </c>
      <c r="BG5" s="9">
        <f t="shared" si="0"/>
        <v>6.9672131147540978E-2</v>
      </c>
      <c r="BH5" s="9">
        <f t="shared" si="0"/>
        <v>6.9672131147540978E-2</v>
      </c>
      <c r="BI5" s="9">
        <f t="shared" si="0"/>
        <v>6.9672131147540978E-2</v>
      </c>
      <c r="BJ5" s="9">
        <f t="shared" si="0"/>
        <v>6.9672131147540978E-2</v>
      </c>
      <c r="BK5" s="9">
        <f t="shared" si="0"/>
        <v>6.9672131147540978E-2</v>
      </c>
      <c r="BL5" s="9">
        <f t="shared" si="0"/>
        <v>6.9672131147540978E-2</v>
      </c>
      <c r="BM5" s="9">
        <f t="shared" si="0"/>
        <v>6.9672131147540978E-2</v>
      </c>
      <c r="BN5" s="9">
        <f t="shared" si="0"/>
        <v>6.9672131147540978E-2</v>
      </c>
    </row>
    <row r="6" spans="1:66" x14ac:dyDescent="0.35">
      <c r="B6" t="s">
        <v>15038</v>
      </c>
      <c r="C6">
        <v>238</v>
      </c>
      <c r="D6" s="9">
        <f t="shared" ref="D6:D68" si="1">D76/$C6</f>
        <v>1</v>
      </c>
      <c r="E6" s="9">
        <f t="shared" ref="E6:BN6" si="2">E76/$C6</f>
        <v>0.96218487394957986</v>
      </c>
      <c r="F6" s="9">
        <f t="shared" si="2"/>
        <v>0.96218487394957986</v>
      </c>
      <c r="G6" s="9">
        <f t="shared" si="2"/>
        <v>0.96218487394957986</v>
      </c>
      <c r="H6" s="9">
        <f t="shared" si="2"/>
        <v>0.8571428571428571</v>
      </c>
      <c r="I6" s="9">
        <f t="shared" si="2"/>
        <v>0.81932773109243695</v>
      </c>
      <c r="J6" s="9">
        <f t="shared" si="2"/>
        <v>0.81932773109243695</v>
      </c>
      <c r="K6" s="9">
        <f t="shared" si="2"/>
        <v>0.79411764705882348</v>
      </c>
      <c r="L6" s="9">
        <f t="shared" si="2"/>
        <v>0.77731092436974791</v>
      </c>
      <c r="M6" s="9">
        <f t="shared" si="2"/>
        <v>0.77731092436974791</v>
      </c>
      <c r="N6" s="9">
        <f t="shared" si="2"/>
        <v>0.76890756302521013</v>
      </c>
      <c r="O6" s="9">
        <f t="shared" si="2"/>
        <v>0.74369747899159666</v>
      </c>
      <c r="P6" s="9">
        <f t="shared" si="2"/>
        <v>0.74369747899159666</v>
      </c>
      <c r="Q6" s="9">
        <f t="shared" si="2"/>
        <v>0.74369747899159666</v>
      </c>
      <c r="R6" s="9">
        <f t="shared" si="2"/>
        <v>0.74369747899159666</v>
      </c>
      <c r="S6" s="9">
        <f t="shared" si="2"/>
        <v>0.74369747899159666</v>
      </c>
      <c r="T6" s="9">
        <f t="shared" si="2"/>
        <v>0.74369747899159666</v>
      </c>
      <c r="U6" s="9">
        <f t="shared" si="2"/>
        <v>0.73109243697478987</v>
      </c>
      <c r="V6" s="9">
        <f t="shared" si="2"/>
        <v>0.72689075630252098</v>
      </c>
      <c r="W6" s="9">
        <f t="shared" si="2"/>
        <v>0.72268907563025209</v>
      </c>
      <c r="X6" s="9">
        <f t="shared" si="2"/>
        <v>0.71008403361344541</v>
      </c>
      <c r="Y6" s="9">
        <f t="shared" si="2"/>
        <v>0.71008403361344541</v>
      </c>
      <c r="Z6" s="9">
        <f t="shared" si="2"/>
        <v>0.71008403361344541</v>
      </c>
      <c r="AA6" s="9">
        <f t="shared" si="2"/>
        <v>0.71008403361344541</v>
      </c>
      <c r="AB6" s="9">
        <f t="shared" si="2"/>
        <v>0.71008403361344541</v>
      </c>
      <c r="AC6" s="9">
        <f t="shared" si="2"/>
        <v>0.71008403361344541</v>
      </c>
      <c r="AD6" s="9">
        <f t="shared" si="2"/>
        <v>0.67226890756302526</v>
      </c>
      <c r="AE6" s="9">
        <f t="shared" si="2"/>
        <v>0.66386554621848737</v>
      </c>
      <c r="AF6" s="9">
        <f t="shared" si="2"/>
        <v>0.65966386554621848</v>
      </c>
      <c r="AG6" s="9">
        <f t="shared" si="2"/>
        <v>0.65966386554621848</v>
      </c>
      <c r="AH6" s="9">
        <f t="shared" si="2"/>
        <v>0.65966386554621848</v>
      </c>
      <c r="AI6" s="9">
        <f t="shared" si="2"/>
        <v>0.6386554621848739</v>
      </c>
      <c r="AJ6" s="9">
        <f t="shared" si="2"/>
        <v>0.62184873949579833</v>
      </c>
      <c r="AK6" s="9">
        <f t="shared" si="2"/>
        <v>0.62184873949579833</v>
      </c>
      <c r="AL6" s="9">
        <f t="shared" si="2"/>
        <v>0.62184873949579833</v>
      </c>
      <c r="AM6" s="9">
        <f t="shared" si="2"/>
        <v>0.61764705882352944</v>
      </c>
      <c r="AN6" s="9">
        <f t="shared" si="2"/>
        <v>0.55462184873949583</v>
      </c>
      <c r="AO6" s="9">
        <f t="shared" si="2"/>
        <v>0.47058823529411764</v>
      </c>
      <c r="AP6" s="9">
        <f t="shared" si="2"/>
        <v>0.36134453781512604</v>
      </c>
      <c r="AQ6" s="9">
        <f t="shared" si="2"/>
        <v>0.36134453781512604</v>
      </c>
      <c r="AR6" s="9">
        <f t="shared" si="2"/>
        <v>0.36134453781512604</v>
      </c>
      <c r="AS6" s="9">
        <f t="shared" si="2"/>
        <v>0.36134453781512604</v>
      </c>
      <c r="AT6" s="9">
        <f t="shared" si="2"/>
        <v>0.36134453781512604</v>
      </c>
      <c r="AU6" s="9">
        <f t="shared" si="2"/>
        <v>0.36134453781512604</v>
      </c>
      <c r="AV6" s="9">
        <f t="shared" si="2"/>
        <v>0.36134453781512604</v>
      </c>
      <c r="AW6" s="9">
        <f t="shared" si="2"/>
        <v>0.36134453781512604</v>
      </c>
      <c r="AX6" s="9">
        <f t="shared" si="2"/>
        <v>0.36134453781512604</v>
      </c>
      <c r="AY6" s="9">
        <f t="shared" si="2"/>
        <v>0.36134453781512604</v>
      </c>
      <c r="AZ6" s="9">
        <f t="shared" si="2"/>
        <v>0.34873949579831931</v>
      </c>
      <c r="BA6" s="9">
        <f t="shared" si="2"/>
        <v>0.23109243697478993</v>
      </c>
      <c r="BB6" s="9">
        <f t="shared" si="2"/>
        <v>7.5630252100840331E-2</v>
      </c>
      <c r="BC6" s="9">
        <f t="shared" si="2"/>
        <v>7.5630252100840331E-2</v>
      </c>
      <c r="BD6" s="9">
        <f t="shared" si="2"/>
        <v>7.5630252100840331E-2</v>
      </c>
      <c r="BE6" s="9">
        <f t="shared" si="2"/>
        <v>7.5630252100840331E-2</v>
      </c>
      <c r="BF6" s="9">
        <f t="shared" si="2"/>
        <v>7.5630252100840331E-2</v>
      </c>
      <c r="BG6" s="9">
        <f t="shared" si="2"/>
        <v>7.5630252100840331E-2</v>
      </c>
      <c r="BH6" s="9">
        <f t="shared" si="2"/>
        <v>7.5630252100840331E-2</v>
      </c>
      <c r="BI6" s="9">
        <f t="shared" si="2"/>
        <v>7.5630252100840331E-2</v>
      </c>
      <c r="BJ6" s="9">
        <f t="shared" si="2"/>
        <v>7.5630252100840331E-2</v>
      </c>
      <c r="BK6" s="9">
        <f t="shared" si="2"/>
        <v>7.5630252100840331E-2</v>
      </c>
      <c r="BL6" s="9">
        <f t="shared" si="2"/>
        <v>7.5630252100840331E-2</v>
      </c>
      <c r="BM6" s="9">
        <f t="shared" si="2"/>
        <v>7.5630252100840331E-2</v>
      </c>
      <c r="BN6" s="9">
        <f t="shared" si="2"/>
        <v>7.5630252100840331E-2</v>
      </c>
    </row>
    <row r="7" spans="1:66" x14ac:dyDescent="0.35">
      <c r="B7" t="s">
        <v>15039</v>
      </c>
      <c r="C7">
        <v>214</v>
      </c>
      <c r="D7" s="9">
        <f t="shared" si="1"/>
        <v>0.95794392523364491</v>
      </c>
      <c r="E7" s="9">
        <f t="shared" ref="E7:BN7" si="3">E77/$C7</f>
        <v>0.95794392523364491</v>
      </c>
      <c r="F7" s="9">
        <f t="shared" si="3"/>
        <v>0.94392523364485981</v>
      </c>
      <c r="G7" s="9">
        <f t="shared" si="3"/>
        <v>0.83177570093457942</v>
      </c>
      <c r="H7" s="9">
        <f t="shared" si="3"/>
        <v>0.74766355140186913</v>
      </c>
      <c r="I7" s="9">
        <f t="shared" si="3"/>
        <v>0.74766355140186913</v>
      </c>
      <c r="J7" s="9">
        <f t="shared" si="3"/>
        <v>0.71495327102803741</v>
      </c>
      <c r="K7" s="9">
        <f t="shared" si="3"/>
        <v>0.70560747663551404</v>
      </c>
      <c r="L7" s="9">
        <f t="shared" si="3"/>
        <v>0.70560747663551404</v>
      </c>
      <c r="M7" s="9">
        <f t="shared" si="3"/>
        <v>0.69626168224299068</v>
      </c>
      <c r="N7" s="9">
        <f t="shared" si="3"/>
        <v>0.66355140186915884</v>
      </c>
      <c r="O7" s="9">
        <f t="shared" si="3"/>
        <v>0.66355140186915884</v>
      </c>
      <c r="P7" s="9">
        <f t="shared" si="3"/>
        <v>0.66355140186915884</v>
      </c>
      <c r="Q7" s="9">
        <f t="shared" si="3"/>
        <v>0.66355140186915884</v>
      </c>
      <c r="R7" s="9">
        <f t="shared" si="3"/>
        <v>0.66355140186915884</v>
      </c>
      <c r="S7" s="9">
        <f t="shared" si="3"/>
        <v>0.66355140186915884</v>
      </c>
      <c r="T7" s="9">
        <f t="shared" si="3"/>
        <v>0.65887850467289721</v>
      </c>
      <c r="U7" s="9">
        <f t="shared" si="3"/>
        <v>0.64953271028037385</v>
      </c>
      <c r="V7" s="9">
        <f t="shared" si="3"/>
        <v>0.64953271028037385</v>
      </c>
      <c r="W7" s="9">
        <f t="shared" si="3"/>
        <v>0.63551401869158874</v>
      </c>
      <c r="X7" s="9">
        <f t="shared" si="3"/>
        <v>0.63551401869158874</v>
      </c>
      <c r="Y7" s="9">
        <f t="shared" si="3"/>
        <v>0.63551401869158874</v>
      </c>
      <c r="Z7" s="9">
        <f t="shared" si="3"/>
        <v>0.63551401869158874</v>
      </c>
      <c r="AA7" s="9">
        <f t="shared" si="3"/>
        <v>0.63551401869158874</v>
      </c>
      <c r="AB7" s="9">
        <f t="shared" si="3"/>
        <v>0.63551401869158874</v>
      </c>
      <c r="AC7" s="9">
        <f t="shared" si="3"/>
        <v>0.62149532710280375</v>
      </c>
      <c r="AD7" s="9">
        <f t="shared" si="3"/>
        <v>0.61214953271028039</v>
      </c>
      <c r="AE7" s="9">
        <f t="shared" si="3"/>
        <v>0.60747663551401865</v>
      </c>
      <c r="AF7" s="9">
        <f t="shared" si="3"/>
        <v>0.60747663551401865</v>
      </c>
      <c r="AG7" s="9">
        <f t="shared" si="3"/>
        <v>0.60747663551401865</v>
      </c>
      <c r="AH7" s="9">
        <f t="shared" si="3"/>
        <v>0.57476635514018692</v>
      </c>
      <c r="AI7" s="9">
        <f t="shared" si="3"/>
        <v>0.57009345794392519</v>
      </c>
      <c r="AJ7" s="9">
        <f t="shared" si="3"/>
        <v>0.57009345794392519</v>
      </c>
      <c r="AK7" s="9">
        <f t="shared" si="3"/>
        <v>0.57009345794392519</v>
      </c>
      <c r="AL7" s="9">
        <f t="shared" si="3"/>
        <v>0.56542056074766356</v>
      </c>
      <c r="AM7" s="9">
        <f t="shared" si="3"/>
        <v>0.5280373831775701</v>
      </c>
      <c r="AN7" s="9">
        <f t="shared" si="3"/>
        <v>0.44392523364485981</v>
      </c>
      <c r="AO7" s="9">
        <f t="shared" si="3"/>
        <v>0.35981308411214952</v>
      </c>
      <c r="AP7" s="9">
        <f t="shared" si="3"/>
        <v>0.35981308411214952</v>
      </c>
      <c r="AQ7" s="9">
        <f t="shared" si="3"/>
        <v>0.35981308411214952</v>
      </c>
      <c r="AR7" s="9">
        <f t="shared" si="3"/>
        <v>0.35981308411214952</v>
      </c>
      <c r="AS7" s="9">
        <f t="shared" si="3"/>
        <v>0.35981308411214952</v>
      </c>
      <c r="AT7" s="9">
        <f t="shared" si="3"/>
        <v>0.35981308411214952</v>
      </c>
      <c r="AU7" s="9">
        <f t="shared" si="3"/>
        <v>0.35981308411214952</v>
      </c>
      <c r="AV7" s="9">
        <f t="shared" si="3"/>
        <v>0.35981308411214952</v>
      </c>
      <c r="AW7" s="9">
        <f t="shared" si="3"/>
        <v>0.34579439252336447</v>
      </c>
      <c r="AX7" s="9">
        <f t="shared" si="3"/>
        <v>0.34112149532710279</v>
      </c>
      <c r="AY7" s="9">
        <f t="shared" si="3"/>
        <v>0.32710280373831774</v>
      </c>
      <c r="AZ7" s="9">
        <f t="shared" si="3"/>
        <v>0.24766355140186916</v>
      </c>
      <c r="BA7" s="9">
        <f t="shared" si="3"/>
        <v>6.0747663551401869E-2</v>
      </c>
      <c r="BB7" s="9">
        <f t="shared" si="3"/>
        <v>6.0747663551401869E-2</v>
      </c>
      <c r="BC7" s="9">
        <f t="shared" si="3"/>
        <v>6.0747663551401869E-2</v>
      </c>
      <c r="BD7" s="9">
        <f t="shared" si="3"/>
        <v>6.0747663551401869E-2</v>
      </c>
      <c r="BE7" s="9">
        <f t="shared" si="3"/>
        <v>6.0747663551401869E-2</v>
      </c>
      <c r="BF7" s="9">
        <f t="shared" si="3"/>
        <v>6.0747663551401869E-2</v>
      </c>
      <c r="BG7" s="9">
        <f t="shared" si="3"/>
        <v>6.0747663551401869E-2</v>
      </c>
      <c r="BH7" s="9">
        <f t="shared" si="3"/>
        <v>6.0747663551401869E-2</v>
      </c>
      <c r="BI7" s="9">
        <f t="shared" si="3"/>
        <v>6.0747663551401869E-2</v>
      </c>
      <c r="BJ7" s="9">
        <f t="shared" si="3"/>
        <v>6.0747663551401869E-2</v>
      </c>
      <c r="BK7" s="9">
        <f t="shared" si="3"/>
        <v>6.0747663551401869E-2</v>
      </c>
      <c r="BL7" s="9">
        <f t="shared" si="3"/>
        <v>6.0747663551401869E-2</v>
      </c>
      <c r="BM7" s="9">
        <f t="shared" si="3"/>
        <v>6.0747663551401869E-2</v>
      </c>
      <c r="BN7" s="9">
        <f t="shared" si="3"/>
        <v>6.0747663551401869E-2</v>
      </c>
    </row>
    <row r="8" spans="1:66" x14ac:dyDescent="0.35">
      <c r="B8" t="s">
        <v>15040</v>
      </c>
      <c r="C8">
        <v>216</v>
      </c>
      <c r="D8" s="9">
        <f t="shared" si="1"/>
        <v>1</v>
      </c>
      <c r="E8" s="9">
        <f t="shared" ref="E8:BN8" si="4">E78/$C8</f>
        <v>0.97685185185185186</v>
      </c>
      <c r="F8" s="9">
        <f t="shared" si="4"/>
        <v>0.85648148148148151</v>
      </c>
      <c r="G8" s="9">
        <f t="shared" si="4"/>
        <v>0.82407407407407407</v>
      </c>
      <c r="H8" s="9">
        <f t="shared" si="4"/>
        <v>0.82407407407407407</v>
      </c>
      <c r="I8" s="9">
        <f t="shared" si="4"/>
        <v>0.80092592592592593</v>
      </c>
      <c r="J8" s="9">
        <f t="shared" si="4"/>
        <v>0.79629629629629628</v>
      </c>
      <c r="K8" s="9">
        <f t="shared" si="4"/>
        <v>0.79629629629629628</v>
      </c>
      <c r="L8" s="9">
        <f t="shared" si="4"/>
        <v>0.78240740740740744</v>
      </c>
      <c r="M8" s="9">
        <f t="shared" si="4"/>
        <v>0.74537037037037035</v>
      </c>
      <c r="N8" s="9">
        <f t="shared" si="4"/>
        <v>0.74537037037037035</v>
      </c>
      <c r="O8" s="9">
        <f t="shared" si="4"/>
        <v>0.74537037037037035</v>
      </c>
      <c r="P8" s="9">
        <f t="shared" si="4"/>
        <v>0.74537037037037035</v>
      </c>
      <c r="Q8" s="9">
        <f t="shared" si="4"/>
        <v>0.74537037037037035</v>
      </c>
      <c r="R8" s="9">
        <f t="shared" si="4"/>
        <v>0.74537037037037035</v>
      </c>
      <c r="S8" s="9">
        <f t="shared" si="4"/>
        <v>0.72222222222222221</v>
      </c>
      <c r="T8" s="9">
        <f t="shared" si="4"/>
        <v>0.69444444444444442</v>
      </c>
      <c r="U8" s="9">
        <f t="shared" si="4"/>
        <v>0.68055555555555558</v>
      </c>
      <c r="V8" s="9">
        <f t="shared" si="4"/>
        <v>0.67592592592592593</v>
      </c>
      <c r="W8" s="9">
        <f t="shared" si="4"/>
        <v>0.67592592592592593</v>
      </c>
      <c r="X8" s="9">
        <f t="shared" si="4"/>
        <v>0.67592592592592593</v>
      </c>
      <c r="Y8" s="9">
        <f t="shared" si="4"/>
        <v>0.67592592592592593</v>
      </c>
      <c r="Z8" s="9">
        <f t="shared" si="4"/>
        <v>0.67592592592592593</v>
      </c>
      <c r="AA8" s="9">
        <f t="shared" si="4"/>
        <v>0.67592592592592593</v>
      </c>
      <c r="AB8" s="9">
        <f t="shared" si="4"/>
        <v>0.63888888888888884</v>
      </c>
      <c r="AC8" s="9">
        <f t="shared" si="4"/>
        <v>0.6342592592592593</v>
      </c>
      <c r="AD8" s="9">
        <f t="shared" si="4"/>
        <v>0.62962962962962965</v>
      </c>
      <c r="AE8" s="9">
        <f t="shared" si="4"/>
        <v>0.62962962962962965</v>
      </c>
      <c r="AF8" s="9">
        <f t="shared" si="4"/>
        <v>0.62962962962962965</v>
      </c>
      <c r="AG8" s="9">
        <f t="shared" si="4"/>
        <v>0.6157407407407407</v>
      </c>
      <c r="AH8" s="9">
        <f t="shared" si="4"/>
        <v>0.60648148148148151</v>
      </c>
      <c r="AI8" s="9">
        <f t="shared" si="4"/>
        <v>0.60648148148148151</v>
      </c>
      <c r="AJ8" s="9">
        <f t="shared" si="4"/>
        <v>0.60648148148148151</v>
      </c>
      <c r="AK8" s="9">
        <f t="shared" si="4"/>
        <v>0.60648148148148151</v>
      </c>
      <c r="AL8" s="9">
        <f t="shared" si="4"/>
        <v>0.55092592592592593</v>
      </c>
      <c r="AM8" s="9">
        <f t="shared" si="4"/>
        <v>0.4861111111111111</v>
      </c>
      <c r="AN8" s="9">
        <f t="shared" si="4"/>
        <v>0.39351851851851855</v>
      </c>
      <c r="AO8" s="9">
        <f t="shared" si="4"/>
        <v>0.39351851851851855</v>
      </c>
      <c r="AP8" s="9">
        <f t="shared" si="4"/>
        <v>0.39351851851851855</v>
      </c>
      <c r="AQ8" s="9">
        <f t="shared" si="4"/>
        <v>0.39351851851851855</v>
      </c>
      <c r="AR8" s="9">
        <f t="shared" si="4"/>
        <v>0.39351851851851855</v>
      </c>
      <c r="AS8" s="9">
        <f t="shared" si="4"/>
        <v>0.39351851851851855</v>
      </c>
      <c r="AT8" s="9">
        <f t="shared" si="4"/>
        <v>0.39351851851851855</v>
      </c>
      <c r="AU8" s="9">
        <f t="shared" si="4"/>
        <v>0.39351851851851855</v>
      </c>
      <c r="AV8" s="9">
        <f t="shared" si="4"/>
        <v>0.3888888888888889</v>
      </c>
      <c r="AW8" s="9">
        <f t="shared" si="4"/>
        <v>0.38425925925925924</v>
      </c>
      <c r="AX8" s="9">
        <f t="shared" si="4"/>
        <v>0.375</v>
      </c>
      <c r="AY8" s="9">
        <f t="shared" si="4"/>
        <v>0.26851851851851855</v>
      </c>
      <c r="AZ8" s="9">
        <f t="shared" si="4"/>
        <v>9.2592592592592587E-2</v>
      </c>
      <c r="BA8" s="9">
        <f t="shared" si="4"/>
        <v>9.2592592592592587E-2</v>
      </c>
      <c r="BB8" s="9">
        <f t="shared" si="4"/>
        <v>9.2592592592592587E-2</v>
      </c>
      <c r="BC8" s="9">
        <f t="shared" si="4"/>
        <v>9.2592592592592587E-2</v>
      </c>
      <c r="BD8" s="9">
        <f t="shared" si="4"/>
        <v>9.2592592592592587E-2</v>
      </c>
      <c r="BE8" s="9">
        <f t="shared" si="4"/>
        <v>9.2592592592592587E-2</v>
      </c>
      <c r="BF8" s="9">
        <f t="shared" si="4"/>
        <v>9.2592592592592587E-2</v>
      </c>
      <c r="BG8" s="9">
        <f t="shared" si="4"/>
        <v>9.2592592592592587E-2</v>
      </c>
      <c r="BH8" s="9">
        <f t="shared" si="4"/>
        <v>9.2592592592592587E-2</v>
      </c>
      <c r="BI8" s="9">
        <f t="shared" si="4"/>
        <v>9.2592592592592587E-2</v>
      </c>
      <c r="BJ8" s="9">
        <f t="shared" si="4"/>
        <v>9.2592592592592587E-2</v>
      </c>
      <c r="BK8" s="9">
        <f t="shared" si="4"/>
        <v>9.2592592592592587E-2</v>
      </c>
      <c r="BL8" s="9">
        <f t="shared" si="4"/>
        <v>9.2592592592592587E-2</v>
      </c>
      <c r="BM8" s="9">
        <f t="shared" si="4"/>
        <v>9.2592592592592587E-2</v>
      </c>
      <c r="BN8" s="9">
        <f t="shared" si="4"/>
        <v>9.2592592592592587E-2</v>
      </c>
    </row>
    <row r="9" spans="1:66" x14ac:dyDescent="0.35">
      <c r="B9" t="s">
        <v>15041</v>
      </c>
      <c r="C9">
        <v>234</v>
      </c>
      <c r="D9" s="9">
        <f t="shared" si="1"/>
        <v>1</v>
      </c>
      <c r="E9" s="9">
        <f t="shared" ref="E9:BN9" si="5">E79/$C9</f>
        <v>0.91025641025641024</v>
      </c>
      <c r="F9" s="9">
        <f t="shared" si="5"/>
        <v>0.83333333333333337</v>
      </c>
      <c r="G9" s="9">
        <f t="shared" si="5"/>
        <v>0.83333333333333337</v>
      </c>
      <c r="H9" s="9">
        <f t="shared" si="5"/>
        <v>0.80341880341880345</v>
      </c>
      <c r="I9" s="9">
        <f t="shared" si="5"/>
        <v>0.79059829059829057</v>
      </c>
      <c r="J9" s="9">
        <f t="shared" si="5"/>
        <v>0.79059829059829057</v>
      </c>
      <c r="K9" s="9">
        <f t="shared" si="5"/>
        <v>0.78205128205128205</v>
      </c>
      <c r="L9" s="9">
        <f t="shared" si="5"/>
        <v>0.74786324786324787</v>
      </c>
      <c r="M9" s="9">
        <f t="shared" si="5"/>
        <v>0.74786324786324787</v>
      </c>
      <c r="N9" s="9">
        <f t="shared" si="5"/>
        <v>0.74786324786324787</v>
      </c>
      <c r="O9" s="9">
        <f t="shared" si="5"/>
        <v>0.74786324786324787</v>
      </c>
      <c r="P9" s="9">
        <f t="shared" si="5"/>
        <v>0.74786324786324787</v>
      </c>
      <c r="Q9" s="9">
        <f t="shared" si="5"/>
        <v>0.74786324786324787</v>
      </c>
      <c r="R9" s="9">
        <f t="shared" si="5"/>
        <v>0.73076923076923073</v>
      </c>
      <c r="S9" s="9">
        <f t="shared" si="5"/>
        <v>0.71367521367521369</v>
      </c>
      <c r="T9" s="9">
        <f t="shared" si="5"/>
        <v>0.67948717948717952</v>
      </c>
      <c r="U9" s="9">
        <f t="shared" si="5"/>
        <v>0.67521367521367526</v>
      </c>
      <c r="V9" s="9">
        <f t="shared" si="5"/>
        <v>0.67521367521367526</v>
      </c>
      <c r="W9" s="9">
        <f t="shared" si="5"/>
        <v>0.67521367521367526</v>
      </c>
      <c r="X9" s="9">
        <f t="shared" si="5"/>
        <v>0.67521367521367526</v>
      </c>
      <c r="Y9" s="9">
        <f t="shared" si="5"/>
        <v>0.67521367521367526</v>
      </c>
      <c r="Z9" s="9">
        <f t="shared" si="5"/>
        <v>0.67521367521367526</v>
      </c>
      <c r="AA9" s="9">
        <f t="shared" si="5"/>
        <v>0.63247863247863245</v>
      </c>
      <c r="AB9" s="9">
        <f t="shared" si="5"/>
        <v>0.63247863247863245</v>
      </c>
      <c r="AC9" s="9">
        <f t="shared" si="5"/>
        <v>0.62820512820512819</v>
      </c>
      <c r="AD9" s="9">
        <f t="shared" si="5"/>
        <v>0.62820512820512819</v>
      </c>
      <c r="AE9" s="9">
        <f t="shared" si="5"/>
        <v>0.62820512820512819</v>
      </c>
      <c r="AF9" s="9">
        <f t="shared" si="5"/>
        <v>0.59401709401709402</v>
      </c>
      <c r="AG9" s="9">
        <f t="shared" si="5"/>
        <v>0.5854700854700855</v>
      </c>
      <c r="AH9" s="9">
        <f t="shared" si="5"/>
        <v>0.5854700854700855</v>
      </c>
      <c r="AI9" s="9">
        <f t="shared" si="5"/>
        <v>0.5854700854700855</v>
      </c>
      <c r="AJ9" s="9">
        <f t="shared" si="5"/>
        <v>0.58119658119658124</v>
      </c>
      <c r="AK9" s="9">
        <f t="shared" si="5"/>
        <v>0.52564102564102566</v>
      </c>
      <c r="AL9" s="9">
        <f t="shared" si="5"/>
        <v>0.47008547008547008</v>
      </c>
      <c r="AM9" s="9">
        <f t="shared" si="5"/>
        <v>0.38461538461538464</v>
      </c>
      <c r="AN9" s="9">
        <f t="shared" si="5"/>
        <v>0.38461538461538464</v>
      </c>
      <c r="AO9" s="9">
        <f t="shared" si="5"/>
        <v>0.38461538461538464</v>
      </c>
      <c r="AP9" s="9">
        <f t="shared" si="5"/>
        <v>0.38461538461538464</v>
      </c>
      <c r="AQ9" s="9">
        <f t="shared" si="5"/>
        <v>0.38461538461538464</v>
      </c>
      <c r="AR9" s="9">
        <f t="shared" si="5"/>
        <v>0.38461538461538464</v>
      </c>
      <c r="AS9" s="9">
        <f t="shared" si="5"/>
        <v>0.38461538461538464</v>
      </c>
      <c r="AT9" s="9">
        <f t="shared" si="5"/>
        <v>0.38461538461538464</v>
      </c>
      <c r="AU9" s="9">
        <f t="shared" si="5"/>
        <v>0.37179487179487181</v>
      </c>
      <c r="AV9" s="9">
        <f t="shared" si="5"/>
        <v>0.36324786324786323</v>
      </c>
      <c r="AW9" s="9">
        <f t="shared" si="5"/>
        <v>0.34188034188034189</v>
      </c>
      <c r="AX9" s="9">
        <f t="shared" si="5"/>
        <v>0.20940170940170941</v>
      </c>
      <c r="AY9" s="9">
        <f t="shared" si="5"/>
        <v>7.2649572649572655E-2</v>
      </c>
      <c r="AZ9" s="9">
        <f t="shared" si="5"/>
        <v>7.2649572649572655E-2</v>
      </c>
      <c r="BA9" s="9">
        <f t="shared" si="5"/>
        <v>7.2649572649572655E-2</v>
      </c>
      <c r="BB9" s="9">
        <f t="shared" si="5"/>
        <v>7.2649572649572655E-2</v>
      </c>
      <c r="BC9" s="9">
        <f t="shared" si="5"/>
        <v>7.2649572649572655E-2</v>
      </c>
      <c r="BD9" s="9">
        <f t="shared" si="5"/>
        <v>7.2649572649572655E-2</v>
      </c>
      <c r="BE9" s="9">
        <f t="shared" si="5"/>
        <v>7.2649572649572655E-2</v>
      </c>
      <c r="BF9" s="9">
        <f t="shared" si="5"/>
        <v>7.2649572649572655E-2</v>
      </c>
      <c r="BG9" s="9">
        <f t="shared" si="5"/>
        <v>7.2649572649572655E-2</v>
      </c>
      <c r="BH9" s="9">
        <f t="shared" si="5"/>
        <v>7.2649572649572655E-2</v>
      </c>
      <c r="BI9" s="9">
        <f t="shared" si="5"/>
        <v>7.2649572649572655E-2</v>
      </c>
      <c r="BJ9" s="9">
        <f t="shared" si="5"/>
        <v>7.2649572649572655E-2</v>
      </c>
      <c r="BK9" s="9">
        <f t="shared" si="5"/>
        <v>7.2649572649572655E-2</v>
      </c>
      <c r="BL9" s="9">
        <f t="shared" si="5"/>
        <v>7.2649572649572655E-2</v>
      </c>
      <c r="BM9" s="9">
        <f t="shared" si="5"/>
        <v>7.2649572649572655E-2</v>
      </c>
      <c r="BN9" s="9">
        <f t="shared" si="5"/>
        <v>7.2649572649572655E-2</v>
      </c>
    </row>
    <row r="10" spans="1:66" x14ac:dyDescent="0.35">
      <c r="B10" t="s">
        <v>15042</v>
      </c>
      <c r="C10">
        <v>244</v>
      </c>
      <c r="D10" s="9">
        <f t="shared" si="1"/>
        <v>0.87295081967213117</v>
      </c>
      <c r="E10" s="9">
        <f t="shared" ref="E10:BN10" si="6">E80/$C10</f>
        <v>0.79918032786885251</v>
      </c>
      <c r="F10" s="9">
        <f t="shared" si="6"/>
        <v>0.79918032786885251</v>
      </c>
      <c r="G10" s="9">
        <f t="shared" si="6"/>
        <v>0.76229508196721307</v>
      </c>
      <c r="H10" s="9">
        <f t="shared" si="6"/>
        <v>0.74590163934426235</v>
      </c>
      <c r="I10" s="9">
        <f t="shared" si="6"/>
        <v>0.74590163934426235</v>
      </c>
      <c r="J10" s="9">
        <f t="shared" si="6"/>
        <v>0.73360655737704916</v>
      </c>
      <c r="K10" s="9">
        <f t="shared" si="6"/>
        <v>0.70901639344262291</v>
      </c>
      <c r="L10" s="9">
        <f t="shared" si="6"/>
        <v>0.70901639344262291</v>
      </c>
      <c r="M10" s="9">
        <f t="shared" si="6"/>
        <v>0.70901639344262291</v>
      </c>
      <c r="N10" s="9">
        <f t="shared" si="6"/>
        <v>0.70901639344262291</v>
      </c>
      <c r="O10" s="9">
        <f t="shared" si="6"/>
        <v>0.70901639344262291</v>
      </c>
      <c r="P10" s="9">
        <f t="shared" si="6"/>
        <v>0.70901639344262291</v>
      </c>
      <c r="Q10" s="9">
        <f t="shared" si="6"/>
        <v>0.70081967213114749</v>
      </c>
      <c r="R10" s="9">
        <f t="shared" si="6"/>
        <v>0.68852459016393441</v>
      </c>
      <c r="S10" s="9">
        <f t="shared" si="6"/>
        <v>0.68442622950819676</v>
      </c>
      <c r="T10" s="9">
        <f t="shared" si="6"/>
        <v>0.68032786885245899</v>
      </c>
      <c r="U10" s="9">
        <f t="shared" si="6"/>
        <v>0.68032786885245899</v>
      </c>
      <c r="V10" s="9">
        <f t="shared" si="6"/>
        <v>0.68032786885245899</v>
      </c>
      <c r="W10" s="9">
        <f t="shared" si="6"/>
        <v>0.68032786885245899</v>
      </c>
      <c r="X10" s="9">
        <f t="shared" si="6"/>
        <v>0.68032786885245899</v>
      </c>
      <c r="Y10" s="9">
        <f t="shared" si="6"/>
        <v>0.68032786885245899</v>
      </c>
      <c r="Z10" s="9">
        <f t="shared" si="6"/>
        <v>0.66393442622950816</v>
      </c>
      <c r="AA10" s="9">
        <f t="shared" si="6"/>
        <v>0.66393442622950816</v>
      </c>
      <c r="AB10" s="9">
        <f t="shared" si="6"/>
        <v>0.6598360655737705</v>
      </c>
      <c r="AC10" s="9">
        <f t="shared" si="6"/>
        <v>0.6598360655737705</v>
      </c>
      <c r="AD10" s="9">
        <f t="shared" si="6"/>
        <v>0.6598360655737705</v>
      </c>
      <c r="AE10" s="9">
        <f t="shared" si="6"/>
        <v>0.62704918032786883</v>
      </c>
      <c r="AF10" s="9">
        <f t="shared" si="6"/>
        <v>0.62704918032786883</v>
      </c>
      <c r="AG10" s="9">
        <f t="shared" si="6"/>
        <v>0.62704918032786883</v>
      </c>
      <c r="AH10" s="9">
        <f t="shared" si="6"/>
        <v>0.62704918032786883</v>
      </c>
      <c r="AI10" s="9">
        <f t="shared" si="6"/>
        <v>0.62295081967213117</v>
      </c>
      <c r="AJ10" s="9">
        <f t="shared" si="6"/>
        <v>0.56557377049180324</v>
      </c>
      <c r="AK10" s="9">
        <f t="shared" si="6"/>
        <v>0.49590163934426229</v>
      </c>
      <c r="AL10" s="9">
        <f t="shared" si="6"/>
        <v>0.38934426229508196</v>
      </c>
      <c r="AM10" s="9">
        <f t="shared" si="6"/>
        <v>0.38934426229508196</v>
      </c>
      <c r="AN10" s="9">
        <f t="shared" si="6"/>
        <v>0.38934426229508196</v>
      </c>
      <c r="AO10" s="9">
        <f t="shared" si="6"/>
        <v>0.38934426229508196</v>
      </c>
      <c r="AP10" s="9">
        <f t="shared" si="6"/>
        <v>0.38934426229508196</v>
      </c>
      <c r="AQ10" s="9">
        <f t="shared" si="6"/>
        <v>0.38934426229508196</v>
      </c>
      <c r="AR10" s="9">
        <f t="shared" si="6"/>
        <v>0.38934426229508196</v>
      </c>
      <c r="AS10" s="9">
        <f t="shared" si="6"/>
        <v>0.38934426229508196</v>
      </c>
      <c r="AT10" s="9">
        <f t="shared" si="6"/>
        <v>0.38934426229508196</v>
      </c>
      <c r="AU10" s="9">
        <f t="shared" si="6"/>
        <v>0.37704918032786883</v>
      </c>
      <c r="AV10" s="9">
        <f t="shared" si="6"/>
        <v>0.35245901639344263</v>
      </c>
      <c r="AW10" s="9">
        <f t="shared" si="6"/>
        <v>0.24590163934426229</v>
      </c>
      <c r="AX10" s="9">
        <f t="shared" si="6"/>
        <v>6.5573770491803282E-2</v>
      </c>
      <c r="AY10" s="9">
        <f t="shared" si="6"/>
        <v>6.5573770491803282E-2</v>
      </c>
      <c r="AZ10" s="9">
        <f t="shared" si="6"/>
        <v>6.5573770491803282E-2</v>
      </c>
      <c r="BA10" s="9">
        <f t="shared" si="6"/>
        <v>6.5573770491803282E-2</v>
      </c>
      <c r="BB10" s="9">
        <f t="shared" si="6"/>
        <v>6.5573770491803282E-2</v>
      </c>
      <c r="BC10" s="9">
        <f t="shared" si="6"/>
        <v>6.5573770491803282E-2</v>
      </c>
      <c r="BD10" s="9">
        <f t="shared" si="6"/>
        <v>6.5573770491803282E-2</v>
      </c>
      <c r="BE10" s="9">
        <f t="shared" si="6"/>
        <v>6.5573770491803282E-2</v>
      </c>
      <c r="BF10" s="9">
        <f t="shared" si="6"/>
        <v>6.5573770491803282E-2</v>
      </c>
      <c r="BG10" s="9">
        <f t="shared" si="6"/>
        <v>6.5573770491803282E-2</v>
      </c>
      <c r="BH10" s="9">
        <f t="shared" si="6"/>
        <v>6.5573770491803282E-2</v>
      </c>
      <c r="BI10" s="9">
        <f t="shared" si="6"/>
        <v>6.5573770491803282E-2</v>
      </c>
      <c r="BJ10" s="9">
        <f t="shared" si="6"/>
        <v>6.5573770491803282E-2</v>
      </c>
      <c r="BK10" s="9">
        <f t="shared" si="6"/>
        <v>6.5573770491803282E-2</v>
      </c>
      <c r="BL10" s="9">
        <f t="shared" si="6"/>
        <v>6.5573770491803282E-2</v>
      </c>
      <c r="BM10" s="9">
        <f t="shared" si="6"/>
        <v>6.5573770491803282E-2</v>
      </c>
      <c r="BN10" s="9">
        <f t="shared" si="6"/>
        <v>6.5573770491803282E-2</v>
      </c>
    </row>
    <row r="11" spans="1:66" x14ac:dyDescent="0.35">
      <c r="B11" t="s">
        <v>15043</v>
      </c>
      <c r="C11">
        <v>256</v>
      </c>
      <c r="D11" s="9">
        <f t="shared" si="1"/>
        <v>0.953125</v>
      </c>
      <c r="E11" s="9">
        <f t="shared" ref="E11:BN11" si="7">E81/$C11</f>
        <v>0.84765625</v>
      </c>
      <c r="F11" s="9">
        <f t="shared" si="7"/>
        <v>0.79296875</v>
      </c>
      <c r="G11" s="9">
        <f t="shared" si="7"/>
        <v>0.76953125</v>
      </c>
      <c r="H11" s="9">
        <f t="shared" si="7"/>
        <v>0.73046875</v>
      </c>
      <c r="I11" s="9">
        <f t="shared" si="7"/>
        <v>0.72265625</v>
      </c>
      <c r="J11" s="9">
        <f t="shared" si="7"/>
        <v>0.69921875</v>
      </c>
      <c r="K11" s="9">
        <f t="shared" si="7"/>
        <v>0.69921875</v>
      </c>
      <c r="L11" s="9">
        <f t="shared" si="7"/>
        <v>0.69921875</v>
      </c>
      <c r="M11" s="9">
        <f t="shared" si="7"/>
        <v>0.69921875</v>
      </c>
      <c r="N11" s="9">
        <f t="shared" si="7"/>
        <v>0.69921875</v>
      </c>
      <c r="O11" s="9">
        <f t="shared" si="7"/>
        <v>0.69921875</v>
      </c>
      <c r="P11" s="9">
        <f t="shared" si="7"/>
        <v>0.69140625</v>
      </c>
      <c r="Q11" s="9">
        <f t="shared" si="7"/>
        <v>0.68359375</v>
      </c>
      <c r="R11" s="9">
        <f t="shared" si="7"/>
        <v>0.671875</v>
      </c>
      <c r="S11" s="9">
        <f t="shared" si="7"/>
        <v>0.66015625</v>
      </c>
      <c r="T11" s="9">
        <f t="shared" si="7"/>
        <v>0.66015625</v>
      </c>
      <c r="U11" s="9">
        <f t="shared" si="7"/>
        <v>0.66015625</v>
      </c>
      <c r="V11" s="9">
        <f t="shared" si="7"/>
        <v>0.66015625</v>
      </c>
      <c r="W11" s="9">
        <f t="shared" si="7"/>
        <v>0.66015625</v>
      </c>
      <c r="X11" s="9">
        <f t="shared" si="7"/>
        <v>0.66015625</v>
      </c>
      <c r="Y11" s="9">
        <f t="shared" si="7"/>
        <v>0.6484375</v>
      </c>
      <c r="Z11" s="9">
        <f t="shared" si="7"/>
        <v>0.64453125</v>
      </c>
      <c r="AA11" s="9">
        <f t="shared" si="7"/>
        <v>0.640625</v>
      </c>
      <c r="AB11" s="9">
        <f t="shared" si="7"/>
        <v>0.640625</v>
      </c>
      <c r="AC11" s="9">
        <f t="shared" si="7"/>
        <v>0.640625</v>
      </c>
      <c r="AD11" s="9">
        <f t="shared" si="7"/>
        <v>0.6328125</v>
      </c>
      <c r="AE11" s="9">
        <f t="shared" si="7"/>
        <v>0.6328125</v>
      </c>
      <c r="AF11" s="9">
        <f t="shared" si="7"/>
        <v>0.6328125</v>
      </c>
      <c r="AG11" s="9">
        <f t="shared" si="7"/>
        <v>0.6328125</v>
      </c>
      <c r="AH11" s="9">
        <f t="shared" si="7"/>
        <v>0.6328125</v>
      </c>
      <c r="AI11" s="9">
        <f t="shared" si="7"/>
        <v>0.53515625</v>
      </c>
      <c r="AJ11" s="9">
        <f t="shared" si="7"/>
        <v>0.4609375</v>
      </c>
      <c r="AK11" s="9">
        <f t="shared" si="7"/>
        <v>0.3828125</v>
      </c>
      <c r="AL11" s="9">
        <f t="shared" si="7"/>
        <v>0.3828125</v>
      </c>
      <c r="AM11" s="9">
        <f t="shared" si="7"/>
        <v>0.3828125</v>
      </c>
      <c r="AN11" s="9">
        <f t="shared" si="7"/>
        <v>0.3828125</v>
      </c>
      <c r="AO11" s="9">
        <f t="shared" si="7"/>
        <v>0.3828125</v>
      </c>
      <c r="AP11" s="9">
        <f t="shared" si="7"/>
        <v>0.3828125</v>
      </c>
      <c r="AQ11" s="9">
        <f t="shared" si="7"/>
        <v>0.3828125</v>
      </c>
      <c r="AR11" s="9">
        <f t="shared" si="7"/>
        <v>0.3828125</v>
      </c>
      <c r="AS11" s="9">
        <f t="shared" si="7"/>
        <v>0.37109375</v>
      </c>
      <c r="AT11" s="9">
        <f t="shared" si="7"/>
        <v>0.36328125</v>
      </c>
      <c r="AU11" s="9">
        <f t="shared" si="7"/>
        <v>0.34765625</v>
      </c>
      <c r="AV11" s="9">
        <f t="shared" si="7"/>
        <v>0.203125</v>
      </c>
      <c r="AW11" s="9">
        <f t="shared" si="7"/>
        <v>3.515625E-2</v>
      </c>
      <c r="AX11" s="9">
        <f t="shared" si="7"/>
        <v>3.515625E-2</v>
      </c>
      <c r="AY11" s="9">
        <f t="shared" si="7"/>
        <v>3.515625E-2</v>
      </c>
      <c r="AZ11" s="9">
        <f t="shared" si="7"/>
        <v>3.515625E-2</v>
      </c>
      <c r="BA11" s="9">
        <f t="shared" si="7"/>
        <v>3.515625E-2</v>
      </c>
      <c r="BB11" s="9">
        <f t="shared" si="7"/>
        <v>3.515625E-2</v>
      </c>
      <c r="BC11" s="9">
        <f t="shared" si="7"/>
        <v>3.515625E-2</v>
      </c>
      <c r="BD11" s="9">
        <f t="shared" si="7"/>
        <v>3.515625E-2</v>
      </c>
      <c r="BE11" s="9">
        <f t="shared" si="7"/>
        <v>3.515625E-2</v>
      </c>
      <c r="BF11" s="9">
        <f t="shared" si="7"/>
        <v>3.515625E-2</v>
      </c>
      <c r="BG11" s="9">
        <f t="shared" si="7"/>
        <v>3.515625E-2</v>
      </c>
      <c r="BH11" s="9">
        <f t="shared" si="7"/>
        <v>3.515625E-2</v>
      </c>
      <c r="BI11" s="9">
        <f t="shared" si="7"/>
        <v>3.515625E-2</v>
      </c>
      <c r="BJ11" s="9">
        <f t="shared" si="7"/>
        <v>3.515625E-2</v>
      </c>
      <c r="BK11" s="9">
        <f t="shared" si="7"/>
        <v>3.515625E-2</v>
      </c>
      <c r="BL11" s="9">
        <f t="shared" si="7"/>
        <v>3.515625E-2</v>
      </c>
      <c r="BM11" s="9">
        <f t="shared" si="7"/>
        <v>3.515625E-2</v>
      </c>
      <c r="BN11" s="9">
        <f t="shared" si="7"/>
        <v>3.515625E-2</v>
      </c>
    </row>
    <row r="12" spans="1:66" x14ac:dyDescent="0.35">
      <c r="B12" t="s">
        <v>15044</v>
      </c>
      <c r="C12">
        <v>235</v>
      </c>
      <c r="D12" s="9">
        <f t="shared" si="1"/>
        <v>1</v>
      </c>
      <c r="E12" s="9">
        <f t="shared" ref="E12:BN12" si="8">E82/$C12</f>
        <v>0.94042553191489364</v>
      </c>
      <c r="F12" s="9">
        <f t="shared" si="8"/>
        <v>0.81702127659574464</v>
      </c>
      <c r="G12" s="9">
        <f t="shared" si="8"/>
        <v>0.8</v>
      </c>
      <c r="H12" s="9">
        <f t="shared" si="8"/>
        <v>0.78297872340425534</v>
      </c>
      <c r="I12" s="9">
        <f t="shared" si="8"/>
        <v>0.7191489361702128</v>
      </c>
      <c r="J12" s="9">
        <f t="shared" si="8"/>
        <v>0.7191489361702128</v>
      </c>
      <c r="K12" s="9">
        <f t="shared" si="8"/>
        <v>0.7191489361702128</v>
      </c>
      <c r="L12" s="9">
        <f t="shared" si="8"/>
        <v>0.7191489361702128</v>
      </c>
      <c r="M12" s="9">
        <f t="shared" si="8"/>
        <v>0.7191489361702128</v>
      </c>
      <c r="N12" s="9">
        <f t="shared" si="8"/>
        <v>0.7191489361702128</v>
      </c>
      <c r="O12" s="9">
        <f t="shared" si="8"/>
        <v>0.68936170212765957</v>
      </c>
      <c r="P12" s="9">
        <f t="shared" si="8"/>
        <v>0.68085106382978722</v>
      </c>
      <c r="Q12" s="9">
        <f t="shared" si="8"/>
        <v>0.65957446808510634</v>
      </c>
      <c r="R12" s="9">
        <f t="shared" si="8"/>
        <v>0.65957446808510634</v>
      </c>
      <c r="S12" s="9">
        <f t="shared" si="8"/>
        <v>0.65957446808510634</v>
      </c>
      <c r="T12" s="9">
        <f t="shared" si="8"/>
        <v>0.65957446808510634</v>
      </c>
      <c r="U12" s="9">
        <f t="shared" si="8"/>
        <v>0.65957446808510634</v>
      </c>
      <c r="V12" s="9">
        <f t="shared" si="8"/>
        <v>0.65957446808510634</v>
      </c>
      <c r="W12" s="9">
        <f t="shared" si="8"/>
        <v>0.65957446808510634</v>
      </c>
      <c r="X12" s="9">
        <f t="shared" si="8"/>
        <v>0.63829787234042556</v>
      </c>
      <c r="Y12" s="9">
        <f t="shared" si="8"/>
        <v>0.62978723404255321</v>
      </c>
      <c r="Z12" s="9">
        <f t="shared" si="8"/>
        <v>0.62978723404255321</v>
      </c>
      <c r="AA12" s="9">
        <f t="shared" si="8"/>
        <v>0.62978723404255321</v>
      </c>
      <c r="AB12" s="9">
        <f t="shared" si="8"/>
        <v>0.62978723404255321</v>
      </c>
      <c r="AC12" s="9">
        <f t="shared" si="8"/>
        <v>0.6</v>
      </c>
      <c r="AD12" s="9">
        <f t="shared" si="8"/>
        <v>0.5957446808510638</v>
      </c>
      <c r="AE12" s="9">
        <f t="shared" si="8"/>
        <v>0.5957446808510638</v>
      </c>
      <c r="AF12" s="9">
        <f t="shared" si="8"/>
        <v>0.5957446808510638</v>
      </c>
      <c r="AG12" s="9">
        <f t="shared" si="8"/>
        <v>0.5957446808510638</v>
      </c>
      <c r="AH12" s="9">
        <f t="shared" si="8"/>
        <v>0.51914893617021274</v>
      </c>
      <c r="AI12" s="9">
        <f t="shared" si="8"/>
        <v>0.44255319148936167</v>
      </c>
      <c r="AJ12" s="9">
        <f t="shared" si="8"/>
        <v>0.34042553191489361</v>
      </c>
      <c r="AK12" s="9">
        <f t="shared" si="8"/>
        <v>0.34042553191489361</v>
      </c>
      <c r="AL12" s="9">
        <f t="shared" si="8"/>
        <v>0.34042553191489361</v>
      </c>
      <c r="AM12" s="9">
        <f t="shared" si="8"/>
        <v>0.34042553191489361</v>
      </c>
      <c r="AN12" s="9">
        <f t="shared" si="8"/>
        <v>0.34042553191489361</v>
      </c>
      <c r="AO12" s="9">
        <f t="shared" si="8"/>
        <v>0.34042553191489361</v>
      </c>
      <c r="AP12" s="9">
        <f t="shared" si="8"/>
        <v>0.34042553191489361</v>
      </c>
      <c r="AQ12" s="9">
        <f t="shared" si="8"/>
        <v>0.34042553191489361</v>
      </c>
      <c r="AR12" s="9">
        <f t="shared" si="8"/>
        <v>0.33617021276595743</v>
      </c>
      <c r="AS12" s="9">
        <f t="shared" si="8"/>
        <v>0.32765957446808508</v>
      </c>
      <c r="AT12" s="9">
        <f t="shared" si="8"/>
        <v>0.28936170212765955</v>
      </c>
      <c r="AU12" s="9">
        <f t="shared" si="8"/>
        <v>0.1574468085106383</v>
      </c>
      <c r="AV12" s="9">
        <f t="shared" si="8"/>
        <v>5.9574468085106386E-2</v>
      </c>
      <c r="AW12" s="9">
        <f t="shared" si="8"/>
        <v>5.9574468085106386E-2</v>
      </c>
      <c r="AX12" s="9">
        <f t="shared" si="8"/>
        <v>5.9574468085106386E-2</v>
      </c>
      <c r="AY12" s="9">
        <f t="shared" si="8"/>
        <v>5.9574468085106386E-2</v>
      </c>
      <c r="AZ12" s="9">
        <f t="shared" si="8"/>
        <v>5.9574468085106386E-2</v>
      </c>
      <c r="BA12" s="9">
        <f t="shared" si="8"/>
        <v>5.9574468085106386E-2</v>
      </c>
      <c r="BB12" s="9">
        <f t="shared" si="8"/>
        <v>5.9574468085106386E-2</v>
      </c>
      <c r="BC12" s="9">
        <f t="shared" si="8"/>
        <v>5.9574468085106386E-2</v>
      </c>
      <c r="BD12" s="9">
        <f t="shared" si="8"/>
        <v>5.9574468085106386E-2</v>
      </c>
      <c r="BE12" s="9">
        <f t="shared" si="8"/>
        <v>5.9574468085106386E-2</v>
      </c>
      <c r="BF12" s="9">
        <f t="shared" si="8"/>
        <v>5.9574468085106386E-2</v>
      </c>
      <c r="BG12" s="9">
        <f t="shared" si="8"/>
        <v>5.9574468085106386E-2</v>
      </c>
      <c r="BH12" s="9">
        <f t="shared" si="8"/>
        <v>5.9574468085106386E-2</v>
      </c>
      <c r="BI12" s="9">
        <f t="shared" si="8"/>
        <v>5.9574468085106386E-2</v>
      </c>
      <c r="BJ12" s="9">
        <f t="shared" si="8"/>
        <v>5.9574468085106386E-2</v>
      </c>
      <c r="BK12" s="9">
        <f t="shared" si="8"/>
        <v>5.9574468085106386E-2</v>
      </c>
      <c r="BL12" s="9">
        <f t="shared" si="8"/>
        <v>5.9574468085106386E-2</v>
      </c>
      <c r="BM12" s="9">
        <f t="shared" si="8"/>
        <v>5.9574468085106386E-2</v>
      </c>
      <c r="BN12" s="9">
        <f t="shared" si="8"/>
        <v>5.9574468085106386E-2</v>
      </c>
    </row>
    <row r="13" spans="1:66" x14ac:dyDescent="0.35">
      <c r="B13" t="s">
        <v>15045</v>
      </c>
      <c r="C13">
        <v>199</v>
      </c>
      <c r="D13" s="9">
        <f t="shared" si="1"/>
        <v>0.96984924623115576</v>
      </c>
      <c r="E13" s="9">
        <f t="shared" ref="E13:BN13" si="9">E83/$C13</f>
        <v>0.96482412060301503</v>
      </c>
      <c r="F13" s="9">
        <f t="shared" si="9"/>
        <v>0.94472361809045224</v>
      </c>
      <c r="G13" s="9">
        <f t="shared" si="9"/>
        <v>0.7839195979899497</v>
      </c>
      <c r="H13" s="9">
        <f t="shared" si="9"/>
        <v>0.71859296482412061</v>
      </c>
      <c r="I13" s="9">
        <f t="shared" si="9"/>
        <v>0.71859296482412061</v>
      </c>
      <c r="J13" s="9">
        <f t="shared" si="9"/>
        <v>0.70854271356783916</v>
      </c>
      <c r="K13" s="9">
        <f t="shared" si="9"/>
        <v>0.70351758793969854</v>
      </c>
      <c r="L13" s="9">
        <f t="shared" si="9"/>
        <v>0.70351758793969854</v>
      </c>
      <c r="M13" s="9">
        <f t="shared" si="9"/>
        <v>0.70351758793969854</v>
      </c>
      <c r="N13" s="9">
        <f t="shared" si="9"/>
        <v>0.68341708542713564</v>
      </c>
      <c r="O13" s="9">
        <f t="shared" si="9"/>
        <v>0.68341708542713564</v>
      </c>
      <c r="P13" s="9">
        <f t="shared" si="9"/>
        <v>0.66834170854271358</v>
      </c>
      <c r="Q13" s="9">
        <f t="shared" si="9"/>
        <v>0.66834170854271358</v>
      </c>
      <c r="R13" s="9">
        <f t="shared" si="9"/>
        <v>0.66834170854271358</v>
      </c>
      <c r="S13" s="9">
        <f t="shared" si="9"/>
        <v>0.66834170854271358</v>
      </c>
      <c r="T13" s="9">
        <f t="shared" si="9"/>
        <v>0.66834170854271358</v>
      </c>
      <c r="U13" s="9">
        <f t="shared" si="9"/>
        <v>0.66834170854271358</v>
      </c>
      <c r="V13" s="9">
        <f t="shared" si="9"/>
        <v>0.66834170854271358</v>
      </c>
      <c r="W13" s="9">
        <f t="shared" si="9"/>
        <v>0.62814070351758799</v>
      </c>
      <c r="X13" s="9">
        <f t="shared" si="9"/>
        <v>0.62311557788944727</v>
      </c>
      <c r="Y13" s="9">
        <f t="shared" si="9"/>
        <v>0.62311557788944727</v>
      </c>
      <c r="Z13" s="9">
        <f t="shared" si="9"/>
        <v>0.62311557788944727</v>
      </c>
      <c r="AA13" s="9">
        <f t="shared" si="9"/>
        <v>0.62311557788944727</v>
      </c>
      <c r="AB13" s="9">
        <f t="shared" si="9"/>
        <v>0.59296482412060303</v>
      </c>
      <c r="AC13" s="9">
        <f t="shared" si="9"/>
        <v>0.5879396984924623</v>
      </c>
      <c r="AD13" s="9">
        <f t="shared" si="9"/>
        <v>0.5879396984924623</v>
      </c>
      <c r="AE13" s="9">
        <f t="shared" si="9"/>
        <v>0.5879396984924623</v>
      </c>
      <c r="AF13" s="9">
        <f t="shared" si="9"/>
        <v>0.57788944723618085</v>
      </c>
      <c r="AG13" s="9">
        <f t="shared" si="9"/>
        <v>0.50251256281407031</v>
      </c>
      <c r="AH13" s="9">
        <f t="shared" si="9"/>
        <v>0.4020100502512563</v>
      </c>
      <c r="AI13" s="9">
        <f t="shared" si="9"/>
        <v>0.33668341708542715</v>
      </c>
      <c r="AJ13" s="9">
        <f t="shared" si="9"/>
        <v>0.33668341708542715</v>
      </c>
      <c r="AK13" s="9">
        <f t="shared" si="9"/>
        <v>0.33668341708542715</v>
      </c>
      <c r="AL13" s="9">
        <f t="shared" si="9"/>
        <v>0.33668341708542715</v>
      </c>
      <c r="AM13" s="9">
        <f t="shared" si="9"/>
        <v>0.33668341708542715</v>
      </c>
      <c r="AN13" s="9">
        <f t="shared" si="9"/>
        <v>0.33668341708542715</v>
      </c>
      <c r="AO13" s="9">
        <f t="shared" si="9"/>
        <v>0.33668341708542715</v>
      </c>
      <c r="AP13" s="9">
        <f t="shared" si="9"/>
        <v>0.33668341708542715</v>
      </c>
      <c r="AQ13" s="9">
        <f t="shared" si="9"/>
        <v>0.33668341708542715</v>
      </c>
      <c r="AR13" s="9">
        <f t="shared" si="9"/>
        <v>0.33165829145728642</v>
      </c>
      <c r="AS13" s="9">
        <f t="shared" si="9"/>
        <v>0.31155778894472363</v>
      </c>
      <c r="AT13" s="9">
        <f t="shared" si="9"/>
        <v>0.18592964824120603</v>
      </c>
      <c r="AU13" s="9">
        <f t="shared" si="9"/>
        <v>9.0452261306532666E-2</v>
      </c>
      <c r="AV13" s="9">
        <f t="shared" si="9"/>
        <v>9.0452261306532666E-2</v>
      </c>
      <c r="AW13" s="9">
        <f t="shared" si="9"/>
        <v>9.0452261306532666E-2</v>
      </c>
      <c r="AX13" s="9">
        <f t="shared" si="9"/>
        <v>9.0452261306532666E-2</v>
      </c>
      <c r="AY13" s="9">
        <f t="shared" si="9"/>
        <v>9.0452261306532666E-2</v>
      </c>
      <c r="AZ13" s="9">
        <f t="shared" si="9"/>
        <v>9.0452261306532666E-2</v>
      </c>
      <c r="BA13" s="9">
        <f t="shared" si="9"/>
        <v>9.0452261306532666E-2</v>
      </c>
      <c r="BB13" s="9">
        <f t="shared" si="9"/>
        <v>9.0452261306532666E-2</v>
      </c>
      <c r="BC13" s="9">
        <f t="shared" si="9"/>
        <v>9.0452261306532666E-2</v>
      </c>
      <c r="BD13" s="9">
        <f t="shared" si="9"/>
        <v>9.0452261306532666E-2</v>
      </c>
      <c r="BE13" s="9">
        <f t="shared" si="9"/>
        <v>9.0452261306532666E-2</v>
      </c>
      <c r="BF13" s="9">
        <f t="shared" si="9"/>
        <v>9.0452261306532666E-2</v>
      </c>
      <c r="BG13" s="9">
        <f t="shared" si="9"/>
        <v>9.0452261306532666E-2</v>
      </c>
      <c r="BH13" s="9">
        <f t="shared" si="9"/>
        <v>9.0452261306532666E-2</v>
      </c>
      <c r="BI13" s="9">
        <f t="shared" si="9"/>
        <v>9.0452261306532666E-2</v>
      </c>
      <c r="BJ13" s="9">
        <f t="shared" si="9"/>
        <v>9.0452261306532666E-2</v>
      </c>
      <c r="BK13" s="9">
        <f t="shared" si="9"/>
        <v>9.0452261306532666E-2</v>
      </c>
      <c r="BL13" s="9">
        <f t="shared" si="9"/>
        <v>9.0452261306532666E-2</v>
      </c>
      <c r="BM13" s="9">
        <f t="shared" si="9"/>
        <v>9.0452261306532666E-2</v>
      </c>
      <c r="BN13" s="9">
        <f t="shared" si="9"/>
        <v>9.0452261306532666E-2</v>
      </c>
    </row>
    <row r="14" spans="1:66" x14ac:dyDescent="0.35">
      <c r="B14" t="s">
        <v>15046</v>
      </c>
      <c r="C14">
        <v>243</v>
      </c>
      <c r="D14" s="9">
        <f t="shared" si="1"/>
        <v>0.98353909465020573</v>
      </c>
      <c r="E14" s="9">
        <f t="shared" ref="E14:BN14" si="10">E84/$C14</f>
        <v>0.97530864197530864</v>
      </c>
      <c r="F14" s="9">
        <f t="shared" si="10"/>
        <v>0.93827160493827155</v>
      </c>
      <c r="G14" s="9">
        <f t="shared" si="10"/>
        <v>0.88065843621399176</v>
      </c>
      <c r="H14" s="9">
        <f t="shared" si="10"/>
        <v>0.76543209876543206</v>
      </c>
      <c r="I14" s="9">
        <f t="shared" si="10"/>
        <v>0.75720164609053497</v>
      </c>
      <c r="J14" s="9">
        <f t="shared" si="10"/>
        <v>0.75720164609053497</v>
      </c>
      <c r="K14" s="9">
        <f t="shared" si="10"/>
        <v>0.72016460905349799</v>
      </c>
      <c r="L14" s="9">
        <f t="shared" si="10"/>
        <v>0.72016460905349799</v>
      </c>
      <c r="M14" s="9">
        <f t="shared" si="10"/>
        <v>0.6831275720164609</v>
      </c>
      <c r="N14" s="9">
        <f t="shared" si="10"/>
        <v>0.67901234567901236</v>
      </c>
      <c r="O14" s="9">
        <f t="shared" si="10"/>
        <v>0.67078189300411528</v>
      </c>
      <c r="P14" s="9">
        <f t="shared" si="10"/>
        <v>0.66666666666666663</v>
      </c>
      <c r="Q14" s="9">
        <f t="shared" si="10"/>
        <v>0.66666666666666663</v>
      </c>
      <c r="R14" s="9">
        <f t="shared" si="10"/>
        <v>0.66666666666666663</v>
      </c>
      <c r="S14" s="9">
        <f t="shared" si="10"/>
        <v>0.66666666666666663</v>
      </c>
      <c r="T14" s="9">
        <f t="shared" si="10"/>
        <v>0.66666666666666663</v>
      </c>
      <c r="U14" s="9">
        <f t="shared" si="10"/>
        <v>0.66666666666666663</v>
      </c>
      <c r="V14" s="9">
        <f t="shared" si="10"/>
        <v>0.62551440329218111</v>
      </c>
      <c r="W14" s="9">
        <f t="shared" si="10"/>
        <v>0.61728395061728392</v>
      </c>
      <c r="X14" s="9">
        <f t="shared" si="10"/>
        <v>0.61728395061728392</v>
      </c>
      <c r="Y14" s="9">
        <f t="shared" si="10"/>
        <v>0.61728395061728392</v>
      </c>
      <c r="Z14" s="9">
        <f t="shared" si="10"/>
        <v>0.61728395061728392</v>
      </c>
      <c r="AA14" s="9">
        <f t="shared" si="10"/>
        <v>0.58436213991769548</v>
      </c>
      <c r="AB14" s="9">
        <f t="shared" si="10"/>
        <v>0.58024691358024694</v>
      </c>
      <c r="AC14" s="9">
        <f t="shared" si="10"/>
        <v>0.58024691358024694</v>
      </c>
      <c r="AD14" s="9">
        <f t="shared" si="10"/>
        <v>0.58024691358024694</v>
      </c>
      <c r="AE14" s="9">
        <f t="shared" si="10"/>
        <v>0.58024691358024694</v>
      </c>
      <c r="AF14" s="9">
        <f t="shared" si="10"/>
        <v>0.51440329218106995</v>
      </c>
      <c r="AG14" s="9">
        <f t="shared" si="10"/>
        <v>0.41563786008230452</v>
      </c>
      <c r="AH14" s="9">
        <f t="shared" si="10"/>
        <v>0.33744855967078191</v>
      </c>
      <c r="AI14" s="9">
        <f t="shared" si="10"/>
        <v>0.33744855967078191</v>
      </c>
      <c r="AJ14" s="9">
        <f t="shared" si="10"/>
        <v>0.33744855967078191</v>
      </c>
      <c r="AK14" s="9">
        <f t="shared" si="10"/>
        <v>0.33744855967078191</v>
      </c>
      <c r="AL14" s="9">
        <f t="shared" si="10"/>
        <v>0.33744855967078191</v>
      </c>
      <c r="AM14" s="9">
        <f t="shared" si="10"/>
        <v>0.33744855967078191</v>
      </c>
      <c r="AN14" s="9">
        <f t="shared" si="10"/>
        <v>0.33744855967078191</v>
      </c>
      <c r="AO14" s="9">
        <f t="shared" si="10"/>
        <v>0.33744855967078191</v>
      </c>
      <c r="AP14" s="9">
        <f t="shared" si="10"/>
        <v>0.32510288065843623</v>
      </c>
      <c r="AQ14" s="9">
        <f t="shared" si="10"/>
        <v>0.32510288065843623</v>
      </c>
      <c r="AR14" s="9">
        <f t="shared" si="10"/>
        <v>0.31275720164609055</v>
      </c>
      <c r="AS14" s="9">
        <f t="shared" si="10"/>
        <v>0.18930041152263374</v>
      </c>
      <c r="AT14" s="9">
        <f t="shared" si="10"/>
        <v>6.1728395061728392E-2</v>
      </c>
      <c r="AU14" s="9">
        <f t="shared" si="10"/>
        <v>6.1728395061728392E-2</v>
      </c>
      <c r="AV14" s="9">
        <f t="shared" si="10"/>
        <v>6.1728395061728392E-2</v>
      </c>
      <c r="AW14" s="9">
        <f t="shared" si="10"/>
        <v>6.1728395061728392E-2</v>
      </c>
      <c r="AX14" s="9">
        <f t="shared" si="10"/>
        <v>6.1728395061728392E-2</v>
      </c>
      <c r="AY14" s="9">
        <f t="shared" si="10"/>
        <v>6.1728395061728392E-2</v>
      </c>
      <c r="AZ14" s="9">
        <f t="shared" si="10"/>
        <v>6.1728395061728392E-2</v>
      </c>
      <c r="BA14" s="9">
        <f t="shared" si="10"/>
        <v>6.1728395061728392E-2</v>
      </c>
      <c r="BB14" s="9">
        <f t="shared" si="10"/>
        <v>6.1728395061728392E-2</v>
      </c>
      <c r="BC14" s="9">
        <f t="shared" si="10"/>
        <v>6.1728395061728392E-2</v>
      </c>
      <c r="BD14" s="9">
        <f t="shared" si="10"/>
        <v>6.1728395061728392E-2</v>
      </c>
      <c r="BE14" s="9">
        <f t="shared" si="10"/>
        <v>6.1728395061728392E-2</v>
      </c>
      <c r="BF14" s="9">
        <f t="shared" si="10"/>
        <v>6.1728395061728392E-2</v>
      </c>
      <c r="BG14" s="9">
        <f t="shared" si="10"/>
        <v>6.1728395061728392E-2</v>
      </c>
      <c r="BH14" s="9">
        <f t="shared" si="10"/>
        <v>6.1728395061728392E-2</v>
      </c>
      <c r="BI14" s="9">
        <f t="shared" si="10"/>
        <v>6.1728395061728392E-2</v>
      </c>
      <c r="BJ14" s="9">
        <f t="shared" si="10"/>
        <v>6.1728395061728392E-2</v>
      </c>
      <c r="BK14" s="9">
        <f t="shared" si="10"/>
        <v>6.1728395061728392E-2</v>
      </c>
      <c r="BL14" s="9">
        <f t="shared" si="10"/>
        <v>6.1728395061728392E-2</v>
      </c>
      <c r="BM14" s="9">
        <f t="shared" si="10"/>
        <v>6.1728395061728392E-2</v>
      </c>
      <c r="BN14" s="9">
        <f t="shared" si="10"/>
        <v>6.1728395061728392E-2</v>
      </c>
    </row>
    <row r="15" spans="1:66" x14ac:dyDescent="0.35">
      <c r="B15" t="s">
        <v>15047</v>
      </c>
      <c r="C15">
        <v>230</v>
      </c>
      <c r="D15" s="9">
        <f t="shared" si="1"/>
        <v>1</v>
      </c>
      <c r="E15" s="9">
        <f t="shared" ref="E15:BN15" si="11">E85/$C15</f>
        <v>0.94782608695652171</v>
      </c>
      <c r="F15" s="9">
        <f t="shared" si="11"/>
        <v>0.88260869565217392</v>
      </c>
      <c r="G15" s="9">
        <f t="shared" si="11"/>
        <v>0.88260869565217392</v>
      </c>
      <c r="H15" s="9">
        <f t="shared" si="11"/>
        <v>0.83913043478260874</v>
      </c>
      <c r="I15" s="9">
        <f t="shared" si="11"/>
        <v>0.73913043478260865</v>
      </c>
      <c r="J15" s="9">
        <f t="shared" si="11"/>
        <v>0.71739130434782605</v>
      </c>
      <c r="K15" s="9">
        <f t="shared" si="11"/>
        <v>0.71739130434782605</v>
      </c>
      <c r="L15" s="9">
        <f t="shared" si="11"/>
        <v>0.66086956521739126</v>
      </c>
      <c r="M15" s="9">
        <f t="shared" si="11"/>
        <v>0.65217391304347827</v>
      </c>
      <c r="N15" s="9">
        <f t="shared" si="11"/>
        <v>0.63043478260869568</v>
      </c>
      <c r="O15" s="9">
        <f t="shared" si="11"/>
        <v>0.61739130434782608</v>
      </c>
      <c r="P15" s="9">
        <f t="shared" si="11"/>
        <v>0.61739130434782608</v>
      </c>
      <c r="Q15" s="9">
        <f t="shared" si="11"/>
        <v>0.61739130434782608</v>
      </c>
      <c r="R15" s="9">
        <f t="shared" si="11"/>
        <v>0.61739130434782608</v>
      </c>
      <c r="S15" s="9">
        <f t="shared" si="11"/>
        <v>0.61739130434782608</v>
      </c>
      <c r="T15" s="9">
        <f t="shared" si="11"/>
        <v>0.61739130434782608</v>
      </c>
      <c r="U15" s="9">
        <f t="shared" si="11"/>
        <v>0.59130434782608698</v>
      </c>
      <c r="V15" s="9">
        <f t="shared" si="11"/>
        <v>0.58695652173913049</v>
      </c>
      <c r="W15" s="9">
        <f t="shared" si="11"/>
        <v>0.58695652173913049</v>
      </c>
      <c r="X15" s="9">
        <f t="shared" si="11"/>
        <v>0.58695652173913049</v>
      </c>
      <c r="Y15" s="9">
        <f t="shared" si="11"/>
        <v>0.58695652173913049</v>
      </c>
      <c r="Z15" s="9">
        <f t="shared" si="11"/>
        <v>0.53913043478260869</v>
      </c>
      <c r="AA15" s="9">
        <f t="shared" si="11"/>
        <v>0.5347826086956522</v>
      </c>
      <c r="AB15" s="9">
        <f t="shared" si="11"/>
        <v>0.5347826086956522</v>
      </c>
      <c r="AC15" s="9">
        <f t="shared" si="11"/>
        <v>0.5347826086956522</v>
      </c>
      <c r="AD15" s="9">
        <f t="shared" si="11"/>
        <v>0.5347826086956522</v>
      </c>
      <c r="AE15" s="9">
        <f t="shared" si="11"/>
        <v>0.45652173913043476</v>
      </c>
      <c r="AF15" s="9">
        <f t="shared" si="11"/>
        <v>0.36956521739130432</v>
      </c>
      <c r="AG15" s="9">
        <f t="shared" si="11"/>
        <v>0.29565217391304349</v>
      </c>
      <c r="AH15" s="9">
        <f t="shared" si="11"/>
        <v>0.29565217391304349</v>
      </c>
      <c r="AI15" s="9">
        <f t="shared" si="11"/>
        <v>0.29565217391304349</v>
      </c>
      <c r="AJ15" s="9">
        <f t="shared" si="11"/>
        <v>0.29565217391304349</v>
      </c>
      <c r="AK15" s="9">
        <f t="shared" si="11"/>
        <v>0.29565217391304349</v>
      </c>
      <c r="AL15" s="9">
        <f t="shared" si="11"/>
        <v>0.29565217391304349</v>
      </c>
      <c r="AM15" s="9">
        <f t="shared" si="11"/>
        <v>0.29565217391304349</v>
      </c>
      <c r="AN15" s="9">
        <f t="shared" si="11"/>
        <v>0.29565217391304349</v>
      </c>
      <c r="AO15" s="9">
        <f t="shared" si="11"/>
        <v>0.28260869565217389</v>
      </c>
      <c r="AP15" s="9">
        <f t="shared" si="11"/>
        <v>0.27826086956521739</v>
      </c>
      <c r="AQ15" s="9">
        <f t="shared" si="11"/>
        <v>0.26956521739130435</v>
      </c>
      <c r="AR15" s="9">
        <f t="shared" si="11"/>
        <v>0.15217391304347827</v>
      </c>
      <c r="AS15" s="9">
        <f t="shared" si="11"/>
        <v>6.0869565217391307E-2</v>
      </c>
      <c r="AT15" s="9">
        <f t="shared" si="11"/>
        <v>6.0869565217391307E-2</v>
      </c>
      <c r="AU15" s="9">
        <f t="shared" si="11"/>
        <v>6.0869565217391307E-2</v>
      </c>
      <c r="AV15" s="9">
        <f t="shared" si="11"/>
        <v>6.0869565217391307E-2</v>
      </c>
      <c r="AW15" s="9">
        <f t="shared" si="11"/>
        <v>6.0869565217391307E-2</v>
      </c>
      <c r="AX15" s="9">
        <f t="shared" si="11"/>
        <v>6.0869565217391307E-2</v>
      </c>
      <c r="AY15" s="9">
        <f t="shared" si="11"/>
        <v>6.0869565217391307E-2</v>
      </c>
      <c r="AZ15" s="9">
        <f t="shared" si="11"/>
        <v>6.0869565217391307E-2</v>
      </c>
      <c r="BA15" s="9">
        <f t="shared" si="11"/>
        <v>6.0869565217391307E-2</v>
      </c>
      <c r="BB15" s="9">
        <f t="shared" si="11"/>
        <v>6.0869565217391307E-2</v>
      </c>
      <c r="BC15" s="9">
        <f t="shared" si="11"/>
        <v>6.0869565217391307E-2</v>
      </c>
      <c r="BD15" s="9">
        <f t="shared" si="11"/>
        <v>6.0869565217391307E-2</v>
      </c>
      <c r="BE15" s="9">
        <f t="shared" si="11"/>
        <v>6.0869565217391307E-2</v>
      </c>
      <c r="BF15" s="9">
        <f t="shared" si="11"/>
        <v>6.0869565217391307E-2</v>
      </c>
      <c r="BG15" s="9">
        <f t="shared" si="11"/>
        <v>6.0869565217391307E-2</v>
      </c>
      <c r="BH15" s="9">
        <f t="shared" si="11"/>
        <v>6.0869565217391307E-2</v>
      </c>
      <c r="BI15" s="9">
        <f t="shared" si="11"/>
        <v>6.0869565217391307E-2</v>
      </c>
      <c r="BJ15" s="9">
        <f t="shared" si="11"/>
        <v>6.0869565217391307E-2</v>
      </c>
      <c r="BK15" s="9">
        <f t="shared" si="11"/>
        <v>6.0869565217391307E-2</v>
      </c>
      <c r="BL15" s="9">
        <f t="shared" si="11"/>
        <v>6.0869565217391307E-2</v>
      </c>
      <c r="BM15" s="9">
        <f t="shared" si="11"/>
        <v>6.0869565217391307E-2</v>
      </c>
      <c r="BN15" s="9">
        <f t="shared" si="11"/>
        <v>6.0869565217391307E-2</v>
      </c>
    </row>
    <row r="16" spans="1:66" x14ac:dyDescent="0.35">
      <c r="B16" t="s">
        <v>15048</v>
      </c>
      <c r="C16">
        <v>254</v>
      </c>
      <c r="D16" s="9">
        <f t="shared" si="1"/>
        <v>0.98818897637795278</v>
      </c>
      <c r="E16" s="9">
        <f t="shared" ref="E16:BN16" si="12">E86/$C16</f>
        <v>0.96062992125984248</v>
      </c>
      <c r="F16" s="9">
        <f t="shared" si="12"/>
        <v>0.95669291338582674</v>
      </c>
      <c r="G16" s="9">
        <f t="shared" si="12"/>
        <v>0.90551181102362199</v>
      </c>
      <c r="H16" s="9">
        <f t="shared" si="12"/>
        <v>0.90551181102362199</v>
      </c>
      <c r="I16" s="9">
        <f t="shared" si="12"/>
        <v>0.88188976377952755</v>
      </c>
      <c r="J16" s="9">
        <f t="shared" si="12"/>
        <v>0.73228346456692917</v>
      </c>
      <c r="K16" s="9">
        <f t="shared" si="12"/>
        <v>0.69685039370078738</v>
      </c>
      <c r="L16" s="9">
        <f t="shared" si="12"/>
        <v>0.69685039370078738</v>
      </c>
      <c r="M16" s="9">
        <f t="shared" si="12"/>
        <v>0.63779527559055116</v>
      </c>
      <c r="N16" s="9">
        <f t="shared" si="12"/>
        <v>0.63779527559055116</v>
      </c>
      <c r="O16" s="9">
        <f t="shared" si="12"/>
        <v>0.63779527559055116</v>
      </c>
      <c r="P16" s="9">
        <f t="shared" si="12"/>
        <v>0.63779527559055116</v>
      </c>
      <c r="Q16" s="9">
        <f t="shared" si="12"/>
        <v>0.63779527559055116</v>
      </c>
      <c r="R16" s="9">
        <f t="shared" si="12"/>
        <v>0.63779527559055116</v>
      </c>
      <c r="S16" s="9">
        <f t="shared" si="12"/>
        <v>0.63779527559055116</v>
      </c>
      <c r="T16" s="9">
        <f t="shared" si="12"/>
        <v>0.60629921259842523</v>
      </c>
      <c r="U16" s="9">
        <f t="shared" si="12"/>
        <v>0.60629921259842523</v>
      </c>
      <c r="V16" s="9">
        <f t="shared" si="12"/>
        <v>0.60629921259842523</v>
      </c>
      <c r="W16" s="9">
        <f t="shared" si="12"/>
        <v>0.60629921259842523</v>
      </c>
      <c r="X16" s="9">
        <f t="shared" si="12"/>
        <v>0.60629921259842523</v>
      </c>
      <c r="Y16" s="9">
        <f t="shared" si="12"/>
        <v>0.57480314960629919</v>
      </c>
      <c r="Z16" s="9">
        <f t="shared" si="12"/>
        <v>0.56692913385826771</v>
      </c>
      <c r="AA16" s="9">
        <f t="shared" si="12"/>
        <v>0.56692913385826771</v>
      </c>
      <c r="AB16" s="9">
        <f t="shared" si="12"/>
        <v>0.56692913385826771</v>
      </c>
      <c r="AC16" s="9">
        <f t="shared" si="12"/>
        <v>0.56299212598425197</v>
      </c>
      <c r="AD16" s="9">
        <f t="shared" si="12"/>
        <v>0.49606299212598426</v>
      </c>
      <c r="AE16" s="9">
        <f t="shared" si="12"/>
        <v>0.40944881889763779</v>
      </c>
      <c r="AF16" s="9">
        <f t="shared" si="12"/>
        <v>0.32677165354330706</v>
      </c>
      <c r="AG16" s="9">
        <f t="shared" si="12"/>
        <v>0.32677165354330706</v>
      </c>
      <c r="AH16" s="9">
        <f t="shared" si="12"/>
        <v>0.32677165354330706</v>
      </c>
      <c r="AI16" s="9">
        <f t="shared" si="12"/>
        <v>0.32677165354330706</v>
      </c>
      <c r="AJ16" s="9">
        <f t="shared" si="12"/>
        <v>0.32677165354330706</v>
      </c>
      <c r="AK16" s="9">
        <f t="shared" si="12"/>
        <v>0.32677165354330706</v>
      </c>
      <c r="AL16" s="9">
        <f t="shared" si="12"/>
        <v>0.32677165354330706</v>
      </c>
      <c r="AM16" s="9">
        <f t="shared" si="12"/>
        <v>0.32283464566929132</v>
      </c>
      <c r="AN16" s="9">
        <f t="shared" si="12"/>
        <v>0.32283464566929132</v>
      </c>
      <c r="AO16" s="9">
        <f t="shared" si="12"/>
        <v>0.31889763779527558</v>
      </c>
      <c r="AP16" s="9">
        <f t="shared" si="12"/>
        <v>0.29527559055118108</v>
      </c>
      <c r="AQ16" s="9">
        <f t="shared" si="12"/>
        <v>0.16535433070866143</v>
      </c>
      <c r="AR16" s="9">
        <f t="shared" si="12"/>
        <v>5.905511811023622E-2</v>
      </c>
      <c r="AS16" s="9">
        <f t="shared" si="12"/>
        <v>5.905511811023622E-2</v>
      </c>
      <c r="AT16" s="9">
        <f t="shared" si="12"/>
        <v>5.905511811023622E-2</v>
      </c>
      <c r="AU16" s="9">
        <f t="shared" si="12"/>
        <v>5.905511811023622E-2</v>
      </c>
      <c r="AV16" s="9">
        <f t="shared" si="12"/>
        <v>5.905511811023622E-2</v>
      </c>
      <c r="AW16" s="9">
        <f t="shared" si="12"/>
        <v>5.905511811023622E-2</v>
      </c>
      <c r="AX16" s="9">
        <f t="shared" si="12"/>
        <v>5.905511811023622E-2</v>
      </c>
      <c r="AY16" s="9">
        <f t="shared" si="12"/>
        <v>5.905511811023622E-2</v>
      </c>
      <c r="AZ16" s="9">
        <f t="shared" si="12"/>
        <v>5.905511811023622E-2</v>
      </c>
      <c r="BA16" s="9">
        <f t="shared" si="12"/>
        <v>5.905511811023622E-2</v>
      </c>
      <c r="BB16" s="9">
        <f t="shared" si="12"/>
        <v>5.905511811023622E-2</v>
      </c>
      <c r="BC16" s="9">
        <f t="shared" si="12"/>
        <v>5.905511811023622E-2</v>
      </c>
      <c r="BD16" s="9">
        <f t="shared" si="12"/>
        <v>5.905511811023622E-2</v>
      </c>
      <c r="BE16" s="9">
        <f t="shared" si="12"/>
        <v>5.905511811023622E-2</v>
      </c>
      <c r="BF16" s="9">
        <f t="shared" si="12"/>
        <v>5.905511811023622E-2</v>
      </c>
      <c r="BG16" s="9">
        <f t="shared" si="12"/>
        <v>5.905511811023622E-2</v>
      </c>
      <c r="BH16" s="9">
        <f t="shared" si="12"/>
        <v>5.905511811023622E-2</v>
      </c>
      <c r="BI16" s="9">
        <f t="shared" si="12"/>
        <v>5.905511811023622E-2</v>
      </c>
      <c r="BJ16" s="9">
        <f t="shared" si="12"/>
        <v>5.905511811023622E-2</v>
      </c>
      <c r="BK16" s="9">
        <f t="shared" si="12"/>
        <v>5.905511811023622E-2</v>
      </c>
      <c r="BL16" s="9">
        <f t="shared" si="12"/>
        <v>5.905511811023622E-2</v>
      </c>
      <c r="BM16" s="9">
        <f t="shared" si="12"/>
        <v>5.905511811023622E-2</v>
      </c>
      <c r="BN16" s="9">
        <f t="shared" si="12"/>
        <v>5.905511811023622E-2</v>
      </c>
    </row>
    <row r="17" spans="2:66" x14ac:dyDescent="0.35">
      <c r="B17" t="s">
        <v>15049</v>
      </c>
      <c r="C17">
        <v>240</v>
      </c>
      <c r="D17" s="9">
        <f t="shared" si="1"/>
        <v>0.95833333333333337</v>
      </c>
      <c r="E17" s="9">
        <f t="shared" ref="E17:BN17" si="13">E87/$C17</f>
        <v>0.9375</v>
      </c>
      <c r="F17" s="9">
        <f t="shared" si="13"/>
        <v>0.9375</v>
      </c>
      <c r="G17" s="9">
        <f t="shared" si="13"/>
        <v>0.93333333333333335</v>
      </c>
      <c r="H17" s="9">
        <f t="shared" si="13"/>
        <v>0.92083333333333328</v>
      </c>
      <c r="I17" s="9">
        <f t="shared" si="13"/>
        <v>0.92083333333333328</v>
      </c>
      <c r="J17" s="9">
        <f t="shared" si="13"/>
        <v>0.86250000000000004</v>
      </c>
      <c r="K17" s="9">
        <f t="shared" si="13"/>
        <v>0.75416666666666665</v>
      </c>
      <c r="L17" s="9">
        <f t="shared" si="13"/>
        <v>0.72916666666666663</v>
      </c>
      <c r="M17" s="9">
        <f t="shared" si="13"/>
        <v>0.71666666666666667</v>
      </c>
      <c r="N17" s="9">
        <f t="shared" si="13"/>
        <v>0.69166666666666665</v>
      </c>
      <c r="O17" s="9">
        <f t="shared" si="13"/>
        <v>0.6875</v>
      </c>
      <c r="P17" s="9">
        <f t="shared" si="13"/>
        <v>0.6875</v>
      </c>
      <c r="Q17" s="9">
        <f t="shared" si="13"/>
        <v>0.6875</v>
      </c>
      <c r="R17" s="9">
        <f t="shared" si="13"/>
        <v>0.68333333333333335</v>
      </c>
      <c r="S17" s="9">
        <f t="shared" si="13"/>
        <v>0.65</v>
      </c>
      <c r="T17" s="9">
        <f t="shared" si="13"/>
        <v>0.64583333333333337</v>
      </c>
      <c r="U17" s="9">
        <f t="shared" si="13"/>
        <v>0.63749999999999996</v>
      </c>
      <c r="V17" s="9">
        <f t="shared" si="13"/>
        <v>0.63749999999999996</v>
      </c>
      <c r="W17" s="9">
        <f t="shared" si="13"/>
        <v>0.63749999999999996</v>
      </c>
      <c r="X17" s="9">
        <f t="shared" si="13"/>
        <v>0.6</v>
      </c>
      <c r="Y17" s="9">
        <f t="shared" si="13"/>
        <v>0.6</v>
      </c>
      <c r="Z17" s="9">
        <f t="shared" si="13"/>
        <v>0.6</v>
      </c>
      <c r="AA17" s="9">
        <f t="shared" si="13"/>
        <v>0.6</v>
      </c>
      <c r="AB17" s="9">
        <f t="shared" si="13"/>
        <v>0.6</v>
      </c>
      <c r="AC17" s="9">
        <f t="shared" si="13"/>
        <v>0.49583333333333335</v>
      </c>
      <c r="AD17" s="9">
        <f t="shared" si="13"/>
        <v>0.42083333333333334</v>
      </c>
      <c r="AE17" s="9">
        <f t="shared" si="13"/>
        <v>0.35416666666666669</v>
      </c>
      <c r="AF17" s="9">
        <f t="shared" si="13"/>
        <v>0.35416666666666669</v>
      </c>
      <c r="AG17" s="9">
        <f t="shared" si="13"/>
        <v>0.35416666666666669</v>
      </c>
      <c r="AH17" s="9">
        <f t="shared" si="13"/>
        <v>0.35416666666666669</v>
      </c>
      <c r="AI17" s="9">
        <f t="shared" si="13"/>
        <v>0.35416666666666669</v>
      </c>
      <c r="AJ17" s="9">
        <f t="shared" si="13"/>
        <v>0.35416666666666669</v>
      </c>
      <c r="AK17" s="9">
        <f t="shared" si="13"/>
        <v>0.35416666666666669</v>
      </c>
      <c r="AL17" s="9">
        <f t="shared" si="13"/>
        <v>0.35416666666666669</v>
      </c>
      <c r="AM17" s="9">
        <f t="shared" si="13"/>
        <v>0.34166666666666667</v>
      </c>
      <c r="AN17" s="9">
        <f t="shared" si="13"/>
        <v>0.34166666666666667</v>
      </c>
      <c r="AO17" s="9">
        <f t="shared" si="13"/>
        <v>0.32500000000000001</v>
      </c>
      <c r="AP17" s="9">
        <f t="shared" si="13"/>
        <v>0.19166666666666668</v>
      </c>
      <c r="AQ17" s="9">
        <f t="shared" si="13"/>
        <v>7.0833333333333331E-2</v>
      </c>
      <c r="AR17" s="9">
        <f t="shared" si="13"/>
        <v>7.0833333333333331E-2</v>
      </c>
      <c r="AS17" s="9">
        <f t="shared" si="13"/>
        <v>7.0833333333333331E-2</v>
      </c>
      <c r="AT17" s="9">
        <f t="shared" si="13"/>
        <v>7.0833333333333331E-2</v>
      </c>
      <c r="AU17" s="9">
        <f t="shared" si="13"/>
        <v>7.0833333333333331E-2</v>
      </c>
      <c r="AV17" s="9">
        <f t="shared" si="13"/>
        <v>7.0833333333333331E-2</v>
      </c>
      <c r="AW17" s="9">
        <f t="shared" si="13"/>
        <v>7.0833333333333331E-2</v>
      </c>
      <c r="AX17" s="9">
        <f t="shared" si="13"/>
        <v>7.0833333333333331E-2</v>
      </c>
      <c r="AY17" s="9">
        <f t="shared" si="13"/>
        <v>7.0833333333333331E-2</v>
      </c>
      <c r="AZ17" s="9">
        <f t="shared" si="13"/>
        <v>7.0833333333333331E-2</v>
      </c>
      <c r="BA17" s="9">
        <f t="shared" si="13"/>
        <v>7.0833333333333331E-2</v>
      </c>
      <c r="BB17" s="9">
        <f t="shared" si="13"/>
        <v>7.0833333333333331E-2</v>
      </c>
      <c r="BC17" s="9">
        <f t="shared" si="13"/>
        <v>7.0833333333333331E-2</v>
      </c>
      <c r="BD17" s="9">
        <f t="shared" si="13"/>
        <v>7.0833333333333331E-2</v>
      </c>
      <c r="BE17" s="9">
        <f t="shared" si="13"/>
        <v>7.0833333333333331E-2</v>
      </c>
      <c r="BF17" s="9">
        <f t="shared" si="13"/>
        <v>7.0833333333333331E-2</v>
      </c>
      <c r="BG17" s="9">
        <f t="shared" si="13"/>
        <v>7.0833333333333331E-2</v>
      </c>
      <c r="BH17" s="9">
        <f t="shared" si="13"/>
        <v>7.0833333333333331E-2</v>
      </c>
      <c r="BI17" s="9">
        <f t="shared" si="13"/>
        <v>7.0833333333333331E-2</v>
      </c>
      <c r="BJ17" s="9">
        <f t="shared" si="13"/>
        <v>7.0833333333333331E-2</v>
      </c>
      <c r="BK17" s="9">
        <f t="shared" si="13"/>
        <v>7.0833333333333331E-2</v>
      </c>
      <c r="BL17" s="9">
        <f t="shared" si="13"/>
        <v>7.0833333333333331E-2</v>
      </c>
      <c r="BM17" s="9">
        <f t="shared" si="13"/>
        <v>7.0833333333333331E-2</v>
      </c>
      <c r="BN17" s="9">
        <f t="shared" si="13"/>
        <v>7.0833333333333331E-2</v>
      </c>
    </row>
    <row r="18" spans="2:66" x14ac:dyDescent="0.35">
      <c r="B18" t="s">
        <v>15050</v>
      </c>
      <c r="C18">
        <v>222</v>
      </c>
      <c r="D18" s="9">
        <f t="shared" si="1"/>
        <v>1</v>
      </c>
      <c r="E18" s="9">
        <f t="shared" ref="E18:BN18" si="14">E88/$C18</f>
        <v>0.97747747747747749</v>
      </c>
      <c r="F18" s="9">
        <f t="shared" si="14"/>
        <v>0.94144144144144148</v>
      </c>
      <c r="G18" s="9">
        <f t="shared" si="14"/>
        <v>0.94144144144144148</v>
      </c>
      <c r="H18" s="9">
        <f t="shared" si="14"/>
        <v>0.91891891891891897</v>
      </c>
      <c r="I18" s="9">
        <f t="shared" si="14"/>
        <v>0.89189189189189189</v>
      </c>
      <c r="J18" s="9">
        <f t="shared" si="14"/>
        <v>0.88288288288288286</v>
      </c>
      <c r="K18" s="9">
        <f t="shared" si="14"/>
        <v>0.84234234234234229</v>
      </c>
      <c r="L18" s="9">
        <f t="shared" si="14"/>
        <v>0.75225225225225223</v>
      </c>
      <c r="M18" s="9">
        <f t="shared" si="14"/>
        <v>0.7432432432432432</v>
      </c>
      <c r="N18" s="9">
        <f t="shared" si="14"/>
        <v>0.7432432432432432</v>
      </c>
      <c r="O18" s="9">
        <f t="shared" si="14"/>
        <v>0.72972972972972971</v>
      </c>
      <c r="P18" s="9">
        <f t="shared" si="14"/>
        <v>0.72522522522522526</v>
      </c>
      <c r="Q18" s="9">
        <f t="shared" si="14"/>
        <v>0.72522522522522526</v>
      </c>
      <c r="R18" s="9">
        <f t="shared" si="14"/>
        <v>0.7072072072072072</v>
      </c>
      <c r="S18" s="9">
        <f t="shared" si="14"/>
        <v>0.7072072072072072</v>
      </c>
      <c r="T18" s="9">
        <f t="shared" si="14"/>
        <v>0.7072072072072072</v>
      </c>
      <c r="U18" s="9">
        <f t="shared" si="14"/>
        <v>0.7072072072072072</v>
      </c>
      <c r="V18" s="9">
        <f t="shared" si="14"/>
        <v>0.7072072072072072</v>
      </c>
      <c r="W18" s="9">
        <f t="shared" si="14"/>
        <v>0.69369369369369371</v>
      </c>
      <c r="X18" s="9">
        <f t="shared" si="14"/>
        <v>0.68918918918918914</v>
      </c>
      <c r="Y18" s="9">
        <f t="shared" si="14"/>
        <v>0.68918918918918914</v>
      </c>
      <c r="Z18" s="9">
        <f t="shared" si="14"/>
        <v>0.68918918918918914</v>
      </c>
      <c r="AA18" s="9">
        <f t="shared" si="14"/>
        <v>0.68468468468468469</v>
      </c>
      <c r="AB18" s="9">
        <f t="shared" si="14"/>
        <v>0.60810810810810811</v>
      </c>
      <c r="AC18" s="9">
        <f t="shared" si="14"/>
        <v>0.49549549549549549</v>
      </c>
      <c r="AD18" s="9">
        <f t="shared" si="14"/>
        <v>0.42342342342342343</v>
      </c>
      <c r="AE18" s="9">
        <f t="shared" si="14"/>
        <v>0.42342342342342343</v>
      </c>
      <c r="AF18" s="9">
        <f t="shared" si="14"/>
        <v>0.42342342342342343</v>
      </c>
      <c r="AG18" s="9">
        <f t="shared" si="14"/>
        <v>0.42342342342342343</v>
      </c>
      <c r="AH18" s="9">
        <f t="shared" si="14"/>
        <v>0.42342342342342343</v>
      </c>
      <c r="AI18" s="9">
        <f t="shared" si="14"/>
        <v>0.42342342342342343</v>
      </c>
      <c r="AJ18" s="9">
        <f t="shared" si="14"/>
        <v>0.42342342342342343</v>
      </c>
      <c r="AK18" s="9">
        <f t="shared" si="14"/>
        <v>0.42342342342342343</v>
      </c>
      <c r="AL18" s="9">
        <f t="shared" si="14"/>
        <v>0.42342342342342343</v>
      </c>
      <c r="AM18" s="9">
        <f t="shared" si="14"/>
        <v>0.42342342342342343</v>
      </c>
      <c r="AN18" s="9">
        <f t="shared" si="14"/>
        <v>0.40540540540540543</v>
      </c>
      <c r="AO18" s="9">
        <f t="shared" si="14"/>
        <v>0.19369369369369369</v>
      </c>
      <c r="AP18" s="9">
        <f t="shared" si="14"/>
        <v>9.90990990990991E-2</v>
      </c>
      <c r="AQ18" s="9">
        <f t="shared" si="14"/>
        <v>9.90990990990991E-2</v>
      </c>
      <c r="AR18" s="9">
        <f t="shared" si="14"/>
        <v>9.90990990990991E-2</v>
      </c>
      <c r="AS18" s="9">
        <f t="shared" si="14"/>
        <v>9.90990990990991E-2</v>
      </c>
      <c r="AT18" s="9">
        <f t="shared" si="14"/>
        <v>9.90990990990991E-2</v>
      </c>
      <c r="AU18" s="9">
        <f t="shared" si="14"/>
        <v>9.90990990990991E-2</v>
      </c>
      <c r="AV18" s="9">
        <f t="shared" si="14"/>
        <v>9.90990990990991E-2</v>
      </c>
      <c r="AW18" s="9">
        <f t="shared" si="14"/>
        <v>9.90990990990991E-2</v>
      </c>
      <c r="AX18" s="9">
        <f t="shared" si="14"/>
        <v>9.90990990990991E-2</v>
      </c>
      <c r="AY18" s="9">
        <f t="shared" si="14"/>
        <v>9.90990990990991E-2</v>
      </c>
      <c r="AZ18" s="9">
        <f t="shared" si="14"/>
        <v>9.90990990990991E-2</v>
      </c>
      <c r="BA18" s="9">
        <f t="shared" si="14"/>
        <v>9.90990990990991E-2</v>
      </c>
      <c r="BB18" s="9">
        <f t="shared" si="14"/>
        <v>9.90990990990991E-2</v>
      </c>
      <c r="BC18" s="9">
        <f t="shared" si="14"/>
        <v>9.90990990990991E-2</v>
      </c>
      <c r="BD18" s="9">
        <f t="shared" si="14"/>
        <v>9.90990990990991E-2</v>
      </c>
      <c r="BE18" s="9">
        <f t="shared" si="14"/>
        <v>9.90990990990991E-2</v>
      </c>
      <c r="BF18" s="9">
        <f t="shared" si="14"/>
        <v>9.90990990990991E-2</v>
      </c>
      <c r="BG18" s="9">
        <f t="shared" si="14"/>
        <v>9.90990990990991E-2</v>
      </c>
      <c r="BH18" s="9">
        <f t="shared" si="14"/>
        <v>9.90990990990991E-2</v>
      </c>
      <c r="BI18" s="9">
        <f t="shared" si="14"/>
        <v>9.90990990990991E-2</v>
      </c>
      <c r="BJ18" s="9">
        <f t="shared" si="14"/>
        <v>9.90990990990991E-2</v>
      </c>
      <c r="BK18" s="9">
        <f t="shared" si="14"/>
        <v>9.90990990990991E-2</v>
      </c>
      <c r="BL18" s="9">
        <f t="shared" si="14"/>
        <v>9.90990990990991E-2</v>
      </c>
      <c r="BM18" s="9">
        <f t="shared" si="14"/>
        <v>9.90990990990991E-2</v>
      </c>
      <c r="BN18" s="9">
        <f t="shared" si="14"/>
        <v>9.90990990990991E-2</v>
      </c>
    </row>
    <row r="19" spans="2:66" x14ac:dyDescent="0.35">
      <c r="B19" t="s">
        <v>15051</v>
      </c>
      <c r="C19">
        <v>229</v>
      </c>
      <c r="D19" s="9">
        <f t="shared" si="1"/>
        <v>1</v>
      </c>
      <c r="E19" s="9">
        <f t="shared" ref="E19:BN19" si="15">E89/$C19</f>
        <v>1</v>
      </c>
      <c r="F19" s="9">
        <f t="shared" si="15"/>
        <v>0.97379912663755464</v>
      </c>
      <c r="G19" s="9">
        <f t="shared" si="15"/>
        <v>0.95196506550218341</v>
      </c>
      <c r="H19" s="9">
        <f t="shared" si="15"/>
        <v>0.93013100436681218</v>
      </c>
      <c r="I19" s="9">
        <f t="shared" si="15"/>
        <v>0.92576419213973804</v>
      </c>
      <c r="J19" s="9">
        <f t="shared" si="15"/>
        <v>0.86899563318777295</v>
      </c>
      <c r="K19" s="9">
        <f t="shared" si="15"/>
        <v>0.86899563318777295</v>
      </c>
      <c r="L19" s="9">
        <f t="shared" si="15"/>
        <v>0.82096069868995636</v>
      </c>
      <c r="M19" s="9">
        <f t="shared" si="15"/>
        <v>0.70305676855895194</v>
      </c>
      <c r="N19" s="9">
        <f t="shared" si="15"/>
        <v>0.68122270742358082</v>
      </c>
      <c r="O19" s="9">
        <f t="shared" si="15"/>
        <v>0.68122270742358082</v>
      </c>
      <c r="P19" s="9">
        <f t="shared" si="15"/>
        <v>0.66812227074235808</v>
      </c>
      <c r="Q19" s="9">
        <f t="shared" si="15"/>
        <v>0.63755458515283847</v>
      </c>
      <c r="R19" s="9">
        <f t="shared" si="15"/>
        <v>0.63318777292576423</v>
      </c>
      <c r="S19" s="9">
        <f t="shared" si="15"/>
        <v>0.62445414847161573</v>
      </c>
      <c r="T19" s="9">
        <f t="shared" si="15"/>
        <v>0.62445414847161573</v>
      </c>
      <c r="U19" s="9">
        <f t="shared" si="15"/>
        <v>0.62445414847161573</v>
      </c>
      <c r="V19" s="9">
        <f t="shared" si="15"/>
        <v>0.59825327510917026</v>
      </c>
      <c r="W19" s="9">
        <f t="shared" si="15"/>
        <v>0.59825327510917026</v>
      </c>
      <c r="X19" s="9">
        <f t="shared" si="15"/>
        <v>0.59825327510917026</v>
      </c>
      <c r="Y19" s="9">
        <f t="shared" si="15"/>
        <v>0.59825327510917026</v>
      </c>
      <c r="Z19" s="9">
        <f t="shared" si="15"/>
        <v>0.59825327510917026</v>
      </c>
      <c r="AA19" s="9">
        <f t="shared" si="15"/>
        <v>0.51528384279475981</v>
      </c>
      <c r="AB19" s="9">
        <f t="shared" si="15"/>
        <v>0.44978165938864628</v>
      </c>
      <c r="AC19" s="9">
        <f t="shared" si="15"/>
        <v>0.34061135371179041</v>
      </c>
      <c r="AD19" s="9">
        <f t="shared" si="15"/>
        <v>0.34061135371179041</v>
      </c>
      <c r="AE19" s="9">
        <f t="shared" si="15"/>
        <v>0.34061135371179041</v>
      </c>
      <c r="AF19" s="9">
        <f t="shared" si="15"/>
        <v>0.34061135371179041</v>
      </c>
      <c r="AG19" s="9">
        <f t="shared" si="15"/>
        <v>0.34061135371179041</v>
      </c>
      <c r="AH19" s="9">
        <f t="shared" si="15"/>
        <v>0.34061135371179041</v>
      </c>
      <c r="AI19" s="9">
        <f t="shared" si="15"/>
        <v>0.34061135371179041</v>
      </c>
      <c r="AJ19" s="9">
        <f t="shared" si="15"/>
        <v>0.34061135371179041</v>
      </c>
      <c r="AK19" s="9">
        <f t="shared" si="15"/>
        <v>0.33624454148471616</v>
      </c>
      <c r="AL19" s="9">
        <f t="shared" si="15"/>
        <v>0.33624454148471616</v>
      </c>
      <c r="AM19" s="9">
        <f t="shared" si="15"/>
        <v>0.32751091703056767</v>
      </c>
      <c r="AN19" s="9">
        <f t="shared" si="15"/>
        <v>0.17903930131004367</v>
      </c>
      <c r="AO19" s="9">
        <f t="shared" si="15"/>
        <v>6.5502183406113537E-2</v>
      </c>
      <c r="AP19" s="9">
        <f t="shared" si="15"/>
        <v>6.5502183406113537E-2</v>
      </c>
      <c r="AQ19" s="9">
        <f t="shared" si="15"/>
        <v>6.5502183406113537E-2</v>
      </c>
      <c r="AR19" s="9">
        <f t="shared" si="15"/>
        <v>6.5502183406113537E-2</v>
      </c>
      <c r="AS19" s="9">
        <f t="shared" si="15"/>
        <v>6.5502183406113537E-2</v>
      </c>
      <c r="AT19" s="9">
        <f t="shared" si="15"/>
        <v>6.5502183406113537E-2</v>
      </c>
      <c r="AU19" s="9">
        <f t="shared" si="15"/>
        <v>6.5502183406113537E-2</v>
      </c>
      <c r="AV19" s="9">
        <f t="shared" si="15"/>
        <v>6.5502183406113537E-2</v>
      </c>
      <c r="AW19" s="9">
        <f t="shared" si="15"/>
        <v>6.5502183406113537E-2</v>
      </c>
      <c r="AX19" s="9">
        <f t="shared" si="15"/>
        <v>6.5502183406113537E-2</v>
      </c>
      <c r="AY19" s="9">
        <f t="shared" si="15"/>
        <v>6.5502183406113537E-2</v>
      </c>
      <c r="AZ19" s="9">
        <f t="shared" si="15"/>
        <v>6.5502183406113537E-2</v>
      </c>
      <c r="BA19" s="9">
        <f t="shared" si="15"/>
        <v>6.5502183406113537E-2</v>
      </c>
      <c r="BB19" s="9">
        <f t="shared" si="15"/>
        <v>6.5502183406113537E-2</v>
      </c>
      <c r="BC19" s="9">
        <f t="shared" si="15"/>
        <v>6.5502183406113537E-2</v>
      </c>
      <c r="BD19" s="9">
        <f t="shared" si="15"/>
        <v>6.5502183406113537E-2</v>
      </c>
      <c r="BE19" s="9">
        <f t="shared" si="15"/>
        <v>6.5502183406113537E-2</v>
      </c>
      <c r="BF19" s="9">
        <f t="shared" si="15"/>
        <v>6.5502183406113537E-2</v>
      </c>
      <c r="BG19" s="9">
        <f t="shared" si="15"/>
        <v>6.5502183406113537E-2</v>
      </c>
      <c r="BH19" s="9">
        <f t="shared" si="15"/>
        <v>6.5502183406113537E-2</v>
      </c>
      <c r="BI19" s="9">
        <f t="shared" si="15"/>
        <v>6.5502183406113537E-2</v>
      </c>
      <c r="BJ19" s="9">
        <f t="shared" si="15"/>
        <v>6.5502183406113537E-2</v>
      </c>
      <c r="BK19" s="9">
        <f t="shared" si="15"/>
        <v>6.5502183406113537E-2</v>
      </c>
      <c r="BL19" s="9">
        <f t="shared" si="15"/>
        <v>6.5502183406113537E-2</v>
      </c>
      <c r="BM19" s="9">
        <f t="shared" si="15"/>
        <v>6.5502183406113537E-2</v>
      </c>
      <c r="BN19" s="9">
        <f t="shared" si="15"/>
        <v>6.5502183406113537E-2</v>
      </c>
    </row>
    <row r="20" spans="2:66" x14ac:dyDescent="0.35">
      <c r="B20" t="s">
        <v>15052</v>
      </c>
      <c r="C20">
        <v>228</v>
      </c>
      <c r="D20" s="9">
        <f t="shared" si="1"/>
        <v>1</v>
      </c>
      <c r="E20" s="9">
        <f t="shared" ref="E20:BN20" si="16">E90/$C20</f>
        <v>1</v>
      </c>
      <c r="F20" s="9">
        <f t="shared" si="16"/>
        <v>1</v>
      </c>
      <c r="G20" s="9">
        <f t="shared" si="16"/>
        <v>0.94736842105263153</v>
      </c>
      <c r="H20" s="9">
        <f t="shared" si="16"/>
        <v>0.90350877192982459</v>
      </c>
      <c r="I20" s="9">
        <f t="shared" si="16"/>
        <v>0.88157894736842102</v>
      </c>
      <c r="J20" s="9">
        <f t="shared" si="16"/>
        <v>0.8728070175438597</v>
      </c>
      <c r="K20" s="9">
        <f t="shared" si="16"/>
        <v>0.85087719298245612</v>
      </c>
      <c r="L20" s="9">
        <f t="shared" si="16"/>
        <v>0.85087719298245612</v>
      </c>
      <c r="M20" s="9">
        <f t="shared" si="16"/>
        <v>0.82894736842105265</v>
      </c>
      <c r="N20" s="9">
        <f t="shared" si="16"/>
        <v>0.71491228070175439</v>
      </c>
      <c r="O20" s="9">
        <f t="shared" si="16"/>
        <v>0.68421052631578949</v>
      </c>
      <c r="P20" s="9">
        <f t="shared" si="16"/>
        <v>0.64473684210526316</v>
      </c>
      <c r="Q20" s="9">
        <f t="shared" si="16"/>
        <v>0.61842105263157898</v>
      </c>
      <c r="R20" s="9">
        <f t="shared" si="16"/>
        <v>0.60964912280701755</v>
      </c>
      <c r="S20" s="9">
        <f t="shared" si="16"/>
        <v>0.60964912280701755</v>
      </c>
      <c r="T20" s="9">
        <f t="shared" si="16"/>
        <v>0.60964912280701755</v>
      </c>
      <c r="U20" s="9">
        <f t="shared" si="16"/>
        <v>0.57456140350877194</v>
      </c>
      <c r="V20" s="9">
        <f t="shared" si="16"/>
        <v>0.57456140350877194</v>
      </c>
      <c r="W20" s="9">
        <f t="shared" si="16"/>
        <v>0.57456140350877194</v>
      </c>
      <c r="X20" s="9">
        <f t="shared" si="16"/>
        <v>0.57456140350877194</v>
      </c>
      <c r="Y20" s="9">
        <f t="shared" si="16"/>
        <v>0.57017543859649122</v>
      </c>
      <c r="Z20" s="9">
        <f t="shared" si="16"/>
        <v>0.46491228070175439</v>
      </c>
      <c r="AA20" s="9">
        <f t="shared" si="16"/>
        <v>0.38157894736842107</v>
      </c>
      <c r="AB20" s="9">
        <f t="shared" si="16"/>
        <v>0.30263157894736842</v>
      </c>
      <c r="AC20" s="9">
        <f t="shared" si="16"/>
        <v>0.30263157894736842</v>
      </c>
      <c r="AD20" s="9">
        <f t="shared" si="16"/>
        <v>0.30263157894736842</v>
      </c>
      <c r="AE20" s="9">
        <f t="shared" si="16"/>
        <v>0.30263157894736842</v>
      </c>
      <c r="AF20" s="9">
        <f t="shared" si="16"/>
        <v>0.30263157894736842</v>
      </c>
      <c r="AG20" s="9">
        <f t="shared" si="16"/>
        <v>0.30263157894736842</v>
      </c>
      <c r="AH20" s="9">
        <f t="shared" si="16"/>
        <v>0.30263157894736842</v>
      </c>
      <c r="AI20" s="9">
        <f t="shared" si="16"/>
        <v>0.30263157894736842</v>
      </c>
      <c r="AJ20" s="9">
        <f t="shared" si="16"/>
        <v>0.30263157894736842</v>
      </c>
      <c r="AK20" s="9">
        <f t="shared" si="16"/>
        <v>0.29385964912280704</v>
      </c>
      <c r="AL20" s="9">
        <f t="shared" si="16"/>
        <v>0.27631578947368424</v>
      </c>
      <c r="AM20" s="9">
        <f t="shared" si="16"/>
        <v>0.13596491228070176</v>
      </c>
      <c r="AN20" s="9">
        <f t="shared" si="16"/>
        <v>5.701754385964912E-2</v>
      </c>
      <c r="AO20" s="9">
        <f t="shared" si="16"/>
        <v>5.701754385964912E-2</v>
      </c>
      <c r="AP20" s="9">
        <f t="shared" si="16"/>
        <v>5.701754385964912E-2</v>
      </c>
      <c r="AQ20" s="9">
        <f t="shared" si="16"/>
        <v>5.701754385964912E-2</v>
      </c>
      <c r="AR20" s="9">
        <f t="shared" si="16"/>
        <v>5.701754385964912E-2</v>
      </c>
      <c r="AS20" s="9">
        <f t="shared" si="16"/>
        <v>5.701754385964912E-2</v>
      </c>
      <c r="AT20" s="9">
        <f t="shared" si="16"/>
        <v>5.701754385964912E-2</v>
      </c>
      <c r="AU20" s="9">
        <f t="shared" si="16"/>
        <v>5.701754385964912E-2</v>
      </c>
      <c r="AV20" s="9">
        <f t="shared" si="16"/>
        <v>5.701754385964912E-2</v>
      </c>
      <c r="AW20" s="9">
        <f t="shared" si="16"/>
        <v>5.701754385964912E-2</v>
      </c>
      <c r="AX20" s="9">
        <f t="shared" si="16"/>
        <v>5.701754385964912E-2</v>
      </c>
      <c r="AY20" s="9">
        <f t="shared" si="16"/>
        <v>5.701754385964912E-2</v>
      </c>
      <c r="AZ20" s="9">
        <f t="shared" si="16"/>
        <v>5.701754385964912E-2</v>
      </c>
      <c r="BA20" s="9">
        <f t="shared" si="16"/>
        <v>5.701754385964912E-2</v>
      </c>
      <c r="BB20" s="9">
        <f t="shared" si="16"/>
        <v>5.701754385964912E-2</v>
      </c>
      <c r="BC20" s="9">
        <f t="shared" si="16"/>
        <v>5.701754385964912E-2</v>
      </c>
      <c r="BD20" s="9">
        <f t="shared" si="16"/>
        <v>5.701754385964912E-2</v>
      </c>
      <c r="BE20" s="9">
        <f t="shared" si="16"/>
        <v>5.701754385964912E-2</v>
      </c>
      <c r="BF20" s="9">
        <f t="shared" si="16"/>
        <v>5.701754385964912E-2</v>
      </c>
      <c r="BG20" s="9">
        <f t="shared" si="16"/>
        <v>5.701754385964912E-2</v>
      </c>
      <c r="BH20" s="9">
        <f t="shared" si="16"/>
        <v>5.701754385964912E-2</v>
      </c>
      <c r="BI20" s="9">
        <f t="shared" si="16"/>
        <v>5.701754385964912E-2</v>
      </c>
      <c r="BJ20" s="9">
        <f t="shared" si="16"/>
        <v>5.701754385964912E-2</v>
      </c>
      <c r="BK20" s="9">
        <f t="shared" si="16"/>
        <v>5.701754385964912E-2</v>
      </c>
      <c r="BL20" s="9">
        <f t="shared" si="16"/>
        <v>5.701754385964912E-2</v>
      </c>
      <c r="BM20" s="9">
        <f t="shared" si="16"/>
        <v>5.701754385964912E-2</v>
      </c>
      <c r="BN20" s="9">
        <f t="shared" si="16"/>
        <v>5.701754385964912E-2</v>
      </c>
    </row>
    <row r="21" spans="2:66" x14ac:dyDescent="0.35">
      <c r="B21" t="s">
        <v>15053</v>
      </c>
      <c r="C21">
        <v>228</v>
      </c>
      <c r="D21" s="9">
        <f t="shared" si="1"/>
        <v>1</v>
      </c>
      <c r="E21" s="9">
        <f t="shared" ref="E21:BN21" si="17">E91/$C21</f>
        <v>1</v>
      </c>
      <c r="F21" s="9">
        <f t="shared" si="17"/>
        <v>0.9692982456140351</v>
      </c>
      <c r="G21" s="9">
        <f t="shared" si="17"/>
        <v>0.96491228070175439</v>
      </c>
      <c r="H21" s="9">
        <f t="shared" si="17"/>
        <v>0.90789473684210531</v>
      </c>
      <c r="I21" s="9">
        <f t="shared" si="17"/>
        <v>0.8771929824561403</v>
      </c>
      <c r="J21" s="9">
        <f t="shared" si="17"/>
        <v>0.8771929824561403</v>
      </c>
      <c r="K21" s="9">
        <f t="shared" si="17"/>
        <v>0.86403508771929827</v>
      </c>
      <c r="L21" s="9">
        <f t="shared" si="17"/>
        <v>0.85087719298245612</v>
      </c>
      <c r="M21" s="9">
        <f t="shared" si="17"/>
        <v>0.85087719298245612</v>
      </c>
      <c r="N21" s="9">
        <f t="shared" si="17"/>
        <v>0.80263157894736847</v>
      </c>
      <c r="O21" s="9">
        <f t="shared" si="17"/>
        <v>0.67105263157894735</v>
      </c>
      <c r="P21" s="9">
        <f t="shared" si="17"/>
        <v>0.64473684210526316</v>
      </c>
      <c r="Q21" s="9">
        <f t="shared" si="17"/>
        <v>0.64473684210526316</v>
      </c>
      <c r="R21" s="9">
        <f t="shared" si="17"/>
        <v>0.60964912280701755</v>
      </c>
      <c r="S21" s="9">
        <f t="shared" si="17"/>
        <v>0.59649122807017541</v>
      </c>
      <c r="T21" s="9">
        <f t="shared" si="17"/>
        <v>0.56578947368421051</v>
      </c>
      <c r="U21" s="9">
        <f t="shared" si="17"/>
        <v>0.55701754385964908</v>
      </c>
      <c r="V21" s="9">
        <f t="shared" si="17"/>
        <v>0.55701754385964908</v>
      </c>
      <c r="W21" s="9">
        <f t="shared" si="17"/>
        <v>0.55701754385964908</v>
      </c>
      <c r="X21" s="9">
        <f t="shared" si="17"/>
        <v>0.54824561403508776</v>
      </c>
      <c r="Y21" s="9">
        <f t="shared" si="17"/>
        <v>0.48684210526315791</v>
      </c>
      <c r="Z21" s="9">
        <f t="shared" si="17"/>
        <v>0.42105263157894735</v>
      </c>
      <c r="AA21" s="9">
        <f t="shared" si="17"/>
        <v>0.33771929824561403</v>
      </c>
      <c r="AB21" s="9">
        <f t="shared" si="17"/>
        <v>0.33771929824561403</v>
      </c>
      <c r="AC21" s="9">
        <f t="shared" si="17"/>
        <v>0.33771929824561403</v>
      </c>
      <c r="AD21" s="9">
        <f t="shared" si="17"/>
        <v>0.33771929824561403</v>
      </c>
      <c r="AE21" s="9">
        <f t="shared" si="17"/>
        <v>0.33771929824561403</v>
      </c>
      <c r="AF21" s="9">
        <f t="shared" si="17"/>
        <v>0.33771929824561403</v>
      </c>
      <c r="AG21" s="9">
        <f t="shared" si="17"/>
        <v>0.33771929824561403</v>
      </c>
      <c r="AH21" s="9">
        <f t="shared" si="17"/>
        <v>0.33771929824561403</v>
      </c>
      <c r="AI21" s="9">
        <f t="shared" si="17"/>
        <v>0.33333333333333331</v>
      </c>
      <c r="AJ21" s="9">
        <f t="shared" si="17"/>
        <v>0.32894736842105265</v>
      </c>
      <c r="AK21" s="9">
        <f t="shared" si="17"/>
        <v>0.30701754385964913</v>
      </c>
      <c r="AL21" s="9">
        <f t="shared" si="17"/>
        <v>0.14912280701754385</v>
      </c>
      <c r="AM21" s="9">
        <f t="shared" si="17"/>
        <v>6.5789473684210523E-2</v>
      </c>
      <c r="AN21" s="9">
        <f t="shared" si="17"/>
        <v>6.5789473684210523E-2</v>
      </c>
      <c r="AO21" s="9">
        <f t="shared" si="17"/>
        <v>6.5789473684210523E-2</v>
      </c>
      <c r="AP21" s="9">
        <f t="shared" si="17"/>
        <v>6.5789473684210523E-2</v>
      </c>
      <c r="AQ21" s="9">
        <f t="shared" si="17"/>
        <v>6.5789473684210523E-2</v>
      </c>
      <c r="AR21" s="9">
        <f t="shared" si="17"/>
        <v>6.5789473684210523E-2</v>
      </c>
      <c r="AS21" s="9">
        <f t="shared" si="17"/>
        <v>6.5789473684210523E-2</v>
      </c>
      <c r="AT21" s="9">
        <f t="shared" si="17"/>
        <v>6.5789473684210523E-2</v>
      </c>
      <c r="AU21" s="9">
        <f t="shared" si="17"/>
        <v>6.5789473684210523E-2</v>
      </c>
      <c r="AV21" s="9">
        <f t="shared" si="17"/>
        <v>6.5789473684210523E-2</v>
      </c>
      <c r="AW21" s="9">
        <f t="shared" si="17"/>
        <v>6.5789473684210523E-2</v>
      </c>
      <c r="AX21" s="9">
        <f t="shared" si="17"/>
        <v>6.5789473684210523E-2</v>
      </c>
      <c r="AY21" s="9">
        <f t="shared" si="17"/>
        <v>6.5789473684210523E-2</v>
      </c>
      <c r="AZ21" s="9">
        <f t="shared" si="17"/>
        <v>6.5789473684210523E-2</v>
      </c>
      <c r="BA21" s="9">
        <f t="shared" si="17"/>
        <v>6.5789473684210523E-2</v>
      </c>
      <c r="BB21" s="9">
        <f t="shared" si="17"/>
        <v>6.5789473684210523E-2</v>
      </c>
      <c r="BC21" s="9">
        <f t="shared" si="17"/>
        <v>6.5789473684210523E-2</v>
      </c>
      <c r="BD21" s="9">
        <f t="shared" si="17"/>
        <v>6.5789473684210523E-2</v>
      </c>
      <c r="BE21" s="9">
        <f t="shared" si="17"/>
        <v>6.5789473684210523E-2</v>
      </c>
      <c r="BF21" s="9">
        <f t="shared" si="17"/>
        <v>6.5789473684210523E-2</v>
      </c>
      <c r="BG21" s="9">
        <f t="shared" si="17"/>
        <v>6.5789473684210523E-2</v>
      </c>
      <c r="BH21" s="9">
        <f t="shared" si="17"/>
        <v>6.5789473684210523E-2</v>
      </c>
      <c r="BI21" s="9">
        <f t="shared" si="17"/>
        <v>6.5789473684210523E-2</v>
      </c>
      <c r="BJ21" s="9">
        <f t="shared" si="17"/>
        <v>6.5789473684210523E-2</v>
      </c>
      <c r="BK21" s="9">
        <f t="shared" si="17"/>
        <v>6.5789473684210523E-2</v>
      </c>
      <c r="BL21" s="9">
        <f t="shared" si="17"/>
        <v>6.5789473684210523E-2</v>
      </c>
      <c r="BM21" s="9">
        <f t="shared" si="17"/>
        <v>6.5789473684210523E-2</v>
      </c>
      <c r="BN21" s="9">
        <f t="shared" si="17"/>
        <v>6.5789473684210523E-2</v>
      </c>
    </row>
    <row r="22" spans="2:66" x14ac:dyDescent="0.35">
      <c r="B22" t="s">
        <v>15054</v>
      </c>
      <c r="C22">
        <v>258</v>
      </c>
      <c r="D22" s="9">
        <f t="shared" si="1"/>
        <v>1</v>
      </c>
      <c r="E22" s="9">
        <f t="shared" ref="E22:BN22" si="18">E92/$C22</f>
        <v>0.99224806201550386</v>
      </c>
      <c r="F22" s="9">
        <f t="shared" si="18"/>
        <v>0.98449612403100772</v>
      </c>
      <c r="G22" s="9">
        <f t="shared" si="18"/>
        <v>0.96124031007751942</v>
      </c>
      <c r="H22" s="9">
        <f t="shared" si="18"/>
        <v>0.95736434108527135</v>
      </c>
      <c r="I22" s="9">
        <f t="shared" si="18"/>
        <v>0.94573643410852715</v>
      </c>
      <c r="J22" s="9">
        <f t="shared" si="18"/>
        <v>0.93410852713178294</v>
      </c>
      <c r="K22" s="9">
        <f t="shared" si="18"/>
        <v>0.93410852713178294</v>
      </c>
      <c r="L22" s="9">
        <f t="shared" si="18"/>
        <v>0.9263565891472868</v>
      </c>
      <c r="M22" s="9">
        <f t="shared" si="18"/>
        <v>0.90697674418604646</v>
      </c>
      <c r="N22" s="9">
        <f t="shared" si="18"/>
        <v>0.89147286821705429</v>
      </c>
      <c r="O22" s="9">
        <f t="shared" si="18"/>
        <v>0.86821705426356588</v>
      </c>
      <c r="P22" s="9">
        <f t="shared" si="18"/>
        <v>0.71705426356589153</v>
      </c>
      <c r="Q22" s="9">
        <f t="shared" si="18"/>
        <v>0.68992248062015504</v>
      </c>
      <c r="R22" s="9">
        <f t="shared" si="18"/>
        <v>0.68992248062015504</v>
      </c>
      <c r="S22" s="9">
        <f t="shared" si="18"/>
        <v>0.63565891472868219</v>
      </c>
      <c r="T22" s="9">
        <f t="shared" si="18"/>
        <v>0.63178294573643412</v>
      </c>
      <c r="U22" s="9">
        <f t="shared" si="18"/>
        <v>0.63178294573643412</v>
      </c>
      <c r="V22" s="9">
        <f t="shared" si="18"/>
        <v>0.63178294573643412</v>
      </c>
      <c r="W22" s="9">
        <f t="shared" si="18"/>
        <v>0.62790697674418605</v>
      </c>
      <c r="X22" s="9">
        <f t="shared" si="18"/>
        <v>0.54651162790697672</v>
      </c>
      <c r="Y22" s="9">
        <f t="shared" si="18"/>
        <v>0.4573643410852713</v>
      </c>
      <c r="Z22" s="9">
        <f t="shared" si="18"/>
        <v>0.36046511627906974</v>
      </c>
      <c r="AA22" s="9">
        <f t="shared" si="18"/>
        <v>0.36046511627906974</v>
      </c>
      <c r="AB22" s="9">
        <f t="shared" si="18"/>
        <v>0.36046511627906974</v>
      </c>
      <c r="AC22" s="9">
        <f t="shared" si="18"/>
        <v>0.36046511627906974</v>
      </c>
      <c r="AD22" s="9">
        <f t="shared" si="18"/>
        <v>0.36046511627906974</v>
      </c>
      <c r="AE22" s="9">
        <f t="shared" si="18"/>
        <v>0.36046511627906974</v>
      </c>
      <c r="AF22" s="9">
        <f t="shared" si="18"/>
        <v>0.36046511627906974</v>
      </c>
      <c r="AG22" s="9">
        <f t="shared" si="18"/>
        <v>0.35658914728682173</v>
      </c>
      <c r="AH22" s="9">
        <f t="shared" si="18"/>
        <v>0.33333333333333331</v>
      </c>
      <c r="AI22" s="9">
        <f t="shared" si="18"/>
        <v>0.33333333333333331</v>
      </c>
      <c r="AJ22" s="9">
        <f t="shared" si="18"/>
        <v>0.31395348837209303</v>
      </c>
      <c r="AK22" s="9">
        <f t="shared" si="18"/>
        <v>0.20155038759689922</v>
      </c>
      <c r="AL22" s="9">
        <f t="shared" si="18"/>
        <v>0.10077519379844961</v>
      </c>
      <c r="AM22" s="9">
        <f t="shared" si="18"/>
        <v>0.10077519379844961</v>
      </c>
      <c r="AN22" s="9">
        <f t="shared" si="18"/>
        <v>0.10077519379844961</v>
      </c>
      <c r="AO22" s="9">
        <f t="shared" si="18"/>
        <v>0.10077519379844961</v>
      </c>
      <c r="AP22" s="9">
        <f t="shared" si="18"/>
        <v>0.10077519379844961</v>
      </c>
      <c r="AQ22" s="9">
        <f t="shared" si="18"/>
        <v>0.10077519379844961</v>
      </c>
      <c r="AR22" s="9">
        <f t="shared" si="18"/>
        <v>0.10077519379844961</v>
      </c>
      <c r="AS22" s="9">
        <f t="shared" si="18"/>
        <v>0.10077519379844961</v>
      </c>
      <c r="AT22" s="9">
        <f t="shared" si="18"/>
        <v>0.10077519379844961</v>
      </c>
      <c r="AU22" s="9">
        <f t="shared" si="18"/>
        <v>0.10077519379844961</v>
      </c>
      <c r="AV22" s="9">
        <f t="shared" si="18"/>
        <v>0.10077519379844961</v>
      </c>
      <c r="AW22" s="9">
        <f t="shared" si="18"/>
        <v>0.10077519379844961</v>
      </c>
      <c r="AX22" s="9">
        <f t="shared" si="18"/>
        <v>0.10077519379844961</v>
      </c>
      <c r="AY22" s="9">
        <f t="shared" si="18"/>
        <v>0.10077519379844961</v>
      </c>
      <c r="AZ22" s="9">
        <f t="shared" si="18"/>
        <v>0.10077519379844961</v>
      </c>
      <c r="BA22" s="9">
        <f t="shared" si="18"/>
        <v>0.10077519379844961</v>
      </c>
      <c r="BB22" s="9">
        <f t="shared" si="18"/>
        <v>0.10077519379844961</v>
      </c>
      <c r="BC22" s="9">
        <f t="shared" si="18"/>
        <v>0.10077519379844961</v>
      </c>
      <c r="BD22" s="9">
        <f t="shared" si="18"/>
        <v>0.10077519379844961</v>
      </c>
      <c r="BE22" s="9">
        <f t="shared" si="18"/>
        <v>0.10077519379844961</v>
      </c>
      <c r="BF22" s="9">
        <f t="shared" si="18"/>
        <v>0.10077519379844961</v>
      </c>
      <c r="BG22" s="9">
        <f t="shared" si="18"/>
        <v>0.10077519379844961</v>
      </c>
      <c r="BH22" s="9">
        <f t="shared" si="18"/>
        <v>0.10077519379844961</v>
      </c>
      <c r="BI22" s="9">
        <f t="shared" si="18"/>
        <v>0.10077519379844961</v>
      </c>
      <c r="BJ22" s="9">
        <f t="shared" si="18"/>
        <v>0.10077519379844961</v>
      </c>
      <c r="BK22" s="9">
        <f t="shared" si="18"/>
        <v>0.10077519379844961</v>
      </c>
      <c r="BL22" s="9">
        <f t="shared" si="18"/>
        <v>0.10077519379844961</v>
      </c>
      <c r="BM22" s="9">
        <f t="shared" si="18"/>
        <v>0.10077519379844961</v>
      </c>
      <c r="BN22" s="9">
        <f t="shared" si="18"/>
        <v>0.10077519379844961</v>
      </c>
    </row>
    <row r="23" spans="2:66" x14ac:dyDescent="0.35">
      <c r="B23" t="s">
        <v>15055</v>
      </c>
      <c r="C23">
        <v>218</v>
      </c>
      <c r="D23" s="9">
        <f t="shared" si="1"/>
        <v>0.98165137614678899</v>
      </c>
      <c r="E23" s="9">
        <f t="shared" ref="E23:BN23" si="19">E93/$C23</f>
        <v>0.97247706422018354</v>
      </c>
      <c r="F23" s="9">
        <f t="shared" si="19"/>
        <v>0.95871559633027525</v>
      </c>
      <c r="G23" s="9">
        <f t="shared" si="19"/>
        <v>0.95412844036697253</v>
      </c>
      <c r="H23" s="9">
        <f t="shared" si="19"/>
        <v>0.95412844036697253</v>
      </c>
      <c r="I23" s="9">
        <f t="shared" si="19"/>
        <v>0.95412844036697253</v>
      </c>
      <c r="J23" s="9">
        <f t="shared" si="19"/>
        <v>0.92201834862385323</v>
      </c>
      <c r="K23" s="9">
        <f t="shared" si="19"/>
        <v>0.88990825688073394</v>
      </c>
      <c r="L23" s="9">
        <f t="shared" si="19"/>
        <v>0.88990825688073394</v>
      </c>
      <c r="M23" s="9">
        <f t="shared" si="19"/>
        <v>0.86238532110091748</v>
      </c>
      <c r="N23" s="9">
        <f t="shared" si="19"/>
        <v>0.8165137614678899</v>
      </c>
      <c r="O23" s="9">
        <f t="shared" si="19"/>
        <v>0.81192660550458717</v>
      </c>
      <c r="P23" s="9">
        <f t="shared" si="19"/>
        <v>0.7844036697247706</v>
      </c>
      <c r="Q23" s="9">
        <f t="shared" si="19"/>
        <v>0.65596330275229353</v>
      </c>
      <c r="R23" s="9">
        <f t="shared" si="19"/>
        <v>0.60550458715596334</v>
      </c>
      <c r="S23" s="9">
        <f t="shared" si="19"/>
        <v>0.60550458715596334</v>
      </c>
      <c r="T23" s="9">
        <f t="shared" si="19"/>
        <v>0.59174311926605505</v>
      </c>
      <c r="U23" s="9">
        <f t="shared" si="19"/>
        <v>0.58715596330275233</v>
      </c>
      <c r="V23" s="9">
        <f t="shared" si="19"/>
        <v>0.57798165137614677</v>
      </c>
      <c r="W23" s="9">
        <f t="shared" si="19"/>
        <v>0.5</v>
      </c>
      <c r="X23" s="9">
        <f t="shared" si="19"/>
        <v>0.38990825688073394</v>
      </c>
      <c r="Y23" s="9">
        <f t="shared" si="19"/>
        <v>0.33944954128440369</v>
      </c>
      <c r="Z23" s="9">
        <f t="shared" si="19"/>
        <v>0.33944954128440369</v>
      </c>
      <c r="AA23" s="9">
        <f t="shared" si="19"/>
        <v>0.33944954128440369</v>
      </c>
      <c r="AB23" s="9">
        <f t="shared" si="19"/>
        <v>0.33944954128440369</v>
      </c>
      <c r="AC23" s="9">
        <f t="shared" si="19"/>
        <v>0.33944954128440369</v>
      </c>
      <c r="AD23" s="9">
        <f t="shared" si="19"/>
        <v>0.33944954128440369</v>
      </c>
      <c r="AE23" s="9">
        <f t="shared" si="19"/>
        <v>0.33944954128440369</v>
      </c>
      <c r="AF23" s="9">
        <f t="shared" si="19"/>
        <v>0.33944954128440369</v>
      </c>
      <c r="AG23" s="9">
        <f t="shared" si="19"/>
        <v>0.3256880733944954</v>
      </c>
      <c r="AH23" s="9">
        <f t="shared" si="19"/>
        <v>0.32110091743119268</v>
      </c>
      <c r="AI23" s="9">
        <f t="shared" si="19"/>
        <v>0.30275229357798167</v>
      </c>
      <c r="AJ23" s="9">
        <f t="shared" si="19"/>
        <v>0.15596330275229359</v>
      </c>
      <c r="AK23" s="9">
        <f t="shared" si="19"/>
        <v>6.8807339449541288E-2</v>
      </c>
      <c r="AL23" s="9">
        <f t="shared" si="19"/>
        <v>6.8807339449541288E-2</v>
      </c>
      <c r="AM23" s="9">
        <f t="shared" si="19"/>
        <v>6.8807339449541288E-2</v>
      </c>
      <c r="AN23" s="9">
        <f t="shared" si="19"/>
        <v>6.8807339449541288E-2</v>
      </c>
      <c r="AO23" s="9">
        <f t="shared" si="19"/>
        <v>6.8807339449541288E-2</v>
      </c>
      <c r="AP23" s="9">
        <f t="shared" si="19"/>
        <v>6.8807339449541288E-2</v>
      </c>
      <c r="AQ23" s="9">
        <f t="shared" si="19"/>
        <v>6.8807339449541288E-2</v>
      </c>
      <c r="AR23" s="9">
        <f t="shared" si="19"/>
        <v>6.8807339449541288E-2</v>
      </c>
      <c r="AS23" s="9">
        <f t="shared" si="19"/>
        <v>6.8807339449541288E-2</v>
      </c>
      <c r="AT23" s="9">
        <f t="shared" si="19"/>
        <v>6.8807339449541288E-2</v>
      </c>
      <c r="AU23" s="9">
        <f t="shared" si="19"/>
        <v>6.8807339449541288E-2</v>
      </c>
      <c r="AV23" s="9">
        <f t="shared" si="19"/>
        <v>6.8807339449541288E-2</v>
      </c>
      <c r="AW23" s="9">
        <f t="shared" si="19"/>
        <v>6.8807339449541288E-2</v>
      </c>
      <c r="AX23" s="9">
        <f t="shared" si="19"/>
        <v>6.8807339449541288E-2</v>
      </c>
      <c r="AY23" s="9">
        <f t="shared" si="19"/>
        <v>6.8807339449541288E-2</v>
      </c>
      <c r="AZ23" s="9">
        <f t="shared" si="19"/>
        <v>6.8807339449541288E-2</v>
      </c>
      <c r="BA23" s="9">
        <f t="shared" si="19"/>
        <v>6.8807339449541288E-2</v>
      </c>
      <c r="BB23" s="9">
        <f t="shared" si="19"/>
        <v>6.8807339449541288E-2</v>
      </c>
      <c r="BC23" s="9">
        <f t="shared" si="19"/>
        <v>6.8807339449541288E-2</v>
      </c>
      <c r="BD23" s="9">
        <f t="shared" si="19"/>
        <v>6.8807339449541288E-2</v>
      </c>
      <c r="BE23" s="9">
        <f t="shared" si="19"/>
        <v>6.8807339449541288E-2</v>
      </c>
      <c r="BF23" s="9">
        <f t="shared" si="19"/>
        <v>6.8807339449541288E-2</v>
      </c>
      <c r="BG23" s="9">
        <f t="shared" si="19"/>
        <v>6.8807339449541288E-2</v>
      </c>
      <c r="BH23" s="9">
        <f t="shared" si="19"/>
        <v>6.8807339449541288E-2</v>
      </c>
      <c r="BI23" s="9">
        <f t="shared" si="19"/>
        <v>6.8807339449541288E-2</v>
      </c>
      <c r="BJ23" s="9">
        <f t="shared" si="19"/>
        <v>6.8807339449541288E-2</v>
      </c>
      <c r="BK23" s="9">
        <f t="shared" si="19"/>
        <v>6.8807339449541288E-2</v>
      </c>
      <c r="BL23" s="9">
        <f t="shared" si="19"/>
        <v>6.8807339449541288E-2</v>
      </c>
      <c r="BM23" s="9">
        <f t="shared" si="19"/>
        <v>6.8807339449541288E-2</v>
      </c>
      <c r="BN23" s="9">
        <f t="shared" si="19"/>
        <v>6.8807339449541288E-2</v>
      </c>
    </row>
    <row r="24" spans="2:66" x14ac:dyDescent="0.35">
      <c r="B24" t="s">
        <v>15056</v>
      </c>
      <c r="C24">
        <v>230</v>
      </c>
      <c r="D24" s="9">
        <f t="shared" si="1"/>
        <v>1</v>
      </c>
      <c r="E24" s="9">
        <f t="shared" ref="E24:BN24" si="20">E94/$C24</f>
        <v>0.9695652173913043</v>
      </c>
      <c r="F24" s="9">
        <f t="shared" si="20"/>
        <v>0.96086956521739131</v>
      </c>
      <c r="G24" s="9">
        <f t="shared" si="20"/>
        <v>0.96086956521739131</v>
      </c>
      <c r="H24" s="9">
        <f t="shared" si="20"/>
        <v>0.96086956521739131</v>
      </c>
      <c r="I24" s="9">
        <f t="shared" si="20"/>
        <v>0.96086956521739131</v>
      </c>
      <c r="J24" s="9">
        <f t="shared" si="20"/>
        <v>0.96086956521739131</v>
      </c>
      <c r="K24" s="9">
        <f t="shared" si="20"/>
        <v>0.91739130434782612</v>
      </c>
      <c r="L24" s="9">
        <f t="shared" si="20"/>
        <v>0.86086956521739133</v>
      </c>
      <c r="M24" s="9">
        <f t="shared" si="20"/>
        <v>0.86086956521739133</v>
      </c>
      <c r="N24" s="9">
        <f t="shared" si="20"/>
        <v>0.85652173913043483</v>
      </c>
      <c r="O24" s="9">
        <f t="shared" si="20"/>
        <v>0.82608695652173914</v>
      </c>
      <c r="P24" s="9">
        <f t="shared" si="20"/>
        <v>0.82608695652173914</v>
      </c>
      <c r="Q24" s="9">
        <f t="shared" si="20"/>
        <v>0.78695652173913044</v>
      </c>
      <c r="R24" s="9">
        <f t="shared" si="20"/>
        <v>0.68695652173913047</v>
      </c>
      <c r="S24" s="9">
        <f t="shared" si="20"/>
        <v>0.65217391304347827</v>
      </c>
      <c r="T24" s="9">
        <f t="shared" si="20"/>
        <v>0.65217391304347827</v>
      </c>
      <c r="U24" s="9">
        <f t="shared" si="20"/>
        <v>0.63913043478260867</v>
      </c>
      <c r="V24" s="9">
        <f t="shared" si="20"/>
        <v>0.54782608695652169</v>
      </c>
      <c r="W24" s="9">
        <f t="shared" si="20"/>
        <v>0.4652173913043478</v>
      </c>
      <c r="X24" s="9">
        <f t="shared" si="20"/>
        <v>0.39130434782608697</v>
      </c>
      <c r="Y24" s="9">
        <f t="shared" si="20"/>
        <v>0.39130434782608697</v>
      </c>
      <c r="Z24" s="9">
        <f t="shared" si="20"/>
        <v>0.39130434782608697</v>
      </c>
      <c r="AA24" s="9">
        <f t="shared" si="20"/>
        <v>0.39130434782608697</v>
      </c>
      <c r="AB24" s="9">
        <f t="shared" si="20"/>
        <v>0.39130434782608697</v>
      </c>
      <c r="AC24" s="9">
        <f t="shared" si="20"/>
        <v>0.39130434782608697</v>
      </c>
      <c r="AD24" s="9">
        <f t="shared" si="20"/>
        <v>0.39130434782608697</v>
      </c>
      <c r="AE24" s="9">
        <f t="shared" si="20"/>
        <v>0.38695652173913042</v>
      </c>
      <c r="AF24" s="9">
        <f t="shared" si="20"/>
        <v>0.37391304347826088</v>
      </c>
      <c r="AG24" s="9">
        <f t="shared" si="20"/>
        <v>0.37391304347826088</v>
      </c>
      <c r="AH24" s="9">
        <f t="shared" si="20"/>
        <v>0.34782608695652173</v>
      </c>
      <c r="AI24" s="9">
        <f t="shared" si="20"/>
        <v>0.16521739130434782</v>
      </c>
      <c r="AJ24" s="9">
        <f t="shared" si="20"/>
        <v>6.5217391304347824E-2</v>
      </c>
      <c r="AK24" s="9">
        <f t="shared" si="20"/>
        <v>6.5217391304347824E-2</v>
      </c>
      <c r="AL24" s="9">
        <f t="shared" si="20"/>
        <v>6.5217391304347824E-2</v>
      </c>
      <c r="AM24" s="9">
        <f t="shared" si="20"/>
        <v>6.5217391304347824E-2</v>
      </c>
      <c r="AN24" s="9">
        <f t="shared" si="20"/>
        <v>6.5217391304347824E-2</v>
      </c>
      <c r="AO24" s="9">
        <f t="shared" si="20"/>
        <v>6.5217391304347824E-2</v>
      </c>
      <c r="AP24" s="9">
        <f t="shared" si="20"/>
        <v>6.5217391304347824E-2</v>
      </c>
      <c r="AQ24" s="9">
        <f t="shared" si="20"/>
        <v>6.5217391304347824E-2</v>
      </c>
      <c r="AR24" s="9">
        <f t="shared" si="20"/>
        <v>6.5217391304347824E-2</v>
      </c>
      <c r="AS24" s="9">
        <f t="shared" si="20"/>
        <v>6.5217391304347824E-2</v>
      </c>
      <c r="AT24" s="9">
        <f t="shared" si="20"/>
        <v>6.5217391304347824E-2</v>
      </c>
      <c r="AU24" s="9">
        <f t="shared" si="20"/>
        <v>6.5217391304347824E-2</v>
      </c>
      <c r="AV24" s="9">
        <f t="shared" si="20"/>
        <v>6.5217391304347824E-2</v>
      </c>
      <c r="AW24" s="9">
        <f t="shared" si="20"/>
        <v>6.5217391304347824E-2</v>
      </c>
      <c r="AX24" s="9">
        <f t="shared" si="20"/>
        <v>6.5217391304347824E-2</v>
      </c>
      <c r="AY24" s="9">
        <f t="shared" si="20"/>
        <v>6.5217391304347824E-2</v>
      </c>
      <c r="AZ24" s="9">
        <f t="shared" si="20"/>
        <v>6.5217391304347824E-2</v>
      </c>
      <c r="BA24" s="9">
        <f t="shared" si="20"/>
        <v>6.5217391304347824E-2</v>
      </c>
      <c r="BB24" s="9">
        <f t="shared" si="20"/>
        <v>6.5217391304347824E-2</v>
      </c>
      <c r="BC24" s="9">
        <f t="shared" si="20"/>
        <v>6.5217391304347824E-2</v>
      </c>
      <c r="BD24" s="9">
        <f t="shared" si="20"/>
        <v>6.5217391304347824E-2</v>
      </c>
      <c r="BE24" s="9">
        <f t="shared" si="20"/>
        <v>6.5217391304347824E-2</v>
      </c>
      <c r="BF24" s="9">
        <f t="shared" si="20"/>
        <v>6.5217391304347824E-2</v>
      </c>
      <c r="BG24" s="9">
        <f t="shared" si="20"/>
        <v>6.5217391304347824E-2</v>
      </c>
      <c r="BH24" s="9">
        <f t="shared" si="20"/>
        <v>6.5217391304347824E-2</v>
      </c>
      <c r="BI24" s="9">
        <f t="shared" si="20"/>
        <v>6.5217391304347824E-2</v>
      </c>
      <c r="BJ24" s="9">
        <f t="shared" si="20"/>
        <v>6.5217391304347824E-2</v>
      </c>
      <c r="BK24" s="9">
        <f t="shared" si="20"/>
        <v>6.5217391304347824E-2</v>
      </c>
      <c r="BL24" s="9">
        <f t="shared" si="20"/>
        <v>6.5217391304347824E-2</v>
      </c>
      <c r="BM24" s="9">
        <f t="shared" si="20"/>
        <v>6.5217391304347824E-2</v>
      </c>
      <c r="BN24" s="9">
        <f t="shared" si="20"/>
        <v>6.5217391304347824E-2</v>
      </c>
    </row>
    <row r="25" spans="2:66" x14ac:dyDescent="0.35">
      <c r="B25" t="s">
        <v>15057</v>
      </c>
      <c r="C25">
        <v>255</v>
      </c>
      <c r="D25" s="9">
        <f t="shared" si="1"/>
        <v>0.96470588235294119</v>
      </c>
      <c r="E25" s="9">
        <f t="shared" ref="E25:BN25" si="21">E95/$C25</f>
        <v>0.96470588235294119</v>
      </c>
      <c r="F25" s="9">
        <f t="shared" si="21"/>
        <v>0.93725490196078431</v>
      </c>
      <c r="G25" s="9">
        <f t="shared" si="21"/>
        <v>0.93725490196078431</v>
      </c>
      <c r="H25" s="9">
        <f t="shared" si="21"/>
        <v>0.93725490196078431</v>
      </c>
      <c r="I25" s="9">
        <f t="shared" si="21"/>
        <v>0.93725490196078431</v>
      </c>
      <c r="J25" s="9">
        <f t="shared" si="21"/>
        <v>0.93333333333333335</v>
      </c>
      <c r="K25" s="9">
        <f t="shared" si="21"/>
        <v>0.89411764705882357</v>
      </c>
      <c r="L25" s="9">
        <f t="shared" si="21"/>
        <v>0.8666666666666667</v>
      </c>
      <c r="M25" s="9">
        <f t="shared" si="21"/>
        <v>0.82745098039215681</v>
      </c>
      <c r="N25" s="9">
        <f t="shared" si="21"/>
        <v>0.82745098039215681</v>
      </c>
      <c r="O25" s="9">
        <f t="shared" si="21"/>
        <v>0.82352941176470584</v>
      </c>
      <c r="P25" s="9">
        <f t="shared" si="21"/>
        <v>0.77647058823529413</v>
      </c>
      <c r="Q25" s="9">
        <f t="shared" si="21"/>
        <v>0.77647058823529413</v>
      </c>
      <c r="R25" s="9">
        <f t="shared" si="21"/>
        <v>0.75294117647058822</v>
      </c>
      <c r="S25" s="9">
        <f t="shared" si="21"/>
        <v>0.6588235294117647</v>
      </c>
      <c r="T25" s="9">
        <f t="shared" si="21"/>
        <v>0.63529411764705879</v>
      </c>
      <c r="U25" s="9">
        <f t="shared" si="21"/>
        <v>0.54509803921568623</v>
      </c>
      <c r="V25" s="9">
        <f t="shared" si="21"/>
        <v>0.43529411764705883</v>
      </c>
      <c r="W25" s="9">
        <f t="shared" si="21"/>
        <v>0.34901960784313724</v>
      </c>
      <c r="X25" s="9">
        <f t="shared" si="21"/>
        <v>0.34901960784313724</v>
      </c>
      <c r="Y25" s="9">
        <f t="shared" si="21"/>
        <v>0.34901960784313724</v>
      </c>
      <c r="Z25" s="9">
        <f t="shared" si="21"/>
        <v>0.34901960784313724</v>
      </c>
      <c r="AA25" s="9">
        <f t="shared" si="21"/>
        <v>0.34901960784313724</v>
      </c>
      <c r="AB25" s="9">
        <f t="shared" si="21"/>
        <v>0.34901960784313724</v>
      </c>
      <c r="AC25" s="9">
        <f t="shared" si="21"/>
        <v>0.34901960784313724</v>
      </c>
      <c r="AD25" s="9">
        <f t="shared" si="21"/>
        <v>0.34901960784313724</v>
      </c>
      <c r="AE25" s="9">
        <f t="shared" si="21"/>
        <v>0.3411764705882353</v>
      </c>
      <c r="AF25" s="9">
        <f t="shared" si="21"/>
        <v>0.33725490196078434</v>
      </c>
      <c r="AG25" s="9">
        <f t="shared" si="21"/>
        <v>0.30980392156862746</v>
      </c>
      <c r="AH25" s="9">
        <f t="shared" si="21"/>
        <v>0.14509803921568629</v>
      </c>
      <c r="AI25" s="9">
        <f t="shared" si="21"/>
        <v>6.2745098039215685E-2</v>
      </c>
      <c r="AJ25" s="9">
        <f t="shared" si="21"/>
        <v>6.2745098039215685E-2</v>
      </c>
      <c r="AK25" s="9">
        <f t="shared" si="21"/>
        <v>6.2745098039215685E-2</v>
      </c>
      <c r="AL25" s="9">
        <f t="shared" si="21"/>
        <v>6.2745098039215685E-2</v>
      </c>
      <c r="AM25" s="9">
        <f t="shared" si="21"/>
        <v>6.2745098039215685E-2</v>
      </c>
      <c r="AN25" s="9">
        <f t="shared" si="21"/>
        <v>6.2745098039215685E-2</v>
      </c>
      <c r="AO25" s="9">
        <f t="shared" si="21"/>
        <v>6.2745098039215685E-2</v>
      </c>
      <c r="AP25" s="9">
        <f t="shared" si="21"/>
        <v>6.2745098039215685E-2</v>
      </c>
      <c r="AQ25" s="9">
        <f t="shared" si="21"/>
        <v>6.2745098039215685E-2</v>
      </c>
      <c r="AR25" s="9">
        <f t="shared" si="21"/>
        <v>6.2745098039215685E-2</v>
      </c>
      <c r="AS25" s="9">
        <f t="shared" si="21"/>
        <v>6.2745098039215685E-2</v>
      </c>
      <c r="AT25" s="9">
        <f t="shared" si="21"/>
        <v>6.2745098039215685E-2</v>
      </c>
      <c r="AU25" s="9">
        <f t="shared" si="21"/>
        <v>6.2745098039215685E-2</v>
      </c>
      <c r="AV25" s="9">
        <f t="shared" si="21"/>
        <v>6.2745098039215685E-2</v>
      </c>
      <c r="AW25" s="9">
        <f t="shared" si="21"/>
        <v>6.2745098039215685E-2</v>
      </c>
      <c r="AX25" s="9">
        <f t="shared" si="21"/>
        <v>6.2745098039215685E-2</v>
      </c>
      <c r="AY25" s="9">
        <f t="shared" si="21"/>
        <v>6.2745098039215685E-2</v>
      </c>
      <c r="AZ25" s="9">
        <f t="shared" si="21"/>
        <v>6.2745098039215685E-2</v>
      </c>
      <c r="BA25" s="9">
        <f t="shared" si="21"/>
        <v>6.2745098039215685E-2</v>
      </c>
      <c r="BB25" s="9">
        <f t="shared" si="21"/>
        <v>6.2745098039215685E-2</v>
      </c>
      <c r="BC25" s="9">
        <f t="shared" si="21"/>
        <v>6.2745098039215685E-2</v>
      </c>
      <c r="BD25" s="9">
        <f t="shared" si="21"/>
        <v>6.2745098039215685E-2</v>
      </c>
      <c r="BE25" s="9">
        <f t="shared" si="21"/>
        <v>6.2745098039215685E-2</v>
      </c>
      <c r="BF25" s="9">
        <f t="shared" si="21"/>
        <v>6.2745098039215685E-2</v>
      </c>
      <c r="BG25" s="9">
        <f t="shared" si="21"/>
        <v>6.2745098039215685E-2</v>
      </c>
      <c r="BH25" s="9">
        <f t="shared" si="21"/>
        <v>6.2745098039215685E-2</v>
      </c>
      <c r="BI25" s="9">
        <f t="shared" si="21"/>
        <v>6.2745098039215685E-2</v>
      </c>
      <c r="BJ25" s="9">
        <f t="shared" si="21"/>
        <v>6.2745098039215685E-2</v>
      </c>
      <c r="BK25" s="9">
        <f t="shared" si="21"/>
        <v>6.2745098039215685E-2</v>
      </c>
      <c r="BL25" s="9">
        <f t="shared" si="21"/>
        <v>6.2745098039215685E-2</v>
      </c>
      <c r="BM25" s="9">
        <f t="shared" si="21"/>
        <v>6.2745098039215685E-2</v>
      </c>
      <c r="BN25" s="9">
        <f t="shared" si="21"/>
        <v>6.2745098039215685E-2</v>
      </c>
    </row>
    <row r="26" spans="2:66" x14ac:dyDescent="0.35">
      <c r="B26" t="s">
        <v>15058</v>
      </c>
      <c r="C26">
        <v>225</v>
      </c>
      <c r="D26" s="9">
        <f t="shared" si="1"/>
        <v>1</v>
      </c>
      <c r="E26" s="9">
        <f t="shared" ref="E26:BN26" si="22">E96/$C26</f>
        <v>0.99111111111111116</v>
      </c>
      <c r="F26" s="9">
        <f t="shared" si="22"/>
        <v>0.98666666666666669</v>
      </c>
      <c r="G26" s="9">
        <f t="shared" si="22"/>
        <v>0.9555555555555556</v>
      </c>
      <c r="H26" s="9">
        <f t="shared" si="22"/>
        <v>0.9555555555555556</v>
      </c>
      <c r="I26" s="9">
        <f t="shared" si="22"/>
        <v>0.95111111111111113</v>
      </c>
      <c r="J26" s="9">
        <f t="shared" si="22"/>
        <v>0.92</v>
      </c>
      <c r="K26" s="9">
        <f t="shared" si="22"/>
        <v>0.92</v>
      </c>
      <c r="L26" s="9">
        <f t="shared" si="22"/>
        <v>0.92</v>
      </c>
      <c r="M26" s="9">
        <f t="shared" si="22"/>
        <v>0.91111111111111109</v>
      </c>
      <c r="N26" s="9">
        <f t="shared" si="22"/>
        <v>0.88</v>
      </c>
      <c r="O26" s="9">
        <f t="shared" si="22"/>
        <v>0.84</v>
      </c>
      <c r="P26" s="9">
        <f t="shared" si="22"/>
        <v>0.83555555555555561</v>
      </c>
      <c r="Q26" s="9">
        <f t="shared" si="22"/>
        <v>0.7911111111111111</v>
      </c>
      <c r="R26" s="9">
        <f t="shared" si="22"/>
        <v>0.7911111111111111</v>
      </c>
      <c r="S26" s="9">
        <f t="shared" si="22"/>
        <v>0.77333333333333332</v>
      </c>
      <c r="T26" s="9">
        <f t="shared" si="22"/>
        <v>0.56888888888888889</v>
      </c>
      <c r="U26" s="9">
        <f t="shared" si="22"/>
        <v>0.42222222222222222</v>
      </c>
      <c r="V26" s="9">
        <f t="shared" si="22"/>
        <v>0.35555555555555557</v>
      </c>
      <c r="W26" s="9">
        <f t="shared" si="22"/>
        <v>0.32444444444444442</v>
      </c>
      <c r="X26" s="9">
        <f t="shared" si="22"/>
        <v>0.31555555555555553</v>
      </c>
      <c r="Y26" s="9">
        <f t="shared" si="22"/>
        <v>0.31555555555555553</v>
      </c>
      <c r="Z26" s="9">
        <f t="shared" si="22"/>
        <v>0.31555555555555553</v>
      </c>
      <c r="AA26" s="9">
        <f t="shared" si="22"/>
        <v>0.31555555555555553</v>
      </c>
      <c r="AB26" s="9">
        <f t="shared" si="22"/>
        <v>0.31555555555555553</v>
      </c>
      <c r="AC26" s="9">
        <f t="shared" si="22"/>
        <v>0.31555555555555553</v>
      </c>
      <c r="AD26" s="9">
        <f t="shared" si="22"/>
        <v>0.31111111111111112</v>
      </c>
      <c r="AE26" s="9">
        <f t="shared" si="22"/>
        <v>0.31111111111111112</v>
      </c>
      <c r="AF26" s="9">
        <f t="shared" si="22"/>
        <v>0.28444444444444444</v>
      </c>
      <c r="AG26" s="9">
        <f t="shared" si="22"/>
        <v>0.16444444444444445</v>
      </c>
      <c r="AH26" s="9">
        <f t="shared" si="22"/>
        <v>7.5555555555555556E-2</v>
      </c>
      <c r="AI26" s="9">
        <f t="shared" si="22"/>
        <v>7.5555555555555556E-2</v>
      </c>
      <c r="AJ26" s="9">
        <f t="shared" si="22"/>
        <v>7.5555555555555556E-2</v>
      </c>
      <c r="AK26" s="9">
        <f t="shared" si="22"/>
        <v>7.5555555555555556E-2</v>
      </c>
      <c r="AL26" s="9">
        <f t="shared" si="22"/>
        <v>7.5555555555555556E-2</v>
      </c>
      <c r="AM26" s="9">
        <f t="shared" si="22"/>
        <v>7.5555555555555556E-2</v>
      </c>
      <c r="AN26" s="9">
        <f t="shared" si="22"/>
        <v>7.5555555555555556E-2</v>
      </c>
      <c r="AO26" s="9">
        <f t="shared" si="22"/>
        <v>7.5555555555555556E-2</v>
      </c>
      <c r="AP26" s="9">
        <f t="shared" si="22"/>
        <v>7.5555555555555556E-2</v>
      </c>
      <c r="AQ26" s="9">
        <f t="shared" si="22"/>
        <v>7.5555555555555556E-2</v>
      </c>
      <c r="AR26" s="9">
        <f t="shared" si="22"/>
        <v>7.5555555555555556E-2</v>
      </c>
      <c r="AS26" s="9">
        <f t="shared" si="22"/>
        <v>7.5555555555555556E-2</v>
      </c>
      <c r="AT26" s="9">
        <f t="shared" si="22"/>
        <v>7.5555555555555556E-2</v>
      </c>
      <c r="AU26" s="9">
        <f t="shared" si="22"/>
        <v>7.5555555555555556E-2</v>
      </c>
      <c r="AV26" s="9">
        <f t="shared" si="22"/>
        <v>7.5555555555555556E-2</v>
      </c>
      <c r="AW26" s="9">
        <f t="shared" si="22"/>
        <v>7.5555555555555556E-2</v>
      </c>
      <c r="AX26" s="9">
        <f t="shared" si="22"/>
        <v>7.5555555555555556E-2</v>
      </c>
      <c r="AY26" s="9">
        <f t="shared" si="22"/>
        <v>7.5555555555555556E-2</v>
      </c>
      <c r="AZ26" s="9">
        <f t="shared" si="22"/>
        <v>7.5555555555555556E-2</v>
      </c>
      <c r="BA26" s="9">
        <f t="shared" si="22"/>
        <v>7.5555555555555556E-2</v>
      </c>
      <c r="BB26" s="9">
        <f t="shared" si="22"/>
        <v>7.5555555555555556E-2</v>
      </c>
      <c r="BC26" s="9">
        <f t="shared" si="22"/>
        <v>7.5555555555555556E-2</v>
      </c>
      <c r="BD26" s="9">
        <f t="shared" si="22"/>
        <v>7.5555555555555556E-2</v>
      </c>
      <c r="BE26" s="9">
        <f t="shared" si="22"/>
        <v>7.5555555555555556E-2</v>
      </c>
      <c r="BF26" s="9">
        <f t="shared" si="22"/>
        <v>7.5555555555555556E-2</v>
      </c>
      <c r="BG26" s="9">
        <f t="shared" si="22"/>
        <v>7.5555555555555556E-2</v>
      </c>
      <c r="BH26" s="9">
        <f t="shared" si="22"/>
        <v>7.5555555555555556E-2</v>
      </c>
      <c r="BI26" s="9">
        <f t="shared" si="22"/>
        <v>7.5555555555555556E-2</v>
      </c>
      <c r="BJ26" s="9">
        <f t="shared" si="22"/>
        <v>7.5555555555555556E-2</v>
      </c>
      <c r="BK26" s="9">
        <f t="shared" si="22"/>
        <v>7.5555555555555556E-2</v>
      </c>
      <c r="BL26" s="9">
        <f t="shared" si="22"/>
        <v>7.5555555555555556E-2</v>
      </c>
      <c r="BM26" s="9">
        <f t="shared" si="22"/>
        <v>7.5555555555555556E-2</v>
      </c>
      <c r="BN26" s="9">
        <f t="shared" si="22"/>
        <v>7.5555555555555556E-2</v>
      </c>
    </row>
    <row r="27" spans="2:66" x14ac:dyDescent="0.35">
      <c r="B27" t="s">
        <v>15059</v>
      </c>
      <c r="C27">
        <v>239</v>
      </c>
      <c r="D27" s="9">
        <f t="shared" si="1"/>
        <v>1</v>
      </c>
      <c r="E27" s="9">
        <f t="shared" ref="E27:BN27" si="23">E97/$C27</f>
        <v>0.99581589958159</v>
      </c>
      <c r="F27" s="9">
        <f t="shared" si="23"/>
        <v>0.98326359832635979</v>
      </c>
      <c r="G27" s="9">
        <f t="shared" si="23"/>
        <v>0.98326359832635979</v>
      </c>
      <c r="H27" s="9">
        <f t="shared" si="23"/>
        <v>0.96234309623430958</v>
      </c>
      <c r="I27" s="9">
        <f t="shared" si="23"/>
        <v>0.94142259414225937</v>
      </c>
      <c r="J27" s="9">
        <f t="shared" si="23"/>
        <v>0.94142259414225937</v>
      </c>
      <c r="K27" s="9">
        <f t="shared" si="23"/>
        <v>0.93723849372384938</v>
      </c>
      <c r="L27" s="9">
        <f t="shared" si="23"/>
        <v>0.93723849372384938</v>
      </c>
      <c r="M27" s="9">
        <f t="shared" si="23"/>
        <v>0.93723849372384938</v>
      </c>
      <c r="N27" s="9">
        <f t="shared" si="23"/>
        <v>0.92050209205020916</v>
      </c>
      <c r="O27" s="9">
        <f t="shared" si="23"/>
        <v>0.90376569037656906</v>
      </c>
      <c r="P27" s="9">
        <f t="shared" si="23"/>
        <v>0.90376569037656906</v>
      </c>
      <c r="Q27" s="9">
        <f t="shared" si="23"/>
        <v>0.90376569037656906</v>
      </c>
      <c r="R27" s="9">
        <f t="shared" si="23"/>
        <v>0.84518828451882844</v>
      </c>
      <c r="S27" s="9">
        <f t="shared" si="23"/>
        <v>0.76569037656903771</v>
      </c>
      <c r="T27" s="9">
        <f t="shared" si="23"/>
        <v>0.66527196652719667</v>
      </c>
      <c r="U27" s="9">
        <f t="shared" si="23"/>
        <v>0.45188284518828453</v>
      </c>
      <c r="V27" s="9">
        <f t="shared" si="23"/>
        <v>0.41841004184100417</v>
      </c>
      <c r="W27" s="9">
        <f t="shared" si="23"/>
        <v>0.41841004184100417</v>
      </c>
      <c r="X27" s="9">
        <f t="shared" si="23"/>
        <v>0.39748953974895396</v>
      </c>
      <c r="Y27" s="9">
        <f t="shared" si="23"/>
        <v>0.37656903765690375</v>
      </c>
      <c r="Z27" s="9">
        <f t="shared" si="23"/>
        <v>0.37656903765690375</v>
      </c>
      <c r="AA27" s="9">
        <f t="shared" si="23"/>
        <v>0.37656903765690375</v>
      </c>
      <c r="AB27" s="9">
        <f t="shared" si="23"/>
        <v>0.37656903765690375</v>
      </c>
      <c r="AC27" s="9">
        <f t="shared" si="23"/>
        <v>0.34728033472803349</v>
      </c>
      <c r="AD27" s="9">
        <f t="shared" si="23"/>
        <v>0.34728033472803349</v>
      </c>
      <c r="AE27" s="9">
        <f t="shared" si="23"/>
        <v>0.33472803347280333</v>
      </c>
      <c r="AF27" s="9">
        <f t="shared" si="23"/>
        <v>0.17573221757322174</v>
      </c>
      <c r="AG27" s="9">
        <f t="shared" si="23"/>
        <v>6.2761506276150625E-2</v>
      </c>
      <c r="AH27" s="9">
        <f t="shared" si="23"/>
        <v>6.2761506276150625E-2</v>
      </c>
      <c r="AI27" s="9">
        <f t="shared" si="23"/>
        <v>6.2761506276150625E-2</v>
      </c>
      <c r="AJ27" s="9">
        <f t="shared" si="23"/>
        <v>6.2761506276150625E-2</v>
      </c>
      <c r="AK27" s="9">
        <f t="shared" si="23"/>
        <v>6.2761506276150625E-2</v>
      </c>
      <c r="AL27" s="9">
        <f t="shared" si="23"/>
        <v>6.2761506276150625E-2</v>
      </c>
      <c r="AM27" s="9">
        <f t="shared" si="23"/>
        <v>6.2761506276150625E-2</v>
      </c>
      <c r="AN27" s="9">
        <f t="shared" si="23"/>
        <v>6.2761506276150625E-2</v>
      </c>
      <c r="AO27" s="9">
        <f t="shared" si="23"/>
        <v>6.2761506276150625E-2</v>
      </c>
      <c r="AP27" s="9">
        <f t="shared" si="23"/>
        <v>6.2761506276150625E-2</v>
      </c>
      <c r="AQ27" s="9">
        <f t="shared" si="23"/>
        <v>6.2761506276150625E-2</v>
      </c>
      <c r="AR27" s="9">
        <f t="shared" si="23"/>
        <v>6.2761506276150625E-2</v>
      </c>
      <c r="AS27" s="9">
        <f t="shared" si="23"/>
        <v>6.2761506276150625E-2</v>
      </c>
      <c r="AT27" s="9">
        <f t="shared" si="23"/>
        <v>6.2761506276150625E-2</v>
      </c>
      <c r="AU27" s="9">
        <f t="shared" si="23"/>
        <v>6.2761506276150625E-2</v>
      </c>
      <c r="AV27" s="9">
        <f t="shared" si="23"/>
        <v>6.2761506276150625E-2</v>
      </c>
      <c r="AW27" s="9">
        <f t="shared" si="23"/>
        <v>6.2761506276150625E-2</v>
      </c>
      <c r="AX27" s="9">
        <f t="shared" si="23"/>
        <v>6.2761506276150625E-2</v>
      </c>
      <c r="AY27" s="9">
        <f t="shared" si="23"/>
        <v>6.2761506276150625E-2</v>
      </c>
      <c r="AZ27" s="9">
        <f t="shared" si="23"/>
        <v>6.2761506276150625E-2</v>
      </c>
      <c r="BA27" s="9">
        <f t="shared" si="23"/>
        <v>6.2761506276150625E-2</v>
      </c>
      <c r="BB27" s="9">
        <f t="shared" si="23"/>
        <v>6.2761506276150625E-2</v>
      </c>
      <c r="BC27" s="9">
        <f t="shared" si="23"/>
        <v>6.2761506276150625E-2</v>
      </c>
      <c r="BD27" s="9">
        <f t="shared" si="23"/>
        <v>6.2761506276150625E-2</v>
      </c>
      <c r="BE27" s="9">
        <f t="shared" si="23"/>
        <v>6.2761506276150625E-2</v>
      </c>
      <c r="BF27" s="9">
        <f t="shared" si="23"/>
        <v>6.2761506276150625E-2</v>
      </c>
      <c r="BG27" s="9">
        <f t="shared" si="23"/>
        <v>6.2761506276150625E-2</v>
      </c>
      <c r="BH27" s="9">
        <f t="shared" si="23"/>
        <v>6.2761506276150625E-2</v>
      </c>
      <c r="BI27" s="9">
        <f t="shared" si="23"/>
        <v>6.2761506276150625E-2</v>
      </c>
      <c r="BJ27" s="9">
        <f t="shared" si="23"/>
        <v>6.2761506276150625E-2</v>
      </c>
      <c r="BK27" s="9">
        <f t="shared" si="23"/>
        <v>6.2761506276150625E-2</v>
      </c>
      <c r="BL27" s="9">
        <f t="shared" si="23"/>
        <v>6.2761506276150625E-2</v>
      </c>
      <c r="BM27" s="9">
        <f t="shared" si="23"/>
        <v>6.2761506276150625E-2</v>
      </c>
      <c r="BN27" s="9">
        <f t="shared" si="23"/>
        <v>6.2761506276150625E-2</v>
      </c>
    </row>
    <row r="28" spans="2:66" x14ac:dyDescent="0.35">
      <c r="B28" t="s">
        <v>15060</v>
      </c>
      <c r="C28">
        <v>244</v>
      </c>
      <c r="D28" s="9">
        <f t="shared" si="1"/>
        <v>1</v>
      </c>
      <c r="E28" s="9">
        <f t="shared" ref="E28:BN28" si="24">E98/$C28</f>
        <v>1</v>
      </c>
      <c r="F28" s="9">
        <f t="shared" si="24"/>
        <v>1</v>
      </c>
      <c r="G28" s="9">
        <f t="shared" si="24"/>
        <v>0.97540983606557374</v>
      </c>
      <c r="H28" s="9">
        <f t="shared" si="24"/>
        <v>0.95491803278688525</v>
      </c>
      <c r="I28" s="9">
        <f t="shared" si="24"/>
        <v>0.93442622950819676</v>
      </c>
      <c r="J28" s="9">
        <f t="shared" si="24"/>
        <v>0.93442622950819676</v>
      </c>
      <c r="K28" s="9">
        <f t="shared" si="24"/>
        <v>0.93442622950819676</v>
      </c>
      <c r="L28" s="9">
        <f t="shared" si="24"/>
        <v>0.93032786885245899</v>
      </c>
      <c r="M28" s="9">
        <f t="shared" si="24"/>
        <v>0.89754098360655743</v>
      </c>
      <c r="N28" s="9">
        <f t="shared" si="24"/>
        <v>0.89754098360655743</v>
      </c>
      <c r="O28" s="9">
        <f t="shared" si="24"/>
        <v>0.86065573770491799</v>
      </c>
      <c r="P28" s="9">
        <f t="shared" si="24"/>
        <v>0.8401639344262295</v>
      </c>
      <c r="Q28" s="9">
        <f t="shared" si="24"/>
        <v>0.83606557377049184</v>
      </c>
      <c r="R28" s="9">
        <f t="shared" si="24"/>
        <v>0.72950819672131151</v>
      </c>
      <c r="S28" s="9">
        <f t="shared" si="24"/>
        <v>0.62295081967213117</v>
      </c>
      <c r="T28" s="9">
        <f t="shared" si="24"/>
        <v>0.55737704918032782</v>
      </c>
      <c r="U28" s="9">
        <f t="shared" si="24"/>
        <v>0.54098360655737709</v>
      </c>
      <c r="V28" s="9">
        <f t="shared" si="24"/>
        <v>0.44672131147540983</v>
      </c>
      <c r="W28" s="9">
        <f t="shared" si="24"/>
        <v>0.41393442622950821</v>
      </c>
      <c r="X28" s="9">
        <f t="shared" si="24"/>
        <v>0.41393442622950821</v>
      </c>
      <c r="Y28" s="9">
        <f t="shared" si="24"/>
        <v>0.39754098360655737</v>
      </c>
      <c r="Z28" s="9">
        <f t="shared" si="24"/>
        <v>0.38934426229508196</v>
      </c>
      <c r="AA28" s="9">
        <f t="shared" si="24"/>
        <v>0.38934426229508196</v>
      </c>
      <c r="AB28" s="9">
        <f t="shared" si="24"/>
        <v>0.38524590163934425</v>
      </c>
      <c r="AC28" s="9">
        <f t="shared" si="24"/>
        <v>0.38524590163934425</v>
      </c>
      <c r="AD28" s="9">
        <f t="shared" si="24"/>
        <v>0.35655737704918034</v>
      </c>
      <c r="AE28" s="9">
        <f t="shared" si="24"/>
        <v>0.15163934426229508</v>
      </c>
      <c r="AF28" s="9">
        <f t="shared" si="24"/>
        <v>7.3770491803278687E-2</v>
      </c>
      <c r="AG28" s="9">
        <f t="shared" si="24"/>
        <v>7.3770491803278687E-2</v>
      </c>
      <c r="AH28" s="9">
        <f t="shared" si="24"/>
        <v>7.3770491803278687E-2</v>
      </c>
      <c r="AI28" s="9">
        <f t="shared" si="24"/>
        <v>7.3770491803278687E-2</v>
      </c>
      <c r="AJ28" s="9">
        <f t="shared" si="24"/>
        <v>7.3770491803278687E-2</v>
      </c>
      <c r="AK28" s="9">
        <f t="shared" si="24"/>
        <v>7.3770491803278687E-2</v>
      </c>
      <c r="AL28" s="9">
        <f t="shared" si="24"/>
        <v>7.3770491803278687E-2</v>
      </c>
      <c r="AM28" s="9">
        <f t="shared" si="24"/>
        <v>7.3770491803278687E-2</v>
      </c>
      <c r="AN28" s="9">
        <f t="shared" si="24"/>
        <v>7.3770491803278687E-2</v>
      </c>
      <c r="AO28" s="9">
        <f t="shared" si="24"/>
        <v>7.3770491803278687E-2</v>
      </c>
      <c r="AP28" s="9">
        <f t="shared" si="24"/>
        <v>7.3770491803278687E-2</v>
      </c>
      <c r="AQ28" s="9">
        <f t="shared" si="24"/>
        <v>7.3770491803278687E-2</v>
      </c>
      <c r="AR28" s="9">
        <f t="shared" si="24"/>
        <v>7.3770491803278687E-2</v>
      </c>
      <c r="AS28" s="9">
        <f t="shared" si="24"/>
        <v>7.3770491803278687E-2</v>
      </c>
      <c r="AT28" s="9">
        <f t="shared" si="24"/>
        <v>7.3770491803278687E-2</v>
      </c>
      <c r="AU28" s="9">
        <f t="shared" si="24"/>
        <v>7.3770491803278687E-2</v>
      </c>
      <c r="AV28" s="9">
        <f t="shared" si="24"/>
        <v>7.3770491803278687E-2</v>
      </c>
      <c r="AW28" s="9">
        <f t="shared" si="24"/>
        <v>7.3770491803278687E-2</v>
      </c>
      <c r="AX28" s="9">
        <f t="shared" si="24"/>
        <v>7.3770491803278687E-2</v>
      </c>
      <c r="AY28" s="9">
        <f t="shared" si="24"/>
        <v>7.3770491803278687E-2</v>
      </c>
      <c r="AZ28" s="9">
        <f t="shared" si="24"/>
        <v>7.3770491803278687E-2</v>
      </c>
      <c r="BA28" s="9">
        <f t="shared" si="24"/>
        <v>7.3770491803278687E-2</v>
      </c>
      <c r="BB28" s="9">
        <f t="shared" si="24"/>
        <v>7.3770491803278687E-2</v>
      </c>
      <c r="BC28" s="9">
        <f t="shared" si="24"/>
        <v>7.3770491803278687E-2</v>
      </c>
      <c r="BD28" s="9">
        <f t="shared" si="24"/>
        <v>7.3770491803278687E-2</v>
      </c>
      <c r="BE28" s="9">
        <f t="shared" si="24"/>
        <v>7.3770491803278687E-2</v>
      </c>
      <c r="BF28" s="9">
        <f t="shared" si="24"/>
        <v>7.3770491803278687E-2</v>
      </c>
      <c r="BG28" s="9">
        <f t="shared" si="24"/>
        <v>7.3770491803278687E-2</v>
      </c>
      <c r="BH28" s="9">
        <f t="shared" si="24"/>
        <v>7.3770491803278687E-2</v>
      </c>
      <c r="BI28" s="9">
        <f t="shared" si="24"/>
        <v>7.3770491803278687E-2</v>
      </c>
      <c r="BJ28" s="9">
        <f t="shared" si="24"/>
        <v>7.3770491803278687E-2</v>
      </c>
      <c r="BK28" s="9">
        <f t="shared" si="24"/>
        <v>7.3770491803278687E-2</v>
      </c>
      <c r="BL28" s="9">
        <f t="shared" si="24"/>
        <v>7.3770491803278687E-2</v>
      </c>
      <c r="BM28" s="9">
        <f t="shared" si="24"/>
        <v>7.3770491803278687E-2</v>
      </c>
      <c r="BN28" s="9">
        <f t="shared" si="24"/>
        <v>7.3770491803278687E-2</v>
      </c>
    </row>
    <row r="29" spans="2:66" x14ac:dyDescent="0.35">
      <c r="B29" t="s">
        <v>15061</v>
      </c>
      <c r="C29">
        <v>229</v>
      </c>
      <c r="D29" s="9">
        <f t="shared" si="1"/>
        <v>1</v>
      </c>
      <c r="E29" s="9">
        <f t="shared" ref="E29:BN29" si="25">E99/$C29</f>
        <v>1</v>
      </c>
      <c r="F29" s="9">
        <f t="shared" si="25"/>
        <v>0.99563318777292575</v>
      </c>
      <c r="G29" s="9">
        <f t="shared" si="25"/>
        <v>0.98689956331877726</v>
      </c>
      <c r="H29" s="9">
        <f t="shared" si="25"/>
        <v>0.96943231441048039</v>
      </c>
      <c r="I29" s="9">
        <f t="shared" si="25"/>
        <v>0.96506550218340614</v>
      </c>
      <c r="J29" s="9">
        <f t="shared" si="25"/>
        <v>0.93886462882096067</v>
      </c>
      <c r="K29" s="9">
        <f t="shared" si="25"/>
        <v>0.92576419213973804</v>
      </c>
      <c r="L29" s="9">
        <f t="shared" si="25"/>
        <v>0.9126637554585153</v>
      </c>
      <c r="M29" s="9">
        <f t="shared" si="25"/>
        <v>0.9126637554585153</v>
      </c>
      <c r="N29" s="9">
        <f t="shared" si="25"/>
        <v>0.9126637554585153</v>
      </c>
      <c r="O29" s="9">
        <f t="shared" si="25"/>
        <v>0.9126637554585153</v>
      </c>
      <c r="P29" s="9">
        <f t="shared" si="25"/>
        <v>0.90393013100436681</v>
      </c>
      <c r="Q29" s="9">
        <f t="shared" si="25"/>
        <v>0.73799126637554591</v>
      </c>
      <c r="R29" s="9">
        <f t="shared" si="25"/>
        <v>0.64192139737991272</v>
      </c>
      <c r="S29" s="9">
        <f t="shared" si="25"/>
        <v>0.61572052401746724</v>
      </c>
      <c r="T29" s="9">
        <f t="shared" si="25"/>
        <v>0.58078602620087338</v>
      </c>
      <c r="U29" s="9">
        <f t="shared" si="25"/>
        <v>0.58078602620087338</v>
      </c>
      <c r="V29" s="9">
        <f t="shared" si="25"/>
        <v>0.55895196506550215</v>
      </c>
      <c r="W29" s="9">
        <f t="shared" si="25"/>
        <v>0.44104803493449779</v>
      </c>
      <c r="X29" s="9">
        <f t="shared" si="25"/>
        <v>0.3930131004366812</v>
      </c>
      <c r="Y29" s="9">
        <f t="shared" si="25"/>
        <v>0.3930131004366812</v>
      </c>
      <c r="Z29" s="9">
        <f t="shared" si="25"/>
        <v>0.37991266375545851</v>
      </c>
      <c r="AA29" s="9">
        <f t="shared" si="25"/>
        <v>0.36244541484716158</v>
      </c>
      <c r="AB29" s="9">
        <f t="shared" si="25"/>
        <v>0.36244541484716158</v>
      </c>
      <c r="AC29" s="9">
        <f t="shared" si="25"/>
        <v>0.32314410480349343</v>
      </c>
      <c r="AD29" s="9">
        <f t="shared" si="25"/>
        <v>0.13100436681222707</v>
      </c>
      <c r="AE29" s="9">
        <f t="shared" si="25"/>
        <v>8.296943231441048E-2</v>
      </c>
      <c r="AF29" s="9">
        <f t="shared" si="25"/>
        <v>8.296943231441048E-2</v>
      </c>
      <c r="AG29" s="9">
        <f t="shared" si="25"/>
        <v>8.296943231441048E-2</v>
      </c>
      <c r="AH29" s="9">
        <f t="shared" si="25"/>
        <v>8.296943231441048E-2</v>
      </c>
      <c r="AI29" s="9">
        <f t="shared" si="25"/>
        <v>8.296943231441048E-2</v>
      </c>
      <c r="AJ29" s="9">
        <f t="shared" si="25"/>
        <v>8.296943231441048E-2</v>
      </c>
      <c r="AK29" s="9">
        <f t="shared" si="25"/>
        <v>8.296943231441048E-2</v>
      </c>
      <c r="AL29" s="9">
        <f t="shared" si="25"/>
        <v>8.296943231441048E-2</v>
      </c>
      <c r="AM29" s="9">
        <f t="shared" si="25"/>
        <v>8.296943231441048E-2</v>
      </c>
      <c r="AN29" s="9">
        <f t="shared" si="25"/>
        <v>8.296943231441048E-2</v>
      </c>
      <c r="AO29" s="9">
        <f t="shared" si="25"/>
        <v>8.296943231441048E-2</v>
      </c>
      <c r="AP29" s="9">
        <f t="shared" si="25"/>
        <v>8.296943231441048E-2</v>
      </c>
      <c r="AQ29" s="9">
        <f t="shared" si="25"/>
        <v>8.296943231441048E-2</v>
      </c>
      <c r="AR29" s="9">
        <f t="shared" si="25"/>
        <v>8.296943231441048E-2</v>
      </c>
      <c r="AS29" s="9">
        <f t="shared" si="25"/>
        <v>8.296943231441048E-2</v>
      </c>
      <c r="AT29" s="9">
        <f t="shared" si="25"/>
        <v>8.296943231441048E-2</v>
      </c>
      <c r="AU29" s="9">
        <f t="shared" si="25"/>
        <v>8.296943231441048E-2</v>
      </c>
      <c r="AV29" s="9">
        <f t="shared" si="25"/>
        <v>8.296943231441048E-2</v>
      </c>
      <c r="AW29" s="9">
        <f t="shared" si="25"/>
        <v>8.296943231441048E-2</v>
      </c>
      <c r="AX29" s="9">
        <f t="shared" si="25"/>
        <v>8.296943231441048E-2</v>
      </c>
      <c r="AY29" s="9">
        <f t="shared" si="25"/>
        <v>8.296943231441048E-2</v>
      </c>
      <c r="AZ29" s="9">
        <f t="shared" si="25"/>
        <v>8.296943231441048E-2</v>
      </c>
      <c r="BA29" s="9">
        <f t="shared" si="25"/>
        <v>8.296943231441048E-2</v>
      </c>
      <c r="BB29" s="9">
        <f t="shared" si="25"/>
        <v>8.296943231441048E-2</v>
      </c>
      <c r="BC29" s="9">
        <f t="shared" si="25"/>
        <v>8.296943231441048E-2</v>
      </c>
      <c r="BD29" s="9">
        <f t="shared" si="25"/>
        <v>8.296943231441048E-2</v>
      </c>
      <c r="BE29" s="9">
        <f t="shared" si="25"/>
        <v>8.296943231441048E-2</v>
      </c>
      <c r="BF29" s="9">
        <f t="shared" si="25"/>
        <v>8.296943231441048E-2</v>
      </c>
      <c r="BG29" s="9">
        <f t="shared" si="25"/>
        <v>8.296943231441048E-2</v>
      </c>
      <c r="BH29" s="9">
        <f t="shared" si="25"/>
        <v>8.296943231441048E-2</v>
      </c>
      <c r="BI29" s="9">
        <f t="shared" si="25"/>
        <v>8.296943231441048E-2</v>
      </c>
      <c r="BJ29" s="9">
        <f t="shared" si="25"/>
        <v>8.296943231441048E-2</v>
      </c>
      <c r="BK29" s="9">
        <f t="shared" si="25"/>
        <v>8.296943231441048E-2</v>
      </c>
      <c r="BL29" s="9">
        <f t="shared" si="25"/>
        <v>8.296943231441048E-2</v>
      </c>
      <c r="BM29" s="9">
        <f t="shared" si="25"/>
        <v>8.296943231441048E-2</v>
      </c>
      <c r="BN29" s="9">
        <f t="shared" si="25"/>
        <v>8.296943231441048E-2</v>
      </c>
    </row>
    <row r="30" spans="2:66" x14ac:dyDescent="0.35">
      <c r="B30" t="s">
        <v>15062</v>
      </c>
      <c r="C30">
        <v>213</v>
      </c>
      <c r="D30" s="9">
        <f t="shared" si="1"/>
        <v>1</v>
      </c>
      <c r="E30" s="9">
        <f t="shared" ref="E30:BN30" si="26">E100/$C30</f>
        <v>1</v>
      </c>
      <c r="F30" s="9">
        <f t="shared" si="26"/>
        <v>0.971830985915493</v>
      </c>
      <c r="G30" s="9">
        <f t="shared" si="26"/>
        <v>0.971830985915493</v>
      </c>
      <c r="H30" s="9">
        <f t="shared" si="26"/>
        <v>0.971830985915493</v>
      </c>
      <c r="I30" s="9">
        <f t="shared" si="26"/>
        <v>0.94835680751173712</v>
      </c>
      <c r="J30" s="9">
        <f t="shared" si="26"/>
        <v>0.93427230046948362</v>
      </c>
      <c r="K30" s="9">
        <f t="shared" si="26"/>
        <v>0.8779342723004695</v>
      </c>
      <c r="L30" s="9">
        <f t="shared" si="26"/>
        <v>0.8779342723004695</v>
      </c>
      <c r="M30" s="9">
        <f t="shared" si="26"/>
        <v>0.8779342723004695</v>
      </c>
      <c r="N30" s="9">
        <f t="shared" si="26"/>
        <v>0.8779342723004695</v>
      </c>
      <c r="O30" s="9">
        <f t="shared" si="26"/>
        <v>0.863849765258216</v>
      </c>
      <c r="P30" s="9">
        <f t="shared" si="26"/>
        <v>0.77464788732394363</v>
      </c>
      <c r="Q30" s="9">
        <f t="shared" si="26"/>
        <v>0.62910798122065725</v>
      </c>
      <c r="R30" s="9">
        <f t="shared" si="26"/>
        <v>0.56338028169014087</v>
      </c>
      <c r="S30" s="9">
        <f t="shared" si="26"/>
        <v>0.56338028169014087</v>
      </c>
      <c r="T30" s="9">
        <f t="shared" si="26"/>
        <v>0.56338028169014087</v>
      </c>
      <c r="U30" s="9">
        <f t="shared" si="26"/>
        <v>0.54460093896713613</v>
      </c>
      <c r="V30" s="9">
        <f t="shared" si="26"/>
        <v>0.54460093896713613</v>
      </c>
      <c r="W30" s="9">
        <f t="shared" si="26"/>
        <v>0.53521126760563376</v>
      </c>
      <c r="X30" s="9">
        <f t="shared" si="26"/>
        <v>0.40375586854460094</v>
      </c>
      <c r="Y30" s="9">
        <f t="shared" si="26"/>
        <v>0.36619718309859156</v>
      </c>
      <c r="Z30" s="9">
        <f t="shared" si="26"/>
        <v>0.34741784037558687</v>
      </c>
      <c r="AA30" s="9">
        <f t="shared" si="26"/>
        <v>0.33333333333333331</v>
      </c>
      <c r="AB30" s="9">
        <f t="shared" si="26"/>
        <v>0.29107981220657275</v>
      </c>
      <c r="AC30" s="9">
        <f t="shared" si="26"/>
        <v>0.12206572769953052</v>
      </c>
      <c r="AD30" s="9">
        <f t="shared" si="26"/>
        <v>4.6948356807511735E-2</v>
      </c>
      <c r="AE30" s="9">
        <f t="shared" si="26"/>
        <v>4.6948356807511735E-2</v>
      </c>
      <c r="AF30" s="9">
        <f t="shared" si="26"/>
        <v>4.6948356807511735E-2</v>
      </c>
      <c r="AG30" s="9">
        <f t="shared" si="26"/>
        <v>4.6948356807511735E-2</v>
      </c>
      <c r="AH30" s="9">
        <f t="shared" si="26"/>
        <v>4.6948356807511735E-2</v>
      </c>
      <c r="AI30" s="9">
        <f t="shared" si="26"/>
        <v>4.6948356807511735E-2</v>
      </c>
      <c r="AJ30" s="9">
        <f t="shared" si="26"/>
        <v>4.6948356807511735E-2</v>
      </c>
      <c r="AK30" s="9">
        <f t="shared" si="26"/>
        <v>4.6948356807511735E-2</v>
      </c>
      <c r="AL30" s="9">
        <f t="shared" si="26"/>
        <v>4.6948356807511735E-2</v>
      </c>
      <c r="AM30" s="9">
        <f t="shared" si="26"/>
        <v>4.6948356807511735E-2</v>
      </c>
      <c r="AN30" s="9">
        <f t="shared" si="26"/>
        <v>4.6948356807511735E-2</v>
      </c>
      <c r="AO30" s="9">
        <f t="shared" si="26"/>
        <v>4.6948356807511735E-2</v>
      </c>
      <c r="AP30" s="9">
        <f t="shared" si="26"/>
        <v>4.6948356807511735E-2</v>
      </c>
      <c r="AQ30" s="9">
        <f t="shared" si="26"/>
        <v>4.6948356807511735E-2</v>
      </c>
      <c r="AR30" s="9">
        <f t="shared" si="26"/>
        <v>4.6948356807511735E-2</v>
      </c>
      <c r="AS30" s="9">
        <f t="shared" si="26"/>
        <v>4.6948356807511735E-2</v>
      </c>
      <c r="AT30" s="9">
        <f t="shared" si="26"/>
        <v>4.6948356807511735E-2</v>
      </c>
      <c r="AU30" s="9">
        <f t="shared" si="26"/>
        <v>4.6948356807511735E-2</v>
      </c>
      <c r="AV30" s="9">
        <f t="shared" si="26"/>
        <v>4.6948356807511735E-2</v>
      </c>
      <c r="AW30" s="9">
        <f t="shared" si="26"/>
        <v>4.6948356807511735E-2</v>
      </c>
      <c r="AX30" s="9">
        <f t="shared" si="26"/>
        <v>4.6948356807511735E-2</v>
      </c>
      <c r="AY30" s="9">
        <f t="shared" si="26"/>
        <v>4.6948356807511735E-2</v>
      </c>
      <c r="AZ30" s="9">
        <f t="shared" si="26"/>
        <v>4.6948356807511735E-2</v>
      </c>
      <c r="BA30" s="9">
        <f t="shared" si="26"/>
        <v>4.6948356807511735E-2</v>
      </c>
      <c r="BB30" s="9">
        <f t="shared" si="26"/>
        <v>4.6948356807511735E-2</v>
      </c>
      <c r="BC30" s="9">
        <f t="shared" si="26"/>
        <v>4.6948356807511735E-2</v>
      </c>
      <c r="BD30" s="9">
        <f t="shared" si="26"/>
        <v>4.6948356807511735E-2</v>
      </c>
      <c r="BE30" s="9">
        <f t="shared" si="26"/>
        <v>4.6948356807511735E-2</v>
      </c>
      <c r="BF30" s="9">
        <f t="shared" si="26"/>
        <v>4.6948356807511735E-2</v>
      </c>
      <c r="BG30" s="9">
        <f t="shared" si="26"/>
        <v>4.6948356807511735E-2</v>
      </c>
      <c r="BH30" s="9">
        <f t="shared" si="26"/>
        <v>4.6948356807511735E-2</v>
      </c>
      <c r="BI30" s="9">
        <f t="shared" si="26"/>
        <v>4.6948356807511735E-2</v>
      </c>
      <c r="BJ30" s="9">
        <f t="shared" si="26"/>
        <v>4.6948356807511735E-2</v>
      </c>
      <c r="BK30" s="9">
        <f t="shared" si="26"/>
        <v>4.6948356807511735E-2</v>
      </c>
      <c r="BL30" s="9">
        <f t="shared" si="26"/>
        <v>4.6948356807511735E-2</v>
      </c>
      <c r="BM30" s="9">
        <f t="shared" si="26"/>
        <v>4.6948356807511735E-2</v>
      </c>
      <c r="BN30" s="9">
        <f t="shared" si="26"/>
        <v>4.6948356807511735E-2</v>
      </c>
    </row>
    <row r="31" spans="2:66" x14ac:dyDescent="0.35">
      <c r="B31" t="s">
        <v>15063</v>
      </c>
      <c r="C31">
        <v>245</v>
      </c>
      <c r="D31" s="9">
        <f t="shared" si="1"/>
        <v>0.99591836734693873</v>
      </c>
      <c r="E31" s="9">
        <f t="shared" ref="E31:BN31" si="27">E101/$C31</f>
        <v>0.97551020408163269</v>
      </c>
      <c r="F31" s="9">
        <f t="shared" si="27"/>
        <v>0.97551020408163269</v>
      </c>
      <c r="G31" s="9">
        <f t="shared" si="27"/>
        <v>0.97551020408163269</v>
      </c>
      <c r="H31" s="9">
        <f t="shared" si="27"/>
        <v>0.97551020408163269</v>
      </c>
      <c r="I31" s="9">
        <f t="shared" si="27"/>
        <v>0.97142857142857142</v>
      </c>
      <c r="J31" s="9">
        <f t="shared" si="27"/>
        <v>0.93061224489795913</v>
      </c>
      <c r="K31" s="9">
        <f t="shared" si="27"/>
        <v>0.91836734693877553</v>
      </c>
      <c r="L31" s="9">
        <f t="shared" si="27"/>
        <v>0.88979591836734695</v>
      </c>
      <c r="M31" s="9">
        <f t="shared" si="27"/>
        <v>0.88979591836734695</v>
      </c>
      <c r="N31" s="9">
        <f t="shared" si="27"/>
        <v>0.88979591836734695</v>
      </c>
      <c r="O31" s="9">
        <f t="shared" si="27"/>
        <v>0.79591836734693877</v>
      </c>
      <c r="P31" s="9">
        <f t="shared" si="27"/>
        <v>0.68979591836734699</v>
      </c>
      <c r="Q31" s="9">
        <f t="shared" si="27"/>
        <v>0.63265306122448983</v>
      </c>
      <c r="R31" s="9">
        <f t="shared" si="27"/>
        <v>0.61224489795918369</v>
      </c>
      <c r="S31" s="9">
        <f t="shared" si="27"/>
        <v>0.58367346938775511</v>
      </c>
      <c r="T31" s="9">
        <f t="shared" si="27"/>
        <v>0.58367346938775511</v>
      </c>
      <c r="U31" s="9">
        <f t="shared" si="27"/>
        <v>0.57551020408163267</v>
      </c>
      <c r="V31" s="9">
        <f t="shared" si="27"/>
        <v>0.53061224489795922</v>
      </c>
      <c r="W31" s="9">
        <f t="shared" si="27"/>
        <v>0.53061224489795922</v>
      </c>
      <c r="X31" s="9">
        <f t="shared" si="27"/>
        <v>0.51428571428571423</v>
      </c>
      <c r="Y31" s="9">
        <f t="shared" si="27"/>
        <v>0.39591836734693875</v>
      </c>
      <c r="Z31" s="9">
        <f t="shared" si="27"/>
        <v>0.33877551020408164</v>
      </c>
      <c r="AA31" s="9">
        <f t="shared" si="27"/>
        <v>0.33061224489795921</v>
      </c>
      <c r="AB31" s="9">
        <f t="shared" si="27"/>
        <v>0.18775510204081633</v>
      </c>
      <c r="AC31" s="9">
        <f t="shared" si="27"/>
        <v>0.10612244897959183</v>
      </c>
      <c r="AD31" s="9">
        <f t="shared" si="27"/>
        <v>0.10612244897959183</v>
      </c>
      <c r="AE31" s="9">
        <f t="shared" si="27"/>
        <v>0.10612244897959183</v>
      </c>
      <c r="AF31" s="9">
        <f t="shared" si="27"/>
        <v>0.10612244897959183</v>
      </c>
      <c r="AG31" s="9">
        <f t="shared" si="27"/>
        <v>0.10612244897959183</v>
      </c>
      <c r="AH31" s="9">
        <f t="shared" si="27"/>
        <v>0.10612244897959183</v>
      </c>
      <c r="AI31" s="9">
        <f t="shared" si="27"/>
        <v>0.10612244897959183</v>
      </c>
      <c r="AJ31" s="9">
        <f t="shared" si="27"/>
        <v>0.10612244897959183</v>
      </c>
      <c r="AK31" s="9">
        <f t="shared" si="27"/>
        <v>0.10612244897959183</v>
      </c>
      <c r="AL31" s="9">
        <f t="shared" si="27"/>
        <v>0.10612244897959183</v>
      </c>
      <c r="AM31" s="9">
        <f t="shared" si="27"/>
        <v>0.10612244897959183</v>
      </c>
      <c r="AN31" s="9">
        <f t="shared" si="27"/>
        <v>0.10612244897959183</v>
      </c>
      <c r="AO31" s="9">
        <f t="shared" si="27"/>
        <v>0.10612244897959183</v>
      </c>
      <c r="AP31" s="9">
        <f t="shared" si="27"/>
        <v>0.10612244897959183</v>
      </c>
      <c r="AQ31" s="9">
        <f t="shared" si="27"/>
        <v>0.10612244897959183</v>
      </c>
      <c r="AR31" s="9">
        <f t="shared" si="27"/>
        <v>0.10612244897959183</v>
      </c>
      <c r="AS31" s="9">
        <f t="shared" si="27"/>
        <v>0.10612244897959183</v>
      </c>
      <c r="AT31" s="9">
        <f t="shared" si="27"/>
        <v>0.10612244897959183</v>
      </c>
      <c r="AU31" s="9">
        <f t="shared" si="27"/>
        <v>0.10612244897959183</v>
      </c>
      <c r="AV31" s="9">
        <f t="shared" si="27"/>
        <v>0.10612244897959183</v>
      </c>
      <c r="AW31" s="9">
        <f t="shared" si="27"/>
        <v>0.10612244897959183</v>
      </c>
      <c r="AX31" s="9">
        <f t="shared" si="27"/>
        <v>0.10612244897959183</v>
      </c>
      <c r="AY31" s="9">
        <f t="shared" si="27"/>
        <v>0.10612244897959183</v>
      </c>
      <c r="AZ31" s="9">
        <f t="shared" si="27"/>
        <v>0.10612244897959183</v>
      </c>
      <c r="BA31" s="9">
        <f t="shared" si="27"/>
        <v>0.10612244897959183</v>
      </c>
      <c r="BB31" s="9">
        <f t="shared" si="27"/>
        <v>0.10612244897959183</v>
      </c>
      <c r="BC31" s="9">
        <f t="shared" si="27"/>
        <v>0.10612244897959183</v>
      </c>
      <c r="BD31" s="9">
        <f t="shared" si="27"/>
        <v>0.10612244897959183</v>
      </c>
      <c r="BE31" s="9">
        <f t="shared" si="27"/>
        <v>0.10612244897959183</v>
      </c>
      <c r="BF31" s="9">
        <f t="shared" si="27"/>
        <v>0.10612244897959183</v>
      </c>
      <c r="BG31" s="9">
        <f t="shared" si="27"/>
        <v>0.10612244897959183</v>
      </c>
      <c r="BH31" s="9">
        <f t="shared" si="27"/>
        <v>0.10612244897959183</v>
      </c>
      <c r="BI31" s="9">
        <f t="shared" si="27"/>
        <v>0.10612244897959183</v>
      </c>
      <c r="BJ31" s="9">
        <f t="shared" si="27"/>
        <v>0.10612244897959183</v>
      </c>
      <c r="BK31" s="9">
        <f t="shared" si="27"/>
        <v>0.10612244897959183</v>
      </c>
      <c r="BL31" s="9">
        <f t="shared" si="27"/>
        <v>0.10612244897959183</v>
      </c>
      <c r="BM31" s="9">
        <f t="shared" si="27"/>
        <v>0.10612244897959183</v>
      </c>
      <c r="BN31" s="9">
        <f t="shared" si="27"/>
        <v>0.10612244897959183</v>
      </c>
    </row>
    <row r="32" spans="2:66" x14ac:dyDescent="0.35">
      <c r="B32" t="s">
        <v>15064</v>
      </c>
      <c r="C32">
        <v>232</v>
      </c>
      <c r="D32" s="9">
        <f t="shared" si="1"/>
        <v>0.99137931034482762</v>
      </c>
      <c r="E32" s="9">
        <f t="shared" ref="E32:BN32" si="28">E102/$C32</f>
        <v>0.99137931034482762</v>
      </c>
      <c r="F32" s="9">
        <f t="shared" si="28"/>
        <v>0.99137931034482762</v>
      </c>
      <c r="G32" s="9">
        <f t="shared" si="28"/>
        <v>0.99137931034482762</v>
      </c>
      <c r="H32" s="9">
        <f t="shared" si="28"/>
        <v>0.99137931034482762</v>
      </c>
      <c r="I32" s="9">
        <f t="shared" si="28"/>
        <v>0.95258620689655171</v>
      </c>
      <c r="J32" s="9">
        <f t="shared" si="28"/>
        <v>0.94827586206896552</v>
      </c>
      <c r="K32" s="9">
        <f t="shared" si="28"/>
        <v>0.9181034482758621</v>
      </c>
      <c r="L32" s="9">
        <f t="shared" si="28"/>
        <v>0.9181034482758621</v>
      </c>
      <c r="M32" s="9">
        <f t="shared" si="28"/>
        <v>0.87931034482758619</v>
      </c>
      <c r="N32" s="9">
        <f t="shared" si="28"/>
        <v>0.81034482758620685</v>
      </c>
      <c r="O32" s="9">
        <f t="shared" si="28"/>
        <v>0.71551724137931039</v>
      </c>
      <c r="P32" s="9">
        <f t="shared" si="28"/>
        <v>0.69827586206896552</v>
      </c>
      <c r="Q32" s="9">
        <f t="shared" si="28"/>
        <v>0.69827586206896552</v>
      </c>
      <c r="R32" s="9">
        <f t="shared" si="28"/>
        <v>0.69827586206896552</v>
      </c>
      <c r="S32" s="9">
        <f t="shared" si="28"/>
        <v>0.68965517241379315</v>
      </c>
      <c r="T32" s="9">
        <f t="shared" si="28"/>
        <v>0.63793103448275867</v>
      </c>
      <c r="U32" s="9">
        <f t="shared" si="28"/>
        <v>0.63793103448275867</v>
      </c>
      <c r="V32" s="9">
        <f t="shared" si="28"/>
        <v>0.63793103448275867</v>
      </c>
      <c r="W32" s="9">
        <f t="shared" si="28"/>
        <v>0.60775862068965514</v>
      </c>
      <c r="X32" s="9">
        <f t="shared" si="28"/>
        <v>0.60344827586206895</v>
      </c>
      <c r="Y32" s="9">
        <f t="shared" si="28"/>
        <v>0.59482758620689657</v>
      </c>
      <c r="Z32" s="9">
        <f t="shared" si="28"/>
        <v>0.41379310344827586</v>
      </c>
      <c r="AA32" s="9">
        <f t="shared" si="28"/>
        <v>0.18534482758620691</v>
      </c>
      <c r="AB32" s="9">
        <f t="shared" si="28"/>
        <v>0.11637931034482758</v>
      </c>
      <c r="AC32" s="9">
        <f t="shared" si="28"/>
        <v>0.10344827586206896</v>
      </c>
      <c r="AD32" s="9">
        <f t="shared" si="28"/>
        <v>9.0517241379310345E-2</v>
      </c>
      <c r="AE32" s="9">
        <f t="shared" si="28"/>
        <v>9.0517241379310345E-2</v>
      </c>
      <c r="AF32" s="9">
        <f t="shared" si="28"/>
        <v>9.0517241379310345E-2</v>
      </c>
      <c r="AG32" s="9">
        <f t="shared" si="28"/>
        <v>9.0517241379310345E-2</v>
      </c>
      <c r="AH32" s="9">
        <f t="shared" si="28"/>
        <v>9.0517241379310345E-2</v>
      </c>
      <c r="AI32" s="9">
        <f t="shared" si="28"/>
        <v>9.0517241379310345E-2</v>
      </c>
      <c r="AJ32" s="9">
        <f t="shared" si="28"/>
        <v>9.0517241379310345E-2</v>
      </c>
      <c r="AK32" s="9">
        <f t="shared" si="28"/>
        <v>9.0517241379310345E-2</v>
      </c>
      <c r="AL32" s="9">
        <f t="shared" si="28"/>
        <v>9.0517241379310345E-2</v>
      </c>
      <c r="AM32" s="9">
        <f t="shared" si="28"/>
        <v>9.0517241379310345E-2</v>
      </c>
      <c r="AN32" s="9">
        <f t="shared" si="28"/>
        <v>9.0517241379310345E-2</v>
      </c>
      <c r="AO32" s="9">
        <f t="shared" si="28"/>
        <v>9.0517241379310345E-2</v>
      </c>
      <c r="AP32" s="9">
        <f t="shared" si="28"/>
        <v>9.0517241379310345E-2</v>
      </c>
      <c r="AQ32" s="9">
        <f t="shared" si="28"/>
        <v>9.0517241379310345E-2</v>
      </c>
      <c r="AR32" s="9">
        <f t="shared" si="28"/>
        <v>9.0517241379310345E-2</v>
      </c>
      <c r="AS32" s="9">
        <f t="shared" si="28"/>
        <v>9.0517241379310345E-2</v>
      </c>
      <c r="AT32" s="9">
        <f t="shared" si="28"/>
        <v>9.0517241379310345E-2</v>
      </c>
      <c r="AU32" s="9">
        <f t="shared" si="28"/>
        <v>9.0517241379310345E-2</v>
      </c>
      <c r="AV32" s="9">
        <f t="shared" si="28"/>
        <v>9.0517241379310345E-2</v>
      </c>
      <c r="AW32" s="9">
        <f t="shared" si="28"/>
        <v>9.0517241379310345E-2</v>
      </c>
      <c r="AX32" s="9">
        <f t="shared" si="28"/>
        <v>9.0517241379310345E-2</v>
      </c>
      <c r="AY32" s="9">
        <f t="shared" si="28"/>
        <v>9.0517241379310345E-2</v>
      </c>
      <c r="AZ32" s="9">
        <f t="shared" si="28"/>
        <v>9.0517241379310345E-2</v>
      </c>
      <c r="BA32" s="9">
        <f t="shared" si="28"/>
        <v>9.0517241379310345E-2</v>
      </c>
      <c r="BB32" s="9">
        <f t="shared" si="28"/>
        <v>9.0517241379310345E-2</v>
      </c>
      <c r="BC32" s="9">
        <f t="shared" si="28"/>
        <v>9.0517241379310345E-2</v>
      </c>
      <c r="BD32" s="9">
        <f t="shared" si="28"/>
        <v>9.0517241379310345E-2</v>
      </c>
      <c r="BE32" s="9">
        <f t="shared" si="28"/>
        <v>9.0517241379310345E-2</v>
      </c>
      <c r="BF32" s="9">
        <f t="shared" si="28"/>
        <v>9.0517241379310345E-2</v>
      </c>
      <c r="BG32" s="9">
        <f t="shared" si="28"/>
        <v>9.0517241379310345E-2</v>
      </c>
      <c r="BH32" s="9">
        <f t="shared" si="28"/>
        <v>9.0517241379310345E-2</v>
      </c>
      <c r="BI32" s="9">
        <f t="shared" si="28"/>
        <v>9.0517241379310345E-2</v>
      </c>
      <c r="BJ32" s="9">
        <f t="shared" si="28"/>
        <v>9.0517241379310345E-2</v>
      </c>
      <c r="BK32" s="9">
        <f t="shared" si="28"/>
        <v>9.0517241379310345E-2</v>
      </c>
      <c r="BL32" s="9">
        <f t="shared" si="28"/>
        <v>9.0517241379310345E-2</v>
      </c>
      <c r="BM32" s="9">
        <f t="shared" si="28"/>
        <v>9.0517241379310345E-2</v>
      </c>
      <c r="BN32" s="9">
        <f t="shared" si="28"/>
        <v>9.0517241379310345E-2</v>
      </c>
    </row>
    <row r="33" spans="2:66" x14ac:dyDescent="0.35">
      <c r="B33" t="s">
        <v>15065</v>
      </c>
      <c r="C33">
        <v>236</v>
      </c>
      <c r="D33" s="9">
        <f t="shared" si="1"/>
        <v>1</v>
      </c>
      <c r="E33" s="9">
        <f t="shared" ref="E33:BN33" si="29">E103/$C33</f>
        <v>0.98728813559322037</v>
      </c>
      <c r="F33" s="9">
        <f t="shared" si="29"/>
        <v>0.98305084745762716</v>
      </c>
      <c r="G33" s="9">
        <f t="shared" si="29"/>
        <v>0.97457627118644063</v>
      </c>
      <c r="H33" s="9">
        <f t="shared" si="29"/>
        <v>0.92796610169491522</v>
      </c>
      <c r="I33" s="9">
        <f t="shared" si="29"/>
        <v>0.92796610169491522</v>
      </c>
      <c r="J33" s="9">
        <f t="shared" si="29"/>
        <v>0.92796610169491522</v>
      </c>
      <c r="K33" s="9">
        <f t="shared" si="29"/>
        <v>0.92796610169491522</v>
      </c>
      <c r="L33" s="9">
        <f t="shared" si="29"/>
        <v>0.89406779661016944</v>
      </c>
      <c r="M33" s="9">
        <f t="shared" si="29"/>
        <v>0.80932203389830504</v>
      </c>
      <c r="N33" s="9">
        <f t="shared" si="29"/>
        <v>0.63983050847457623</v>
      </c>
      <c r="O33" s="9">
        <f t="shared" si="29"/>
        <v>0.58050847457627119</v>
      </c>
      <c r="P33" s="9">
        <f t="shared" si="29"/>
        <v>0.58050847457627119</v>
      </c>
      <c r="Q33" s="9">
        <f t="shared" si="29"/>
        <v>0.58050847457627119</v>
      </c>
      <c r="R33" s="9">
        <f t="shared" si="29"/>
        <v>0.58050847457627119</v>
      </c>
      <c r="S33" s="9">
        <f t="shared" si="29"/>
        <v>0.58050847457627119</v>
      </c>
      <c r="T33" s="9">
        <f t="shared" si="29"/>
        <v>0.55084745762711862</v>
      </c>
      <c r="U33" s="9">
        <f t="shared" si="29"/>
        <v>0.50847457627118642</v>
      </c>
      <c r="V33" s="9">
        <f t="shared" si="29"/>
        <v>0.50423728813559321</v>
      </c>
      <c r="W33" s="9">
        <f t="shared" si="29"/>
        <v>0.48728813559322032</v>
      </c>
      <c r="X33" s="9">
        <f t="shared" si="29"/>
        <v>0.44915254237288138</v>
      </c>
      <c r="Y33" s="9">
        <f t="shared" si="29"/>
        <v>0.41949152542372881</v>
      </c>
      <c r="Z33" s="9">
        <f t="shared" si="29"/>
        <v>0.25847457627118642</v>
      </c>
      <c r="AA33" s="9">
        <f t="shared" si="29"/>
        <v>0.11440677966101695</v>
      </c>
      <c r="AB33" s="9">
        <f t="shared" si="29"/>
        <v>7.6271186440677971E-2</v>
      </c>
      <c r="AC33" s="9">
        <f t="shared" si="29"/>
        <v>7.6271186440677971E-2</v>
      </c>
      <c r="AD33" s="9">
        <f t="shared" si="29"/>
        <v>6.3559322033898302E-2</v>
      </c>
      <c r="AE33" s="9">
        <f t="shared" si="29"/>
        <v>5.5084745762711863E-2</v>
      </c>
      <c r="AF33" s="9">
        <f t="shared" si="29"/>
        <v>5.5084745762711863E-2</v>
      </c>
      <c r="AG33" s="9">
        <f t="shared" si="29"/>
        <v>5.5084745762711863E-2</v>
      </c>
      <c r="AH33" s="9">
        <f t="shared" si="29"/>
        <v>5.5084745762711863E-2</v>
      </c>
      <c r="AI33" s="9">
        <f t="shared" si="29"/>
        <v>5.5084745762711863E-2</v>
      </c>
      <c r="AJ33" s="9">
        <f t="shared" si="29"/>
        <v>5.5084745762711863E-2</v>
      </c>
      <c r="AK33" s="9">
        <f t="shared" si="29"/>
        <v>5.5084745762711863E-2</v>
      </c>
      <c r="AL33" s="9">
        <f t="shared" si="29"/>
        <v>5.5084745762711863E-2</v>
      </c>
      <c r="AM33" s="9">
        <f t="shared" si="29"/>
        <v>5.5084745762711863E-2</v>
      </c>
      <c r="AN33" s="9">
        <f t="shared" si="29"/>
        <v>5.5084745762711863E-2</v>
      </c>
      <c r="AO33" s="9">
        <f t="shared" si="29"/>
        <v>5.5084745762711863E-2</v>
      </c>
      <c r="AP33" s="9">
        <f t="shared" si="29"/>
        <v>5.5084745762711863E-2</v>
      </c>
      <c r="AQ33" s="9">
        <f t="shared" si="29"/>
        <v>5.5084745762711863E-2</v>
      </c>
      <c r="AR33" s="9">
        <f t="shared" si="29"/>
        <v>5.5084745762711863E-2</v>
      </c>
      <c r="AS33" s="9">
        <f t="shared" si="29"/>
        <v>5.5084745762711863E-2</v>
      </c>
      <c r="AT33" s="9">
        <f t="shared" si="29"/>
        <v>5.5084745762711863E-2</v>
      </c>
      <c r="AU33" s="9">
        <f t="shared" si="29"/>
        <v>5.5084745762711863E-2</v>
      </c>
      <c r="AV33" s="9">
        <f t="shared" si="29"/>
        <v>5.5084745762711863E-2</v>
      </c>
      <c r="AW33" s="9">
        <f t="shared" si="29"/>
        <v>5.5084745762711863E-2</v>
      </c>
      <c r="AX33" s="9">
        <f t="shared" si="29"/>
        <v>5.5084745762711863E-2</v>
      </c>
      <c r="AY33" s="9">
        <f t="shared" si="29"/>
        <v>5.5084745762711863E-2</v>
      </c>
      <c r="AZ33" s="9">
        <f t="shared" si="29"/>
        <v>5.5084745762711863E-2</v>
      </c>
      <c r="BA33" s="9">
        <f t="shared" si="29"/>
        <v>5.5084745762711863E-2</v>
      </c>
      <c r="BB33" s="9">
        <f t="shared" si="29"/>
        <v>5.5084745762711863E-2</v>
      </c>
      <c r="BC33" s="9">
        <f t="shared" si="29"/>
        <v>5.5084745762711863E-2</v>
      </c>
      <c r="BD33" s="9">
        <f t="shared" si="29"/>
        <v>5.5084745762711863E-2</v>
      </c>
      <c r="BE33" s="9">
        <f t="shared" si="29"/>
        <v>5.5084745762711863E-2</v>
      </c>
      <c r="BF33" s="9">
        <f t="shared" si="29"/>
        <v>5.5084745762711863E-2</v>
      </c>
      <c r="BG33" s="9">
        <f t="shared" si="29"/>
        <v>5.5084745762711863E-2</v>
      </c>
      <c r="BH33" s="9">
        <f t="shared" si="29"/>
        <v>5.5084745762711863E-2</v>
      </c>
      <c r="BI33" s="9">
        <f t="shared" si="29"/>
        <v>5.5084745762711863E-2</v>
      </c>
      <c r="BJ33" s="9">
        <f t="shared" si="29"/>
        <v>5.5084745762711863E-2</v>
      </c>
      <c r="BK33" s="9">
        <f t="shared" si="29"/>
        <v>5.5084745762711863E-2</v>
      </c>
      <c r="BL33" s="9">
        <f t="shared" si="29"/>
        <v>5.5084745762711863E-2</v>
      </c>
      <c r="BM33" s="9">
        <f t="shared" si="29"/>
        <v>5.5084745762711863E-2</v>
      </c>
      <c r="BN33" s="9">
        <f t="shared" si="29"/>
        <v>5.5084745762711863E-2</v>
      </c>
    </row>
    <row r="34" spans="2:66" x14ac:dyDescent="0.35">
      <c r="B34" t="s">
        <v>15066</v>
      </c>
      <c r="C34">
        <v>239</v>
      </c>
      <c r="D34" s="9">
        <f t="shared" si="1"/>
        <v>1</v>
      </c>
      <c r="E34" s="9">
        <f t="shared" ref="E34:BN34" si="30">E104/$C34</f>
        <v>0.99581589958159</v>
      </c>
      <c r="F34" s="9">
        <f t="shared" si="30"/>
        <v>0.97489539748953979</v>
      </c>
      <c r="G34" s="9">
        <f t="shared" si="30"/>
        <v>0.94142259414225937</v>
      </c>
      <c r="H34" s="9">
        <f t="shared" si="30"/>
        <v>0.94142259414225937</v>
      </c>
      <c r="I34" s="9">
        <f t="shared" si="30"/>
        <v>0.94142259414225937</v>
      </c>
      <c r="J34" s="9">
        <f t="shared" si="30"/>
        <v>0.94142259414225937</v>
      </c>
      <c r="K34" s="9">
        <f t="shared" si="30"/>
        <v>0.93305439330543938</v>
      </c>
      <c r="L34" s="9">
        <f t="shared" si="30"/>
        <v>0.84100418410041844</v>
      </c>
      <c r="M34" s="9">
        <f t="shared" si="30"/>
        <v>0.71966527196652719</v>
      </c>
      <c r="N34" s="9">
        <f t="shared" si="30"/>
        <v>0.67364016736401677</v>
      </c>
      <c r="O34" s="9">
        <f t="shared" si="30"/>
        <v>0.64853556485355646</v>
      </c>
      <c r="P34" s="9">
        <f t="shared" si="30"/>
        <v>0.64853556485355646</v>
      </c>
      <c r="Q34" s="9">
        <f t="shared" si="30"/>
        <v>0.64853556485355646</v>
      </c>
      <c r="R34" s="9">
        <f t="shared" si="30"/>
        <v>0.64853556485355646</v>
      </c>
      <c r="S34" s="9">
        <f t="shared" si="30"/>
        <v>0.64853556485355646</v>
      </c>
      <c r="T34" s="9">
        <f t="shared" si="30"/>
        <v>0.64853556485355646</v>
      </c>
      <c r="U34" s="9">
        <f t="shared" si="30"/>
        <v>0.63179916317991636</v>
      </c>
      <c r="V34" s="9">
        <f t="shared" si="30"/>
        <v>0.57322175732217573</v>
      </c>
      <c r="W34" s="9">
        <f t="shared" si="30"/>
        <v>0.56903765690376573</v>
      </c>
      <c r="X34" s="9">
        <f t="shared" si="30"/>
        <v>0.53556485355648531</v>
      </c>
      <c r="Y34" s="9">
        <f t="shared" si="30"/>
        <v>0.30543933054393307</v>
      </c>
      <c r="Z34" s="9">
        <f t="shared" si="30"/>
        <v>0.25523012552301255</v>
      </c>
      <c r="AA34" s="9">
        <f t="shared" si="30"/>
        <v>0.24686192468619247</v>
      </c>
      <c r="AB34" s="9">
        <f t="shared" si="30"/>
        <v>0.15481171548117154</v>
      </c>
      <c r="AC34" s="9">
        <f t="shared" si="30"/>
        <v>9.6234309623430964E-2</v>
      </c>
      <c r="AD34" s="9">
        <f t="shared" si="30"/>
        <v>9.6234309623430964E-2</v>
      </c>
      <c r="AE34" s="9">
        <f t="shared" si="30"/>
        <v>9.2050209205020925E-2</v>
      </c>
      <c r="AF34" s="9">
        <f t="shared" si="30"/>
        <v>7.9497907949790794E-2</v>
      </c>
      <c r="AG34" s="9">
        <f t="shared" si="30"/>
        <v>7.9497907949790794E-2</v>
      </c>
      <c r="AH34" s="9">
        <f t="shared" si="30"/>
        <v>7.9497907949790794E-2</v>
      </c>
      <c r="AI34" s="9">
        <f t="shared" si="30"/>
        <v>7.9497907949790794E-2</v>
      </c>
      <c r="AJ34" s="9">
        <f t="shared" si="30"/>
        <v>7.9497907949790794E-2</v>
      </c>
      <c r="AK34" s="9">
        <f t="shared" si="30"/>
        <v>7.9497907949790794E-2</v>
      </c>
      <c r="AL34" s="9">
        <f t="shared" si="30"/>
        <v>7.9497907949790794E-2</v>
      </c>
      <c r="AM34" s="9">
        <f t="shared" si="30"/>
        <v>7.9497907949790794E-2</v>
      </c>
      <c r="AN34" s="9">
        <f t="shared" si="30"/>
        <v>7.9497907949790794E-2</v>
      </c>
      <c r="AO34" s="9">
        <f t="shared" si="30"/>
        <v>7.9497907949790794E-2</v>
      </c>
      <c r="AP34" s="9">
        <f t="shared" si="30"/>
        <v>7.9497907949790794E-2</v>
      </c>
      <c r="AQ34" s="9">
        <f t="shared" si="30"/>
        <v>7.9497907949790794E-2</v>
      </c>
      <c r="AR34" s="9">
        <f t="shared" si="30"/>
        <v>7.9497907949790794E-2</v>
      </c>
      <c r="AS34" s="9">
        <f t="shared" si="30"/>
        <v>7.9497907949790794E-2</v>
      </c>
      <c r="AT34" s="9">
        <f t="shared" si="30"/>
        <v>7.9497907949790794E-2</v>
      </c>
      <c r="AU34" s="9">
        <f t="shared" si="30"/>
        <v>7.9497907949790794E-2</v>
      </c>
      <c r="AV34" s="9">
        <f t="shared" si="30"/>
        <v>7.9497907949790794E-2</v>
      </c>
      <c r="AW34" s="9">
        <f t="shared" si="30"/>
        <v>7.9497907949790794E-2</v>
      </c>
      <c r="AX34" s="9">
        <f t="shared" si="30"/>
        <v>7.9497907949790794E-2</v>
      </c>
      <c r="AY34" s="9">
        <f t="shared" si="30"/>
        <v>7.9497907949790794E-2</v>
      </c>
      <c r="AZ34" s="9">
        <f t="shared" si="30"/>
        <v>7.9497907949790794E-2</v>
      </c>
      <c r="BA34" s="9">
        <f t="shared" si="30"/>
        <v>7.9497907949790794E-2</v>
      </c>
      <c r="BB34" s="9">
        <f t="shared" si="30"/>
        <v>7.9497907949790794E-2</v>
      </c>
      <c r="BC34" s="9">
        <f t="shared" si="30"/>
        <v>7.9497907949790794E-2</v>
      </c>
      <c r="BD34" s="9">
        <f t="shared" si="30"/>
        <v>7.9497907949790794E-2</v>
      </c>
      <c r="BE34" s="9">
        <f t="shared" si="30"/>
        <v>7.9497907949790794E-2</v>
      </c>
      <c r="BF34" s="9">
        <f t="shared" si="30"/>
        <v>7.9497907949790794E-2</v>
      </c>
      <c r="BG34" s="9">
        <f t="shared" si="30"/>
        <v>7.9497907949790794E-2</v>
      </c>
      <c r="BH34" s="9">
        <f t="shared" si="30"/>
        <v>7.9497907949790794E-2</v>
      </c>
      <c r="BI34" s="9">
        <f t="shared" si="30"/>
        <v>7.9497907949790794E-2</v>
      </c>
      <c r="BJ34" s="9">
        <f t="shared" si="30"/>
        <v>7.9497907949790794E-2</v>
      </c>
      <c r="BK34" s="9">
        <f t="shared" si="30"/>
        <v>7.9497907949790794E-2</v>
      </c>
      <c r="BL34" s="9">
        <f t="shared" si="30"/>
        <v>7.9497907949790794E-2</v>
      </c>
      <c r="BM34" s="9">
        <f t="shared" si="30"/>
        <v>7.9497907949790794E-2</v>
      </c>
      <c r="BN34" s="9">
        <f t="shared" si="30"/>
        <v>7.9497907949790794E-2</v>
      </c>
    </row>
    <row r="35" spans="2:66" x14ac:dyDescent="0.35">
      <c r="B35" t="s">
        <v>15067</v>
      </c>
      <c r="C35">
        <v>253</v>
      </c>
      <c r="D35" s="9">
        <f t="shared" si="1"/>
        <v>1</v>
      </c>
      <c r="E35" s="9">
        <f t="shared" ref="E35:BN35" si="31">E105/$C35</f>
        <v>1</v>
      </c>
      <c r="F35" s="9">
        <f t="shared" si="31"/>
        <v>0.95652173913043481</v>
      </c>
      <c r="G35" s="9">
        <f t="shared" si="31"/>
        <v>0.94466403162055335</v>
      </c>
      <c r="H35" s="9">
        <f t="shared" si="31"/>
        <v>0.93675889328063244</v>
      </c>
      <c r="I35" s="9">
        <f t="shared" si="31"/>
        <v>0.93675889328063244</v>
      </c>
      <c r="J35" s="9">
        <f t="shared" si="31"/>
        <v>0.92885375494071143</v>
      </c>
      <c r="K35" s="9">
        <f t="shared" si="31"/>
        <v>0.84189723320158105</v>
      </c>
      <c r="L35" s="9">
        <f t="shared" si="31"/>
        <v>0.74308300395256921</v>
      </c>
      <c r="M35" s="9">
        <f t="shared" si="31"/>
        <v>0.67588932806324109</v>
      </c>
      <c r="N35" s="9">
        <f t="shared" si="31"/>
        <v>0.66007905138339917</v>
      </c>
      <c r="O35" s="9">
        <f t="shared" si="31"/>
        <v>0.66007905138339917</v>
      </c>
      <c r="P35" s="9">
        <f t="shared" si="31"/>
        <v>0.65217391304347827</v>
      </c>
      <c r="Q35" s="9">
        <f t="shared" si="31"/>
        <v>0.65217391304347827</v>
      </c>
      <c r="R35" s="9">
        <f t="shared" si="31"/>
        <v>0.65217391304347827</v>
      </c>
      <c r="S35" s="9">
        <f t="shared" si="31"/>
        <v>0.65217391304347827</v>
      </c>
      <c r="T35" s="9">
        <f t="shared" si="31"/>
        <v>0.64822134387351782</v>
      </c>
      <c r="U35" s="9">
        <f t="shared" si="31"/>
        <v>0.62845849802371545</v>
      </c>
      <c r="V35" s="9">
        <f t="shared" si="31"/>
        <v>0.60079051383399207</v>
      </c>
      <c r="W35" s="9">
        <f t="shared" si="31"/>
        <v>0.53754940711462451</v>
      </c>
      <c r="X35" s="9">
        <f t="shared" si="31"/>
        <v>0.3715415019762846</v>
      </c>
      <c r="Y35" s="9">
        <f t="shared" si="31"/>
        <v>0.30039525691699603</v>
      </c>
      <c r="Z35" s="9">
        <f t="shared" si="31"/>
        <v>0.2608695652173913</v>
      </c>
      <c r="AA35" s="9">
        <f t="shared" si="31"/>
        <v>0.2608695652173913</v>
      </c>
      <c r="AB35" s="9">
        <f t="shared" si="31"/>
        <v>0.25296442687747034</v>
      </c>
      <c r="AC35" s="9">
        <f t="shared" si="31"/>
        <v>0.13833992094861661</v>
      </c>
      <c r="AD35" s="9">
        <f t="shared" si="31"/>
        <v>0.10276679841897234</v>
      </c>
      <c r="AE35" s="9">
        <f t="shared" si="31"/>
        <v>0.10276679841897234</v>
      </c>
      <c r="AF35" s="9">
        <f t="shared" si="31"/>
        <v>9.0909090909090912E-2</v>
      </c>
      <c r="AG35" s="9">
        <f t="shared" si="31"/>
        <v>7.9051383399209488E-2</v>
      </c>
      <c r="AH35" s="9">
        <f t="shared" si="31"/>
        <v>7.9051383399209488E-2</v>
      </c>
      <c r="AI35" s="9">
        <f t="shared" si="31"/>
        <v>7.9051383399209488E-2</v>
      </c>
      <c r="AJ35" s="9">
        <f t="shared" si="31"/>
        <v>7.9051383399209488E-2</v>
      </c>
      <c r="AK35" s="9">
        <f t="shared" si="31"/>
        <v>7.9051383399209488E-2</v>
      </c>
      <c r="AL35" s="9">
        <f t="shared" si="31"/>
        <v>7.9051383399209488E-2</v>
      </c>
      <c r="AM35" s="9">
        <f t="shared" si="31"/>
        <v>7.9051383399209488E-2</v>
      </c>
      <c r="AN35" s="9">
        <f t="shared" si="31"/>
        <v>7.9051383399209488E-2</v>
      </c>
      <c r="AO35" s="9">
        <f t="shared" si="31"/>
        <v>7.9051383399209488E-2</v>
      </c>
      <c r="AP35" s="9">
        <f t="shared" si="31"/>
        <v>7.9051383399209488E-2</v>
      </c>
      <c r="AQ35" s="9">
        <f t="shared" si="31"/>
        <v>7.9051383399209488E-2</v>
      </c>
      <c r="AR35" s="9">
        <f t="shared" si="31"/>
        <v>7.9051383399209488E-2</v>
      </c>
      <c r="AS35" s="9">
        <f t="shared" si="31"/>
        <v>7.9051383399209488E-2</v>
      </c>
      <c r="AT35" s="9">
        <f t="shared" si="31"/>
        <v>7.9051383399209488E-2</v>
      </c>
      <c r="AU35" s="9">
        <f t="shared" si="31"/>
        <v>7.9051383399209488E-2</v>
      </c>
      <c r="AV35" s="9">
        <f t="shared" si="31"/>
        <v>7.9051383399209488E-2</v>
      </c>
      <c r="AW35" s="9">
        <f t="shared" si="31"/>
        <v>7.9051383399209488E-2</v>
      </c>
      <c r="AX35" s="9">
        <f t="shared" si="31"/>
        <v>7.9051383399209488E-2</v>
      </c>
      <c r="AY35" s="9">
        <f t="shared" si="31"/>
        <v>7.9051383399209488E-2</v>
      </c>
      <c r="AZ35" s="9">
        <f t="shared" si="31"/>
        <v>7.9051383399209488E-2</v>
      </c>
      <c r="BA35" s="9">
        <f t="shared" si="31"/>
        <v>7.9051383399209488E-2</v>
      </c>
      <c r="BB35" s="9">
        <f t="shared" si="31"/>
        <v>7.9051383399209488E-2</v>
      </c>
      <c r="BC35" s="9">
        <f t="shared" si="31"/>
        <v>7.9051383399209488E-2</v>
      </c>
      <c r="BD35" s="9">
        <f t="shared" si="31"/>
        <v>7.9051383399209488E-2</v>
      </c>
      <c r="BE35" s="9">
        <f t="shared" si="31"/>
        <v>7.9051383399209488E-2</v>
      </c>
      <c r="BF35" s="9">
        <f t="shared" si="31"/>
        <v>7.9051383399209488E-2</v>
      </c>
      <c r="BG35" s="9">
        <f t="shared" si="31"/>
        <v>7.9051383399209488E-2</v>
      </c>
      <c r="BH35" s="9">
        <f t="shared" si="31"/>
        <v>7.9051383399209488E-2</v>
      </c>
      <c r="BI35" s="9">
        <f t="shared" si="31"/>
        <v>7.9051383399209488E-2</v>
      </c>
      <c r="BJ35" s="9">
        <f t="shared" si="31"/>
        <v>7.9051383399209488E-2</v>
      </c>
      <c r="BK35" s="9">
        <f t="shared" si="31"/>
        <v>7.9051383399209488E-2</v>
      </c>
      <c r="BL35" s="9">
        <f t="shared" si="31"/>
        <v>7.9051383399209488E-2</v>
      </c>
      <c r="BM35" s="9">
        <f t="shared" si="31"/>
        <v>7.9051383399209488E-2</v>
      </c>
      <c r="BN35" s="9">
        <f t="shared" si="31"/>
        <v>7.9051383399209488E-2</v>
      </c>
    </row>
    <row r="36" spans="2:66" x14ac:dyDescent="0.35">
      <c r="B36" t="s">
        <v>15068</v>
      </c>
      <c r="C36">
        <v>256</v>
      </c>
      <c r="D36" s="9">
        <f t="shared" si="1"/>
        <v>0.99609375</v>
      </c>
      <c r="E36" s="9">
        <f t="shared" ref="E36:BN36" si="32">E106/$C36</f>
        <v>0.97265625</v>
      </c>
      <c r="F36" s="9">
        <f t="shared" si="32"/>
        <v>0.97265625</v>
      </c>
      <c r="G36" s="9">
        <f t="shared" si="32"/>
        <v>0.96875</v>
      </c>
      <c r="H36" s="9">
        <f t="shared" si="32"/>
        <v>0.93359375</v>
      </c>
      <c r="I36" s="9">
        <f t="shared" si="32"/>
        <v>0.91015625</v>
      </c>
      <c r="J36" s="9">
        <f t="shared" si="32"/>
        <v>0.76953125</v>
      </c>
      <c r="K36" s="9">
        <f t="shared" si="32"/>
        <v>0.66015625</v>
      </c>
      <c r="L36" s="9">
        <f t="shared" si="32"/>
        <v>0.62109375</v>
      </c>
      <c r="M36" s="9">
        <f t="shared" si="32"/>
        <v>0.62109375</v>
      </c>
      <c r="N36" s="9">
        <f t="shared" si="32"/>
        <v>0.62109375</v>
      </c>
      <c r="O36" s="9">
        <f t="shared" si="32"/>
        <v>0.60546875</v>
      </c>
      <c r="P36" s="9">
        <f t="shared" si="32"/>
        <v>0.60546875</v>
      </c>
      <c r="Q36" s="9">
        <f t="shared" si="32"/>
        <v>0.59765625</v>
      </c>
      <c r="R36" s="9">
        <f t="shared" si="32"/>
        <v>0.59765625</v>
      </c>
      <c r="S36" s="9">
        <f t="shared" si="32"/>
        <v>0.58984375</v>
      </c>
      <c r="T36" s="9">
        <f t="shared" si="32"/>
        <v>0.58203125</v>
      </c>
      <c r="U36" s="9">
        <f t="shared" si="32"/>
        <v>0.57421875</v>
      </c>
      <c r="V36" s="9">
        <f t="shared" si="32"/>
        <v>0.53125</v>
      </c>
      <c r="W36" s="9">
        <f t="shared" si="32"/>
        <v>0.41015625</v>
      </c>
      <c r="X36" s="9">
        <f t="shared" si="32"/>
        <v>0.2890625</v>
      </c>
      <c r="Y36" s="9">
        <f t="shared" si="32"/>
        <v>0.2890625</v>
      </c>
      <c r="Z36" s="9">
        <f t="shared" si="32"/>
        <v>0.2890625</v>
      </c>
      <c r="AA36" s="9">
        <f t="shared" si="32"/>
        <v>0.2734375</v>
      </c>
      <c r="AB36" s="9">
        <f t="shared" si="32"/>
        <v>0.26953125</v>
      </c>
      <c r="AC36" s="9">
        <f t="shared" si="32"/>
        <v>0.265625</v>
      </c>
      <c r="AD36" s="9">
        <f t="shared" si="32"/>
        <v>0.125</v>
      </c>
      <c r="AE36" s="9">
        <f t="shared" si="32"/>
        <v>7.8125E-2</v>
      </c>
      <c r="AF36" s="9">
        <f t="shared" si="32"/>
        <v>7.8125E-2</v>
      </c>
      <c r="AG36" s="9">
        <f t="shared" si="32"/>
        <v>7.421875E-2</v>
      </c>
      <c r="AH36" s="9">
        <f t="shared" si="32"/>
        <v>6.25E-2</v>
      </c>
      <c r="AI36" s="9">
        <f t="shared" si="32"/>
        <v>6.25E-2</v>
      </c>
      <c r="AJ36" s="9">
        <f t="shared" si="32"/>
        <v>6.25E-2</v>
      </c>
      <c r="AK36" s="9">
        <f t="shared" si="32"/>
        <v>6.25E-2</v>
      </c>
      <c r="AL36" s="9">
        <f t="shared" si="32"/>
        <v>6.25E-2</v>
      </c>
      <c r="AM36" s="9">
        <f t="shared" si="32"/>
        <v>6.25E-2</v>
      </c>
      <c r="AN36" s="9">
        <f t="shared" si="32"/>
        <v>6.25E-2</v>
      </c>
      <c r="AO36" s="9">
        <f t="shared" si="32"/>
        <v>6.25E-2</v>
      </c>
      <c r="AP36" s="9">
        <f t="shared" si="32"/>
        <v>6.25E-2</v>
      </c>
      <c r="AQ36" s="9">
        <f t="shared" si="32"/>
        <v>6.25E-2</v>
      </c>
      <c r="AR36" s="9">
        <f t="shared" si="32"/>
        <v>6.25E-2</v>
      </c>
      <c r="AS36" s="9">
        <f t="shared" si="32"/>
        <v>6.25E-2</v>
      </c>
      <c r="AT36" s="9">
        <f t="shared" si="32"/>
        <v>6.25E-2</v>
      </c>
      <c r="AU36" s="9">
        <f t="shared" si="32"/>
        <v>6.25E-2</v>
      </c>
      <c r="AV36" s="9">
        <f t="shared" si="32"/>
        <v>6.25E-2</v>
      </c>
      <c r="AW36" s="9">
        <f t="shared" si="32"/>
        <v>6.25E-2</v>
      </c>
      <c r="AX36" s="9">
        <f t="shared" si="32"/>
        <v>6.25E-2</v>
      </c>
      <c r="AY36" s="9">
        <f t="shared" si="32"/>
        <v>6.25E-2</v>
      </c>
      <c r="AZ36" s="9">
        <f t="shared" si="32"/>
        <v>6.25E-2</v>
      </c>
      <c r="BA36" s="9">
        <f t="shared" si="32"/>
        <v>6.25E-2</v>
      </c>
      <c r="BB36" s="9">
        <f t="shared" si="32"/>
        <v>6.25E-2</v>
      </c>
      <c r="BC36" s="9">
        <f t="shared" si="32"/>
        <v>6.25E-2</v>
      </c>
      <c r="BD36" s="9">
        <f t="shared" si="32"/>
        <v>6.25E-2</v>
      </c>
      <c r="BE36" s="9">
        <f t="shared" si="32"/>
        <v>6.25E-2</v>
      </c>
      <c r="BF36" s="9">
        <f t="shared" si="32"/>
        <v>6.25E-2</v>
      </c>
      <c r="BG36" s="9">
        <f t="shared" si="32"/>
        <v>6.25E-2</v>
      </c>
      <c r="BH36" s="9">
        <f t="shared" si="32"/>
        <v>6.25E-2</v>
      </c>
      <c r="BI36" s="9">
        <f t="shared" si="32"/>
        <v>6.25E-2</v>
      </c>
      <c r="BJ36" s="9">
        <f t="shared" si="32"/>
        <v>6.25E-2</v>
      </c>
      <c r="BK36" s="9">
        <f t="shared" si="32"/>
        <v>6.25E-2</v>
      </c>
      <c r="BL36" s="9">
        <f t="shared" si="32"/>
        <v>6.25E-2</v>
      </c>
      <c r="BM36" s="9">
        <f t="shared" si="32"/>
        <v>6.25E-2</v>
      </c>
      <c r="BN36" s="9">
        <f t="shared" si="32"/>
        <v>6.25E-2</v>
      </c>
    </row>
    <row r="37" spans="2:66" x14ac:dyDescent="0.35">
      <c r="B37" t="s">
        <v>15069</v>
      </c>
      <c r="C37">
        <v>238</v>
      </c>
      <c r="D37" s="9">
        <f t="shared" si="1"/>
        <v>0.97058823529411764</v>
      </c>
      <c r="E37" s="9">
        <f t="shared" ref="E37:BN37" si="33">E107/$C37</f>
        <v>0.96638655462184875</v>
      </c>
      <c r="F37" s="9">
        <f t="shared" si="33"/>
        <v>0.96638655462184875</v>
      </c>
      <c r="G37" s="9">
        <f t="shared" si="33"/>
        <v>0.96218487394957986</v>
      </c>
      <c r="H37" s="9">
        <f t="shared" si="33"/>
        <v>0.95378151260504207</v>
      </c>
      <c r="I37" s="9">
        <f t="shared" si="33"/>
        <v>0.83193277310924374</v>
      </c>
      <c r="J37" s="9">
        <f t="shared" si="33"/>
        <v>0.76470588235294112</v>
      </c>
      <c r="K37" s="9">
        <f t="shared" si="33"/>
        <v>0.72689075630252098</v>
      </c>
      <c r="L37" s="9">
        <f t="shared" si="33"/>
        <v>0.72689075630252098</v>
      </c>
      <c r="M37" s="9">
        <f t="shared" si="33"/>
        <v>0.72689075630252098</v>
      </c>
      <c r="N37" s="9">
        <f t="shared" si="33"/>
        <v>0.72689075630252098</v>
      </c>
      <c r="O37" s="9">
        <f t="shared" si="33"/>
        <v>0.72689075630252098</v>
      </c>
      <c r="P37" s="9">
        <f t="shared" si="33"/>
        <v>0.71008403361344541</v>
      </c>
      <c r="Q37" s="9">
        <f t="shared" si="33"/>
        <v>0.71008403361344541</v>
      </c>
      <c r="R37" s="9">
        <f t="shared" si="33"/>
        <v>0.68067226890756305</v>
      </c>
      <c r="S37" s="9">
        <f t="shared" si="33"/>
        <v>0.65966386554621848</v>
      </c>
      <c r="T37" s="9">
        <f t="shared" si="33"/>
        <v>0.65966386554621848</v>
      </c>
      <c r="U37" s="9">
        <f t="shared" si="33"/>
        <v>0.61344537815126055</v>
      </c>
      <c r="V37" s="9">
        <f t="shared" si="33"/>
        <v>0.41176470588235292</v>
      </c>
      <c r="W37" s="9">
        <f t="shared" si="33"/>
        <v>0.37815126050420167</v>
      </c>
      <c r="X37" s="9">
        <f t="shared" si="33"/>
        <v>0.36974789915966388</v>
      </c>
      <c r="Y37" s="9">
        <f t="shared" si="33"/>
        <v>0.34453781512605042</v>
      </c>
      <c r="Z37" s="9">
        <f t="shared" si="33"/>
        <v>0.34453781512605042</v>
      </c>
      <c r="AA37" s="9">
        <f t="shared" si="33"/>
        <v>0.34453781512605042</v>
      </c>
      <c r="AB37" s="9">
        <f t="shared" si="33"/>
        <v>0.29411764705882354</v>
      </c>
      <c r="AC37" s="9">
        <f t="shared" si="33"/>
        <v>0.29411764705882354</v>
      </c>
      <c r="AD37" s="9">
        <f t="shared" si="33"/>
        <v>0.28991596638655465</v>
      </c>
      <c r="AE37" s="9">
        <f t="shared" si="33"/>
        <v>0.18067226890756302</v>
      </c>
      <c r="AF37" s="9">
        <f t="shared" si="33"/>
        <v>0.13445378151260504</v>
      </c>
      <c r="AG37" s="9">
        <f t="shared" si="33"/>
        <v>0.13445378151260504</v>
      </c>
      <c r="AH37" s="9">
        <f t="shared" si="33"/>
        <v>0.12184873949579832</v>
      </c>
      <c r="AI37" s="9">
        <f t="shared" si="33"/>
        <v>0.10084033613445378</v>
      </c>
      <c r="AJ37" s="9">
        <f t="shared" si="33"/>
        <v>0.10084033613445378</v>
      </c>
      <c r="AK37" s="9">
        <f t="shared" si="33"/>
        <v>0.10084033613445378</v>
      </c>
      <c r="AL37" s="9">
        <f t="shared" si="33"/>
        <v>0.10084033613445378</v>
      </c>
      <c r="AM37" s="9">
        <f t="shared" si="33"/>
        <v>0.10084033613445378</v>
      </c>
      <c r="AN37" s="9">
        <f t="shared" si="33"/>
        <v>0.10084033613445378</v>
      </c>
      <c r="AO37" s="9">
        <f t="shared" si="33"/>
        <v>0.10084033613445378</v>
      </c>
      <c r="AP37" s="9">
        <f t="shared" si="33"/>
        <v>0.10084033613445378</v>
      </c>
      <c r="AQ37" s="9">
        <f t="shared" si="33"/>
        <v>0.10084033613445378</v>
      </c>
      <c r="AR37" s="9">
        <f t="shared" si="33"/>
        <v>0.10084033613445378</v>
      </c>
      <c r="AS37" s="9">
        <f t="shared" si="33"/>
        <v>0.10084033613445378</v>
      </c>
      <c r="AT37" s="9">
        <f t="shared" si="33"/>
        <v>0.10084033613445378</v>
      </c>
      <c r="AU37" s="9">
        <f t="shared" si="33"/>
        <v>0.10084033613445378</v>
      </c>
      <c r="AV37" s="9">
        <f t="shared" si="33"/>
        <v>0.10084033613445378</v>
      </c>
      <c r="AW37" s="9">
        <f t="shared" si="33"/>
        <v>0.10084033613445378</v>
      </c>
      <c r="AX37" s="9">
        <f t="shared" si="33"/>
        <v>0.10084033613445378</v>
      </c>
      <c r="AY37" s="9">
        <f t="shared" si="33"/>
        <v>0.10084033613445378</v>
      </c>
      <c r="AZ37" s="9">
        <f t="shared" si="33"/>
        <v>0.10084033613445378</v>
      </c>
      <c r="BA37" s="9">
        <f t="shared" si="33"/>
        <v>0.10084033613445378</v>
      </c>
      <c r="BB37" s="9">
        <f t="shared" si="33"/>
        <v>0.10084033613445378</v>
      </c>
      <c r="BC37" s="9">
        <f t="shared" si="33"/>
        <v>0.10084033613445378</v>
      </c>
      <c r="BD37" s="9">
        <f t="shared" si="33"/>
        <v>0.10084033613445378</v>
      </c>
      <c r="BE37" s="9">
        <f t="shared" si="33"/>
        <v>0.10084033613445378</v>
      </c>
      <c r="BF37" s="9">
        <f t="shared" si="33"/>
        <v>0.10084033613445378</v>
      </c>
      <c r="BG37" s="9">
        <f t="shared" si="33"/>
        <v>0.10084033613445378</v>
      </c>
      <c r="BH37" s="9">
        <f t="shared" si="33"/>
        <v>0.10084033613445378</v>
      </c>
      <c r="BI37" s="9">
        <f t="shared" si="33"/>
        <v>0.10084033613445378</v>
      </c>
      <c r="BJ37" s="9">
        <f t="shared" si="33"/>
        <v>0.10084033613445378</v>
      </c>
      <c r="BK37" s="9">
        <f t="shared" si="33"/>
        <v>0.10084033613445378</v>
      </c>
      <c r="BL37" s="9">
        <f t="shared" si="33"/>
        <v>0.10084033613445378</v>
      </c>
      <c r="BM37" s="9">
        <f t="shared" si="33"/>
        <v>0.10084033613445378</v>
      </c>
      <c r="BN37" s="9">
        <f t="shared" si="33"/>
        <v>0.10084033613445378</v>
      </c>
    </row>
    <row r="38" spans="2:66" x14ac:dyDescent="0.35">
      <c r="B38" t="s">
        <v>15070</v>
      </c>
      <c r="C38">
        <v>235</v>
      </c>
      <c r="D38" s="9">
        <f t="shared" si="1"/>
        <v>1</v>
      </c>
      <c r="E38" s="9">
        <f t="shared" ref="E38:BN38" si="34">E108/$C38</f>
        <v>0.95319148936170217</v>
      </c>
      <c r="F38" s="9">
        <f t="shared" si="34"/>
        <v>0.94893617021276599</v>
      </c>
      <c r="G38" s="9">
        <f t="shared" si="34"/>
        <v>0.94893617021276599</v>
      </c>
      <c r="H38" s="9">
        <f t="shared" si="34"/>
        <v>0.82978723404255317</v>
      </c>
      <c r="I38" s="9">
        <f t="shared" si="34"/>
        <v>0.7361702127659574</v>
      </c>
      <c r="J38" s="9">
        <f t="shared" si="34"/>
        <v>0.68510638297872339</v>
      </c>
      <c r="K38" s="9">
        <f t="shared" si="34"/>
        <v>0.67659574468085104</v>
      </c>
      <c r="L38" s="9">
        <f t="shared" si="34"/>
        <v>0.67659574468085104</v>
      </c>
      <c r="M38" s="9">
        <f t="shared" si="34"/>
        <v>0.67659574468085104</v>
      </c>
      <c r="N38" s="9">
        <f t="shared" si="34"/>
        <v>0.67659574468085104</v>
      </c>
      <c r="O38" s="9">
        <f t="shared" si="34"/>
        <v>0.67659574468085104</v>
      </c>
      <c r="P38" s="9">
        <f t="shared" si="34"/>
        <v>0.67659574468085104</v>
      </c>
      <c r="Q38" s="9">
        <f t="shared" si="34"/>
        <v>0.65957446808510634</v>
      </c>
      <c r="R38" s="9">
        <f t="shared" si="34"/>
        <v>0.65106382978723409</v>
      </c>
      <c r="S38" s="9">
        <f t="shared" si="34"/>
        <v>0.62127659574468086</v>
      </c>
      <c r="T38" s="9">
        <f t="shared" si="34"/>
        <v>0.57446808510638303</v>
      </c>
      <c r="U38" s="9">
        <f t="shared" si="34"/>
        <v>0.39148936170212767</v>
      </c>
      <c r="V38" s="9">
        <f t="shared" si="34"/>
        <v>0.33617021276595743</v>
      </c>
      <c r="W38" s="9">
        <f t="shared" si="34"/>
        <v>0.33617021276595743</v>
      </c>
      <c r="X38" s="9">
        <f t="shared" si="34"/>
        <v>0.33617021276595743</v>
      </c>
      <c r="Y38" s="9">
        <f t="shared" si="34"/>
        <v>0.32340425531914896</v>
      </c>
      <c r="Z38" s="9">
        <f t="shared" si="34"/>
        <v>0.28510638297872343</v>
      </c>
      <c r="AA38" s="9">
        <f t="shared" si="34"/>
        <v>0.28510638297872343</v>
      </c>
      <c r="AB38" s="9">
        <f t="shared" si="34"/>
        <v>0.28510638297872343</v>
      </c>
      <c r="AC38" s="9">
        <f t="shared" si="34"/>
        <v>0.25957446808510637</v>
      </c>
      <c r="AD38" s="9">
        <f t="shared" si="34"/>
        <v>0.25957446808510637</v>
      </c>
      <c r="AE38" s="9">
        <f t="shared" si="34"/>
        <v>0.25957446808510637</v>
      </c>
      <c r="AF38" s="9">
        <f t="shared" si="34"/>
        <v>0.14042553191489363</v>
      </c>
      <c r="AG38" s="9">
        <f t="shared" si="34"/>
        <v>0.10212765957446808</v>
      </c>
      <c r="AH38" s="9">
        <f t="shared" si="34"/>
        <v>0.10212765957446808</v>
      </c>
      <c r="AI38" s="9">
        <f t="shared" si="34"/>
        <v>8.9361702127659579E-2</v>
      </c>
      <c r="AJ38" s="9">
        <f t="shared" si="34"/>
        <v>7.2340425531914887E-2</v>
      </c>
      <c r="AK38" s="9">
        <f t="shared" si="34"/>
        <v>7.2340425531914887E-2</v>
      </c>
      <c r="AL38" s="9">
        <f t="shared" si="34"/>
        <v>7.2340425531914887E-2</v>
      </c>
      <c r="AM38" s="9">
        <f t="shared" si="34"/>
        <v>7.2340425531914887E-2</v>
      </c>
      <c r="AN38" s="9">
        <f t="shared" si="34"/>
        <v>7.2340425531914887E-2</v>
      </c>
      <c r="AO38" s="9">
        <f t="shared" si="34"/>
        <v>7.2340425531914887E-2</v>
      </c>
      <c r="AP38" s="9">
        <f t="shared" si="34"/>
        <v>7.2340425531914887E-2</v>
      </c>
      <c r="AQ38" s="9">
        <f t="shared" si="34"/>
        <v>7.2340425531914887E-2</v>
      </c>
      <c r="AR38" s="9">
        <f t="shared" si="34"/>
        <v>7.2340425531914887E-2</v>
      </c>
      <c r="AS38" s="9">
        <f t="shared" si="34"/>
        <v>7.2340425531914887E-2</v>
      </c>
      <c r="AT38" s="9">
        <f t="shared" si="34"/>
        <v>7.2340425531914887E-2</v>
      </c>
      <c r="AU38" s="9">
        <f t="shared" si="34"/>
        <v>7.2340425531914887E-2</v>
      </c>
      <c r="AV38" s="9">
        <f t="shared" si="34"/>
        <v>7.2340425531914887E-2</v>
      </c>
      <c r="AW38" s="9">
        <f t="shared" si="34"/>
        <v>7.2340425531914887E-2</v>
      </c>
      <c r="AX38" s="9">
        <f t="shared" si="34"/>
        <v>7.2340425531914887E-2</v>
      </c>
      <c r="AY38" s="9">
        <f t="shared" si="34"/>
        <v>7.2340425531914887E-2</v>
      </c>
      <c r="AZ38" s="9">
        <f t="shared" si="34"/>
        <v>7.2340425531914887E-2</v>
      </c>
      <c r="BA38" s="9">
        <f t="shared" si="34"/>
        <v>7.2340425531914887E-2</v>
      </c>
      <c r="BB38" s="9">
        <f t="shared" si="34"/>
        <v>7.2340425531914887E-2</v>
      </c>
      <c r="BC38" s="9">
        <f t="shared" si="34"/>
        <v>7.2340425531914887E-2</v>
      </c>
      <c r="BD38" s="9">
        <f t="shared" si="34"/>
        <v>7.2340425531914887E-2</v>
      </c>
      <c r="BE38" s="9">
        <f t="shared" si="34"/>
        <v>7.2340425531914887E-2</v>
      </c>
      <c r="BF38" s="9">
        <f t="shared" si="34"/>
        <v>7.2340425531914887E-2</v>
      </c>
      <c r="BG38" s="9">
        <f t="shared" si="34"/>
        <v>7.2340425531914887E-2</v>
      </c>
      <c r="BH38" s="9">
        <f t="shared" si="34"/>
        <v>7.2340425531914887E-2</v>
      </c>
      <c r="BI38" s="9">
        <f t="shared" si="34"/>
        <v>7.2340425531914887E-2</v>
      </c>
      <c r="BJ38" s="9">
        <f t="shared" si="34"/>
        <v>7.2340425531914887E-2</v>
      </c>
      <c r="BK38" s="9">
        <f t="shared" si="34"/>
        <v>7.2340425531914887E-2</v>
      </c>
      <c r="BL38" s="9">
        <f t="shared" si="34"/>
        <v>7.2340425531914887E-2</v>
      </c>
      <c r="BM38" s="9">
        <f t="shared" si="34"/>
        <v>7.2340425531914887E-2</v>
      </c>
      <c r="BN38" s="9">
        <f t="shared" si="34"/>
        <v>7.2340425531914887E-2</v>
      </c>
    </row>
    <row r="39" spans="2:66" x14ac:dyDescent="0.35">
      <c r="B39" t="s">
        <v>15071</v>
      </c>
      <c r="C39">
        <v>244</v>
      </c>
      <c r="D39" s="9">
        <f t="shared" si="1"/>
        <v>1</v>
      </c>
      <c r="E39" s="9">
        <f t="shared" ref="E39:BN39" si="35">E109/$C39</f>
        <v>1</v>
      </c>
      <c r="F39" s="9">
        <f t="shared" si="35"/>
        <v>0.95081967213114749</v>
      </c>
      <c r="G39" s="9">
        <f t="shared" si="35"/>
        <v>0.81147540983606559</v>
      </c>
      <c r="H39" s="9">
        <f t="shared" si="35"/>
        <v>0.72950819672131151</v>
      </c>
      <c r="I39" s="9">
        <f t="shared" si="35"/>
        <v>0.68852459016393441</v>
      </c>
      <c r="J39" s="9">
        <f t="shared" si="35"/>
        <v>0.68852459016393441</v>
      </c>
      <c r="K39" s="9">
        <f t="shared" si="35"/>
        <v>0.65163934426229508</v>
      </c>
      <c r="L39" s="9">
        <f t="shared" si="35"/>
        <v>0.65163934426229508</v>
      </c>
      <c r="M39" s="9">
        <f t="shared" si="35"/>
        <v>0.65163934426229508</v>
      </c>
      <c r="N39" s="9">
        <f t="shared" si="35"/>
        <v>0.65163934426229508</v>
      </c>
      <c r="O39" s="9">
        <f t="shared" si="35"/>
        <v>0.65163934426229508</v>
      </c>
      <c r="P39" s="9">
        <f t="shared" si="35"/>
        <v>0.65163934426229508</v>
      </c>
      <c r="Q39" s="9">
        <f t="shared" si="35"/>
        <v>0.63934426229508201</v>
      </c>
      <c r="R39" s="9">
        <f t="shared" si="35"/>
        <v>0.60655737704918034</v>
      </c>
      <c r="S39" s="9">
        <f t="shared" si="35"/>
        <v>0.54508196721311475</v>
      </c>
      <c r="T39" s="9">
        <f t="shared" si="35"/>
        <v>0.36065573770491804</v>
      </c>
      <c r="U39" s="9">
        <f t="shared" si="35"/>
        <v>0.30327868852459017</v>
      </c>
      <c r="V39" s="9">
        <f t="shared" si="35"/>
        <v>0.30327868852459017</v>
      </c>
      <c r="W39" s="9">
        <f t="shared" si="35"/>
        <v>0.30327868852459017</v>
      </c>
      <c r="X39" s="9">
        <f t="shared" si="35"/>
        <v>0.30327868852459017</v>
      </c>
      <c r="Y39" s="9">
        <f t="shared" si="35"/>
        <v>0.30327868852459017</v>
      </c>
      <c r="Z39" s="9">
        <f t="shared" si="35"/>
        <v>0.28688524590163933</v>
      </c>
      <c r="AA39" s="9">
        <f t="shared" si="35"/>
        <v>0.24590163934426229</v>
      </c>
      <c r="AB39" s="9">
        <f t="shared" si="35"/>
        <v>0.24590163934426229</v>
      </c>
      <c r="AC39" s="9">
        <f t="shared" si="35"/>
        <v>0.24590163934426229</v>
      </c>
      <c r="AD39" s="9">
        <f t="shared" si="35"/>
        <v>0.21721311475409835</v>
      </c>
      <c r="AE39" s="9">
        <f t="shared" si="35"/>
        <v>0.21721311475409835</v>
      </c>
      <c r="AF39" s="9">
        <f t="shared" si="35"/>
        <v>0.21721311475409835</v>
      </c>
      <c r="AG39" s="9">
        <f t="shared" si="35"/>
        <v>0.14754098360655737</v>
      </c>
      <c r="AH39" s="9">
        <f t="shared" si="35"/>
        <v>0.11065573770491803</v>
      </c>
      <c r="AI39" s="9">
        <f t="shared" si="35"/>
        <v>0.11065573770491803</v>
      </c>
      <c r="AJ39" s="9">
        <f t="shared" si="35"/>
        <v>8.6065573770491802E-2</v>
      </c>
      <c r="AK39" s="9">
        <f t="shared" si="35"/>
        <v>6.1475409836065573E-2</v>
      </c>
      <c r="AL39" s="9">
        <f t="shared" si="35"/>
        <v>6.1475409836065573E-2</v>
      </c>
      <c r="AM39" s="9">
        <f t="shared" si="35"/>
        <v>6.1475409836065573E-2</v>
      </c>
      <c r="AN39" s="9">
        <f t="shared" si="35"/>
        <v>6.1475409836065573E-2</v>
      </c>
      <c r="AO39" s="9">
        <f t="shared" si="35"/>
        <v>6.1475409836065573E-2</v>
      </c>
      <c r="AP39" s="9">
        <f t="shared" si="35"/>
        <v>6.1475409836065573E-2</v>
      </c>
      <c r="AQ39" s="9">
        <f t="shared" si="35"/>
        <v>6.1475409836065573E-2</v>
      </c>
      <c r="AR39" s="9">
        <f t="shared" si="35"/>
        <v>6.1475409836065573E-2</v>
      </c>
      <c r="AS39" s="9">
        <f t="shared" si="35"/>
        <v>6.1475409836065573E-2</v>
      </c>
      <c r="AT39" s="9">
        <f t="shared" si="35"/>
        <v>6.1475409836065573E-2</v>
      </c>
      <c r="AU39" s="9">
        <f t="shared" si="35"/>
        <v>6.1475409836065573E-2</v>
      </c>
      <c r="AV39" s="9">
        <f t="shared" si="35"/>
        <v>6.1475409836065573E-2</v>
      </c>
      <c r="AW39" s="9">
        <f t="shared" si="35"/>
        <v>6.1475409836065573E-2</v>
      </c>
      <c r="AX39" s="9">
        <f t="shared" si="35"/>
        <v>6.1475409836065573E-2</v>
      </c>
      <c r="AY39" s="9">
        <f t="shared" si="35"/>
        <v>6.1475409836065573E-2</v>
      </c>
      <c r="AZ39" s="9">
        <f t="shared" si="35"/>
        <v>6.1475409836065573E-2</v>
      </c>
      <c r="BA39" s="9">
        <f t="shared" si="35"/>
        <v>6.1475409836065573E-2</v>
      </c>
      <c r="BB39" s="9">
        <f t="shared" si="35"/>
        <v>6.1475409836065573E-2</v>
      </c>
      <c r="BC39" s="9">
        <f t="shared" si="35"/>
        <v>6.1475409836065573E-2</v>
      </c>
      <c r="BD39" s="9">
        <f t="shared" si="35"/>
        <v>6.1475409836065573E-2</v>
      </c>
      <c r="BE39" s="9">
        <f t="shared" si="35"/>
        <v>6.1475409836065573E-2</v>
      </c>
      <c r="BF39" s="9">
        <f t="shared" si="35"/>
        <v>6.1475409836065573E-2</v>
      </c>
      <c r="BG39" s="9">
        <f t="shared" si="35"/>
        <v>6.1475409836065573E-2</v>
      </c>
      <c r="BH39" s="9">
        <f t="shared" si="35"/>
        <v>6.1475409836065573E-2</v>
      </c>
      <c r="BI39" s="9">
        <f t="shared" si="35"/>
        <v>6.1475409836065573E-2</v>
      </c>
      <c r="BJ39" s="9">
        <f t="shared" si="35"/>
        <v>6.1475409836065573E-2</v>
      </c>
      <c r="BK39" s="9">
        <f t="shared" si="35"/>
        <v>6.1475409836065573E-2</v>
      </c>
      <c r="BL39" s="9">
        <f t="shared" si="35"/>
        <v>6.1475409836065573E-2</v>
      </c>
      <c r="BM39" s="9">
        <f t="shared" si="35"/>
        <v>6.1475409836065573E-2</v>
      </c>
      <c r="BN39" s="9">
        <f t="shared" si="35"/>
        <v>6.1475409836065573E-2</v>
      </c>
    </row>
    <row r="40" spans="2:66" x14ac:dyDescent="0.35">
      <c r="B40" t="s">
        <v>15072</v>
      </c>
      <c r="C40">
        <v>208</v>
      </c>
      <c r="D40" s="9">
        <f t="shared" si="1"/>
        <v>1</v>
      </c>
      <c r="E40" s="9">
        <f t="shared" ref="E40:BN40" si="36">E110/$C40</f>
        <v>1</v>
      </c>
      <c r="F40" s="9">
        <f t="shared" si="36"/>
        <v>0.92307692307692313</v>
      </c>
      <c r="G40" s="9">
        <f t="shared" si="36"/>
        <v>0.79807692307692313</v>
      </c>
      <c r="H40" s="9">
        <f t="shared" si="36"/>
        <v>0.72115384615384615</v>
      </c>
      <c r="I40" s="9">
        <f t="shared" si="36"/>
        <v>0.72115384615384615</v>
      </c>
      <c r="J40" s="9">
        <f t="shared" si="36"/>
        <v>0.72115384615384615</v>
      </c>
      <c r="K40" s="9">
        <f t="shared" si="36"/>
        <v>0.71634615384615385</v>
      </c>
      <c r="L40" s="9">
        <f t="shared" si="36"/>
        <v>0.70192307692307687</v>
      </c>
      <c r="M40" s="9">
        <f t="shared" si="36"/>
        <v>0.67788461538461542</v>
      </c>
      <c r="N40" s="9">
        <f t="shared" si="36"/>
        <v>0.67788461538461542</v>
      </c>
      <c r="O40" s="9">
        <f t="shared" si="36"/>
        <v>0.67788461538461542</v>
      </c>
      <c r="P40" s="9">
        <f t="shared" si="36"/>
        <v>0.67788461538461542</v>
      </c>
      <c r="Q40" s="9">
        <f t="shared" si="36"/>
        <v>0.67788461538461542</v>
      </c>
      <c r="R40" s="9">
        <f t="shared" si="36"/>
        <v>0.64423076923076927</v>
      </c>
      <c r="S40" s="9">
        <f t="shared" si="36"/>
        <v>0.44230769230769229</v>
      </c>
      <c r="T40" s="9">
        <f t="shared" si="36"/>
        <v>0.39423076923076922</v>
      </c>
      <c r="U40" s="9">
        <f t="shared" si="36"/>
        <v>0.37980769230769229</v>
      </c>
      <c r="V40" s="9">
        <f t="shared" si="36"/>
        <v>0.37980769230769229</v>
      </c>
      <c r="W40" s="9">
        <f t="shared" si="36"/>
        <v>0.37980769230769229</v>
      </c>
      <c r="X40" s="9">
        <f t="shared" si="36"/>
        <v>0.37980769230769229</v>
      </c>
      <c r="Y40" s="9">
        <f t="shared" si="36"/>
        <v>0.37980769230769229</v>
      </c>
      <c r="Z40" s="9">
        <f t="shared" si="36"/>
        <v>0.37980769230769229</v>
      </c>
      <c r="AA40" s="9">
        <f t="shared" si="36"/>
        <v>0.36538461538461536</v>
      </c>
      <c r="AB40" s="9">
        <f t="shared" si="36"/>
        <v>0.33173076923076922</v>
      </c>
      <c r="AC40" s="9">
        <f t="shared" si="36"/>
        <v>0.33173076923076922</v>
      </c>
      <c r="AD40" s="9">
        <f t="shared" si="36"/>
        <v>0.33173076923076922</v>
      </c>
      <c r="AE40" s="9">
        <f t="shared" si="36"/>
        <v>0.29807692307692307</v>
      </c>
      <c r="AF40" s="9">
        <f t="shared" si="36"/>
        <v>0.29807692307692307</v>
      </c>
      <c r="AG40" s="9">
        <f t="shared" si="36"/>
        <v>0.29807692307692307</v>
      </c>
      <c r="AH40" s="9">
        <f t="shared" si="36"/>
        <v>0.20673076923076922</v>
      </c>
      <c r="AI40" s="9">
        <f t="shared" si="36"/>
        <v>0.13461538461538461</v>
      </c>
      <c r="AJ40" s="9">
        <f t="shared" si="36"/>
        <v>0.13461538461538461</v>
      </c>
      <c r="AK40" s="9">
        <f t="shared" si="36"/>
        <v>0.11057692307692307</v>
      </c>
      <c r="AL40" s="9">
        <f t="shared" si="36"/>
        <v>7.2115384615384609E-2</v>
      </c>
      <c r="AM40" s="9">
        <f t="shared" si="36"/>
        <v>7.2115384615384609E-2</v>
      </c>
      <c r="AN40" s="9">
        <f t="shared" si="36"/>
        <v>7.2115384615384609E-2</v>
      </c>
      <c r="AO40" s="9">
        <f t="shared" si="36"/>
        <v>7.2115384615384609E-2</v>
      </c>
      <c r="AP40" s="9">
        <f t="shared" si="36"/>
        <v>7.2115384615384609E-2</v>
      </c>
      <c r="AQ40" s="9">
        <f t="shared" si="36"/>
        <v>7.2115384615384609E-2</v>
      </c>
      <c r="AR40" s="9">
        <f t="shared" si="36"/>
        <v>7.2115384615384609E-2</v>
      </c>
      <c r="AS40" s="9">
        <f t="shared" si="36"/>
        <v>7.2115384615384609E-2</v>
      </c>
      <c r="AT40" s="9">
        <f t="shared" si="36"/>
        <v>7.2115384615384609E-2</v>
      </c>
      <c r="AU40" s="9">
        <f t="shared" si="36"/>
        <v>7.2115384615384609E-2</v>
      </c>
      <c r="AV40" s="9">
        <f t="shared" si="36"/>
        <v>7.2115384615384609E-2</v>
      </c>
      <c r="AW40" s="9">
        <f t="shared" si="36"/>
        <v>7.2115384615384609E-2</v>
      </c>
      <c r="AX40" s="9">
        <f t="shared" si="36"/>
        <v>7.2115384615384609E-2</v>
      </c>
      <c r="AY40" s="9">
        <f t="shared" si="36"/>
        <v>7.2115384615384609E-2</v>
      </c>
      <c r="AZ40" s="9">
        <f t="shared" si="36"/>
        <v>7.2115384615384609E-2</v>
      </c>
      <c r="BA40" s="9">
        <f t="shared" si="36"/>
        <v>7.2115384615384609E-2</v>
      </c>
      <c r="BB40" s="9">
        <f t="shared" si="36"/>
        <v>7.2115384615384609E-2</v>
      </c>
      <c r="BC40" s="9">
        <f t="shared" si="36"/>
        <v>7.2115384615384609E-2</v>
      </c>
      <c r="BD40" s="9">
        <f t="shared" si="36"/>
        <v>7.2115384615384609E-2</v>
      </c>
      <c r="BE40" s="9">
        <f t="shared" si="36"/>
        <v>7.2115384615384609E-2</v>
      </c>
      <c r="BF40" s="9">
        <f t="shared" si="36"/>
        <v>7.2115384615384609E-2</v>
      </c>
      <c r="BG40" s="9">
        <f t="shared" si="36"/>
        <v>7.2115384615384609E-2</v>
      </c>
      <c r="BH40" s="9">
        <f t="shared" si="36"/>
        <v>7.2115384615384609E-2</v>
      </c>
      <c r="BI40" s="9">
        <f t="shared" si="36"/>
        <v>7.2115384615384609E-2</v>
      </c>
      <c r="BJ40" s="9">
        <f t="shared" si="36"/>
        <v>7.2115384615384609E-2</v>
      </c>
      <c r="BK40" s="9">
        <f t="shared" si="36"/>
        <v>7.2115384615384609E-2</v>
      </c>
      <c r="BL40" s="9">
        <f t="shared" si="36"/>
        <v>7.2115384615384609E-2</v>
      </c>
      <c r="BM40" s="9">
        <f t="shared" si="36"/>
        <v>7.2115384615384609E-2</v>
      </c>
      <c r="BN40" s="9">
        <f t="shared" si="36"/>
        <v>7.2115384615384609E-2</v>
      </c>
    </row>
    <row r="41" spans="2:66" x14ac:dyDescent="0.35">
      <c r="B41" t="s">
        <v>15073</v>
      </c>
      <c r="C41">
        <v>261</v>
      </c>
      <c r="D41" s="9">
        <f t="shared" si="1"/>
        <v>0.98084291187739459</v>
      </c>
      <c r="E41" s="9">
        <f t="shared" ref="E41:BN41" si="37">E111/$C41</f>
        <v>0.85823754789272033</v>
      </c>
      <c r="F41" s="9">
        <f t="shared" si="37"/>
        <v>0.77011494252873558</v>
      </c>
      <c r="G41" s="9">
        <f t="shared" si="37"/>
        <v>0.73946360153256707</v>
      </c>
      <c r="H41" s="9">
        <f t="shared" si="37"/>
        <v>0.72413793103448276</v>
      </c>
      <c r="I41" s="9">
        <f t="shared" si="37"/>
        <v>0.72413793103448276</v>
      </c>
      <c r="J41" s="9">
        <f t="shared" si="37"/>
        <v>0.72413793103448276</v>
      </c>
      <c r="K41" s="9">
        <f t="shared" si="37"/>
        <v>0.72413793103448276</v>
      </c>
      <c r="L41" s="9">
        <f t="shared" si="37"/>
        <v>0.72413793103448276</v>
      </c>
      <c r="M41" s="9">
        <f t="shared" si="37"/>
        <v>0.70114942528735635</v>
      </c>
      <c r="N41" s="9">
        <f t="shared" si="37"/>
        <v>0.69348659003831414</v>
      </c>
      <c r="O41" s="9">
        <f t="shared" si="37"/>
        <v>0.68582375478927204</v>
      </c>
      <c r="P41" s="9">
        <f t="shared" si="37"/>
        <v>0.68582375478927204</v>
      </c>
      <c r="Q41" s="9">
        <f t="shared" si="37"/>
        <v>0.64367816091954022</v>
      </c>
      <c r="R41" s="9">
        <f t="shared" si="37"/>
        <v>0.46360153256704983</v>
      </c>
      <c r="S41" s="9">
        <f t="shared" si="37"/>
        <v>0.42911877394636017</v>
      </c>
      <c r="T41" s="9">
        <f t="shared" si="37"/>
        <v>0.41379310344827586</v>
      </c>
      <c r="U41" s="9">
        <f t="shared" si="37"/>
        <v>0.41379310344827586</v>
      </c>
      <c r="V41" s="9">
        <f t="shared" si="37"/>
        <v>0.39846743295019155</v>
      </c>
      <c r="W41" s="9">
        <f t="shared" si="37"/>
        <v>0.3946360153256705</v>
      </c>
      <c r="X41" s="9">
        <f t="shared" si="37"/>
        <v>0.3946360153256705</v>
      </c>
      <c r="Y41" s="9">
        <f t="shared" si="37"/>
        <v>0.3946360153256705</v>
      </c>
      <c r="Z41" s="9">
        <f t="shared" si="37"/>
        <v>0.3946360153256705</v>
      </c>
      <c r="AA41" s="9">
        <f t="shared" si="37"/>
        <v>0.3946360153256705</v>
      </c>
      <c r="AB41" s="9">
        <f t="shared" si="37"/>
        <v>0.38697318007662834</v>
      </c>
      <c r="AC41" s="9">
        <f t="shared" si="37"/>
        <v>0.33716475095785442</v>
      </c>
      <c r="AD41" s="9">
        <f t="shared" si="37"/>
        <v>0.33716475095785442</v>
      </c>
      <c r="AE41" s="9">
        <f t="shared" si="37"/>
        <v>0.33716475095785442</v>
      </c>
      <c r="AF41" s="9">
        <f t="shared" si="37"/>
        <v>0.30268199233716475</v>
      </c>
      <c r="AG41" s="9">
        <f t="shared" si="37"/>
        <v>0.2950191570881226</v>
      </c>
      <c r="AH41" s="9">
        <f t="shared" si="37"/>
        <v>0.2950191570881226</v>
      </c>
      <c r="AI41" s="9">
        <f t="shared" si="37"/>
        <v>0.17624521072796934</v>
      </c>
      <c r="AJ41" s="9">
        <f t="shared" si="37"/>
        <v>0.10344827586206896</v>
      </c>
      <c r="AK41" s="9">
        <f t="shared" si="37"/>
        <v>0.10344827586206896</v>
      </c>
      <c r="AL41" s="9">
        <f t="shared" si="37"/>
        <v>9.1954022988505746E-2</v>
      </c>
      <c r="AM41" s="9">
        <f t="shared" si="37"/>
        <v>8.8122605363984668E-2</v>
      </c>
      <c r="AN41" s="9">
        <f t="shared" si="37"/>
        <v>8.8122605363984668E-2</v>
      </c>
      <c r="AO41" s="9">
        <f t="shared" si="37"/>
        <v>8.8122605363984668E-2</v>
      </c>
      <c r="AP41" s="9">
        <f t="shared" si="37"/>
        <v>8.8122605363984668E-2</v>
      </c>
      <c r="AQ41" s="9">
        <f t="shared" si="37"/>
        <v>8.8122605363984668E-2</v>
      </c>
      <c r="AR41" s="9">
        <f t="shared" si="37"/>
        <v>8.8122605363984668E-2</v>
      </c>
      <c r="AS41" s="9">
        <f t="shared" si="37"/>
        <v>8.8122605363984668E-2</v>
      </c>
      <c r="AT41" s="9">
        <f t="shared" si="37"/>
        <v>8.8122605363984668E-2</v>
      </c>
      <c r="AU41" s="9">
        <f t="shared" si="37"/>
        <v>8.8122605363984668E-2</v>
      </c>
      <c r="AV41" s="9">
        <f t="shared" si="37"/>
        <v>8.8122605363984668E-2</v>
      </c>
      <c r="AW41" s="9">
        <f t="shared" si="37"/>
        <v>8.8122605363984668E-2</v>
      </c>
      <c r="AX41" s="9">
        <f t="shared" si="37"/>
        <v>8.8122605363984668E-2</v>
      </c>
      <c r="AY41" s="9">
        <f t="shared" si="37"/>
        <v>8.8122605363984668E-2</v>
      </c>
      <c r="AZ41" s="9">
        <f t="shared" si="37"/>
        <v>8.8122605363984668E-2</v>
      </c>
      <c r="BA41" s="9">
        <f t="shared" si="37"/>
        <v>8.8122605363984668E-2</v>
      </c>
      <c r="BB41" s="9">
        <f t="shared" si="37"/>
        <v>8.8122605363984668E-2</v>
      </c>
      <c r="BC41" s="9">
        <f t="shared" si="37"/>
        <v>8.8122605363984668E-2</v>
      </c>
      <c r="BD41" s="9">
        <f t="shared" si="37"/>
        <v>8.8122605363984668E-2</v>
      </c>
      <c r="BE41" s="9">
        <f t="shared" si="37"/>
        <v>8.8122605363984668E-2</v>
      </c>
      <c r="BF41" s="9">
        <f t="shared" si="37"/>
        <v>8.8122605363984668E-2</v>
      </c>
      <c r="BG41" s="9">
        <f t="shared" si="37"/>
        <v>8.8122605363984668E-2</v>
      </c>
      <c r="BH41" s="9">
        <f t="shared" si="37"/>
        <v>8.8122605363984668E-2</v>
      </c>
      <c r="BI41" s="9">
        <f t="shared" si="37"/>
        <v>8.8122605363984668E-2</v>
      </c>
      <c r="BJ41" s="9">
        <f t="shared" si="37"/>
        <v>8.8122605363984668E-2</v>
      </c>
      <c r="BK41" s="9">
        <f t="shared" si="37"/>
        <v>8.8122605363984668E-2</v>
      </c>
      <c r="BL41" s="9">
        <f t="shared" si="37"/>
        <v>8.8122605363984668E-2</v>
      </c>
      <c r="BM41" s="9">
        <f t="shared" si="37"/>
        <v>8.8122605363984668E-2</v>
      </c>
      <c r="BN41" s="9">
        <f t="shared" si="37"/>
        <v>8.8122605363984668E-2</v>
      </c>
    </row>
    <row r="42" spans="2:66" x14ac:dyDescent="0.35">
      <c r="B42" t="s">
        <v>15074</v>
      </c>
      <c r="C42">
        <v>233</v>
      </c>
      <c r="D42" s="9">
        <f t="shared" si="1"/>
        <v>0.91845493562231761</v>
      </c>
      <c r="E42" s="9">
        <f t="shared" ref="E42:BN42" si="38">E112/$C42</f>
        <v>0.83690987124463523</v>
      </c>
      <c r="F42" s="9">
        <f t="shared" si="38"/>
        <v>0.81545064377682408</v>
      </c>
      <c r="G42" s="9">
        <f t="shared" si="38"/>
        <v>0.81545064377682408</v>
      </c>
      <c r="H42" s="9">
        <f t="shared" si="38"/>
        <v>0.81545064377682408</v>
      </c>
      <c r="I42" s="9">
        <f t="shared" si="38"/>
        <v>0.77253218884120167</v>
      </c>
      <c r="J42" s="9">
        <f t="shared" si="38"/>
        <v>0.77253218884120167</v>
      </c>
      <c r="K42" s="9">
        <f t="shared" si="38"/>
        <v>0.77253218884120167</v>
      </c>
      <c r="L42" s="9">
        <f t="shared" si="38"/>
        <v>0.77253218884120167</v>
      </c>
      <c r="M42" s="9">
        <f t="shared" si="38"/>
        <v>0.77253218884120167</v>
      </c>
      <c r="N42" s="9">
        <f t="shared" si="38"/>
        <v>0.73390557939914158</v>
      </c>
      <c r="O42" s="9">
        <f t="shared" si="38"/>
        <v>0.70815450643776823</v>
      </c>
      <c r="P42" s="9">
        <f t="shared" si="38"/>
        <v>0.67811158798283266</v>
      </c>
      <c r="Q42" s="9">
        <f t="shared" si="38"/>
        <v>0.48497854077253216</v>
      </c>
      <c r="R42" s="9">
        <f t="shared" si="38"/>
        <v>0.47210300429184548</v>
      </c>
      <c r="S42" s="9">
        <f t="shared" si="38"/>
        <v>0.47210300429184548</v>
      </c>
      <c r="T42" s="9">
        <f t="shared" si="38"/>
        <v>0.47210300429184548</v>
      </c>
      <c r="U42" s="9">
        <f t="shared" si="38"/>
        <v>0.45922746781115881</v>
      </c>
      <c r="V42" s="9">
        <f t="shared" si="38"/>
        <v>0.45922746781115881</v>
      </c>
      <c r="W42" s="9">
        <f t="shared" si="38"/>
        <v>0.4334763948497854</v>
      </c>
      <c r="X42" s="9">
        <f t="shared" si="38"/>
        <v>0.42489270386266093</v>
      </c>
      <c r="Y42" s="9">
        <f t="shared" si="38"/>
        <v>0.42489270386266093</v>
      </c>
      <c r="Z42" s="9">
        <f t="shared" si="38"/>
        <v>0.42489270386266093</v>
      </c>
      <c r="AA42" s="9">
        <f t="shared" si="38"/>
        <v>0.42489270386266093</v>
      </c>
      <c r="AB42" s="9">
        <f t="shared" si="38"/>
        <v>0.42489270386266093</v>
      </c>
      <c r="AC42" s="9">
        <f t="shared" si="38"/>
        <v>0.41630901287553645</v>
      </c>
      <c r="AD42" s="9">
        <f t="shared" si="38"/>
        <v>0.36480686695278969</v>
      </c>
      <c r="AE42" s="9">
        <f t="shared" si="38"/>
        <v>0.36480686695278969</v>
      </c>
      <c r="AF42" s="9">
        <f t="shared" si="38"/>
        <v>0.36480686695278969</v>
      </c>
      <c r="AG42" s="9">
        <f t="shared" si="38"/>
        <v>0.33905579399141633</v>
      </c>
      <c r="AH42" s="9">
        <f t="shared" si="38"/>
        <v>0.3261802575107296</v>
      </c>
      <c r="AI42" s="9">
        <f t="shared" si="38"/>
        <v>0.3261802575107296</v>
      </c>
      <c r="AJ42" s="9">
        <f t="shared" si="38"/>
        <v>0.18025751072961374</v>
      </c>
      <c r="AK42" s="9">
        <f t="shared" si="38"/>
        <v>0.12017167381974249</v>
      </c>
      <c r="AL42" s="9">
        <f t="shared" si="38"/>
        <v>0.12017167381974249</v>
      </c>
      <c r="AM42" s="9">
        <f t="shared" si="38"/>
        <v>9.8712446351931327E-2</v>
      </c>
      <c r="AN42" s="9">
        <f t="shared" si="38"/>
        <v>9.4420600858369105E-2</v>
      </c>
      <c r="AO42" s="9">
        <f t="shared" si="38"/>
        <v>9.4420600858369105E-2</v>
      </c>
      <c r="AP42" s="9">
        <f t="shared" si="38"/>
        <v>9.4420600858369105E-2</v>
      </c>
      <c r="AQ42" s="9">
        <f t="shared" si="38"/>
        <v>9.4420600858369105E-2</v>
      </c>
      <c r="AR42" s="9">
        <f t="shared" si="38"/>
        <v>9.4420600858369105E-2</v>
      </c>
      <c r="AS42" s="9">
        <f t="shared" si="38"/>
        <v>9.4420600858369105E-2</v>
      </c>
      <c r="AT42" s="9">
        <f t="shared" si="38"/>
        <v>9.4420600858369105E-2</v>
      </c>
      <c r="AU42" s="9">
        <f t="shared" si="38"/>
        <v>9.4420600858369105E-2</v>
      </c>
      <c r="AV42" s="9">
        <f t="shared" si="38"/>
        <v>9.4420600858369105E-2</v>
      </c>
      <c r="AW42" s="9">
        <f t="shared" si="38"/>
        <v>9.4420600858369105E-2</v>
      </c>
      <c r="AX42" s="9">
        <f t="shared" si="38"/>
        <v>9.4420600858369105E-2</v>
      </c>
      <c r="AY42" s="9">
        <f t="shared" si="38"/>
        <v>9.4420600858369105E-2</v>
      </c>
      <c r="AZ42" s="9">
        <f t="shared" si="38"/>
        <v>9.4420600858369105E-2</v>
      </c>
      <c r="BA42" s="9">
        <f t="shared" si="38"/>
        <v>9.4420600858369105E-2</v>
      </c>
      <c r="BB42" s="9">
        <f t="shared" si="38"/>
        <v>9.4420600858369105E-2</v>
      </c>
      <c r="BC42" s="9">
        <f t="shared" si="38"/>
        <v>9.4420600858369105E-2</v>
      </c>
      <c r="BD42" s="9">
        <f t="shared" si="38"/>
        <v>9.4420600858369105E-2</v>
      </c>
      <c r="BE42" s="9">
        <f t="shared" si="38"/>
        <v>9.4420600858369105E-2</v>
      </c>
      <c r="BF42" s="9">
        <f t="shared" si="38"/>
        <v>9.4420600858369105E-2</v>
      </c>
      <c r="BG42" s="9">
        <f t="shared" si="38"/>
        <v>9.4420600858369105E-2</v>
      </c>
      <c r="BH42" s="9">
        <f t="shared" si="38"/>
        <v>9.4420600858369105E-2</v>
      </c>
      <c r="BI42" s="9">
        <f t="shared" si="38"/>
        <v>9.4420600858369105E-2</v>
      </c>
      <c r="BJ42" s="9">
        <f t="shared" si="38"/>
        <v>9.4420600858369105E-2</v>
      </c>
      <c r="BK42" s="9">
        <f t="shared" si="38"/>
        <v>9.4420600858369105E-2</v>
      </c>
      <c r="BL42" s="9">
        <f t="shared" si="38"/>
        <v>9.4420600858369105E-2</v>
      </c>
      <c r="BM42" s="9">
        <f t="shared" si="38"/>
        <v>9.4420600858369105E-2</v>
      </c>
      <c r="BN42" s="9">
        <f t="shared" si="38"/>
        <v>9.4420600858369105E-2</v>
      </c>
    </row>
    <row r="43" spans="2:66" x14ac:dyDescent="0.35">
      <c r="B43" t="s">
        <v>15075</v>
      </c>
      <c r="C43">
        <v>219</v>
      </c>
      <c r="D43" s="9">
        <f t="shared" si="1"/>
        <v>0.9178082191780822</v>
      </c>
      <c r="E43" s="9">
        <f t="shared" ref="E43:BN43" si="39">E113/$C43</f>
        <v>0.77625570776255703</v>
      </c>
      <c r="F43" s="9">
        <f t="shared" si="39"/>
        <v>0.76712328767123283</v>
      </c>
      <c r="G43" s="9">
        <f t="shared" si="39"/>
        <v>0.76712328767123283</v>
      </c>
      <c r="H43" s="9">
        <f t="shared" si="39"/>
        <v>0.76712328767123283</v>
      </c>
      <c r="I43" s="9">
        <f t="shared" si="39"/>
        <v>0.76712328767123283</v>
      </c>
      <c r="J43" s="9">
        <f t="shared" si="39"/>
        <v>0.73972602739726023</v>
      </c>
      <c r="K43" s="9">
        <f t="shared" si="39"/>
        <v>0.72602739726027399</v>
      </c>
      <c r="L43" s="9">
        <f t="shared" si="39"/>
        <v>0.72146118721461183</v>
      </c>
      <c r="M43" s="9">
        <f t="shared" si="39"/>
        <v>0.71232876712328763</v>
      </c>
      <c r="N43" s="9">
        <f t="shared" si="39"/>
        <v>0.69863013698630139</v>
      </c>
      <c r="O43" s="9">
        <f t="shared" si="39"/>
        <v>0.62557077625570778</v>
      </c>
      <c r="P43" s="9">
        <f t="shared" si="39"/>
        <v>0.46118721461187212</v>
      </c>
      <c r="Q43" s="9">
        <f t="shared" si="39"/>
        <v>0.41552511415525112</v>
      </c>
      <c r="R43" s="9">
        <f t="shared" si="39"/>
        <v>0.41552511415525112</v>
      </c>
      <c r="S43" s="9">
        <f t="shared" si="39"/>
        <v>0.41552511415525112</v>
      </c>
      <c r="T43" s="9">
        <f t="shared" si="39"/>
        <v>0.41552511415525112</v>
      </c>
      <c r="U43" s="9">
        <f t="shared" si="39"/>
        <v>0.41552511415525112</v>
      </c>
      <c r="V43" s="9">
        <f t="shared" si="39"/>
        <v>0.39726027397260272</v>
      </c>
      <c r="W43" s="9">
        <f t="shared" si="39"/>
        <v>0.39269406392694062</v>
      </c>
      <c r="X43" s="9">
        <f t="shared" si="39"/>
        <v>0.36529680365296802</v>
      </c>
      <c r="Y43" s="9">
        <f t="shared" si="39"/>
        <v>0.36529680365296802</v>
      </c>
      <c r="Z43" s="9">
        <f t="shared" si="39"/>
        <v>0.36529680365296802</v>
      </c>
      <c r="AA43" s="9">
        <f t="shared" si="39"/>
        <v>0.36529680365296802</v>
      </c>
      <c r="AB43" s="9">
        <f t="shared" si="39"/>
        <v>0.36529680365296802</v>
      </c>
      <c r="AC43" s="9">
        <f t="shared" si="39"/>
        <v>0.36529680365296802</v>
      </c>
      <c r="AD43" s="9">
        <f t="shared" si="39"/>
        <v>0.36529680365296802</v>
      </c>
      <c r="AE43" s="9">
        <f t="shared" si="39"/>
        <v>0.31050228310502281</v>
      </c>
      <c r="AF43" s="9">
        <f t="shared" si="39"/>
        <v>0.31050228310502281</v>
      </c>
      <c r="AG43" s="9">
        <f t="shared" si="39"/>
        <v>0.31050228310502281</v>
      </c>
      <c r="AH43" s="9">
        <f t="shared" si="39"/>
        <v>0.26940639269406391</v>
      </c>
      <c r="AI43" s="9">
        <f t="shared" si="39"/>
        <v>0.26940639269406391</v>
      </c>
      <c r="AJ43" s="9">
        <f t="shared" si="39"/>
        <v>0.26484018264840181</v>
      </c>
      <c r="AK43" s="9">
        <f t="shared" si="39"/>
        <v>0.14611872146118721</v>
      </c>
      <c r="AL43" s="9">
        <f t="shared" si="39"/>
        <v>0.11872146118721461</v>
      </c>
      <c r="AM43" s="9">
        <f t="shared" si="39"/>
        <v>0.11872146118721461</v>
      </c>
      <c r="AN43" s="9">
        <f t="shared" si="39"/>
        <v>0.1050228310502283</v>
      </c>
      <c r="AO43" s="9">
        <f t="shared" si="39"/>
        <v>9.5890410958904104E-2</v>
      </c>
      <c r="AP43" s="9">
        <f t="shared" si="39"/>
        <v>9.5890410958904104E-2</v>
      </c>
      <c r="AQ43" s="9">
        <f t="shared" si="39"/>
        <v>9.5890410958904104E-2</v>
      </c>
      <c r="AR43" s="9">
        <f t="shared" si="39"/>
        <v>9.5890410958904104E-2</v>
      </c>
      <c r="AS43" s="9">
        <f t="shared" si="39"/>
        <v>9.5890410958904104E-2</v>
      </c>
      <c r="AT43" s="9">
        <f t="shared" si="39"/>
        <v>9.5890410958904104E-2</v>
      </c>
      <c r="AU43" s="9">
        <f t="shared" si="39"/>
        <v>9.5890410958904104E-2</v>
      </c>
      <c r="AV43" s="9">
        <f t="shared" si="39"/>
        <v>9.5890410958904104E-2</v>
      </c>
      <c r="AW43" s="9">
        <f t="shared" si="39"/>
        <v>9.5890410958904104E-2</v>
      </c>
      <c r="AX43" s="9">
        <f t="shared" si="39"/>
        <v>9.5890410958904104E-2</v>
      </c>
      <c r="AY43" s="9">
        <f t="shared" si="39"/>
        <v>9.5890410958904104E-2</v>
      </c>
      <c r="AZ43" s="9">
        <f t="shared" si="39"/>
        <v>9.5890410958904104E-2</v>
      </c>
      <c r="BA43" s="9">
        <f t="shared" si="39"/>
        <v>9.5890410958904104E-2</v>
      </c>
      <c r="BB43" s="9">
        <f t="shared" si="39"/>
        <v>9.5890410958904104E-2</v>
      </c>
      <c r="BC43" s="9">
        <f t="shared" si="39"/>
        <v>9.5890410958904104E-2</v>
      </c>
      <c r="BD43" s="9">
        <f t="shared" si="39"/>
        <v>9.5890410958904104E-2</v>
      </c>
      <c r="BE43" s="9">
        <f t="shared" si="39"/>
        <v>9.5890410958904104E-2</v>
      </c>
      <c r="BF43" s="9">
        <f t="shared" si="39"/>
        <v>9.5890410958904104E-2</v>
      </c>
      <c r="BG43" s="9">
        <f t="shared" si="39"/>
        <v>9.5890410958904104E-2</v>
      </c>
      <c r="BH43" s="9">
        <f t="shared" si="39"/>
        <v>9.5890410958904104E-2</v>
      </c>
      <c r="BI43" s="9">
        <f t="shared" si="39"/>
        <v>9.5890410958904104E-2</v>
      </c>
      <c r="BJ43" s="9">
        <f t="shared" si="39"/>
        <v>9.5890410958904104E-2</v>
      </c>
      <c r="BK43" s="9">
        <f t="shared" si="39"/>
        <v>9.5890410958904104E-2</v>
      </c>
      <c r="BL43" s="9">
        <f t="shared" si="39"/>
        <v>9.5890410958904104E-2</v>
      </c>
      <c r="BM43" s="9">
        <f t="shared" si="39"/>
        <v>9.5890410958904104E-2</v>
      </c>
      <c r="BN43" s="9">
        <f t="shared" si="39"/>
        <v>9.5890410958904104E-2</v>
      </c>
    </row>
    <row r="44" spans="2:66" x14ac:dyDescent="0.35">
      <c r="B44" t="s">
        <v>15076</v>
      </c>
      <c r="C44">
        <v>230</v>
      </c>
      <c r="D44" s="9">
        <f t="shared" si="1"/>
        <v>0.9695652173913043</v>
      </c>
      <c r="E44" s="9">
        <f t="shared" ref="E44:BN44" si="40">E114/$C44</f>
        <v>0.87391304347826082</v>
      </c>
      <c r="F44" s="9">
        <f t="shared" si="40"/>
        <v>0.74782608695652175</v>
      </c>
      <c r="G44" s="9">
        <f t="shared" si="40"/>
        <v>0.73043478260869565</v>
      </c>
      <c r="H44" s="9">
        <f t="shared" si="40"/>
        <v>0.73043478260869565</v>
      </c>
      <c r="I44" s="9">
        <f t="shared" si="40"/>
        <v>0.73043478260869565</v>
      </c>
      <c r="J44" s="9">
        <f t="shared" si="40"/>
        <v>0.73043478260869565</v>
      </c>
      <c r="K44" s="9">
        <f t="shared" si="40"/>
        <v>0.70869565217391306</v>
      </c>
      <c r="L44" s="9">
        <f t="shared" si="40"/>
        <v>0.69130434782608696</v>
      </c>
      <c r="M44" s="9">
        <f t="shared" si="40"/>
        <v>0.69130434782608696</v>
      </c>
      <c r="N44" s="9">
        <f t="shared" si="40"/>
        <v>0.64347826086956517</v>
      </c>
      <c r="O44" s="9">
        <f t="shared" si="40"/>
        <v>0.42608695652173911</v>
      </c>
      <c r="P44" s="9">
        <f t="shared" si="40"/>
        <v>0.37391304347826088</v>
      </c>
      <c r="Q44" s="9">
        <f t="shared" si="40"/>
        <v>0.36086956521739133</v>
      </c>
      <c r="R44" s="9">
        <f t="shared" si="40"/>
        <v>0.36086956521739133</v>
      </c>
      <c r="S44" s="9">
        <f t="shared" si="40"/>
        <v>0.36086956521739133</v>
      </c>
      <c r="T44" s="9">
        <f t="shared" si="40"/>
        <v>0.36086956521739133</v>
      </c>
      <c r="U44" s="9">
        <f t="shared" si="40"/>
        <v>0.36086956521739133</v>
      </c>
      <c r="V44" s="9">
        <f t="shared" si="40"/>
        <v>0.36086956521739133</v>
      </c>
      <c r="W44" s="9">
        <f t="shared" si="40"/>
        <v>0.35217391304347828</v>
      </c>
      <c r="X44" s="9">
        <f t="shared" si="40"/>
        <v>0.34782608695652173</v>
      </c>
      <c r="Y44" s="9">
        <f t="shared" si="40"/>
        <v>0.33478260869565218</v>
      </c>
      <c r="Z44" s="9">
        <f t="shared" si="40"/>
        <v>0.33478260869565218</v>
      </c>
      <c r="AA44" s="9">
        <f t="shared" si="40"/>
        <v>0.33478260869565218</v>
      </c>
      <c r="AB44" s="9">
        <f t="shared" si="40"/>
        <v>0.33478260869565218</v>
      </c>
      <c r="AC44" s="9">
        <f t="shared" si="40"/>
        <v>0.33478260869565218</v>
      </c>
      <c r="AD44" s="9">
        <f t="shared" si="40"/>
        <v>0.33478260869565218</v>
      </c>
      <c r="AE44" s="9">
        <f t="shared" si="40"/>
        <v>0.33043478260869563</v>
      </c>
      <c r="AF44" s="9">
        <f t="shared" si="40"/>
        <v>0.28260869565217389</v>
      </c>
      <c r="AG44" s="9">
        <f t="shared" si="40"/>
        <v>0.28260869565217389</v>
      </c>
      <c r="AH44" s="9">
        <f t="shared" si="40"/>
        <v>0.28260869565217389</v>
      </c>
      <c r="AI44" s="9">
        <f t="shared" si="40"/>
        <v>0.25217391304347825</v>
      </c>
      <c r="AJ44" s="9">
        <f t="shared" si="40"/>
        <v>0.25217391304347825</v>
      </c>
      <c r="AK44" s="9">
        <f t="shared" si="40"/>
        <v>0.25217391304347825</v>
      </c>
      <c r="AL44" s="9">
        <f t="shared" si="40"/>
        <v>0.13478260869565217</v>
      </c>
      <c r="AM44" s="9">
        <f t="shared" si="40"/>
        <v>8.6956521739130432E-2</v>
      </c>
      <c r="AN44" s="9">
        <f t="shared" si="40"/>
        <v>8.6956521739130432E-2</v>
      </c>
      <c r="AO44" s="9">
        <f t="shared" si="40"/>
        <v>6.5217391304347824E-2</v>
      </c>
      <c r="AP44" s="9">
        <f t="shared" si="40"/>
        <v>3.9130434782608699E-2</v>
      </c>
      <c r="AQ44" s="9">
        <f t="shared" si="40"/>
        <v>3.9130434782608699E-2</v>
      </c>
      <c r="AR44" s="9">
        <f t="shared" si="40"/>
        <v>3.9130434782608699E-2</v>
      </c>
      <c r="AS44" s="9">
        <f t="shared" si="40"/>
        <v>3.9130434782608699E-2</v>
      </c>
      <c r="AT44" s="9">
        <f t="shared" si="40"/>
        <v>3.9130434782608699E-2</v>
      </c>
      <c r="AU44" s="9">
        <f t="shared" si="40"/>
        <v>3.9130434782608699E-2</v>
      </c>
      <c r="AV44" s="9">
        <f t="shared" si="40"/>
        <v>3.9130434782608699E-2</v>
      </c>
      <c r="AW44" s="9">
        <f t="shared" si="40"/>
        <v>3.9130434782608699E-2</v>
      </c>
      <c r="AX44" s="9">
        <f t="shared" si="40"/>
        <v>3.9130434782608699E-2</v>
      </c>
      <c r="AY44" s="9">
        <f t="shared" si="40"/>
        <v>3.9130434782608699E-2</v>
      </c>
      <c r="AZ44" s="9">
        <f t="shared" si="40"/>
        <v>3.9130434782608699E-2</v>
      </c>
      <c r="BA44" s="9">
        <f t="shared" si="40"/>
        <v>3.9130434782608699E-2</v>
      </c>
      <c r="BB44" s="9">
        <f t="shared" si="40"/>
        <v>3.9130434782608699E-2</v>
      </c>
      <c r="BC44" s="9">
        <f t="shared" si="40"/>
        <v>3.9130434782608699E-2</v>
      </c>
      <c r="BD44" s="9">
        <f t="shared" si="40"/>
        <v>3.9130434782608699E-2</v>
      </c>
      <c r="BE44" s="9">
        <f t="shared" si="40"/>
        <v>3.9130434782608699E-2</v>
      </c>
      <c r="BF44" s="9">
        <f t="shared" si="40"/>
        <v>3.9130434782608699E-2</v>
      </c>
      <c r="BG44" s="9">
        <f t="shared" si="40"/>
        <v>3.9130434782608699E-2</v>
      </c>
      <c r="BH44" s="9">
        <f t="shared" si="40"/>
        <v>3.9130434782608699E-2</v>
      </c>
      <c r="BI44" s="9">
        <f t="shared" si="40"/>
        <v>3.9130434782608699E-2</v>
      </c>
      <c r="BJ44" s="9">
        <f t="shared" si="40"/>
        <v>3.9130434782608699E-2</v>
      </c>
      <c r="BK44" s="9">
        <f t="shared" si="40"/>
        <v>3.9130434782608699E-2</v>
      </c>
      <c r="BL44" s="9">
        <f t="shared" si="40"/>
        <v>3.9130434782608699E-2</v>
      </c>
      <c r="BM44" s="9">
        <f t="shared" si="40"/>
        <v>3.9130434782608699E-2</v>
      </c>
      <c r="BN44" s="9">
        <f t="shared" si="40"/>
        <v>3.9130434782608699E-2</v>
      </c>
    </row>
    <row r="45" spans="2:66" x14ac:dyDescent="0.35">
      <c r="B45" t="s">
        <v>15077</v>
      </c>
      <c r="C45">
        <v>254</v>
      </c>
      <c r="D45" s="9">
        <f t="shared" si="1"/>
        <v>1</v>
      </c>
      <c r="E45" s="9">
        <f t="shared" ref="E45:BN45" si="41">E115/$C45</f>
        <v>0.96456692913385822</v>
      </c>
      <c r="F45" s="9">
        <f t="shared" si="41"/>
        <v>0.86614173228346458</v>
      </c>
      <c r="G45" s="9">
        <f t="shared" si="41"/>
        <v>0.77952755905511806</v>
      </c>
      <c r="H45" s="9">
        <f t="shared" si="41"/>
        <v>0.75196850393700787</v>
      </c>
      <c r="I45" s="9">
        <f t="shared" si="41"/>
        <v>0.75196850393700787</v>
      </c>
      <c r="J45" s="9">
        <f t="shared" si="41"/>
        <v>0.75196850393700787</v>
      </c>
      <c r="K45" s="9">
        <f t="shared" si="41"/>
        <v>0.74409448818897639</v>
      </c>
      <c r="L45" s="9">
        <f t="shared" si="41"/>
        <v>0.71653543307086609</v>
      </c>
      <c r="M45" s="9">
        <f t="shared" si="41"/>
        <v>0.6417322834645669</v>
      </c>
      <c r="N45" s="9">
        <f t="shared" si="41"/>
        <v>0.42913385826771655</v>
      </c>
      <c r="O45" s="9">
        <f t="shared" si="41"/>
        <v>0.40551181102362205</v>
      </c>
      <c r="P45" s="9">
        <f t="shared" si="41"/>
        <v>0.39763779527559057</v>
      </c>
      <c r="Q45" s="9">
        <f t="shared" si="41"/>
        <v>0.37401574803149606</v>
      </c>
      <c r="R45" s="9">
        <f t="shared" si="41"/>
        <v>0.36614173228346458</v>
      </c>
      <c r="S45" s="9">
        <f t="shared" si="41"/>
        <v>0.36614173228346458</v>
      </c>
      <c r="T45" s="9">
        <f t="shared" si="41"/>
        <v>0.36614173228346458</v>
      </c>
      <c r="U45" s="9">
        <f t="shared" si="41"/>
        <v>0.36614173228346458</v>
      </c>
      <c r="V45" s="9">
        <f t="shared" si="41"/>
        <v>0.36614173228346458</v>
      </c>
      <c r="W45" s="9">
        <f t="shared" si="41"/>
        <v>0.36614173228346458</v>
      </c>
      <c r="X45" s="9">
        <f t="shared" si="41"/>
        <v>0.35039370078740156</v>
      </c>
      <c r="Y45" s="9">
        <f t="shared" si="41"/>
        <v>0.34251968503937008</v>
      </c>
      <c r="Z45" s="9">
        <f t="shared" si="41"/>
        <v>0.32283464566929132</v>
      </c>
      <c r="AA45" s="9">
        <f t="shared" si="41"/>
        <v>0.32283464566929132</v>
      </c>
      <c r="AB45" s="9">
        <f t="shared" si="41"/>
        <v>0.32283464566929132</v>
      </c>
      <c r="AC45" s="9">
        <f t="shared" si="41"/>
        <v>0.32283464566929132</v>
      </c>
      <c r="AD45" s="9">
        <f t="shared" si="41"/>
        <v>0.32283464566929132</v>
      </c>
      <c r="AE45" s="9">
        <f t="shared" si="41"/>
        <v>0.32283464566929132</v>
      </c>
      <c r="AF45" s="9">
        <f t="shared" si="41"/>
        <v>0.3110236220472441</v>
      </c>
      <c r="AG45" s="9">
        <f t="shared" si="41"/>
        <v>0.25590551181102361</v>
      </c>
      <c r="AH45" s="9">
        <f t="shared" si="41"/>
        <v>0.25590551181102361</v>
      </c>
      <c r="AI45" s="9">
        <f t="shared" si="41"/>
        <v>0.25590551181102361</v>
      </c>
      <c r="AJ45" s="9">
        <f t="shared" si="41"/>
        <v>0.22440944881889763</v>
      </c>
      <c r="AK45" s="9">
        <f t="shared" si="41"/>
        <v>0.2125984251968504</v>
      </c>
      <c r="AL45" s="9">
        <f t="shared" si="41"/>
        <v>0.2125984251968504</v>
      </c>
      <c r="AM45" s="9">
        <f t="shared" si="41"/>
        <v>0.1141732283464567</v>
      </c>
      <c r="AN45" s="9">
        <f t="shared" si="41"/>
        <v>6.2992125984251968E-2</v>
      </c>
      <c r="AO45" s="9">
        <f t="shared" si="41"/>
        <v>6.2992125984251968E-2</v>
      </c>
      <c r="AP45" s="9">
        <f t="shared" si="41"/>
        <v>5.5118110236220472E-2</v>
      </c>
      <c r="AQ45" s="9">
        <f t="shared" si="41"/>
        <v>3.5433070866141732E-2</v>
      </c>
      <c r="AR45" s="9">
        <f t="shared" si="41"/>
        <v>3.5433070866141732E-2</v>
      </c>
      <c r="AS45" s="9">
        <f t="shared" si="41"/>
        <v>3.5433070866141732E-2</v>
      </c>
      <c r="AT45" s="9">
        <f t="shared" si="41"/>
        <v>3.5433070866141732E-2</v>
      </c>
      <c r="AU45" s="9">
        <f t="shared" si="41"/>
        <v>3.5433070866141732E-2</v>
      </c>
      <c r="AV45" s="9">
        <f t="shared" si="41"/>
        <v>3.5433070866141732E-2</v>
      </c>
      <c r="AW45" s="9">
        <f t="shared" si="41"/>
        <v>3.5433070866141732E-2</v>
      </c>
      <c r="AX45" s="9">
        <f t="shared" si="41"/>
        <v>3.5433070866141732E-2</v>
      </c>
      <c r="AY45" s="9">
        <f t="shared" si="41"/>
        <v>3.5433070866141732E-2</v>
      </c>
      <c r="AZ45" s="9">
        <f t="shared" si="41"/>
        <v>3.5433070866141732E-2</v>
      </c>
      <c r="BA45" s="9">
        <f t="shared" si="41"/>
        <v>3.5433070866141732E-2</v>
      </c>
      <c r="BB45" s="9">
        <f t="shared" si="41"/>
        <v>3.5433070866141732E-2</v>
      </c>
      <c r="BC45" s="9">
        <f t="shared" si="41"/>
        <v>3.5433070866141732E-2</v>
      </c>
      <c r="BD45" s="9">
        <f t="shared" si="41"/>
        <v>3.5433070866141732E-2</v>
      </c>
      <c r="BE45" s="9">
        <f t="shared" si="41"/>
        <v>3.5433070866141732E-2</v>
      </c>
      <c r="BF45" s="9">
        <f t="shared" si="41"/>
        <v>3.5433070866141732E-2</v>
      </c>
      <c r="BG45" s="9">
        <f t="shared" si="41"/>
        <v>3.5433070866141732E-2</v>
      </c>
      <c r="BH45" s="9">
        <f t="shared" si="41"/>
        <v>3.5433070866141732E-2</v>
      </c>
      <c r="BI45" s="9">
        <f t="shared" si="41"/>
        <v>3.5433070866141732E-2</v>
      </c>
      <c r="BJ45" s="9">
        <f t="shared" si="41"/>
        <v>3.5433070866141732E-2</v>
      </c>
      <c r="BK45" s="9">
        <f t="shared" si="41"/>
        <v>3.5433070866141732E-2</v>
      </c>
      <c r="BL45" s="9">
        <f t="shared" si="41"/>
        <v>3.5433070866141732E-2</v>
      </c>
      <c r="BM45" s="9">
        <f t="shared" si="41"/>
        <v>3.5433070866141732E-2</v>
      </c>
      <c r="BN45" s="9">
        <f t="shared" si="41"/>
        <v>3.5433070866141732E-2</v>
      </c>
    </row>
    <row r="46" spans="2:66" x14ac:dyDescent="0.35">
      <c r="B46" t="s">
        <v>15078</v>
      </c>
      <c r="C46">
        <v>224</v>
      </c>
      <c r="D46" s="9">
        <f t="shared" si="1"/>
        <v>1</v>
      </c>
      <c r="E46" s="9">
        <f t="shared" ref="E46:BN46" si="42">E116/$C46</f>
        <v>1</v>
      </c>
      <c r="F46" s="9">
        <f t="shared" si="42"/>
        <v>0.9821428571428571</v>
      </c>
      <c r="G46" s="9">
        <f t="shared" si="42"/>
        <v>0.8794642857142857</v>
      </c>
      <c r="H46" s="9">
        <f t="shared" si="42"/>
        <v>0.8169642857142857</v>
      </c>
      <c r="I46" s="9">
        <f t="shared" si="42"/>
        <v>0.7767857142857143</v>
      </c>
      <c r="J46" s="9">
        <f t="shared" si="42"/>
        <v>0.7589285714285714</v>
      </c>
      <c r="K46" s="9">
        <f t="shared" si="42"/>
        <v>0.7544642857142857</v>
      </c>
      <c r="L46" s="9">
        <f t="shared" si="42"/>
        <v>0.7008928571428571</v>
      </c>
      <c r="M46" s="9">
        <f t="shared" si="42"/>
        <v>0.45535714285714285</v>
      </c>
      <c r="N46" s="9">
        <f t="shared" si="42"/>
        <v>0.42857142857142855</v>
      </c>
      <c r="O46" s="9">
        <f t="shared" si="42"/>
        <v>0.42857142857142855</v>
      </c>
      <c r="P46" s="9">
        <f t="shared" si="42"/>
        <v>0.42857142857142855</v>
      </c>
      <c r="Q46" s="9">
        <f t="shared" si="42"/>
        <v>0.42857142857142855</v>
      </c>
      <c r="R46" s="9">
        <f t="shared" si="42"/>
        <v>0.40625</v>
      </c>
      <c r="S46" s="9">
        <f t="shared" si="42"/>
        <v>0.38839285714285715</v>
      </c>
      <c r="T46" s="9">
        <f t="shared" si="42"/>
        <v>0.38839285714285715</v>
      </c>
      <c r="U46" s="9">
        <f t="shared" si="42"/>
        <v>0.38839285714285715</v>
      </c>
      <c r="V46" s="9">
        <f t="shared" si="42"/>
        <v>0.38839285714285715</v>
      </c>
      <c r="W46" s="9">
        <f t="shared" si="42"/>
        <v>0.38839285714285715</v>
      </c>
      <c r="X46" s="9">
        <f t="shared" si="42"/>
        <v>0.38839285714285715</v>
      </c>
      <c r="Y46" s="9">
        <f t="shared" si="42"/>
        <v>0.36607142857142855</v>
      </c>
      <c r="Z46" s="9">
        <f t="shared" si="42"/>
        <v>0.36607142857142855</v>
      </c>
      <c r="AA46" s="9">
        <f t="shared" si="42"/>
        <v>0.36160714285714285</v>
      </c>
      <c r="AB46" s="9">
        <f t="shared" si="42"/>
        <v>0.36160714285714285</v>
      </c>
      <c r="AC46" s="9">
        <f t="shared" si="42"/>
        <v>0.36160714285714285</v>
      </c>
      <c r="AD46" s="9">
        <f t="shared" si="42"/>
        <v>0.36160714285714285</v>
      </c>
      <c r="AE46" s="9">
        <f t="shared" si="42"/>
        <v>0.36160714285714285</v>
      </c>
      <c r="AF46" s="9">
        <f t="shared" si="42"/>
        <v>0.36160714285714285</v>
      </c>
      <c r="AG46" s="9">
        <f t="shared" si="42"/>
        <v>0.35714285714285715</v>
      </c>
      <c r="AH46" s="9">
        <f t="shared" si="42"/>
        <v>0.30357142857142855</v>
      </c>
      <c r="AI46" s="9">
        <f t="shared" si="42"/>
        <v>0.30357142857142855</v>
      </c>
      <c r="AJ46" s="9">
        <f t="shared" si="42"/>
        <v>0.30357142857142855</v>
      </c>
      <c r="AK46" s="9">
        <f t="shared" si="42"/>
        <v>0.2857142857142857</v>
      </c>
      <c r="AL46" s="9">
        <f t="shared" si="42"/>
        <v>0.2767857142857143</v>
      </c>
      <c r="AM46" s="9">
        <f t="shared" si="42"/>
        <v>0.2767857142857143</v>
      </c>
      <c r="AN46" s="9">
        <f t="shared" si="42"/>
        <v>0.17410714285714285</v>
      </c>
      <c r="AO46" s="9">
        <f t="shared" si="42"/>
        <v>8.9285714285714288E-2</v>
      </c>
      <c r="AP46" s="9">
        <f t="shared" si="42"/>
        <v>8.9285714285714288E-2</v>
      </c>
      <c r="AQ46" s="9">
        <f t="shared" si="42"/>
        <v>7.5892857142857137E-2</v>
      </c>
      <c r="AR46" s="9">
        <f t="shared" si="42"/>
        <v>4.4642857142857144E-2</v>
      </c>
      <c r="AS46" s="9">
        <f t="shared" si="42"/>
        <v>4.4642857142857144E-2</v>
      </c>
      <c r="AT46" s="9">
        <f t="shared" si="42"/>
        <v>4.4642857142857144E-2</v>
      </c>
      <c r="AU46" s="9">
        <f t="shared" si="42"/>
        <v>4.4642857142857144E-2</v>
      </c>
      <c r="AV46" s="9">
        <f t="shared" si="42"/>
        <v>4.4642857142857144E-2</v>
      </c>
      <c r="AW46" s="9">
        <f t="shared" si="42"/>
        <v>4.4642857142857144E-2</v>
      </c>
      <c r="AX46" s="9">
        <f t="shared" si="42"/>
        <v>4.4642857142857144E-2</v>
      </c>
      <c r="AY46" s="9">
        <f t="shared" si="42"/>
        <v>4.4642857142857144E-2</v>
      </c>
      <c r="AZ46" s="9">
        <f t="shared" si="42"/>
        <v>4.4642857142857144E-2</v>
      </c>
      <c r="BA46" s="9">
        <f t="shared" si="42"/>
        <v>4.4642857142857144E-2</v>
      </c>
      <c r="BB46" s="9">
        <f t="shared" si="42"/>
        <v>4.4642857142857144E-2</v>
      </c>
      <c r="BC46" s="9">
        <f t="shared" si="42"/>
        <v>4.4642857142857144E-2</v>
      </c>
      <c r="BD46" s="9">
        <f t="shared" si="42"/>
        <v>4.4642857142857144E-2</v>
      </c>
      <c r="BE46" s="9">
        <f t="shared" si="42"/>
        <v>4.4642857142857144E-2</v>
      </c>
      <c r="BF46" s="9">
        <f t="shared" si="42"/>
        <v>4.4642857142857144E-2</v>
      </c>
      <c r="BG46" s="9">
        <f t="shared" si="42"/>
        <v>4.4642857142857144E-2</v>
      </c>
      <c r="BH46" s="9">
        <f t="shared" si="42"/>
        <v>4.4642857142857144E-2</v>
      </c>
      <c r="BI46" s="9">
        <f t="shared" si="42"/>
        <v>4.4642857142857144E-2</v>
      </c>
      <c r="BJ46" s="9">
        <f t="shared" si="42"/>
        <v>4.4642857142857144E-2</v>
      </c>
      <c r="BK46" s="9">
        <f t="shared" si="42"/>
        <v>4.4642857142857144E-2</v>
      </c>
      <c r="BL46" s="9">
        <f t="shared" si="42"/>
        <v>4.4642857142857144E-2</v>
      </c>
      <c r="BM46" s="9">
        <f t="shared" si="42"/>
        <v>4.4642857142857144E-2</v>
      </c>
      <c r="BN46" s="9">
        <f t="shared" si="42"/>
        <v>4.4642857142857144E-2</v>
      </c>
    </row>
    <row r="47" spans="2:66" x14ac:dyDescent="0.35">
      <c r="B47" t="s">
        <v>15079</v>
      </c>
      <c r="C47">
        <v>265</v>
      </c>
      <c r="D47" s="9">
        <f t="shared" si="1"/>
        <v>1</v>
      </c>
      <c r="E47" s="9">
        <f t="shared" ref="E47:BN47" si="43">E117/$C47</f>
        <v>1</v>
      </c>
      <c r="F47" s="9">
        <f t="shared" si="43"/>
        <v>1</v>
      </c>
      <c r="G47" s="9">
        <f t="shared" si="43"/>
        <v>0.98490566037735849</v>
      </c>
      <c r="H47" s="9">
        <f t="shared" si="43"/>
        <v>0.87547169811320757</v>
      </c>
      <c r="I47" s="9">
        <f t="shared" si="43"/>
        <v>0.76603773584905666</v>
      </c>
      <c r="J47" s="9">
        <f t="shared" si="43"/>
        <v>0.73207547169811316</v>
      </c>
      <c r="K47" s="9">
        <f t="shared" si="43"/>
        <v>0.68679245283018864</v>
      </c>
      <c r="L47" s="9">
        <f t="shared" si="43"/>
        <v>0.4679245283018868</v>
      </c>
      <c r="M47" s="9">
        <f t="shared" si="43"/>
        <v>0.43018867924528303</v>
      </c>
      <c r="N47" s="9">
        <f t="shared" si="43"/>
        <v>0.40754716981132078</v>
      </c>
      <c r="O47" s="9">
        <f t="shared" si="43"/>
        <v>0.39622641509433965</v>
      </c>
      <c r="P47" s="9">
        <f t="shared" si="43"/>
        <v>0.39622641509433965</v>
      </c>
      <c r="Q47" s="9">
        <f t="shared" si="43"/>
        <v>0.39245283018867927</v>
      </c>
      <c r="R47" s="9">
        <f t="shared" si="43"/>
        <v>0.38867924528301889</v>
      </c>
      <c r="S47" s="9">
        <f t="shared" si="43"/>
        <v>0.38490566037735852</v>
      </c>
      <c r="T47" s="9">
        <f t="shared" si="43"/>
        <v>0.38113207547169814</v>
      </c>
      <c r="U47" s="9">
        <f t="shared" si="43"/>
        <v>0.38113207547169814</v>
      </c>
      <c r="V47" s="9">
        <f t="shared" si="43"/>
        <v>0.38113207547169814</v>
      </c>
      <c r="W47" s="9">
        <f t="shared" si="43"/>
        <v>0.38113207547169814</v>
      </c>
      <c r="X47" s="9">
        <f t="shared" si="43"/>
        <v>0.38113207547169814</v>
      </c>
      <c r="Y47" s="9">
        <f t="shared" si="43"/>
        <v>0.38113207547169814</v>
      </c>
      <c r="Z47" s="9">
        <f t="shared" si="43"/>
        <v>0.35849056603773582</v>
      </c>
      <c r="AA47" s="9">
        <f t="shared" si="43"/>
        <v>0.35849056603773582</v>
      </c>
      <c r="AB47" s="9">
        <f t="shared" si="43"/>
        <v>0.3471698113207547</v>
      </c>
      <c r="AC47" s="9">
        <f t="shared" si="43"/>
        <v>0.33584905660377357</v>
      </c>
      <c r="AD47" s="9">
        <f t="shared" si="43"/>
        <v>0.33584905660377357</v>
      </c>
      <c r="AE47" s="9">
        <f t="shared" si="43"/>
        <v>0.33584905660377357</v>
      </c>
      <c r="AF47" s="9">
        <f t="shared" si="43"/>
        <v>0.33584905660377357</v>
      </c>
      <c r="AG47" s="9">
        <f t="shared" si="43"/>
        <v>0.33584905660377357</v>
      </c>
      <c r="AH47" s="9">
        <f t="shared" si="43"/>
        <v>0.32452830188679244</v>
      </c>
      <c r="AI47" s="9">
        <f t="shared" si="43"/>
        <v>0.26037735849056604</v>
      </c>
      <c r="AJ47" s="9">
        <f t="shared" si="43"/>
        <v>0.26037735849056604</v>
      </c>
      <c r="AK47" s="9">
        <f t="shared" si="43"/>
        <v>0.26037735849056604</v>
      </c>
      <c r="AL47" s="9">
        <f t="shared" si="43"/>
        <v>0.23773584905660378</v>
      </c>
      <c r="AM47" s="9">
        <f t="shared" si="43"/>
        <v>0.22641509433962265</v>
      </c>
      <c r="AN47" s="9">
        <f t="shared" si="43"/>
        <v>0.22641509433962265</v>
      </c>
      <c r="AO47" s="9">
        <f t="shared" si="43"/>
        <v>0.13584905660377358</v>
      </c>
      <c r="AP47" s="9">
        <f t="shared" si="43"/>
        <v>7.1698113207547168E-2</v>
      </c>
      <c r="AQ47" s="9">
        <f t="shared" si="43"/>
        <v>7.1698113207547168E-2</v>
      </c>
      <c r="AR47" s="9">
        <f t="shared" si="43"/>
        <v>6.4150943396226415E-2</v>
      </c>
      <c r="AS47" s="9">
        <f t="shared" si="43"/>
        <v>5.6603773584905662E-2</v>
      </c>
      <c r="AT47" s="9">
        <f t="shared" si="43"/>
        <v>5.6603773584905662E-2</v>
      </c>
      <c r="AU47" s="9">
        <f t="shared" si="43"/>
        <v>5.6603773584905662E-2</v>
      </c>
      <c r="AV47" s="9">
        <f t="shared" si="43"/>
        <v>5.6603773584905662E-2</v>
      </c>
      <c r="AW47" s="9">
        <f t="shared" si="43"/>
        <v>5.6603773584905662E-2</v>
      </c>
      <c r="AX47" s="9">
        <f t="shared" si="43"/>
        <v>5.6603773584905662E-2</v>
      </c>
      <c r="AY47" s="9">
        <f t="shared" si="43"/>
        <v>5.6603773584905662E-2</v>
      </c>
      <c r="AZ47" s="9">
        <f t="shared" si="43"/>
        <v>5.6603773584905662E-2</v>
      </c>
      <c r="BA47" s="9">
        <f t="shared" si="43"/>
        <v>5.6603773584905662E-2</v>
      </c>
      <c r="BB47" s="9">
        <f t="shared" si="43"/>
        <v>5.6603773584905662E-2</v>
      </c>
      <c r="BC47" s="9">
        <f t="shared" si="43"/>
        <v>5.6603773584905662E-2</v>
      </c>
      <c r="BD47" s="9">
        <f t="shared" si="43"/>
        <v>5.6603773584905662E-2</v>
      </c>
      <c r="BE47" s="9">
        <f t="shared" si="43"/>
        <v>5.6603773584905662E-2</v>
      </c>
      <c r="BF47" s="9">
        <f t="shared" si="43"/>
        <v>5.6603773584905662E-2</v>
      </c>
      <c r="BG47" s="9">
        <f t="shared" si="43"/>
        <v>5.6603773584905662E-2</v>
      </c>
      <c r="BH47" s="9">
        <f t="shared" si="43"/>
        <v>5.6603773584905662E-2</v>
      </c>
      <c r="BI47" s="9">
        <f t="shared" si="43"/>
        <v>5.6603773584905662E-2</v>
      </c>
      <c r="BJ47" s="9">
        <f t="shared" si="43"/>
        <v>5.6603773584905662E-2</v>
      </c>
      <c r="BK47" s="9">
        <f t="shared" si="43"/>
        <v>5.6603773584905662E-2</v>
      </c>
      <c r="BL47" s="9">
        <f t="shared" si="43"/>
        <v>5.6603773584905662E-2</v>
      </c>
      <c r="BM47" s="9">
        <f t="shared" si="43"/>
        <v>5.6603773584905662E-2</v>
      </c>
      <c r="BN47" s="9">
        <f t="shared" si="43"/>
        <v>5.6603773584905662E-2</v>
      </c>
    </row>
    <row r="48" spans="2:66" x14ac:dyDescent="0.35">
      <c r="B48" t="s">
        <v>15080</v>
      </c>
      <c r="C48">
        <v>259</v>
      </c>
      <c r="D48" s="9">
        <f t="shared" si="1"/>
        <v>1</v>
      </c>
      <c r="E48" s="9">
        <f t="shared" ref="E48:BN48" si="44">E118/$C48</f>
        <v>1</v>
      </c>
      <c r="F48" s="9">
        <f t="shared" si="44"/>
        <v>1</v>
      </c>
      <c r="G48" s="9">
        <f t="shared" si="44"/>
        <v>0.99613899613899615</v>
      </c>
      <c r="H48" s="9">
        <f t="shared" si="44"/>
        <v>0.96911196911196906</v>
      </c>
      <c r="I48" s="9">
        <f t="shared" si="44"/>
        <v>0.86486486486486491</v>
      </c>
      <c r="J48" s="9">
        <f t="shared" si="44"/>
        <v>0.77992277992277992</v>
      </c>
      <c r="K48" s="9">
        <f t="shared" si="44"/>
        <v>0.53281853281853286</v>
      </c>
      <c r="L48" s="9">
        <f t="shared" si="44"/>
        <v>0.51737451737451734</v>
      </c>
      <c r="M48" s="9">
        <f t="shared" si="44"/>
        <v>0.51737451737451734</v>
      </c>
      <c r="N48" s="9">
        <f t="shared" si="44"/>
        <v>0.51737451737451734</v>
      </c>
      <c r="O48" s="9">
        <f t="shared" si="44"/>
        <v>0.49420849420849422</v>
      </c>
      <c r="P48" s="9">
        <f t="shared" si="44"/>
        <v>0.4749034749034749</v>
      </c>
      <c r="Q48" s="9">
        <f t="shared" si="44"/>
        <v>0.4749034749034749</v>
      </c>
      <c r="R48" s="9">
        <f t="shared" si="44"/>
        <v>0.4749034749034749</v>
      </c>
      <c r="S48" s="9">
        <f t="shared" si="44"/>
        <v>0.4749034749034749</v>
      </c>
      <c r="T48" s="9">
        <f t="shared" si="44"/>
        <v>0.46332046332046334</v>
      </c>
      <c r="U48" s="9">
        <f t="shared" si="44"/>
        <v>0.45173745173745172</v>
      </c>
      <c r="V48" s="9">
        <f t="shared" si="44"/>
        <v>0.45173745173745172</v>
      </c>
      <c r="W48" s="9">
        <f t="shared" si="44"/>
        <v>0.45173745173745172</v>
      </c>
      <c r="X48" s="9">
        <f t="shared" si="44"/>
        <v>0.45173745173745172</v>
      </c>
      <c r="Y48" s="9">
        <f t="shared" si="44"/>
        <v>0.45173745173745172</v>
      </c>
      <c r="Z48" s="9">
        <f t="shared" si="44"/>
        <v>0.45173745173745172</v>
      </c>
      <c r="AA48" s="9">
        <f t="shared" si="44"/>
        <v>0.41698841698841699</v>
      </c>
      <c r="AB48" s="9">
        <f t="shared" si="44"/>
        <v>0.39768339768339767</v>
      </c>
      <c r="AC48" s="9">
        <f t="shared" si="44"/>
        <v>0.39382239382239381</v>
      </c>
      <c r="AD48" s="9">
        <f t="shared" si="44"/>
        <v>0.38996138996138996</v>
      </c>
      <c r="AE48" s="9">
        <f t="shared" si="44"/>
        <v>0.38996138996138996</v>
      </c>
      <c r="AF48" s="9">
        <f t="shared" si="44"/>
        <v>0.38996138996138996</v>
      </c>
      <c r="AG48" s="9">
        <f t="shared" si="44"/>
        <v>0.38996138996138996</v>
      </c>
      <c r="AH48" s="9">
        <f t="shared" si="44"/>
        <v>0.38996138996138996</v>
      </c>
      <c r="AI48" s="9">
        <f t="shared" si="44"/>
        <v>0.3783783783783784</v>
      </c>
      <c r="AJ48" s="9">
        <f t="shared" si="44"/>
        <v>0.31274131274131273</v>
      </c>
      <c r="AK48" s="9">
        <f t="shared" si="44"/>
        <v>0.31274131274131273</v>
      </c>
      <c r="AL48" s="9">
        <f t="shared" si="44"/>
        <v>0.31274131274131273</v>
      </c>
      <c r="AM48" s="9">
        <f t="shared" si="44"/>
        <v>0.28185328185328185</v>
      </c>
      <c r="AN48" s="9">
        <f t="shared" si="44"/>
        <v>0.27413127413127414</v>
      </c>
      <c r="AO48" s="9">
        <f t="shared" si="44"/>
        <v>0.27413127413127414</v>
      </c>
      <c r="AP48" s="9">
        <f t="shared" si="44"/>
        <v>0.18146718146718147</v>
      </c>
      <c r="AQ48" s="9">
        <f t="shared" si="44"/>
        <v>0.10810810810810811</v>
      </c>
      <c r="AR48" s="9">
        <f t="shared" si="44"/>
        <v>0.10810810810810811</v>
      </c>
      <c r="AS48" s="9">
        <f t="shared" si="44"/>
        <v>9.2664092664092659E-2</v>
      </c>
      <c r="AT48" s="9">
        <f t="shared" si="44"/>
        <v>7.7220077220077218E-2</v>
      </c>
      <c r="AU48" s="9">
        <f t="shared" si="44"/>
        <v>7.7220077220077218E-2</v>
      </c>
      <c r="AV48" s="9">
        <f t="shared" si="44"/>
        <v>7.7220077220077218E-2</v>
      </c>
      <c r="AW48" s="9">
        <f t="shared" si="44"/>
        <v>7.7220077220077218E-2</v>
      </c>
      <c r="AX48" s="9">
        <f t="shared" si="44"/>
        <v>7.7220077220077218E-2</v>
      </c>
      <c r="AY48" s="9">
        <f t="shared" si="44"/>
        <v>7.7220077220077218E-2</v>
      </c>
      <c r="AZ48" s="9">
        <f t="shared" si="44"/>
        <v>7.7220077220077218E-2</v>
      </c>
      <c r="BA48" s="9">
        <f t="shared" si="44"/>
        <v>7.7220077220077218E-2</v>
      </c>
      <c r="BB48" s="9">
        <f t="shared" si="44"/>
        <v>7.7220077220077218E-2</v>
      </c>
      <c r="BC48" s="9">
        <f t="shared" si="44"/>
        <v>7.7220077220077218E-2</v>
      </c>
      <c r="BD48" s="9">
        <f t="shared" si="44"/>
        <v>7.7220077220077218E-2</v>
      </c>
      <c r="BE48" s="9">
        <f t="shared" si="44"/>
        <v>7.7220077220077218E-2</v>
      </c>
      <c r="BF48" s="9">
        <f t="shared" si="44"/>
        <v>7.7220077220077218E-2</v>
      </c>
      <c r="BG48" s="9">
        <f t="shared" si="44"/>
        <v>7.7220077220077218E-2</v>
      </c>
      <c r="BH48" s="9">
        <f t="shared" si="44"/>
        <v>7.7220077220077218E-2</v>
      </c>
      <c r="BI48" s="9">
        <f t="shared" si="44"/>
        <v>7.7220077220077218E-2</v>
      </c>
      <c r="BJ48" s="9">
        <f t="shared" si="44"/>
        <v>7.7220077220077218E-2</v>
      </c>
      <c r="BK48" s="9">
        <f t="shared" si="44"/>
        <v>7.7220077220077218E-2</v>
      </c>
      <c r="BL48" s="9">
        <f t="shared" si="44"/>
        <v>7.7220077220077218E-2</v>
      </c>
      <c r="BM48" s="9">
        <f t="shared" si="44"/>
        <v>7.7220077220077218E-2</v>
      </c>
      <c r="BN48" s="9">
        <f t="shared" si="44"/>
        <v>7.7220077220077218E-2</v>
      </c>
    </row>
    <row r="49" spans="2:66" x14ac:dyDescent="0.35">
      <c r="B49" t="s">
        <v>15081</v>
      </c>
      <c r="C49">
        <v>230</v>
      </c>
      <c r="D49" s="9">
        <f t="shared" si="1"/>
        <v>1</v>
      </c>
      <c r="E49" s="9">
        <f t="shared" ref="E49:BN49" si="45">E119/$C49</f>
        <v>1</v>
      </c>
      <c r="F49" s="9">
        <f t="shared" si="45"/>
        <v>1</v>
      </c>
      <c r="G49" s="9">
        <f t="shared" si="45"/>
        <v>0.99130434782608701</v>
      </c>
      <c r="H49" s="9">
        <f t="shared" si="45"/>
        <v>0.99130434782608701</v>
      </c>
      <c r="I49" s="9">
        <f t="shared" si="45"/>
        <v>0.90869565217391302</v>
      </c>
      <c r="J49" s="9">
        <f t="shared" si="45"/>
        <v>0.60869565217391308</v>
      </c>
      <c r="K49" s="9">
        <f t="shared" si="45"/>
        <v>0.5130434782608696</v>
      </c>
      <c r="L49" s="9">
        <f t="shared" si="45"/>
        <v>0.4956521739130435</v>
      </c>
      <c r="M49" s="9">
        <f t="shared" si="45"/>
        <v>0.4956521739130435</v>
      </c>
      <c r="N49" s="9">
        <f t="shared" si="45"/>
        <v>0.4956521739130435</v>
      </c>
      <c r="O49" s="9">
        <f t="shared" si="45"/>
        <v>0.4956521739130435</v>
      </c>
      <c r="P49" s="9">
        <f t="shared" si="45"/>
        <v>0.46956521739130436</v>
      </c>
      <c r="Q49" s="9">
        <f t="shared" si="45"/>
        <v>0.4652173913043478</v>
      </c>
      <c r="R49" s="9">
        <f t="shared" si="45"/>
        <v>0.4652173913043478</v>
      </c>
      <c r="S49" s="9">
        <f t="shared" si="45"/>
        <v>0.46086956521739131</v>
      </c>
      <c r="T49" s="9">
        <f t="shared" si="45"/>
        <v>0.45652173913043476</v>
      </c>
      <c r="U49" s="9">
        <f t="shared" si="45"/>
        <v>0.44782608695652176</v>
      </c>
      <c r="V49" s="9">
        <f t="shared" si="45"/>
        <v>0.44347826086956521</v>
      </c>
      <c r="W49" s="9">
        <f t="shared" si="45"/>
        <v>0.44347826086956521</v>
      </c>
      <c r="X49" s="9">
        <f t="shared" si="45"/>
        <v>0.44347826086956521</v>
      </c>
      <c r="Y49" s="9">
        <f t="shared" si="45"/>
        <v>0.44347826086956521</v>
      </c>
      <c r="Z49" s="9">
        <f t="shared" si="45"/>
        <v>0.44347826086956521</v>
      </c>
      <c r="AA49" s="9">
        <f t="shared" si="45"/>
        <v>0.44347826086956521</v>
      </c>
      <c r="AB49" s="9">
        <f t="shared" si="45"/>
        <v>0.43478260869565216</v>
      </c>
      <c r="AC49" s="9">
        <f t="shared" si="45"/>
        <v>0.43478260869565216</v>
      </c>
      <c r="AD49" s="9">
        <f t="shared" si="45"/>
        <v>0.41304347826086957</v>
      </c>
      <c r="AE49" s="9">
        <f t="shared" si="45"/>
        <v>0.40869565217391307</v>
      </c>
      <c r="AF49" s="9">
        <f t="shared" si="45"/>
        <v>0.40869565217391307</v>
      </c>
      <c r="AG49" s="9">
        <f t="shared" si="45"/>
        <v>0.40869565217391307</v>
      </c>
      <c r="AH49" s="9">
        <f t="shared" si="45"/>
        <v>0.40869565217391307</v>
      </c>
      <c r="AI49" s="9">
        <f t="shared" si="45"/>
        <v>0.40869565217391307</v>
      </c>
      <c r="AJ49" s="9">
        <f t="shared" si="45"/>
        <v>0.40434782608695652</v>
      </c>
      <c r="AK49" s="9">
        <f t="shared" si="45"/>
        <v>0.36086956521739133</v>
      </c>
      <c r="AL49" s="9">
        <f t="shared" si="45"/>
        <v>0.36086956521739133</v>
      </c>
      <c r="AM49" s="9">
        <f t="shared" si="45"/>
        <v>0.36086956521739133</v>
      </c>
      <c r="AN49" s="9">
        <f t="shared" si="45"/>
        <v>0.34347826086956523</v>
      </c>
      <c r="AO49" s="9">
        <f t="shared" si="45"/>
        <v>0.33478260869565218</v>
      </c>
      <c r="AP49" s="9">
        <f t="shared" si="45"/>
        <v>0.33478260869565218</v>
      </c>
      <c r="AQ49" s="9">
        <f t="shared" si="45"/>
        <v>0.22608695652173913</v>
      </c>
      <c r="AR49" s="9">
        <f t="shared" si="45"/>
        <v>0.12173913043478261</v>
      </c>
      <c r="AS49" s="9">
        <f t="shared" si="45"/>
        <v>0.12173913043478261</v>
      </c>
      <c r="AT49" s="9">
        <f t="shared" si="45"/>
        <v>0.11739130434782609</v>
      </c>
      <c r="AU49" s="9">
        <f t="shared" si="45"/>
        <v>0.10869565217391304</v>
      </c>
      <c r="AV49" s="9">
        <f t="shared" si="45"/>
        <v>0.10869565217391304</v>
      </c>
      <c r="AW49" s="9">
        <f t="shared" si="45"/>
        <v>0.10869565217391304</v>
      </c>
      <c r="AX49" s="9">
        <f t="shared" si="45"/>
        <v>0.10869565217391304</v>
      </c>
      <c r="AY49" s="9">
        <f t="shared" si="45"/>
        <v>0.10869565217391304</v>
      </c>
      <c r="AZ49" s="9">
        <f t="shared" si="45"/>
        <v>0.10869565217391304</v>
      </c>
      <c r="BA49" s="9">
        <f t="shared" si="45"/>
        <v>0.10869565217391304</v>
      </c>
      <c r="BB49" s="9">
        <f t="shared" si="45"/>
        <v>0.10869565217391304</v>
      </c>
      <c r="BC49" s="9">
        <f t="shared" si="45"/>
        <v>0.10869565217391304</v>
      </c>
      <c r="BD49" s="9">
        <f t="shared" si="45"/>
        <v>0.10869565217391304</v>
      </c>
      <c r="BE49" s="9">
        <f t="shared" si="45"/>
        <v>0.10869565217391304</v>
      </c>
      <c r="BF49" s="9">
        <f t="shared" si="45"/>
        <v>0.10869565217391304</v>
      </c>
      <c r="BG49" s="9">
        <f t="shared" si="45"/>
        <v>0.10869565217391304</v>
      </c>
      <c r="BH49" s="9">
        <f t="shared" si="45"/>
        <v>0.10869565217391304</v>
      </c>
      <c r="BI49" s="9">
        <f t="shared" si="45"/>
        <v>0.10869565217391304</v>
      </c>
      <c r="BJ49" s="9">
        <f t="shared" si="45"/>
        <v>0.10869565217391304</v>
      </c>
      <c r="BK49" s="9">
        <f t="shared" si="45"/>
        <v>0.10869565217391304</v>
      </c>
      <c r="BL49" s="9">
        <f t="shared" si="45"/>
        <v>0.10869565217391304</v>
      </c>
      <c r="BM49" s="9">
        <f t="shared" si="45"/>
        <v>0.10869565217391304</v>
      </c>
      <c r="BN49" s="9">
        <f t="shared" si="45"/>
        <v>0.10869565217391304</v>
      </c>
    </row>
    <row r="50" spans="2:66" x14ac:dyDescent="0.35">
      <c r="B50" t="s">
        <v>15082</v>
      </c>
      <c r="C50">
        <v>256</v>
      </c>
      <c r="D50" s="9">
        <f t="shared" si="1"/>
        <v>1</v>
      </c>
      <c r="E50" s="9">
        <f t="shared" ref="E50:BN50" si="46">E120/$C50</f>
        <v>0.99609375</v>
      </c>
      <c r="F50" s="9">
        <f t="shared" si="46"/>
        <v>0.984375</v>
      </c>
      <c r="G50" s="9">
        <f t="shared" si="46"/>
        <v>0.984375</v>
      </c>
      <c r="H50" s="9">
        <f t="shared" si="46"/>
        <v>0.91796875</v>
      </c>
      <c r="I50" s="9">
        <f t="shared" si="46"/>
        <v>0.75</v>
      </c>
      <c r="J50" s="9">
        <f t="shared" si="46"/>
        <v>0.71875</v>
      </c>
      <c r="K50" s="9">
        <f t="shared" si="46"/>
        <v>0.58203125</v>
      </c>
      <c r="L50" s="9">
        <f t="shared" si="46"/>
        <v>0.48828125</v>
      </c>
      <c r="M50" s="9">
        <f t="shared" si="46"/>
        <v>0.46875</v>
      </c>
      <c r="N50" s="9">
        <f t="shared" si="46"/>
        <v>0.46875</v>
      </c>
      <c r="O50" s="9">
        <f t="shared" si="46"/>
        <v>0.46875</v>
      </c>
      <c r="P50" s="9">
        <f t="shared" si="46"/>
        <v>0.46875</v>
      </c>
      <c r="Q50" s="9">
        <f t="shared" si="46"/>
        <v>0.4609375</v>
      </c>
      <c r="R50" s="9">
        <f t="shared" si="46"/>
        <v>0.4453125</v>
      </c>
      <c r="S50" s="9">
        <f t="shared" si="46"/>
        <v>0.4453125</v>
      </c>
      <c r="T50" s="9">
        <f t="shared" si="46"/>
        <v>0.4453125</v>
      </c>
      <c r="U50" s="9">
        <f t="shared" si="46"/>
        <v>0.4453125</v>
      </c>
      <c r="V50" s="9">
        <f t="shared" si="46"/>
        <v>0.4296875</v>
      </c>
      <c r="W50" s="9">
        <f t="shared" si="46"/>
        <v>0.421875</v>
      </c>
      <c r="X50" s="9">
        <f t="shared" si="46"/>
        <v>0.421875</v>
      </c>
      <c r="Y50" s="9">
        <f t="shared" si="46"/>
        <v>0.421875</v>
      </c>
      <c r="Z50" s="9">
        <f t="shared" si="46"/>
        <v>0.421875</v>
      </c>
      <c r="AA50" s="9">
        <f t="shared" si="46"/>
        <v>0.421875</v>
      </c>
      <c r="AB50" s="9">
        <f t="shared" si="46"/>
        <v>0.421875</v>
      </c>
      <c r="AC50" s="9">
        <f t="shared" si="46"/>
        <v>0.41015625</v>
      </c>
      <c r="AD50" s="9">
        <f t="shared" si="46"/>
        <v>0.41015625</v>
      </c>
      <c r="AE50" s="9">
        <f t="shared" si="46"/>
        <v>0.3984375</v>
      </c>
      <c r="AF50" s="9">
        <f t="shared" si="46"/>
        <v>0.39453125</v>
      </c>
      <c r="AG50" s="9">
        <f t="shared" si="46"/>
        <v>0.39453125</v>
      </c>
      <c r="AH50" s="9">
        <f t="shared" si="46"/>
        <v>0.39453125</v>
      </c>
      <c r="AI50" s="9">
        <f t="shared" si="46"/>
        <v>0.39453125</v>
      </c>
      <c r="AJ50" s="9">
        <f t="shared" si="46"/>
        <v>0.39453125</v>
      </c>
      <c r="AK50" s="9">
        <f t="shared" si="46"/>
        <v>0.38671875</v>
      </c>
      <c r="AL50" s="9">
        <f t="shared" si="46"/>
        <v>0.3125</v>
      </c>
      <c r="AM50" s="9">
        <f t="shared" si="46"/>
        <v>0.3125</v>
      </c>
      <c r="AN50" s="9">
        <f t="shared" si="46"/>
        <v>0.3125</v>
      </c>
      <c r="AO50" s="9">
        <f t="shared" si="46"/>
        <v>0.28515625</v>
      </c>
      <c r="AP50" s="9">
        <f t="shared" si="46"/>
        <v>0.27734375</v>
      </c>
      <c r="AQ50" s="9">
        <f t="shared" si="46"/>
        <v>0.27734375</v>
      </c>
      <c r="AR50" s="9">
        <f t="shared" si="46"/>
        <v>0.17578125</v>
      </c>
      <c r="AS50" s="9">
        <f t="shared" si="46"/>
        <v>0.11328125</v>
      </c>
      <c r="AT50" s="9">
        <f t="shared" si="46"/>
        <v>0.11328125</v>
      </c>
      <c r="AU50" s="9">
        <f t="shared" si="46"/>
        <v>8.984375E-2</v>
      </c>
      <c r="AV50" s="9">
        <f t="shared" si="46"/>
        <v>8.203125E-2</v>
      </c>
      <c r="AW50" s="9">
        <f t="shared" si="46"/>
        <v>8.203125E-2</v>
      </c>
      <c r="AX50" s="9">
        <f t="shared" si="46"/>
        <v>8.203125E-2</v>
      </c>
      <c r="AY50" s="9">
        <f t="shared" si="46"/>
        <v>8.203125E-2</v>
      </c>
      <c r="AZ50" s="9">
        <f t="shared" si="46"/>
        <v>8.203125E-2</v>
      </c>
      <c r="BA50" s="9">
        <f t="shared" si="46"/>
        <v>8.203125E-2</v>
      </c>
      <c r="BB50" s="9">
        <f t="shared" si="46"/>
        <v>8.203125E-2</v>
      </c>
      <c r="BC50" s="9">
        <f t="shared" si="46"/>
        <v>8.203125E-2</v>
      </c>
      <c r="BD50" s="9">
        <f t="shared" si="46"/>
        <v>8.203125E-2</v>
      </c>
      <c r="BE50" s="9">
        <f t="shared" si="46"/>
        <v>8.203125E-2</v>
      </c>
      <c r="BF50" s="9">
        <f t="shared" si="46"/>
        <v>8.203125E-2</v>
      </c>
      <c r="BG50" s="9">
        <f t="shared" si="46"/>
        <v>8.203125E-2</v>
      </c>
      <c r="BH50" s="9">
        <f t="shared" si="46"/>
        <v>8.203125E-2</v>
      </c>
      <c r="BI50" s="9">
        <f t="shared" si="46"/>
        <v>8.203125E-2</v>
      </c>
      <c r="BJ50" s="9">
        <f t="shared" si="46"/>
        <v>8.203125E-2</v>
      </c>
      <c r="BK50" s="9">
        <f t="shared" si="46"/>
        <v>8.203125E-2</v>
      </c>
      <c r="BL50" s="9">
        <f t="shared" si="46"/>
        <v>8.203125E-2</v>
      </c>
      <c r="BM50" s="9">
        <f t="shared" si="46"/>
        <v>8.203125E-2</v>
      </c>
      <c r="BN50" s="9">
        <f t="shared" si="46"/>
        <v>8.203125E-2</v>
      </c>
    </row>
    <row r="51" spans="2:66" x14ac:dyDescent="0.35">
      <c r="B51" t="s">
        <v>15083</v>
      </c>
      <c r="C51">
        <v>227</v>
      </c>
      <c r="D51" s="9">
        <f t="shared" si="1"/>
        <v>0.99559471365638763</v>
      </c>
      <c r="E51" s="9">
        <f t="shared" ref="E51:BN51" si="47">E121/$C51</f>
        <v>0.98237885462555063</v>
      </c>
      <c r="F51" s="9">
        <f t="shared" si="47"/>
        <v>0.98237885462555063</v>
      </c>
      <c r="G51" s="9">
        <f t="shared" si="47"/>
        <v>0.92070484581497802</v>
      </c>
      <c r="H51" s="9">
        <f t="shared" si="47"/>
        <v>0.71365638766519823</v>
      </c>
      <c r="I51" s="9">
        <f t="shared" si="47"/>
        <v>0.70044052863436124</v>
      </c>
      <c r="J51" s="9">
        <f t="shared" si="47"/>
        <v>0.70044052863436124</v>
      </c>
      <c r="K51" s="9">
        <f t="shared" si="47"/>
        <v>0.68722466960352424</v>
      </c>
      <c r="L51" s="9">
        <f t="shared" si="47"/>
        <v>0.57268722466960353</v>
      </c>
      <c r="M51" s="9">
        <f t="shared" si="47"/>
        <v>0.49779735682819382</v>
      </c>
      <c r="N51" s="9">
        <f t="shared" si="47"/>
        <v>0.45374449339207046</v>
      </c>
      <c r="O51" s="9">
        <f t="shared" si="47"/>
        <v>0.45374449339207046</v>
      </c>
      <c r="P51" s="9">
        <f t="shared" si="47"/>
        <v>0.45374449339207046</v>
      </c>
      <c r="Q51" s="9">
        <f t="shared" si="47"/>
        <v>0.45374449339207046</v>
      </c>
      <c r="R51" s="9">
        <f t="shared" si="47"/>
        <v>0.42731277533039647</v>
      </c>
      <c r="S51" s="9">
        <f t="shared" si="47"/>
        <v>0.41850220264317178</v>
      </c>
      <c r="T51" s="9">
        <f t="shared" si="47"/>
        <v>0.41850220264317178</v>
      </c>
      <c r="U51" s="9">
        <f t="shared" si="47"/>
        <v>0.41850220264317178</v>
      </c>
      <c r="V51" s="9">
        <f t="shared" si="47"/>
        <v>0.41850220264317178</v>
      </c>
      <c r="W51" s="9">
        <f t="shared" si="47"/>
        <v>0.39207048458149779</v>
      </c>
      <c r="X51" s="9">
        <f t="shared" si="47"/>
        <v>0.38325991189427311</v>
      </c>
      <c r="Y51" s="9">
        <f t="shared" si="47"/>
        <v>0.38325991189427311</v>
      </c>
      <c r="Z51" s="9">
        <f t="shared" si="47"/>
        <v>0.38325991189427311</v>
      </c>
      <c r="AA51" s="9">
        <f t="shared" si="47"/>
        <v>0.38325991189427311</v>
      </c>
      <c r="AB51" s="9">
        <f t="shared" si="47"/>
        <v>0.38325991189427311</v>
      </c>
      <c r="AC51" s="9">
        <f t="shared" si="47"/>
        <v>0.38325991189427311</v>
      </c>
      <c r="AD51" s="9">
        <f t="shared" si="47"/>
        <v>0.37444933920704848</v>
      </c>
      <c r="AE51" s="9">
        <f t="shared" si="47"/>
        <v>0.37004405286343611</v>
      </c>
      <c r="AF51" s="9">
        <f t="shared" si="47"/>
        <v>0.3656387665198238</v>
      </c>
      <c r="AG51" s="9">
        <f t="shared" si="47"/>
        <v>0.36123348017621143</v>
      </c>
      <c r="AH51" s="9">
        <f t="shared" si="47"/>
        <v>0.36123348017621143</v>
      </c>
      <c r="AI51" s="9">
        <f t="shared" si="47"/>
        <v>0.36123348017621143</v>
      </c>
      <c r="AJ51" s="9">
        <f t="shared" si="47"/>
        <v>0.36123348017621143</v>
      </c>
      <c r="AK51" s="9">
        <f t="shared" si="47"/>
        <v>0.36123348017621143</v>
      </c>
      <c r="AL51" s="9">
        <f t="shared" si="47"/>
        <v>0.34361233480176212</v>
      </c>
      <c r="AM51" s="9">
        <f t="shared" si="47"/>
        <v>0.31277533039647576</v>
      </c>
      <c r="AN51" s="9">
        <f t="shared" si="47"/>
        <v>0.31277533039647576</v>
      </c>
      <c r="AO51" s="9">
        <f t="shared" si="47"/>
        <v>0.31277533039647576</v>
      </c>
      <c r="AP51" s="9">
        <f t="shared" si="47"/>
        <v>0.29074889867841408</v>
      </c>
      <c r="AQ51" s="9">
        <f t="shared" si="47"/>
        <v>0.28193832599118945</v>
      </c>
      <c r="AR51" s="9">
        <f t="shared" si="47"/>
        <v>0.28193832599118945</v>
      </c>
      <c r="AS51" s="9">
        <f t="shared" si="47"/>
        <v>0.16740088105726872</v>
      </c>
      <c r="AT51" s="9">
        <f t="shared" si="47"/>
        <v>9.2511013215859028E-2</v>
      </c>
      <c r="AU51" s="9">
        <f t="shared" si="47"/>
        <v>9.2511013215859028E-2</v>
      </c>
      <c r="AV51" s="9">
        <f t="shared" si="47"/>
        <v>7.4889867841409691E-2</v>
      </c>
      <c r="AW51" s="9">
        <f t="shared" si="47"/>
        <v>6.6079295154185022E-2</v>
      </c>
      <c r="AX51" s="9">
        <f t="shared" si="47"/>
        <v>6.6079295154185022E-2</v>
      </c>
      <c r="AY51" s="9">
        <f t="shared" si="47"/>
        <v>6.6079295154185022E-2</v>
      </c>
      <c r="AZ51" s="9">
        <f t="shared" si="47"/>
        <v>6.6079295154185022E-2</v>
      </c>
      <c r="BA51" s="9">
        <f t="shared" si="47"/>
        <v>6.6079295154185022E-2</v>
      </c>
      <c r="BB51" s="9">
        <f t="shared" si="47"/>
        <v>6.6079295154185022E-2</v>
      </c>
      <c r="BC51" s="9">
        <f t="shared" si="47"/>
        <v>6.6079295154185022E-2</v>
      </c>
      <c r="BD51" s="9">
        <f t="shared" si="47"/>
        <v>6.6079295154185022E-2</v>
      </c>
      <c r="BE51" s="9">
        <f t="shared" si="47"/>
        <v>6.6079295154185022E-2</v>
      </c>
      <c r="BF51" s="9">
        <f t="shared" si="47"/>
        <v>6.6079295154185022E-2</v>
      </c>
      <c r="BG51" s="9">
        <f t="shared" si="47"/>
        <v>6.6079295154185022E-2</v>
      </c>
      <c r="BH51" s="9">
        <f t="shared" si="47"/>
        <v>6.6079295154185022E-2</v>
      </c>
      <c r="BI51" s="9">
        <f t="shared" si="47"/>
        <v>6.6079295154185022E-2</v>
      </c>
      <c r="BJ51" s="9">
        <f t="shared" si="47"/>
        <v>6.6079295154185022E-2</v>
      </c>
      <c r="BK51" s="9">
        <f t="shared" si="47"/>
        <v>6.6079295154185022E-2</v>
      </c>
      <c r="BL51" s="9">
        <f t="shared" si="47"/>
        <v>6.6079295154185022E-2</v>
      </c>
      <c r="BM51" s="9">
        <f t="shared" si="47"/>
        <v>6.6079295154185022E-2</v>
      </c>
      <c r="BN51" s="9">
        <f t="shared" si="47"/>
        <v>6.6079295154185022E-2</v>
      </c>
    </row>
    <row r="52" spans="2:66" x14ac:dyDescent="0.35">
      <c r="B52" t="s">
        <v>15084</v>
      </c>
      <c r="C52">
        <v>229</v>
      </c>
      <c r="D52" s="9">
        <f t="shared" si="1"/>
        <v>0.98689956331877726</v>
      </c>
      <c r="E52" s="9">
        <f t="shared" ref="E52:BN52" si="48">E122/$C52</f>
        <v>0.98689956331877726</v>
      </c>
      <c r="F52" s="9">
        <f t="shared" si="48"/>
        <v>0.94759825327510916</v>
      </c>
      <c r="G52" s="9">
        <f t="shared" si="48"/>
        <v>0.72489082969432317</v>
      </c>
      <c r="H52" s="9">
        <f t="shared" si="48"/>
        <v>0.72489082969432317</v>
      </c>
      <c r="I52" s="9">
        <f t="shared" si="48"/>
        <v>0.72489082969432317</v>
      </c>
      <c r="J52" s="9">
        <f t="shared" si="48"/>
        <v>0.72489082969432317</v>
      </c>
      <c r="K52" s="9">
        <f t="shared" si="48"/>
        <v>0.72489082969432317</v>
      </c>
      <c r="L52" s="9">
        <f t="shared" si="48"/>
        <v>0.69868995633187769</v>
      </c>
      <c r="M52" s="9">
        <f t="shared" si="48"/>
        <v>0.55895196506550215</v>
      </c>
      <c r="N52" s="9">
        <f t="shared" si="48"/>
        <v>0.48908296943231439</v>
      </c>
      <c r="O52" s="9">
        <f t="shared" si="48"/>
        <v>0.44978165938864628</v>
      </c>
      <c r="P52" s="9">
        <f t="shared" si="48"/>
        <v>0.44978165938864628</v>
      </c>
      <c r="Q52" s="9">
        <f t="shared" si="48"/>
        <v>0.44978165938864628</v>
      </c>
      <c r="R52" s="9">
        <f t="shared" si="48"/>
        <v>0.44978165938864628</v>
      </c>
      <c r="S52" s="9">
        <f t="shared" si="48"/>
        <v>0.43231441048034935</v>
      </c>
      <c r="T52" s="9">
        <f t="shared" si="48"/>
        <v>0.41048034934497818</v>
      </c>
      <c r="U52" s="9">
        <f t="shared" si="48"/>
        <v>0.41048034934497818</v>
      </c>
      <c r="V52" s="9">
        <f t="shared" si="48"/>
        <v>0.41048034934497818</v>
      </c>
      <c r="W52" s="9">
        <f t="shared" si="48"/>
        <v>0.41048034934497818</v>
      </c>
      <c r="X52" s="9">
        <f t="shared" si="48"/>
        <v>0.41048034934497818</v>
      </c>
      <c r="Y52" s="9">
        <f t="shared" si="48"/>
        <v>0.3930131004366812</v>
      </c>
      <c r="Z52" s="9">
        <f t="shared" si="48"/>
        <v>0.3930131004366812</v>
      </c>
      <c r="AA52" s="9">
        <f t="shared" si="48"/>
        <v>0.3930131004366812</v>
      </c>
      <c r="AB52" s="9">
        <f t="shared" si="48"/>
        <v>0.3930131004366812</v>
      </c>
      <c r="AC52" s="9">
        <f t="shared" si="48"/>
        <v>0.3930131004366812</v>
      </c>
      <c r="AD52" s="9">
        <f t="shared" si="48"/>
        <v>0.3930131004366812</v>
      </c>
      <c r="AE52" s="9">
        <f t="shared" si="48"/>
        <v>0.37991266375545851</v>
      </c>
      <c r="AF52" s="9">
        <f t="shared" si="48"/>
        <v>0.37117903930131002</v>
      </c>
      <c r="AG52" s="9">
        <f t="shared" si="48"/>
        <v>0.35807860262008734</v>
      </c>
      <c r="AH52" s="9">
        <f t="shared" si="48"/>
        <v>0.35807860262008734</v>
      </c>
      <c r="AI52" s="9">
        <f t="shared" si="48"/>
        <v>0.35807860262008734</v>
      </c>
      <c r="AJ52" s="9">
        <f t="shared" si="48"/>
        <v>0.35807860262008734</v>
      </c>
      <c r="AK52" s="9">
        <f t="shared" si="48"/>
        <v>0.35807860262008734</v>
      </c>
      <c r="AL52" s="9">
        <f t="shared" si="48"/>
        <v>0.35807860262008734</v>
      </c>
      <c r="AM52" s="9">
        <f t="shared" si="48"/>
        <v>0.35371179039301309</v>
      </c>
      <c r="AN52" s="9">
        <f t="shared" si="48"/>
        <v>0.32751091703056767</v>
      </c>
      <c r="AO52" s="9">
        <f t="shared" si="48"/>
        <v>0.32751091703056767</v>
      </c>
      <c r="AP52" s="9">
        <f t="shared" si="48"/>
        <v>0.32751091703056767</v>
      </c>
      <c r="AQ52" s="9">
        <f t="shared" si="48"/>
        <v>0.3056768558951965</v>
      </c>
      <c r="AR52" s="9">
        <f t="shared" si="48"/>
        <v>0.29257641921397382</v>
      </c>
      <c r="AS52" s="9">
        <f t="shared" si="48"/>
        <v>0.29257641921397382</v>
      </c>
      <c r="AT52" s="9">
        <f t="shared" si="48"/>
        <v>0.16593886462882096</v>
      </c>
      <c r="AU52" s="9">
        <f t="shared" si="48"/>
        <v>8.7336244541484712E-2</v>
      </c>
      <c r="AV52" s="9">
        <f t="shared" si="48"/>
        <v>8.7336244541484712E-2</v>
      </c>
      <c r="AW52" s="9">
        <f t="shared" si="48"/>
        <v>7.8602620087336247E-2</v>
      </c>
      <c r="AX52" s="9">
        <f t="shared" si="48"/>
        <v>6.5502183406113537E-2</v>
      </c>
      <c r="AY52" s="9">
        <f t="shared" si="48"/>
        <v>6.5502183406113537E-2</v>
      </c>
      <c r="AZ52" s="9">
        <f t="shared" si="48"/>
        <v>6.5502183406113537E-2</v>
      </c>
      <c r="BA52" s="9">
        <f t="shared" si="48"/>
        <v>6.5502183406113537E-2</v>
      </c>
      <c r="BB52" s="9">
        <f t="shared" si="48"/>
        <v>6.5502183406113537E-2</v>
      </c>
      <c r="BC52" s="9">
        <f t="shared" si="48"/>
        <v>6.5502183406113537E-2</v>
      </c>
      <c r="BD52" s="9">
        <f t="shared" si="48"/>
        <v>6.5502183406113537E-2</v>
      </c>
      <c r="BE52" s="9">
        <f t="shared" si="48"/>
        <v>6.5502183406113537E-2</v>
      </c>
      <c r="BF52" s="9">
        <f t="shared" si="48"/>
        <v>6.5502183406113537E-2</v>
      </c>
      <c r="BG52" s="9">
        <f t="shared" si="48"/>
        <v>6.5502183406113537E-2</v>
      </c>
      <c r="BH52" s="9">
        <f t="shared" si="48"/>
        <v>6.5502183406113537E-2</v>
      </c>
      <c r="BI52" s="9">
        <f t="shared" si="48"/>
        <v>6.5502183406113537E-2</v>
      </c>
      <c r="BJ52" s="9">
        <f t="shared" si="48"/>
        <v>6.5502183406113537E-2</v>
      </c>
      <c r="BK52" s="9">
        <f t="shared" si="48"/>
        <v>6.5502183406113537E-2</v>
      </c>
      <c r="BL52" s="9">
        <f t="shared" si="48"/>
        <v>6.5502183406113537E-2</v>
      </c>
      <c r="BM52" s="9">
        <f t="shared" si="48"/>
        <v>6.5502183406113537E-2</v>
      </c>
      <c r="BN52" s="9">
        <f t="shared" si="48"/>
        <v>6.5502183406113537E-2</v>
      </c>
    </row>
    <row r="53" spans="2:66" x14ac:dyDescent="0.35">
      <c r="B53" t="s">
        <v>15085</v>
      </c>
      <c r="C53">
        <v>259</v>
      </c>
      <c r="D53" s="9">
        <f t="shared" si="1"/>
        <v>1</v>
      </c>
      <c r="E53" s="9">
        <f t="shared" ref="E53:BN53" si="49">E123/$C53</f>
        <v>0.93822393822393824</v>
      </c>
      <c r="F53" s="9">
        <f t="shared" si="49"/>
        <v>0.70656370656370659</v>
      </c>
      <c r="G53" s="9">
        <f t="shared" si="49"/>
        <v>0.70656370656370659</v>
      </c>
      <c r="H53" s="9">
        <f t="shared" si="49"/>
        <v>0.70656370656370659</v>
      </c>
      <c r="I53" s="9">
        <f t="shared" si="49"/>
        <v>0.70656370656370659</v>
      </c>
      <c r="J53" s="9">
        <f t="shared" si="49"/>
        <v>0.70656370656370659</v>
      </c>
      <c r="K53" s="9">
        <f t="shared" si="49"/>
        <v>0.70656370656370659</v>
      </c>
      <c r="L53" s="9">
        <f t="shared" si="49"/>
        <v>0.70656370656370659</v>
      </c>
      <c r="M53" s="9">
        <f t="shared" si="49"/>
        <v>0.69884169884169889</v>
      </c>
      <c r="N53" s="9">
        <f t="shared" si="49"/>
        <v>0.58687258687258692</v>
      </c>
      <c r="O53" s="9">
        <f t="shared" si="49"/>
        <v>0.52895752895752901</v>
      </c>
      <c r="P53" s="9">
        <f t="shared" si="49"/>
        <v>0.50965250965250963</v>
      </c>
      <c r="Q53" s="9">
        <f t="shared" si="49"/>
        <v>0.50579150579150578</v>
      </c>
      <c r="R53" s="9">
        <f t="shared" si="49"/>
        <v>0.50579150579150578</v>
      </c>
      <c r="S53" s="9">
        <f t="shared" si="49"/>
        <v>0.50579150579150578</v>
      </c>
      <c r="T53" s="9">
        <f t="shared" si="49"/>
        <v>0.49034749034749037</v>
      </c>
      <c r="U53" s="9">
        <f t="shared" si="49"/>
        <v>0.47104247104247104</v>
      </c>
      <c r="V53" s="9">
        <f t="shared" si="49"/>
        <v>0.47104247104247104</v>
      </c>
      <c r="W53" s="9">
        <f t="shared" si="49"/>
        <v>0.47104247104247104</v>
      </c>
      <c r="X53" s="9">
        <f t="shared" si="49"/>
        <v>0.46718146718146719</v>
      </c>
      <c r="Y53" s="9">
        <f t="shared" si="49"/>
        <v>0.44787644787644787</v>
      </c>
      <c r="Z53" s="9">
        <f t="shared" si="49"/>
        <v>0.42084942084942084</v>
      </c>
      <c r="AA53" s="9">
        <f t="shared" si="49"/>
        <v>0.42084942084942084</v>
      </c>
      <c r="AB53" s="9">
        <f t="shared" si="49"/>
        <v>0.42084942084942084</v>
      </c>
      <c r="AC53" s="9">
        <f t="shared" si="49"/>
        <v>0.42084942084942084</v>
      </c>
      <c r="AD53" s="9">
        <f t="shared" si="49"/>
        <v>0.42084942084942084</v>
      </c>
      <c r="AE53" s="9">
        <f t="shared" si="49"/>
        <v>0.42084942084942084</v>
      </c>
      <c r="AF53" s="9">
        <f t="shared" si="49"/>
        <v>0.40154440154440152</v>
      </c>
      <c r="AG53" s="9">
        <f t="shared" si="49"/>
        <v>0.40154440154440152</v>
      </c>
      <c r="AH53" s="9">
        <f t="shared" si="49"/>
        <v>0.38223938223938225</v>
      </c>
      <c r="AI53" s="9">
        <f t="shared" si="49"/>
        <v>0.38223938223938225</v>
      </c>
      <c r="AJ53" s="9">
        <f t="shared" si="49"/>
        <v>0.38223938223938225</v>
      </c>
      <c r="AK53" s="9">
        <f t="shared" si="49"/>
        <v>0.38223938223938225</v>
      </c>
      <c r="AL53" s="9">
        <f t="shared" si="49"/>
        <v>0.38223938223938225</v>
      </c>
      <c r="AM53" s="9">
        <f t="shared" si="49"/>
        <v>0.38223938223938225</v>
      </c>
      <c r="AN53" s="9">
        <f t="shared" si="49"/>
        <v>0.3783783783783784</v>
      </c>
      <c r="AO53" s="9">
        <f t="shared" si="49"/>
        <v>0.32432432432432434</v>
      </c>
      <c r="AP53" s="9">
        <f t="shared" si="49"/>
        <v>0.32432432432432434</v>
      </c>
      <c r="AQ53" s="9">
        <f t="shared" si="49"/>
        <v>0.32432432432432434</v>
      </c>
      <c r="AR53" s="9">
        <f t="shared" si="49"/>
        <v>0.28957528957528955</v>
      </c>
      <c r="AS53" s="9">
        <f t="shared" si="49"/>
        <v>0.2857142857142857</v>
      </c>
      <c r="AT53" s="9">
        <f t="shared" si="49"/>
        <v>0.2857142857142857</v>
      </c>
      <c r="AU53" s="9">
        <f t="shared" si="49"/>
        <v>0.20463320463320464</v>
      </c>
      <c r="AV53" s="9">
        <f t="shared" si="49"/>
        <v>0.10038610038610038</v>
      </c>
      <c r="AW53" s="9">
        <f t="shared" si="49"/>
        <v>0.10038610038610038</v>
      </c>
      <c r="AX53" s="9">
        <f t="shared" si="49"/>
        <v>9.2664092664092659E-2</v>
      </c>
      <c r="AY53" s="9">
        <f t="shared" si="49"/>
        <v>7.7220077220077218E-2</v>
      </c>
      <c r="AZ53" s="9">
        <f t="shared" si="49"/>
        <v>7.7220077220077218E-2</v>
      </c>
      <c r="BA53" s="9">
        <f t="shared" si="49"/>
        <v>7.7220077220077218E-2</v>
      </c>
      <c r="BB53" s="9">
        <f t="shared" si="49"/>
        <v>7.7220077220077218E-2</v>
      </c>
      <c r="BC53" s="9">
        <f t="shared" si="49"/>
        <v>7.7220077220077218E-2</v>
      </c>
      <c r="BD53" s="9">
        <f t="shared" si="49"/>
        <v>7.7220077220077218E-2</v>
      </c>
      <c r="BE53" s="9">
        <f t="shared" si="49"/>
        <v>7.7220077220077218E-2</v>
      </c>
      <c r="BF53" s="9">
        <f t="shared" si="49"/>
        <v>7.7220077220077218E-2</v>
      </c>
      <c r="BG53" s="9">
        <f t="shared" si="49"/>
        <v>7.7220077220077218E-2</v>
      </c>
      <c r="BH53" s="9">
        <f t="shared" si="49"/>
        <v>7.7220077220077218E-2</v>
      </c>
      <c r="BI53" s="9">
        <f t="shared" si="49"/>
        <v>7.7220077220077218E-2</v>
      </c>
      <c r="BJ53" s="9">
        <f t="shared" si="49"/>
        <v>7.7220077220077218E-2</v>
      </c>
      <c r="BK53" s="9">
        <f t="shared" si="49"/>
        <v>7.7220077220077218E-2</v>
      </c>
      <c r="BL53" s="9">
        <f t="shared" si="49"/>
        <v>7.7220077220077218E-2</v>
      </c>
      <c r="BM53" s="9">
        <f t="shared" si="49"/>
        <v>7.7220077220077218E-2</v>
      </c>
      <c r="BN53" s="9">
        <f t="shared" si="49"/>
        <v>7.7220077220077218E-2</v>
      </c>
    </row>
    <row r="54" spans="2:66" x14ac:dyDescent="0.35">
      <c r="B54" t="s">
        <v>15086</v>
      </c>
      <c r="C54">
        <v>212</v>
      </c>
      <c r="D54" s="9">
        <f t="shared" si="1"/>
        <v>0.93396226415094341</v>
      </c>
      <c r="E54" s="9">
        <f t="shared" ref="E54:BN54" si="50">E124/$C54</f>
        <v>0.72641509433962259</v>
      </c>
      <c r="F54" s="9">
        <f t="shared" si="50"/>
        <v>0.70283018867924529</v>
      </c>
      <c r="G54" s="9">
        <f t="shared" si="50"/>
        <v>0.69811320754716977</v>
      </c>
      <c r="H54" s="9">
        <f t="shared" si="50"/>
        <v>0.69811320754716977</v>
      </c>
      <c r="I54" s="9">
        <f t="shared" si="50"/>
        <v>0.69811320754716977</v>
      </c>
      <c r="J54" s="9">
        <f t="shared" si="50"/>
        <v>0.69811320754716977</v>
      </c>
      <c r="K54" s="9">
        <f t="shared" si="50"/>
        <v>0.69811320754716977</v>
      </c>
      <c r="L54" s="9">
        <f t="shared" si="50"/>
        <v>0.69811320754716977</v>
      </c>
      <c r="M54" s="9">
        <f t="shared" si="50"/>
        <v>0.69811320754716977</v>
      </c>
      <c r="N54" s="9">
        <f t="shared" si="50"/>
        <v>0.69811320754716977</v>
      </c>
      <c r="O54" s="9">
        <f t="shared" si="50"/>
        <v>0.58018867924528306</v>
      </c>
      <c r="P54" s="9">
        <f t="shared" si="50"/>
        <v>0.52358490566037741</v>
      </c>
      <c r="Q54" s="9">
        <f t="shared" si="50"/>
        <v>0.49528301886792453</v>
      </c>
      <c r="R54" s="9">
        <f t="shared" si="50"/>
        <v>0.49528301886792453</v>
      </c>
      <c r="S54" s="9">
        <f t="shared" si="50"/>
        <v>0.49528301886792453</v>
      </c>
      <c r="T54" s="9">
        <f t="shared" si="50"/>
        <v>0.49528301886792453</v>
      </c>
      <c r="U54" s="9">
        <f t="shared" si="50"/>
        <v>0.48113207547169812</v>
      </c>
      <c r="V54" s="9">
        <f t="shared" si="50"/>
        <v>0.47169811320754718</v>
      </c>
      <c r="W54" s="9">
        <f t="shared" si="50"/>
        <v>0.47169811320754718</v>
      </c>
      <c r="X54" s="9">
        <f t="shared" si="50"/>
        <v>0.47169811320754718</v>
      </c>
      <c r="Y54" s="9">
        <f t="shared" si="50"/>
        <v>0.46698113207547171</v>
      </c>
      <c r="Z54" s="9">
        <f t="shared" si="50"/>
        <v>0.44811320754716982</v>
      </c>
      <c r="AA54" s="9">
        <f t="shared" si="50"/>
        <v>0.42452830188679247</v>
      </c>
      <c r="AB54" s="9">
        <f t="shared" si="50"/>
        <v>0.42452830188679247</v>
      </c>
      <c r="AC54" s="9">
        <f t="shared" si="50"/>
        <v>0.42452830188679247</v>
      </c>
      <c r="AD54" s="9">
        <f t="shared" si="50"/>
        <v>0.42452830188679247</v>
      </c>
      <c r="AE54" s="9">
        <f t="shared" si="50"/>
        <v>0.42452830188679247</v>
      </c>
      <c r="AF54" s="9">
        <f t="shared" si="50"/>
        <v>0.42452830188679247</v>
      </c>
      <c r="AG54" s="9">
        <f t="shared" si="50"/>
        <v>0.41037735849056606</v>
      </c>
      <c r="AH54" s="9">
        <f t="shared" si="50"/>
        <v>0.40094339622641512</v>
      </c>
      <c r="AI54" s="9">
        <f t="shared" si="50"/>
        <v>0.38207547169811323</v>
      </c>
      <c r="AJ54" s="9">
        <f t="shared" si="50"/>
        <v>0.37264150943396224</v>
      </c>
      <c r="AK54" s="9">
        <f t="shared" si="50"/>
        <v>0.37264150943396224</v>
      </c>
      <c r="AL54" s="9">
        <f t="shared" si="50"/>
        <v>0.37264150943396224</v>
      </c>
      <c r="AM54" s="9">
        <f t="shared" si="50"/>
        <v>0.37264150943396224</v>
      </c>
      <c r="AN54" s="9">
        <f t="shared" si="50"/>
        <v>0.37264150943396224</v>
      </c>
      <c r="AO54" s="9">
        <f t="shared" si="50"/>
        <v>0.37264150943396224</v>
      </c>
      <c r="AP54" s="9">
        <f t="shared" si="50"/>
        <v>0.330188679245283</v>
      </c>
      <c r="AQ54" s="9">
        <f t="shared" si="50"/>
        <v>0.330188679245283</v>
      </c>
      <c r="AR54" s="9">
        <f t="shared" si="50"/>
        <v>0.330188679245283</v>
      </c>
      <c r="AS54" s="9">
        <f t="shared" si="50"/>
        <v>0.29245283018867924</v>
      </c>
      <c r="AT54" s="9">
        <f t="shared" si="50"/>
        <v>0.28301886792452829</v>
      </c>
      <c r="AU54" s="9">
        <f t="shared" si="50"/>
        <v>0.28301886792452829</v>
      </c>
      <c r="AV54" s="9">
        <f t="shared" si="50"/>
        <v>0.19339622641509435</v>
      </c>
      <c r="AW54" s="9">
        <f t="shared" si="50"/>
        <v>0.11792452830188679</v>
      </c>
      <c r="AX54" s="9">
        <f t="shared" si="50"/>
        <v>0.11792452830188679</v>
      </c>
      <c r="AY54" s="9">
        <f t="shared" si="50"/>
        <v>0.10849056603773585</v>
      </c>
      <c r="AZ54" s="9">
        <f t="shared" si="50"/>
        <v>8.9622641509433956E-2</v>
      </c>
      <c r="BA54" s="9">
        <f t="shared" si="50"/>
        <v>8.9622641509433956E-2</v>
      </c>
      <c r="BB54" s="9">
        <f t="shared" si="50"/>
        <v>8.9622641509433956E-2</v>
      </c>
      <c r="BC54" s="9">
        <f t="shared" si="50"/>
        <v>8.9622641509433956E-2</v>
      </c>
      <c r="BD54" s="9">
        <f t="shared" si="50"/>
        <v>8.9622641509433956E-2</v>
      </c>
      <c r="BE54" s="9">
        <f t="shared" si="50"/>
        <v>8.9622641509433956E-2</v>
      </c>
      <c r="BF54" s="9">
        <f t="shared" si="50"/>
        <v>8.9622641509433956E-2</v>
      </c>
      <c r="BG54" s="9">
        <f t="shared" si="50"/>
        <v>8.9622641509433956E-2</v>
      </c>
      <c r="BH54" s="9">
        <f t="shared" si="50"/>
        <v>8.9622641509433956E-2</v>
      </c>
      <c r="BI54" s="9">
        <f t="shared" si="50"/>
        <v>8.9622641509433956E-2</v>
      </c>
      <c r="BJ54" s="9">
        <f t="shared" si="50"/>
        <v>8.9622641509433956E-2</v>
      </c>
      <c r="BK54" s="9">
        <f t="shared" si="50"/>
        <v>8.9622641509433956E-2</v>
      </c>
      <c r="BL54" s="9">
        <f t="shared" si="50"/>
        <v>8.9622641509433956E-2</v>
      </c>
      <c r="BM54" s="9">
        <f t="shared" si="50"/>
        <v>8.9622641509433956E-2</v>
      </c>
      <c r="BN54" s="9">
        <f t="shared" si="50"/>
        <v>8.9622641509433956E-2</v>
      </c>
    </row>
    <row r="55" spans="2:66" x14ac:dyDescent="0.35">
      <c r="B55" t="s">
        <v>15087</v>
      </c>
      <c r="C55">
        <v>258</v>
      </c>
      <c r="D55" s="9">
        <f t="shared" si="1"/>
        <v>0.79069767441860461</v>
      </c>
      <c r="E55" s="9">
        <f t="shared" ref="E55:BN55" si="51">E125/$C55</f>
        <v>0.70930232558139539</v>
      </c>
      <c r="F55" s="9">
        <f t="shared" si="51"/>
        <v>0.70930232558139539</v>
      </c>
      <c r="G55" s="9">
        <f t="shared" si="51"/>
        <v>0.69767441860465118</v>
      </c>
      <c r="H55" s="9">
        <f t="shared" si="51"/>
        <v>0.69379844961240311</v>
      </c>
      <c r="I55" s="9">
        <f t="shared" si="51"/>
        <v>0.69379844961240311</v>
      </c>
      <c r="J55" s="9">
        <f t="shared" si="51"/>
        <v>0.69379844961240311</v>
      </c>
      <c r="K55" s="9">
        <f t="shared" si="51"/>
        <v>0.69379844961240311</v>
      </c>
      <c r="L55" s="9">
        <f t="shared" si="51"/>
        <v>0.69379844961240311</v>
      </c>
      <c r="M55" s="9">
        <f t="shared" si="51"/>
        <v>0.69379844961240311</v>
      </c>
      <c r="N55" s="9">
        <f t="shared" si="51"/>
        <v>0.69379844961240311</v>
      </c>
      <c r="O55" s="9">
        <f t="shared" si="51"/>
        <v>0.69379844961240311</v>
      </c>
      <c r="P55" s="9">
        <f t="shared" si="51"/>
        <v>0.60077519379844957</v>
      </c>
      <c r="Q55" s="9">
        <f t="shared" si="51"/>
        <v>0.54651162790697672</v>
      </c>
      <c r="R55" s="9">
        <f t="shared" si="51"/>
        <v>0.51937984496124034</v>
      </c>
      <c r="S55" s="9">
        <f t="shared" si="51"/>
        <v>0.51937984496124034</v>
      </c>
      <c r="T55" s="9">
        <f t="shared" si="51"/>
        <v>0.51937984496124034</v>
      </c>
      <c r="U55" s="9">
        <f t="shared" si="51"/>
        <v>0.51937984496124034</v>
      </c>
      <c r="V55" s="9">
        <f t="shared" si="51"/>
        <v>0.50775193798449614</v>
      </c>
      <c r="W55" s="9">
        <f t="shared" si="51"/>
        <v>0.49612403100775193</v>
      </c>
      <c r="X55" s="9">
        <f t="shared" si="51"/>
        <v>0.49612403100775193</v>
      </c>
      <c r="Y55" s="9">
        <f t="shared" si="51"/>
        <v>0.49612403100775193</v>
      </c>
      <c r="Z55" s="9">
        <f t="shared" si="51"/>
        <v>0.49224806201550386</v>
      </c>
      <c r="AA55" s="9">
        <f t="shared" si="51"/>
        <v>0.48837209302325579</v>
      </c>
      <c r="AB55" s="9">
        <f t="shared" si="51"/>
        <v>0.46511627906976744</v>
      </c>
      <c r="AC55" s="9">
        <f t="shared" si="51"/>
        <v>0.46511627906976744</v>
      </c>
      <c r="AD55" s="9">
        <f t="shared" si="51"/>
        <v>0.46511627906976744</v>
      </c>
      <c r="AE55" s="9">
        <f t="shared" si="51"/>
        <v>0.46511627906976744</v>
      </c>
      <c r="AF55" s="9">
        <f t="shared" si="51"/>
        <v>0.46511627906976744</v>
      </c>
      <c r="AG55" s="9">
        <f t="shared" si="51"/>
        <v>0.46511627906976744</v>
      </c>
      <c r="AH55" s="9">
        <f t="shared" si="51"/>
        <v>0.44961240310077522</v>
      </c>
      <c r="AI55" s="9">
        <f t="shared" si="51"/>
        <v>0.44573643410852715</v>
      </c>
      <c r="AJ55" s="9">
        <f t="shared" si="51"/>
        <v>0.4263565891472868</v>
      </c>
      <c r="AK55" s="9">
        <f t="shared" si="51"/>
        <v>0.42248062015503873</v>
      </c>
      <c r="AL55" s="9">
        <f t="shared" si="51"/>
        <v>0.42248062015503873</v>
      </c>
      <c r="AM55" s="9">
        <f t="shared" si="51"/>
        <v>0.42248062015503873</v>
      </c>
      <c r="AN55" s="9">
        <f t="shared" si="51"/>
        <v>0.42248062015503873</v>
      </c>
      <c r="AO55" s="9">
        <f t="shared" si="51"/>
        <v>0.42248062015503873</v>
      </c>
      <c r="AP55" s="9">
        <f t="shared" si="51"/>
        <v>0.42248062015503873</v>
      </c>
      <c r="AQ55" s="9">
        <f t="shared" si="51"/>
        <v>0.34496124031007752</v>
      </c>
      <c r="AR55" s="9">
        <f t="shared" si="51"/>
        <v>0.34496124031007752</v>
      </c>
      <c r="AS55" s="9">
        <f t="shared" si="51"/>
        <v>0.34496124031007752</v>
      </c>
      <c r="AT55" s="9">
        <f t="shared" si="51"/>
        <v>0.32945736434108525</v>
      </c>
      <c r="AU55" s="9">
        <f t="shared" si="51"/>
        <v>0.31782945736434109</v>
      </c>
      <c r="AV55" s="9">
        <f t="shared" si="51"/>
        <v>0.31782945736434109</v>
      </c>
      <c r="AW55" s="9">
        <f t="shared" si="51"/>
        <v>0.19379844961240311</v>
      </c>
      <c r="AX55" s="9">
        <f t="shared" si="51"/>
        <v>0.1124031007751938</v>
      </c>
      <c r="AY55" s="9">
        <f t="shared" si="51"/>
        <v>0.1124031007751938</v>
      </c>
      <c r="AZ55" s="9">
        <f t="shared" si="51"/>
        <v>0.1124031007751938</v>
      </c>
      <c r="BA55" s="9">
        <f t="shared" si="51"/>
        <v>9.6899224806201556E-2</v>
      </c>
      <c r="BB55" s="9">
        <f t="shared" si="51"/>
        <v>9.6899224806201556E-2</v>
      </c>
      <c r="BC55" s="9">
        <f t="shared" si="51"/>
        <v>9.6899224806201556E-2</v>
      </c>
      <c r="BD55" s="9">
        <f t="shared" si="51"/>
        <v>9.6899224806201556E-2</v>
      </c>
      <c r="BE55" s="9">
        <f t="shared" si="51"/>
        <v>9.6899224806201556E-2</v>
      </c>
      <c r="BF55" s="9">
        <f t="shared" si="51"/>
        <v>9.6899224806201556E-2</v>
      </c>
      <c r="BG55" s="9">
        <f t="shared" si="51"/>
        <v>9.6899224806201556E-2</v>
      </c>
      <c r="BH55" s="9">
        <f t="shared" si="51"/>
        <v>9.6899224806201556E-2</v>
      </c>
      <c r="BI55" s="9">
        <f t="shared" si="51"/>
        <v>9.6899224806201556E-2</v>
      </c>
      <c r="BJ55" s="9">
        <f t="shared" si="51"/>
        <v>9.6899224806201556E-2</v>
      </c>
      <c r="BK55" s="9">
        <f t="shared" si="51"/>
        <v>9.6899224806201556E-2</v>
      </c>
      <c r="BL55" s="9">
        <f t="shared" si="51"/>
        <v>9.6899224806201556E-2</v>
      </c>
      <c r="BM55" s="9">
        <f t="shared" si="51"/>
        <v>9.6899224806201556E-2</v>
      </c>
      <c r="BN55" s="9">
        <f t="shared" si="51"/>
        <v>9.6899224806201556E-2</v>
      </c>
    </row>
    <row r="56" spans="2:66" x14ac:dyDescent="0.35">
      <c r="B56" t="s">
        <v>15088</v>
      </c>
      <c r="C56">
        <v>201</v>
      </c>
      <c r="D56" s="9">
        <f t="shared" si="1"/>
        <v>1</v>
      </c>
      <c r="E56" s="9">
        <f t="shared" ref="E56:BN56" si="52">E126/$C56</f>
        <v>0.77114427860696522</v>
      </c>
      <c r="F56" s="9">
        <f t="shared" si="52"/>
        <v>0.69154228855721389</v>
      </c>
      <c r="G56" s="9">
        <f t="shared" si="52"/>
        <v>0.69154228855721389</v>
      </c>
      <c r="H56" s="9">
        <f t="shared" si="52"/>
        <v>0.6766169154228856</v>
      </c>
      <c r="I56" s="9">
        <f t="shared" si="52"/>
        <v>0.66666666666666663</v>
      </c>
      <c r="J56" s="9">
        <f t="shared" si="52"/>
        <v>0.66666666666666663</v>
      </c>
      <c r="K56" s="9">
        <f t="shared" si="52"/>
        <v>0.66666666666666663</v>
      </c>
      <c r="L56" s="9">
        <f t="shared" si="52"/>
        <v>0.66666666666666663</v>
      </c>
      <c r="M56" s="9">
        <f t="shared" si="52"/>
        <v>0.66666666666666663</v>
      </c>
      <c r="N56" s="9">
        <f t="shared" si="52"/>
        <v>0.66666666666666663</v>
      </c>
      <c r="O56" s="9">
        <f t="shared" si="52"/>
        <v>0.66666666666666663</v>
      </c>
      <c r="P56" s="9">
        <f t="shared" si="52"/>
        <v>0.66666666666666663</v>
      </c>
      <c r="Q56" s="9">
        <f t="shared" si="52"/>
        <v>0.52736318407960203</v>
      </c>
      <c r="R56" s="9">
        <f t="shared" si="52"/>
        <v>0.45771144278606968</v>
      </c>
      <c r="S56" s="9">
        <f t="shared" si="52"/>
        <v>0.41293532338308458</v>
      </c>
      <c r="T56" s="9">
        <f t="shared" si="52"/>
        <v>0.41293532338308458</v>
      </c>
      <c r="U56" s="9">
        <f t="shared" si="52"/>
        <v>0.41293532338308458</v>
      </c>
      <c r="V56" s="9">
        <f t="shared" si="52"/>
        <v>0.41293532338308458</v>
      </c>
      <c r="W56" s="9">
        <f t="shared" si="52"/>
        <v>0.39800995024875624</v>
      </c>
      <c r="X56" s="9">
        <f t="shared" si="52"/>
        <v>0.37810945273631841</v>
      </c>
      <c r="Y56" s="9">
        <f t="shared" si="52"/>
        <v>0.37810945273631841</v>
      </c>
      <c r="Z56" s="9">
        <f t="shared" si="52"/>
        <v>0.37810945273631841</v>
      </c>
      <c r="AA56" s="9">
        <f t="shared" si="52"/>
        <v>0.37810945273631841</v>
      </c>
      <c r="AB56" s="9">
        <f t="shared" si="52"/>
        <v>0.37313432835820898</v>
      </c>
      <c r="AC56" s="9">
        <f t="shared" si="52"/>
        <v>0.37313432835820898</v>
      </c>
      <c r="AD56" s="9">
        <f t="shared" si="52"/>
        <v>0.37313432835820898</v>
      </c>
      <c r="AE56" s="9">
        <f t="shared" si="52"/>
        <v>0.37313432835820898</v>
      </c>
      <c r="AF56" s="9">
        <f t="shared" si="52"/>
        <v>0.37313432835820898</v>
      </c>
      <c r="AG56" s="9">
        <f t="shared" si="52"/>
        <v>0.37313432835820898</v>
      </c>
      <c r="AH56" s="9">
        <f t="shared" si="52"/>
        <v>0.37313432835820898</v>
      </c>
      <c r="AI56" s="9">
        <f t="shared" si="52"/>
        <v>0.35820895522388058</v>
      </c>
      <c r="AJ56" s="9">
        <f t="shared" si="52"/>
        <v>0.34825870646766172</v>
      </c>
      <c r="AK56" s="9">
        <f t="shared" si="52"/>
        <v>0.32835820895522388</v>
      </c>
      <c r="AL56" s="9">
        <f t="shared" si="52"/>
        <v>0.32338308457711445</v>
      </c>
      <c r="AM56" s="9">
        <f t="shared" si="52"/>
        <v>0.32338308457711445</v>
      </c>
      <c r="AN56" s="9">
        <f t="shared" si="52"/>
        <v>0.32338308457711445</v>
      </c>
      <c r="AO56" s="9">
        <f t="shared" si="52"/>
        <v>0.32338308457711445</v>
      </c>
      <c r="AP56" s="9">
        <f t="shared" si="52"/>
        <v>0.32338308457711445</v>
      </c>
      <c r="AQ56" s="9">
        <f t="shared" si="52"/>
        <v>0.32338308457711445</v>
      </c>
      <c r="AR56" s="9">
        <f t="shared" si="52"/>
        <v>0.29353233830845771</v>
      </c>
      <c r="AS56" s="9">
        <f t="shared" si="52"/>
        <v>0.29353233830845771</v>
      </c>
      <c r="AT56" s="9">
        <f t="shared" si="52"/>
        <v>0.29353233830845771</v>
      </c>
      <c r="AU56" s="9">
        <f t="shared" si="52"/>
        <v>0.27860696517412936</v>
      </c>
      <c r="AV56" s="9">
        <f t="shared" si="52"/>
        <v>0.26865671641791045</v>
      </c>
      <c r="AW56" s="9">
        <f t="shared" si="52"/>
        <v>0.26865671641791045</v>
      </c>
      <c r="AX56" s="9">
        <f t="shared" si="52"/>
        <v>0.19402985074626866</v>
      </c>
      <c r="AY56" s="9">
        <f t="shared" si="52"/>
        <v>9.4527363184079602E-2</v>
      </c>
      <c r="AZ56" s="9">
        <f t="shared" si="52"/>
        <v>9.4527363184079602E-2</v>
      </c>
      <c r="BA56" s="9">
        <f t="shared" si="52"/>
        <v>8.9552238805970144E-2</v>
      </c>
      <c r="BB56" s="9">
        <f t="shared" si="52"/>
        <v>6.965174129353234E-2</v>
      </c>
      <c r="BC56" s="9">
        <f t="shared" si="52"/>
        <v>6.965174129353234E-2</v>
      </c>
      <c r="BD56" s="9">
        <f t="shared" si="52"/>
        <v>6.965174129353234E-2</v>
      </c>
      <c r="BE56" s="9">
        <f t="shared" si="52"/>
        <v>6.965174129353234E-2</v>
      </c>
      <c r="BF56" s="9">
        <f t="shared" si="52"/>
        <v>6.965174129353234E-2</v>
      </c>
      <c r="BG56" s="9">
        <f t="shared" si="52"/>
        <v>6.965174129353234E-2</v>
      </c>
      <c r="BH56" s="9">
        <f t="shared" si="52"/>
        <v>6.965174129353234E-2</v>
      </c>
      <c r="BI56" s="9">
        <f t="shared" si="52"/>
        <v>6.965174129353234E-2</v>
      </c>
      <c r="BJ56" s="9">
        <f t="shared" si="52"/>
        <v>6.965174129353234E-2</v>
      </c>
      <c r="BK56" s="9">
        <f t="shared" si="52"/>
        <v>6.965174129353234E-2</v>
      </c>
      <c r="BL56" s="9">
        <f t="shared" si="52"/>
        <v>6.965174129353234E-2</v>
      </c>
      <c r="BM56" s="9">
        <f t="shared" si="52"/>
        <v>6.965174129353234E-2</v>
      </c>
      <c r="BN56" s="9">
        <f t="shared" si="52"/>
        <v>6.965174129353234E-2</v>
      </c>
    </row>
    <row r="57" spans="2:66" x14ac:dyDescent="0.35">
      <c r="B57" t="s">
        <v>15089</v>
      </c>
      <c r="C57">
        <v>257</v>
      </c>
      <c r="D57" s="9">
        <f t="shared" si="1"/>
        <v>1</v>
      </c>
      <c r="E57" s="9">
        <f t="shared" ref="E57:BN57" si="53">E127/$C57</f>
        <v>1</v>
      </c>
      <c r="F57" s="9">
        <f t="shared" si="53"/>
        <v>0.81712062256809337</v>
      </c>
      <c r="G57" s="9">
        <f t="shared" si="53"/>
        <v>0.71984435797665369</v>
      </c>
      <c r="H57" s="9">
        <f t="shared" si="53"/>
        <v>0.71984435797665369</v>
      </c>
      <c r="I57" s="9">
        <f t="shared" si="53"/>
        <v>0.71206225680933855</v>
      </c>
      <c r="J57" s="9">
        <f t="shared" si="53"/>
        <v>0.7042801556420234</v>
      </c>
      <c r="K57" s="9">
        <f t="shared" si="53"/>
        <v>0.7042801556420234</v>
      </c>
      <c r="L57" s="9">
        <f t="shared" si="53"/>
        <v>0.7042801556420234</v>
      </c>
      <c r="M57" s="9">
        <f t="shared" si="53"/>
        <v>0.7042801556420234</v>
      </c>
      <c r="N57" s="9">
        <f t="shared" si="53"/>
        <v>0.7042801556420234</v>
      </c>
      <c r="O57" s="9">
        <f t="shared" si="53"/>
        <v>0.7042801556420234</v>
      </c>
      <c r="P57" s="9">
        <f t="shared" si="53"/>
        <v>0.7042801556420234</v>
      </c>
      <c r="Q57" s="9">
        <f t="shared" si="53"/>
        <v>0.7042801556420234</v>
      </c>
      <c r="R57" s="9">
        <f t="shared" si="53"/>
        <v>0.57976653696498059</v>
      </c>
      <c r="S57" s="9">
        <f t="shared" si="53"/>
        <v>0.50583657587548636</v>
      </c>
      <c r="T57" s="9">
        <f t="shared" si="53"/>
        <v>0.46692607003891051</v>
      </c>
      <c r="U57" s="9">
        <f t="shared" si="53"/>
        <v>0.46692607003891051</v>
      </c>
      <c r="V57" s="9">
        <f t="shared" si="53"/>
        <v>0.46692607003891051</v>
      </c>
      <c r="W57" s="9">
        <f t="shared" si="53"/>
        <v>0.46692607003891051</v>
      </c>
      <c r="X57" s="9">
        <f t="shared" si="53"/>
        <v>0.43579766536964981</v>
      </c>
      <c r="Y57" s="9">
        <f t="shared" si="53"/>
        <v>0.42023346303501946</v>
      </c>
      <c r="Z57" s="9">
        <f t="shared" si="53"/>
        <v>0.42023346303501946</v>
      </c>
      <c r="AA57" s="9">
        <f t="shared" si="53"/>
        <v>0.42023346303501946</v>
      </c>
      <c r="AB57" s="9">
        <f t="shared" si="53"/>
        <v>0.42023346303501946</v>
      </c>
      <c r="AC57" s="9">
        <f t="shared" si="53"/>
        <v>0.41245136186770426</v>
      </c>
      <c r="AD57" s="9">
        <f t="shared" si="53"/>
        <v>0.40077821011673154</v>
      </c>
      <c r="AE57" s="9">
        <f t="shared" si="53"/>
        <v>0.40077821011673154</v>
      </c>
      <c r="AF57" s="9">
        <f t="shared" si="53"/>
        <v>0.40077821011673154</v>
      </c>
      <c r="AG57" s="9">
        <f t="shared" si="53"/>
        <v>0.40077821011673154</v>
      </c>
      <c r="AH57" s="9">
        <f t="shared" si="53"/>
        <v>0.40077821011673154</v>
      </c>
      <c r="AI57" s="9">
        <f t="shared" si="53"/>
        <v>0.40077821011673154</v>
      </c>
      <c r="AJ57" s="9">
        <f t="shared" si="53"/>
        <v>0.38910505836575876</v>
      </c>
      <c r="AK57" s="9">
        <f t="shared" si="53"/>
        <v>0.38521400778210119</v>
      </c>
      <c r="AL57" s="9">
        <f t="shared" si="53"/>
        <v>0.37354085603112841</v>
      </c>
      <c r="AM57" s="9">
        <f t="shared" si="53"/>
        <v>0.35797665369649806</v>
      </c>
      <c r="AN57" s="9">
        <f t="shared" si="53"/>
        <v>0.35797665369649806</v>
      </c>
      <c r="AO57" s="9">
        <f t="shared" si="53"/>
        <v>0.35797665369649806</v>
      </c>
      <c r="AP57" s="9">
        <f t="shared" si="53"/>
        <v>0.35797665369649806</v>
      </c>
      <c r="AQ57" s="9">
        <f t="shared" si="53"/>
        <v>0.35797665369649806</v>
      </c>
      <c r="AR57" s="9">
        <f t="shared" si="53"/>
        <v>0.35797665369649806</v>
      </c>
      <c r="AS57" s="9">
        <f t="shared" si="53"/>
        <v>0.31906614785992216</v>
      </c>
      <c r="AT57" s="9">
        <f t="shared" si="53"/>
        <v>0.31517509727626458</v>
      </c>
      <c r="AU57" s="9">
        <f t="shared" si="53"/>
        <v>0.31517509727626458</v>
      </c>
      <c r="AV57" s="9">
        <f t="shared" si="53"/>
        <v>0.29571984435797666</v>
      </c>
      <c r="AW57" s="9">
        <f t="shared" si="53"/>
        <v>0.28404669260700388</v>
      </c>
      <c r="AX57" s="9">
        <f t="shared" si="53"/>
        <v>0.28404669260700388</v>
      </c>
      <c r="AY57" s="9">
        <f t="shared" si="53"/>
        <v>0.19844357976653695</v>
      </c>
      <c r="AZ57" s="9">
        <f t="shared" si="53"/>
        <v>0.10505836575875487</v>
      </c>
      <c r="BA57" s="9">
        <f t="shared" si="53"/>
        <v>0.10505836575875487</v>
      </c>
      <c r="BB57" s="9">
        <f t="shared" si="53"/>
        <v>9.727626459143969E-2</v>
      </c>
      <c r="BC57" s="9">
        <f t="shared" si="53"/>
        <v>8.171206225680934E-2</v>
      </c>
      <c r="BD57" s="9">
        <f t="shared" si="53"/>
        <v>8.171206225680934E-2</v>
      </c>
      <c r="BE57" s="9">
        <f t="shared" si="53"/>
        <v>8.171206225680934E-2</v>
      </c>
      <c r="BF57" s="9">
        <f t="shared" si="53"/>
        <v>8.171206225680934E-2</v>
      </c>
      <c r="BG57" s="9">
        <f t="shared" si="53"/>
        <v>8.171206225680934E-2</v>
      </c>
      <c r="BH57" s="9">
        <f t="shared" si="53"/>
        <v>8.171206225680934E-2</v>
      </c>
      <c r="BI57" s="9">
        <f t="shared" si="53"/>
        <v>8.171206225680934E-2</v>
      </c>
      <c r="BJ57" s="9">
        <f t="shared" si="53"/>
        <v>8.171206225680934E-2</v>
      </c>
      <c r="BK57" s="9">
        <f t="shared" si="53"/>
        <v>8.171206225680934E-2</v>
      </c>
      <c r="BL57" s="9">
        <f t="shared" si="53"/>
        <v>8.171206225680934E-2</v>
      </c>
      <c r="BM57" s="9">
        <f t="shared" si="53"/>
        <v>8.171206225680934E-2</v>
      </c>
      <c r="BN57" s="9">
        <f t="shared" si="53"/>
        <v>8.171206225680934E-2</v>
      </c>
    </row>
    <row r="58" spans="2:66" x14ac:dyDescent="0.35">
      <c r="B58" t="s">
        <v>15090</v>
      </c>
      <c r="C58">
        <v>216</v>
      </c>
      <c r="D58" s="9">
        <f t="shared" si="1"/>
        <v>1</v>
      </c>
      <c r="E58" s="9">
        <f t="shared" ref="E58:BN58" si="54">E128/$C58</f>
        <v>1</v>
      </c>
      <c r="F58" s="9">
        <f t="shared" si="54"/>
        <v>1</v>
      </c>
      <c r="G58" s="9">
        <f t="shared" si="54"/>
        <v>0.79166666666666663</v>
      </c>
      <c r="H58" s="9">
        <f t="shared" si="54"/>
        <v>0.69444444444444442</v>
      </c>
      <c r="I58" s="9">
        <f t="shared" si="54"/>
        <v>0.69444444444444442</v>
      </c>
      <c r="J58" s="9">
        <f t="shared" si="54"/>
        <v>0.68518518518518523</v>
      </c>
      <c r="K58" s="9">
        <f t="shared" si="54"/>
        <v>0.68518518518518523</v>
      </c>
      <c r="L58" s="9">
        <f t="shared" si="54"/>
        <v>0.68518518518518523</v>
      </c>
      <c r="M58" s="9">
        <f t="shared" si="54"/>
        <v>0.68518518518518523</v>
      </c>
      <c r="N58" s="9">
        <f t="shared" si="54"/>
        <v>0.68518518518518523</v>
      </c>
      <c r="O58" s="9">
        <f t="shared" si="54"/>
        <v>0.68518518518518523</v>
      </c>
      <c r="P58" s="9">
        <f t="shared" si="54"/>
        <v>0.68518518518518523</v>
      </c>
      <c r="Q58" s="9">
        <f t="shared" si="54"/>
        <v>0.68518518518518523</v>
      </c>
      <c r="R58" s="9">
        <f t="shared" si="54"/>
        <v>0.68518518518518523</v>
      </c>
      <c r="S58" s="9">
        <f t="shared" si="54"/>
        <v>0.56481481481481477</v>
      </c>
      <c r="T58" s="9">
        <f t="shared" si="54"/>
        <v>0.50462962962962965</v>
      </c>
      <c r="U58" s="9">
        <f t="shared" si="54"/>
        <v>0.48148148148148145</v>
      </c>
      <c r="V58" s="9">
        <f t="shared" si="54"/>
        <v>0.48148148148148145</v>
      </c>
      <c r="W58" s="9">
        <f t="shared" si="54"/>
        <v>0.48148148148148145</v>
      </c>
      <c r="X58" s="9">
        <f t="shared" si="54"/>
        <v>0.48148148148148145</v>
      </c>
      <c r="Y58" s="9">
        <f t="shared" si="54"/>
        <v>0.46296296296296297</v>
      </c>
      <c r="Z58" s="9">
        <f t="shared" si="54"/>
        <v>0.45370370370370372</v>
      </c>
      <c r="AA58" s="9">
        <f t="shared" si="54"/>
        <v>0.45370370370370372</v>
      </c>
      <c r="AB58" s="9">
        <f t="shared" si="54"/>
        <v>0.45370370370370372</v>
      </c>
      <c r="AC58" s="9">
        <f t="shared" si="54"/>
        <v>0.45370370370370372</v>
      </c>
      <c r="AD58" s="9">
        <f t="shared" si="54"/>
        <v>0.42592592592592593</v>
      </c>
      <c r="AE58" s="9">
        <f t="shared" si="54"/>
        <v>0.39814814814814814</v>
      </c>
      <c r="AF58" s="9">
        <f t="shared" si="54"/>
        <v>0.39814814814814814</v>
      </c>
      <c r="AG58" s="9">
        <f t="shared" si="54"/>
        <v>0.39814814814814814</v>
      </c>
      <c r="AH58" s="9">
        <f t="shared" si="54"/>
        <v>0.39814814814814814</v>
      </c>
      <c r="AI58" s="9">
        <f t="shared" si="54"/>
        <v>0.39814814814814814</v>
      </c>
      <c r="AJ58" s="9">
        <f t="shared" si="54"/>
        <v>0.39814814814814814</v>
      </c>
      <c r="AK58" s="9">
        <f t="shared" si="54"/>
        <v>0.3888888888888889</v>
      </c>
      <c r="AL58" s="9">
        <f t="shared" si="54"/>
        <v>0.375</v>
      </c>
      <c r="AM58" s="9">
        <f t="shared" si="54"/>
        <v>0.37037037037037035</v>
      </c>
      <c r="AN58" s="9">
        <f t="shared" si="54"/>
        <v>0.36574074074074076</v>
      </c>
      <c r="AO58" s="9">
        <f t="shared" si="54"/>
        <v>0.36574074074074076</v>
      </c>
      <c r="AP58" s="9">
        <f t="shared" si="54"/>
        <v>0.36574074074074076</v>
      </c>
      <c r="AQ58" s="9">
        <f t="shared" si="54"/>
        <v>0.36574074074074076</v>
      </c>
      <c r="AR58" s="9">
        <f t="shared" si="54"/>
        <v>0.36574074074074076</v>
      </c>
      <c r="AS58" s="9">
        <f t="shared" si="54"/>
        <v>0.36574074074074076</v>
      </c>
      <c r="AT58" s="9">
        <f t="shared" si="54"/>
        <v>0.33333333333333331</v>
      </c>
      <c r="AU58" s="9">
        <f t="shared" si="54"/>
        <v>0.32870370370370372</v>
      </c>
      <c r="AV58" s="9">
        <f t="shared" si="54"/>
        <v>0.32870370370370372</v>
      </c>
      <c r="AW58" s="9">
        <f t="shared" si="54"/>
        <v>0.28703703703703703</v>
      </c>
      <c r="AX58" s="9">
        <f t="shared" si="54"/>
        <v>0.27314814814814814</v>
      </c>
      <c r="AY58" s="9">
        <f t="shared" si="54"/>
        <v>0.27314814814814814</v>
      </c>
      <c r="AZ58" s="9">
        <f t="shared" si="54"/>
        <v>0.19907407407407407</v>
      </c>
      <c r="BA58" s="9">
        <f t="shared" si="54"/>
        <v>9.7222222222222224E-2</v>
      </c>
      <c r="BB58" s="9">
        <f t="shared" si="54"/>
        <v>9.7222222222222224E-2</v>
      </c>
      <c r="BC58" s="9">
        <f t="shared" si="54"/>
        <v>9.2592592592592587E-2</v>
      </c>
      <c r="BD58" s="9">
        <f t="shared" si="54"/>
        <v>7.8703703703703706E-2</v>
      </c>
      <c r="BE58" s="9">
        <f t="shared" si="54"/>
        <v>7.8703703703703706E-2</v>
      </c>
      <c r="BF58" s="9">
        <f t="shared" si="54"/>
        <v>7.8703703703703706E-2</v>
      </c>
      <c r="BG58" s="9">
        <f t="shared" si="54"/>
        <v>7.8703703703703706E-2</v>
      </c>
      <c r="BH58" s="9">
        <f t="shared" si="54"/>
        <v>7.8703703703703706E-2</v>
      </c>
      <c r="BI58" s="9">
        <f t="shared" si="54"/>
        <v>7.8703703703703706E-2</v>
      </c>
      <c r="BJ58" s="9">
        <f t="shared" si="54"/>
        <v>7.8703703703703706E-2</v>
      </c>
      <c r="BK58" s="9">
        <f t="shared" si="54"/>
        <v>7.8703703703703706E-2</v>
      </c>
      <c r="BL58" s="9">
        <f t="shared" si="54"/>
        <v>7.8703703703703706E-2</v>
      </c>
      <c r="BM58" s="9">
        <f t="shared" si="54"/>
        <v>7.8703703703703706E-2</v>
      </c>
      <c r="BN58" s="9">
        <f t="shared" si="54"/>
        <v>7.8703703703703706E-2</v>
      </c>
    </row>
    <row r="59" spans="2:66" x14ac:dyDescent="0.35">
      <c r="B59" t="s">
        <v>15091</v>
      </c>
      <c r="C59">
        <v>223</v>
      </c>
      <c r="D59" s="9">
        <f t="shared" si="1"/>
        <v>1</v>
      </c>
      <c r="E59" s="9">
        <f t="shared" ref="E59:BN59" si="55">E129/$C59</f>
        <v>1</v>
      </c>
      <c r="F59" s="9">
        <f t="shared" si="55"/>
        <v>1</v>
      </c>
      <c r="G59" s="9">
        <f t="shared" si="55"/>
        <v>1</v>
      </c>
      <c r="H59" s="9">
        <f t="shared" si="55"/>
        <v>0.8340807174887892</v>
      </c>
      <c r="I59" s="9">
        <f t="shared" si="55"/>
        <v>0.77130044843049328</v>
      </c>
      <c r="J59" s="9">
        <f t="shared" si="55"/>
        <v>0.77130044843049328</v>
      </c>
      <c r="K59" s="9">
        <f t="shared" si="55"/>
        <v>0.7623318385650224</v>
      </c>
      <c r="L59" s="9">
        <f t="shared" si="55"/>
        <v>0.7623318385650224</v>
      </c>
      <c r="M59" s="9">
        <f t="shared" si="55"/>
        <v>0.7623318385650224</v>
      </c>
      <c r="N59" s="9">
        <f t="shared" si="55"/>
        <v>0.7623318385650224</v>
      </c>
      <c r="O59" s="9">
        <f t="shared" si="55"/>
        <v>0.7623318385650224</v>
      </c>
      <c r="P59" s="9">
        <f t="shared" si="55"/>
        <v>0.7623318385650224</v>
      </c>
      <c r="Q59" s="9">
        <f t="shared" si="55"/>
        <v>0.7623318385650224</v>
      </c>
      <c r="R59" s="9">
        <f t="shared" si="55"/>
        <v>0.7623318385650224</v>
      </c>
      <c r="S59" s="9">
        <f t="shared" si="55"/>
        <v>0.7623318385650224</v>
      </c>
      <c r="T59" s="9">
        <f t="shared" si="55"/>
        <v>0.64125560538116588</v>
      </c>
      <c r="U59" s="9">
        <f t="shared" si="55"/>
        <v>0.55156950672645744</v>
      </c>
      <c r="V59" s="9">
        <f t="shared" si="55"/>
        <v>0.48430493273542602</v>
      </c>
      <c r="W59" s="9">
        <f t="shared" si="55"/>
        <v>0.48430493273542602</v>
      </c>
      <c r="X59" s="9">
        <f t="shared" si="55"/>
        <v>0.48430493273542602</v>
      </c>
      <c r="Y59" s="9">
        <f t="shared" si="55"/>
        <v>0.48430493273542602</v>
      </c>
      <c r="Z59" s="9">
        <f t="shared" si="55"/>
        <v>0.45739910313901344</v>
      </c>
      <c r="AA59" s="9">
        <f t="shared" si="55"/>
        <v>0.43946188340807174</v>
      </c>
      <c r="AB59" s="9">
        <f t="shared" si="55"/>
        <v>0.43946188340807174</v>
      </c>
      <c r="AC59" s="9">
        <f t="shared" si="55"/>
        <v>0.43946188340807174</v>
      </c>
      <c r="AD59" s="9">
        <f t="shared" si="55"/>
        <v>0.4349775784753363</v>
      </c>
      <c r="AE59" s="9">
        <f t="shared" si="55"/>
        <v>0.43049327354260092</v>
      </c>
      <c r="AF59" s="9">
        <f t="shared" si="55"/>
        <v>0.4170403587443946</v>
      </c>
      <c r="AG59" s="9">
        <f t="shared" si="55"/>
        <v>0.4170403587443946</v>
      </c>
      <c r="AH59" s="9">
        <f t="shared" si="55"/>
        <v>0.4170403587443946</v>
      </c>
      <c r="AI59" s="9">
        <f t="shared" si="55"/>
        <v>0.4170403587443946</v>
      </c>
      <c r="AJ59" s="9">
        <f t="shared" si="55"/>
        <v>0.4170403587443946</v>
      </c>
      <c r="AK59" s="9">
        <f t="shared" si="55"/>
        <v>0.4170403587443946</v>
      </c>
      <c r="AL59" s="9">
        <f t="shared" si="55"/>
        <v>0.40807174887892378</v>
      </c>
      <c r="AM59" s="9">
        <f t="shared" si="55"/>
        <v>0.3991031390134529</v>
      </c>
      <c r="AN59" s="9">
        <f t="shared" si="55"/>
        <v>0.39013452914798208</v>
      </c>
      <c r="AO59" s="9">
        <f t="shared" si="55"/>
        <v>0.38565022421524664</v>
      </c>
      <c r="AP59" s="9">
        <f t="shared" si="55"/>
        <v>0.38565022421524664</v>
      </c>
      <c r="AQ59" s="9">
        <f t="shared" si="55"/>
        <v>0.38565022421524664</v>
      </c>
      <c r="AR59" s="9">
        <f t="shared" si="55"/>
        <v>0.38565022421524664</v>
      </c>
      <c r="AS59" s="9">
        <f t="shared" si="55"/>
        <v>0.38565022421524664</v>
      </c>
      <c r="AT59" s="9">
        <f t="shared" si="55"/>
        <v>0.38565022421524664</v>
      </c>
      <c r="AU59" s="9">
        <f t="shared" si="55"/>
        <v>0.35874439461883406</v>
      </c>
      <c r="AV59" s="9">
        <f t="shared" si="55"/>
        <v>0.35874439461883406</v>
      </c>
      <c r="AW59" s="9">
        <f t="shared" si="55"/>
        <v>0.35874439461883406</v>
      </c>
      <c r="AX59" s="9">
        <f t="shared" si="55"/>
        <v>0.32286995515695066</v>
      </c>
      <c r="AY59" s="9">
        <f t="shared" si="55"/>
        <v>0.31390134529147984</v>
      </c>
      <c r="AZ59" s="9">
        <f t="shared" si="55"/>
        <v>0.31390134529147984</v>
      </c>
      <c r="BA59" s="9">
        <f t="shared" si="55"/>
        <v>0.22421524663677131</v>
      </c>
      <c r="BB59" s="9">
        <f t="shared" si="55"/>
        <v>0.1031390134529148</v>
      </c>
      <c r="BC59" s="9">
        <f t="shared" si="55"/>
        <v>0.1031390134529148</v>
      </c>
      <c r="BD59" s="9">
        <f t="shared" si="55"/>
        <v>0.1031390134529148</v>
      </c>
      <c r="BE59" s="9">
        <f t="shared" si="55"/>
        <v>8.9686098654708515E-2</v>
      </c>
      <c r="BF59" s="9">
        <f t="shared" si="55"/>
        <v>8.9686098654708515E-2</v>
      </c>
      <c r="BG59" s="9">
        <f t="shared" si="55"/>
        <v>8.9686098654708515E-2</v>
      </c>
      <c r="BH59" s="9">
        <f t="shared" si="55"/>
        <v>8.9686098654708515E-2</v>
      </c>
      <c r="BI59" s="9">
        <f t="shared" si="55"/>
        <v>8.9686098654708515E-2</v>
      </c>
      <c r="BJ59" s="9">
        <f t="shared" si="55"/>
        <v>8.9686098654708515E-2</v>
      </c>
      <c r="BK59" s="9">
        <f t="shared" si="55"/>
        <v>8.9686098654708515E-2</v>
      </c>
      <c r="BL59" s="9">
        <f t="shared" si="55"/>
        <v>8.9686098654708515E-2</v>
      </c>
      <c r="BM59" s="9">
        <f t="shared" si="55"/>
        <v>8.9686098654708515E-2</v>
      </c>
      <c r="BN59" s="9">
        <f t="shared" si="55"/>
        <v>8.9686098654708515E-2</v>
      </c>
    </row>
    <row r="60" spans="2:66" x14ac:dyDescent="0.35">
      <c r="B60" t="s">
        <v>15092</v>
      </c>
      <c r="C60">
        <v>219</v>
      </c>
      <c r="D60" s="9">
        <f t="shared" si="1"/>
        <v>1</v>
      </c>
      <c r="E60" s="9">
        <f t="shared" ref="E60:BN60" si="56">E130/$C60</f>
        <v>1</v>
      </c>
      <c r="F60" s="9">
        <f t="shared" si="56"/>
        <v>1</v>
      </c>
      <c r="G60" s="9">
        <f t="shared" si="56"/>
        <v>1</v>
      </c>
      <c r="H60" s="9">
        <f t="shared" si="56"/>
        <v>1</v>
      </c>
      <c r="I60" s="9">
        <f t="shared" si="56"/>
        <v>0.77625570776255703</v>
      </c>
      <c r="J60" s="9">
        <f t="shared" si="56"/>
        <v>0.71689497716894979</v>
      </c>
      <c r="K60" s="9">
        <f t="shared" si="56"/>
        <v>0.71232876712328763</v>
      </c>
      <c r="L60" s="9">
        <f t="shared" si="56"/>
        <v>0.70319634703196343</v>
      </c>
      <c r="M60" s="9">
        <f t="shared" si="56"/>
        <v>0.70319634703196343</v>
      </c>
      <c r="N60" s="9">
        <f t="shared" si="56"/>
        <v>0.70319634703196343</v>
      </c>
      <c r="O60" s="9">
        <f t="shared" si="56"/>
        <v>0.70319634703196343</v>
      </c>
      <c r="P60" s="9">
        <f t="shared" si="56"/>
        <v>0.70319634703196343</v>
      </c>
      <c r="Q60" s="9">
        <f t="shared" si="56"/>
        <v>0.70319634703196343</v>
      </c>
      <c r="R60" s="9">
        <f t="shared" si="56"/>
        <v>0.70319634703196343</v>
      </c>
      <c r="S60" s="9">
        <f t="shared" si="56"/>
        <v>0.70319634703196343</v>
      </c>
      <c r="T60" s="9">
        <f t="shared" si="56"/>
        <v>0.70319634703196343</v>
      </c>
      <c r="U60" s="9">
        <f t="shared" si="56"/>
        <v>0.56621004566210043</v>
      </c>
      <c r="V60" s="9">
        <f t="shared" si="56"/>
        <v>0.46118721461187212</v>
      </c>
      <c r="W60" s="9">
        <f t="shared" si="56"/>
        <v>0.40182648401826482</v>
      </c>
      <c r="X60" s="9">
        <f t="shared" si="56"/>
        <v>0.40182648401826482</v>
      </c>
      <c r="Y60" s="9">
        <f t="shared" si="56"/>
        <v>0.40182648401826482</v>
      </c>
      <c r="Z60" s="9">
        <f t="shared" si="56"/>
        <v>0.40182648401826482</v>
      </c>
      <c r="AA60" s="9">
        <f t="shared" si="56"/>
        <v>0.37442922374429222</v>
      </c>
      <c r="AB60" s="9">
        <f t="shared" si="56"/>
        <v>0.36073059360730592</v>
      </c>
      <c r="AC60" s="9">
        <f t="shared" si="56"/>
        <v>0.36073059360730592</v>
      </c>
      <c r="AD60" s="9">
        <f t="shared" si="56"/>
        <v>0.36073059360730592</v>
      </c>
      <c r="AE60" s="9">
        <f t="shared" si="56"/>
        <v>0.36073059360730592</v>
      </c>
      <c r="AF60" s="9">
        <f t="shared" si="56"/>
        <v>0.34246575342465752</v>
      </c>
      <c r="AG60" s="9">
        <f t="shared" si="56"/>
        <v>0.33333333333333331</v>
      </c>
      <c r="AH60" s="9">
        <f t="shared" si="56"/>
        <v>0.33333333333333331</v>
      </c>
      <c r="AI60" s="9">
        <f t="shared" si="56"/>
        <v>0.33333333333333331</v>
      </c>
      <c r="AJ60" s="9">
        <f t="shared" si="56"/>
        <v>0.33333333333333331</v>
      </c>
      <c r="AK60" s="9">
        <f t="shared" si="56"/>
        <v>0.33333333333333331</v>
      </c>
      <c r="AL60" s="9">
        <f t="shared" si="56"/>
        <v>0.33333333333333331</v>
      </c>
      <c r="AM60" s="9">
        <f t="shared" si="56"/>
        <v>0.31963470319634701</v>
      </c>
      <c r="AN60" s="9">
        <f t="shared" si="56"/>
        <v>0.31050228310502281</v>
      </c>
      <c r="AO60" s="9">
        <f t="shared" si="56"/>
        <v>0.30593607305936071</v>
      </c>
      <c r="AP60" s="9">
        <f t="shared" si="56"/>
        <v>0.29680365296803651</v>
      </c>
      <c r="AQ60" s="9">
        <f t="shared" si="56"/>
        <v>0.29680365296803651</v>
      </c>
      <c r="AR60" s="9">
        <f t="shared" si="56"/>
        <v>0.29680365296803651</v>
      </c>
      <c r="AS60" s="9">
        <f t="shared" si="56"/>
        <v>0.29680365296803651</v>
      </c>
      <c r="AT60" s="9">
        <f t="shared" si="56"/>
        <v>0.29680365296803651</v>
      </c>
      <c r="AU60" s="9">
        <f t="shared" si="56"/>
        <v>0.29680365296803651</v>
      </c>
      <c r="AV60" s="9">
        <f t="shared" si="56"/>
        <v>0.25570776255707761</v>
      </c>
      <c r="AW60" s="9">
        <f t="shared" si="56"/>
        <v>0.24657534246575341</v>
      </c>
      <c r="AX60" s="9">
        <f t="shared" si="56"/>
        <v>0.24657534246575341</v>
      </c>
      <c r="AY60" s="9">
        <f t="shared" si="56"/>
        <v>0.23287671232876711</v>
      </c>
      <c r="AZ60" s="9">
        <f t="shared" si="56"/>
        <v>0.21004566210045661</v>
      </c>
      <c r="BA60" s="9">
        <f t="shared" si="56"/>
        <v>0.21004566210045661</v>
      </c>
      <c r="BB60" s="9">
        <f t="shared" si="56"/>
        <v>0.16438356164383561</v>
      </c>
      <c r="BC60" s="9">
        <f t="shared" si="56"/>
        <v>9.1324200913242004E-2</v>
      </c>
      <c r="BD60" s="9">
        <f t="shared" si="56"/>
        <v>9.1324200913242004E-2</v>
      </c>
      <c r="BE60" s="9">
        <f t="shared" si="56"/>
        <v>8.2191780821917804E-2</v>
      </c>
      <c r="BF60" s="9">
        <f t="shared" si="56"/>
        <v>4.5662100456621002E-2</v>
      </c>
      <c r="BG60" s="9">
        <f t="shared" si="56"/>
        <v>4.5662100456621002E-2</v>
      </c>
      <c r="BH60" s="9">
        <f t="shared" si="56"/>
        <v>4.5662100456621002E-2</v>
      </c>
      <c r="BI60" s="9">
        <f t="shared" si="56"/>
        <v>4.5662100456621002E-2</v>
      </c>
      <c r="BJ60" s="9">
        <f t="shared" si="56"/>
        <v>4.5662100456621002E-2</v>
      </c>
      <c r="BK60" s="9">
        <f t="shared" si="56"/>
        <v>4.5662100456621002E-2</v>
      </c>
      <c r="BL60" s="9">
        <f t="shared" si="56"/>
        <v>4.5662100456621002E-2</v>
      </c>
      <c r="BM60" s="9">
        <f t="shared" si="56"/>
        <v>4.5662100456621002E-2</v>
      </c>
      <c r="BN60" s="9">
        <f t="shared" si="56"/>
        <v>4.5662100456621002E-2</v>
      </c>
    </row>
    <row r="61" spans="2:66" x14ac:dyDescent="0.35">
      <c r="B61" t="s">
        <v>15093</v>
      </c>
      <c r="C61">
        <v>227</v>
      </c>
      <c r="D61" s="9">
        <f t="shared" si="1"/>
        <v>1</v>
      </c>
      <c r="E61" s="9">
        <f t="shared" ref="E61:BN61" si="57">E131/$C61</f>
        <v>1</v>
      </c>
      <c r="F61" s="9">
        <f t="shared" si="57"/>
        <v>1</v>
      </c>
      <c r="G61" s="9">
        <f t="shared" si="57"/>
        <v>1</v>
      </c>
      <c r="H61" s="9">
        <f t="shared" si="57"/>
        <v>1</v>
      </c>
      <c r="I61" s="9">
        <f t="shared" si="57"/>
        <v>1</v>
      </c>
      <c r="J61" s="9">
        <f t="shared" si="57"/>
        <v>0.81938325991189431</v>
      </c>
      <c r="K61" s="9">
        <f t="shared" si="57"/>
        <v>0.77533039647577096</v>
      </c>
      <c r="L61" s="9">
        <f t="shared" si="57"/>
        <v>0.77533039647577096</v>
      </c>
      <c r="M61" s="9">
        <f t="shared" si="57"/>
        <v>0.76651982378854622</v>
      </c>
      <c r="N61" s="9">
        <f t="shared" si="57"/>
        <v>0.74889867841409696</v>
      </c>
      <c r="O61" s="9">
        <f t="shared" si="57"/>
        <v>0.74889867841409696</v>
      </c>
      <c r="P61" s="9">
        <f t="shared" si="57"/>
        <v>0.74889867841409696</v>
      </c>
      <c r="Q61" s="9">
        <f t="shared" si="57"/>
        <v>0.74889867841409696</v>
      </c>
      <c r="R61" s="9">
        <f t="shared" si="57"/>
        <v>0.74889867841409696</v>
      </c>
      <c r="S61" s="9">
        <f t="shared" si="57"/>
        <v>0.74889867841409696</v>
      </c>
      <c r="T61" s="9">
        <f t="shared" si="57"/>
        <v>0.74889867841409696</v>
      </c>
      <c r="U61" s="9">
        <f t="shared" si="57"/>
        <v>0.74889867841409696</v>
      </c>
      <c r="V61" s="9">
        <f t="shared" si="57"/>
        <v>0.66519823788546251</v>
      </c>
      <c r="W61" s="9">
        <f t="shared" si="57"/>
        <v>0.54185022026431717</v>
      </c>
      <c r="X61" s="9">
        <f t="shared" si="57"/>
        <v>0.51541850220264318</v>
      </c>
      <c r="Y61" s="9">
        <f t="shared" si="57"/>
        <v>0.51541850220264318</v>
      </c>
      <c r="Z61" s="9">
        <f t="shared" si="57"/>
        <v>0.51541850220264318</v>
      </c>
      <c r="AA61" s="9">
        <f t="shared" si="57"/>
        <v>0.51541850220264318</v>
      </c>
      <c r="AB61" s="9">
        <f t="shared" si="57"/>
        <v>0.50660792951541855</v>
      </c>
      <c r="AC61" s="9">
        <f t="shared" si="57"/>
        <v>0.48898678414096919</v>
      </c>
      <c r="AD61" s="9">
        <f t="shared" si="57"/>
        <v>0.48898678414096919</v>
      </c>
      <c r="AE61" s="9">
        <f t="shared" si="57"/>
        <v>0.48898678414096919</v>
      </c>
      <c r="AF61" s="9">
        <f t="shared" si="57"/>
        <v>0.48458149779735682</v>
      </c>
      <c r="AG61" s="9">
        <f t="shared" si="57"/>
        <v>0.47136563876651982</v>
      </c>
      <c r="AH61" s="9">
        <f t="shared" si="57"/>
        <v>0.45814977973568283</v>
      </c>
      <c r="AI61" s="9">
        <f t="shared" si="57"/>
        <v>0.45814977973568283</v>
      </c>
      <c r="AJ61" s="9">
        <f t="shared" si="57"/>
        <v>0.45814977973568283</v>
      </c>
      <c r="AK61" s="9">
        <f t="shared" si="57"/>
        <v>0.45814977973568283</v>
      </c>
      <c r="AL61" s="9">
        <f t="shared" si="57"/>
        <v>0.45814977973568283</v>
      </c>
      <c r="AM61" s="9">
        <f t="shared" si="57"/>
        <v>0.45814977973568283</v>
      </c>
      <c r="AN61" s="9">
        <f t="shared" si="57"/>
        <v>0.45374449339207046</v>
      </c>
      <c r="AO61" s="9">
        <f t="shared" si="57"/>
        <v>0.45374449339207046</v>
      </c>
      <c r="AP61" s="9">
        <f t="shared" si="57"/>
        <v>0.43612334801762115</v>
      </c>
      <c r="AQ61" s="9">
        <f t="shared" si="57"/>
        <v>0.42731277533039647</v>
      </c>
      <c r="AR61" s="9">
        <f t="shared" si="57"/>
        <v>0.42731277533039647</v>
      </c>
      <c r="AS61" s="9">
        <f t="shared" si="57"/>
        <v>0.42731277533039647</v>
      </c>
      <c r="AT61" s="9">
        <f t="shared" si="57"/>
        <v>0.42731277533039647</v>
      </c>
      <c r="AU61" s="9">
        <f t="shared" si="57"/>
        <v>0.42731277533039647</v>
      </c>
      <c r="AV61" s="9">
        <f t="shared" si="57"/>
        <v>0.42731277533039647</v>
      </c>
      <c r="AW61" s="9">
        <f t="shared" si="57"/>
        <v>0.37004405286343611</v>
      </c>
      <c r="AX61" s="9">
        <f t="shared" si="57"/>
        <v>0.3656387665198238</v>
      </c>
      <c r="AY61" s="9">
        <f t="shared" si="57"/>
        <v>0.3656387665198238</v>
      </c>
      <c r="AZ61" s="9">
        <f t="shared" si="57"/>
        <v>0.33480176211453744</v>
      </c>
      <c r="BA61" s="9">
        <f t="shared" si="57"/>
        <v>0.31277533039647576</v>
      </c>
      <c r="BB61" s="9">
        <f t="shared" si="57"/>
        <v>0.31277533039647576</v>
      </c>
      <c r="BC61" s="9">
        <f t="shared" si="57"/>
        <v>0.25550660792951541</v>
      </c>
      <c r="BD61" s="9">
        <f t="shared" si="57"/>
        <v>0.11894273127753303</v>
      </c>
      <c r="BE61" s="9">
        <f t="shared" si="57"/>
        <v>0.11894273127753303</v>
      </c>
      <c r="BF61" s="9">
        <f t="shared" si="57"/>
        <v>0.11453744493392071</v>
      </c>
      <c r="BG61" s="9">
        <f t="shared" si="57"/>
        <v>0.11453744493392071</v>
      </c>
      <c r="BH61" s="9">
        <f t="shared" si="57"/>
        <v>0.11453744493392071</v>
      </c>
      <c r="BI61" s="9">
        <f t="shared" si="57"/>
        <v>0.11453744493392071</v>
      </c>
      <c r="BJ61" s="9">
        <f t="shared" si="57"/>
        <v>0.11453744493392071</v>
      </c>
      <c r="BK61" s="9">
        <f t="shared" si="57"/>
        <v>0.11453744493392071</v>
      </c>
      <c r="BL61" s="9">
        <f t="shared" si="57"/>
        <v>0.11453744493392071</v>
      </c>
      <c r="BM61" s="9">
        <f t="shared" si="57"/>
        <v>0.11453744493392071</v>
      </c>
      <c r="BN61" s="9">
        <f t="shared" si="57"/>
        <v>0.11453744493392071</v>
      </c>
    </row>
    <row r="62" spans="2:66" x14ac:dyDescent="0.35">
      <c r="B62" t="s">
        <v>15094</v>
      </c>
      <c r="C62">
        <v>234</v>
      </c>
      <c r="D62" s="9">
        <f t="shared" si="1"/>
        <v>1</v>
      </c>
      <c r="E62" s="9">
        <f t="shared" ref="E62:BN62" si="58">E132/$C62</f>
        <v>1</v>
      </c>
      <c r="F62" s="9">
        <f t="shared" si="58"/>
        <v>1</v>
      </c>
      <c r="G62" s="9">
        <f t="shared" si="58"/>
        <v>1</v>
      </c>
      <c r="H62" s="9">
        <f t="shared" si="58"/>
        <v>1</v>
      </c>
      <c r="I62" s="9">
        <f t="shared" si="58"/>
        <v>1</v>
      </c>
      <c r="J62" s="9">
        <f t="shared" si="58"/>
        <v>1</v>
      </c>
      <c r="K62" s="9">
        <f t="shared" si="58"/>
        <v>0.82478632478632474</v>
      </c>
      <c r="L62" s="9">
        <f t="shared" si="58"/>
        <v>0.72649572649572647</v>
      </c>
      <c r="M62" s="9">
        <f t="shared" si="58"/>
        <v>0.72649572649572647</v>
      </c>
      <c r="N62" s="9">
        <f t="shared" si="58"/>
        <v>0.72222222222222221</v>
      </c>
      <c r="O62" s="9">
        <f t="shared" si="58"/>
        <v>0.72222222222222221</v>
      </c>
      <c r="P62" s="9">
        <f t="shared" si="58"/>
        <v>0.72222222222222221</v>
      </c>
      <c r="Q62" s="9">
        <f t="shared" si="58"/>
        <v>0.72222222222222221</v>
      </c>
      <c r="R62" s="9">
        <f t="shared" si="58"/>
        <v>0.72222222222222221</v>
      </c>
      <c r="S62" s="9">
        <f t="shared" si="58"/>
        <v>0.72222222222222221</v>
      </c>
      <c r="T62" s="9">
        <f t="shared" si="58"/>
        <v>0.72222222222222221</v>
      </c>
      <c r="U62" s="9">
        <f t="shared" si="58"/>
        <v>0.72222222222222221</v>
      </c>
      <c r="V62" s="9">
        <f t="shared" si="58"/>
        <v>0.72222222222222221</v>
      </c>
      <c r="W62" s="9">
        <f t="shared" si="58"/>
        <v>0.61538461538461542</v>
      </c>
      <c r="X62" s="9">
        <f t="shared" si="58"/>
        <v>0.53418803418803418</v>
      </c>
      <c r="Y62" s="9">
        <f t="shared" si="58"/>
        <v>0.46581196581196582</v>
      </c>
      <c r="Z62" s="9">
        <f t="shared" si="58"/>
        <v>0.46581196581196582</v>
      </c>
      <c r="AA62" s="9">
        <f t="shared" si="58"/>
        <v>0.46581196581196582</v>
      </c>
      <c r="AB62" s="9">
        <f t="shared" si="58"/>
        <v>0.46581196581196582</v>
      </c>
      <c r="AC62" s="9">
        <f t="shared" si="58"/>
        <v>0.44871794871794873</v>
      </c>
      <c r="AD62" s="9">
        <f t="shared" si="58"/>
        <v>0.43162393162393164</v>
      </c>
      <c r="AE62" s="9">
        <f t="shared" si="58"/>
        <v>0.43162393162393164</v>
      </c>
      <c r="AF62" s="9">
        <f t="shared" si="58"/>
        <v>0.43162393162393164</v>
      </c>
      <c r="AG62" s="9">
        <f t="shared" si="58"/>
        <v>0.42735042735042733</v>
      </c>
      <c r="AH62" s="9">
        <f t="shared" si="58"/>
        <v>0.42307692307692307</v>
      </c>
      <c r="AI62" s="9">
        <f t="shared" si="58"/>
        <v>0.40598290598290598</v>
      </c>
      <c r="AJ62" s="9">
        <f t="shared" si="58"/>
        <v>0.40598290598290598</v>
      </c>
      <c r="AK62" s="9">
        <f t="shared" si="58"/>
        <v>0.40598290598290598</v>
      </c>
      <c r="AL62" s="9">
        <f t="shared" si="58"/>
        <v>0.40598290598290598</v>
      </c>
      <c r="AM62" s="9">
        <f t="shared" si="58"/>
        <v>0.40598290598290598</v>
      </c>
      <c r="AN62" s="9">
        <f t="shared" si="58"/>
        <v>0.40598290598290598</v>
      </c>
      <c r="AO62" s="9">
        <f t="shared" si="58"/>
        <v>0.38461538461538464</v>
      </c>
      <c r="AP62" s="9">
        <f t="shared" si="58"/>
        <v>0.37179487179487181</v>
      </c>
      <c r="AQ62" s="9">
        <f t="shared" si="58"/>
        <v>0.35897435897435898</v>
      </c>
      <c r="AR62" s="9">
        <f t="shared" si="58"/>
        <v>0.3504273504273504</v>
      </c>
      <c r="AS62" s="9">
        <f t="shared" si="58"/>
        <v>0.3504273504273504</v>
      </c>
      <c r="AT62" s="9">
        <f t="shared" si="58"/>
        <v>0.3504273504273504</v>
      </c>
      <c r="AU62" s="9">
        <f t="shared" si="58"/>
        <v>0.3504273504273504</v>
      </c>
      <c r="AV62" s="9">
        <f t="shared" si="58"/>
        <v>0.3504273504273504</v>
      </c>
      <c r="AW62" s="9">
        <f t="shared" si="58"/>
        <v>0.3504273504273504</v>
      </c>
      <c r="AX62" s="9">
        <f t="shared" si="58"/>
        <v>0.3034188034188034</v>
      </c>
      <c r="AY62" s="9">
        <f t="shared" si="58"/>
        <v>0.29914529914529914</v>
      </c>
      <c r="AZ62" s="9">
        <f t="shared" si="58"/>
        <v>0.29914529914529914</v>
      </c>
      <c r="BA62" s="9">
        <f t="shared" si="58"/>
        <v>0.27350427350427353</v>
      </c>
      <c r="BB62" s="9">
        <f t="shared" si="58"/>
        <v>0.25641025641025639</v>
      </c>
      <c r="BC62" s="9">
        <f t="shared" si="58"/>
        <v>0.25641025641025639</v>
      </c>
      <c r="BD62" s="9">
        <f t="shared" si="58"/>
        <v>0.20512820512820512</v>
      </c>
      <c r="BE62" s="9">
        <f t="shared" si="58"/>
        <v>8.11965811965812E-2</v>
      </c>
      <c r="BF62" s="9">
        <f t="shared" si="58"/>
        <v>8.11965811965812E-2</v>
      </c>
      <c r="BG62" s="9">
        <f t="shared" si="58"/>
        <v>8.11965811965812E-2</v>
      </c>
      <c r="BH62" s="9">
        <f t="shared" si="58"/>
        <v>5.5555555555555552E-2</v>
      </c>
      <c r="BI62" s="9">
        <f t="shared" si="58"/>
        <v>5.5555555555555552E-2</v>
      </c>
      <c r="BJ62" s="9">
        <f t="shared" si="58"/>
        <v>5.5555555555555552E-2</v>
      </c>
      <c r="BK62" s="9">
        <f t="shared" si="58"/>
        <v>5.5555555555555552E-2</v>
      </c>
      <c r="BL62" s="9">
        <f t="shared" si="58"/>
        <v>5.5555555555555552E-2</v>
      </c>
      <c r="BM62" s="9">
        <f t="shared" si="58"/>
        <v>5.5555555555555552E-2</v>
      </c>
      <c r="BN62" s="9">
        <f t="shared" si="58"/>
        <v>5.5555555555555552E-2</v>
      </c>
    </row>
    <row r="63" spans="2:66" x14ac:dyDescent="0.35">
      <c r="B63" t="s">
        <v>15095</v>
      </c>
      <c r="C63">
        <v>224</v>
      </c>
      <c r="D63" s="9">
        <f t="shared" si="1"/>
        <v>1</v>
      </c>
      <c r="E63" s="9">
        <f t="shared" ref="E63:BN63" si="59">E133/$C63</f>
        <v>1</v>
      </c>
      <c r="F63" s="9">
        <f t="shared" si="59"/>
        <v>1</v>
      </c>
      <c r="G63" s="9">
        <f t="shared" si="59"/>
        <v>1</v>
      </c>
      <c r="H63" s="9">
        <f t="shared" si="59"/>
        <v>1</v>
      </c>
      <c r="I63" s="9">
        <f t="shared" si="59"/>
        <v>1</v>
      </c>
      <c r="J63" s="9">
        <f t="shared" si="59"/>
        <v>1</v>
      </c>
      <c r="K63" s="9">
        <f t="shared" si="59"/>
        <v>1</v>
      </c>
      <c r="L63" s="9">
        <f t="shared" si="59"/>
        <v>0.875</v>
      </c>
      <c r="M63" s="9">
        <f t="shared" si="59"/>
        <v>0.8125</v>
      </c>
      <c r="N63" s="9">
        <f t="shared" si="59"/>
        <v>0.8080357142857143</v>
      </c>
      <c r="O63" s="9">
        <f t="shared" si="59"/>
        <v>0.8035714285714286</v>
      </c>
      <c r="P63" s="9">
        <f t="shared" si="59"/>
        <v>0.7946428571428571</v>
      </c>
      <c r="Q63" s="9">
        <f t="shared" si="59"/>
        <v>0.7946428571428571</v>
      </c>
      <c r="R63" s="9">
        <f t="shared" si="59"/>
        <v>0.7946428571428571</v>
      </c>
      <c r="S63" s="9">
        <f t="shared" si="59"/>
        <v>0.7946428571428571</v>
      </c>
      <c r="T63" s="9">
        <f t="shared" si="59"/>
        <v>0.7946428571428571</v>
      </c>
      <c r="U63" s="9">
        <f t="shared" si="59"/>
        <v>0.7946428571428571</v>
      </c>
      <c r="V63" s="9">
        <f t="shared" si="59"/>
        <v>0.7946428571428571</v>
      </c>
      <c r="W63" s="9">
        <f t="shared" si="59"/>
        <v>0.7946428571428571</v>
      </c>
      <c r="X63" s="9">
        <f t="shared" si="59"/>
        <v>0.7008928571428571</v>
      </c>
      <c r="Y63" s="9">
        <f t="shared" si="59"/>
        <v>0.6026785714285714</v>
      </c>
      <c r="Z63" s="9">
        <f t="shared" si="59"/>
        <v>0.5625</v>
      </c>
      <c r="AA63" s="9">
        <f t="shared" si="59"/>
        <v>0.5535714285714286</v>
      </c>
      <c r="AB63" s="9">
        <f t="shared" si="59"/>
        <v>0.5535714285714286</v>
      </c>
      <c r="AC63" s="9">
        <f t="shared" si="59"/>
        <v>0.5535714285714286</v>
      </c>
      <c r="AD63" s="9">
        <f t="shared" si="59"/>
        <v>0.5491071428571429</v>
      </c>
      <c r="AE63" s="9">
        <f t="shared" si="59"/>
        <v>0.53125</v>
      </c>
      <c r="AF63" s="9">
        <f t="shared" si="59"/>
        <v>0.53125</v>
      </c>
      <c r="AG63" s="9">
        <f t="shared" si="59"/>
        <v>0.53125</v>
      </c>
      <c r="AH63" s="9">
        <f t="shared" si="59"/>
        <v>0.53125</v>
      </c>
      <c r="AI63" s="9">
        <f t="shared" si="59"/>
        <v>0.5133928571428571</v>
      </c>
      <c r="AJ63" s="9">
        <f t="shared" si="59"/>
        <v>0.49107142857142855</v>
      </c>
      <c r="AK63" s="9">
        <f t="shared" si="59"/>
        <v>0.49107142857142855</v>
      </c>
      <c r="AL63" s="9">
        <f t="shared" si="59"/>
        <v>0.49107142857142855</v>
      </c>
      <c r="AM63" s="9">
        <f t="shared" si="59"/>
        <v>0.49107142857142855</v>
      </c>
      <c r="AN63" s="9">
        <f t="shared" si="59"/>
        <v>0.49107142857142855</v>
      </c>
      <c r="AO63" s="9">
        <f t="shared" si="59"/>
        <v>0.49107142857142855</v>
      </c>
      <c r="AP63" s="9">
        <f t="shared" si="59"/>
        <v>0.47767857142857145</v>
      </c>
      <c r="AQ63" s="9">
        <f t="shared" si="59"/>
        <v>0.4732142857142857</v>
      </c>
      <c r="AR63" s="9">
        <f t="shared" si="59"/>
        <v>0.45982142857142855</v>
      </c>
      <c r="AS63" s="9">
        <f t="shared" si="59"/>
        <v>0.4419642857142857</v>
      </c>
      <c r="AT63" s="9">
        <f t="shared" si="59"/>
        <v>0.4419642857142857</v>
      </c>
      <c r="AU63" s="9">
        <f t="shared" si="59"/>
        <v>0.4419642857142857</v>
      </c>
      <c r="AV63" s="9">
        <f t="shared" si="59"/>
        <v>0.4419642857142857</v>
      </c>
      <c r="AW63" s="9">
        <f t="shared" si="59"/>
        <v>0.4419642857142857</v>
      </c>
      <c r="AX63" s="9">
        <f t="shared" si="59"/>
        <v>0.4419642857142857</v>
      </c>
      <c r="AY63" s="9">
        <f t="shared" si="59"/>
        <v>0.4017857142857143</v>
      </c>
      <c r="AZ63" s="9">
        <f t="shared" si="59"/>
        <v>0.39732142857142855</v>
      </c>
      <c r="BA63" s="9">
        <f t="shared" si="59"/>
        <v>0.39732142857142855</v>
      </c>
      <c r="BB63" s="9">
        <f t="shared" si="59"/>
        <v>0.36607142857142855</v>
      </c>
      <c r="BC63" s="9">
        <f t="shared" si="59"/>
        <v>0.3392857142857143</v>
      </c>
      <c r="BD63" s="9">
        <f t="shared" si="59"/>
        <v>0.3392857142857143</v>
      </c>
      <c r="BE63" s="9">
        <f t="shared" si="59"/>
        <v>0.27232142857142855</v>
      </c>
      <c r="BF63" s="9">
        <f t="shared" si="59"/>
        <v>0.13392857142857142</v>
      </c>
      <c r="BG63" s="9">
        <f t="shared" si="59"/>
        <v>0.13392857142857142</v>
      </c>
      <c r="BH63" s="9">
        <f t="shared" si="59"/>
        <v>0.125</v>
      </c>
      <c r="BI63" s="9">
        <f t="shared" si="59"/>
        <v>8.9285714285714288E-2</v>
      </c>
      <c r="BJ63" s="9">
        <f t="shared" si="59"/>
        <v>8.9285714285714288E-2</v>
      </c>
      <c r="BK63" s="9">
        <f t="shared" si="59"/>
        <v>8.9285714285714288E-2</v>
      </c>
      <c r="BL63" s="9">
        <f t="shared" si="59"/>
        <v>8.9285714285714288E-2</v>
      </c>
      <c r="BM63" s="9">
        <f t="shared" si="59"/>
        <v>8.9285714285714288E-2</v>
      </c>
      <c r="BN63" s="9">
        <f t="shared" si="59"/>
        <v>8.9285714285714288E-2</v>
      </c>
    </row>
    <row r="64" spans="2:66" x14ac:dyDescent="0.35">
      <c r="B64" t="s">
        <v>15096</v>
      </c>
      <c r="C64">
        <v>214</v>
      </c>
      <c r="D64" s="9">
        <f t="shared" si="1"/>
        <v>1</v>
      </c>
      <c r="E64" s="9">
        <f t="shared" ref="E64:BN64" si="60">E134/$C64</f>
        <v>1</v>
      </c>
      <c r="F64" s="9">
        <f t="shared" si="60"/>
        <v>1</v>
      </c>
      <c r="G64" s="9">
        <f t="shared" si="60"/>
        <v>1</v>
      </c>
      <c r="H64" s="9">
        <f t="shared" si="60"/>
        <v>1</v>
      </c>
      <c r="I64" s="9">
        <f t="shared" si="60"/>
        <v>1</v>
      </c>
      <c r="J64" s="9">
        <f t="shared" si="60"/>
        <v>1</v>
      </c>
      <c r="K64" s="9">
        <f t="shared" si="60"/>
        <v>1</v>
      </c>
      <c r="L64" s="9">
        <f t="shared" si="60"/>
        <v>1</v>
      </c>
      <c r="M64" s="9">
        <f t="shared" si="60"/>
        <v>0.85514018691588789</v>
      </c>
      <c r="N64" s="9">
        <f t="shared" si="60"/>
        <v>0.75233644859813087</v>
      </c>
      <c r="O64" s="9">
        <f t="shared" si="60"/>
        <v>0.74766355140186913</v>
      </c>
      <c r="P64" s="9">
        <f t="shared" si="60"/>
        <v>0.7429906542056075</v>
      </c>
      <c r="Q64" s="9">
        <f t="shared" si="60"/>
        <v>0.7429906542056075</v>
      </c>
      <c r="R64" s="9">
        <f t="shared" si="60"/>
        <v>0.7429906542056075</v>
      </c>
      <c r="S64" s="9">
        <f t="shared" si="60"/>
        <v>0.7429906542056075</v>
      </c>
      <c r="T64" s="9">
        <f t="shared" si="60"/>
        <v>0.7429906542056075</v>
      </c>
      <c r="U64" s="9">
        <f t="shared" si="60"/>
        <v>0.7429906542056075</v>
      </c>
      <c r="V64" s="9">
        <f t="shared" si="60"/>
        <v>0.7429906542056075</v>
      </c>
      <c r="W64" s="9">
        <f t="shared" si="60"/>
        <v>0.7429906542056075</v>
      </c>
      <c r="X64" s="9">
        <f t="shared" si="60"/>
        <v>0.7429906542056075</v>
      </c>
      <c r="Y64" s="9">
        <f t="shared" si="60"/>
        <v>0.65420560747663548</v>
      </c>
      <c r="Z64" s="9">
        <f t="shared" si="60"/>
        <v>0.55140186915887845</v>
      </c>
      <c r="AA64" s="9">
        <f t="shared" si="60"/>
        <v>0.5</v>
      </c>
      <c r="AB64" s="9">
        <f t="shared" si="60"/>
        <v>0.49532710280373832</v>
      </c>
      <c r="AC64" s="9">
        <f t="shared" si="60"/>
        <v>0.49532710280373832</v>
      </c>
      <c r="AD64" s="9">
        <f t="shared" si="60"/>
        <v>0.49532710280373832</v>
      </c>
      <c r="AE64" s="9">
        <f t="shared" si="60"/>
        <v>0.48130841121495327</v>
      </c>
      <c r="AF64" s="9">
        <f t="shared" si="60"/>
        <v>0.44392523364485981</v>
      </c>
      <c r="AG64" s="9">
        <f t="shared" si="60"/>
        <v>0.44392523364485981</v>
      </c>
      <c r="AH64" s="9">
        <f t="shared" si="60"/>
        <v>0.44392523364485981</v>
      </c>
      <c r="AI64" s="9">
        <f t="shared" si="60"/>
        <v>0.44392523364485981</v>
      </c>
      <c r="AJ64" s="9">
        <f t="shared" si="60"/>
        <v>0.42990654205607476</v>
      </c>
      <c r="AK64" s="9">
        <f t="shared" si="60"/>
        <v>0.42523364485981308</v>
      </c>
      <c r="AL64" s="9">
        <f t="shared" si="60"/>
        <v>0.42523364485981308</v>
      </c>
      <c r="AM64" s="9">
        <f t="shared" si="60"/>
        <v>0.42523364485981308</v>
      </c>
      <c r="AN64" s="9">
        <f t="shared" si="60"/>
        <v>0.42523364485981308</v>
      </c>
      <c r="AO64" s="9">
        <f t="shared" si="60"/>
        <v>0.42523364485981308</v>
      </c>
      <c r="AP64" s="9">
        <f t="shared" si="60"/>
        <v>0.42523364485981308</v>
      </c>
      <c r="AQ64" s="9">
        <f t="shared" si="60"/>
        <v>0.39719626168224298</v>
      </c>
      <c r="AR64" s="9">
        <f t="shared" si="60"/>
        <v>0.37850467289719625</v>
      </c>
      <c r="AS64" s="9">
        <f t="shared" si="60"/>
        <v>0.36915887850467288</v>
      </c>
      <c r="AT64" s="9">
        <f t="shared" si="60"/>
        <v>0.35514018691588783</v>
      </c>
      <c r="AU64" s="9">
        <f t="shared" si="60"/>
        <v>0.35514018691588783</v>
      </c>
      <c r="AV64" s="9">
        <f t="shared" si="60"/>
        <v>0.35514018691588783</v>
      </c>
      <c r="AW64" s="9">
        <f t="shared" si="60"/>
        <v>0.35514018691588783</v>
      </c>
      <c r="AX64" s="9">
        <f t="shared" si="60"/>
        <v>0.35514018691588783</v>
      </c>
      <c r="AY64" s="9">
        <f t="shared" si="60"/>
        <v>0.35514018691588783</v>
      </c>
      <c r="AZ64" s="9">
        <f t="shared" si="60"/>
        <v>0.30841121495327101</v>
      </c>
      <c r="BA64" s="9">
        <f t="shared" si="60"/>
        <v>0.28971962616822428</v>
      </c>
      <c r="BB64" s="9">
        <f t="shared" si="60"/>
        <v>0.28971962616822428</v>
      </c>
      <c r="BC64" s="9">
        <f t="shared" si="60"/>
        <v>0.2570093457943925</v>
      </c>
      <c r="BD64" s="9">
        <f t="shared" si="60"/>
        <v>0.24766355140186916</v>
      </c>
      <c r="BE64" s="9">
        <f t="shared" si="60"/>
        <v>0.24766355140186916</v>
      </c>
      <c r="BF64" s="9">
        <f t="shared" si="60"/>
        <v>0.19626168224299065</v>
      </c>
      <c r="BG64" s="9">
        <f t="shared" si="60"/>
        <v>7.9439252336448593E-2</v>
      </c>
      <c r="BH64" s="9">
        <f t="shared" si="60"/>
        <v>7.9439252336448593E-2</v>
      </c>
      <c r="BI64" s="9">
        <f t="shared" si="60"/>
        <v>7.9439252336448593E-2</v>
      </c>
      <c r="BJ64" s="9">
        <f t="shared" si="60"/>
        <v>6.0747663551401869E-2</v>
      </c>
      <c r="BK64" s="9">
        <f t="shared" si="60"/>
        <v>6.0747663551401869E-2</v>
      </c>
      <c r="BL64" s="9">
        <f t="shared" si="60"/>
        <v>6.0747663551401869E-2</v>
      </c>
      <c r="BM64" s="9">
        <f t="shared" si="60"/>
        <v>6.0747663551401869E-2</v>
      </c>
      <c r="BN64" s="9">
        <f t="shared" si="60"/>
        <v>6.0747663551401869E-2</v>
      </c>
    </row>
    <row r="65" spans="2:66" x14ac:dyDescent="0.35">
      <c r="B65" t="s">
        <v>15097</v>
      </c>
      <c r="C65">
        <v>236</v>
      </c>
      <c r="D65" s="9">
        <f t="shared" si="1"/>
        <v>1</v>
      </c>
      <c r="E65" s="9">
        <f t="shared" ref="E65:BN65" si="61">E135/$C65</f>
        <v>1</v>
      </c>
      <c r="F65" s="9">
        <f t="shared" si="61"/>
        <v>1</v>
      </c>
      <c r="G65" s="9">
        <f t="shared" si="61"/>
        <v>1</v>
      </c>
      <c r="H65" s="9">
        <f t="shared" si="61"/>
        <v>1</v>
      </c>
      <c r="I65" s="9">
        <f t="shared" si="61"/>
        <v>1</v>
      </c>
      <c r="J65" s="9">
        <f t="shared" si="61"/>
        <v>1</v>
      </c>
      <c r="K65" s="9">
        <f t="shared" si="61"/>
        <v>1</v>
      </c>
      <c r="L65" s="9">
        <f t="shared" si="61"/>
        <v>1</v>
      </c>
      <c r="M65" s="9">
        <f t="shared" si="61"/>
        <v>1</v>
      </c>
      <c r="N65" s="9">
        <f t="shared" si="61"/>
        <v>0.89830508474576276</v>
      </c>
      <c r="O65" s="9">
        <f t="shared" si="61"/>
        <v>0.75</v>
      </c>
      <c r="P65" s="9">
        <f t="shared" si="61"/>
        <v>0.75</v>
      </c>
      <c r="Q65" s="9">
        <f t="shared" si="61"/>
        <v>0.74576271186440679</v>
      </c>
      <c r="R65" s="9">
        <f t="shared" si="61"/>
        <v>0.73728813559322037</v>
      </c>
      <c r="S65" s="9">
        <f t="shared" si="61"/>
        <v>0.73728813559322037</v>
      </c>
      <c r="T65" s="9">
        <f t="shared" si="61"/>
        <v>0.73728813559322037</v>
      </c>
      <c r="U65" s="9">
        <f t="shared" si="61"/>
        <v>0.73728813559322037</v>
      </c>
      <c r="V65" s="9">
        <f t="shared" si="61"/>
        <v>0.73728813559322037</v>
      </c>
      <c r="W65" s="9">
        <f t="shared" si="61"/>
        <v>0.73728813559322037</v>
      </c>
      <c r="X65" s="9">
        <f t="shared" si="61"/>
        <v>0.73728813559322037</v>
      </c>
      <c r="Y65" s="9">
        <f t="shared" si="61"/>
        <v>0.73728813559322037</v>
      </c>
      <c r="Z65" s="9">
        <f t="shared" si="61"/>
        <v>0.66101694915254239</v>
      </c>
      <c r="AA65" s="9">
        <f t="shared" si="61"/>
        <v>0.58050847457627119</v>
      </c>
      <c r="AB65" s="9">
        <f t="shared" si="61"/>
        <v>0.55084745762711862</v>
      </c>
      <c r="AC65" s="9">
        <f t="shared" si="61"/>
        <v>0.55084745762711862</v>
      </c>
      <c r="AD65" s="9">
        <f t="shared" si="61"/>
        <v>0.55084745762711862</v>
      </c>
      <c r="AE65" s="9">
        <f t="shared" si="61"/>
        <v>0.55084745762711862</v>
      </c>
      <c r="AF65" s="9">
        <f t="shared" si="61"/>
        <v>0.54661016949152541</v>
      </c>
      <c r="AG65" s="9">
        <f t="shared" si="61"/>
        <v>0.52966101694915257</v>
      </c>
      <c r="AH65" s="9">
        <f t="shared" si="61"/>
        <v>0.52966101694915257</v>
      </c>
      <c r="AI65" s="9">
        <f t="shared" si="61"/>
        <v>0.52966101694915257</v>
      </c>
      <c r="AJ65" s="9">
        <f t="shared" si="61"/>
        <v>0.51694915254237284</v>
      </c>
      <c r="AK65" s="9">
        <f t="shared" si="61"/>
        <v>0.51694915254237284</v>
      </c>
      <c r="AL65" s="9">
        <f t="shared" si="61"/>
        <v>0.47033898305084748</v>
      </c>
      <c r="AM65" s="9">
        <f t="shared" si="61"/>
        <v>0.47033898305084748</v>
      </c>
      <c r="AN65" s="9">
        <f t="shared" si="61"/>
        <v>0.47033898305084748</v>
      </c>
      <c r="AO65" s="9">
        <f t="shared" si="61"/>
        <v>0.47033898305084748</v>
      </c>
      <c r="AP65" s="9">
        <f t="shared" si="61"/>
        <v>0.47033898305084748</v>
      </c>
      <c r="AQ65" s="9">
        <f t="shared" si="61"/>
        <v>0.47033898305084748</v>
      </c>
      <c r="AR65" s="9">
        <f t="shared" si="61"/>
        <v>0.45338983050847459</v>
      </c>
      <c r="AS65" s="9">
        <f t="shared" si="61"/>
        <v>0.44067796610169491</v>
      </c>
      <c r="AT65" s="9">
        <f t="shared" si="61"/>
        <v>0.43220338983050849</v>
      </c>
      <c r="AU65" s="9">
        <f t="shared" si="61"/>
        <v>0.42796610169491528</v>
      </c>
      <c r="AV65" s="9">
        <f t="shared" si="61"/>
        <v>0.42796610169491528</v>
      </c>
      <c r="AW65" s="9">
        <f t="shared" si="61"/>
        <v>0.42796610169491528</v>
      </c>
      <c r="AX65" s="9">
        <f t="shared" si="61"/>
        <v>0.42796610169491528</v>
      </c>
      <c r="AY65" s="9">
        <f t="shared" si="61"/>
        <v>0.42796610169491528</v>
      </c>
      <c r="AZ65" s="9">
        <f t="shared" si="61"/>
        <v>0.42796610169491528</v>
      </c>
      <c r="BA65" s="9">
        <f t="shared" si="61"/>
        <v>0.3728813559322034</v>
      </c>
      <c r="BB65" s="9">
        <f t="shared" si="61"/>
        <v>0.36440677966101692</v>
      </c>
      <c r="BC65" s="9">
        <f t="shared" si="61"/>
        <v>0.36440677966101692</v>
      </c>
      <c r="BD65" s="9">
        <f t="shared" si="61"/>
        <v>0.34745762711864409</v>
      </c>
      <c r="BE65" s="9">
        <f t="shared" si="61"/>
        <v>0.32627118644067798</v>
      </c>
      <c r="BF65" s="9">
        <f t="shared" si="61"/>
        <v>0.32627118644067798</v>
      </c>
      <c r="BG65" s="9">
        <f t="shared" si="61"/>
        <v>0.25</v>
      </c>
      <c r="BH65" s="9">
        <f t="shared" si="61"/>
        <v>0.13135593220338984</v>
      </c>
      <c r="BI65" s="9">
        <f t="shared" si="61"/>
        <v>0.13135593220338984</v>
      </c>
      <c r="BJ65" s="9">
        <f t="shared" si="61"/>
        <v>0.1271186440677966</v>
      </c>
      <c r="BK65" s="9">
        <f t="shared" si="61"/>
        <v>9.7457627118644072E-2</v>
      </c>
      <c r="BL65" s="9">
        <f t="shared" si="61"/>
        <v>9.7457627118644072E-2</v>
      </c>
      <c r="BM65" s="9">
        <f t="shared" si="61"/>
        <v>9.7457627118644072E-2</v>
      </c>
      <c r="BN65" s="9">
        <f t="shared" si="61"/>
        <v>9.7457627118644072E-2</v>
      </c>
    </row>
    <row r="66" spans="2:66" x14ac:dyDescent="0.35">
      <c r="B66" t="s">
        <v>15098</v>
      </c>
      <c r="C66">
        <v>213</v>
      </c>
      <c r="D66" s="9">
        <f t="shared" si="1"/>
        <v>1</v>
      </c>
      <c r="E66" s="9">
        <f t="shared" ref="E66:BN66" si="62">E136/$C66</f>
        <v>1</v>
      </c>
      <c r="F66" s="9">
        <f t="shared" si="62"/>
        <v>1</v>
      </c>
      <c r="G66" s="9">
        <f t="shared" si="62"/>
        <v>1</v>
      </c>
      <c r="H66" s="9">
        <f t="shared" si="62"/>
        <v>1</v>
      </c>
      <c r="I66" s="9">
        <f t="shared" si="62"/>
        <v>1</v>
      </c>
      <c r="J66" s="9">
        <f t="shared" si="62"/>
        <v>1</v>
      </c>
      <c r="K66" s="9">
        <f t="shared" si="62"/>
        <v>1</v>
      </c>
      <c r="L66" s="9">
        <f t="shared" si="62"/>
        <v>1</v>
      </c>
      <c r="M66" s="9">
        <f t="shared" si="62"/>
        <v>1</v>
      </c>
      <c r="N66" s="9">
        <f t="shared" si="62"/>
        <v>1</v>
      </c>
      <c r="O66" s="9">
        <f t="shared" si="62"/>
        <v>0.863849765258216</v>
      </c>
      <c r="P66" s="9">
        <f t="shared" si="62"/>
        <v>0.80281690140845074</v>
      </c>
      <c r="Q66" s="9">
        <f t="shared" si="62"/>
        <v>0.78873239436619713</v>
      </c>
      <c r="R66" s="9">
        <f t="shared" si="62"/>
        <v>0.78873239436619713</v>
      </c>
      <c r="S66" s="9">
        <f t="shared" si="62"/>
        <v>0.77934272300469487</v>
      </c>
      <c r="T66" s="9">
        <f t="shared" si="62"/>
        <v>0.77934272300469487</v>
      </c>
      <c r="U66" s="9">
        <f t="shared" si="62"/>
        <v>0.77934272300469487</v>
      </c>
      <c r="V66" s="9">
        <f t="shared" si="62"/>
        <v>0.77934272300469487</v>
      </c>
      <c r="W66" s="9">
        <f t="shared" si="62"/>
        <v>0.77934272300469487</v>
      </c>
      <c r="X66" s="9">
        <f t="shared" si="62"/>
        <v>0.77934272300469487</v>
      </c>
      <c r="Y66" s="9">
        <f t="shared" si="62"/>
        <v>0.77934272300469487</v>
      </c>
      <c r="Z66" s="9">
        <f t="shared" si="62"/>
        <v>0.77934272300469487</v>
      </c>
      <c r="AA66" s="9">
        <f t="shared" si="62"/>
        <v>0.6619718309859155</v>
      </c>
      <c r="AB66" s="9">
        <f t="shared" si="62"/>
        <v>0.59624413145539901</v>
      </c>
      <c r="AC66" s="9">
        <f t="shared" si="62"/>
        <v>0.53051643192488263</v>
      </c>
      <c r="AD66" s="9">
        <f t="shared" si="62"/>
        <v>0.53051643192488263</v>
      </c>
      <c r="AE66" s="9">
        <f t="shared" si="62"/>
        <v>0.53051643192488263</v>
      </c>
      <c r="AF66" s="9">
        <f t="shared" si="62"/>
        <v>0.53051643192488263</v>
      </c>
      <c r="AG66" s="9">
        <f t="shared" si="62"/>
        <v>0.50704225352112675</v>
      </c>
      <c r="AH66" s="9">
        <f t="shared" si="62"/>
        <v>0.47417840375586856</v>
      </c>
      <c r="AI66" s="9">
        <f t="shared" si="62"/>
        <v>0.47417840375586856</v>
      </c>
      <c r="AJ66" s="9">
        <f t="shared" si="62"/>
        <v>0.47417840375586856</v>
      </c>
      <c r="AK66" s="9">
        <f t="shared" si="62"/>
        <v>0.47417840375586856</v>
      </c>
      <c r="AL66" s="9">
        <f t="shared" si="62"/>
        <v>0.46948356807511737</v>
      </c>
      <c r="AM66" s="9">
        <f t="shared" si="62"/>
        <v>0.460093896713615</v>
      </c>
      <c r="AN66" s="9">
        <f t="shared" si="62"/>
        <v>0.460093896713615</v>
      </c>
      <c r="AO66" s="9">
        <f t="shared" si="62"/>
        <v>0.460093896713615</v>
      </c>
      <c r="AP66" s="9">
        <f t="shared" si="62"/>
        <v>0.460093896713615</v>
      </c>
      <c r="AQ66" s="9">
        <f t="shared" si="62"/>
        <v>0.460093896713615</v>
      </c>
      <c r="AR66" s="9">
        <f t="shared" si="62"/>
        <v>0.460093896713615</v>
      </c>
      <c r="AS66" s="9">
        <f t="shared" si="62"/>
        <v>0.44131455399061031</v>
      </c>
      <c r="AT66" s="9">
        <f t="shared" si="62"/>
        <v>0.42723004694835681</v>
      </c>
      <c r="AU66" s="9">
        <f t="shared" si="62"/>
        <v>0.41784037558685444</v>
      </c>
      <c r="AV66" s="9">
        <f t="shared" si="62"/>
        <v>0.41314553990610331</v>
      </c>
      <c r="AW66" s="9">
        <f t="shared" si="62"/>
        <v>0.41314553990610331</v>
      </c>
      <c r="AX66" s="9">
        <f t="shared" si="62"/>
        <v>0.41314553990610331</v>
      </c>
      <c r="AY66" s="9">
        <f t="shared" si="62"/>
        <v>0.41314553990610331</v>
      </c>
      <c r="AZ66" s="9">
        <f t="shared" si="62"/>
        <v>0.41314553990610331</v>
      </c>
      <c r="BA66" s="9">
        <f t="shared" si="62"/>
        <v>0.41314553990610331</v>
      </c>
      <c r="BB66" s="9">
        <f t="shared" si="62"/>
        <v>0.3380281690140845</v>
      </c>
      <c r="BC66" s="9">
        <f t="shared" si="62"/>
        <v>0.32863849765258218</v>
      </c>
      <c r="BD66" s="9">
        <f t="shared" si="62"/>
        <v>0.32863849765258218</v>
      </c>
      <c r="BE66" s="9">
        <f t="shared" si="62"/>
        <v>0.31924882629107981</v>
      </c>
      <c r="BF66" s="9">
        <f t="shared" si="62"/>
        <v>0.30985915492957744</v>
      </c>
      <c r="BG66" s="9">
        <f t="shared" si="62"/>
        <v>0.30985915492957744</v>
      </c>
      <c r="BH66" s="9">
        <f t="shared" si="62"/>
        <v>0.22065727699530516</v>
      </c>
      <c r="BI66" s="9">
        <f t="shared" si="62"/>
        <v>8.4507042253521125E-2</v>
      </c>
      <c r="BJ66" s="9">
        <f t="shared" si="62"/>
        <v>8.4507042253521125E-2</v>
      </c>
      <c r="BK66" s="9">
        <f t="shared" si="62"/>
        <v>7.9812206572769953E-2</v>
      </c>
      <c r="BL66" s="9">
        <f t="shared" si="62"/>
        <v>6.1032863849765258E-2</v>
      </c>
      <c r="BM66" s="9">
        <f t="shared" si="62"/>
        <v>6.1032863849765258E-2</v>
      </c>
      <c r="BN66" s="9">
        <f t="shared" si="62"/>
        <v>6.1032863849765258E-2</v>
      </c>
    </row>
    <row r="67" spans="2:66" x14ac:dyDescent="0.35">
      <c r="B67" t="s">
        <v>15099</v>
      </c>
      <c r="C67">
        <v>242</v>
      </c>
      <c r="D67" s="9">
        <f t="shared" si="1"/>
        <v>1</v>
      </c>
      <c r="E67" s="9">
        <f t="shared" ref="E67:BN67" si="63">E137/$C67</f>
        <v>1</v>
      </c>
      <c r="F67" s="9">
        <f t="shared" si="63"/>
        <v>1</v>
      </c>
      <c r="G67" s="9">
        <f t="shared" si="63"/>
        <v>1</v>
      </c>
      <c r="H67" s="9">
        <f t="shared" si="63"/>
        <v>1</v>
      </c>
      <c r="I67" s="9">
        <f t="shared" si="63"/>
        <v>1</v>
      </c>
      <c r="J67" s="9">
        <f t="shared" si="63"/>
        <v>1</v>
      </c>
      <c r="K67" s="9">
        <f t="shared" si="63"/>
        <v>1</v>
      </c>
      <c r="L67" s="9">
        <f t="shared" si="63"/>
        <v>1</v>
      </c>
      <c r="M67" s="9">
        <f t="shared" si="63"/>
        <v>1</v>
      </c>
      <c r="N67" s="9">
        <f t="shared" si="63"/>
        <v>1</v>
      </c>
      <c r="O67" s="9">
        <f t="shared" si="63"/>
        <v>1</v>
      </c>
      <c r="P67" s="9">
        <f t="shared" si="63"/>
        <v>0.87603305785123964</v>
      </c>
      <c r="Q67" s="9">
        <f t="shared" si="63"/>
        <v>0.77272727272727271</v>
      </c>
      <c r="R67" s="9">
        <f t="shared" si="63"/>
        <v>0.77272727272727271</v>
      </c>
      <c r="S67" s="9">
        <f t="shared" si="63"/>
        <v>0.76859504132231404</v>
      </c>
      <c r="T67" s="9">
        <f t="shared" si="63"/>
        <v>0.76446280991735538</v>
      </c>
      <c r="U67" s="9">
        <f t="shared" si="63"/>
        <v>0.76446280991735538</v>
      </c>
      <c r="V67" s="9">
        <f t="shared" si="63"/>
        <v>0.76446280991735538</v>
      </c>
      <c r="W67" s="9">
        <f t="shared" si="63"/>
        <v>0.76446280991735538</v>
      </c>
      <c r="X67" s="9">
        <f t="shared" si="63"/>
        <v>0.76446280991735538</v>
      </c>
      <c r="Y67" s="9">
        <f t="shared" si="63"/>
        <v>0.76446280991735538</v>
      </c>
      <c r="Z67" s="9">
        <f t="shared" si="63"/>
        <v>0.76446280991735538</v>
      </c>
      <c r="AA67" s="9">
        <f t="shared" si="63"/>
        <v>0.76446280991735538</v>
      </c>
      <c r="AB67" s="9">
        <f t="shared" si="63"/>
        <v>0.65702479338842978</v>
      </c>
      <c r="AC67" s="9">
        <f t="shared" si="63"/>
        <v>0.54958677685950408</v>
      </c>
      <c r="AD67" s="9">
        <f t="shared" si="63"/>
        <v>0.48760330578512395</v>
      </c>
      <c r="AE67" s="9">
        <f t="shared" si="63"/>
        <v>0.47933884297520662</v>
      </c>
      <c r="AF67" s="9">
        <f t="shared" si="63"/>
        <v>0.47933884297520662</v>
      </c>
      <c r="AG67" s="9">
        <f t="shared" si="63"/>
        <v>0.47933884297520662</v>
      </c>
      <c r="AH67" s="9">
        <f t="shared" si="63"/>
        <v>0.47520661157024796</v>
      </c>
      <c r="AI67" s="9">
        <f t="shared" si="63"/>
        <v>0.43801652892561982</v>
      </c>
      <c r="AJ67" s="9">
        <f t="shared" si="63"/>
        <v>0.43801652892561982</v>
      </c>
      <c r="AK67" s="9">
        <f t="shared" si="63"/>
        <v>0.43801652892561982</v>
      </c>
      <c r="AL67" s="9">
        <f t="shared" si="63"/>
        <v>0.43388429752066116</v>
      </c>
      <c r="AM67" s="9">
        <f t="shared" si="63"/>
        <v>0.42561983471074383</v>
      </c>
      <c r="AN67" s="9">
        <f t="shared" si="63"/>
        <v>0.39669421487603307</v>
      </c>
      <c r="AO67" s="9">
        <f t="shared" si="63"/>
        <v>0.39669421487603307</v>
      </c>
      <c r="AP67" s="9">
        <f t="shared" si="63"/>
        <v>0.39669421487603307</v>
      </c>
      <c r="AQ67" s="9">
        <f t="shared" si="63"/>
        <v>0.39669421487603307</v>
      </c>
      <c r="AR67" s="9">
        <f t="shared" si="63"/>
        <v>0.39669421487603307</v>
      </c>
      <c r="AS67" s="9">
        <f t="shared" si="63"/>
        <v>0.39669421487603307</v>
      </c>
      <c r="AT67" s="9">
        <f t="shared" si="63"/>
        <v>0.38016528925619836</v>
      </c>
      <c r="AU67" s="9">
        <f t="shared" si="63"/>
        <v>0.37603305785123969</v>
      </c>
      <c r="AV67" s="9">
        <f t="shared" si="63"/>
        <v>0.36776859504132231</v>
      </c>
      <c r="AW67" s="9">
        <f t="shared" si="63"/>
        <v>0.34710743801652894</v>
      </c>
      <c r="AX67" s="9">
        <f t="shared" si="63"/>
        <v>0.34710743801652894</v>
      </c>
      <c r="AY67" s="9">
        <f t="shared" si="63"/>
        <v>0.34710743801652894</v>
      </c>
      <c r="AZ67" s="9">
        <f t="shared" si="63"/>
        <v>0.34710743801652894</v>
      </c>
      <c r="BA67" s="9">
        <f t="shared" si="63"/>
        <v>0.34710743801652894</v>
      </c>
      <c r="BB67" s="9">
        <f t="shared" si="63"/>
        <v>0.34710743801652894</v>
      </c>
      <c r="BC67" s="9">
        <f t="shared" si="63"/>
        <v>0.31404958677685951</v>
      </c>
      <c r="BD67" s="9">
        <f t="shared" si="63"/>
        <v>0.30578512396694213</v>
      </c>
      <c r="BE67" s="9">
        <f t="shared" si="63"/>
        <v>0.30578512396694213</v>
      </c>
      <c r="BF67" s="9">
        <f t="shared" si="63"/>
        <v>0.28925619834710742</v>
      </c>
      <c r="BG67" s="9">
        <f t="shared" si="63"/>
        <v>0.28512396694214875</v>
      </c>
      <c r="BH67" s="9">
        <f t="shared" si="63"/>
        <v>0.28512396694214875</v>
      </c>
      <c r="BI67" s="9">
        <f t="shared" si="63"/>
        <v>0.23140495867768596</v>
      </c>
      <c r="BJ67" s="9">
        <f t="shared" si="63"/>
        <v>0.1115702479338843</v>
      </c>
      <c r="BK67" s="9">
        <f t="shared" si="63"/>
        <v>0.1115702479338843</v>
      </c>
      <c r="BL67" s="9">
        <f t="shared" si="63"/>
        <v>0.10330578512396695</v>
      </c>
      <c r="BM67" s="9">
        <f t="shared" si="63"/>
        <v>7.0247933884297523E-2</v>
      </c>
      <c r="BN67" s="9">
        <f t="shared" si="63"/>
        <v>7.0247933884297523E-2</v>
      </c>
    </row>
    <row r="68" spans="2:66" x14ac:dyDescent="0.35">
      <c r="B68" t="s">
        <v>15100</v>
      </c>
      <c r="C68">
        <v>227</v>
      </c>
      <c r="D68" s="9">
        <f t="shared" si="1"/>
        <v>1</v>
      </c>
      <c r="E68" s="9">
        <f t="shared" ref="E68:BN68" si="64">E138/$C68</f>
        <v>1</v>
      </c>
      <c r="F68" s="9">
        <f t="shared" si="64"/>
        <v>1</v>
      </c>
      <c r="G68" s="9">
        <f>G138/$C68</f>
        <v>1</v>
      </c>
      <c r="H68" s="9">
        <f t="shared" si="64"/>
        <v>1</v>
      </c>
      <c r="I68" s="9">
        <f t="shared" si="64"/>
        <v>1</v>
      </c>
      <c r="J68" s="9">
        <f t="shared" si="64"/>
        <v>1</v>
      </c>
      <c r="K68" s="9">
        <f t="shared" si="64"/>
        <v>1</v>
      </c>
      <c r="L68" s="9">
        <f t="shared" si="64"/>
        <v>1</v>
      </c>
      <c r="M68" s="9">
        <f t="shared" si="64"/>
        <v>1</v>
      </c>
      <c r="N68" s="9">
        <f t="shared" si="64"/>
        <v>1</v>
      </c>
      <c r="O68" s="9">
        <f t="shared" si="64"/>
        <v>1</v>
      </c>
      <c r="P68" s="9">
        <f t="shared" si="64"/>
        <v>1</v>
      </c>
      <c r="Q68" s="9">
        <f t="shared" si="64"/>
        <v>0.79735682819383258</v>
      </c>
      <c r="R68" s="9">
        <f t="shared" si="64"/>
        <v>0.74008810572687223</v>
      </c>
      <c r="S68" s="9">
        <f t="shared" si="64"/>
        <v>0.74008810572687223</v>
      </c>
      <c r="T68" s="9">
        <f t="shared" si="64"/>
        <v>0.73568281938325997</v>
      </c>
      <c r="U68" s="9">
        <f t="shared" si="64"/>
        <v>0.7180616740088106</v>
      </c>
      <c r="V68" s="9">
        <f t="shared" si="64"/>
        <v>0.7180616740088106</v>
      </c>
      <c r="W68" s="9">
        <f t="shared" si="64"/>
        <v>0.7180616740088106</v>
      </c>
      <c r="X68" s="9">
        <f t="shared" si="64"/>
        <v>0.7180616740088106</v>
      </c>
      <c r="Y68" s="9">
        <f t="shared" si="64"/>
        <v>0.7180616740088106</v>
      </c>
      <c r="Z68" s="9">
        <f t="shared" si="64"/>
        <v>0.7180616740088106</v>
      </c>
      <c r="AA68" s="9">
        <f t="shared" si="64"/>
        <v>0.7180616740088106</v>
      </c>
      <c r="AB68" s="9">
        <f t="shared" si="64"/>
        <v>0.7180616740088106</v>
      </c>
      <c r="AC68" s="9">
        <f t="shared" si="64"/>
        <v>0.58149779735682816</v>
      </c>
      <c r="AD68" s="9">
        <f t="shared" si="64"/>
        <v>0.51101321585903081</v>
      </c>
      <c r="AE68" s="9">
        <f t="shared" si="64"/>
        <v>0.47136563876651982</v>
      </c>
      <c r="AF68" s="9">
        <f t="shared" si="64"/>
        <v>0.47136563876651982</v>
      </c>
      <c r="AG68" s="9">
        <f t="shared" si="64"/>
        <v>0.47136563876651982</v>
      </c>
      <c r="AH68" s="9">
        <f t="shared" si="64"/>
        <v>0.47136563876651982</v>
      </c>
      <c r="AI68" s="9">
        <f t="shared" si="64"/>
        <v>0.45374449339207046</v>
      </c>
      <c r="AJ68" s="9">
        <f t="shared" si="64"/>
        <v>0.43612334801762115</v>
      </c>
      <c r="AK68" s="9">
        <f t="shared" si="64"/>
        <v>0.43612334801762115</v>
      </c>
      <c r="AL68" s="9">
        <f t="shared" si="64"/>
        <v>0.43612334801762115</v>
      </c>
      <c r="AM68" s="9">
        <f t="shared" si="64"/>
        <v>0.43612334801762115</v>
      </c>
      <c r="AN68" s="9">
        <f t="shared" si="64"/>
        <v>0.42731277533039647</v>
      </c>
      <c r="AO68" s="9">
        <f t="shared" si="64"/>
        <v>0.40528634361233479</v>
      </c>
      <c r="AP68" s="9">
        <f t="shared" si="64"/>
        <v>0.40528634361233479</v>
      </c>
      <c r="AQ68" s="9">
        <f t="shared" si="64"/>
        <v>0.40528634361233479</v>
      </c>
      <c r="AR68" s="9">
        <f t="shared" si="64"/>
        <v>0.40528634361233479</v>
      </c>
      <c r="AS68" s="9">
        <f t="shared" si="64"/>
        <v>0.40528634361233479</v>
      </c>
      <c r="AT68" s="9">
        <f t="shared" si="64"/>
        <v>0.40528634361233479</v>
      </c>
      <c r="AU68" s="9">
        <f t="shared" si="64"/>
        <v>0.39207048458149779</v>
      </c>
      <c r="AV68" s="9">
        <f t="shared" si="64"/>
        <v>0.39207048458149779</v>
      </c>
      <c r="AW68" s="9">
        <f t="shared" si="64"/>
        <v>0.36123348017621143</v>
      </c>
      <c r="AX68" s="9">
        <f t="shared" si="64"/>
        <v>0.34801762114537443</v>
      </c>
      <c r="AY68" s="9">
        <f t="shared" si="64"/>
        <v>0.34801762114537443</v>
      </c>
      <c r="AZ68" s="9">
        <f t="shared" si="64"/>
        <v>0.34801762114537443</v>
      </c>
      <c r="BA68" s="9">
        <f t="shared" si="64"/>
        <v>0.34801762114537443</v>
      </c>
      <c r="BB68" s="9">
        <f t="shared" si="64"/>
        <v>0.34801762114537443</v>
      </c>
      <c r="BC68" s="9">
        <f t="shared" si="64"/>
        <v>0.34801762114537443</v>
      </c>
      <c r="BD68" s="9">
        <f t="shared" si="64"/>
        <v>0.31277533039647576</v>
      </c>
      <c r="BE68" s="9">
        <f t="shared" si="64"/>
        <v>0.30837004405286345</v>
      </c>
      <c r="BF68" s="9">
        <f t="shared" si="64"/>
        <v>0.30837004405286345</v>
      </c>
      <c r="BG68" s="9">
        <f t="shared" si="64"/>
        <v>0.29955947136563876</v>
      </c>
      <c r="BH68" s="9">
        <f t="shared" si="64"/>
        <v>0.28193832599118945</v>
      </c>
      <c r="BI68" s="9">
        <f t="shared" si="64"/>
        <v>0.28193832599118945</v>
      </c>
      <c r="BJ68" s="9">
        <f t="shared" si="64"/>
        <v>0.22026431718061673</v>
      </c>
      <c r="BK68" s="9">
        <f t="shared" si="64"/>
        <v>8.3700440528634359E-2</v>
      </c>
      <c r="BL68" s="9">
        <f t="shared" si="64"/>
        <v>8.3700440528634359E-2</v>
      </c>
      <c r="BM68" s="9">
        <f t="shared" si="64"/>
        <v>8.3700440528634359E-2</v>
      </c>
      <c r="BN68" s="9">
        <f t="shared" si="64"/>
        <v>6.6079295154185022E-2</v>
      </c>
    </row>
    <row r="74" spans="2:66" outlineLevel="1" x14ac:dyDescent="0.35">
      <c r="B74" s="7" t="s">
        <v>15036</v>
      </c>
      <c r="C74" s="7" t="s">
        <v>15101</v>
      </c>
      <c r="D74" s="7">
        <v>0</v>
      </c>
      <c r="E74" s="7">
        <v>1</v>
      </c>
      <c r="F74" s="7">
        <v>2</v>
      </c>
      <c r="G74" s="7">
        <v>3</v>
      </c>
      <c r="H74" s="7">
        <v>4</v>
      </c>
      <c r="I74" s="7">
        <v>5</v>
      </c>
      <c r="J74" s="7">
        <v>6</v>
      </c>
      <c r="K74" s="7">
        <v>7</v>
      </c>
      <c r="L74" s="7">
        <v>8</v>
      </c>
      <c r="M74" s="7">
        <v>9</v>
      </c>
      <c r="N74" s="7">
        <v>10</v>
      </c>
      <c r="O74" s="7">
        <v>11</v>
      </c>
      <c r="P74" s="7">
        <v>12</v>
      </c>
      <c r="Q74" s="7">
        <v>13</v>
      </c>
      <c r="R74" s="7">
        <v>14</v>
      </c>
      <c r="S74" s="7">
        <v>15</v>
      </c>
      <c r="T74" s="7">
        <v>16</v>
      </c>
      <c r="U74" s="7">
        <v>17</v>
      </c>
      <c r="V74" s="7">
        <v>18</v>
      </c>
      <c r="W74" s="7">
        <v>19</v>
      </c>
      <c r="X74" s="7">
        <v>20</v>
      </c>
      <c r="Y74" s="7">
        <v>21</v>
      </c>
      <c r="Z74" s="7">
        <v>22</v>
      </c>
      <c r="AA74" s="7">
        <v>23</v>
      </c>
      <c r="AB74" s="7">
        <v>24</v>
      </c>
      <c r="AC74" s="7">
        <v>25</v>
      </c>
      <c r="AD74" s="7">
        <v>26</v>
      </c>
      <c r="AE74" s="7">
        <v>27</v>
      </c>
      <c r="AF74" s="7">
        <v>28</v>
      </c>
      <c r="AG74" s="7">
        <v>29</v>
      </c>
      <c r="AH74" s="7">
        <v>30</v>
      </c>
      <c r="AI74" s="7">
        <v>31</v>
      </c>
      <c r="AJ74" s="7">
        <v>32</v>
      </c>
      <c r="AK74" s="7">
        <v>33</v>
      </c>
      <c r="AL74" s="7">
        <v>34</v>
      </c>
      <c r="AM74" s="7">
        <v>35</v>
      </c>
      <c r="AN74" s="7">
        <v>36</v>
      </c>
      <c r="AO74" s="7">
        <v>37</v>
      </c>
      <c r="AP74" s="7">
        <v>38</v>
      </c>
      <c r="AQ74" s="7">
        <v>39</v>
      </c>
      <c r="AR74" s="7">
        <v>40</v>
      </c>
      <c r="AS74" s="7">
        <v>41</v>
      </c>
      <c r="AT74" s="7">
        <v>42</v>
      </c>
      <c r="AU74" s="7">
        <v>43</v>
      </c>
      <c r="AV74" s="7">
        <v>44</v>
      </c>
      <c r="AW74" s="7">
        <v>45</v>
      </c>
      <c r="AX74" s="7">
        <v>46</v>
      </c>
      <c r="AY74" s="7">
        <v>47</v>
      </c>
      <c r="AZ74" s="7">
        <v>48</v>
      </c>
      <c r="BA74" s="7">
        <v>49</v>
      </c>
      <c r="BB74" s="7">
        <v>50</v>
      </c>
      <c r="BC74" s="7">
        <v>51</v>
      </c>
      <c r="BD74" s="7">
        <v>52</v>
      </c>
      <c r="BE74" s="7">
        <v>53</v>
      </c>
      <c r="BF74" s="7">
        <v>54</v>
      </c>
      <c r="BG74" s="7">
        <v>55</v>
      </c>
      <c r="BH74" s="7">
        <v>56</v>
      </c>
      <c r="BI74" s="7">
        <v>57</v>
      </c>
      <c r="BJ74" s="7">
        <v>58</v>
      </c>
      <c r="BK74" s="7">
        <v>59</v>
      </c>
      <c r="BL74" s="7">
        <v>60</v>
      </c>
      <c r="BM74" s="7">
        <v>61</v>
      </c>
      <c r="BN74" s="7">
        <v>62</v>
      </c>
    </row>
    <row r="75" spans="2:66" outlineLevel="1" x14ac:dyDescent="0.35">
      <c r="B75" t="s">
        <v>15037</v>
      </c>
      <c r="C75">
        <v>244</v>
      </c>
      <c r="D75">
        <f>C75-D143</f>
        <v>244</v>
      </c>
      <c r="E75">
        <f t="shared" ref="E75:BN75" si="65">D75-E143</f>
        <v>244</v>
      </c>
      <c r="F75">
        <f t="shared" si="65"/>
        <v>240</v>
      </c>
      <c r="G75">
        <f t="shared" si="65"/>
        <v>239</v>
      </c>
      <c r="H75">
        <f t="shared" si="65"/>
        <v>236</v>
      </c>
      <c r="I75">
        <f t="shared" si="65"/>
        <v>211</v>
      </c>
      <c r="J75">
        <f t="shared" si="65"/>
        <v>202</v>
      </c>
      <c r="K75">
        <f t="shared" si="65"/>
        <v>202</v>
      </c>
      <c r="L75">
        <f t="shared" si="65"/>
        <v>200</v>
      </c>
      <c r="M75">
        <f t="shared" si="65"/>
        <v>195</v>
      </c>
      <c r="N75">
        <f t="shared" si="65"/>
        <v>195</v>
      </c>
      <c r="O75">
        <f t="shared" si="65"/>
        <v>193</v>
      </c>
      <c r="P75">
        <f t="shared" si="65"/>
        <v>189</v>
      </c>
      <c r="Q75">
        <f t="shared" si="65"/>
        <v>189</v>
      </c>
      <c r="R75">
        <f t="shared" si="65"/>
        <v>189</v>
      </c>
      <c r="S75">
        <f t="shared" si="65"/>
        <v>189</v>
      </c>
      <c r="T75">
        <f t="shared" si="65"/>
        <v>189</v>
      </c>
      <c r="U75">
        <f t="shared" si="65"/>
        <v>189</v>
      </c>
      <c r="V75">
        <f t="shared" si="65"/>
        <v>184</v>
      </c>
      <c r="W75">
        <f t="shared" si="65"/>
        <v>182</v>
      </c>
      <c r="X75">
        <f t="shared" si="65"/>
        <v>181</v>
      </c>
      <c r="Y75">
        <f t="shared" si="65"/>
        <v>178</v>
      </c>
      <c r="Z75">
        <f t="shared" si="65"/>
        <v>178</v>
      </c>
      <c r="AA75">
        <f t="shared" si="65"/>
        <v>178</v>
      </c>
      <c r="AB75">
        <f t="shared" si="65"/>
        <v>178</v>
      </c>
      <c r="AC75">
        <f t="shared" si="65"/>
        <v>178</v>
      </c>
      <c r="AD75">
        <f t="shared" si="65"/>
        <v>178</v>
      </c>
      <c r="AE75">
        <f t="shared" si="65"/>
        <v>170</v>
      </c>
      <c r="AF75">
        <f t="shared" si="65"/>
        <v>167</v>
      </c>
      <c r="AG75">
        <f t="shared" si="65"/>
        <v>167</v>
      </c>
      <c r="AH75">
        <f t="shared" si="65"/>
        <v>167</v>
      </c>
      <c r="AI75">
        <f t="shared" si="65"/>
        <v>167</v>
      </c>
      <c r="AJ75">
        <f t="shared" si="65"/>
        <v>164</v>
      </c>
      <c r="AK75">
        <f t="shared" si="65"/>
        <v>161</v>
      </c>
      <c r="AL75">
        <f t="shared" si="65"/>
        <v>161</v>
      </c>
      <c r="AM75">
        <f t="shared" si="65"/>
        <v>161</v>
      </c>
      <c r="AN75">
        <f t="shared" si="65"/>
        <v>160</v>
      </c>
      <c r="AO75">
        <f t="shared" si="65"/>
        <v>143</v>
      </c>
      <c r="AP75">
        <f t="shared" si="65"/>
        <v>118</v>
      </c>
      <c r="AQ75">
        <f t="shared" si="65"/>
        <v>95</v>
      </c>
      <c r="AR75">
        <f t="shared" si="65"/>
        <v>95</v>
      </c>
      <c r="AS75">
        <f t="shared" si="65"/>
        <v>95</v>
      </c>
      <c r="AT75">
        <f t="shared" si="65"/>
        <v>95</v>
      </c>
      <c r="AU75">
        <f t="shared" si="65"/>
        <v>95</v>
      </c>
      <c r="AV75">
        <f t="shared" si="65"/>
        <v>95</v>
      </c>
      <c r="AW75">
        <f t="shared" si="65"/>
        <v>95</v>
      </c>
      <c r="AX75">
        <f t="shared" si="65"/>
        <v>95</v>
      </c>
      <c r="AY75">
        <f t="shared" si="65"/>
        <v>92</v>
      </c>
      <c r="AZ75">
        <f t="shared" si="65"/>
        <v>91</v>
      </c>
      <c r="BA75">
        <f t="shared" si="65"/>
        <v>85</v>
      </c>
      <c r="BB75">
        <f t="shared" si="65"/>
        <v>51</v>
      </c>
      <c r="BC75">
        <f t="shared" si="65"/>
        <v>17</v>
      </c>
      <c r="BD75">
        <f t="shared" si="65"/>
        <v>17</v>
      </c>
      <c r="BE75">
        <f t="shared" si="65"/>
        <v>17</v>
      </c>
      <c r="BF75">
        <f t="shared" si="65"/>
        <v>17</v>
      </c>
      <c r="BG75">
        <f t="shared" si="65"/>
        <v>17</v>
      </c>
      <c r="BH75">
        <f t="shared" si="65"/>
        <v>17</v>
      </c>
      <c r="BI75">
        <f t="shared" si="65"/>
        <v>17</v>
      </c>
      <c r="BJ75">
        <f t="shared" si="65"/>
        <v>17</v>
      </c>
      <c r="BK75">
        <f t="shared" si="65"/>
        <v>17</v>
      </c>
      <c r="BL75">
        <f t="shared" si="65"/>
        <v>17</v>
      </c>
      <c r="BM75">
        <f t="shared" si="65"/>
        <v>17</v>
      </c>
      <c r="BN75">
        <f t="shared" si="65"/>
        <v>17</v>
      </c>
    </row>
    <row r="76" spans="2:66" outlineLevel="1" x14ac:dyDescent="0.35">
      <c r="B76" t="s">
        <v>15038</v>
      </c>
      <c r="C76">
        <v>238</v>
      </c>
      <c r="D76">
        <f t="shared" ref="D76:BN76" si="66">C76-D144</f>
        <v>238</v>
      </c>
      <c r="E76">
        <f t="shared" si="66"/>
        <v>229</v>
      </c>
      <c r="F76">
        <f t="shared" si="66"/>
        <v>229</v>
      </c>
      <c r="G76">
        <f t="shared" si="66"/>
        <v>229</v>
      </c>
      <c r="H76">
        <f t="shared" si="66"/>
        <v>204</v>
      </c>
      <c r="I76">
        <f t="shared" si="66"/>
        <v>195</v>
      </c>
      <c r="J76">
        <f t="shared" si="66"/>
        <v>195</v>
      </c>
      <c r="K76">
        <f t="shared" si="66"/>
        <v>189</v>
      </c>
      <c r="L76">
        <f t="shared" si="66"/>
        <v>185</v>
      </c>
      <c r="M76">
        <f t="shared" si="66"/>
        <v>185</v>
      </c>
      <c r="N76">
        <f t="shared" si="66"/>
        <v>183</v>
      </c>
      <c r="O76">
        <f t="shared" si="66"/>
        <v>177</v>
      </c>
      <c r="P76">
        <f t="shared" si="66"/>
        <v>177</v>
      </c>
      <c r="Q76">
        <f t="shared" si="66"/>
        <v>177</v>
      </c>
      <c r="R76">
        <f t="shared" si="66"/>
        <v>177</v>
      </c>
      <c r="S76">
        <f t="shared" si="66"/>
        <v>177</v>
      </c>
      <c r="T76">
        <f t="shared" si="66"/>
        <v>177</v>
      </c>
      <c r="U76">
        <f t="shared" si="66"/>
        <v>174</v>
      </c>
      <c r="V76">
        <f t="shared" si="66"/>
        <v>173</v>
      </c>
      <c r="W76">
        <f t="shared" si="66"/>
        <v>172</v>
      </c>
      <c r="X76">
        <f t="shared" si="66"/>
        <v>169</v>
      </c>
      <c r="Y76">
        <f t="shared" si="66"/>
        <v>169</v>
      </c>
      <c r="Z76">
        <f t="shared" si="66"/>
        <v>169</v>
      </c>
      <c r="AA76">
        <f t="shared" si="66"/>
        <v>169</v>
      </c>
      <c r="AB76">
        <f t="shared" si="66"/>
        <v>169</v>
      </c>
      <c r="AC76">
        <f t="shared" si="66"/>
        <v>169</v>
      </c>
      <c r="AD76">
        <f t="shared" si="66"/>
        <v>160</v>
      </c>
      <c r="AE76">
        <f t="shared" si="66"/>
        <v>158</v>
      </c>
      <c r="AF76">
        <f t="shared" si="66"/>
        <v>157</v>
      </c>
      <c r="AG76">
        <f t="shared" si="66"/>
        <v>157</v>
      </c>
      <c r="AH76">
        <f t="shared" si="66"/>
        <v>157</v>
      </c>
      <c r="AI76">
        <f t="shared" si="66"/>
        <v>152</v>
      </c>
      <c r="AJ76">
        <f t="shared" si="66"/>
        <v>148</v>
      </c>
      <c r="AK76">
        <f t="shared" si="66"/>
        <v>148</v>
      </c>
      <c r="AL76">
        <f t="shared" si="66"/>
        <v>148</v>
      </c>
      <c r="AM76">
        <f t="shared" si="66"/>
        <v>147</v>
      </c>
      <c r="AN76">
        <f t="shared" si="66"/>
        <v>132</v>
      </c>
      <c r="AO76">
        <f t="shared" si="66"/>
        <v>112</v>
      </c>
      <c r="AP76">
        <f t="shared" si="66"/>
        <v>86</v>
      </c>
      <c r="AQ76">
        <f t="shared" si="66"/>
        <v>86</v>
      </c>
      <c r="AR76">
        <f t="shared" si="66"/>
        <v>86</v>
      </c>
      <c r="AS76">
        <f t="shared" si="66"/>
        <v>86</v>
      </c>
      <c r="AT76">
        <f t="shared" si="66"/>
        <v>86</v>
      </c>
      <c r="AU76">
        <f t="shared" si="66"/>
        <v>86</v>
      </c>
      <c r="AV76">
        <f t="shared" si="66"/>
        <v>86</v>
      </c>
      <c r="AW76">
        <f t="shared" si="66"/>
        <v>86</v>
      </c>
      <c r="AX76">
        <f t="shared" si="66"/>
        <v>86</v>
      </c>
      <c r="AY76">
        <f t="shared" si="66"/>
        <v>86</v>
      </c>
      <c r="AZ76">
        <f t="shared" si="66"/>
        <v>83</v>
      </c>
      <c r="BA76">
        <f t="shared" si="66"/>
        <v>55</v>
      </c>
      <c r="BB76">
        <f t="shared" si="66"/>
        <v>18</v>
      </c>
      <c r="BC76">
        <f t="shared" si="66"/>
        <v>18</v>
      </c>
      <c r="BD76">
        <f t="shared" si="66"/>
        <v>18</v>
      </c>
      <c r="BE76">
        <f t="shared" si="66"/>
        <v>18</v>
      </c>
      <c r="BF76">
        <f t="shared" si="66"/>
        <v>18</v>
      </c>
      <c r="BG76">
        <f t="shared" si="66"/>
        <v>18</v>
      </c>
      <c r="BH76">
        <f t="shared" si="66"/>
        <v>18</v>
      </c>
      <c r="BI76">
        <f t="shared" si="66"/>
        <v>18</v>
      </c>
      <c r="BJ76">
        <f t="shared" si="66"/>
        <v>18</v>
      </c>
      <c r="BK76">
        <f t="shared" si="66"/>
        <v>18</v>
      </c>
      <c r="BL76">
        <f t="shared" si="66"/>
        <v>18</v>
      </c>
      <c r="BM76">
        <f t="shared" si="66"/>
        <v>18</v>
      </c>
      <c r="BN76">
        <f t="shared" si="66"/>
        <v>18</v>
      </c>
    </row>
    <row r="77" spans="2:66" outlineLevel="1" x14ac:dyDescent="0.35">
      <c r="B77" t="s">
        <v>15039</v>
      </c>
      <c r="C77">
        <v>214</v>
      </c>
      <c r="D77">
        <f t="shared" ref="D77:BN77" si="67">C77-D145</f>
        <v>205</v>
      </c>
      <c r="E77">
        <f t="shared" si="67"/>
        <v>205</v>
      </c>
      <c r="F77">
        <f t="shared" si="67"/>
        <v>202</v>
      </c>
      <c r="G77">
        <f t="shared" si="67"/>
        <v>178</v>
      </c>
      <c r="H77">
        <f t="shared" si="67"/>
        <v>160</v>
      </c>
      <c r="I77">
        <f t="shared" si="67"/>
        <v>160</v>
      </c>
      <c r="J77">
        <f t="shared" si="67"/>
        <v>153</v>
      </c>
      <c r="K77">
        <f t="shared" si="67"/>
        <v>151</v>
      </c>
      <c r="L77">
        <f t="shared" si="67"/>
        <v>151</v>
      </c>
      <c r="M77">
        <f t="shared" si="67"/>
        <v>149</v>
      </c>
      <c r="N77">
        <f t="shared" si="67"/>
        <v>142</v>
      </c>
      <c r="O77">
        <f t="shared" si="67"/>
        <v>142</v>
      </c>
      <c r="P77">
        <f t="shared" si="67"/>
        <v>142</v>
      </c>
      <c r="Q77">
        <f t="shared" si="67"/>
        <v>142</v>
      </c>
      <c r="R77">
        <f t="shared" si="67"/>
        <v>142</v>
      </c>
      <c r="S77">
        <f t="shared" si="67"/>
        <v>142</v>
      </c>
      <c r="T77">
        <f t="shared" si="67"/>
        <v>141</v>
      </c>
      <c r="U77">
        <f t="shared" si="67"/>
        <v>139</v>
      </c>
      <c r="V77">
        <f t="shared" si="67"/>
        <v>139</v>
      </c>
      <c r="W77">
        <f t="shared" si="67"/>
        <v>136</v>
      </c>
      <c r="X77">
        <f t="shared" si="67"/>
        <v>136</v>
      </c>
      <c r="Y77">
        <f t="shared" si="67"/>
        <v>136</v>
      </c>
      <c r="Z77">
        <f t="shared" si="67"/>
        <v>136</v>
      </c>
      <c r="AA77">
        <f t="shared" si="67"/>
        <v>136</v>
      </c>
      <c r="AB77">
        <f t="shared" si="67"/>
        <v>136</v>
      </c>
      <c r="AC77">
        <f t="shared" si="67"/>
        <v>133</v>
      </c>
      <c r="AD77">
        <f t="shared" si="67"/>
        <v>131</v>
      </c>
      <c r="AE77">
        <f t="shared" si="67"/>
        <v>130</v>
      </c>
      <c r="AF77">
        <f t="shared" si="67"/>
        <v>130</v>
      </c>
      <c r="AG77">
        <f t="shared" si="67"/>
        <v>130</v>
      </c>
      <c r="AH77">
        <f t="shared" si="67"/>
        <v>123</v>
      </c>
      <c r="AI77">
        <f t="shared" si="67"/>
        <v>122</v>
      </c>
      <c r="AJ77">
        <f t="shared" si="67"/>
        <v>122</v>
      </c>
      <c r="AK77">
        <f t="shared" si="67"/>
        <v>122</v>
      </c>
      <c r="AL77">
        <f t="shared" si="67"/>
        <v>121</v>
      </c>
      <c r="AM77">
        <f t="shared" si="67"/>
        <v>113</v>
      </c>
      <c r="AN77">
        <f t="shared" si="67"/>
        <v>95</v>
      </c>
      <c r="AO77">
        <f t="shared" si="67"/>
        <v>77</v>
      </c>
      <c r="AP77">
        <f t="shared" si="67"/>
        <v>77</v>
      </c>
      <c r="AQ77">
        <f t="shared" si="67"/>
        <v>77</v>
      </c>
      <c r="AR77">
        <f t="shared" si="67"/>
        <v>77</v>
      </c>
      <c r="AS77">
        <f t="shared" si="67"/>
        <v>77</v>
      </c>
      <c r="AT77">
        <f t="shared" si="67"/>
        <v>77</v>
      </c>
      <c r="AU77">
        <f t="shared" si="67"/>
        <v>77</v>
      </c>
      <c r="AV77">
        <f t="shared" si="67"/>
        <v>77</v>
      </c>
      <c r="AW77">
        <f t="shared" si="67"/>
        <v>74</v>
      </c>
      <c r="AX77">
        <f t="shared" si="67"/>
        <v>73</v>
      </c>
      <c r="AY77">
        <f t="shared" si="67"/>
        <v>70</v>
      </c>
      <c r="AZ77">
        <f t="shared" si="67"/>
        <v>53</v>
      </c>
      <c r="BA77">
        <f t="shared" si="67"/>
        <v>13</v>
      </c>
      <c r="BB77">
        <f t="shared" si="67"/>
        <v>13</v>
      </c>
      <c r="BC77">
        <f t="shared" si="67"/>
        <v>13</v>
      </c>
      <c r="BD77">
        <f t="shared" si="67"/>
        <v>13</v>
      </c>
      <c r="BE77">
        <f t="shared" si="67"/>
        <v>13</v>
      </c>
      <c r="BF77">
        <f t="shared" si="67"/>
        <v>13</v>
      </c>
      <c r="BG77">
        <f t="shared" si="67"/>
        <v>13</v>
      </c>
      <c r="BH77">
        <f t="shared" si="67"/>
        <v>13</v>
      </c>
      <c r="BI77">
        <f t="shared" si="67"/>
        <v>13</v>
      </c>
      <c r="BJ77">
        <f t="shared" si="67"/>
        <v>13</v>
      </c>
      <c r="BK77">
        <f t="shared" si="67"/>
        <v>13</v>
      </c>
      <c r="BL77">
        <f t="shared" si="67"/>
        <v>13</v>
      </c>
      <c r="BM77">
        <f t="shared" si="67"/>
        <v>13</v>
      </c>
      <c r="BN77">
        <f t="shared" si="67"/>
        <v>13</v>
      </c>
    </row>
    <row r="78" spans="2:66" outlineLevel="1" x14ac:dyDescent="0.35">
      <c r="B78" t="s">
        <v>15040</v>
      </c>
      <c r="C78">
        <v>216</v>
      </c>
      <c r="D78">
        <f t="shared" ref="D78:BN78" si="68">C78-D146</f>
        <v>216</v>
      </c>
      <c r="E78">
        <f t="shared" si="68"/>
        <v>211</v>
      </c>
      <c r="F78">
        <f t="shared" si="68"/>
        <v>185</v>
      </c>
      <c r="G78">
        <f t="shared" si="68"/>
        <v>178</v>
      </c>
      <c r="H78">
        <f t="shared" si="68"/>
        <v>178</v>
      </c>
      <c r="I78">
        <f t="shared" si="68"/>
        <v>173</v>
      </c>
      <c r="J78">
        <f t="shared" si="68"/>
        <v>172</v>
      </c>
      <c r="K78">
        <f t="shared" si="68"/>
        <v>172</v>
      </c>
      <c r="L78">
        <f t="shared" si="68"/>
        <v>169</v>
      </c>
      <c r="M78">
        <f t="shared" si="68"/>
        <v>161</v>
      </c>
      <c r="N78">
        <f t="shared" si="68"/>
        <v>161</v>
      </c>
      <c r="O78">
        <f t="shared" si="68"/>
        <v>161</v>
      </c>
      <c r="P78">
        <f t="shared" si="68"/>
        <v>161</v>
      </c>
      <c r="Q78">
        <f t="shared" si="68"/>
        <v>161</v>
      </c>
      <c r="R78">
        <f t="shared" si="68"/>
        <v>161</v>
      </c>
      <c r="S78">
        <f t="shared" si="68"/>
        <v>156</v>
      </c>
      <c r="T78">
        <f t="shared" si="68"/>
        <v>150</v>
      </c>
      <c r="U78">
        <f t="shared" si="68"/>
        <v>147</v>
      </c>
      <c r="V78">
        <f t="shared" si="68"/>
        <v>146</v>
      </c>
      <c r="W78">
        <f t="shared" si="68"/>
        <v>146</v>
      </c>
      <c r="X78">
        <f t="shared" si="68"/>
        <v>146</v>
      </c>
      <c r="Y78">
        <f t="shared" si="68"/>
        <v>146</v>
      </c>
      <c r="Z78">
        <f t="shared" si="68"/>
        <v>146</v>
      </c>
      <c r="AA78">
        <f t="shared" si="68"/>
        <v>146</v>
      </c>
      <c r="AB78">
        <f t="shared" si="68"/>
        <v>138</v>
      </c>
      <c r="AC78">
        <f t="shared" si="68"/>
        <v>137</v>
      </c>
      <c r="AD78">
        <f t="shared" si="68"/>
        <v>136</v>
      </c>
      <c r="AE78">
        <f t="shared" si="68"/>
        <v>136</v>
      </c>
      <c r="AF78">
        <f t="shared" si="68"/>
        <v>136</v>
      </c>
      <c r="AG78">
        <f t="shared" si="68"/>
        <v>133</v>
      </c>
      <c r="AH78">
        <f t="shared" si="68"/>
        <v>131</v>
      </c>
      <c r="AI78">
        <f t="shared" si="68"/>
        <v>131</v>
      </c>
      <c r="AJ78">
        <f t="shared" si="68"/>
        <v>131</v>
      </c>
      <c r="AK78">
        <f t="shared" si="68"/>
        <v>131</v>
      </c>
      <c r="AL78">
        <f t="shared" si="68"/>
        <v>119</v>
      </c>
      <c r="AM78">
        <f t="shared" si="68"/>
        <v>105</v>
      </c>
      <c r="AN78">
        <f t="shared" si="68"/>
        <v>85</v>
      </c>
      <c r="AO78">
        <f t="shared" si="68"/>
        <v>85</v>
      </c>
      <c r="AP78">
        <f t="shared" si="68"/>
        <v>85</v>
      </c>
      <c r="AQ78">
        <f t="shared" si="68"/>
        <v>85</v>
      </c>
      <c r="AR78">
        <f t="shared" si="68"/>
        <v>85</v>
      </c>
      <c r="AS78">
        <f t="shared" si="68"/>
        <v>85</v>
      </c>
      <c r="AT78">
        <f t="shared" si="68"/>
        <v>85</v>
      </c>
      <c r="AU78">
        <f t="shared" si="68"/>
        <v>85</v>
      </c>
      <c r="AV78">
        <f t="shared" si="68"/>
        <v>84</v>
      </c>
      <c r="AW78">
        <f t="shared" si="68"/>
        <v>83</v>
      </c>
      <c r="AX78">
        <f t="shared" si="68"/>
        <v>81</v>
      </c>
      <c r="AY78">
        <f t="shared" si="68"/>
        <v>58</v>
      </c>
      <c r="AZ78">
        <f t="shared" si="68"/>
        <v>20</v>
      </c>
      <c r="BA78">
        <f t="shared" si="68"/>
        <v>20</v>
      </c>
      <c r="BB78">
        <f t="shared" si="68"/>
        <v>20</v>
      </c>
      <c r="BC78">
        <f t="shared" si="68"/>
        <v>20</v>
      </c>
      <c r="BD78">
        <f t="shared" si="68"/>
        <v>20</v>
      </c>
      <c r="BE78">
        <f t="shared" si="68"/>
        <v>20</v>
      </c>
      <c r="BF78">
        <f t="shared" si="68"/>
        <v>20</v>
      </c>
      <c r="BG78">
        <f t="shared" si="68"/>
        <v>20</v>
      </c>
      <c r="BH78">
        <f t="shared" si="68"/>
        <v>20</v>
      </c>
      <c r="BI78">
        <f t="shared" si="68"/>
        <v>20</v>
      </c>
      <c r="BJ78">
        <f t="shared" si="68"/>
        <v>20</v>
      </c>
      <c r="BK78">
        <f t="shared" si="68"/>
        <v>20</v>
      </c>
      <c r="BL78">
        <f t="shared" si="68"/>
        <v>20</v>
      </c>
      <c r="BM78">
        <f t="shared" si="68"/>
        <v>20</v>
      </c>
      <c r="BN78">
        <f t="shared" si="68"/>
        <v>20</v>
      </c>
    </row>
    <row r="79" spans="2:66" outlineLevel="1" x14ac:dyDescent="0.35">
      <c r="B79" t="s">
        <v>15041</v>
      </c>
      <c r="C79">
        <v>234</v>
      </c>
      <c r="D79">
        <f t="shared" ref="D79:BN79" si="69">C79-D147</f>
        <v>234</v>
      </c>
      <c r="E79">
        <f t="shared" si="69"/>
        <v>213</v>
      </c>
      <c r="F79">
        <f t="shared" si="69"/>
        <v>195</v>
      </c>
      <c r="G79">
        <f t="shared" si="69"/>
        <v>195</v>
      </c>
      <c r="H79">
        <f t="shared" si="69"/>
        <v>188</v>
      </c>
      <c r="I79">
        <f t="shared" si="69"/>
        <v>185</v>
      </c>
      <c r="J79">
        <f t="shared" si="69"/>
        <v>185</v>
      </c>
      <c r="K79">
        <f t="shared" si="69"/>
        <v>183</v>
      </c>
      <c r="L79">
        <f t="shared" si="69"/>
        <v>175</v>
      </c>
      <c r="M79">
        <f t="shared" si="69"/>
        <v>175</v>
      </c>
      <c r="N79">
        <f t="shared" si="69"/>
        <v>175</v>
      </c>
      <c r="O79">
        <f t="shared" si="69"/>
        <v>175</v>
      </c>
      <c r="P79">
        <f t="shared" si="69"/>
        <v>175</v>
      </c>
      <c r="Q79">
        <f t="shared" si="69"/>
        <v>175</v>
      </c>
      <c r="R79">
        <f t="shared" si="69"/>
        <v>171</v>
      </c>
      <c r="S79">
        <f t="shared" si="69"/>
        <v>167</v>
      </c>
      <c r="T79">
        <f t="shared" si="69"/>
        <v>159</v>
      </c>
      <c r="U79">
        <f t="shared" si="69"/>
        <v>158</v>
      </c>
      <c r="V79">
        <f t="shared" si="69"/>
        <v>158</v>
      </c>
      <c r="W79">
        <f t="shared" si="69"/>
        <v>158</v>
      </c>
      <c r="X79">
        <f t="shared" si="69"/>
        <v>158</v>
      </c>
      <c r="Y79">
        <f t="shared" si="69"/>
        <v>158</v>
      </c>
      <c r="Z79">
        <f t="shared" si="69"/>
        <v>158</v>
      </c>
      <c r="AA79">
        <f t="shared" si="69"/>
        <v>148</v>
      </c>
      <c r="AB79">
        <f t="shared" si="69"/>
        <v>148</v>
      </c>
      <c r="AC79">
        <f t="shared" si="69"/>
        <v>147</v>
      </c>
      <c r="AD79">
        <f t="shared" si="69"/>
        <v>147</v>
      </c>
      <c r="AE79">
        <f t="shared" si="69"/>
        <v>147</v>
      </c>
      <c r="AF79">
        <f t="shared" si="69"/>
        <v>139</v>
      </c>
      <c r="AG79">
        <f t="shared" si="69"/>
        <v>137</v>
      </c>
      <c r="AH79">
        <f t="shared" si="69"/>
        <v>137</v>
      </c>
      <c r="AI79">
        <f t="shared" si="69"/>
        <v>137</v>
      </c>
      <c r="AJ79">
        <f t="shared" si="69"/>
        <v>136</v>
      </c>
      <c r="AK79">
        <f t="shared" si="69"/>
        <v>123</v>
      </c>
      <c r="AL79">
        <f t="shared" si="69"/>
        <v>110</v>
      </c>
      <c r="AM79">
        <f t="shared" si="69"/>
        <v>90</v>
      </c>
      <c r="AN79">
        <f t="shared" si="69"/>
        <v>90</v>
      </c>
      <c r="AO79">
        <f t="shared" si="69"/>
        <v>90</v>
      </c>
      <c r="AP79">
        <f t="shared" si="69"/>
        <v>90</v>
      </c>
      <c r="AQ79">
        <f t="shared" si="69"/>
        <v>90</v>
      </c>
      <c r="AR79">
        <f t="shared" si="69"/>
        <v>90</v>
      </c>
      <c r="AS79">
        <f t="shared" si="69"/>
        <v>90</v>
      </c>
      <c r="AT79">
        <f t="shared" si="69"/>
        <v>90</v>
      </c>
      <c r="AU79">
        <f t="shared" si="69"/>
        <v>87</v>
      </c>
      <c r="AV79">
        <f t="shared" si="69"/>
        <v>85</v>
      </c>
      <c r="AW79">
        <f t="shared" si="69"/>
        <v>80</v>
      </c>
      <c r="AX79">
        <f t="shared" si="69"/>
        <v>49</v>
      </c>
      <c r="AY79">
        <f t="shared" si="69"/>
        <v>17</v>
      </c>
      <c r="AZ79">
        <f t="shared" si="69"/>
        <v>17</v>
      </c>
      <c r="BA79">
        <f t="shared" si="69"/>
        <v>17</v>
      </c>
      <c r="BB79">
        <f t="shared" si="69"/>
        <v>17</v>
      </c>
      <c r="BC79">
        <f t="shared" si="69"/>
        <v>17</v>
      </c>
      <c r="BD79">
        <f t="shared" si="69"/>
        <v>17</v>
      </c>
      <c r="BE79">
        <f t="shared" si="69"/>
        <v>17</v>
      </c>
      <c r="BF79">
        <f t="shared" si="69"/>
        <v>17</v>
      </c>
      <c r="BG79">
        <f t="shared" si="69"/>
        <v>17</v>
      </c>
      <c r="BH79">
        <f t="shared" si="69"/>
        <v>17</v>
      </c>
      <c r="BI79">
        <f t="shared" si="69"/>
        <v>17</v>
      </c>
      <c r="BJ79">
        <f t="shared" si="69"/>
        <v>17</v>
      </c>
      <c r="BK79">
        <f t="shared" si="69"/>
        <v>17</v>
      </c>
      <c r="BL79">
        <f t="shared" si="69"/>
        <v>17</v>
      </c>
      <c r="BM79">
        <f t="shared" si="69"/>
        <v>17</v>
      </c>
      <c r="BN79">
        <f t="shared" si="69"/>
        <v>17</v>
      </c>
    </row>
    <row r="80" spans="2:66" outlineLevel="1" x14ac:dyDescent="0.35">
      <c r="B80" t="s">
        <v>15042</v>
      </c>
      <c r="C80">
        <v>244</v>
      </c>
      <c r="D80">
        <f t="shared" ref="D80:BN80" si="70">C80-D148</f>
        <v>213</v>
      </c>
      <c r="E80">
        <f t="shared" si="70"/>
        <v>195</v>
      </c>
      <c r="F80">
        <f t="shared" si="70"/>
        <v>195</v>
      </c>
      <c r="G80">
        <f t="shared" si="70"/>
        <v>186</v>
      </c>
      <c r="H80">
        <f t="shared" si="70"/>
        <v>182</v>
      </c>
      <c r="I80">
        <f t="shared" si="70"/>
        <v>182</v>
      </c>
      <c r="J80">
        <f t="shared" si="70"/>
        <v>179</v>
      </c>
      <c r="K80">
        <f t="shared" si="70"/>
        <v>173</v>
      </c>
      <c r="L80">
        <f t="shared" si="70"/>
        <v>173</v>
      </c>
      <c r="M80">
        <f t="shared" si="70"/>
        <v>173</v>
      </c>
      <c r="N80">
        <f t="shared" si="70"/>
        <v>173</v>
      </c>
      <c r="O80">
        <f t="shared" si="70"/>
        <v>173</v>
      </c>
      <c r="P80">
        <f t="shared" si="70"/>
        <v>173</v>
      </c>
      <c r="Q80">
        <f t="shared" si="70"/>
        <v>171</v>
      </c>
      <c r="R80">
        <f t="shared" si="70"/>
        <v>168</v>
      </c>
      <c r="S80">
        <f t="shared" si="70"/>
        <v>167</v>
      </c>
      <c r="T80">
        <f t="shared" si="70"/>
        <v>166</v>
      </c>
      <c r="U80">
        <f t="shared" si="70"/>
        <v>166</v>
      </c>
      <c r="V80">
        <f t="shared" si="70"/>
        <v>166</v>
      </c>
      <c r="W80">
        <f t="shared" si="70"/>
        <v>166</v>
      </c>
      <c r="X80">
        <f t="shared" si="70"/>
        <v>166</v>
      </c>
      <c r="Y80">
        <f t="shared" si="70"/>
        <v>166</v>
      </c>
      <c r="Z80">
        <f t="shared" si="70"/>
        <v>162</v>
      </c>
      <c r="AA80">
        <f t="shared" si="70"/>
        <v>162</v>
      </c>
      <c r="AB80">
        <f t="shared" si="70"/>
        <v>161</v>
      </c>
      <c r="AC80">
        <f t="shared" si="70"/>
        <v>161</v>
      </c>
      <c r="AD80">
        <f t="shared" si="70"/>
        <v>161</v>
      </c>
      <c r="AE80">
        <f t="shared" si="70"/>
        <v>153</v>
      </c>
      <c r="AF80">
        <f t="shared" si="70"/>
        <v>153</v>
      </c>
      <c r="AG80">
        <f t="shared" si="70"/>
        <v>153</v>
      </c>
      <c r="AH80">
        <f t="shared" si="70"/>
        <v>153</v>
      </c>
      <c r="AI80">
        <f t="shared" si="70"/>
        <v>152</v>
      </c>
      <c r="AJ80">
        <f t="shared" si="70"/>
        <v>138</v>
      </c>
      <c r="AK80">
        <f t="shared" si="70"/>
        <v>121</v>
      </c>
      <c r="AL80">
        <f t="shared" si="70"/>
        <v>95</v>
      </c>
      <c r="AM80">
        <f t="shared" si="70"/>
        <v>95</v>
      </c>
      <c r="AN80">
        <f t="shared" si="70"/>
        <v>95</v>
      </c>
      <c r="AO80">
        <f t="shared" si="70"/>
        <v>95</v>
      </c>
      <c r="AP80">
        <f t="shared" si="70"/>
        <v>95</v>
      </c>
      <c r="AQ80">
        <f t="shared" si="70"/>
        <v>95</v>
      </c>
      <c r="AR80">
        <f t="shared" si="70"/>
        <v>95</v>
      </c>
      <c r="AS80">
        <f t="shared" si="70"/>
        <v>95</v>
      </c>
      <c r="AT80">
        <f t="shared" si="70"/>
        <v>95</v>
      </c>
      <c r="AU80">
        <f t="shared" si="70"/>
        <v>92</v>
      </c>
      <c r="AV80">
        <f t="shared" si="70"/>
        <v>86</v>
      </c>
      <c r="AW80">
        <f t="shared" si="70"/>
        <v>60</v>
      </c>
      <c r="AX80">
        <f t="shared" si="70"/>
        <v>16</v>
      </c>
      <c r="AY80">
        <f t="shared" si="70"/>
        <v>16</v>
      </c>
      <c r="AZ80">
        <f t="shared" si="70"/>
        <v>16</v>
      </c>
      <c r="BA80">
        <f t="shared" si="70"/>
        <v>16</v>
      </c>
      <c r="BB80">
        <f t="shared" si="70"/>
        <v>16</v>
      </c>
      <c r="BC80">
        <f t="shared" si="70"/>
        <v>16</v>
      </c>
      <c r="BD80">
        <f t="shared" si="70"/>
        <v>16</v>
      </c>
      <c r="BE80">
        <f t="shared" si="70"/>
        <v>16</v>
      </c>
      <c r="BF80">
        <f t="shared" si="70"/>
        <v>16</v>
      </c>
      <c r="BG80">
        <f t="shared" si="70"/>
        <v>16</v>
      </c>
      <c r="BH80">
        <f t="shared" si="70"/>
        <v>16</v>
      </c>
      <c r="BI80">
        <f t="shared" si="70"/>
        <v>16</v>
      </c>
      <c r="BJ80">
        <f t="shared" si="70"/>
        <v>16</v>
      </c>
      <c r="BK80">
        <f t="shared" si="70"/>
        <v>16</v>
      </c>
      <c r="BL80">
        <f t="shared" si="70"/>
        <v>16</v>
      </c>
      <c r="BM80">
        <f t="shared" si="70"/>
        <v>16</v>
      </c>
      <c r="BN80">
        <f t="shared" si="70"/>
        <v>16</v>
      </c>
    </row>
    <row r="81" spans="2:66" outlineLevel="1" x14ac:dyDescent="0.35">
      <c r="B81" t="s">
        <v>15043</v>
      </c>
      <c r="C81">
        <v>256</v>
      </c>
      <c r="D81">
        <f t="shared" ref="D81:BN81" si="71">C81-D149</f>
        <v>244</v>
      </c>
      <c r="E81">
        <f t="shared" si="71"/>
        <v>217</v>
      </c>
      <c r="F81">
        <f t="shared" si="71"/>
        <v>203</v>
      </c>
      <c r="G81">
        <f t="shared" si="71"/>
        <v>197</v>
      </c>
      <c r="H81">
        <f t="shared" si="71"/>
        <v>187</v>
      </c>
      <c r="I81">
        <f t="shared" si="71"/>
        <v>185</v>
      </c>
      <c r="J81">
        <f t="shared" si="71"/>
        <v>179</v>
      </c>
      <c r="K81">
        <f t="shared" si="71"/>
        <v>179</v>
      </c>
      <c r="L81">
        <f t="shared" si="71"/>
        <v>179</v>
      </c>
      <c r="M81">
        <f t="shared" si="71"/>
        <v>179</v>
      </c>
      <c r="N81">
        <f t="shared" si="71"/>
        <v>179</v>
      </c>
      <c r="O81">
        <f t="shared" si="71"/>
        <v>179</v>
      </c>
      <c r="P81">
        <f t="shared" si="71"/>
        <v>177</v>
      </c>
      <c r="Q81">
        <f t="shared" si="71"/>
        <v>175</v>
      </c>
      <c r="R81">
        <f t="shared" si="71"/>
        <v>172</v>
      </c>
      <c r="S81">
        <f t="shared" si="71"/>
        <v>169</v>
      </c>
      <c r="T81">
        <f t="shared" si="71"/>
        <v>169</v>
      </c>
      <c r="U81">
        <f t="shared" si="71"/>
        <v>169</v>
      </c>
      <c r="V81">
        <f t="shared" si="71"/>
        <v>169</v>
      </c>
      <c r="W81">
        <f t="shared" si="71"/>
        <v>169</v>
      </c>
      <c r="X81">
        <f t="shared" si="71"/>
        <v>169</v>
      </c>
      <c r="Y81">
        <f t="shared" si="71"/>
        <v>166</v>
      </c>
      <c r="Z81">
        <f t="shared" si="71"/>
        <v>165</v>
      </c>
      <c r="AA81">
        <f t="shared" si="71"/>
        <v>164</v>
      </c>
      <c r="AB81">
        <f t="shared" si="71"/>
        <v>164</v>
      </c>
      <c r="AC81">
        <f t="shared" si="71"/>
        <v>164</v>
      </c>
      <c r="AD81">
        <f t="shared" si="71"/>
        <v>162</v>
      </c>
      <c r="AE81">
        <f t="shared" si="71"/>
        <v>162</v>
      </c>
      <c r="AF81">
        <f t="shared" si="71"/>
        <v>162</v>
      </c>
      <c r="AG81">
        <f t="shared" si="71"/>
        <v>162</v>
      </c>
      <c r="AH81">
        <f t="shared" si="71"/>
        <v>162</v>
      </c>
      <c r="AI81">
        <f t="shared" si="71"/>
        <v>137</v>
      </c>
      <c r="AJ81">
        <f t="shared" si="71"/>
        <v>118</v>
      </c>
      <c r="AK81">
        <f t="shared" si="71"/>
        <v>98</v>
      </c>
      <c r="AL81">
        <f t="shared" si="71"/>
        <v>98</v>
      </c>
      <c r="AM81">
        <f t="shared" si="71"/>
        <v>98</v>
      </c>
      <c r="AN81">
        <f t="shared" si="71"/>
        <v>98</v>
      </c>
      <c r="AO81">
        <f t="shared" si="71"/>
        <v>98</v>
      </c>
      <c r="AP81">
        <f t="shared" si="71"/>
        <v>98</v>
      </c>
      <c r="AQ81">
        <f t="shared" si="71"/>
        <v>98</v>
      </c>
      <c r="AR81">
        <f t="shared" si="71"/>
        <v>98</v>
      </c>
      <c r="AS81">
        <f t="shared" si="71"/>
        <v>95</v>
      </c>
      <c r="AT81">
        <f t="shared" si="71"/>
        <v>93</v>
      </c>
      <c r="AU81">
        <f t="shared" si="71"/>
        <v>89</v>
      </c>
      <c r="AV81">
        <f t="shared" si="71"/>
        <v>52</v>
      </c>
      <c r="AW81">
        <f t="shared" si="71"/>
        <v>9</v>
      </c>
      <c r="AX81">
        <f t="shared" si="71"/>
        <v>9</v>
      </c>
      <c r="AY81">
        <f t="shared" si="71"/>
        <v>9</v>
      </c>
      <c r="AZ81">
        <f t="shared" si="71"/>
        <v>9</v>
      </c>
      <c r="BA81">
        <f t="shared" si="71"/>
        <v>9</v>
      </c>
      <c r="BB81">
        <f t="shared" si="71"/>
        <v>9</v>
      </c>
      <c r="BC81">
        <f t="shared" si="71"/>
        <v>9</v>
      </c>
      <c r="BD81">
        <f t="shared" si="71"/>
        <v>9</v>
      </c>
      <c r="BE81">
        <f t="shared" si="71"/>
        <v>9</v>
      </c>
      <c r="BF81">
        <f t="shared" si="71"/>
        <v>9</v>
      </c>
      <c r="BG81">
        <f t="shared" si="71"/>
        <v>9</v>
      </c>
      <c r="BH81">
        <f t="shared" si="71"/>
        <v>9</v>
      </c>
      <c r="BI81">
        <f t="shared" si="71"/>
        <v>9</v>
      </c>
      <c r="BJ81">
        <f t="shared" si="71"/>
        <v>9</v>
      </c>
      <c r="BK81">
        <f t="shared" si="71"/>
        <v>9</v>
      </c>
      <c r="BL81">
        <f t="shared" si="71"/>
        <v>9</v>
      </c>
      <c r="BM81">
        <f t="shared" si="71"/>
        <v>9</v>
      </c>
      <c r="BN81">
        <f t="shared" si="71"/>
        <v>9</v>
      </c>
    </row>
    <row r="82" spans="2:66" outlineLevel="1" x14ac:dyDescent="0.35">
      <c r="B82" t="s">
        <v>15044</v>
      </c>
      <c r="C82">
        <v>235</v>
      </c>
      <c r="D82">
        <f t="shared" ref="D82:BN82" si="72">C82-D150</f>
        <v>235</v>
      </c>
      <c r="E82">
        <f t="shared" si="72"/>
        <v>221</v>
      </c>
      <c r="F82">
        <f t="shared" si="72"/>
        <v>192</v>
      </c>
      <c r="G82">
        <f t="shared" si="72"/>
        <v>188</v>
      </c>
      <c r="H82">
        <f t="shared" si="72"/>
        <v>184</v>
      </c>
      <c r="I82">
        <f t="shared" si="72"/>
        <v>169</v>
      </c>
      <c r="J82">
        <f t="shared" si="72"/>
        <v>169</v>
      </c>
      <c r="K82">
        <f t="shared" si="72"/>
        <v>169</v>
      </c>
      <c r="L82">
        <f t="shared" si="72"/>
        <v>169</v>
      </c>
      <c r="M82">
        <f t="shared" si="72"/>
        <v>169</v>
      </c>
      <c r="N82">
        <f t="shared" si="72"/>
        <v>169</v>
      </c>
      <c r="O82">
        <f t="shared" si="72"/>
        <v>162</v>
      </c>
      <c r="P82">
        <f t="shared" si="72"/>
        <v>160</v>
      </c>
      <c r="Q82">
        <f t="shared" si="72"/>
        <v>155</v>
      </c>
      <c r="R82">
        <f t="shared" si="72"/>
        <v>155</v>
      </c>
      <c r="S82">
        <f t="shared" si="72"/>
        <v>155</v>
      </c>
      <c r="T82">
        <f t="shared" si="72"/>
        <v>155</v>
      </c>
      <c r="U82">
        <f t="shared" si="72"/>
        <v>155</v>
      </c>
      <c r="V82">
        <f t="shared" si="72"/>
        <v>155</v>
      </c>
      <c r="W82">
        <f t="shared" si="72"/>
        <v>155</v>
      </c>
      <c r="X82">
        <f t="shared" si="72"/>
        <v>150</v>
      </c>
      <c r="Y82">
        <f t="shared" si="72"/>
        <v>148</v>
      </c>
      <c r="Z82">
        <f t="shared" si="72"/>
        <v>148</v>
      </c>
      <c r="AA82">
        <f t="shared" si="72"/>
        <v>148</v>
      </c>
      <c r="AB82">
        <f t="shared" si="72"/>
        <v>148</v>
      </c>
      <c r="AC82">
        <f t="shared" si="72"/>
        <v>141</v>
      </c>
      <c r="AD82">
        <f t="shared" si="72"/>
        <v>140</v>
      </c>
      <c r="AE82">
        <f t="shared" si="72"/>
        <v>140</v>
      </c>
      <c r="AF82">
        <f t="shared" si="72"/>
        <v>140</v>
      </c>
      <c r="AG82">
        <f t="shared" si="72"/>
        <v>140</v>
      </c>
      <c r="AH82">
        <f t="shared" si="72"/>
        <v>122</v>
      </c>
      <c r="AI82">
        <f t="shared" si="72"/>
        <v>104</v>
      </c>
      <c r="AJ82">
        <f t="shared" si="72"/>
        <v>80</v>
      </c>
      <c r="AK82">
        <f t="shared" si="72"/>
        <v>80</v>
      </c>
      <c r="AL82">
        <f t="shared" si="72"/>
        <v>80</v>
      </c>
      <c r="AM82">
        <f t="shared" si="72"/>
        <v>80</v>
      </c>
      <c r="AN82">
        <f t="shared" si="72"/>
        <v>80</v>
      </c>
      <c r="AO82">
        <f t="shared" si="72"/>
        <v>80</v>
      </c>
      <c r="AP82">
        <f t="shared" si="72"/>
        <v>80</v>
      </c>
      <c r="AQ82">
        <f t="shared" si="72"/>
        <v>80</v>
      </c>
      <c r="AR82">
        <f t="shared" si="72"/>
        <v>79</v>
      </c>
      <c r="AS82">
        <f t="shared" si="72"/>
        <v>77</v>
      </c>
      <c r="AT82">
        <f t="shared" si="72"/>
        <v>68</v>
      </c>
      <c r="AU82">
        <f t="shared" si="72"/>
        <v>37</v>
      </c>
      <c r="AV82">
        <f t="shared" si="72"/>
        <v>14</v>
      </c>
      <c r="AW82">
        <f t="shared" si="72"/>
        <v>14</v>
      </c>
      <c r="AX82">
        <f t="shared" si="72"/>
        <v>14</v>
      </c>
      <c r="AY82">
        <f t="shared" si="72"/>
        <v>14</v>
      </c>
      <c r="AZ82">
        <f t="shared" si="72"/>
        <v>14</v>
      </c>
      <c r="BA82">
        <f t="shared" si="72"/>
        <v>14</v>
      </c>
      <c r="BB82">
        <f t="shared" si="72"/>
        <v>14</v>
      </c>
      <c r="BC82">
        <f t="shared" si="72"/>
        <v>14</v>
      </c>
      <c r="BD82">
        <f t="shared" si="72"/>
        <v>14</v>
      </c>
      <c r="BE82">
        <f t="shared" si="72"/>
        <v>14</v>
      </c>
      <c r="BF82">
        <f t="shared" si="72"/>
        <v>14</v>
      </c>
      <c r="BG82">
        <f t="shared" si="72"/>
        <v>14</v>
      </c>
      <c r="BH82">
        <f t="shared" si="72"/>
        <v>14</v>
      </c>
      <c r="BI82">
        <f t="shared" si="72"/>
        <v>14</v>
      </c>
      <c r="BJ82">
        <f t="shared" si="72"/>
        <v>14</v>
      </c>
      <c r="BK82">
        <f t="shared" si="72"/>
        <v>14</v>
      </c>
      <c r="BL82">
        <f t="shared" si="72"/>
        <v>14</v>
      </c>
      <c r="BM82">
        <f t="shared" si="72"/>
        <v>14</v>
      </c>
      <c r="BN82">
        <f t="shared" si="72"/>
        <v>14</v>
      </c>
    </row>
    <row r="83" spans="2:66" outlineLevel="1" x14ac:dyDescent="0.35">
      <c r="B83" t="s">
        <v>15045</v>
      </c>
      <c r="C83">
        <v>199</v>
      </c>
      <c r="D83">
        <f t="shared" ref="D83:BN83" si="73">C83-D151</f>
        <v>193</v>
      </c>
      <c r="E83">
        <f t="shared" si="73"/>
        <v>192</v>
      </c>
      <c r="F83">
        <f t="shared" si="73"/>
        <v>188</v>
      </c>
      <c r="G83">
        <f t="shared" si="73"/>
        <v>156</v>
      </c>
      <c r="H83">
        <f t="shared" si="73"/>
        <v>143</v>
      </c>
      <c r="I83">
        <f t="shared" si="73"/>
        <v>143</v>
      </c>
      <c r="J83">
        <f t="shared" si="73"/>
        <v>141</v>
      </c>
      <c r="K83">
        <f t="shared" si="73"/>
        <v>140</v>
      </c>
      <c r="L83">
        <f t="shared" si="73"/>
        <v>140</v>
      </c>
      <c r="M83">
        <f t="shared" si="73"/>
        <v>140</v>
      </c>
      <c r="N83">
        <f t="shared" si="73"/>
        <v>136</v>
      </c>
      <c r="O83">
        <f t="shared" si="73"/>
        <v>136</v>
      </c>
      <c r="P83">
        <f t="shared" si="73"/>
        <v>133</v>
      </c>
      <c r="Q83">
        <f t="shared" si="73"/>
        <v>133</v>
      </c>
      <c r="R83">
        <f t="shared" si="73"/>
        <v>133</v>
      </c>
      <c r="S83">
        <f t="shared" si="73"/>
        <v>133</v>
      </c>
      <c r="T83">
        <f t="shared" si="73"/>
        <v>133</v>
      </c>
      <c r="U83">
        <f t="shared" si="73"/>
        <v>133</v>
      </c>
      <c r="V83">
        <f t="shared" si="73"/>
        <v>133</v>
      </c>
      <c r="W83">
        <f t="shared" si="73"/>
        <v>125</v>
      </c>
      <c r="X83">
        <f t="shared" si="73"/>
        <v>124</v>
      </c>
      <c r="Y83">
        <f t="shared" si="73"/>
        <v>124</v>
      </c>
      <c r="Z83">
        <f t="shared" si="73"/>
        <v>124</v>
      </c>
      <c r="AA83">
        <f t="shared" si="73"/>
        <v>124</v>
      </c>
      <c r="AB83">
        <f t="shared" si="73"/>
        <v>118</v>
      </c>
      <c r="AC83">
        <f t="shared" si="73"/>
        <v>117</v>
      </c>
      <c r="AD83">
        <f t="shared" si="73"/>
        <v>117</v>
      </c>
      <c r="AE83">
        <f t="shared" si="73"/>
        <v>117</v>
      </c>
      <c r="AF83">
        <f t="shared" si="73"/>
        <v>115</v>
      </c>
      <c r="AG83">
        <f t="shared" si="73"/>
        <v>100</v>
      </c>
      <c r="AH83">
        <f t="shared" si="73"/>
        <v>80</v>
      </c>
      <c r="AI83">
        <f t="shared" si="73"/>
        <v>67</v>
      </c>
      <c r="AJ83">
        <f t="shared" si="73"/>
        <v>67</v>
      </c>
      <c r="AK83">
        <f t="shared" si="73"/>
        <v>67</v>
      </c>
      <c r="AL83">
        <f t="shared" si="73"/>
        <v>67</v>
      </c>
      <c r="AM83">
        <f t="shared" si="73"/>
        <v>67</v>
      </c>
      <c r="AN83">
        <f t="shared" si="73"/>
        <v>67</v>
      </c>
      <c r="AO83">
        <f t="shared" si="73"/>
        <v>67</v>
      </c>
      <c r="AP83">
        <f t="shared" si="73"/>
        <v>67</v>
      </c>
      <c r="AQ83">
        <f t="shared" si="73"/>
        <v>67</v>
      </c>
      <c r="AR83">
        <f t="shared" si="73"/>
        <v>66</v>
      </c>
      <c r="AS83">
        <f t="shared" si="73"/>
        <v>62</v>
      </c>
      <c r="AT83">
        <f t="shared" si="73"/>
        <v>37</v>
      </c>
      <c r="AU83">
        <f t="shared" si="73"/>
        <v>18</v>
      </c>
      <c r="AV83">
        <f t="shared" si="73"/>
        <v>18</v>
      </c>
      <c r="AW83">
        <f t="shared" si="73"/>
        <v>18</v>
      </c>
      <c r="AX83">
        <f t="shared" si="73"/>
        <v>18</v>
      </c>
      <c r="AY83">
        <f t="shared" si="73"/>
        <v>18</v>
      </c>
      <c r="AZ83">
        <f t="shared" si="73"/>
        <v>18</v>
      </c>
      <c r="BA83">
        <f t="shared" si="73"/>
        <v>18</v>
      </c>
      <c r="BB83">
        <f t="shared" si="73"/>
        <v>18</v>
      </c>
      <c r="BC83">
        <f t="shared" si="73"/>
        <v>18</v>
      </c>
      <c r="BD83">
        <f t="shared" si="73"/>
        <v>18</v>
      </c>
      <c r="BE83">
        <f t="shared" si="73"/>
        <v>18</v>
      </c>
      <c r="BF83">
        <f t="shared" si="73"/>
        <v>18</v>
      </c>
      <c r="BG83">
        <f t="shared" si="73"/>
        <v>18</v>
      </c>
      <c r="BH83">
        <f t="shared" si="73"/>
        <v>18</v>
      </c>
      <c r="BI83">
        <f t="shared" si="73"/>
        <v>18</v>
      </c>
      <c r="BJ83">
        <f t="shared" si="73"/>
        <v>18</v>
      </c>
      <c r="BK83">
        <f t="shared" si="73"/>
        <v>18</v>
      </c>
      <c r="BL83">
        <f t="shared" si="73"/>
        <v>18</v>
      </c>
      <c r="BM83">
        <f t="shared" si="73"/>
        <v>18</v>
      </c>
      <c r="BN83">
        <f t="shared" si="73"/>
        <v>18</v>
      </c>
    </row>
    <row r="84" spans="2:66" outlineLevel="1" x14ac:dyDescent="0.35">
      <c r="B84" t="s">
        <v>15046</v>
      </c>
      <c r="C84">
        <v>243</v>
      </c>
      <c r="D84">
        <f t="shared" ref="D84:BN84" si="74">C84-D152</f>
        <v>239</v>
      </c>
      <c r="E84">
        <f t="shared" si="74"/>
        <v>237</v>
      </c>
      <c r="F84">
        <f t="shared" si="74"/>
        <v>228</v>
      </c>
      <c r="G84">
        <f t="shared" si="74"/>
        <v>214</v>
      </c>
      <c r="H84">
        <f t="shared" si="74"/>
        <v>186</v>
      </c>
      <c r="I84">
        <f t="shared" si="74"/>
        <v>184</v>
      </c>
      <c r="J84">
        <f t="shared" si="74"/>
        <v>184</v>
      </c>
      <c r="K84">
        <f t="shared" si="74"/>
        <v>175</v>
      </c>
      <c r="L84">
        <f t="shared" si="74"/>
        <v>175</v>
      </c>
      <c r="M84">
        <f t="shared" si="74"/>
        <v>166</v>
      </c>
      <c r="N84">
        <f t="shared" si="74"/>
        <v>165</v>
      </c>
      <c r="O84">
        <f t="shared" si="74"/>
        <v>163</v>
      </c>
      <c r="P84">
        <f t="shared" si="74"/>
        <v>162</v>
      </c>
      <c r="Q84">
        <f t="shared" si="74"/>
        <v>162</v>
      </c>
      <c r="R84">
        <f t="shared" si="74"/>
        <v>162</v>
      </c>
      <c r="S84">
        <f t="shared" si="74"/>
        <v>162</v>
      </c>
      <c r="T84">
        <f t="shared" si="74"/>
        <v>162</v>
      </c>
      <c r="U84">
        <f t="shared" si="74"/>
        <v>162</v>
      </c>
      <c r="V84">
        <f t="shared" si="74"/>
        <v>152</v>
      </c>
      <c r="W84">
        <f t="shared" si="74"/>
        <v>150</v>
      </c>
      <c r="X84">
        <f t="shared" si="74"/>
        <v>150</v>
      </c>
      <c r="Y84">
        <f t="shared" si="74"/>
        <v>150</v>
      </c>
      <c r="Z84">
        <f t="shared" si="74"/>
        <v>150</v>
      </c>
      <c r="AA84">
        <f t="shared" si="74"/>
        <v>142</v>
      </c>
      <c r="AB84">
        <f t="shared" si="74"/>
        <v>141</v>
      </c>
      <c r="AC84">
        <f t="shared" si="74"/>
        <v>141</v>
      </c>
      <c r="AD84">
        <f t="shared" si="74"/>
        <v>141</v>
      </c>
      <c r="AE84">
        <f t="shared" si="74"/>
        <v>141</v>
      </c>
      <c r="AF84">
        <f t="shared" si="74"/>
        <v>125</v>
      </c>
      <c r="AG84">
        <f t="shared" si="74"/>
        <v>101</v>
      </c>
      <c r="AH84">
        <f t="shared" si="74"/>
        <v>82</v>
      </c>
      <c r="AI84">
        <f t="shared" si="74"/>
        <v>82</v>
      </c>
      <c r="AJ84">
        <f t="shared" si="74"/>
        <v>82</v>
      </c>
      <c r="AK84">
        <f t="shared" si="74"/>
        <v>82</v>
      </c>
      <c r="AL84">
        <f t="shared" si="74"/>
        <v>82</v>
      </c>
      <c r="AM84">
        <f t="shared" si="74"/>
        <v>82</v>
      </c>
      <c r="AN84">
        <f t="shared" si="74"/>
        <v>82</v>
      </c>
      <c r="AO84">
        <f t="shared" si="74"/>
        <v>82</v>
      </c>
      <c r="AP84">
        <f t="shared" si="74"/>
        <v>79</v>
      </c>
      <c r="AQ84">
        <f t="shared" si="74"/>
        <v>79</v>
      </c>
      <c r="AR84">
        <f t="shared" si="74"/>
        <v>76</v>
      </c>
      <c r="AS84">
        <f t="shared" si="74"/>
        <v>46</v>
      </c>
      <c r="AT84">
        <f t="shared" si="74"/>
        <v>15</v>
      </c>
      <c r="AU84">
        <f t="shared" si="74"/>
        <v>15</v>
      </c>
      <c r="AV84">
        <f t="shared" si="74"/>
        <v>15</v>
      </c>
      <c r="AW84">
        <f t="shared" si="74"/>
        <v>15</v>
      </c>
      <c r="AX84">
        <f t="shared" si="74"/>
        <v>15</v>
      </c>
      <c r="AY84">
        <f t="shared" si="74"/>
        <v>15</v>
      </c>
      <c r="AZ84">
        <f t="shared" si="74"/>
        <v>15</v>
      </c>
      <c r="BA84">
        <f t="shared" si="74"/>
        <v>15</v>
      </c>
      <c r="BB84">
        <f t="shared" si="74"/>
        <v>15</v>
      </c>
      <c r="BC84">
        <f t="shared" si="74"/>
        <v>15</v>
      </c>
      <c r="BD84">
        <f t="shared" si="74"/>
        <v>15</v>
      </c>
      <c r="BE84">
        <f t="shared" si="74"/>
        <v>15</v>
      </c>
      <c r="BF84">
        <f t="shared" si="74"/>
        <v>15</v>
      </c>
      <c r="BG84">
        <f t="shared" si="74"/>
        <v>15</v>
      </c>
      <c r="BH84">
        <f t="shared" si="74"/>
        <v>15</v>
      </c>
      <c r="BI84">
        <f t="shared" si="74"/>
        <v>15</v>
      </c>
      <c r="BJ84">
        <f t="shared" si="74"/>
        <v>15</v>
      </c>
      <c r="BK84">
        <f t="shared" si="74"/>
        <v>15</v>
      </c>
      <c r="BL84">
        <f t="shared" si="74"/>
        <v>15</v>
      </c>
      <c r="BM84">
        <f t="shared" si="74"/>
        <v>15</v>
      </c>
      <c r="BN84">
        <f t="shared" si="74"/>
        <v>15</v>
      </c>
    </row>
    <row r="85" spans="2:66" outlineLevel="1" x14ac:dyDescent="0.35">
      <c r="B85" t="s">
        <v>15047</v>
      </c>
      <c r="C85">
        <v>230</v>
      </c>
      <c r="D85">
        <f t="shared" ref="D85:BN85" si="75">C85-D153</f>
        <v>230</v>
      </c>
      <c r="E85">
        <f t="shared" si="75"/>
        <v>218</v>
      </c>
      <c r="F85">
        <f t="shared" si="75"/>
        <v>203</v>
      </c>
      <c r="G85">
        <f t="shared" si="75"/>
        <v>203</v>
      </c>
      <c r="H85">
        <f t="shared" si="75"/>
        <v>193</v>
      </c>
      <c r="I85">
        <f t="shared" si="75"/>
        <v>170</v>
      </c>
      <c r="J85">
        <f t="shared" si="75"/>
        <v>165</v>
      </c>
      <c r="K85">
        <f t="shared" si="75"/>
        <v>165</v>
      </c>
      <c r="L85">
        <f t="shared" si="75"/>
        <v>152</v>
      </c>
      <c r="M85">
        <f t="shared" si="75"/>
        <v>150</v>
      </c>
      <c r="N85">
        <f t="shared" si="75"/>
        <v>145</v>
      </c>
      <c r="O85">
        <f t="shared" si="75"/>
        <v>142</v>
      </c>
      <c r="P85">
        <f t="shared" si="75"/>
        <v>142</v>
      </c>
      <c r="Q85">
        <f t="shared" si="75"/>
        <v>142</v>
      </c>
      <c r="R85">
        <f t="shared" si="75"/>
        <v>142</v>
      </c>
      <c r="S85">
        <f t="shared" si="75"/>
        <v>142</v>
      </c>
      <c r="T85">
        <f t="shared" si="75"/>
        <v>142</v>
      </c>
      <c r="U85">
        <f t="shared" si="75"/>
        <v>136</v>
      </c>
      <c r="V85">
        <f t="shared" si="75"/>
        <v>135</v>
      </c>
      <c r="W85">
        <f t="shared" si="75"/>
        <v>135</v>
      </c>
      <c r="X85">
        <f t="shared" si="75"/>
        <v>135</v>
      </c>
      <c r="Y85">
        <f t="shared" si="75"/>
        <v>135</v>
      </c>
      <c r="Z85">
        <f t="shared" si="75"/>
        <v>124</v>
      </c>
      <c r="AA85">
        <f t="shared" si="75"/>
        <v>123</v>
      </c>
      <c r="AB85">
        <f t="shared" si="75"/>
        <v>123</v>
      </c>
      <c r="AC85">
        <f t="shared" si="75"/>
        <v>123</v>
      </c>
      <c r="AD85">
        <f t="shared" si="75"/>
        <v>123</v>
      </c>
      <c r="AE85">
        <f t="shared" si="75"/>
        <v>105</v>
      </c>
      <c r="AF85">
        <f t="shared" si="75"/>
        <v>85</v>
      </c>
      <c r="AG85">
        <f t="shared" si="75"/>
        <v>68</v>
      </c>
      <c r="AH85">
        <f t="shared" si="75"/>
        <v>68</v>
      </c>
      <c r="AI85">
        <f t="shared" si="75"/>
        <v>68</v>
      </c>
      <c r="AJ85">
        <f t="shared" si="75"/>
        <v>68</v>
      </c>
      <c r="AK85">
        <f t="shared" si="75"/>
        <v>68</v>
      </c>
      <c r="AL85">
        <f t="shared" si="75"/>
        <v>68</v>
      </c>
      <c r="AM85">
        <f t="shared" si="75"/>
        <v>68</v>
      </c>
      <c r="AN85">
        <f t="shared" si="75"/>
        <v>68</v>
      </c>
      <c r="AO85">
        <f t="shared" si="75"/>
        <v>65</v>
      </c>
      <c r="AP85">
        <f t="shared" si="75"/>
        <v>64</v>
      </c>
      <c r="AQ85">
        <f t="shared" si="75"/>
        <v>62</v>
      </c>
      <c r="AR85">
        <f t="shared" si="75"/>
        <v>35</v>
      </c>
      <c r="AS85">
        <f t="shared" si="75"/>
        <v>14</v>
      </c>
      <c r="AT85">
        <f t="shared" si="75"/>
        <v>14</v>
      </c>
      <c r="AU85">
        <f t="shared" si="75"/>
        <v>14</v>
      </c>
      <c r="AV85">
        <f t="shared" si="75"/>
        <v>14</v>
      </c>
      <c r="AW85">
        <f t="shared" si="75"/>
        <v>14</v>
      </c>
      <c r="AX85">
        <f t="shared" si="75"/>
        <v>14</v>
      </c>
      <c r="AY85">
        <f t="shared" si="75"/>
        <v>14</v>
      </c>
      <c r="AZ85">
        <f t="shared" si="75"/>
        <v>14</v>
      </c>
      <c r="BA85">
        <f t="shared" si="75"/>
        <v>14</v>
      </c>
      <c r="BB85">
        <f t="shared" si="75"/>
        <v>14</v>
      </c>
      <c r="BC85">
        <f t="shared" si="75"/>
        <v>14</v>
      </c>
      <c r="BD85">
        <f t="shared" si="75"/>
        <v>14</v>
      </c>
      <c r="BE85">
        <f t="shared" si="75"/>
        <v>14</v>
      </c>
      <c r="BF85">
        <f t="shared" si="75"/>
        <v>14</v>
      </c>
      <c r="BG85">
        <f t="shared" si="75"/>
        <v>14</v>
      </c>
      <c r="BH85">
        <f t="shared" si="75"/>
        <v>14</v>
      </c>
      <c r="BI85">
        <f t="shared" si="75"/>
        <v>14</v>
      </c>
      <c r="BJ85">
        <f t="shared" si="75"/>
        <v>14</v>
      </c>
      <c r="BK85">
        <f t="shared" si="75"/>
        <v>14</v>
      </c>
      <c r="BL85">
        <f t="shared" si="75"/>
        <v>14</v>
      </c>
      <c r="BM85">
        <f t="shared" si="75"/>
        <v>14</v>
      </c>
      <c r="BN85">
        <f t="shared" si="75"/>
        <v>14</v>
      </c>
    </row>
    <row r="86" spans="2:66" outlineLevel="1" x14ac:dyDescent="0.35">
      <c r="B86" t="s">
        <v>15048</v>
      </c>
      <c r="C86">
        <v>254</v>
      </c>
      <c r="D86">
        <f t="shared" ref="D86:BN86" si="76">C86-D154</f>
        <v>251</v>
      </c>
      <c r="E86">
        <f t="shared" si="76"/>
        <v>244</v>
      </c>
      <c r="F86">
        <f t="shared" si="76"/>
        <v>243</v>
      </c>
      <c r="G86">
        <f t="shared" si="76"/>
        <v>230</v>
      </c>
      <c r="H86">
        <f t="shared" si="76"/>
        <v>230</v>
      </c>
      <c r="I86">
        <f t="shared" si="76"/>
        <v>224</v>
      </c>
      <c r="J86">
        <f t="shared" si="76"/>
        <v>186</v>
      </c>
      <c r="K86">
        <f t="shared" si="76"/>
        <v>177</v>
      </c>
      <c r="L86">
        <f t="shared" si="76"/>
        <v>177</v>
      </c>
      <c r="M86">
        <f t="shared" si="76"/>
        <v>162</v>
      </c>
      <c r="N86">
        <f t="shared" si="76"/>
        <v>162</v>
      </c>
      <c r="O86">
        <f t="shared" si="76"/>
        <v>162</v>
      </c>
      <c r="P86">
        <f t="shared" si="76"/>
        <v>162</v>
      </c>
      <c r="Q86">
        <f t="shared" si="76"/>
        <v>162</v>
      </c>
      <c r="R86">
        <f t="shared" si="76"/>
        <v>162</v>
      </c>
      <c r="S86">
        <f t="shared" si="76"/>
        <v>162</v>
      </c>
      <c r="T86">
        <f t="shared" si="76"/>
        <v>154</v>
      </c>
      <c r="U86">
        <f t="shared" si="76"/>
        <v>154</v>
      </c>
      <c r="V86">
        <f t="shared" si="76"/>
        <v>154</v>
      </c>
      <c r="W86">
        <f t="shared" si="76"/>
        <v>154</v>
      </c>
      <c r="X86">
        <f t="shared" si="76"/>
        <v>154</v>
      </c>
      <c r="Y86">
        <f t="shared" si="76"/>
        <v>146</v>
      </c>
      <c r="Z86">
        <f t="shared" si="76"/>
        <v>144</v>
      </c>
      <c r="AA86">
        <f t="shared" si="76"/>
        <v>144</v>
      </c>
      <c r="AB86">
        <f t="shared" si="76"/>
        <v>144</v>
      </c>
      <c r="AC86">
        <f t="shared" si="76"/>
        <v>143</v>
      </c>
      <c r="AD86">
        <f t="shared" si="76"/>
        <v>126</v>
      </c>
      <c r="AE86">
        <f t="shared" si="76"/>
        <v>104</v>
      </c>
      <c r="AF86">
        <f t="shared" si="76"/>
        <v>83</v>
      </c>
      <c r="AG86">
        <f t="shared" si="76"/>
        <v>83</v>
      </c>
      <c r="AH86">
        <f t="shared" si="76"/>
        <v>83</v>
      </c>
      <c r="AI86">
        <f t="shared" si="76"/>
        <v>83</v>
      </c>
      <c r="AJ86">
        <f t="shared" si="76"/>
        <v>83</v>
      </c>
      <c r="AK86">
        <f t="shared" si="76"/>
        <v>83</v>
      </c>
      <c r="AL86">
        <f t="shared" si="76"/>
        <v>83</v>
      </c>
      <c r="AM86">
        <f t="shared" si="76"/>
        <v>82</v>
      </c>
      <c r="AN86">
        <f t="shared" si="76"/>
        <v>82</v>
      </c>
      <c r="AO86">
        <f t="shared" si="76"/>
        <v>81</v>
      </c>
      <c r="AP86">
        <f t="shared" si="76"/>
        <v>75</v>
      </c>
      <c r="AQ86">
        <f t="shared" si="76"/>
        <v>42</v>
      </c>
      <c r="AR86">
        <f t="shared" si="76"/>
        <v>15</v>
      </c>
      <c r="AS86">
        <f t="shared" si="76"/>
        <v>15</v>
      </c>
      <c r="AT86">
        <f t="shared" si="76"/>
        <v>15</v>
      </c>
      <c r="AU86">
        <f t="shared" si="76"/>
        <v>15</v>
      </c>
      <c r="AV86">
        <f t="shared" si="76"/>
        <v>15</v>
      </c>
      <c r="AW86">
        <f t="shared" si="76"/>
        <v>15</v>
      </c>
      <c r="AX86">
        <f t="shared" si="76"/>
        <v>15</v>
      </c>
      <c r="AY86">
        <f t="shared" si="76"/>
        <v>15</v>
      </c>
      <c r="AZ86">
        <f t="shared" si="76"/>
        <v>15</v>
      </c>
      <c r="BA86">
        <f t="shared" si="76"/>
        <v>15</v>
      </c>
      <c r="BB86">
        <f t="shared" si="76"/>
        <v>15</v>
      </c>
      <c r="BC86">
        <f t="shared" si="76"/>
        <v>15</v>
      </c>
      <c r="BD86">
        <f t="shared" si="76"/>
        <v>15</v>
      </c>
      <c r="BE86">
        <f t="shared" si="76"/>
        <v>15</v>
      </c>
      <c r="BF86">
        <f t="shared" si="76"/>
        <v>15</v>
      </c>
      <c r="BG86">
        <f t="shared" si="76"/>
        <v>15</v>
      </c>
      <c r="BH86">
        <f t="shared" si="76"/>
        <v>15</v>
      </c>
      <c r="BI86">
        <f t="shared" si="76"/>
        <v>15</v>
      </c>
      <c r="BJ86">
        <f t="shared" si="76"/>
        <v>15</v>
      </c>
      <c r="BK86">
        <f t="shared" si="76"/>
        <v>15</v>
      </c>
      <c r="BL86">
        <f t="shared" si="76"/>
        <v>15</v>
      </c>
      <c r="BM86">
        <f t="shared" si="76"/>
        <v>15</v>
      </c>
      <c r="BN86">
        <f t="shared" si="76"/>
        <v>15</v>
      </c>
    </row>
    <row r="87" spans="2:66" outlineLevel="1" x14ac:dyDescent="0.35">
      <c r="B87" t="s">
        <v>15049</v>
      </c>
      <c r="C87">
        <v>240</v>
      </c>
      <c r="D87">
        <f t="shared" ref="D87:BN87" si="77">C87-D155</f>
        <v>230</v>
      </c>
      <c r="E87">
        <f t="shared" si="77"/>
        <v>225</v>
      </c>
      <c r="F87">
        <f t="shared" si="77"/>
        <v>225</v>
      </c>
      <c r="G87">
        <f t="shared" si="77"/>
        <v>224</v>
      </c>
      <c r="H87">
        <f t="shared" si="77"/>
        <v>221</v>
      </c>
      <c r="I87">
        <f t="shared" si="77"/>
        <v>221</v>
      </c>
      <c r="J87">
        <f t="shared" si="77"/>
        <v>207</v>
      </c>
      <c r="K87">
        <f t="shared" si="77"/>
        <v>181</v>
      </c>
      <c r="L87">
        <f t="shared" si="77"/>
        <v>175</v>
      </c>
      <c r="M87">
        <f t="shared" si="77"/>
        <v>172</v>
      </c>
      <c r="N87">
        <f t="shared" si="77"/>
        <v>166</v>
      </c>
      <c r="O87">
        <f t="shared" si="77"/>
        <v>165</v>
      </c>
      <c r="P87">
        <f t="shared" si="77"/>
        <v>165</v>
      </c>
      <c r="Q87">
        <f t="shared" si="77"/>
        <v>165</v>
      </c>
      <c r="R87">
        <f t="shared" si="77"/>
        <v>164</v>
      </c>
      <c r="S87">
        <f t="shared" si="77"/>
        <v>156</v>
      </c>
      <c r="T87">
        <f t="shared" si="77"/>
        <v>155</v>
      </c>
      <c r="U87">
        <f t="shared" si="77"/>
        <v>153</v>
      </c>
      <c r="V87">
        <f t="shared" si="77"/>
        <v>153</v>
      </c>
      <c r="W87">
        <f t="shared" si="77"/>
        <v>153</v>
      </c>
      <c r="X87">
        <f t="shared" si="77"/>
        <v>144</v>
      </c>
      <c r="Y87">
        <f t="shared" si="77"/>
        <v>144</v>
      </c>
      <c r="Z87">
        <f t="shared" si="77"/>
        <v>144</v>
      </c>
      <c r="AA87">
        <f t="shared" si="77"/>
        <v>144</v>
      </c>
      <c r="AB87">
        <f t="shared" si="77"/>
        <v>144</v>
      </c>
      <c r="AC87">
        <f t="shared" si="77"/>
        <v>119</v>
      </c>
      <c r="AD87">
        <f t="shared" si="77"/>
        <v>101</v>
      </c>
      <c r="AE87">
        <f t="shared" si="77"/>
        <v>85</v>
      </c>
      <c r="AF87">
        <f t="shared" si="77"/>
        <v>85</v>
      </c>
      <c r="AG87">
        <f t="shared" si="77"/>
        <v>85</v>
      </c>
      <c r="AH87">
        <f t="shared" si="77"/>
        <v>85</v>
      </c>
      <c r="AI87">
        <f t="shared" si="77"/>
        <v>85</v>
      </c>
      <c r="AJ87">
        <f t="shared" si="77"/>
        <v>85</v>
      </c>
      <c r="AK87">
        <f t="shared" si="77"/>
        <v>85</v>
      </c>
      <c r="AL87">
        <f t="shared" si="77"/>
        <v>85</v>
      </c>
      <c r="AM87">
        <f t="shared" si="77"/>
        <v>82</v>
      </c>
      <c r="AN87">
        <f t="shared" si="77"/>
        <v>82</v>
      </c>
      <c r="AO87">
        <f t="shared" si="77"/>
        <v>78</v>
      </c>
      <c r="AP87">
        <f t="shared" si="77"/>
        <v>46</v>
      </c>
      <c r="AQ87">
        <f t="shared" si="77"/>
        <v>17</v>
      </c>
      <c r="AR87">
        <f t="shared" si="77"/>
        <v>17</v>
      </c>
      <c r="AS87">
        <f t="shared" si="77"/>
        <v>17</v>
      </c>
      <c r="AT87">
        <f t="shared" si="77"/>
        <v>17</v>
      </c>
      <c r="AU87">
        <f t="shared" si="77"/>
        <v>17</v>
      </c>
      <c r="AV87">
        <f t="shared" si="77"/>
        <v>17</v>
      </c>
      <c r="AW87">
        <f t="shared" si="77"/>
        <v>17</v>
      </c>
      <c r="AX87">
        <f t="shared" si="77"/>
        <v>17</v>
      </c>
      <c r="AY87">
        <f t="shared" si="77"/>
        <v>17</v>
      </c>
      <c r="AZ87">
        <f t="shared" si="77"/>
        <v>17</v>
      </c>
      <c r="BA87">
        <f t="shared" si="77"/>
        <v>17</v>
      </c>
      <c r="BB87">
        <f t="shared" si="77"/>
        <v>17</v>
      </c>
      <c r="BC87">
        <f t="shared" si="77"/>
        <v>17</v>
      </c>
      <c r="BD87">
        <f t="shared" si="77"/>
        <v>17</v>
      </c>
      <c r="BE87">
        <f t="shared" si="77"/>
        <v>17</v>
      </c>
      <c r="BF87">
        <f t="shared" si="77"/>
        <v>17</v>
      </c>
      <c r="BG87">
        <f t="shared" si="77"/>
        <v>17</v>
      </c>
      <c r="BH87">
        <f t="shared" si="77"/>
        <v>17</v>
      </c>
      <c r="BI87">
        <f t="shared" si="77"/>
        <v>17</v>
      </c>
      <c r="BJ87">
        <f t="shared" si="77"/>
        <v>17</v>
      </c>
      <c r="BK87">
        <f t="shared" si="77"/>
        <v>17</v>
      </c>
      <c r="BL87">
        <f t="shared" si="77"/>
        <v>17</v>
      </c>
      <c r="BM87">
        <f t="shared" si="77"/>
        <v>17</v>
      </c>
      <c r="BN87">
        <f t="shared" si="77"/>
        <v>17</v>
      </c>
    </row>
    <row r="88" spans="2:66" outlineLevel="1" x14ac:dyDescent="0.35">
      <c r="B88" t="s">
        <v>15050</v>
      </c>
      <c r="C88">
        <v>222</v>
      </c>
      <c r="D88">
        <f t="shared" ref="D88:BN88" si="78">C88-D156</f>
        <v>222</v>
      </c>
      <c r="E88">
        <f t="shared" si="78"/>
        <v>217</v>
      </c>
      <c r="F88">
        <f t="shared" si="78"/>
        <v>209</v>
      </c>
      <c r="G88">
        <f t="shared" si="78"/>
        <v>209</v>
      </c>
      <c r="H88">
        <f t="shared" si="78"/>
        <v>204</v>
      </c>
      <c r="I88">
        <f t="shared" si="78"/>
        <v>198</v>
      </c>
      <c r="J88">
        <f t="shared" si="78"/>
        <v>196</v>
      </c>
      <c r="K88">
        <f t="shared" si="78"/>
        <v>187</v>
      </c>
      <c r="L88">
        <f t="shared" si="78"/>
        <v>167</v>
      </c>
      <c r="M88">
        <f t="shared" si="78"/>
        <v>165</v>
      </c>
      <c r="N88">
        <f t="shared" si="78"/>
        <v>165</v>
      </c>
      <c r="O88">
        <f t="shared" si="78"/>
        <v>162</v>
      </c>
      <c r="P88">
        <f t="shared" si="78"/>
        <v>161</v>
      </c>
      <c r="Q88">
        <f t="shared" si="78"/>
        <v>161</v>
      </c>
      <c r="R88">
        <f t="shared" si="78"/>
        <v>157</v>
      </c>
      <c r="S88">
        <f t="shared" si="78"/>
        <v>157</v>
      </c>
      <c r="T88">
        <f t="shared" si="78"/>
        <v>157</v>
      </c>
      <c r="U88">
        <f t="shared" si="78"/>
        <v>157</v>
      </c>
      <c r="V88">
        <f t="shared" si="78"/>
        <v>157</v>
      </c>
      <c r="W88">
        <f t="shared" si="78"/>
        <v>154</v>
      </c>
      <c r="X88">
        <f t="shared" si="78"/>
        <v>153</v>
      </c>
      <c r="Y88">
        <f t="shared" si="78"/>
        <v>153</v>
      </c>
      <c r="Z88">
        <f t="shared" si="78"/>
        <v>153</v>
      </c>
      <c r="AA88">
        <f t="shared" si="78"/>
        <v>152</v>
      </c>
      <c r="AB88">
        <f t="shared" si="78"/>
        <v>135</v>
      </c>
      <c r="AC88">
        <f t="shared" si="78"/>
        <v>110</v>
      </c>
      <c r="AD88">
        <f t="shared" si="78"/>
        <v>94</v>
      </c>
      <c r="AE88">
        <f t="shared" si="78"/>
        <v>94</v>
      </c>
      <c r="AF88">
        <f t="shared" si="78"/>
        <v>94</v>
      </c>
      <c r="AG88">
        <f t="shared" si="78"/>
        <v>94</v>
      </c>
      <c r="AH88">
        <f t="shared" si="78"/>
        <v>94</v>
      </c>
      <c r="AI88">
        <f t="shared" si="78"/>
        <v>94</v>
      </c>
      <c r="AJ88">
        <f t="shared" si="78"/>
        <v>94</v>
      </c>
      <c r="AK88">
        <f t="shared" si="78"/>
        <v>94</v>
      </c>
      <c r="AL88">
        <f t="shared" si="78"/>
        <v>94</v>
      </c>
      <c r="AM88">
        <f t="shared" si="78"/>
        <v>94</v>
      </c>
      <c r="AN88">
        <f t="shared" si="78"/>
        <v>90</v>
      </c>
      <c r="AO88">
        <f t="shared" si="78"/>
        <v>43</v>
      </c>
      <c r="AP88">
        <f t="shared" si="78"/>
        <v>22</v>
      </c>
      <c r="AQ88">
        <f t="shared" si="78"/>
        <v>22</v>
      </c>
      <c r="AR88">
        <f t="shared" si="78"/>
        <v>22</v>
      </c>
      <c r="AS88">
        <f t="shared" si="78"/>
        <v>22</v>
      </c>
      <c r="AT88">
        <f t="shared" si="78"/>
        <v>22</v>
      </c>
      <c r="AU88">
        <f t="shared" si="78"/>
        <v>22</v>
      </c>
      <c r="AV88">
        <f t="shared" si="78"/>
        <v>22</v>
      </c>
      <c r="AW88">
        <f t="shared" si="78"/>
        <v>22</v>
      </c>
      <c r="AX88">
        <f t="shared" si="78"/>
        <v>22</v>
      </c>
      <c r="AY88">
        <f t="shared" si="78"/>
        <v>22</v>
      </c>
      <c r="AZ88">
        <f t="shared" si="78"/>
        <v>22</v>
      </c>
      <c r="BA88">
        <f t="shared" si="78"/>
        <v>22</v>
      </c>
      <c r="BB88">
        <f t="shared" si="78"/>
        <v>22</v>
      </c>
      <c r="BC88">
        <f t="shared" si="78"/>
        <v>22</v>
      </c>
      <c r="BD88">
        <f t="shared" si="78"/>
        <v>22</v>
      </c>
      <c r="BE88">
        <f t="shared" si="78"/>
        <v>22</v>
      </c>
      <c r="BF88">
        <f t="shared" si="78"/>
        <v>22</v>
      </c>
      <c r="BG88">
        <f t="shared" si="78"/>
        <v>22</v>
      </c>
      <c r="BH88">
        <f t="shared" si="78"/>
        <v>22</v>
      </c>
      <c r="BI88">
        <f t="shared" si="78"/>
        <v>22</v>
      </c>
      <c r="BJ88">
        <f t="shared" si="78"/>
        <v>22</v>
      </c>
      <c r="BK88">
        <f t="shared" si="78"/>
        <v>22</v>
      </c>
      <c r="BL88">
        <f t="shared" si="78"/>
        <v>22</v>
      </c>
      <c r="BM88">
        <f t="shared" si="78"/>
        <v>22</v>
      </c>
      <c r="BN88">
        <f t="shared" si="78"/>
        <v>22</v>
      </c>
    </row>
    <row r="89" spans="2:66" outlineLevel="1" x14ac:dyDescent="0.35">
      <c r="B89" t="s">
        <v>15051</v>
      </c>
      <c r="C89">
        <v>229</v>
      </c>
      <c r="D89">
        <f t="shared" ref="D89:BN89" si="79">C89-D157</f>
        <v>229</v>
      </c>
      <c r="E89">
        <f t="shared" si="79"/>
        <v>229</v>
      </c>
      <c r="F89">
        <f t="shared" si="79"/>
        <v>223</v>
      </c>
      <c r="G89">
        <f t="shared" si="79"/>
        <v>218</v>
      </c>
      <c r="H89">
        <f t="shared" si="79"/>
        <v>213</v>
      </c>
      <c r="I89">
        <f t="shared" si="79"/>
        <v>212</v>
      </c>
      <c r="J89">
        <f t="shared" si="79"/>
        <v>199</v>
      </c>
      <c r="K89">
        <f t="shared" si="79"/>
        <v>199</v>
      </c>
      <c r="L89">
        <f t="shared" si="79"/>
        <v>188</v>
      </c>
      <c r="M89">
        <f t="shared" si="79"/>
        <v>161</v>
      </c>
      <c r="N89">
        <f t="shared" si="79"/>
        <v>156</v>
      </c>
      <c r="O89">
        <f t="shared" si="79"/>
        <v>156</v>
      </c>
      <c r="P89">
        <f t="shared" si="79"/>
        <v>153</v>
      </c>
      <c r="Q89">
        <f t="shared" si="79"/>
        <v>146</v>
      </c>
      <c r="R89">
        <f t="shared" si="79"/>
        <v>145</v>
      </c>
      <c r="S89">
        <f t="shared" si="79"/>
        <v>143</v>
      </c>
      <c r="T89">
        <f t="shared" si="79"/>
        <v>143</v>
      </c>
      <c r="U89">
        <f t="shared" si="79"/>
        <v>143</v>
      </c>
      <c r="V89">
        <f t="shared" si="79"/>
        <v>137</v>
      </c>
      <c r="W89">
        <f t="shared" si="79"/>
        <v>137</v>
      </c>
      <c r="X89">
        <f t="shared" si="79"/>
        <v>137</v>
      </c>
      <c r="Y89">
        <f t="shared" si="79"/>
        <v>137</v>
      </c>
      <c r="Z89">
        <f t="shared" si="79"/>
        <v>137</v>
      </c>
      <c r="AA89">
        <f t="shared" si="79"/>
        <v>118</v>
      </c>
      <c r="AB89">
        <f t="shared" si="79"/>
        <v>103</v>
      </c>
      <c r="AC89">
        <f t="shared" si="79"/>
        <v>78</v>
      </c>
      <c r="AD89">
        <f t="shared" si="79"/>
        <v>78</v>
      </c>
      <c r="AE89">
        <f t="shared" si="79"/>
        <v>78</v>
      </c>
      <c r="AF89">
        <f t="shared" si="79"/>
        <v>78</v>
      </c>
      <c r="AG89">
        <f t="shared" si="79"/>
        <v>78</v>
      </c>
      <c r="AH89">
        <f t="shared" si="79"/>
        <v>78</v>
      </c>
      <c r="AI89">
        <f t="shared" si="79"/>
        <v>78</v>
      </c>
      <c r="AJ89">
        <f t="shared" si="79"/>
        <v>78</v>
      </c>
      <c r="AK89">
        <f t="shared" si="79"/>
        <v>77</v>
      </c>
      <c r="AL89">
        <f t="shared" si="79"/>
        <v>77</v>
      </c>
      <c r="AM89">
        <f t="shared" si="79"/>
        <v>75</v>
      </c>
      <c r="AN89">
        <f t="shared" si="79"/>
        <v>41</v>
      </c>
      <c r="AO89">
        <f t="shared" si="79"/>
        <v>15</v>
      </c>
      <c r="AP89">
        <f t="shared" si="79"/>
        <v>15</v>
      </c>
      <c r="AQ89">
        <f t="shared" si="79"/>
        <v>15</v>
      </c>
      <c r="AR89">
        <f t="shared" si="79"/>
        <v>15</v>
      </c>
      <c r="AS89">
        <f t="shared" si="79"/>
        <v>15</v>
      </c>
      <c r="AT89">
        <f t="shared" si="79"/>
        <v>15</v>
      </c>
      <c r="AU89">
        <f t="shared" si="79"/>
        <v>15</v>
      </c>
      <c r="AV89">
        <f t="shared" si="79"/>
        <v>15</v>
      </c>
      <c r="AW89">
        <f t="shared" si="79"/>
        <v>15</v>
      </c>
      <c r="AX89">
        <f t="shared" si="79"/>
        <v>15</v>
      </c>
      <c r="AY89">
        <f t="shared" si="79"/>
        <v>15</v>
      </c>
      <c r="AZ89">
        <f t="shared" si="79"/>
        <v>15</v>
      </c>
      <c r="BA89">
        <f t="shared" si="79"/>
        <v>15</v>
      </c>
      <c r="BB89">
        <f t="shared" si="79"/>
        <v>15</v>
      </c>
      <c r="BC89">
        <f t="shared" si="79"/>
        <v>15</v>
      </c>
      <c r="BD89">
        <f t="shared" si="79"/>
        <v>15</v>
      </c>
      <c r="BE89">
        <f t="shared" si="79"/>
        <v>15</v>
      </c>
      <c r="BF89">
        <f t="shared" si="79"/>
        <v>15</v>
      </c>
      <c r="BG89">
        <f t="shared" si="79"/>
        <v>15</v>
      </c>
      <c r="BH89">
        <f t="shared" si="79"/>
        <v>15</v>
      </c>
      <c r="BI89">
        <f t="shared" si="79"/>
        <v>15</v>
      </c>
      <c r="BJ89">
        <f t="shared" si="79"/>
        <v>15</v>
      </c>
      <c r="BK89">
        <f t="shared" si="79"/>
        <v>15</v>
      </c>
      <c r="BL89">
        <f t="shared" si="79"/>
        <v>15</v>
      </c>
      <c r="BM89">
        <f t="shared" si="79"/>
        <v>15</v>
      </c>
      <c r="BN89">
        <f t="shared" si="79"/>
        <v>15</v>
      </c>
    </row>
    <row r="90" spans="2:66" outlineLevel="1" x14ac:dyDescent="0.35">
      <c r="B90" t="s">
        <v>15052</v>
      </c>
      <c r="C90">
        <v>228</v>
      </c>
      <c r="D90">
        <f t="shared" ref="D90:BN90" si="80">C90-D158</f>
        <v>228</v>
      </c>
      <c r="E90">
        <f t="shared" si="80"/>
        <v>228</v>
      </c>
      <c r="F90">
        <f t="shared" si="80"/>
        <v>228</v>
      </c>
      <c r="G90">
        <f t="shared" si="80"/>
        <v>216</v>
      </c>
      <c r="H90">
        <f t="shared" si="80"/>
        <v>206</v>
      </c>
      <c r="I90">
        <f t="shared" si="80"/>
        <v>201</v>
      </c>
      <c r="J90">
        <f t="shared" si="80"/>
        <v>199</v>
      </c>
      <c r="K90">
        <f t="shared" si="80"/>
        <v>194</v>
      </c>
      <c r="L90">
        <f t="shared" si="80"/>
        <v>194</v>
      </c>
      <c r="M90">
        <f t="shared" si="80"/>
        <v>189</v>
      </c>
      <c r="N90">
        <f t="shared" si="80"/>
        <v>163</v>
      </c>
      <c r="O90">
        <f t="shared" si="80"/>
        <v>156</v>
      </c>
      <c r="P90">
        <f t="shared" si="80"/>
        <v>147</v>
      </c>
      <c r="Q90">
        <f t="shared" si="80"/>
        <v>141</v>
      </c>
      <c r="R90">
        <f t="shared" si="80"/>
        <v>139</v>
      </c>
      <c r="S90">
        <f t="shared" si="80"/>
        <v>139</v>
      </c>
      <c r="T90">
        <f t="shared" si="80"/>
        <v>139</v>
      </c>
      <c r="U90">
        <f t="shared" si="80"/>
        <v>131</v>
      </c>
      <c r="V90">
        <f t="shared" si="80"/>
        <v>131</v>
      </c>
      <c r="W90">
        <f t="shared" si="80"/>
        <v>131</v>
      </c>
      <c r="X90">
        <f t="shared" si="80"/>
        <v>131</v>
      </c>
      <c r="Y90">
        <f t="shared" si="80"/>
        <v>130</v>
      </c>
      <c r="Z90">
        <f t="shared" si="80"/>
        <v>106</v>
      </c>
      <c r="AA90">
        <f t="shared" si="80"/>
        <v>87</v>
      </c>
      <c r="AB90">
        <f t="shared" si="80"/>
        <v>69</v>
      </c>
      <c r="AC90">
        <f t="shared" si="80"/>
        <v>69</v>
      </c>
      <c r="AD90">
        <f t="shared" si="80"/>
        <v>69</v>
      </c>
      <c r="AE90">
        <f t="shared" si="80"/>
        <v>69</v>
      </c>
      <c r="AF90">
        <f t="shared" si="80"/>
        <v>69</v>
      </c>
      <c r="AG90">
        <f t="shared" si="80"/>
        <v>69</v>
      </c>
      <c r="AH90">
        <f t="shared" si="80"/>
        <v>69</v>
      </c>
      <c r="AI90">
        <f t="shared" si="80"/>
        <v>69</v>
      </c>
      <c r="AJ90">
        <f t="shared" si="80"/>
        <v>69</v>
      </c>
      <c r="AK90">
        <f t="shared" si="80"/>
        <v>67</v>
      </c>
      <c r="AL90">
        <f t="shared" si="80"/>
        <v>63</v>
      </c>
      <c r="AM90">
        <f t="shared" si="80"/>
        <v>31</v>
      </c>
      <c r="AN90">
        <f t="shared" si="80"/>
        <v>13</v>
      </c>
      <c r="AO90">
        <f t="shared" si="80"/>
        <v>13</v>
      </c>
      <c r="AP90">
        <f t="shared" si="80"/>
        <v>13</v>
      </c>
      <c r="AQ90">
        <f t="shared" si="80"/>
        <v>13</v>
      </c>
      <c r="AR90">
        <f t="shared" si="80"/>
        <v>13</v>
      </c>
      <c r="AS90">
        <f t="shared" si="80"/>
        <v>13</v>
      </c>
      <c r="AT90">
        <f t="shared" si="80"/>
        <v>13</v>
      </c>
      <c r="AU90">
        <f t="shared" si="80"/>
        <v>13</v>
      </c>
      <c r="AV90">
        <f t="shared" si="80"/>
        <v>13</v>
      </c>
      <c r="AW90">
        <f t="shared" si="80"/>
        <v>13</v>
      </c>
      <c r="AX90">
        <f t="shared" si="80"/>
        <v>13</v>
      </c>
      <c r="AY90">
        <f t="shared" si="80"/>
        <v>13</v>
      </c>
      <c r="AZ90">
        <f t="shared" si="80"/>
        <v>13</v>
      </c>
      <c r="BA90">
        <f t="shared" si="80"/>
        <v>13</v>
      </c>
      <c r="BB90">
        <f t="shared" si="80"/>
        <v>13</v>
      </c>
      <c r="BC90">
        <f t="shared" si="80"/>
        <v>13</v>
      </c>
      <c r="BD90">
        <f t="shared" si="80"/>
        <v>13</v>
      </c>
      <c r="BE90">
        <f t="shared" si="80"/>
        <v>13</v>
      </c>
      <c r="BF90">
        <f t="shared" si="80"/>
        <v>13</v>
      </c>
      <c r="BG90">
        <f t="shared" si="80"/>
        <v>13</v>
      </c>
      <c r="BH90">
        <f t="shared" si="80"/>
        <v>13</v>
      </c>
      <c r="BI90">
        <f t="shared" si="80"/>
        <v>13</v>
      </c>
      <c r="BJ90">
        <f t="shared" si="80"/>
        <v>13</v>
      </c>
      <c r="BK90">
        <f t="shared" si="80"/>
        <v>13</v>
      </c>
      <c r="BL90">
        <f t="shared" si="80"/>
        <v>13</v>
      </c>
      <c r="BM90">
        <f t="shared" si="80"/>
        <v>13</v>
      </c>
      <c r="BN90">
        <f t="shared" si="80"/>
        <v>13</v>
      </c>
    </row>
    <row r="91" spans="2:66" outlineLevel="1" x14ac:dyDescent="0.35">
      <c r="B91" t="s">
        <v>15053</v>
      </c>
      <c r="C91">
        <v>228</v>
      </c>
      <c r="D91">
        <f t="shared" ref="D91:BN91" si="81">C91-D159</f>
        <v>228</v>
      </c>
      <c r="E91">
        <f t="shared" si="81"/>
        <v>228</v>
      </c>
      <c r="F91">
        <f t="shared" si="81"/>
        <v>221</v>
      </c>
      <c r="G91">
        <f t="shared" si="81"/>
        <v>220</v>
      </c>
      <c r="H91">
        <f t="shared" si="81"/>
        <v>207</v>
      </c>
      <c r="I91">
        <f t="shared" si="81"/>
        <v>200</v>
      </c>
      <c r="J91">
        <f t="shared" si="81"/>
        <v>200</v>
      </c>
      <c r="K91">
        <f t="shared" si="81"/>
        <v>197</v>
      </c>
      <c r="L91">
        <f t="shared" si="81"/>
        <v>194</v>
      </c>
      <c r="M91">
        <f t="shared" si="81"/>
        <v>194</v>
      </c>
      <c r="N91">
        <f t="shared" si="81"/>
        <v>183</v>
      </c>
      <c r="O91">
        <f t="shared" si="81"/>
        <v>153</v>
      </c>
      <c r="P91">
        <f t="shared" si="81"/>
        <v>147</v>
      </c>
      <c r="Q91">
        <f t="shared" si="81"/>
        <v>147</v>
      </c>
      <c r="R91">
        <f t="shared" si="81"/>
        <v>139</v>
      </c>
      <c r="S91">
        <f t="shared" si="81"/>
        <v>136</v>
      </c>
      <c r="T91">
        <f t="shared" si="81"/>
        <v>129</v>
      </c>
      <c r="U91">
        <f t="shared" si="81"/>
        <v>127</v>
      </c>
      <c r="V91">
        <f t="shared" si="81"/>
        <v>127</v>
      </c>
      <c r="W91">
        <f t="shared" si="81"/>
        <v>127</v>
      </c>
      <c r="X91">
        <f t="shared" si="81"/>
        <v>125</v>
      </c>
      <c r="Y91">
        <f t="shared" si="81"/>
        <v>111</v>
      </c>
      <c r="Z91">
        <f t="shared" si="81"/>
        <v>96</v>
      </c>
      <c r="AA91">
        <f t="shared" si="81"/>
        <v>77</v>
      </c>
      <c r="AB91">
        <f t="shared" si="81"/>
        <v>77</v>
      </c>
      <c r="AC91">
        <f t="shared" si="81"/>
        <v>77</v>
      </c>
      <c r="AD91">
        <f t="shared" si="81"/>
        <v>77</v>
      </c>
      <c r="AE91">
        <f t="shared" si="81"/>
        <v>77</v>
      </c>
      <c r="AF91">
        <f t="shared" si="81"/>
        <v>77</v>
      </c>
      <c r="AG91">
        <f t="shared" si="81"/>
        <v>77</v>
      </c>
      <c r="AH91">
        <f t="shared" si="81"/>
        <v>77</v>
      </c>
      <c r="AI91">
        <f t="shared" si="81"/>
        <v>76</v>
      </c>
      <c r="AJ91">
        <f t="shared" si="81"/>
        <v>75</v>
      </c>
      <c r="AK91">
        <f t="shared" si="81"/>
        <v>70</v>
      </c>
      <c r="AL91">
        <f t="shared" si="81"/>
        <v>34</v>
      </c>
      <c r="AM91">
        <f t="shared" si="81"/>
        <v>15</v>
      </c>
      <c r="AN91">
        <f t="shared" si="81"/>
        <v>15</v>
      </c>
      <c r="AO91">
        <f t="shared" si="81"/>
        <v>15</v>
      </c>
      <c r="AP91">
        <f t="shared" si="81"/>
        <v>15</v>
      </c>
      <c r="AQ91">
        <f t="shared" si="81"/>
        <v>15</v>
      </c>
      <c r="AR91">
        <f t="shared" si="81"/>
        <v>15</v>
      </c>
      <c r="AS91">
        <f t="shared" si="81"/>
        <v>15</v>
      </c>
      <c r="AT91">
        <f t="shared" si="81"/>
        <v>15</v>
      </c>
      <c r="AU91">
        <f t="shared" si="81"/>
        <v>15</v>
      </c>
      <c r="AV91">
        <f t="shared" si="81"/>
        <v>15</v>
      </c>
      <c r="AW91">
        <f t="shared" si="81"/>
        <v>15</v>
      </c>
      <c r="AX91">
        <f t="shared" si="81"/>
        <v>15</v>
      </c>
      <c r="AY91">
        <f t="shared" si="81"/>
        <v>15</v>
      </c>
      <c r="AZ91">
        <f t="shared" si="81"/>
        <v>15</v>
      </c>
      <c r="BA91">
        <f t="shared" si="81"/>
        <v>15</v>
      </c>
      <c r="BB91">
        <f t="shared" si="81"/>
        <v>15</v>
      </c>
      <c r="BC91">
        <f t="shared" si="81"/>
        <v>15</v>
      </c>
      <c r="BD91">
        <f t="shared" si="81"/>
        <v>15</v>
      </c>
      <c r="BE91">
        <f t="shared" si="81"/>
        <v>15</v>
      </c>
      <c r="BF91">
        <f t="shared" si="81"/>
        <v>15</v>
      </c>
      <c r="BG91">
        <f t="shared" si="81"/>
        <v>15</v>
      </c>
      <c r="BH91">
        <f t="shared" si="81"/>
        <v>15</v>
      </c>
      <c r="BI91">
        <f t="shared" si="81"/>
        <v>15</v>
      </c>
      <c r="BJ91">
        <f t="shared" si="81"/>
        <v>15</v>
      </c>
      <c r="BK91">
        <f t="shared" si="81"/>
        <v>15</v>
      </c>
      <c r="BL91">
        <f t="shared" si="81"/>
        <v>15</v>
      </c>
      <c r="BM91">
        <f t="shared" si="81"/>
        <v>15</v>
      </c>
      <c r="BN91">
        <f t="shared" si="81"/>
        <v>15</v>
      </c>
    </row>
    <row r="92" spans="2:66" outlineLevel="1" x14ac:dyDescent="0.35">
      <c r="B92" t="s">
        <v>15054</v>
      </c>
      <c r="C92">
        <v>258</v>
      </c>
      <c r="D92">
        <f t="shared" ref="D92:BN92" si="82">C92-D160</f>
        <v>258</v>
      </c>
      <c r="E92">
        <f t="shared" si="82"/>
        <v>256</v>
      </c>
      <c r="F92">
        <f t="shared" si="82"/>
        <v>254</v>
      </c>
      <c r="G92">
        <f t="shared" si="82"/>
        <v>248</v>
      </c>
      <c r="H92">
        <f t="shared" si="82"/>
        <v>247</v>
      </c>
      <c r="I92">
        <f t="shared" si="82"/>
        <v>244</v>
      </c>
      <c r="J92">
        <f t="shared" si="82"/>
        <v>241</v>
      </c>
      <c r="K92">
        <f t="shared" si="82"/>
        <v>241</v>
      </c>
      <c r="L92">
        <f t="shared" si="82"/>
        <v>239</v>
      </c>
      <c r="M92">
        <f t="shared" si="82"/>
        <v>234</v>
      </c>
      <c r="N92">
        <f t="shared" si="82"/>
        <v>230</v>
      </c>
      <c r="O92">
        <f t="shared" si="82"/>
        <v>224</v>
      </c>
      <c r="P92">
        <f t="shared" si="82"/>
        <v>185</v>
      </c>
      <c r="Q92">
        <f t="shared" si="82"/>
        <v>178</v>
      </c>
      <c r="R92">
        <f t="shared" si="82"/>
        <v>178</v>
      </c>
      <c r="S92">
        <f t="shared" si="82"/>
        <v>164</v>
      </c>
      <c r="T92">
        <f t="shared" si="82"/>
        <v>163</v>
      </c>
      <c r="U92">
        <f t="shared" si="82"/>
        <v>163</v>
      </c>
      <c r="V92">
        <f t="shared" si="82"/>
        <v>163</v>
      </c>
      <c r="W92">
        <f t="shared" si="82"/>
        <v>162</v>
      </c>
      <c r="X92">
        <f t="shared" si="82"/>
        <v>141</v>
      </c>
      <c r="Y92">
        <f t="shared" si="82"/>
        <v>118</v>
      </c>
      <c r="Z92">
        <f t="shared" si="82"/>
        <v>93</v>
      </c>
      <c r="AA92">
        <f t="shared" si="82"/>
        <v>93</v>
      </c>
      <c r="AB92">
        <f t="shared" si="82"/>
        <v>93</v>
      </c>
      <c r="AC92">
        <f t="shared" si="82"/>
        <v>93</v>
      </c>
      <c r="AD92">
        <f t="shared" si="82"/>
        <v>93</v>
      </c>
      <c r="AE92">
        <f t="shared" si="82"/>
        <v>93</v>
      </c>
      <c r="AF92">
        <f t="shared" si="82"/>
        <v>93</v>
      </c>
      <c r="AG92">
        <f t="shared" si="82"/>
        <v>92</v>
      </c>
      <c r="AH92">
        <f t="shared" si="82"/>
        <v>86</v>
      </c>
      <c r="AI92">
        <f t="shared" si="82"/>
        <v>86</v>
      </c>
      <c r="AJ92">
        <f t="shared" si="82"/>
        <v>81</v>
      </c>
      <c r="AK92">
        <f t="shared" si="82"/>
        <v>52</v>
      </c>
      <c r="AL92">
        <f t="shared" si="82"/>
        <v>26</v>
      </c>
      <c r="AM92">
        <f t="shared" si="82"/>
        <v>26</v>
      </c>
      <c r="AN92">
        <f t="shared" si="82"/>
        <v>26</v>
      </c>
      <c r="AO92">
        <f t="shared" si="82"/>
        <v>26</v>
      </c>
      <c r="AP92">
        <f t="shared" si="82"/>
        <v>26</v>
      </c>
      <c r="AQ92">
        <f t="shared" si="82"/>
        <v>26</v>
      </c>
      <c r="AR92">
        <f t="shared" si="82"/>
        <v>26</v>
      </c>
      <c r="AS92">
        <f t="shared" si="82"/>
        <v>26</v>
      </c>
      <c r="AT92">
        <f t="shared" si="82"/>
        <v>26</v>
      </c>
      <c r="AU92">
        <f t="shared" si="82"/>
        <v>26</v>
      </c>
      <c r="AV92">
        <f t="shared" si="82"/>
        <v>26</v>
      </c>
      <c r="AW92">
        <f t="shared" si="82"/>
        <v>26</v>
      </c>
      <c r="AX92">
        <f t="shared" si="82"/>
        <v>26</v>
      </c>
      <c r="AY92">
        <f t="shared" si="82"/>
        <v>26</v>
      </c>
      <c r="AZ92">
        <f t="shared" si="82"/>
        <v>26</v>
      </c>
      <c r="BA92">
        <f t="shared" si="82"/>
        <v>26</v>
      </c>
      <c r="BB92">
        <f t="shared" si="82"/>
        <v>26</v>
      </c>
      <c r="BC92">
        <f t="shared" si="82"/>
        <v>26</v>
      </c>
      <c r="BD92">
        <f t="shared" si="82"/>
        <v>26</v>
      </c>
      <c r="BE92">
        <f t="shared" si="82"/>
        <v>26</v>
      </c>
      <c r="BF92">
        <f t="shared" si="82"/>
        <v>26</v>
      </c>
      <c r="BG92">
        <f t="shared" si="82"/>
        <v>26</v>
      </c>
      <c r="BH92">
        <f t="shared" si="82"/>
        <v>26</v>
      </c>
      <c r="BI92">
        <f t="shared" si="82"/>
        <v>26</v>
      </c>
      <c r="BJ92">
        <f t="shared" si="82"/>
        <v>26</v>
      </c>
      <c r="BK92">
        <f t="shared" si="82"/>
        <v>26</v>
      </c>
      <c r="BL92">
        <f t="shared" si="82"/>
        <v>26</v>
      </c>
      <c r="BM92">
        <f t="shared" si="82"/>
        <v>26</v>
      </c>
      <c r="BN92">
        <f t="shared" si="82"/>
        <v>26</v>
      </c>
    </row>
    <row r="93" spans="2:66" outlineLevel="1" x14ac:dyDescent="0.35">
      <c r="B93" t="s">
        <v>15055</v>
      </c>
      <c r="C93">
        <v>218</v>
      </c>
      <c r="D93">
        <f t="shared" ref="D93:BN93" si="83">C93-D161</f>
        <v>214</v>
      </c>
      <c r="E93">
        <f t="shared" si="83"/>
        <v>212</v>
      </c>
      <c r="F93">
        <f t="shared" si="83"/>
        <v>209</v>
      </c>
      <c r="G93">
        <f t="shared" si="83"/>
        <v>208</v>
      </c>
      <c r="H93">
        <f t="shared" si="83"/>
        <v>208</v>
      </c>
      <c r="I93">
        <f t="shared" si="83"/>
        <v>208</v>
      </c>
      <c r="J93">
        <f t="shared" si="83"/>
        <v>201</v>
      </c>
      <c r="K93">
        <f t="shared" si="83"/>
        <v>194</v>
      </c>
      <c r="L93">
        <f t="shared" si="83"/>
        <v>194</v>
      </c>
      <c r="M93">
        <f t="shared" si="83"/>
        <v>188</v>
      </c>
      <c r="N93">
        <f t="shared" si="83"/>
        <v>178</v>
      </c>
      <c r="O93">
        <f t="shared" si="83"/>
        <v>177</v>
      </c>
      <c r="P93">
        <f t="shared" si="83"/>
        <v>171</v>
      </c>
      <c r="Q93">
        <f t="shared" si="83"/>
        <v>143</v>
      </c>
      <c r="R93">
        <f t="shared" si="83"/>
        <v>132</v>
      </c>
      <c r="S93">
        <f t="shared" si="83"/>
        <v>132</v>
      </c>
      <c r="T93">
        <f t="shared" si="83"/>
        <v>129</v>
      </c>
      <c r="U93">
        <f t="shared" si="83"/>
        <v>128</v>
      </c>
      <c r="V93">
        <f t="shared" si="83"/>
        <v>126</v>
      </c>
      <c r="W93">
        <f t="shared" si="83"/>
        <v>109</v>
      </c>
      <c r="X93">
        <f t="shared" si="83"/>
        <v>85</v>
      </c>
      <c r="Y93">
        <f t="shared" si="83"/>
        <v>74</v>
      </c>
      <c r="Z93">
        <f t="shared" si="83"/>
        <v>74</v>
      </c>
      <c r="AA93">
        <f t="shared" si="83"/>
        <v>74</v>
      </c>
      <c r="AB93">
        <f t="shared" si="83"/>
        <v>74</v>
      </c>
      <c r="AC93">
        <f t="shared" si="83"/>
        <v>74</v>
      </c>
      <c r="AD93">
        <f t="shared" si="83"/>
        <v>74</v>
      </c>
      <c r="AE93">
        <f t="shared" si="83"/>
        <v>74</v>
      </c>
      <c r="AF93">
        <f t="shared" si="83"/>
        <v>74</v>
      </c>
      <c r="AG93">
        <f t="shared" si="83"/>
        <v>71</v>
      </c>
      <c r="AH93">
        <f t="shared" si="83"/>
        <v>70</v>
      </c>
      <c r="AI93">
        <f t="shared" si="83"/>
        <v>66</v>
      </c>
      <c r="AJ93">
        <f t="shared" si="83"/>
        <v>34</v>
      </c>
      <c r="AK93">
        <f t="shared" si="83"/>
        <v>15</v>
      </c>
      <c r="AL93">
        <f t="shared" si="83"/>
        <v>15</v>
      </c>
      <c r="AM93">
        <f t="shared" si="83"/>
        <v>15</v>
      </c>
      <c r="AN93">
        <f t="shared" si="83"/>
        <v>15</v>
      </c>
      <c r="AO93">
        <f t="shared" si="83"/>
        <v>15</v>
      </c>
      <c r="AP93">
        <f t="shared" si="83"/>
        <v>15</v>
      </c>
      <c r="AQ93">
        <f t="shared" si="83"/>
        <v>15</v>
      </c>
      <c r="AR93">
        <f t="shared" si="83"/>
        <v>15</v>
      </c>
      <c r="AS93">
        <f t="shared" si="83"/>
        <v>15</v>
      </c>
      <c r="AT93">
        <f t="shared" si="83"/>
        <v>15</v>
      </c>
      <c r="AU93">
        <f t="shared" si="83"/>
        <v>15</v>
      </c>
      <c r="AV93">
        <f t="shared" si="83"/>
        <v>15</v>
      </c>
      <c r="AW93">
        <f t="shared" si="83"/>
        <v>15</v>
      </c>
      <c r="AX93">
        <f t="shared" si="83"/>
        <v>15</v>
      </c>
      <c r="AY93">
        <f t="shared" si="83"/>
        <v>15</v>
      </c>
      <c r="AZ93">
        <f t="shared" si="83"/>
        <v>15</v>
      </c>
      <c r="BA93">
        <f t="shared" si="83"/>
        <v>15</v>
      </c>
      <c r="BB93">
        <f t="shared" si="83"/>
        <v>15</v>
      </c>
      <c r="BC93">
        <f t="shared" si="83"/>
        <v>15</v>
      </c>
      <c r="BD93">
        <f t="shared" si="83"/>
        <v>15</v>
      </c>
      <c r="BE93">
        <f t="shared" si="83"/>
        <v>15</v>
      </c>
      <c r="BF93">
        <f t="shared" si="83"/>
        <v>15</v>
      </c>
      <c r="BG93">
        <f t="shared" si="83"/>
        <v>15</v>
      </c>
      <c r="BH93">
        <f t="shared" si="83"/>
        <v>15</v>
      </c>
      <c r="BI93">
        <f t="shared" si="83"/>
        <v>15</v>
      </c>
      <c r="BJ93">
        <f t="shared" si="83"/>
        <v>15</v>
      </c>
      <c r="BK93">
        <f t="shared" si="83"/>
        <v>15</v>
      </c>
      <c r="BL93">
        <f t="shared" si="83"/>
        <v>15</v>
      </c>
      <c r="BM93">
        <f t="shared" si="83"/>
        <v>15</v>
      </c>
      <c r="BN93">
        <f t="shared" si="83"/>
        <v>15</v>
      </c>
    </row>
    <row r="94" spans="2:66" outlineLevel="1" x14ac:dyDescent="0.35">
      <c r="B94" t="s">
        <v>15056</v>
      </c>
      <c r="C94">
        <v>230</v>
      </c>
      <c r="D94">
        <f t="shared" ref="D94:BN94" si="84">C94-D162</f>
        <v>230</v>
      </c>
      <c r="E94">
        <f t="shared" si="84"/>
        <v>223</v>
      </c>
      <c r="F94">
        <f t="shared" si="84"/>
        <v>221</v>
      </c>
      <c r="G94">
        <f t="shared" si="84"/>
        <v>221</v>
      </c>
      <c r="H94">
        <f t="shared" si="84"/>
        <v>221</v>
      </c>
      <c r="I94">
        <f t="shared" si="84"/>
        <v>221</v>
      </c>
      <c r="J94">
        <f t="shared" si="84"/>
        <v>221</v>
      </c>
      <c r="K94">
        <f t="shared" si="84"/>
        <v>211</v>
      </c>
      <c r="L94">
        <f t="shared" si="84"/>
        <v>198</v>
      </c>
      <c r="M94">
        <f t="shared" si="84"/>
        <v>198</v>
      </c>
      <c r="N94">
        <f t="shared" si="84"/>
        <v>197</v>
      </c>
      <c r="O94">
        <f t="shared" si="84"/>
        <v>190</v>
      </c>
      <c r="P94">
        <f t="shared" si="84"/>
        <v>190</v>
      </c>
      <c r="Q94">
        <f t="shared" si="84"/>
        <v>181</v>
      </c>
      <c r="R94">
        <f t="shared" si="84"/>
        <v>158</v>
      </c>
      <c r="S94">
        <f t="shared" si="84"/>
        <v>150</v>
      </c>
      <c r="T94">
        <f t="shared" si="84"/>
        <v>150</v>
      </c>
      <c r="U94">
        <f t="shared" si="84"/>
        <v>147</v>
      </c>
      <c r="V94">
        <f t="shared" si="84"/>
        <v>126</v>
      </c>
      <c r="W94">
        <f t="shared" si="84"/>
        <v>107</v>
      </c>
      <c r="X94">
        <f t="shared" si="84"/>
        <v>90</v>
      </c>
      <c r="Y94">
        <f t="shared" si="84"/>
        <v>90</v>
      </c>
      <c r="Z94">
        <f t="shared" si="84"/>
        <v>90</v>
      </c>
      <c r="AA94">
        <f t="shared" si="84"/>
        <v>90</v>
      </c>
      <c r="AB94">
        <f t="shared" si="84"/>
        <v>90</v>
      </c>
      <c r="AC94">
        <f t="shared" si="84"/>
        <v>90</v>
      </c>
      <c r="AD94">
        <f t="shared" si="84"/>
        <v>90</v>
      </c>
      <c r="AE94">
        <f t="shared" si="84"/>
        <v>89</v>
      </c>
      <c r="AF94">
        <f t="shared" si="84"/>
        <v>86</v>
      </c>
      <c r="AG94">
        <f t="shared" si="84"/>
        <v>86</v>
      </c>
      <c r="AH94">
        <f t="shared" si="84"/>
        <v>80</v>
      </c>
      <c r="AI94">
        <f t="shared" si="84"/>
        <v>38</v>
      </c>
      <c r="AJ94">
        <f t="shared" si="84"/>
        <v>15</v>
      </c>
      <c r="AK94">
        <f t="shared" si="84"/>
        <v>15</v>
      </c>
      <c r="AL94">
        <f t="shared" si="84"/>
        <v>15</v>
      </c>
      <c r="AM94">
        <f t="shared" si="84"/>
        <v>15</v>
      </c>
      <c r="AN94">
        <f t="shared" si="84"/>
        <v>15</v>
      </c>
      <c r="AO94">
        <f t="shared" si="84"/>
        <v>15</v>
      </c>
      <c r="AP94">
        <f t="shared" si="84"/>
        <v>15</v>
      </c>
      <c r="AQ94">
        <f t="shared" si="84"/>
        <v>15</v>
      </c>
      <c r="AR94">
        <f t="shared" si="84"/>
        <v>15</v>
      </c>
      <c r="AS94">
        <f t="shared" si="84"/>
        <v>15</v>
      </c>
      <c r="AT94">
        <f t="shared" si="84"/>
        <v>15</v>
      </c>
      <c r="AU94">
        <f t="shared" si="84"/>
        <v>15</v>
      </c>
      <c r="AV94">
        <f t="shared" si="84"/>
        <v>15</v>
      </c>
      <c r="AW94">
        <f t="shared" si="84"/>
        <v>15</v>
      </c>
      <c r="AX94">
        <f t="shared" si="84"/>
        <v>15</v>
      </c>
      <c r="AY94">
        <f t="shared" si="84"/>
        <v>15</v>
      </c>
      <c r="AZ94">
        <f t="shared" si="84"/>
        <v>15</v>
      </c>
      <c r="BA94">
        <f t="shared" si="84"/>
        <v>15</v>
      </c>
      <c r="BB94">
        <f t="shared" si="84"/>
        <v>15</v>
      </c>
      <c r="BC94">
        <f t="shared" si="84"/>
        <v>15</v>
      </c>
      <c r="BD94">
        <f t="shared" si="84"/>
        <v>15</v>
      </c>
      <c r="BE94">
        <f t="shared" si="84"/>
        <v>15</v>
      </c>
      <c r="BF94">
        <f t="shared" si="84"/>
        <v>15</v>
      </c>
      <c r="BG94">
        <f t="shared" si="84"/>
        <v>15</v>
      </c>
      <c r="BH94">
        <f t="shared" si="84"/>
        <v>15</v>
      </c>
      <c r="BI94">
        <f t="shared" si="84"/>
        <v>15</v>
      </c>
      <c r="BJ94">
        <f t="shared" si="84"/>
        <v>15</v>
      </c>
      <c r="BK94">
        <f t="shared" si="84"/>
        <v>15</v>
      </c>
      <c r="BL94">
        <f t="shared" si="84"/>
        <v>15</v>
      </c>
      <c r="BM94">
        <f t="shared" si="84"/>
        <v>15</v>
      </c>
      <c r="BN94">
        <f t="shared" si="84"/>
        <v>15</v>
      </c>
    </row>
    <row r="95" spans="2:66" outlineLevel="1" x14ac:dyDescent="0.35">
      <c r="B95" t="s">
        <v>15057</v>
      </c>
      <c r="C95">
        <v>255</v>
      </c>
      <c r="D95">
        <f t="shared" ref="D95:BN95" si="85">C95-D163</f>
        <v>246</v>
      </c>
      <c r="E95">
        <f t="shared" si="85"/>
        <v>246</v>
      </c>
      <c r="F95">
        <f t="shared" si="85"/>
        <v>239</v>
      </c>
      <c r="G95">
        <f t="shared" si="85"/>
        <v>239</v>
      </c>
      <c r="H95">
        <f t="shared" si="85"/>
        <v>239</v>
      </c>
      <c r="I95">
        <f t="shared" si="85"/>
        <v>239</v>
      </c>
      <c r="J95">
        <f t="shared" si="85"/>
        <v>238</v>
      </c>
      <c r="K95">
        <f t="shared" si="85"/>
        <v>228</v>
      </c>
      <c r="L95">
        <f t="shared" si="85"/>
        <v>221</v>
      </c>
      <c r="M95">
        <f t="shared" si="85"/>
        <v>211</v>
      </c>
      <c r="N95">
        <f t="shared" si="85"/>
        <v>211</v>
      </c>
      <c r="O95">
        <f t="shared" si="85"/>
        <v>210</v>
      </c>
      <c r="P95">
        <f t="shared" si="85"/>
        <v>198</v>
      </c>
      <c r="Q95">
        <f t="shared" si="85"/>
        <v>198</v>
      </c>
      <c r="R95">
        <f t="shared" si="85"/>
        <v>192</v>
      </c>
      <c r="S95">
        <f t="shared" si="85"/>
        <v>168</v>
      </c>
      <c r="T95">
        <f t="shared" si="85"/>
        <v>162</v>
      </c>
      <c r="U95">
        <f t="shared" si="85"/>
        <v>139</v>
      </c>
      <c r="V95">
        <f t="shared" si="85"/>
        <v>111</v>
      </c>
      <c r="W95">
        <f t="shared" si="85"/>
        <v>89</v>
      </c>
      <c r="X95">
        <f t="shared" si="85"/>
        <v>89</v>
      </c>
      <c r="Y95">
        <f t="shared" si="85"/>
        <v>89</v>
      </c>
      <c r="Z95">
        <f t="shared" si="85"/>
        <v>89</v>
      </c>
      <c r="AA95">
        <f t="shared" si="85"/>
        <v>89</v>
      </c>
      <c r="AB95">
        <f t="shared" si="85"/>
        <v>89</v>
      </c>
      <c r="AC95">
        <f t="shared" si="85"/>
        <v>89</v>
      </c>
      <c r="AD95">
        <f t="shared" si="85"/>
        <v>89</v>
      </c>
      <c r="AE95">
        <f t="shared" si="85"/>
        <v>87</v>
      </c>
      <c r="AF95">
        <f t="shared" si="85"/>
        <v>86</v>
      </c>
      <c r="AG95">
        <f t="shared" si="85"/>
        <v>79</v>
      </c>
      <c r="AH95">
        <f t="shared" si="85"/>
        <v>37</v>
      </c>
      <c r="AI95">
        <f t="shared" si="85"/>
        <v>16</v>
      </c>
      <c r="AJ95">
        <f t="shared" si="85"/>
        <v>16</v>
      </c>
      <c r="AK95">
        <f t="shared" si="85"/>
        <v>16</v>
      </c>
      <c r="AL95">
        <f t="shared" si="85"/>
        <v>16</v>
      </c>
      <c r="AM95">
        <f t="shared" si="85"/>
        <v>16</v>
      </c>
      <c r="AN95">
        <f t="shared" si="85"/>
        <v>16</v>
      </c>
      <c r="AO95">
        <f t="shared" si="85"/>
        <v>16</v>
      </c>
      <c r="AP95">
        <f t="shared" si="85"/>
        <v>16</v>
      </c>
      <c r="AQ95">
        <f t="shared" si="85"/>
        <v>16</v>
      </c>
      <c r="AR95">
        <f t="shared" si="85"/>
        <v>16</v>
      </c>
      <c r="AS95">
        <f t="shared" si="85"/>
        <v>16</v>
      </c>
      <c r="AT95">
        <f t="shared" si="85"/>
        <v>16</v>
      </c>
      <c r="AU95">
        <f t="shared" si="85"/>
        <v>16</v>
      </c>
      <c r="AV95">
        <f t="shared" si="85"/>
        <v>16</v>
      </c>
      <c r="AW95">
        <f t="shared" si="85"/>
        <v>16</v>
      </c>
      <c r="AX95">
        <f t="shared" si="85"/>
        <v>16</v>
      </c>
      <c r="AY95">
        <f t="shared" si="85"/>
        <v>16</v>
      </c>
      <c r="AZ95">
        <f t="shared" si="85"/>
        <v>16</v>
      </c>
      <c r="BA95">
        <f t="shared" si="85"/>
        <v>16</v>
      </c>
      <c r="BB95">
        <f t="shared" si="85"/>
        <v>16</v>
      </c>
      <c r="BC95">
        <f t="shared" si="85"/>
        <v>16</v>
      </c>
      <c r="BD95">
        <f t="shared" si="85"/>
        <v>16</v>
      </c>
      <c r="BE95">
        <f t="shared" si="85"/>
        <v>16</v>
      </c>
      <c r="BF95">
        <f t="shared" si="85"/>
        <v>16</v>
      </c>
      <c r="BG95">
        <f t="shared" si="85"/>
        <v>16</v>
      </c>
      <c r="BH95">
        <f t="shared" si="85"/>
        <v>16</v>
      </c>
      <c r="BI95">
        <f t="shared" si="85"/>
        <v>16</v>
      </c>
      <c r="BJ95">
        <f t="shared" si="85"/>
        <v>16</v>
      </c>
      <c r="BK95">
        <f t="shared" si="85"/>
        <v>16</v>
      </c>
      <c r="BL95">
        <f t="shared" si="85"/>
        <v>16</v>
      </c>
      <c r="BM95">
        <f t="shared" si="85"/>
        <v>16</v>
      </c>
      <c r="BN95">
        <f t="shared" si="85"/>
        <v>16</v>
      </c>
    </row>
    <row r="96" spans="2:66" outlineLevel="1" x14ac:dyDescent="0.35">
      <c r="B96" t="s">
        <v>15058</v>
      </c>
      <c r="C96">
        <v>225</v>
      </c>
      <c r="D96">
        <f t="shared" ref="D96:BN96" si="86">C96-D164</f>
        <v>225</v>
      </c>
      <c r="E96">
        <f t="shared" si="86"/>
        <v>223</v>
      </c>
      <c r="F96">
        <f t="shared" si="86"/>
        <v>222</v>
      </c>
      <c r="G96">
        <f t="shared" si="86"/>
        <v>215</v>
      </c>
      <c r="H96">
        <f t="shared" si="86"/>
        <v>215</v>
      </c>
      <c r="I96">
        <f t="shared" si="86"/>
        <v>214</v>
      </c>
      <c r="J96">
        <f t="shared" si="86"/>
        <v>207</v>
      </c>
      <c r="K96">
        <f t="shared" si="86"/>
        <v>207</v>
      </c>
      <c r="L96">
        <f t="shared" si="86"/>
        <v>207</v>
      </c>
      <c r="M96">
        <f t="shared" si="86"/>
        <v>205</v>
      </c>
      <c r="N96">
        <f t="shared" si="86"/>
        <v>198</v>
      </c>
      <c r="O96">
        <f t="shared" si="86"/>
        <v>189</v>
      </c>
      <c r="P96">
        <f t="shared" si="86"/>
        <v>188</v>
      </c>
      <c r="Q96">
        <f t="shared" si="86"/>
        <v>178</v>
      </c>
      <c r="R96">
        <f t="shared" si="86"/>
        <v>178</v>
      </c>
      <c r="S96">
        <f t="shared" si="86"/>
        <v>174</v>
      </c>
      <c r="T96">
        <f t="shared" si="86"/>
        <v>128</v>
      </c>
      <c r="U96">
        <f t="shared" si="86"/>
        <v>95</v>
      </c>
      <c r="V96">
        <f t="shared" si="86"/>
        <v>80</v>
      </c>
      <c r="W96">
        <f t="shared" si="86"/>
        <v>73</v>
      </c>
      <c r="X96">
        <f t="shared" si="86"/>
        <v>71</v>
      </c>
      <c r="Y96">
        <f t="shared" si="86"/>
        <v>71</v>
      </c>
      <c r="Z96">
        <f t="shared" si="86"/>
        <v>71</v>
      </c>
      <c r="AA96">
        <f t="shared" si="86"/>
        <v>71</v>
      </c>
      <c r="AB96">
        <f t="shared" si="86"/>
        <v>71</v>
      </c>
      <c r="AC96">
        <f t="shared" si="86"/>
        <v>71</v>
      </c>
      <c r="AD96">
        <f t="shared" si="86"/>
        <v>70</v>
      </c>
      <c r="AE96">
        <f t="shared" si="86"/>
        <v>70</v>
      </c>
      <c r="AF96">
        <f t="shared" si="86"/>
        <v>64</v>
      </c>
      <c r="AG96">
        <f t="shared" si="86"/>
        <v>37</v>
      </c>
      <c r="AH96">
        <f t="shared" si="86"/>
        <v>17</v>
      </c>
      <c r="AI96">
        <f t="shared" si="86"/>
        <v>17</v>
      </c>
      <c r="AJ96">
        <f t="shared" si="86"/>
        <v>17</v>
      </c>
      <c r="AK96">
        <f t="shared" si="86"/>
        <v>17</v>
      </c>
      <c r="AL96">
        <f t="shared" si="86"/>
        <v>17</v>
      </c>
      <c r="AM96">
        <f t="shared" si="86"/>
        <v>17</v>
      </c>
      <c r="AN96">
        <f t="shared" si="86"/>
        <v>17</v>
      </c>
      <c r="AO96">
        <f t="shared" si="86"/>
        <v>17</v>
      </c>
      <c r="AP96">
        <f t="shared" si="86"/>
        <v>17</v>
      </c>
      <c r="AQ96">
        <f t="shared" si="86"/>
        <v>17</v>
      </c>
      <c r="AR96">
        <f t="shared" si="86"/>
        <v>17</v>
      </c>
      <c r="AS96">
        <f t="shared" si="86"/>
        <v>17</v>
      </c>
      <c r="AT96">
        <f t="shared" si="86"/>
        <v>17</v>
      </c>
      <c r="AU96">
        <f t="shared" si="86"/>
        <v>17</v>
      </c>
      <c r="AV96">
        <f t="shared" si="86"/>
        <v>17</v>
      </c>
      <c r="AW96">
        <f t="shared" si="86"/>
        <v>17</v>
      </c>
      <c r="AX96">
        <f t="shared" si="86"/>
        <v>17</v>
      </c>
      <c r="AY96">
        <f t="shared" si="86"/>
        <v>17</v>
      </c>
      <c r="AZ96">
        <f t="shared" si="86"/>
        <v>17</v>
      </c>
      <c r="BA96">
        <f t="shared" si="86"/>
        <v>17</v>
      </c>
      <c r="BB96">
        <f t="shared" si="86"/>
        <v>17</v>
      </c>
      <c r="BC96">
        <f t="shared" si="86"/>
        <v>17</v>
      </c>
      <c r="BD96">
        <f t="shared" si="86"/>
        <v>17</v>
      </c>
      <c r="BE96">
        <f t="shared" si="86"/>
        <v>17</v>
      </c>
      <c r="BF96">
        <f t="shared" si="86"/>
        <v>17</v>
      </c>
      <c r="BG96">
        <f t="shared" si="86"/>
        <v>17</v>
      </c>
      <c r="BH96">
        <f t="shared" si="86"/>
        <v>17</v>
      </c>
      <c r="BI96">
        <f t="shared" si="86"/>
        <v>17</v>
      </c>
      <c r="BJ96">
        <f t="shared" si="86"/>
        <v>17</v>
      </c>
      <c r="BK96">
        <f t="shared" si="86"/>
        <v>17</v>
      </c>
      <c r="BL96">
        <f t="shared" si="86"/>
        <v>17</v>
      </c>
      <c r="BM96">
        <f t="shared" si="86"/>
        <v>17</v>
      </c>
      <c r="BN96">
        <f t="shared" si="86"/>
        <v>17</v>
      </c>
    </row>
    <row r="97" spans="2:66" outlineLevel="1" x14ac:dyDescent="0.35">
      <c r="B97" t="s">
        <v>15059</v>
      </c>
      <c r="C97">
        <v>239</v>
      </c>
      <c r="D97">
        <f t="shared" ref="D97:BN97" si="87">C97-D165</f>
        <v>239</v>
      </c>
      <c r="E97">
        <f t="shared" si="87"/>
        <v>238</v>
      </c>
      <c r="F97">
        <f t="shared" si="87"/>
        <v>235</v>
      </c>
      <c r="G97">
        <f t="shared" si="87"/>
        <v>235</v>
      </c>
      <c r="H97">
        <f t="shared" si="87"/>
        <v>230</v>
      </c>
      <c r="I97">
        <f t="shared" si="87"/>
        <v>225</v>
      </c>
      <c r="J97">
        <f t="shared" si="87"/>
        <v>225</v>
      </c>
      <c r="K97">
        <f t="shared" si="87"/>
        <v>224</v>
      </c>
      <c r="L97">
        <f t="shared" si="87"/>
        <v>224</v>
      </c>
      <c r="M97">
        <f t="shared" si="87"/>
        <v>224</v>
      </c>
      <c r="N97">
        <f t="shared" si="87"/>
        <v>220</v>
      </c>
      <c r="O97">
        <f t="shared" si="87"/>
        <v>216</v>
      </c>
      <c r="P97">
        <f t="shared" si="87"/>
        <v>216</v>
      </c>
      <c r="Q97">
        <f t="shared" si="87"/>
        <v>216</v>
      </c>
      <c r="R97">
        <f t="shared" si="87"/>
        <v>202</v>
      </c>
      <c r="S97">
        <f t="shared" si="87"/>
        <v>183</v>
      </c>
      <c r="T97">
        <f t="shared" si="87"/>
        <v>159</v>
      </c>
      <c r="U97">
        <f t="shared" si="87"/>
        <v>108</v>
      </c>
      <c r="V97">
        <f t="shared" si="87"/>
        <v>100</v>
      </c>
      <c r="W97">
        <f t="shared" si="87"/>
        <v>100</v>
      </c>
      <c r="X97">
        <f t="shared" si="87"/>
        <v>95</v>
      </c>
      <c r="Y97">
        <f t="shared" si="87"/>
        <v>90</v>
      </c>
      <c r="Z97">
        <f t="shared" si="87"/>
        <v>90</v>
      </c>
      <c r="AA97">
        <f t="shared" si="87"/>
        <v>90</v>
      </c>
      <c r="AB97">
        <f t="shared" si="87"/>
        <v>90</v>
      </c>
      <c r="AC97">
        <f t="shared" si="87"/>
        <v>83</v>
      </c>
      <c r="AD97">
        <f t="shared" si="87"/>
        <v>83</v>
      </c>
      <c r="AE97">
        <f t="shared" si="87"/>
        <v>80</v>
      </c>
      <c r="AF97">
        <f t="shared" si="87"/>
        <v>42</v>
      </c>
      <c r="AG97">
        <f t="shared" si="87"/>
        <v>15</v>
      </c>
      <c r="AH97">
        <f t="shared" si="87"/>
        <v>15</v>
      </c>
      <c r="AI97">
        <f t="shared" si="87"/>
        <v>15</v>
      </c>
      <c r="AJ97">
        <f t="shared" si="87"/>
        <v>15</v>
      </c>
      <c r="AK97">
        <f t="shared" si="87"/>
        <v>15</v>
      </c>
      <c r="AL97">
        <f t="shared" si="87"/>
        <v>15</v>
      </c>
      <c r="AM97">
        <f t="shared" si="87"/>
        <v>15</v>
      </c>
      <c r="AN97">
        <f t="shared" si="87"/>
        <v>15</v>
      </c>
      <c r="AO97">
        <f t="shared" si="87"/>
        <v>15</v>
      </c>
      <c r="AP97">
        <f t="shared" si="87"/>
        <v>15</v>
      </c>
      <c r="AQ97">
        <f t="shared" si="87"/>
        <v>15</v>
      </c>
      <c r="AR97">
        <f t="shared" si="87"/>
        <v>15</v>
      </c>
      <c r="AS97">
        <f t="shared" si="87"/>
        <v>15</v>
      </c>
      <c r="AT97">
        <f t="shared" si="87"/>
        <v>15</v>
      </c>
      <c r="AU97">
        <f t="shared" si="87"/>
        <v>15</v>
      </c>
      <c r="AV97">
        <f t="shared" si="87"/>
        <v>15</v>
      </c>
      <c r="AW97">
        <f t="shared" si="87"/>
        <v>15</v>
      </c>
      <c r="AX97">
        <f t="shared" si="87"/>
        <v>15</v>
      </c>
      <c r="AY97">
        <f t="shared" si="87"/>
        <v>15</v>
      </c>
      <c r="AZ97">
        <f t="shared" si="87"/>
        <v>15</v>
      </c>
      <c r="BA97">
        <f t="shared" si="87"/>
        <v>15</v>
      </c>
      <c r="BB97">
        <f t="shared" si="87"/>
        <v>15</v>
      </c>
      <c r="BC97">
        <f t="shared" si="87"/>
        <v>15</v>
      </c>
      <c r="BD97">
        <f t="shared" si="87"/>
        <v>15</v>
      </c>
      <c r="BE97">
        <f t="shared" si="87"/>
        <v>15</v>
      </c>
      <c r="BF97">
        <f t="shared" si="87"/>
        <v>15</v>
      </c>
      <c r="BG97">
        <f t="shared" si="87"/>
        <v>15</v>
      </c>
      <c r="BH97">
        <f t="shared" si="87"/>
        <v>15</v>
      </c>
      <c r="BI97">
        <f t="shared" si="87"/>
        <v>15</v>
      </c>
      <c r="BJ97">
        <f t="shared" si="87"/>
        <v>15</v>
      </c>
      <c r="BK97">
        <f t="shared" si="87"/>
        <v>15</v>
      </c>
      <c r="BL97">
        <f t="shared" si="87"/>
        <v>15</v>
      </c>
      <c r="BM97">
        <f t="shared" si="87"/>
        <v>15</v>
      </c>
      <c r="BN97">
        <f t="shared" si="87"/>
        <v>15</v>
      </c>
    </row>
    <row r="98" spans="2:66" outlineLevel="1" x14ac:dyDescent="0.35">
      <c r="B98" t="s">
        <v>15060</v>
      </c>
      <c r="C98">
        <v>244</v>
      </c>
      <c r="D98">
        <f t="shared" ref="D98:BN98" si="88">C98-D166</f>
        <v>244</v>
      </c>
      <c r="E98">
        <f t="shared" si="88"/>
        <v>244</v>
      </c>
      <c r="F98">
        <f t="shared" si="88"/>
        <v>244</v>
      </c>
      <c r="G98">
        <f t="shared" si="88"/>
        <v>238</v>
      </c>
      <c r="H98">
        <f t="shared" si="88"/>
        <v>233</v>
      </c>
      <c r="I98">
        <f t="shared" si="88"/>
        <v>228</v>
      </c>
      <c r="J98">
        <f t="shared" si="88"/>
        <v>228</v>
      </c>
      <c r="K98">
        <f t="shared" si="88"/>
        <v>228</v>
      </c>
      <c r="L98">
        <f t="shared" si="88"/>
        <v>227</v>
      </c>
      <c r="M98">
        <f t="shared" si="88"/>
        <v>219</v>
      </c>
      <c r="N98">
        <f t="shared" si="88"/>
        <v>219</v>
      </c>
      <c r="O98">
        <f t="shared" si="88"/>
        <v>210</v>
      </c>
      <c r="P98">
        <f t="shared" si="88"/>
        <v>205</v>
      </c>
      <c r="Q98">
        <f t="shared" si="88"/>
        <v>204</v>
      </c>
      <c r="R98">
        <f t="shared" si="88"/>
        <v>178</v>
      </c>
      <c r="S98">
        <f t="shared" si="88"/>
        <v>152</v>
      </c>
      <c r="T98">
        <f t="shared" si="88"/>
        <v>136</v>
      </c>
      <c r="U98">
        <f t="shared" si="88"/>
        <v>132</v>
      </c>
      <c r="V98">
        <f t="shared" si="88"/>
        <v>109</v>
      </c>
      <c r="W98">
        <f t="shared" si="88"/>
        <v>101</v>
      </c>
      <c r="X98">
        <f t="shared" si="88"/>
        <v>101</v>
      </c>
      <c r="Y98">
        <f t="shared" si="88"/>
        <v>97</v>
      </c>
      <c r="Z98">
        <f t="shared" si="88"/>
        <v>95</v>
      </c>
      <c r="AA98">
        <f t="shared" si="88"/>
        <v>95</v>
      </c>
      <c r="AB98">
        <f t="shared" si="88"/>
        <v>94</v>
      </c>
      <c r="AC98">
        <f t="shared" si="88"/>
        <v>94</v>
      </c>
      <c r="AD98">
        <f t="shared" si="88"/>
        <v>87</v>
      </c>
      <c r="AE98">
        <f t="shared" si="88"/>
        <v>37</v>
      </c>
      <c r="AF98">
        <f t="shared" si="88"/>
        <v>18</v>
      </c>
      <c r="AG98">
        <f t="shared" si="88"/>
        <v>18</v>
      </c>
      <c r="AH98">
        <f t="shared" si="88"/>
        <v>18</v>
      </c>
      <c r="AI98">
        <f t="shared" si="88"/>
        <v>18</v>
      </c>
      <c r="AJ98">
        <f t="shared" si="88"/>
        <v>18</v>
      </c>
      <c r="AK98">
        <f t="shared" si="88"/>
        <v>18</v>
      </c>
      <c r="AL98">
        <f t="shared" si="88"/>
        <v>18</v>
      </c>
      <c r="AM98">
        <f t="shared" si="88"/>
        <v>18</v>
      </c>
      <c r="AN98">
        <f t="shared" si="88"/>
        <v>18</v>
      </c>
      <c r="AO98">
        <f t="shared" si="88"/>
        <v>18</v>
      </c>
      <c r="AP98">
        <f t="shared" si="88"/>
        <v>18</v>
      </c>
      <c r="AQ98">
        <f t="shared" si="88"/>
        <v>18</v>
      </c>
      <c r="AR98">
        <f t="shared" si="88"/>
        <v>18</v>
      </c>
      <c r="AS98">
        <f t="shared" si="88"/>
        <v>18</v>
      </c>
      <c r="AT98">
        <f t="shared" si="88"/>
        <v>18</v>
      </c>
      <c r="AU98">
        <f t="shared" si="88"/>
        <v>18</v>
      </c>
      <c r="AV98">
        <f t="shared" si="88"/>
        <v>18</v>
      </c>
      <c r="AW98">
        <f t="shared" si="88"/>
        <v>18</v>
      </c>
      <c r="AX98">
        <f t="shared" si="88"/>
        <v>18</v>
      </c>
      <c r="AY98">
        <f t="shared" si="88"/>
        <v>18</v>
      </c>
      <c r="AZ98">
        <f t="shared" si="88"/>
        <v>18</v>
      </c>
      <c r="BA98">
        <f t="shared" si="88"/>
        <v>18</v>
      </c>
      <c r="BB98">
        <f t="shared" si="88"/>
        <v>18</v>
      </c>
      <c r="BC98">
        <f t="shared" si="88"/>
        <v>18</v>
      </c>
      <c r="BD98">
        <f t="shared" si="88"/>
        <v>18</v>
      </c>
      <c r="BE98">
        <f t="shared" si="88"/>
        <v>18</v>
      </c>
      <c r="BF98">
        <f t="shared" si="88"/>
        <v>18</v>
      </c>
      <c r="BG98">
        <f t="shared" si="88"/>
        <v>18</v>
      </c>
      <c r="BH98">
        <f t="shared" si="88"/>
        <v>18</v>
      </c>
      <c r="BI98">
        <f t="shared" si="88"/>
        <v>18</v>
      </c>
      <c r="BJ98">
        <f t="shared" si="88"/>
        <v>18</v>
      </c>
      <c r="BK98">
        <f t="shared" si="88"/>
        <v>18</v>
      </c>
      <c r="BL98">
        <f t="shared" si="88"/>
        <v>18</v>
      </c>
      <c r="BM98">
        <f t="shared" si="88"/>
        <v>18</v>
      </c>
      <c r="BN98">
        <f t="shared" si="88"/>
        <v>18</v>
      </c>
    </row>
    <row r="99" spans="2:66" outlineLevel="1" x14ac:dyDescent="0.35">
      <c r="B99" t="s">
        <v>15061</v>
      </c>
      <c r="C99">
        <v>229</v>
      </c>
      <c r="D99">
        <f t="shared" ref="D99:BN99" si="89">C99-D167</f>
        <v>229</v>
      </c>
      <c r="E99">
        <f t="shared" si="89"/>
        <v>229</v>
      </c>
      <c r="F99">
        <f t="shared" si="89"/>
        <v>228</v>
      </c>
      <c r="G99">
        <f t="shared" si="89"/>
        <v>226</v>
      </c>
      <c r="H99">
        <f t="shared" si="89"/>
        <v>222</v>
      </c>
      <c r="I99">
        <f t="shared" si="89"/>
        <v>221</v>
      </c>
      <c r="J99">
        <f t="shared" si="89"/>
        <v>215</v>
      </c>
      <c r="K99">
        <f t="shared" si="89"/>
        <v>212</v>
      </c>
      <c r="L99">
        <f t="shared" si="89"/>
        <v>209</v>
      </c>
      <c r="M99">
        <f t="shared" si="89"/>
        <v>209</v>
      </c>
      <c r="N99">
        <f t="shared" si="89"/>
        <v>209</v>
      </c>
      <c r="O99">
        <f t="shared" si="89"/>
        <v>209</v>
      </c>
      <c r="P99">
        <f t="shared" si="89"/>
        <v>207</v>
      </c>
      <c r="Q99">
        <f t="shared" si="89"/>
        <v>169</v>
      </c>
      <c r="R99">
        <f t="shared" si="89"/>
        <v>147</v>
      </c>
      <c r="S99">
        <f t="shared" si="89"/>
        <v>141</v>
      </c>
      <c r="T99">
        <f t="shared" si="89"/>
        <v>133</v>
      </c>
      <c r="U99">
        <f t="shared" si="89"/>
        <v>133</v>
      </c>
      <c r="V99">
        <f t="shared" si="89"/>
        <v>128</v>
      </c>
      <c r="W99">
        <f t="shared" si="89"/>
        <v>101</v>
      </c>
      <c r="X99">
        <f t="shared" si="89"/>
        <v>90</v>
      </c>
      <c r="Y99">
        <f t="shared" si="89"/>
        <v>90</v>
      </c>
      <c r="Z99">
        <f t="shared" si="89"/>
        <v>87</v>
      </c>
      <c r="AA99">
        <f t="shared" si="89"/>
        <v>83</v>
      </c>
      <c r="AB99">
        <f t="shared" si="89"/>
        <v>83</v>
      </c>
      <c r="AC99">
        <f t="shared" si="89"/>
        <v>74</v>
      </c>
      <c r="AD99">
        <f t="shared" si="89"/>
        <v>30</v>
      </c>
      <c r="AE99">
        <f t="shared" si="89"/>
        <v>19</v>
      </c>
      <c r="AF99">
        <f t="shared" si="89"/>
        <v>19</v>
      </c>
      <c r="AG99">
        <f t="shared" si="89"/>
        <v>19</v>
      </c>
      <c r="AH99">
        <f t="shared" si="89"/>
        <v>19</v>
      </c>
      <c r="AI99">
        <f t="shared" si="89"/>
        <v>19</v>
      </c>
      <c r="AJ99">
        <f t="shared" si="89"/>
        <v>19</v>
      </c>
      <c r="AK99">
        <f t="shared" si="89"/>
        <v>19</v>
      </c>
      <c r="AL99">
        <f t="shared" si="89"/>
        <v>19</v>
      </c>
      <c r="AM99">
        <f t="shared" si="89"/>
        <v>19</v>
      </c>
      <c r="AN99">
        <f t="shared" si="89"/>
        <v>19</v>
      </c>
      <c r="AO99">
        <f t="shared" si="89"/>
        <v>19</v>
      </c>
      <c r="AP99">
        <f t="shared" si="89"/>
        <v>19</v>
      </c>
      <c r="AQ99">
        <f t="shared" si="89"/>
        <v>19</v>
      </c>
      <c r="AR99">
        <f t="shared" si="89"/>
        <v>19</v>
      </c>
      <c r="AS99">
        <f t="shared" si="89"/>
        <v>19</v>
      </c>
      <c r="AT99">
        <f t="shared" si="89"/>
        <v>19</v>
      </c>
      <c r="AU99">
        <f t="shared" si="89"/>
        <v>19</v>
      </c>
      <c r="AV99">
        <f t="shared" si="89"/>
        <v>19</v>
      </c>
      <c r="AW99">
        <f t="shared" si="89"/>
        <v>19</v>
      </c>
      <c r="AX99">
        <f t="shared" si="89"/>
        <v>19</v>
      </c>
      <c r="AY99">
        <f t="shared" si="89"/>
        <v>19</v>
      </c>
      <c r="AZ99">
        <f t="shared" si="89"/>
        <v>19</v>
      </c>
      <c r="BA99">
        <f t="shared" si="89"/>
        <v>19</v>
      </c>
      <c r="BB99">
        <f t="shared" si="89"/>
        <v>19</v>
      </c>
      <c r="BC99">
        <f t="shared" si="89"/>
        <v>19</v>
      </c>
      <c r="BD99">
        <f t="shared" si="89"/>
        <v>19</v>
      </c>
      <c r="BE99">
        <f t="shared" si="89"/>
        <v>19</v>
      </c>
      <c r="BF99">
        <f t="shared" si="89"/>
        <v>19</v>
      </c>
      <c r="BG99">
        <f t="shared" si="89"/>
        <v>19</v>
      </c>
      <c r="BH99">
        <f t="shared" si="89"/>
        <v>19</v>
      </c>
      <c r="BI99">
        <f t="shared" si="89"/>
        <v>19</v>
      </c>
      <c r="BJ99">
        <f t="shared" si="89"/>
        <v>19</v>
      </c>
      <c r="BK99">
        <f t="shared" si="89"/>
        <v>19</v>
      </c>
      <c r="BL99">
        <f t="shared" si="89"/>
        <v>19</v>
      </c>
      <c r="BM99">
        <f t="shared" si="89"/>
        <v>19</v>
      </c>
      <c r="BN99">
        <f t="shared" si="89"/>
        <v>19</v>
      </c>
    </row>
    <row r="100" spans="2:66" outlineLevel="1" x14ac:dyDescent="0.35">
      <c r="B100" t="s">
        <v>15062</v>
      </c>
      <c r="C100">
        <v>213</v>
      </c>
      <c r="D100">
        <f t="shared" ref="D100:BN100" si="90">C100-D168</f>
        <v>213</v>
      </c>
      <c r="E100">
        <f t="shared" si="90"/>
        <v>213</v>
      </c>
      <c r="F100">
        <f t="shared" si="90"/>
        <v>207</v>
      </c>
      <c r="G100">
        <f t="shared" si="90"/>
        <v>207</v>
      </c>
      <c r="H100">
        <f t="shared" si="90"/>
        <v>207</v>
      </c>
      <c r="I100">
        <f t="shared" si="90"/>
        <v>202</v>
      </c>
      <c r="J100">
        <f t="shared" si="90"/>
        <v>199</v>
      </c>
      <c r="K100">
        <f t="shared" si="90"/>
        <v>187</v>
      </c>
      <c r="L100">
        <f t="shared" si="90"/>
        <v>187</v>
      </c>
      <c r="M100">
        <f t="shared" si="90"/>
        <v>187</v>
      </c>
      <c r="N100">
        <f t="shared" si="90"/>
        <v>187</v>
      </c>
      <c r="O100">
        <f t="shared" si="90"/>
        <v>184</v>
      </c>
      <c r="P100">
        <f t="shared" si="90"/>
        <v>165</v>
      </c>
      <c r="Q100">
        <f t="shared" si="90"/>
        <v>134</v>
      </c>
      <c r="R100">
        <f t="shared" si="90"/>
        <v>120</v>
      </c>
      <c r="S100">
        <f t="shared" si="90"/>
        <v>120</v>
      </c>
      <c r="T100">
        <f t="shared" si="90"/>
        <v>120</v>
      </c>
      <c r="U100">
        <f t="shared" si="90"/>
        <v>116</v>
      </c>
      <c r="V100">
        <f t="shared" si="90"/>
        <v>116</v>
      </c>
      <c r="W100">
        <f t="shared" si="90"/>
        <v>114</v>
      </c>
      <c r="X100">
        <f t="shared" si="90"/>
        <v>86</v>
      </c>
      <c r="Y100">
        <f t="shared" si="90"/>
        <v>78</v>
      </c>
      <c r="Z100">
        <f t="shared" si="90"/>
        <v>74</v>
      </c>
      <c r="AA100">
        <f t="shared" si="90"/>
        <v>71</v>
      </c>
      <c r="AB100">
        <f t="shared" si="90"/>
        <v>62</v>
      </c>
      <c r="AC100">
        <f t="shared" si="90"/>
        <v>26</v>
      </c>
      <c r="AD100">
        <f t="shared" si="90"/>
        <v>10</v>
      </c>
      <c r="AE100">
        <f t="shared" si="90"/>
        <v>10</v>
      </c>
      <c r="AF100">
        <f t="shared" si="90"/>
        <v>10</v>
      </c>
      <c r="AG100">
        <f t="shared" si="90"/>
        <v>10</v>
      </c>
      <c r="AH100">
        <f t="shared" si="90"/>
        <v>10</v>
      </c>
      <c r="AI100">
        <f t="shared" si="90"/>
        <v>10</v>
      </c>
      <c r="AJ100">
        <f t="shared" si="90"/>
        <v>10</v>
      </c>
      <c r="AK100">
        <f t="shared" si="90"/>
        <v>10</v>
      </c>
      <c r="AL100">
        <f t="shared" si="90"/>
        <v>10</v>
      </c>
      <c r="AM100">
        <f t="shared" si="90"/>
        <v>10</v>
      </c>
      <c r="AN100">
        <f t="shared" si="90"/>
        <v>10</v>
      </c>
      <c r="AO100">
        <f t="shared" si="90"/>
        <v>10</v>
      </c>
      <c r="AP100">
        <f t="shared" si="90"/>
        <v>10</v>
      </c>
      <c r="AQ100">
        <f t="shared" si="90"/>
        <v>10</v>
      </c>
      <c r="AR100">
        <f t="shared" si="90"/>
        <v>10</v>
      </c>
      <c r="AS100">
        <f t="shared" si="90"/>
        <v>10</v>
      </c>
      <c r="AT100">
        <f t="shared" si="90"/>
        <v>10</v>
      </c>
      <c r="AU100">
        <f t="shared" si="90"/>
        <v>10</v>
      </c>
      <c r="AV100">
        <f t="shared" si="90"/>
        <v>10</v>
      </c>
      <c r="AW100">
        <f t="shared" si="90"/>
        <v>10</v>
      </c>
      <c r="AX100">
        <f t="shared" si="90"/>
        <v>10</v>
      </c>
      <c r="AY100">
        <f t="shared" si="90"/>
        <v>10</v>
      </c>
      <c r="AZ100">
        <f t="shared" si="90"/>
        <v>10</v>
      </c>
      <c r="BA100">
        <f t="shared" si="90"/>
        <v>10</v>
      </c>
      <c r="BB100">
        <f t="shared" si="90"/>
        <v>10</v>
      </c>
      <c r="BC100">
        <f t="shared" si="90"/>
        <v>10</v>
      </c>
      <c r="BD100">
        <f t="shared" si="90"/>
        <v>10</v>
      </c>
      <c r="BE100">
        <f t="shared" si="90"/>
        <v>10</v>
      </c>
      <c r="BF100">
        <f t="shared" si="90"/>
        <v>10</v>
      </c>
      <c r="BG100">
        <f t="shared" si="90"/>
        <v>10</v>
      </c>
      <c r="BH100">
        <f t="shared" si="90"/>
        <v>10</v>
      </c>
      <c r="BI100">
        <f t="shared" si="90"/>
        <v>10</v>
      </c>
      <c r="BJ100">
        <f t="shared" si="90"/>
        <v>10</v>
      </c>
      <c r="BK100">
        <f t="shared" si="90"/>
        <v>10</v>
      </c>
      <c r="BL100">
        <f t="shared" si="90"/>
        <v>10</v>
      </c>
      <c r="BM100">
        <f t="shared" si="90"/>
        <v>10</v>
      </c>
      <c r="BN100">
        <f t="shared" si="90"/>
        <v>10</v>
      </c>
    </row>
    <row r="101" spans="2:66" outlineLevel="1" x14ac:dyDescent="0.35">
      <c r="B101" t="s">
        <v>15063</v>
      </c>
      <c r="C101">
        <v>245</v>
      </c>
      <c r="D101">
        <f t="shared" ref="D101:BN101" si="91">C101-D169</f>
        <v>244</v>
      </c>
      <c r="E101">
        <f t="shared" si="91"/>
        <v>239</v>
      </c>
      <c r="F101">
        <f t="shared" si="91"/>
        <v>239</v>
      </c>
      <c r="G101">
        <f t="shared" si="91"/>
        <v>239</v>
      </c>
      <c r="H101">
        <f t="shared" si="91"/>
        <v>239</v>
      </c>
      <c r="I101">
        <f t="shared" si="91"/>
        <v>238</v>
      </c>
      <c r="J101">
        <f t="shared" si="91"/>
        <v>228</v>
      </c>
      <c r="K101">
        <f t="shared" si="91"/>
        <v>225</v>
      </c>
      <c r="L101">
        <f t="shared" si="91"/>
        <v>218</v>
      </c>
      <c r="M101">
        <f t="shared" si="91"/>
        <v>218</v>
      </c>
      <c r="N101">
        <f t="shared" si="91"/>
        <v>218</v>
      </c>
      <c r="O101">
        <f t="shared" si="91"/>
        <v>195</v>
      </c>
      <c r="P101">
        <f t="shared" si="91"/>
        <v>169</v>
      </c>
      <c r="Q101">
        <f t="shared" si="91"/>
        <v>155</v>
      </c>
      <c r="R101">
        <f t="shared" si="91"/>
        <v>150</v>
      </c>
      <c r="S101">
        <f t="shared" si="91"/>
        <v>143</v>
      </c>
      <c r="T101">
        <f t="shared" si="91"/>
        <v>143</v>
      </c>
      <c r="U101">
        <f t="shared" si="91"/>
        <v>141</v>
      </c>
      <c r="V101">
        <f t="shared" si="91"/>
        <v>130</v>
      </c>
      <c r="W101">
        <f t="shared" si="91"/>
        <v>130</v>
      </c>
      <c r="X101">
        <f t="shared" si="91"/>
        <v>126</v>
      </c>
      <c r="Y101">
        <f t="shared" si="91"/>
        <v>97</v>
      </c>
      <c r="Z101">
        <f t="shared" si="91"/>
        <v>83</v>
      </c>
      <c r="AA101">
        <f t="shared" si="91"/>
        <v>81</v>
      </c>
      <c r="AB101">
        <f t="shared" si="91"/>
        <v>46</v>
      </c>
      <c r="AC101">
        <f t="shared" si="91"/>
        <v>26</v>
      </c>
      <c r="AD101">
        <f t="shared" si="91"/>
        <v>26</v>
      </c>
      <c r="AE101">
        <f t="shared" si="91"/>
        <v>26</v>
      </c>
      <c r="AF101">
        <f t="shared" si="91"/>
        <v>26</v>
      </c>
      <c r="AG101">
        <f t="shared" si="91"/>
        <v>26</v>
      </c>
      <c r="AH101">
        <f t="shared" si="91"/>
        <v>26</v>
      </c>
      <c r="AI101">
        <f t="shared" si="91"/>
        <v>26</v>
      </c>
      <c r="AJ101">
        <f t="shared" si="91"/>
        <v>26</v>
      </c>
      <c r="AK101">
        <f t="shared" si="91"/>
        <v>26</v>
      </c>
      <c r="AL101">
        <f t="shared" si="91"/>
        <v>26</v>
      </c>
      <c r="AM101">
        <f t="shared" si="91"/>
        <v>26</v>
      </c>
      <c r="AN101">
        <f t="shared" si="91"/>
        <v>26</v>
      </c>
      <c r="AO101">
        <f t="shared" si="91"/>
        <v>26</v>
      </c>
      <c r="AP101">
        <f t="shared" si="91"/>
        <v>26</v>
      </c>
      <c r="AQ101">
        <f t="shared" si="91"/>
        <v>26</v>
      </c>
      <c r="AR101">
        <f t="shared" si="91"/>
        <v>26</v>
      </c>
      <c r="AS101">
        <f t="shared" si="91"/>
        <v>26</v>
      </c>
      <c r="AT101">
        <f t="shared" si="91"/>
        <v>26</v>
      </c>
      <c r="AU101">
        <f t="shared" si="91"/>
        <v>26</v>
      </c>
      <c r="AV101">
        <f t="shared" si="91"/>
        <v>26</v>
      </c>
      <c r="AW101">
        <f t="shared" si="91"/>
        <v>26</v>
      </c>
      <c r="AX101">
        <f t="shared" si="91"/>
        <v>26</v>
      </c>
      <c r="AY101">
        <f t="shared" si="91"/>
        <v>26</v>
      </c>
      <c r="AZ101">
        <f t="shared" si="91"/>
        <v>26</v>
      </c>
      <c r="BA101">
        <f t="shared" si="91"/>
        <v>26</v>
      </c>
      <c r="BB101">
        <f t="shared" si="91"/>
        <v>26</v>
      </c>
      <c r="BC101">
        <f t="shared" si="91"/>
        <v>26</v>
      </c>
      <c r="BD101">
        <f t="shared" si="91"/>
        <v>26</v>
      </c>
      <c r="BE101">
        <f t="shared" si="91"/>
        <v>26</v>
      </c>
      <c r="BF101">
        <f t="shared" si="91"/>
        <v>26</v>
      </c>
      <c r="BG101">
        <f t="shared" si="91"/>
        <v>26</v>
      </c>
      <c r="BH101">
        <f t="shared" si="91"/>
        <v>26</v>
      </c>
      <c r="BI101">
        <f t="shared" si="91"/>
        <v>26</v>
      </c>
      <c r="BJ101">
        <f t="shared" si="91"/>
        <v>26</v>
      </c>
      <c r="BK101">
        <f t="shared" si="91"/>
        <v>26</v>
      </c>
      <c r="BL101">
        <f t="shared" si="91"/>
        <v>26</v>
      </c>
      <c r="BM101">
        <f t="shared" si="91"/>
        <v>26</v>
      </c>
      <c r="BN101">
        <f t="shared" si="91"/>
        <v>26</v>
      </c>
    </row>
    <row r="102" spans="2:66" outlineLevel="1" x14ac:dyDescent="0.35">
      <c r="B102" t="s">
        <v>15064</v>
      </c>
      <c r="C102">
        <v>232</v>
      </c>
      <c r="D102">
        <f t="shared" ref="D102:BN102" si="92">C102-D170</f>
        <v>230</v>
      </c>
      <c r="E102">
        <f t="shared" si="92"/>
        <v>230</v>
      </c>
      <c r="F102">
        <f t="shared" si="92"/>
        <v>230</v>
      </c>
      <c r="G102">
        <f t="shared" si="92"/>
        <v>230</v>
      </c>
      <c r="H102">
        <f t="shared" si="92"/>
        <v>230</v>
      </c>
      <c r="I102">
        <f t="shared" si="92"/>
        <v>221</v>
      </c>
      <c r="J102">
        <f t="shared" si="92"/>
        <v>220</v>
      </c>
      <c r="K102">
        <f t="shared" si="92"/>
        <v>213</v>
      </c>
      <c r="L102">
        <f t="shared" si="92"/>
        <v>213</v>
      </c>
      <c r="M102">
        <f t="shared" si="92"/>
        <v>204</v>
      </c>
      <c r="N102">
        <f t="shared" si="92"/>
        <v>188</v>
      </c>
      <c r="O102">
        <f t="shared" si="92"/>
        <v>166</v>
      </c>
      <c r="P102">
        <f t="shared" si="92"/>
        <v>162</v>
      </c>
      <c r="Q102">
        <f t="shared" si="92"/>
        <v>162</v>
      </c>
      <c r="R102">
        <f t="shared" si="92"/>
        <v>162</v>
      </c>
      <c r="S102">
        <f t="shared" si="92"/>
        <v>160</v>
      </c>
      <c r="T102">
        <f t="shared" si="92"/>
        <v>148</v>
      </c>
      <c r="U102">
        <f t="shared" si="92"/>
        <v>148</v>
      </c>
      <c r="V102">
        <f t="shared" si="92"/>
        <v>148</v>
      </c>
      <c r="W102">
        <f t="shared" si="92"/>
        <v>141</v>
      </c>
      <c r="X102">
        <f t="shared" si="92"/>
        <v>140</v>
      </c>
      <c r="Y102">
        <f t="shared" si="92"/>
        <v>138</v>
      </c>
      <c r="Z102">
        <f t="shared" si="92"/>
        <v>96</v>
      </c>
      <c r="AA102">
        <f t="shared" si="92"/>
        <v>43</v>
      </c>
      <c r="AB102">
        <f t="shared" si="92"/>
        <v>27</v>
      </c>
      <c r="AC102">
        <f t="shared" si="92"/>
        <v>24</v>
      </c>
      <c r="AD102">
        <f t="shared" si="92"/>
        <v>21</v>
      </c>
      <c r="AE102">
        <f t="shared" si="92"/>
        <v>21</v>
      </c>
      <c r="AF102">
        <f t="shared" si="92"/>
        <v>21</v>
      </c>
      <c r="AG102">
        <f t="shared" si="92"/>
        <v>21</v>
      </c>
      <c r="AH102">
        <f t="shared" si="92"/>
        <v>21</v>
      </c>
      <c r="AI102">
        <f t="shared" si="92"/>
        <v>21</v>
      </c>
      <c r="AJ102">
        <f t="shared" si="92"/>
        <v>21</v>
      </c>
      <c r="AK102">
        <f t="shared" si="92"/>
        <v>21</v>
      </c>
      <c r="AL102">
        <f t="shared" si="92"/>
        <v>21</v>
      </c>
      <c r="AM102">
        <f t="shared" si="92"/>
        <v>21</v>
      </c>
      <c r="AN102">
        <f t="shared" si="92"/>
        <v>21</v>
      </c>
      <c r="AO102">
        <f t="shared" si="92"/>
        <v>21</v>
      </c>
      <c r="AP102">
        <f t="shared" si="92"/>
        <v>21</v>
      </c>
      <c r="AQ102">
        <f t="shared" si="92"/>
        <v>21</v>
      </c>
      <c r="AR102">
        <f t="shared" si="92"/>
        <v>21</v>
      </c>
      <c r="AS102">
        <f t="shared" si="92"/>
        <v>21</v>
      </c>
      <c r="AT102">
        <f t="shared" si="92"/>
        <v>21</v>
      </c>
      <c r="AU102">
        <f t="shared" si="92"/>
        <v>21</v>
      </c>
      <c r="AV102">
        <f t="shared" si="92"/>
        <v>21</v>
      </c>
      <c r="AW102">
        <f t="shared" si="92"/>
        <v>21</v>
      </c>
      <c r="AX102">
        <f t="shared" si="92"/>
        <v>21</v>
      </c>
      <c r="AY102">
        <f t="shared" si="92"/>
        <v>21</v>
      </c>
      <c r="AZ102">
        <f t="shared" si="92"/>
        <v>21</v>
      </c>
      <c r="BA102">
        <f t="shared" si="92"/>
        <v>21</v>
      </c>
      <c r="BB102">
        <f t="shared" si="92"/>
        <v>21</v>
      </c>
      <c r="BC102">
        <f t="shared" si="92"/>
        <v>21</v>
      </c>
      <c r="BD102">
        <f t="shared" si="92"/>
        <v>21</v>
      </c>
      <c r="BE102">
        <f t="shared" si="92"/>
        <v>21</v>
      </c>
      <c r="BF102">
        <f t="shared" si="92"/>
        <v>21</v>
      </c>
      <c r="BG102">
        <f t="shared" si="92"/>
        <v>21</v>
      </c>
      <c r="BH102">
        <f t="shared" si="92"/>
        <v>21</v>
      </c>
      <c r="BI102">
        <f t="shared" si="92"/>
        <v>21</v>
      </c>
      <c r="BJ102">
        <f t="shared" si="92"/>
        <v>21</v>
      </c>
      <c r="BK102">
        <f t="shared" si="92"/>
        <v>21</v>
      </c>
      <c r="BL102">
        <f t="shared" si="92"/>
        <v>21</v>
      </c>
      <c r="BM102">
        <f t="shared" si="92"/>
        <v>21</v>
      </c>
      <c r="BN102">
        <f t="shared" si="92"/>
        <v>21</v>
      </c>
    </row>
    <row r="103" spans="2:66" outlineLevel="1" x14ac:dyDescent="0.35">
      <c r="B103" t="s">
        <v>15065</v>
      </c>
      <c r="C103">
        <v>236</v>
      </c>
      <c r="D103">
        <f t="shared" ref="D103:BN103" si="93">C103-D171</f>
        <v>236</v>
      </c>
      <c r="E103">
        <f t="shared" si="93"/>
        <v>233</v>
      </c>
      <c r="F103">
        <f t="shared" si="93"/>
        <v>232</v>
      </c>
      <c r="G103">
        <f t="shared" si="93"/>
        <v>230</v>
      </c>
      <c r="H103">
        <f t="shared" si="93"/>
        <v>219</v>
      </c>
      <c r="I103">
        <f t="shared" si="93"/>
        <v>219</v>
      </c>
      <c r="J103">
        <f t="shared" si="93"/>
        <v>219</v>
      </c>
      <c r="K103">
        <f t="shared" si="93"/>
        <v>219</v>
      </c>
      <c r="L103">
        <f t="shared" si="93"/>
        <v>211</v>
      </c>
      <c r="M103">
        <f t="shared" si="93"/>
        <v>191</v>
      </c>
      <c r="N103">
        <f t="shared" si="93"/>
        <v>151</v>
      </c>
      <c r="O103">
        <f t="shared" si="93"/>
        <v>137</v>
      </c>
      <c r="P103">
        <f t="shared" si="93"/>
        <v>137</v>
      </c>
      <c r="Q103">
        <f t="shared" si="93"/>
        <v>137</v>
      </c>
      <c r="R103">
        <f t="shared" si="93"/>
        <v>137</v>
      </c>
      <c r="S103">
        <f t="shared" si="93"/>
        <v>137</v>
      </c>
      <c r="T103">
        <f t="shared" si="93"/>
        <v>130</v>
      </c>
      <c r="U103">
        <f t="shared" si="93"/>
        <v>120</v>
      </c>
      <c r="V103">
        <f t="shared" si="93"/>
        <v>119</v>
      </c>
      <c r="W103">
        <f t="shared" si="93"/>
        <v>115</v>
      </c>
      <c r="X103">
        <f t="shared" si="93"/>
        <v>106</v>
      </c>
      <c r="Y103">
        <f t="shared" si="93"/>
        <v>99</v>
      </c>
      <c r="Z103">
        <f t="shared" si="93"/>
        <v>61</v>
      </c>
      <c r="AA103">
        <f t="shared" si="93"/>
        <v>27</v>
      </c>
      <c r="AB103">
        <f t="shared" si="93"/>
        <v>18</v>
      </c>
      <c r="AC103">
        <f t="shared" si="93"/>
        <v>18</v>
      </c>
      <c r="AD103">
        <f t="shared" si="93"/>
        <v>15</v>
      </c>
      <c r="AE103">
        <f t="shared" si="93"/>
        <v>13</v>
      </c>
      <c r="AF103">
        <f t="shared" si="93"/>
        <v>13</v>
      </c>
      <c r="AG103">
        <f t="shared" si="93"/>
        <v>13</v>
      </c>
      <c r="AH103">
        <f t="shared" si="93"/>
        <v>13</v>
      </c>
      <c r="AI103">
        <f t="shared" si="93"/>
        <v>13</v>
      </c>
      <c r="AJ103">
        <f t="shared" si="93"/>
        <v>13</v>
      </c>
      <c r="AK103">
        <f t="shared" si="93"/>
        <v>13</v>
      </c>
      <c r="AL103">
        <f t="shared" si="93"/>
        <v>13</v>
      </c>
      <c r="AM103">
        <f t="shared" si="93"/>
        <v>13</v>
      </c>
      <c r="AN103">
        <f t="shared" si="93"/>
        <v>13</v>
      </c>
      <c r="AO103">
        <f t="shared" si="93"/>
        <v>13</v>
      </c>
      <c r="AP103">
        <f t="shared" si="93"/>
        <v>13</v>
      </c>
      <c r="AQ103">
        <f t="shared" si="93"/>
        <v>13</v>
      </c>
      <c r="AR103">
        <f t="shared" si="93"/>
        <v>13</v>
      </c>
      <c r="AS103">
        <f t="shared" si="93"/>
        <v>13</v>
      </c>
      <c r="AT103">
        <f t="shared" si="93"/>
        <v>13</v>
      </c>
      <c r="AU103">
        <f t="shared" si="93"/>
        <v>13</v>
      </c>
      <c r="AV103">
        <f t="shared" si="93"/>
        <v>13</v>
      </c>
      <c r="AW103">
        <f t="shared" si="93"/>
        <v>13</v>
      </c>
      <c r="AX103">
        <f t="shared" si="93"/>
        <v>13</v>
      </c>
      <c r="AY103">
        <f t="shared" si="93"/>
        <v>13</v>
      </c>
      <c r="AZ103">
        <f t="shared" si="93"/>
        <v>13</v>
      </c>
      <c r="BA103">
        <f t="shared" si="93"/>
        <v>13</v>
      </c>
      <c r="BB103">
        <f t="shared" si="93"/>
        <v>13</v>
      </c>
      <c r="BC103">
        <f t="shared" si="93"/>
        <v>13</v>
      </c>
      <c r="BD103">
        <f t="shared" si="93"/>
        <v>13</v>
      </c>
      <c r="BE103">
        <f t="shared" si="93"/>
        <v>13</v>
      </c>
      <c r="BF103">
        <f t="shared" si="93"/>
        <v>13</v>
      </c>
      <c r="BG103">
        <f t="shared" si="93"/>
        <v>13</v>
      </c>
      <c r="BH103">
        <f t="shared" si="93"/>
        <v>13</v>
      </c>
      <c r="BI103">
        <f t="shared" si="93"/>
        <v>13</v>
      </c>
      <c r="BJ103">
        <f t="shared" si="93"/>
        <v>13</v>
      </c>
      <c r="BK103">
        <f t="shared" si="93"/>
        <v>13</v>
      </c>
      <c r="BL103">
        <f t="shared" si="93"/>
        <v>13</v>
      </c>
      <c r="BM103">
        <f t="shared" si="93"/>
        <v>13</v>
      </c>
      <c r="BN103">
        <f t="shared" si="93"/>
        <v>13</v>
      </c>
    </row>
    <row r="104" spans="2:66" outlineLevel="1" x14ac:dyDescent="0.35">
      <c r="B104" t="s">
        <v>15066</v>
      </c>
      <c r="C104">
        <v>239</v>
      </c>
      <c r="D104">
        <f t="shared" ref="D104:BN104" si="94">C104-D172</f>
        <v>239</v>
      </c>
      <c r="E104">
        <f t="shared" si="94"/>
        <v>238</v>
      </c>
      <c r="F104">
        <f t="shared" si="94"/>
        <v>233</v>
      </c>
      <c r="G104">
        <f t="shared" si="94"/>
        <v>225</v>
      </c>
      <c r="H104">
        <f t="shared" si="94"/>
        <v>225</v>
      </c>
      <c r="I104">
        <f t="shared" si="94"/>
        <v>225</v>
      </c>
      <c r="J104">
        <f t="shared" si="94"/>
        <v>225</v>
      </c>
      <c r="K104">
        <f t="shared" si="94"/>
        <v>223</v>
      </c>
      <c r="L104">
        <f t="shared" si="94"/>
        <v>201</v>
      </c>
      <c r="M104">
        <f t="shared" si="94"/>
        <v>172</v>
      </c>
      <c r="N104">
        <f t="shared" si="94"/>
        <v>161</v>
      </c>
      <c r="O104">
        <f t="shared" si="94"/>
        <v>155</v>
      </c>
      <c r="P104">
        <f t="shared" si="94"/>
        <v>155</v>
      </c>
      <c r="Q104">
        <f t="shared" si="94"/>
        <v>155</v>
      </c>
      <c r="R104">
        <f t="shared" si="94"/>
        <v>155</v>
      </c>
      <c r="S104">
        <f t="shared" si="94"/>
        <v>155</v>
      </c>
      <c r="T104">
        <f t="shared" si="94"/>
        <v>155</v>
      </c>
      <c r="U104">
        <f t="shared" si="94"/>
        <v>151</v>
      </c>
      <c r="V104">
        <f t="shared" si="94"/>
        <v>137</v>
      </c>
      <c r="W104">
        <f t="shared" si="94"/>
        <v>136</v>
      </c>
      <c r="X104">
        <f t="shared" si="94"/>
        <v>128</v>
      </c>
      <c r="Y104">
        <f t="shared" si="94"/>
        <v>73</v>
      </c>
      <c r="Z104">
        <f t="shared" si="94"/>
        <v>61</v>
      </c>
      <c r="AA104">
        <f t="shared" si="94"/>
        <v>59</v>
      </c>
      <c r="AB104">
        <f t="shared" si="94"/>
        <v>37</v>
      </c>
      <c r="AC104">
        <f t="shared" si="94"/>
        <v>23</v>
      </c>
      <c r="AD104">
        <f t="shared" si="94"/>
        <v>23</v>
      </c>
      <c r="AE104">
        <f t="shared" si="94"/>
        <v>22</v>
      </c>
      <c r="AF104">
        <f t="shared" si="94"/>
        <v>19</v>
      </c>
      <c r="AG104">
        <f t="shared" si="94"/>
        <v>19</v>
      </c>
      <c r="AH104">
        <f t="shared" si="94"/>
        <v>19</v>
      </c>
      <c r="AI104">
        <f t="shared" si="94"/>
        <v>19</v>
      </c>
      <c r="AJ104">
        <f t="shared" si="94"/>
        <v>19</v>
      </c>
      <c r="AK104">
        <f t="shared" si="94"/>
        <v>19</v>
      </c>
      <c r="AL104">
        <f t="shared" si="94"/>
        <v>19</v>
      </c>
      <c r="AM104">
        <f t="shared" si="94"/>
        <v>19</v>
      </c>
      <c r="AN104">
        <f t="shared" si="94"/>
        <v>19</v>
      </c>
      <c r="AO104">
        <f t="shared" si="94"/>
        <v>19</v>
      </c>
      <c r="AP104">
        <f t="shared" si="94"/>
        <v>19</v>
      </c>
      <c r="AQ104">
        <f t="shared" si="94"/>
        <v>19</v>
      </c>
      <c r="AR104">
        <f t="shared" si="94"/>
        <v>19</v>
      </c>
      <c r="AS104">
        <f t="shared" si="94"/>
        <v>19</v>
      </c>
      <c r="AT104">
        <f t="shared" si="94"/>
        <v>19</v>
      </c>
      <c r="AU104">
        <f t="shared" si="94"/>
        <v>19</v>
      </c>
      <c r="AV104">
        <f t="shared" si="94"/>
        <v>19</v>
      </c>
      <c r="AW104">
        <f t="shared" si="94"/>
        <v>19</v>
      </c>
      <c r="AX104">
        <f t="shared" si="94"/>
        <v>19</v>
      </c>
      <c r="AY104">
        <f t="shared" si="94"/>
        <v>19</v>
      </c>
      <c r="AZ104">
        <f t="shared" si="94"/>
        <v>19</v>
      </c>
      <c r="BA104">
        <f t="shared" si="94"/>
        <v>19</v>
      </c>
      <c r="BB104">
        <f t="shared" si="94"/>
        <v>19</v>
      </c>
      <c r="BC104">
        <f t="shared" si="94"/>
        <v>19</v>
      </c>
      <c r="BD104">
        <f t="shared" si="94"/>
        <v>19</v>
      </c>
      <c r="BE104">
        <f t="shared" si="94"/>
        <v>19</v>
      </c>
      <c r="BF104">
        <f t="shared" si="94"/>
        <v>19</v>
      </c>
      <c r="BG104">
        <f t="shared" si="94"/>
        <v>19</v>
      </c>
      <c r="BH104">
        <f t="shared" si="94"/>
        <v>19</v>
      </c>
      <c r="BI104">
        <f t="shared" si="94"/>
        <v>19</v>
      </c>
      <c r="BJ104">
        <f t="shared" si="94"/>
        <v>19</v>
      </c>
      <c r="BK104">
        <f t="shared" si="94"/>
        <v>19</v>
      </c>
      <c r="BL104">
        <f t="shared" si="94"/>
        <v>19</v>
      </c>
      <c r="BM104">
        <f t="shared" si="94"/>
        <v>19</v>
      </c>
      <c r="BN104">
        <f t="shared" si="94"/>
        <v>19</v>
      </c>
    </row>
    <row r="105" spans="2:66" outlineLevel="1" x14ac:dyDescent="0.35">
      <c r="B105" t="s">
        <v>15067</v>
      </c>
      <c r="C105">
        <v>253</v>
      </c>
      <c r="D105">
        <f t="shared" ref="D105:BN105" si="95">C105-D173</f>
        <v>253</v>
      </c>
      <c r="E105">
        <f t="shared" si="95"/>
        <v>253</v>
      </c>
      <c r="F105">
        <f t="shared" si="95"/>
        <v>242</v>
      </c>
      <c r="G105">
        <f t="shared" si="95"/>
        <v>239</v>
      </c>
      <c r="H105">
        <f t="shared" si="95"/>
        <v>237</v>
      </c>
      <c r="I105">
        <f t="shared" si="95"/>
        <v>237</v>
      </c>
      <c r="J105">
        <f t="shared" si="95"/>
        <v>235</v>
      </c>
      <c r="K105">
        <f t="shared" si="95"/>
        <v>213</v>
      </c>
      <c r="L105">
        <f t="shared" si="95"/>
        <v>188</v>
      </c>
      <c r="M105">
        <f t="shared" si="95"/>
        <v>171</v>
      </c>
      <c r="N105">
        <f t="shared" si="95"/>
        <v>167</v>
      </c>
      <c r="O105">
        <f t="shared" si="95"/>
        <v>167</v>
      </c>
      <c r="P105">
        <f t="shared" si="95"/>
        <v>165</v>
      </c>
      <c r="Q105">
        <f t="shared" si="95"/>
        <v>165</v>
      </c>
      <c r="R105">
        <f t="shared" si="95"/>
        <v>165</v>
      </c>
      <c r="S105">
        <f t="shared" si="95"/>
        <v>165</v>
      </c>
      <c r="T105">
        <f t="shared" si="95"/>
        <v>164</v>
      </c>
      <c r="U105">
        <f t="shared" si="95"/>
        <v>159</v>
      </c>
      <c r="V105">
        <f t="shared" si="95"/>
        <v>152</v>
      </c>
      <c r="W105">
        <f t="shared" si="95"/>
        <v>136</v>
      </c>
      <c r="X105">
        <f t="shared" si="95"/>
        <v>94</v>
      </c>
      <c r="Y105">
        <f t="shared" si="95"/>
        <v>76</v>
      </c>
      <c r="Z105">
        <f t="shared" si="95"/>
        <v>66</v>
      </c>
      <c r="AA105">
        <f t="shared" si="95"/>
        <v>66</v>
      </c>
      <c r="AB105">
        <f t="shared" si="95"/>
        <v>64</v>
      </c>
      <c r="AC105">
        <f t="shared" si="95"/>
        <v>35</v>
      </c>
      <c r="AD105">
        <f t="shared" si="95"/>
        <v>26</v>
      </c>
      <c r="AE105">
        <f t="shared" si="95"/>
        <v>26</v>
      </c>
      <c r="AF105">
        <f t="shared" si="95"/>
        <v>23</v>
      </c>
      <c r="AG105">
        <f t="shared" si="95"/>
        <v>20</v>
      </c>
      <c r="AH105">
        <f t="shared" si="95"/>
        <v>20</v>
      </c>
      <c r="AI105">
        <f t="shared" si="95"/>
        <v>20</v>
      </c>
      <c r="AJ105">
        <f t="shared" si="95"/>
        <v>20</v>
      </c>
      <c r="AK105">
        <f t="shared" si="95"/>
        <v>20</v>
      </c>
      <c r="AL105">
        <f t="shared" si="95"/>
        <v>20</v>
      </c>
      <c r="AM105">
        <f t="shared" si="95"/>
        <v>20</v>
      </c>
      <c r="AN105">
        <f t="shared" si="95"/>
        <v>20</v>
      </c>
      <c r="AO105">
        <f t="shared" si="95"/>
        <v>20</v>
      </c>
      <c r="AP105">
        <f t="shared" si="95"/>
        <v>20</v>
      </c>
      <c r="AQ105">
        <f t="shared" si="95"/>
        <v>20</v>
      </c>
      <c r="AR105">
        <f t="shared" si="95"/>
        <v>20</v>
      </c>
      <c r="AS105">
        <f t="shared" si="95"/>
        <v>20</v>
      </c>
      <c r="AT105">
        <f t="shared" si="95"/>
        <v>20</v>
      </c>
      <c r="AU105">
        <f t="shared" si="95"/>
        <v>20</v>
      </c>
      <c r="AV105">
        <f t="shared" si="95"/>
        <v>20</v>
      </c>
      <c r="AW105">
        <f t="shared" si="95"/>
        <v>20</v>
      </c>
      <c r="AX105">
        <f t="shared" si="95"/>
        <v>20</v>
      </c>
      <c r="AY105">
        <f t="shared" si="95"/>
        <v>20</v>
      </c>
      <c r="AZ105">
        <f t="shared" si="95"/>
        <v>20</v>
      </c>
      <c r="BA105">
        <f t="shared" si="95"/>
        <v>20</v>
      </c>
      <c r="BB105">
        <f t="shared" si="95"/>
        <v>20</v>
      </c>
      <c r="BC105">
        <f t="shared" si="95"/>
        <v>20</v>
      </c>
      <c r="BD105">
        <f t="shared" si="95"/>
        <v>20</v>
      </c>
      <c r="BE105">
        <f t="shared" si="95"/>
        <v>20</v>
      </c>
      <c r="BF105">
        <f t="shared" si="95"/>
        <v>20</v>
      </c>
      <c r="BG105">
        <f t="shared" si="95"/>
        <v>20</v>
      </c>
      <c r="BH105">
        <f t="shared" si="95"/>
        <v>20</v>
      </c>
      <c r="BI105">
        <f t="shared" si="95"/>
        <v>20</v>
      </c>
      <c r="BJ105">
        <f t="shared" si="95"/>
        <v>20</v>
      </c>
      <c r="BK105">
        <f t="shared" si="95"/>
        <v>20</v>
      </c>
      <c r="BL105">
        <f t="shared" si="95"/>
        <v>20</v>
      </c>
      <c r="BM105">
        <f t="shared" si="95"/>
        <v>20</v>
      </c>
      <c r="BN105">
        <f t="shared" si="95"/>
        <v>20</v>
      </c>
    </row>
    <row r="106" spans="2:66" outlineLevel="1" x14ac:dyDescent="0.35">
      <c r="B106" t="s">
        <v>15068</v>
      </c>
      <c r="C106">
        <v>256</v>
      </c>
      <c r="D106">
        <f t="shared" ref="D106:BN106" si="96">C106-D174</f>
        <v>255</v>
      </c>
      <c r="E106">
        <f t="shared" si="96"/>
        <v>249</v>
      </c>
      <c r="F106">
        <f t="shared" si="96"/>
        <v>249</v>
      </c>
      <c r="G106">
        <f t="shared" si="96"/>
        <v>248</v>
      </c>
      <c r="H106">
        <f t="shared" si="96"/>
        <v>239</v>
      </c>
      <c r="I106">
        <f t="shared" si="96"/>
        <v>233</v>
      </c>
      <c r="J106">
        <f t="shared" si="96"/>
        <v>197</v>
      </c>
      <c r="K106">
        <f t="shared" si="96"/>
        <v>169</v>
      </c>
      <c r="L106">
        <f t="shared" si="96"/>
        <v>159</v>
      </c>
      <c r="M106">
        <f t="shared" si="96"/>
        <v>159</v>
      </c>
      <c r="N106">
        <f t="shared" si="96"/>
        <v>159</v>
      </c>
      <c r="O106">
        <f t="shared" si="96"/>
        <v>155</v>
      </c>
      <c r="P106">
        <f t="shared" si="96"/>
        <v>155</v>
      </c>
      <c r="Q106">
        <f t="shared" si="96"/>
        <v>153</v>
      </c>
      <c r="R106">
        <f t="shared" si="96"/>
        <v>153</v>
      </c>
      <c r="S106">
        <f t="shared" si="96"/>
        <v>151</v>
      </c>
      <c r="T106">
        <f t="shared" si="96"/>
        <v>149</v>
      </c>
      <c r="U106">
        <f t="shared" si="96"/>
        <v>147</v>
      </c>
      <c r="V106">
        <f t="shared" si="96"/>
        <v>136</v>
      </c>
      <c r="W106">
        <f t="shared" si="96"/>
        <v>105</v>
      </c>
      <c r="X106">
        <f t="shared" si="96"/>
        <v>74</v>
      </c>
      <c r="Y106">
        <f t="shared" si="96"/>
        <v>74</v>
      </c>
      <c r="Z106">
        <f t="shared" si="96"/>
        <v>74</v>
      </c>
      <c r="AA106">
        <f t="shared" si="96"/>
        <v>70</v>
      </c>
      <c r="AB106">
        <f t="shared" si="96"/>
        <v>69</v>
      </c>
      <c r="AC106">
        <f t="shared" si="96"/>
        <v>68</v>
      </c>
      <c r="AD106">
        <f t="shared" si="96"/>
        <v>32</v>
      </c>
      <c r="AE106">
        <f t="shared" si="96"/>
        <v>20</v>
      </c>
      <c r="AF106">
        <f t="shared" si="96"/>
        <v>20</v>
      </c>
      <c r="AG106">
        <f t="shared" si="96"/>
        <v>19</v>
      </c>
      <c r="AH106">
        <f t="shared" si="96"/>
        <v>16</v>
      </c>
      <c r="AI106">
        <f t="shared" si="96"/>
        <v>16</v>
      </c>
      <c r="AJ106">
        <f t="shared" si="96"/>
        <v>16</v>
      </c>
      <c r="AK106">
        <f t="shared" si="96"/>
        <v>16</v>
      </c>
      <c r="AL106">
        <f t="shared" si="96"/>
        <v>16</v>
      </c>
      <c r="AM106">
        <f t="shared" si="96"/>
        <v>16</v>
      </c>
      <c r="AN106">
        <f t="shared" si="96"/>
        <v>16</v>
      </c>
      <c r="AO106">
        <f t="shared" si="96"/>
        <v>16</v>
      </c>
      <c r="AP106">
        <f t="shared" si="96"/>
        <v>16</v>
      </c>
      <c r="AQ106">
        <f t="shared" si="96"/>
        <v>16</v>
      </c>
      <c r="AR106">
        <f t="shared" si="96"/>
        <v>16</v>
      </c>
      <c r="AS106">
        <f t="shared" si="96"/>
        <v>16</v>
      </c>
      <c r="AT106">
        <f t="shared" si="96"/>
        <v>16</v>
      </c>
      <c r="AU106">
        <f t="shared" si="96"/>
        <v>16</v>
      </c>
      <c r="AV106">
        <f t="shared" si="96"/>
        <v>16</v>
      </c>
      <c r="AW106">
        <f t="shared" si="96"/>
        <v>16</v>
      </c>
      <c r="AX106">
        <f t="shared" si="96"/>
        <v>16</v>
      </c>
      <c r="AY106">
        <f t="shared" si="96"/>
        <v>16</v>
      </c>
      <c r="AZ106">
        <f t="shared" si="96"/>
        <v>16</v>
      </c>
      <c r="BA106">
        <f t="shared" si="96"/>
        <v>16</v>
      </c>
      <c r="BB106">
        <f t="shared" si="96"/>
        <v>16</v>
      </c>
      <c r="BC106">
        <f t="shared" si="96"/>
        <v>16</v>
      </c>
      <c r="BD106">
        <f t="shared" si="96"/>
        <v>16</v>
      </c>
      <c r="BE106">
        <f t="shared" si="96"/>
        <v>16</v>
      </c>
      <c r="BF106">
        <f t="shared" si="96"/>
        <v>16</v>
      </c>
      <c r="BG106">
        <f t="shared" si="96"/>
        <v>16</v>
      </c>
      <c r="BH106">
        <f t="shared" si="96"/>
        <v>16</v>
      </c>
      <c r="BI106">
        <f t="shared" si="96"/>
        <v>16</v>
      </c>
      <c r="BJ106">
        <f t="shared" si="96"/>
        <v>16</v>
      </c>
      <c r="BK106">
        <f t="shared" si="96"/>
        <v>16</v>
      </c>
      <c r="BL106">
        <f t="shared" si="96"/>
        <v>16</v>
      </c>
      <c r="BM106">
        <f t="shared" si="96"/>
        <v>16</v>
      </c>
      <c r="BN106">
        <f t="shared" si="96"/>
        <v>16</v>
      </c>
    </row>
    <row r="107" spans="2:66" outlineLevel="1" x14ac:dyDescent="0.35">
      <c r="B107" t="s">
        <v>15069</v>
      </c>
      <c r="C107">
        <v>238</v>
      </c>
      <c r="D107">
        <f t="shared" ref="D107:BN107" si="97">C107-D175</f>
        <v>231</v>
      </c>
      <c r="E107">
        <f t="shared" si="97"/>
        <v>230</v>
      </c>
      <c r="F107">
        <f t="shared" si="97"/>
        <v>230</v>
      </c>
      <c r="G107">
        <f t="shared" si="97"/>
        <v>229</v>
      </c>
      <c r="H107">
        <f t="shared" si="97"/>
        <v>227</v>
      </c>
      <c r="I107">
        <f t="shared" si="97"/>
        <v>198</v>
      </c>
      <c r="J107">
        <f t="shared" si="97"/>
        <v>182</v>
      </c>
      <c r="K107">
        <f t="shared" si="97"/>
        <v>173</v>
      </c>
      <c r="L107">
        <f t="shared" si="97"/>
        <v>173</v>
      </c>
      <c r="M107">
        <f t="shared" si="97"/>
        <v>173</v>
      </c>
      <c r="N107">
        <f t="shared" si="97"/>
        <v>173</v>
      </c>
      <c r="O107">
        <f t="shared" si="97"/>
        <v>173</v>
      </c>
      <c r="P107">
        <f t="shared" si="97"/>
        <v>169</v>
      </c>
      <c r="Q107">
        <f t="shared" si="97"/>
        <v>169</v>
      </c>
      <c r="R107">
        <f t="shared" si="97"/>
        <v>162</v>
      </c>
      <c r="S107">
        <f t="shared" si="97"/>
        <v>157</v>
      </c>
      <c r="T107">
        <f t="shared" si="97"/>
        <v>157</v>
      </c>
      <c r="U107">
        <f t="shared" si="97"/>
        <v>146</v>
      </c>
      <c r="V107">
        <f t="shared" si="97"/>
        <v>98</v>
      </c>
      <c r="W107">
        <f t="shared" si="97"/>
        <v>90</v>
      </c>
      <c r="X107">
        <f t="shared" si="97"/>
        <v>88</v>
      </c>
      <c r="Y107">
        <f t="shared" si="97"/>
        <v>82</v>
      </c>
      <c r="Z107">
        <f t="shared" si="97"/>
        <v>82</v>
      </c>
      <c r="AA107">
        <f t="shared" si="97"/>
        <v>82</v>
      </c>
      <c r="AB107">
        <f t="shared" si="97"/>
        <v>70</v>
      </c>
      <c r="AC107">
        <f t="shared" si="97"/>
        <v>70</v>
      </c>
      <c r="AD107">
        <f t="shared" si="97"/>
        <v>69</v>
      </c>
      <c r="AE107">
        <f t="shared" si="97"/>
        <v>43</v>
      </c>
      <c r="AF107">
        <f t="shared" si="97"/>
        <v>32</v>
      </c>
      <c r="AG107">
        <f t="shared" si="97"/>
        <v>32</v>
      </c>
      <c r="AH107">
        <f t="shared" si="97"/>
        <v>29</v>
      </c>
      <c r="AI107">
        <f t="shared" si="97"/>
        <v>24</v>
      </c>
      <c r="AJ107">
        <f t="shared" si="97"/>
        <v>24</v>
      </c>
      <c r="AK107">
        <f t="shared" si="97"/>
        <v>24</v>
      </c>
      <c r="AL107">
        <f t="shared" si="97"/>
        <v>24</v>
      </c>
      <c r="AM107">
        <f t="shared" si="97"/>
        <v>24</v>
      </c>
      <c r="AN107">
        <f t="shared" si="97"/>
        <v>24</v>
      </c>
      <c r="AO107">
        <f t="shared" si="97"/>
        <v>24</v>
      </c>
      <c r="AP107">
        <f t="shared" si="97"/>
        <v>24</v>
      </c>
      <c r="AQ107">
        <f t="shared" si="97"/>
        <v>24</v>
      </c>
      <c r="AR107">
        <f t="shared" si="97"/>
        <v>24</v>
      </c>
      <c r="AS107">
        <f t="shared" si="97"/>
        <v>24</v>
      </c>
      <c r="AT107">
        <f t="shared" si="97"/>
        <v>24</v>
      </c>
      <c r="AU107">
        <f t="shared" si="97"/>
        <v>24</v>
      </c>
      <c r="AV107">
        <f t="shared" si="97"/>
        <v>24</v>
      </c>
      <c r="AW107">
        <f t="shared" si="97"/>
        <v>24</v>
      </c>
      <c r="AX107">
        <f t="shared" si="97"/>
        <v>24</v>
      </c>
      <c r="AY107">
        <f t="shared" si="97"/>
        <v>24</v>
      </c>
      <c r="AZ107">
        <f t="shared" si="97"/>
        <v>24</v>
      </c>
      <c r="BA107">
        <f t="shared" si="97"/>
        <v>24</v>
      </c>
      <c r="BB107">
        <f t="shared" si="97"/>
        <v>24</v>
      </c>
      <c r="BC107">
        <f t="shared" si="97"/>
        <v>24</v>
      </c>
      <c r="BD107">
        <f t="shared" si="97"/>
        <v>24</v>
      </c>
      <c r="BE107">
        <f t="shared" si="97"/>
        <v>24</v>
      </c>
      <c r="BF107">
        <f t="shared" si="97"/>
        <v>24</v>
      </c>
      <c r="BG107">
        <f t="shared" si="97"/>
        <v>24</v>
      </c>
      <c r="BH107">
        <f t="shared" si="97"/>
        <v>24</v>
      </c>
      <c r="BI107">
        <f t="shared" si="97"/>
        <v>24</v>
      </c>
      <c r="BJ107">
        <f t="shared" si="97"/>
        <v>24</v>
      </c>
      <c r="BK107">
        <f t="shared" si="97"/>
        <v>24</v>
      </c>
      <c r="BL107">
        <f t="shared" si="97"/>
        <v>24</v>
      </c>
      <c r="BM107">
        <f t="shared" si="97"/>
        <v>24</v>
      </c>
      <c r="BN107">
        <f t="shared" si="97"/>
        <v>24</v>
      </c>
    </row>
    <row r="108" spans="2:66" outlineLevel="1" x14ac:dyDescent="0.35">
      <c r="B108" t="s">
        <v>15070</v>
      </c>
      <c r="C108">
        <v>235</v>
      </c>
      <c r="D108">
        <f t="shared" ref="D108:BN108" si="98">C108-D176</f>
        <v>235</v>
      </c>
      <c r="E108">
        <f t="shared" si="98"/>
        <v>224</v>
      </c>
      <c r="F108">
        <f t="shared" si="98"/>
        <v>223</v>
      </c>
      <c r="G108">
        <f t="shared" si="98"/>
        <v>223</v>
      </c>
      <c r="H108">
        <f t="shared" si="98"/>
        <v>195</v>
      </c>
      <c r="I108">
        <f t="shared" si="98"/>
        <v>173</v>
      </c>
      <c r="J108">
        <f t="shared" si="98"/>
        <v>161</v>
      </c>
      <c r="K108">
        <f t="shared" si="98"/>
        <v>159</v>
      </c>
      <c r="L108">
        <f t="shared" si="98"/>
        <v>159</v>
      </c>
      <c r="M108">
        <f t="shared" si="98"/>
        <v>159</v>
      </c>
      <c r="N108">
        <f t="shared" si="98"/>
        <v>159</v>
      </c>
      <c r="O108">
        <f t="shared" si="98"/>
        <v>159</v>
      </c>
      <c r="P108">
        <f t="shared" si="98"/>
        <v>159</v>
      </c>
      <c r="Q108">
        <f t="shared" si="98"/>
        <v>155</v>
      </c>
      <c r="R108">
        <f t="shared" si="98"/>
        <v>153</v>
      </c>
      <c r="S108">
        <f t="shared" si="98"/>
        <v>146</v>
      </c>
      <c r="T108">
        <f t="shared" si="98"/>
        <v>135</v>
      </c>
      <c r="U108">
        <f t="shared" si="98"/>
        <v>92</v>
      </c>
      <c r="V108">
        <f t="shared" si="98"/>
        <v>79</v>
      </c>
      <c r="W108">
        <f t="shared" si="98"/>
        <v>79</v>
      </c>
      <c r="X108">
        <f t="shared" si="98"/>
        <v>79</v>
      </c>
      <c r="Y108">
        <f t="shared" si="98"/>
        <v>76</v>
      </c>
      <c r="Z108">
        <f t="shared" si="98"/>
        <v>67</v>
      </c>
      <c r="AA108">
        <f t="shared" si="98"/>
        <v>67</v>
      </c>
      <c r="AB108">
        <f t="shared" si="98"/>
        <v>67</v>
      </c>
      <c r="AC108">
        <f t="shared" si="98"/>
        <v>61</v>
      </c>
      <c r="AD108">
        <f t="shared" si="98"/>
        <v>61</v>
      </c>
      <c r="AE108">
        <f t="shared" si="98"/>
        <v>61</v>
      </c>
      <c r="AF108">
        <f t="shared" si="98"/>
        <v>33</v>
      </c>
      <c r="AG108">
        <f t="shared" si="98"/>
        <v>24</v>
      </c>
      <c r="AH108">
        <f t="shared" si="98"/>
        <v>24</v>
      </c>
      <c r="AI108">
        <f t="shared" si="98"/>
        <v>21</v>
      </c>
      <c r="AJ108">
        <f t="shared" si="98"/>
        <v>17</v>
      </c>
      <c r="AK108">
        <f t="shared" si="98"/>
        <v>17</v>
      </c>
      <c r="AL108">
        <f t="shared" si="98"/>
        <v>17</v>
      </c>
      <c r="AM108">
        <f t="shared" si="98"/>
        <v>17</v>
      </c>
      <c r="AN108">
        <f t="shared" si="98"/>
        <v>17</v>
      </c>
      <c r="AO108">
        <f t="shared" si="98"/>
        <v>17</v>
      </c>
      <c r="AP108">
        <f t="shared" si="98"/>
        <v>17</v>
      </c>
      <c r="AQ108">
        <f t="shared" si="98"/>
        <v>17</v>
      </c>
      <c r="AR108">
        <f t="shared" si="98"/>
        <v>17</v>
      </c>
      <c r="AS108">
        <f t="shared" si="98"/>
        <v>17</v>
      </c>
      <c r="AT108">
        <f t="shared" si="98"/>
        <v>17</v>
      </c>
      <c r="AU108">
        <f t="shared" si="98"/>
        <v>17</v>
      </c>
      <c r="AV108">
        <f t="shared" si="98"/>
        <v>17</v>
      </c>
      <c r="AW108">
        <f t="shared" si="98"/>
        <v>17</v>
      </c>
      <c r="AX108">
        <f t="shared" si="98"/>
        <v>17</v>
      </c>
      <c r="AY108">
        <f t="shared" si="98"/>
        <v>17</v>
      </c>
      <c r="AZ108">
        <f t="shared" si="98"/>
        <v>17</v>
      </c>
      <c r="BA108">
        <f t="shared" si="98"/>
        <v>17</v>
      </c>
      <c r="BB108">
        <f t="shared" si="98"/>
        <v>17</v>
      </c>
      <c r="BC108">
        <f t="shared" si="98"/>
        <v>17</v>
      </c>
      <c r="BD108">
        <f t="shared" si="98"/>
        <v>17</v>
      </c>
      <c r="BE108">
        <f t="shared" si="98"/>
        <v>17</v>
      </c>
      <c r="BF108">
        <f t="shared" si="98"/>
        <v>17</v>
      </c>
      <c r="BG108">
        <f t="shared" si="98"/>
        <v>17</v>
      </c>
      <c r="BH108">
        <f t="shared" si="98"/>
        <v>17</v>
      </c>
      <c r="BI108">
        <f t="shared" si="98"/>
        <v>17</v>
      </c>
      <c r="BJ108">
        <f t="shared" si="98"/>
        <v>17</v>
      </c>
      <c r="BK108">
        <f t="shared" si="98"/>
        <v>17</v>
      </c>
      <c r="BL108">
        <f t="shared" si="98"/>
        <v>17</v>
      </c>
      <c r="BM108">
        <f t="shared" si="98"/>
        <v>17</v>
      </c>
      <c r="BN108">
        <f t="shared" si="98"/>
        <v>17</v>
      </c>
    </row>
    <row r="109" spans="2:66" outlineLevel="1" x14ac:dyDescent="0.35">
      <c r="B109" t="s">
        <v>15071</v>
      </c>
      <c r="C109">
        <v>244</v>
      </c>
      <c r="D109">
        <f t="shared" ref="D109:BN109" si="99">C109-D177</f>
        <v>244</v>
      </c>
      <c r="E109">
        <f t="shared" si="99"/>
        <v>244</v>
      </c>
      <c r="F109">
        <f t="shared" si="99"/>
        <v>232</v>
      </c>
      <c r="G109">
        <f t="shared" si="99"/>
        <v>198</v>
      </c>
      <c r="H109">
        <f t="shared" si="99"/>
        <v>178</v>
      </c>
      <c r="I109">
        <f t="shared" si="99"/>
        <v>168</v>
      </c>
      <c r="J109">
        <f t="shared" si="99"/>
        <v>168</v>
      </c>
      <c r="K109">
        <f t="shared" si="99"/>
        <v>159</v>
      </c>
      <c r="L109">
        <f t="shared" si="99"/>
        <v>159</v>
      </c>
      <c r="M109">
        <f t="shared" si="99"/>
        <v>159</v>
      </c>
      <c r="N109">
        <f t="shared" si="99"/>
        <v>159</v>
      </c>
      <c r="O109">
        <f t="shared" si="99"/>
        <v>159</v>
      </c>
      <c r="P109">
        <f t="shared" si="99"/>
        <v>159</v>
      </c>
      <c r="Q109">
        <f t="shared" si="99"/>
        <v>156</v>
      </c>
      <c r="R109">
        <f t="shared" si="99"/>
        <v>148</v>
      </c>
      <c r="S109">
        <f t="shared" si="99"/>
        <v>133</v>
      </c>
      <c r="T109">
        <f t="shared" si="99"/>
        <v>88</v>
      </c>
      <c r="U109">
        <f t="shared" si="99"/>
        <v>74</v>
      </c>
      <c r="V109">
        <f t="shared" si="99"/>
        <v>74</v>
      </c>
      <c r="W109">
        <f t="shared" si="99"/>
        <v>74</v>
      </c>
      <c r="X109">
        <f t="shared" si="99"/>
        <v>74</v>
      </c>
      <c r="Y109">
        <f t="shared" si="99"/>
        <v>74</v>
      </c>
      <c r="Z109">
        <f t="shared" si="99"/>
        <v>70</v>
      </c>
      <c r="AA109">
        <f t="shared" si="99"/>
        <v>60</v>
      </c>
      <c r="AB109">
        <f t="shared" si="99"/>
        <v>60</v>
      </c>
      <c r="AC109">
        <f t="shared" si="99"/>
        <v>60</v>
      </c>
      <c r="AD109">
        <f t="shared" si="99"/>
        <v>53</v>
      </c>
      <c r="AE109">
        <f t="shared" si="99"/>
        <v>53</v>
      </c>
      <c r="AF109">
        <f t="shared" si="99"/>
        <v>53</v>
      </c>
      <c r="AG109">
        <f t="shared" si="99"/>
        <v>36</v>
      </c>
      <c r="AH109">
        <f t="shared" si="99"/>
        <v>27</v>
      </c>
      <c r="AI109">
        <f t="shared" si="99"/>
        <v>27</v>
      </c>
      <c r="AJ109">
        <f t="shared" si="99"/>
        <v>21</v>
      </c>
      <c r="AK109">
        <f t="shared" si="99"/>
        <v>15</v>
      </c>
      <c r="AL109">
        <f t="shared" si="99"/>
        <v>15</v>
      </c>
      <c r="AM109">
        <f t="shared" si="99"/>
        <v>15</v>
      </c>
      <c r="AN109">
        <f t="shared" si="99"/>
        <v>15</v>
      </c>
      <c r="AO109">
        <f t="shared" si="99"/>
        <v>15</v>
      </c>
      <c r="AP109">
        <f t="shared" si="99"/>
        <v>15</v>
      </c>
      <c r="AQ109">
        <f t="shared" si="99"/>
        <v>15</v>
      </c>
      <c r="AR109">
        <f t="shared" si="99"/>
        <v>15</v>
      </c>
      <c r="AS109">
        <f t="shared" si="99"/>
        <v>15</v>
      </c>
      <c r="AT109">
        <f t="shared" si="99"/>
        <v>15</v>
      </c>
      <c r="AU109">
        <f t="shared" si="99"/>
        <v>15</v>
      </c>
      <c r="AV109">
        <f t="shared" si="99"/>
        <v>15</v>
      </c>
      <c r="AW109">
        <f t="shared" si="99"/>
        <v>15</v>
      </c>
      <c r="AX109">
        <f t="shared" si="99"/>
        <v>15</v>
      </c>
      <c r="AY109">
        <f t="shared" si="99"/>
        <v>15</v>
      </c>
      <c r="AZ109">
        <f t="shared" si="99"/>
        <v>15</v>
      </c>
      <c r="BA109">
        <f t="shared" si="99"/>
        <v>15</v>
      </c>
      <c r="BB109">
        <f t="shared" si="99"/>
        <v>15</v>
      </c>
      <c r="BC109">
        <f t="shared" si="99"/>
        <v>15</v>
      </c>
      <c r="BD109">
        <f t="shared" si="99"/>
        <v>15</v>
      </c>
      <c r="BE109">
        <f t="shared" si="99"/>
        <v>15</v>
      </c>
      <c r="BF109">
        <f t="shared" si="99"/>
        <v>15</v>
      </c>
      <c r="BG109">
        <f t="shared" si="99"/>
        <v>15</v>
      </c>
      <c r="BH109">
        <f t="shared" si="99"/>
        <v>15</v>
      </c>
      <c r="BI109">
        <f t="shared" si="99"/>
        <v>15</v>
      </c>
      <c r="BJ109">
        <f t="shared" si="99"/>
        <v>15</v>
      </c>
      <c r="BK109">
        <f t="shared" si="99"/>
        <v>15</v>
      </c>
      <c r="BL109">
        <f t="shared" si="99"/>
        <v>15</v>
      </c>
      <c r="BM109">
        <f t="shared" si="99"/>
        <v>15</v>
      </c>
      <c r="BN109">
        <f t="shared" si="99"/>
        <v>15</v>
      </c>
    </row>
    <row r="110" spans="2:66" outlineLevel="1" x14ac:dyDescent="0.35">
      <c r="B110" t="s">
        <v>15072</v>
      </c>
      <c r="C110">
        <v>208</v>
      </c>
      <c r="D110">
        <f t="shared" ref="D110:BN110" si="100">C110-D178</f>
        <v>208</v>
      </c>
      <c r="E110">
        <f t="shared" si="100"/>
        <v>208</v>
      </c>
      <c r="F110">
        <f t="shared" si="100"/>
        <v>192</v>
      </c>
      <c r="G110">
        <f t="shared" si="100"/>
        <v>166</v>
      </c>
      <c r="H110">
        <f t="shared" si="100"/>
        <v>150</v>
      </c>
      <c r="I110">
        <f t="shared" si="100"/>
        <v>150</v>
      </c>
      <c r="J110">
        <f t="shared" si="100"/>
        <v>150</v>
      </c>
      <c r="K110">
        <f t="shared" si="100"/>
        <v>149</v>
      </c>
      <c r="L110">
        <f t="shared" si="100"/>
        <v>146</v>
      </c>
      <c r="M110">
        <f t="shared" si="100"/>
        <v>141</v>
      </c>
      <c r="N110">
        <f t="shared" si="100"/>
        <v>141</v>
      </c>
      <c r="O110">
        <f t="shared" si="100"/>
        <v>141</v>
      </c>
      <c r="P110">
        <f t="shared" si="100"/>
        <v>141</v>
      </c>
      <c r="Q110">
        <f t="shared" si="100"/>
        <v>141</v>
      </c>
      <c r="R110">
        <f t="shared" si="100"/>
        <v>134</v>
      </c>
      <c r="S110">
        <f t="shared" si="100"/>
        <v>92</v>
      </c>
      <c r="T110">
        <f t="shared" si="100"/>
        <v>82</v>
      </c>
      <c r="U110">
        <f t="shared" si="100"/>
        <v>79</v>
      </c>
      <c r="V110">
        <f t="shared" si="100"/>
        <v>79</v>
      </c>
      <c r="W110">
        <f t="shared" si="100"/>
        <v>79</v>
      </c>
      <c r="X110">
        <f t="shared" si="100"/>
        <v>79</v>
      </c>
      <c r="Y110">
        <f t="shared" si="100"/>
        <v>79</v>
      </c>
      <c r="Z110">
        <f t="shared" si="100"/>
        <v>79</v>
      </c>
      <c r="AA110">
        <f t="shared" si="100"/>
        <v>76</v>
      </c>
      <c r="AB110">
        <f t="shared" si="100"/>
        <v>69</v>
      </c>
      <c r="AC110">
        <f t="shared" si="100"/>
        <v>69</v>
      </c>
      <c r="AD110">
        <f t="shared" si="100"/>
        <v>69</v>
      </c>
      <c r="AE110">
        <f t="shared" si="100"/>
        <v>62</v>
      </c>
      <c r="AF110">
        <f t="shared" si="100"/>
        <v>62</v>
      </c>
      <c r="AG110">
        <f t="shared" si="100"/>
        <v>62</v>
      </c>
      <c r="AH110">
        <f t="shared" si="100"/>
        <v>43</v>
      </c>
      <c r="AI110">
        <f t="shared" si="100"/>
        <v>28</v>
      </c>
      <c r="AJ110">
        <f t="shared" si="100"/>
        <v>28</v>
      </c>
      <c r="AK110">
        <f t="shared" si="100"/>
        <v>23</v>
      </c>
      <c r="AL110">
        <f t="shared" si="100"/>
        <v>15</v>
      </c>
      <c r="AM110">
        <f t="shared" si="100"/>
        <v>15</v>
      </c>
      <c r="AN110">
        <f t="shared" si="100"/>
        <v>15</v>
      </c>
      <c r="AO110">
        <f t="shared" si="100"/>
        <v>15</v>
      </c>
      <c r="AP110">
        <f t="shared" si="100"/>
        <v>15</v>
      </c>
      <c r="AQ110">
        <f t="shared" si="100"/>
        <v>15</v>
      </c>
      <c r="AR110">
        <f t="shared" si="100"/>
        <v>15</v>
      </c>
      <c r="AS110">
        <f t="shared" si="100"/>
        <v>15</v>
      </c>
      <c r="AT110">
        <f t="shared" si="100"/>
        <v>15</v>
      </c>
      <c r="AU110">
        <f t="shared" si="100"/>
        <v>15</v>
      </c>
      <c r="AV110">
        <f t="shared" si="100"/>
        <v>15</v>
      </c>
      <c r="AW110">
        <f t="shared" si="100"/>
        <v>15</v>
      </c>
      <c r="AX110">
        <f t="shared" si="100"/>
        <v>15</v>
      </c>
      <c r="AY110">
        <f t="shared" si="100"/>
        <v>15</v>
      </c>
      <c r="AZ110">
        <f t="shared" si="100"/>
        <v>15</v>
      </c>
      <c r="BA110">
        <f t="shared" si="100"/>
        <v>15</v>
      </c>
      <c r="BB110">
        <f t="shared" si="100"/>
        <v>15</v>
      </c>
      <c r="BC110">
        <f t="shared" si="100"/>
        <v>15</v>
      </c>
      <c r="BD110">
        <f t="shared" si="100"/>
        <v>15</v>
      </c>
      <c r="BE110">
        <f t="shared" si="100"/>
        <v>15</v>
      </c>
      <c r="BF110">
        <f t="shared" si="100"/>
        <v>15</v>
      </c>
      <c r="BG110">
        <f t="shared" si="100"/>
        <v>15</v>
      </c>
      <c r="BH110">
        <f t="shared" si="100"/>
        <v>15</v>
      </c>
      <c r="BI110">
        <f t="shared" si="100"/>
        <v>15</v>
      </c>
      <c r="BJ110">
        <f t="shared" si="100"/>
        <v>15</v>
      </c>
      <c r="BK110">
        <f t="shared" si="100"/>
        <v>15</v>
      </c>
      <c r="BL110">
        <f t="shared" si="100"/>
        <v>15</v>
      </c>
      <c r="BM110">
        <f t="shared" si="100"/>
        <v>15</v>
      </c>
      <c r="BN110">
        <f t="shared" si="100"/>
        <v>15</v>
      </c>
    </row>
    <row r="111" spans="2:66" outlineLevel="1" x14ac:dyDescent="0.35">
      <c r="B111" t="s">
        <v>15073</v>
      </c>
      <c r="C111">
        <v>261</v>
      </c>
      <c r="D111">
        <f t="shared" ref="D111:BN111" si="101">C111-D179</f>
        <v>256</v>
      </c>
      <c r="E111">
        <f t="shared" si="101"/>
        <v>224</v>
      </c>
      <c r="F111">
        <f t="shared" si="101"/>
        <v>201</v>
      </c>
      <c r="G111">
        <f t="shared" si="101"/>
        <v>193</v>
      </c>
      <c r="H111">
        <f t="shared" si="101"/>
        <v>189</v>
      </c>
      <c r="I111">
        <f t="shared" si="101"/>
        <v>189</v>
      </c>
      <c r="J111">
        <f t="shared" si="101"/>
        <v>189</v>
      </c>
      <c r="K111">
        <f t="shared" si="101"/>
        <v>189</v>
      </c>
      <c r="L111">
        <f t="shared" si="101"/>
        <v>189</v>
      </c>
      <c r="M111">
        <f t="shared" si="101"/>
        <v>183</v>
      </c>
      <c r="N111">
        <f t="shared" si="101"/>
        <v>181</v>
      </c>
      <c r="O111">
        <f t="shared" si="101"/>
        <v>179</v>
      </c>
      <c r="P111">
        <f t="shared" si="101"/>
        <v>179</v>
      </c>
      <c r="Q111">
        <f t="shared" si="101"/>
        <v>168</v>
      </c>
      <c r="R111">
        <f t="shared" si="101"/>
        <v>121</v>
      </c>
      <c r="S111">
        <f t="shared" si="101"/>
        <v>112</v>
      </c>
      <c r="T111">
        <f t="shared" si="101"/>
        <v>108</v>
      </c>
      <c r="U111">
        <f t="shared" si="101"/>
        <v>108</v>
      </c>
      <c r="V111">
        <f t="shared" si="101"/>
        <v>104</v>
      </c>
      <c r="W111">
        <f t="shared" si="101"/>
        <v>103</v>
      </c>
      <c r="X111">
        <f t="shared" si="101"/>
        <v>103</v>
      </c>
      <c r="Y111">
        <f t="shared" si="101"/>
        <v>103</v>
      </c>
      <c r="Z111">
        <f t="shared" si="101"/>
        <v>103</v>
      </c>
      <c r="AA111">
        <f t="shared" si="101"/>
        <v>103</v>
      </c>
      <c r="AB111">
        <f t="shared" si="101"/>
        <v>101</v>
      </c>
      <c r="AC111">
        <f t="shared" si="101"/>
        <v>88</v>
      </c>
      <c r="AD111">
        <f t="shared" si="101"/>
        <v>88</v>
      </c>
      <c r="AE111">
        <f t="shared" si="101"/>
        <v>88</v>
      </c>
      <c r="AF111">
        <f t="shared" si="101"/>
        <v>79</v>
      </c>
      <c r="AG111">
        <f t="shared" si="101"/>
        <v>77</v>
      </c>
      <c r="AH111">
        <f t="shared" si="101"/>
        <v>77</v>
      </c>
      <c r="AI111">
        <f t="shared" si="101"/>
        <v>46</v>
      </c>
      <c r="AJ111">
        <f t="shared" si="101"/>
        <v>27</v>
      </c>
      <c r="AK111">
        <f t="shared" si="101"/>
        <v>27</v>
      </c>
      <c r="AL111">
        <f t="shared" si="101"/>
        <v>24</v>
      </c>
      <c r="AM111">
        <f t="shared" si="101"/>
        <v>23</v>
      </c>
      <c r="AN111">
        <f t="shared" si="101"/>
        <v>23</v>
      </c>
      <c r="AO111">
        <f t="shared" si="101"/>
        <v>23</v>
      </c>
      <c r="AP111">
        <f t="shared" si="101"/>
        <v>23</v>
      </c>
      <c r="AQ111">
        <f t="shared" si="101"/>
        <v>23</v>
      </c>
      <c r="AR111">
        <f t="shared" si="101"/>
        <v>23</v>
      </c>
      <c r="AS111">
        <f t="shared" si="101"/>
        <v>23</v>
      </c>
      <c r="AT111">
        <f t="shared" si="101"/>
        <v>23</v>
      </c>
      <c r="AU111">
        <f t="shared" si="101"/>
        <v>23</v>
      </c>
      <c r="AV111">
        <f t="shared" si="101"/>
        <v>23</v>
      </c>
      <c r="AW111">
        <f t="shared" si="101"/>
        <v>23</v>
      </c>
      <c r="AX111">
        <f t="shared" si="101"/>
        <v>23</v>
      </c>
      <c r="AY111">
        <f t="shared" si="101"/>
        <v>23</v>
      </c>
      <c r="AZ111">
        <f t="shared" si="101"/>
        <v>23</v>
      </c>
      <c r="BA111">
        <f t="shared" si="101"/>
        <v>23</v>
      </c>
      <c r="BB111">
        <f t="shared" si="101"/>
        <v>23</v>
      </c>
      <c r="BC111">
        <f t="shared" si="101"/>
        <v>23</v>
      </c>
      <c r="BD111">
        <f t="shared" si="101"/>
        <v>23</v>
      </c>
      <c r="BE111">
        <f t="shared" si="101"/>
        <v>23</v>
      </c>
      <c r="BF111">
        <f t="shared" si="101"/>
        <v>23</v>
      </c>
      <c r="BG111">
        <f t="shared" si="101"/>
        <v>23</v>
      </c>
      <c r="BH111">
        <f t="shared" si="101"/>
        <v>23</v>
      </c>
      <c r="BI111">
        <f t="shared" si="101"/>
        <v>23</v>
      </c>
      <c r="BJ111">
        <f t="shared" si="101"/>
        <v>23</v>
      </c>
      <c r="BK111">
        <f t="shared" si="101"/>
        <v>23</v>
      </c>
      <c r="BL111">
        <f t="shared" si="101"/>
        <v>23</v>
      </c>
      <c r="BM111">
        <f t="shared" si="101"/>
        <v>23</v>
      </c>
      <c r="BN111">
        <f t="shared" si="101"/>
        <v>23</v>
      </c>
    </row>
    <row r="112" spans="2:66" outlineLevel="1" x14ac:dyDescent="0.35">
      <c r="B112" t="s">
        <v>15074</v>
      </c>
      <c r="C112">
        <v>233</v>
      </c>
      <c r="D112">
        <f t="shared" ref="D112:BN112" si="102">C112-D180</f>
        <v>214</v>
      </c>
      <c r="E112">
        <f t="shared" si="102"/>
        <v>195</v>
      </c>
      <c r="F112">
        <f t="shared" si="102"/>
        <v>190</v>
      </c>
      <c r="G112">
        <f t="shared" si="102"/>
        <v>190</v>
      </c>
      <c r="H112">
        <f t="shared" si="102"/>
        <v>190</v>
      </c>
      <c r="I112">
        <f t="shared" si="102"/>
        <v>180</v>
      </c>
      <c r="J112">
        <f t="shared" si="102"/>
        <v>180</v>
      </c>
      <c r="K112">
        <f t="shared" si="102"/>
        <v>180</v>
      </c>
      <c r="L112">
        <f t="shared" si="102"/>
        <v>180</v>
      </c>
      <c r="M112">
        <f t="shared" si="102"/>
        <v>180</v>
      </c>
      <c r="N112">
        <f t="shared" si="102"/>
        <v>171</v>
      </c>
      <c r="O112">
        <f t="shared" si="102"/>
        <v>165</v>
      </c>
      <c r="P112">
        <f t="shared" si="102"/>
        <v>158</v>
      </c>
      <c r="Q112">
        <f t="shared" si="102"/>
        <v>113</v>
      </c>
      <c r="R112">
        <f t="shared" si="102"/>
        <v>110</v>
      </c>
      <c r="S112">
        <f t="shared" si="102"/>
        <v>110</v>
      </c>
      <c r="T112">
        <f t="shared" si="102"/>
        <v>110</v>
      </c>
      <c r="U112">
        <f t="shared" si="102"/>
        <v>107</v>
      </c>
      <c r="V112">
        <f t="shared" si="102"/>
        <v>107</v>
      </c>
      <c r="W112">
        <f t="shared" si="102"/>
        <v>101</v>
      </c>
      <c r="X112">
        <f t="shared" si="102"/>
        <v>99</v>
      </c>
      <c r="Y112">
        <f t="shared" si="102"/>
        <v>99</v>
      </c>
      <c r="Z112">
        <f t="shared" si="102"/>
        <v>99</v>
      </c>
      <c r="AA112">
        <f t="shared" si="102"/>
        <v>99</v>
      </c>
      <c r="AB112">
        <f t="shared" si="102"/>
        <v>99</v>
      </c>
      <c r="AC112">
        <f t="shared" si="102"/>
        <v>97</v>
      </c>
      <c r="AD112">
        <f t="shared" si="102"/>
        <v>85</v>
      </c>
      <c r="AE112">
        <f t="shared" si="102"/>
        <v>85</v>
      </c>
      <c r="AF112">
        <f t="shared" si="102"/>
        <v>85</v>
      </c>
      <c r="AG112">
        <f t="shared" si="102"/>
        <v>79</v>
      </c>
      <c r="AH112">
        <f t="shared" si="102"/>
        <v>76</v>
      </c>
      <c r="AI112">
        <f t="shared" si="102"/>
        <v>76</v>
      </c>
      <c r="AJ112">
        <f t="shared" si="102"/>
        <v>42</v>
      </c>
      <c r="AK112">
        <f t="shared" si="102"/>
        <v>28</v>
      </c>
      <c r="AL112">
        <f t="shared" si="102"/>
        <v>28</v>
      </c>
      <c r="AM112">
        <f t="shared" si="102"/>
        <v>23</v>
      </c>
      <c r="AN112">
        <f t="shared" si="102"/>
        <v>22</v>
      </c>
      <c r="AO112">
        <f t="shared" si="102"/>
        <v>22</v>
      </c>
      <c r="AP112">
        <f t="shared" si="102"/>
        <v>22</v>
      </c>
      <c r="AQ112">
        <f t="shared" si="102"/>
        <v>22</v>
      </c>
      <c r="AR112">
        <f t="shared" si="102"/>
        <v>22</v>
      </c>
      <c r="AS112">
        <f t="shared" si="102"/>
        <v>22</v>
      </c>
      <c r="AT112">
        <f t="shared" si="102"/>
        <v>22</v>
      </c>
      <c r="AU112">
        <f t="shared" si="102"/>
        <v>22</v>
      </c>
      <c r="AV112">
        <f t="shared" si="102"/>
        <v>22</v>
      </c>
      <c r="AW112">
        <f t="shared" si="102"/>
        <v>22</v>
      </c>
      <c r="AX112">
        <f t="shared" si="102"/>
        <v>22</v>
      </c>
      <c r="AY112">
        <f t="shared" si="102"/>
        <v>22</v>
      </c>
      <c r="AZ112">
        <f t="shared" si="102"/>
        <v>22</v>
      </c>
      <c r="BA112">
        <f t="shared" si="102"/>
        <v>22</v>
      </c>
      <c r="BB112">
        <f t="shared" si="102"/>
        <v>22</v>
      </c>
      <c r="BC112">
        <f t="shared" si="102"/>
        <v>22</v>
      </c>
      <c r="BD112">
        <f t="shared" si="102"/>
        <v>22</v>
      </c>
      <c r="BE112">
        <f t="shared" si="102"/>
        <v>22</v>
      </c>
      <c r="BF112">
        <f t="shared" si="102"/>
        <v>22</v>
      </c>
      <c r="BG112">
        <f t="shared" si="102"/>
        <v>22</v>
      </c>
      <c r="BH112">
        <f t="shared" si="102"/>
        <v>22</v>
      </c>
      <c r="BI112">
        <f t="shared" si="102"/>
        <v>22</v>
      </c>
      <c r="BJ112">
        <f t="shared" si="102"/>
        <v>22</v>
      </c>
      <c r="BK112">
        <f t="shared" si="102"/>
        <v>22</v>
      </c>
      <c r="BL112">
        <f t="shared" si="102"/>
        <v>22</v>
      </c>
      <c r="BM112">
        <f t="shared" si="102"/>
        <v>22</v>
      </c>
      <c r="BN112">
        <f t="shared" si="102"/>
        <v>22</v>
      </c>
    </row>
    <row r="113" spans="2:66" outlineLevel="1" x14ac:dyDescent="0.35">
      <c r="B113" t="s">
        <v>15075</v>
      </c>
      <c r="C113">
        <v>219</v>
      </c>
      <c r="D113">
        <f t="shared" ref="D113:BN113" si="103">C113-D181</f>
        <v>201</v>
      </c>
      <c r="E113">
        <f t="shared" si="103"/>
        <v>170</v>
      </c>
      <c r="F113">
        <f t="shared" si="103"/>
        <v>168</v>
      </c>
      <c r="G113">
        <f t="shared" si="103"/>
        <v>168</v>
      </c>
      <c r="H113">
        <f t="shared" si="103"/>
        <v>168</v>
      </c>
      <c r="I113">
        <f t="shared" si="103"/>
        <v>168</v>
      </c>
      <c r="J113">
        <f t="shared" si="103"/>
        <v>162</v>
      </c>
      <c r="K113">
        <f t="shared" si="103"/>
        <v>159</v>
      </c>
      <c r="L113">
        <f t="shared" si="103"/>
        <v>158</v>
      </c>
      <c r="M113">
        <f t="shared" si="103"/>
        <v>156</v>
      </c>
      <c r="N113">
        <f t="shared" si="103"/>
        <v>153</v>
      </c>
      <c r="O113">
        <f t="shared" si="103"/>
        <v>137</v>
      </c>
      <c r="P113">
        <f t="shared" si="103"/>
        <v>101</v>
      </c>
      <c r="Q113">
        <f t="shared" si="103"/>
        <v>91</v>
      </c>
      <c r="R113">
        <f t="shared" si="103"/>
        <v>91</v>
      </c>
      <c r="S113">
        <f t="shared" si="103"/>
        <v>91</v>
      </c>
      <c r="T113">
        <f t="shared" si="103"/>
        <v>91</v>
      </c>
      <c r="U113">
        <f t="shared" si="103"/>
        <v>91</v>
      </c>
      <c r="V113">
        <f t="shared" si="103"/>
        <v>87</v>
      </c>
      <c r="W113">
        <f t="shared" si="103"/>
        <v>86</v>
      </c>
      <c r="X113">
        <f t="shared" si="103"/>
        <v>80</v>
      </c>
      <c r="Y113">
        <f t="shared" si="103"/>
        <v>80</v>
      </c>
      <c r="Z113">
        <f t="shared" si="103"/>
        <v>80</v>
      </c>
      <c r="AA113">
        <f t="shared" si="103"/>
        <v>80</v>
      </c>
      <c r="AB113">
        <f t="shared" si="103"/>
        <v>80</v>
      </c>
      <c r="AC113">
        <f t="shared" si="103"/>
        <v>80</v>
      </c>
      <c r="AD113">
        <f t="shared" si="103"/>
        <v>80</v>
      </c>
      <c r="AE113">
        <f t="shared" si="103"/>
        <v>68</v>
      </c>
      <c r="AF113">
        <f t="shared" si="103"/>
        <v>68</v>
      </c>
      <c r="AG113">
        <f t="shared" si="103"/>
        <v>68</v>
      </c>
      <c r="AH113">
        <f t="shared" si="103"/>
        <v>59</v>
      </c>
      <c r="AI113">
        <f t="shared" si="103"/>
        <v>59</v>
      </c>
      <c r="AJ113">
        <f t="shared" si="103"/>
        <v>58</v>
      </c>
      <c r="AK113">
        <f t="shared" si="103"/>
        <v>32</v>
      </c>
      <c r="AL113">
        <f t="shared" si="103"/>
        <v>26</v>
      </c>
      <c r="AM113">
        <f t="shared" si="103"/>
        <v>26</v>
      </c>
      <c r="AN113">
        <f t="shared" si="103"/>
        <v>23</v>
      </c>
      <c r="AO113">
        <f t="shared" si="103"/>
        <v>21</v>
      </c>
      <c r="AP113">
        <f t="shared" si="103"/>
        <v>21</v>
      </c>
      <c r="AQ113">
        <f t="shared" si="103"/>
        <v>21</v>
      </c>
      <c r="AR113">
        <f t="shared" si="103"/>
        <v>21</v>
      </c>
      <c r="AS113">
        <f t="shared" si="103"/>
        <v>21</v>
      </c>
      <c r="AT113">
        <f t="shared" si="103"/>
        <v>21</v>
      </c>
      <c r="AU113">
        <f t="shared" si="103"/>
        <v>21</v>
      </c>
      <c r="AV113">
        <f t="shared" si="103"/>
        <v>21</v>
      </c>
      <c r="AW113">
        <f t="shared" si="103"/>
        <v>21</v>
      </c>
      <c r="AX113">
        <f t="shared" si="103"/>
        <v>21</v>
      </c>
      <c r="AY113">
        <f t="shared" si="103"/>
        <v>21</v>
      </c>
      <c r="AZ113">
        <f t="shared" si="103"/>
        <v>21</v>
      </c>
      <c r="BA113">
        <f t="shared" si="103"/>
        <v>21</v>
      </c>
      <c r="BB113">
        <f t="shared" si="103"/>
        <v>21</v>
      </c>
      <c r="BC113">
        <f t="shared" si="103"/>
        <v>21</v>
      </c>
      <c r="BD113">
        <f t="shared" si="103"/>
        <v>21</v>
      </c>
      <c r="BE113">
        <f t="shared" si="103"/>
        <v>21</v>
      </c>
      <c r="BF113">
        <f t="shared" si="103"/>
        <v>21</v>
      </c>
      <c r="BG113">
        <f t="shared" si="103"/>
        <v>21</v>
      </c>
      <c r="BH113">
        <f t="shared" si="103"/>
        <v>21</v>
      </c>
      <c r="BI113">
        <f t="shared" si="103"/>
        <v>21</v>
      </c>
      <c r="BJ113">
        <f t="shared" si="103"/>
        <v>21</v>
      </c>
      <c r="BK113">
        <f t="shared" si="103"/>
        <v>21</v>
      </c>
      <c r="BL113">
        <f t="shared" si="103"/>
        <v>21</v>
      </c>
      <c r="BM113">
        <f t="shared" si="103"/>
        <v>21</v>
      </c>
      <c r="BN113">
        <f t="shared" si="103"/>
        <v>21</v>
      </c>
    </row>
    <row r="114" spans="2:66" outlineLevel="1" x14ac:dyDescent="0.35">
      <c r="B114" t="s">
        <v>15076</v>
      </c>
      <c r="C114">
        <v>230</v>
      </c>
      <c r="D114">
        <f t="shared" ref="D114:BN114" si="104">C114-D182</f>
        <v>223</v>
      </c>
      <c r="E114">
        <f t="shared" si="104"/>
        <v>201</v>
      </c>
      <c r="F114">
        <f t="shared" si="104"/>
        <v>172</v>
      </c>
      <c r="G114">
        <f t="shared" si="104"/>
        <v>168</v>
      </c>
      <c r="H114">
        <f t="shared" si="104"/>
        <v>168</v>
      </c>
      <c r="I114">
        <f t="shared" si="104"/>
        <v>168</v>
      </c>
      <c r="J114">
        <f t="shared" si="104"/>
        <v>168</v>
      </c>
      <c r="K114">
        <f t="shared" si="104"/>
        <v>163</v>
      </c>
      <c r="L114">
        <f t="shared" si="104"/>
        <v>159</v>
      </c>
      <c r="M114">
        <f t="shared" si="104"/>
        <v>159</v>
      </c>
      <c r="N114">
        <f t="shared" si="104"/>
        <v>148</v>
      </c>
      <c r="O114">
        <f t="shared" si="104"/>
        <v>98</v>
      </c>
      <c r="P114">
        <f t="shared" si="104"/>
        <v>86</v>
      </c>
      <c r="Q114">
        <f t="shared" si="104"/>
        <v>83</v>
      </c>
      <c r="R114">
        <f t="shared" si="104"/>
        <v>83</v>
      </c>
      <c r="S114">
        <f t="shared" si="104"/>
        <v>83</v>
      </c>
      <c r="T114">
        <f t="shared" si="104"/>
        <v>83</v>
      </c>
      <c r="U114">
        <f t="shared" si="104"/>
        <v>83</v>
      </c>
      <c r="V114">
        <f t="shared" si="104"/>
        <v>83</v>
      </c>
      <c r="W114">
        <f t="shared" si="104"/>
        <v>81</v>
      </c>
      <c r="X114">
        <f t="shared" si="104"/>
        <v>80</v>
      </c>
      <c r="Y114">
        <f t="shared" si="104"/>
        <v>77</v>
      </c>
      <c r="Z114">
        <f t="shared" si="104"/>
        <v>77</v>
      </c>
      <c r="AA114">
        <f t="shared" si="104"/>
        <v>77</v>
      </c>
      <c r="AB114">
        <f t="shared" si="104"/>
        <v>77</v>
      </c>
      <c r="AC114">
        <f t="shared" si="104"/>
        <v>77</v>
      </c>
      <c r="AD114">
        <f t="shared" si="104"/>
        <v>77</v>
      </c>
      <c r="AE114">
        <f t="shared" si="104"/>
        <v>76</v>
      </c>
      <c r="AF114">
        <f t="shared" si="104"/>
        <v>65</v>
      </c>
      <c r="AG114">
        <f t="shared" si="104"/>
        <v>65</v>
      </c>
      <c r="AH114">
        <f t="shared" si="104"/>
        <v>65</v>
      </c>
      <c r="AI114">
        <f t="shared" si="104"/>
        <v>58</v>
      </c>
      <c r="AJ114">
        <f t="shared" si="104"/>
        <v>58</v>
      </c>
      <c r="AK114">
        <f t="shared" si="104"/>
        <v>58</v>
      </c>
      <c r="AL114">
        <f t="shared" si="104"/>
        <v>31</v>
      </c>
      <c r="AM114">
        <f t="shared" si="104"/>
        <v>20</v>
      </c>
      <c r="AN114">
        <f t="shared" si="104"/>
        <v>20</v>
      </c>
      <c r="AO114">
        <f t="shared" si="104"/>
        <v>15</v>
      </c>
      <c r="AP114">
        <f t="shared" si="104"/>
        <v>9</v>
      </c>
      <c r="AQ114">
        <f t="shared" si="104"/>
        <v>9</v>
      </c>
      <c r="AR114">
        <f t="shared" si="104"/>
        <v>9</v>
      </c>
      <c r="AS114">
        <f t="shared" si="104"/>
        <v>9</v>
      </c>
      <c r="AT114">
        <f t="shared" si="104"/>
        <v>9</v>
      </c>
      <c r="AU114">
        <f t="shared" si="104"/>
        <v>9</v>
      </c>
      <c r="AV114">
        <f t="shared" si="104"/>
        <v>9</v>
      </c>
      <c r="AW114">
        <f t="shared" si="104"/>
        <v>9</v>
      </c>
      <c r="AX114">
        <f t="shared" si="104"/>
        <v>9</v>
      </c>
      <c r="AY114">
        <f t="shared" si="104"/>
        <v>9</v>
      </c>
      <c r="AZ114">
        <f t="shared" si="104"/>
        <v>9</v>
      </c>
      <c r="BA114">
        <f t="shared" si="104"/>
        <v>9</v>
      </c>
      <c r="BB114">
        <f t="shared" si="104"/>
        <v>9</v>
      </c>
      <c r="BC114">
        <f t="shared" si="104"/>
        <v>9</v>
      </c>
      <c r="BD114">
        <f t="shared" si="104"/>
        <v>9</v>
      </c>
      <c r="BE114">
        <f t="shared" si="104"/>
        <v>9</v>
      </c>
      <c r="BF114">
        <f t="shared" si="104"/>
        <v>9</v>
      </c>
      <c r="BG114">
        <f t="shared" si="104"/>
        <v>9</v>
      </c>
      <c r="BH114">
        <f t="shared" si="104"/>
        <v>9</v>
      </c>
      <c r="BI114">
        <f t="shared" si="104"/>
        <v>9</v>
      </c>
      <c r="BJ114">
        <f t="shared" si="104"/>
        <v>9</v>
      </c>
      <c r="BK114">
        <f t="shared" si="104"/>
        <v>9</v>
      </c>
      <c r="BL114">
        <f t="shared" si="104"/>
        <v>9</v>
      </c>
      <c r="BM114">
        <f t="shared" si="104"/>
        <v>9</v>
      </c>
      <c r="BN114">
        <f t="shared" si="104"/>
        <v>9</v>
      </c>
    </row>
    <row r="115" spans="2:66" outlineLevel="1" x14ac:dyDescent="0.35">
      <c r="B115" t="s">
        <v>15077</v>
      </c>
      <c r="C115">
        <v>254</v>
      </c>
      <c r="D115">
        <f t="shared" ref="D115:BN115" si="105">C115-D183</f>
        <v>254</v>
      </c>
      <c r="E115">
        <f t="shared" si="105"/>
        <v>245</v>
      </c>
      <c r="F115">
        <f t="shared" si="105"/>
        <v>220</v>
      </c>
      <c r="G115">
        <f t="shared" si="105"/>
        <v>198</v>
      </c>
      <c r="H115">
        <f t="shared" si="105"/>
        <v>191</v>
      </c>
      <c r="I115">
        <f t="shared" si="105"/>
        <v>191</v>
      </c>
      <c r="J115">
        <f t="shared" si="105"/>
        <v>191</v>
      </c>
      <c r="K115">
        <f t="shared" si="105"/>
        <v>189</v>
      </c>
      <c r="L115">
        <f t="shared" si="105"/>
        <v>182</v>
      </c>
      <c r="M115">
        <f t="shared" si="105"/>
        <v>163</v>
      </c>
      <c r="N115">
        <f t="shared" si="105"/>
        <v>109</v>
      </c>
      <c r="O115">
        <f t="shared" si="105"/>
        <v>103</v>
      </c>
      <c r="P115">
        <f t="shared" si="105"/>
        <v>101</v>
      </c>
      <c r="Q115">
        <f t="shared" si="105"/>
        <v>95</v>
      </c>
      <c r="R115">
        <f t="shared" si="105"/>
        <v>93</v>
      </c>
      <c r="S115">
        <f t="shared" si="105"/>
        <v>93</v>
      </c>
      <c r="T115">
        <f t="shared" si="105"/>
        <v>93</v>
      </c>
      <c r="U115">
        <f t="shared" si="105"/>
        <v>93</v>
      </c>
      <c r="V115">
        <f t="shared" si="105"/>
        <v>93</v>
      </c>
      <c r="W115">
        <f t="shared" si="105"/>
        <v>93</v>
      </c>
      <c r="X115">
        <f t="shared" si="105"/>
        <v>89</v>
      </c>
      <c r="Y115">
        <f t="shared" si="105"/>
        <v>87</v>
      </c>
      <c r="Z115">
        <f t="shared" si="105"/>
        <v>82</v>
      </c>
      <c r="AA115">
        <f t="shared" si="105"/>
        <v>82</v>
      </c>
      <c r="AB115">
        <f t="shared" si="105"/>
        <v>82</v>
      </c>
      <c r="AC115">
        <f t="shared" si="105"/>
        <v>82</v>
      </c>
      <c r="AD115">
        <f t="shared" si="105"/>
        <v>82</v>
      </c>
      <c r="AE115">
        <f t="shared" si="105"/>
        <v>82</v>
      </c>
      <c r="AF115">
        <f t="shared" si="105"/>
        <v>79</v>
      </c>
      <c r="AG115">
        <f t="shared" si="105"/>
        <v>65</v>
      </c>
      <c r="AH115">
        <f t="shared" si="105"/>
        <v>65</v>
      </c>
      <c r="AI115">
        <f t="shared" si="105"/>
        <v>65</v>
      </c>
      <c r="AJ115">
        <f t="shared" si="105"/>
        <v>57</v>
      </c>
      <c r="AK115">
        <f t="shared" si="105"/>
        <v>54</v>
      </c>
      <c r="AL115">
        <f t="shared" si="105"/>
        <v>54</v>
      </c>
      <c r="AM115">
        <f t="shared" si="105"/>
        <v>29</v>
      </c>
      <c r="AN115">
        <f t="shared" si="105"/>
        <v>16</v>
      </c>
      <c r="AO115">
        <f t="shared" si="105"/>
        <v>16</v>
      </c>
      <c r="AP115">
        <f t="shared" si="105"/>
        <v>14</v>
      </c>
      <c r="AQ115">
        <f t="shared" si="105"/>
        <v>9</v>
      </c>
      <c r="AR115">
        <f t="shared" si="105"/>
        <v>9</v>
      </c>
      <c r="AS115">
        <f t="shared" si="105"/>
        <v>9</v>
      </c>
      <c r="AT115">
        <f t="shared" si="105"/>
        <v>9</v>
      </c>
      <c r="AU115">
        <f t="shared" si="105"/>
        <v>9</v>
      </c>
      <c r="AV115">
        <f t="shared" si="105"/>
        <v>9</v>
      </c>
      <c r="AW115">
        <f t="shared" si="105"/>
        <v>9</v>
      </c>
      <c r="AX115">
        <f t="shared" si="105"/>
        <v>9</v>
      </c>
      <c r="AY115">
        <f t="shared" si="105"/>
        <v>9</v>
      </c>
      <c r="AZ115">
        <f t="shared" si="105"/>
        <v>9</v>
      </c>
      <c r="BA115">
        <f t="shared" si="105"/>
        <v>9</v>
      </c>
      <c r="BB115">
        <f t="shared" si="105"/>
        <v>9</v>
      </c>
      <c r="BC115">
        <f t="shared" si="105"/>
        <v>9</v>
      </c>
      <c r="BD115">
        <f t="shared" si="105"/>
        <v>9</v>
      </c>
      <c r="BE115">
        <f t="shared" si="105"/>
        <v>9</v>
      </c>
      <c r="BF115">
        <f t="shared" si="105"/>
        <v>9</v>
      </c>
      <c r="BG115">
        <f t="shared" si="105"/>
        <v>9</v>
      </c>
      <c r="BH115">
        <f t="shared" si="105"/>
        <v>9</v>
      </c>
      <c r="BI115">
        <f t="shared" si="105"/>
        <v>9</v>
      </c>
      <c r="BJ115">
        <f t="shared" si="105"/>
        <v>9</v>
      </c>
      <c r="BK115">
        <f t="shared" si="105"/>
        <v>9</v>
      </c>
      <c r="BL115">
        <f t="shared" si="105"/>
        <v>9</v>
      </c>
      <c r="BM115">
        <f t="shared" si="105"/>
        <v>9</v>
      </c>
      <c r="BN115">
        <f t="shared" si="105"/>
        <v>9</v>
      </c>
    </row>
    <row r="116" spans="2:66" outlineLevel="1" x14ac:dyDescent="0.35">
      <c r="B116" t="s">
        <v>15078</v>
      </c>
      <c r="C116">
        <v>224</v>
      </c>
      <c r="D116">
        <f t="shared" ref="D116:BN116" si="106">C116-D184</f>
        <v>224</v>
      </c>
      <c r="E116">
        <f t="shared" si="106"/>
        <v>224</v>
      </c>
      <c r="F116">
        <f t="shared" si="106"/>
        <v>220</v>
      </c>
      <c r="G116">
        <f t="shared" si="106"/>
        <v>197</v>
      </c>
      <c r="H116">
        <f t="shared" si="106"/>
        <v>183</v>
      </c>
      <c r="I116">
        <f t="shared" si="106"/>
        <v>174</v>
      </c>
      <c r="J116">
        <f t="shared" si="106"/>
        <v>170</v>
      </c>
      <c r="K116">
        <f t="shared" si="106"/>
        <v>169</v>
      </c>
      <c r="L116">
        <f t="shared" si="106"/>
        <v>157</v>
      </c>
      <c r="M116">
        <f t="shared" si="106"/>
        <v>102</v>
      </c>
      <c r="N116">
        <f t="shared" si="106"/>
        <v>96</v>
      </c>
      <c r="O116">
        <f t="shared" si="106"/>
        <v>96</v>
      </c>
      <c r="P116">
        <f t="shared" si="106"/>
        <v>96</v>
      </c>
      <c r="Q116">
        <f t="shared" si="106"/>
        <v>96</v>
      </c>
      <c r="R116">
        <f t="shared" si="106"/>
        <v>91</v>
      </c>
      <c r="S116">
        <f t="shared" si="106"/>
        <v>87</v>
      </c>
      <c r="T116">
        <f t="shared" si="106"/>
        <v>87</v>
      </c>
      <c r="U116">
        <f t="shared" si="106"/>
        <v>87</v>
      </c>
      <c r="V116">
        <f t="shared" si="106"/>
        <v>87</v>
      </c>
      <c r="W116">
        <f t="shared" si="106"/>
        <v>87</v>
      </c>
      <c r="X116">
        <f t="shared" si="106"/>
        <v>87</v>
      </c>
      <c r="Y116">
        <f t="shared" si="106"/>
        <v>82</v>
      </c>
      <c r="Z116">
        <f t="shared" si="106"/>
        <v>82</v>
      </c>
      <c r="AA116">
        <f t="shared" si="106"/>
        <v>81</v>
      </c>
      <c r="AB116">
        <f t="shared" si="106"/>
        <v>81</v>
      </c>
      <c r="AC116">
        <f t="shared" si="106"/>
        <v>81</v>
      </c>
      <c r="AD116">
        <f t="shared" si="106"/>
        <v>81</v>
      </c>
      <c r="AE116">
        <f t="shared" si="106"/>
        <v>81</v>
      </c>
      <c r="AF116">
        <f t="shared" si="106"/>
        <v>81</v>
      </c>
      <c r="AG116">
        <f t="shared" si="106"/>
        <v>80</v>
      </c>
      <c r="AH116">
        <f t="shared" si="106"/>
        <v>68</v>
      </c>
      <c r="AI116">
        <f t="shared" si="106"/>
        <v>68</v>
      </c>
      <c r="AJ116">
        <f t="shared" si="106"/>
        <v>68</v>
      </c>
      <c r="AK116">
        <f t="shared" si="106"/>
        <v>64</v>
      </c>
      <c r="AL116">
        <f t="shared" si="106"/>
        <v>62</v>
      </c>
      <c r="AM116">
        <f t="shared" si="106"/>
        <v>62</v>
      </c>
      <c r="AN116">
        <f t="shared" si="106"/>
        <v>39</v>
      </c>
      <c r="AO116">
        <f t="shared" si="106"/>
        <v>20</v>
      </c>
      <c r="AP116">
        <f t="shared" si="106"/>
        <v>20</v>
      </c>
      <c r="AQ116">
        <f t="shared" si="106"/>
        <v>17</v>
      </c>
      <c r="AR116">
        <f t="shared" si="106"/>
        <v>10</v>
      </c>
      <c r="AS116">
        <f t="shared" si="106"/>
        <v>10</v>
      </c>
      <c r="AT116">
        <f t="shared" si="106"/>
        <v>10</v>
      </c>
      <c r="AU116">
        <f t="shared" si="106"/>
        <v>10</v>
      </c>
      <c r="AV116">
        <f t="shared" si="106"/>
        <v>10</v>
      </c>
      <c r="AW116">
        <f t="shared" si="106"/>
        <v>10</v>
      </c>
      <c r="AX116">
        <f t="shared" si="106"/>
        <v>10</v>
      </c>
      <c r="AY116">
        <f t="shared" si="106"/>
        <v>10</v>
      </c>
      <c r="AZ116">
        <f t="shared" si="106"/>
        <v>10</v>
      </c>
      <c r="BA116">
        <f t="shared" si="106"/>
        <v>10</v>
      </c>
      <c r="BB116">
        <f t="shared" si="106"/>
        <v>10</v>
      </c>
      <c r="BC116">
        <f t="shared" si="106"/>
        <v>10</v>
      </c>
      <c r="BD116">
        <f t="shared" si="106"/>
        <v>10</v>
      </c>
      <c r="BE116">
        <f t="shared" si="106"/>
        <v>10</v>
      </c>
      <c r="BF116">
        <f t="shared" si="106"/>
        <v>10</v>
      </c>
      <c r="BG116">
        <f t="shared" si="106"/>
        <v>10</v>
      </c>
      <c r="BH116">
        <f t="shared" si="106"/>
        <v>10</v>
      </c>
      <c r="BI116">
        <f t="shared" si="106"/>
        <v>10</v>
      </c>
      <c r="BJ116">
        <f t="shared" si="106"/>
        <v>10</v>
      </c>
      <c r="BK116">
        <f t="shared" si="106"/>
        <v>10</v>
      </c>
      <c r="BL116">
        <f t="shared" si="106"/>
        <v>10</v>
      </c>
      <c r="BM116">
        <f t="shared" si="106"/>
        <v>10</v>
      </c>
      <c r="BN116">
        <f t="shared" si="106"/>
        <v>10</v>
      </c>
    </row>
    <row r="117" spans="2:66" outlineLevel="1" x14ac:dyDescent="0.35">
      <c r="B117" t="s">
        <v>15079</v>
      </c>
      <c r="C117">
        <v>265</v>
      </c>
      <c r="D117">
        <f t="shared" ref="D117:BN117" si="107">C117-D185</f>
        <v>265</v>
      </c>
      <c r="E117">
        <f t="shared" si="107"/>
        <v>265</v>
      </c>
      <c r="F117">
        <f t="shared" si="107"/>
        <v>265</v>
      </c>
      <c r="G117">
        <f t="shared" si="107"/>
        <v>261</v>
      </c>
      <c r="H117">
        <f t="shared" si="107"/>
        <v>232</v>
      </c>
      <c r="I117">
        <f t="shared" si="107"/>
        <v>203</v>
      </c>
      <c r="J117">
        <f t="shared" si="107"/>
        <v>194</v>
      </c>
      <c r="K117">
        <f t="shared" si="107"/>
        <v>182</v>
      </c>
      <c r="L117">
        <f t="shared" si="107"/>
        <v>124</v>
      </c>
      <c r="M117">
        <f t="shared" si="107"/>
        <v>114</v>
      </c>
      <c r="N117">
        <f t="shared" si="107"/>
        <v>108</v>
      </c>
      <c r="O117">
        <f t="shared" si="107"/>
        <v>105</v>
      </c>
      <c r="P117">
        <f t="shared" si="107"/>
        <v>105</v>
      </c>
      <c r="Q117">
        <f t="shared" si="107"/>
        <v>104</v>
      </c>
      <c r="R117">
        <f t="shared" si="107"/>
        <v>103</v>
      </c>
      <c r="S117">
        <f t="shared" si="107"/>
        <v>102</v>
      </c>
      <c r="T117">
        <f t="shared" si="107"/>
        <v>101</v>
      </c>
      <c r="U117">
        <f t="shared" si="107"/>
        <v>101</v>
      </c>
      <c r="V117">
        <f t="shared" si="107"/>
        <v>101</v>
      </c>
      <c r="W117">
        <f t="shared" si="107"/>
        <v>101</v>
      </c>
      <c r="X117">
        <f t="shared" si="107"/>
        <v>101</v>
      </c>
      <c r="Y117">
        <f t="shared" si="107"/>
        <v>101</v>
      </c>
      <c r="Z117">
        <f t="shared" si="107"/>
        <v>95</v>
      </c>
      <c r="AA117">
        <f t="shared" si="107"/>
        <v>95</v>
      </c>
      <c r="AB117">
        <f t="shared" si="107"/>
        <v>92</v>
      </c>
      <c r="AC117">
        <f t="shared" si="107"/>
        <v>89</v>
      </c>
      <c r="AD117">
        <f t="shared" si="107"/>
        <v>89</v>
      </c>
      <c r="AE117">
        <f t="shared" si="107"/>
        <v>89</v>
      </c>
      <c r="AF117">
        <f t="shared" si="107"/>
        <v>89</v>
      </c>
      <c r="AG117">
        <f t="shared" si="107"/>
        <v>89</v>
      </c>
      <c r="AH117">
        <f t="shared" si="107"/>
        <v>86</v>
      </c>
      <c r="AI117">
        <f t="shared" si="107"/>
        <v>69</v>
      </c>
      <c r="AJ117">
        <f t="shared" si="107"/>
        <v>69</v>
      </c>
      <c r="AK117">
        <f t="shared" si="107"/>
        <v>69</v>
      </c>
      <c r="AL117">
        <f t="shared" si="107"/>
        <v>63</v>
      </c>
      <c r="AM117">
        <f t="shared" si="107"/>
        <v>60</v>
      </c>
      <c r="AN117">
        <f t="shared" si="107"/>
        <v>60</v>
      </c>
      <c r="AO117">
        <f t="shared" si="107"/>
        <v>36</v>
      </c>
      <c r="AP117">
        <f t="shared" si="107"/>
        <v>19</v>
      </c>
      <c r="AQ117">
        <f t="shared" si="107"/>
        <v>19</v>
      </c>
      <c r="AR117">
        <f t="shared" si="107"/>
        <v>17</v>
      </c>
      <c r="AS117">
        <f t="shared" si="107"/>
        <v>15</v>
      </c>
      <c r="AT117">
        <f t="shared" si="107"/>
        <v>15</v>
      </c>
      <c r="AU117">
        <f t="shared" si="107"/>
        <v>15</v>
      </c>
      <c r="AV117">
        <f t="shared" si="107"/>
        <v>15</v>
      </c>
      <c r="AW117">
        <f t="shared" si="107"/>
        <v>15</v>
      </c>
      <c r="AX117">
        <f t="shared" si="107"/>
        <v>15</v>
      </c>
      <c r="AY117">
        <f t="shared" si="107"/>
        <v>15</v>
      </c>
      <c r="AZ117">
        <f t="shared" si="107"/>
        <v>15</v>
      </c>
      <c r="BA117">
        <f t="shared" si="107"/>
        <v>15</v>
      </c>
      <c r="BB117">
        <f t="shared" si="107"/>
        <v>15</v>
      </c>
      <c r="BC117">
        <f t="shared" si="107"/>
        <v>15</v>
      </c>
      <c r="BD117">
        <f t="shared" si="107"/>
        <v>15</v>
      </c>
      <c r="BE117">
        <f t="shared" si="107"/>
        <v>15</v>
      </c>
      <c r="BF117">
        <f t="shared" si="107"/>
        <v>15</v>
      </c>
      <c r="BG117">
        <f t="shared" si="107"/>
        <v>15</v>
      </c>
      <c r="BH117">
        <f t="shared" si="107"/>
        <v>15</v>
      </c>
      <c r="BI117">
        <f t="shared" si="107"/>
        <v>15</v>
      </c>
      <c r="BJ117">
        <f t="shared" si="107"/>
        <v>15</v>
      </c>
      <c r="BK117">
        <f t="shared" si="107"/>
        <v>15</v>
      </c>
      <c r="BL117">
        <f t="shared" si="107"/>
        <v>15</v>
      </c>
      <c r="BM117">
        <f t="shared" si="107"/>
        <v>15</v>
      </c>
      <c r="BN117">
        <f t="shared" si="107"/>
        <v>15</v>
      </c>
    </row>
    <row r="118" spans="2:66" outlineLevel="1" x14ac:dyDescent="0.35">
      <c r="B118" t="s">
        <v>15080</v>
      </c>
      <c r="C118">
        <v>259</v>
      </c>
      <c r="D118">
        <f t="shared" ref="D118:BN118" si="108">C118-D186</f>
        <v>259</v>
      </c>
      <c r="E118">
        <f t="shared" si="108"/>
        <v>259</v>
      </c>
      <c r="F118">
        <f t="shared" si="108"/>
        <v>259</v>
      </c>
      <c r="G118">
        <f t="shared" si="108"/>
        <v>258</v>
      </c>
      <c r="H118">
        <f t="shared" si="108"/>
        <v>251</v>
      </c>
      <c r="I118">
        <f t="shared" si="108"/>
        <v>224</v>
      </c>
      <c r="J118">
        <f t="shared" si="108"/>
        <v>202</v>
      </c>
      <c r="K118">
        <f t="shared" si="108"/>
        <v>138</v>
      </c>
      <c r="L118">
        <f t="shared" si="108"/>
        <v>134</v>
      </c>
      <c r="M118">
        <f t="shared" si="108"/>
        <v>134</v>
      </c>
      <c r="N118">
        <f t="shared" si="108"/>
        <v>134</v>
      </c>
      <c r="O118">
        <f t="shared" si="108"/>
        <v>128</v>
      </c>
      <c r="P118">
        <f t="shared" si="108"/>
        <v>123</v>
      </c>
      <c r="Q118">
        <f t="shared" si="108"/>
        <v>123</v>
      </c>
      <c r="R118">
        <f t="shared" si="108"/>
        <v>123</v>
      </c>
      <c r="S118">
        <f t="shared" si="108"/>
        <v>123</v>
      </c>
      <c r="T118">
        <f t="shared" si="108"/>
        <v>120</v>
      </c>
      <c r="U118">
        <f t="shared" si="108"/>
        <v>117</v>
      </c>
      <c r="V118">
        <f t="shared" si="108"/>
        <v>117</v>
      </c>
      <c r="W118">
        <f t="shared" si="108"/>
        <v>117</v>
      </c>
      <c r="X118">
        <f t="shared" si="108"/>
        <v>117</v>
      </c>
      <c r="Y118">
        <f t="shared" si="108"/>
        <v>117</v>
      </c>
      <c r="Z118">
        <f t="shared" si="108"/>
        <v>117</v>
      </c>
      <c r="AA118">
        <f t="shared" si="108"/>
        <v>108</v>
      </c>
      <c r="AB118">
        <f t="shared" si="108"/>
        <v>103</v>
      </c>
      <c r="AC118">
        <f t="shared" si="108"/>
        <v>102</v>
      </c>
      <c r="AD118">
        <f t="shared" si="108"/>
        <v>101</v>
      </c>
      <c r="AE118">
        <f t="shared" si="108"/>
        <v>101</v>
      </c>
      <c r="AF118">
        <f t="shared" si="108"/>
        <v>101</v>
      </c>
      <c r="AG118">
        <f t="shared" si="108"/>
        <v>101</v>
      </c>
      <c r="AH118">
        <f t="shared" si="108"/>
        <v>101</v>
      </c>
      <c r="AI118">
        <f t="shared" si="108"/>
        <v>98</v>
      </c>
      <c r="AJ118">
        <f t="shared" si="108"/>
        <v>81</v>
      </c>
      <c r="AK118">
        <f t="shared" si="108"/>
        <v>81</v>
      </c>
      <c r="AL118">
        <f t="shared" si="108"/>
        <v>81</v>
      </c>
      <c r="AM118">
        <f t="shared" si="108"/>
        <v>73</v>
      </c>
      <c r="AN118">
        <f t="shared" si="108"/>
        <v>71</v>
      </c>
      <c r="AO118">
        <f t="shared" si="108"/>
        <v>71</v>
      </c>
      <c r="AP118">
        <f t="shared" si="108"/>
        <v>47</v>
      </c>
      <c r="AQ118">
        <f t="shared" si="108"/>
        <v>28</v>
      </c>
      <c r="AR118">
        <f t="shared" si="108"/>
        <v>28</v>
      </c>
      <c r="AS118">
        <f t="shared" si="108"/>
        <v>24</v>
      </c>
      <c r="AT118">
        <f t="shared" si="108"/>
        <v>20</v>
      </c>
      <c r="AU118">
        <f t="shared" si="108"/>
        <v>20</v>
      </c>
      <c r="AV118">
        <f t="shared" si="108"/>
        <v>20</v>
      </c>
      <c r="AW118">
        <f t="shared" si="108"/>
        <v>20</v>
      </c>
      <c r="AX118">
        <f t="shared" si="108"/>
        <v>20</v>
      </c>
      <c r="AY118">
        <f t="shared" si="108"/>
        <v>20</v>
      </c>
      <c r="AZ118">
        <f t="shared" si="108"/>
        <v>20</v>
      </c>
      <c r="BA118">
        <f t="shared" si="108"/>
        <v>20</v>
      </c>
      <c r="BB118">
        <f t="shared" si="108"/>
        <v>20</v>
      </c>
      <c r="BC118">
        <f t="shared" si="108"/>
        <v>20</v>
      </c>
      <c r="BD118">
        <f t="shared" si="108"/>
        <v>20</v>
      </c>
      <c r="BE118">
        <f t="shared" si="108"/>
        <v>20</v>
      </c>
      <c r="BF118">
        <f t="shared" si="108"/>
        <v>20</v>
      </c>
      <c r="BG118">
        <f t="shared" si="108"/>
        <v>20</v>
      </c>
      <c r="BH118">
        <f t="shared" si="108"/>
        <v>20</v>
      </c>
      <c r="BI118">
        <f t="shared" si="108"/>
        <v>20</v>
      </c>
      <c r="BJ118">
        <f t="shared" si="108"/>
        <v>20</v>
      </c>
      <c r="BK118">
        <f t="shared" si="108"/>
        <v>20</v>
      </c>
      <c r="BL118">
        <f t="shared" si="108"/>
        <v>20</v>
      </c>
      <c r="BM118">
        <f t="shared" si="108"/>
        <v>20</v>
      </c>
      <c r="BN118">
        <f t="shared" si="108"/>
        <v>20</v>
      </c>
    </row>
    <row r="119" spans="2:66" outlineLevel="1" x14ac:dyDescent="0.35">
      <c r="B119" t="s">
        <v>15081</v>
      </c>
      <c r="C119">
        <v>230</v>
      </c>
      <c r="D119">
        <f t="shared" ref="D119:BN119" si="109">C119-D187</f>
        <v>230</v>
      </c>
      <c r="E119">
        <f t="shared" si="109"/>
        <v>230</v>
      </c>
      <c r="F119">
        <f t="shared" si="109"/>
        <v>230</v>
      </c>
      <c r="G119">
        <f t="shared" si="109"/>
        <v>228</v>
      </c>
      <c r="H119">
        <f t="shared" si="109"/>
        <v>228</v>
      </c>
      <c r="I119">
        <f t="shared" si="109"/>
        <v>209</v>
      </c>
      <c r="J119">
        <f t="shared" si="109"/>
        <v>140</v>
      </c>
      <c r="K119">
        <f t="shared" si="109"/>
        <v>118</v>
      </c>
      <c r="L119">
        <f t="shared" si="109"/>
        <v>114</v>
      </c>
      <c r="M119">
        <f t="shared" si="109"/>
        <v>114</v>
      </c>
      <c r="N119">
        <f t="shared" si="109"/>
        <v>114</v>
      </c>
      <c r="O119">
        <f t="shared" si="109"/>
        <v>114</v>
      </c>
      <c r="P119">
        <f t="shared" si="109"/>
        <v>108</v>
      </c>
      <c r="Q119">
        <f t="shared" si="109"/>
        <v>107</v>
      </c>
      <c r="R119">
        <f t="shared" si="109"/>
        <v>107</v>
      </c>
      <c r="S119">
        <f t="shared" si="109"/>
        <v>106</v>
      </c>
      <c r="T119">
        <f t="shared" si="109"/>
        <v>105</v>
      </c>
      <c r="U119">
        <f t="shared" si="109"/>
        <v>103</v>
      </c>
      <c r="V119">
        <f t="shared" si="109"/>
        <v>102</v>
      </c>
      <c r="W119">
        <f t="shared" si="109"/>
        <v>102</v>
      </c>
      <c r="X119">
        <f t="shared" si="109"/>
        <v>102</v>
      </c>
      <c r="Y119">
        <f t="shared" si="109"/>
        <v>102</v>
      </c>
      <c r="Z119">
        <f t="shared" si="109"/>
        <v>102</v>
      </c>
      <c r="AA119">
        <f t="shared" si="109"/>
        <v>102</v>
      </c>
      <c r="AB119">
        <f t="shared" si="109"/>
        <v>100</v>
      </c>
      <c r="AC119">
        <f t="shared" si="109"/>
        <v>100</v>
      </c>
      <c r="AD119">
        <f t="shared" si="109"/>
        <v>95</v>
      </c>
      <c r="AE119">
        <f t="shared" si="109"/>
        <v>94</v>
      </c>
      <c r="AF119">
        <f t="shared" si="109"/>
        <v>94</v>
      </c>
      <c r="AG119">
        <f t="shared" si="109"/>
        <v>94</v>
      </c>
      <c r="AH119">
        <f t="shared" si="109"/>
        <v>94</v>
      </c>
      <c r="AI119">
        <f t="shared" si="109"/>
        <v>94</v>
      </c>
      <c r="AJ119">
        <f t="shared" si="109"/>
        <v>93</v>
      </c>
      <c r="AK119">
        <f t="shared" si="109"/>
        <v>83</v>
      </c>
      <c r="AL119">
        <f t="shared" si="109"/>
        <v>83</v>
      </c>
      <c r="AM119">
        <f t="shared" si="109"/>
        <v>83</v>
      </c>
      <c r="AN119">
        <f t="shared" si="109"/>
        <v>79</v>
      </c>
      <c r="AO119">
        <f t="shared" si="109"/>
        <v>77</v>
      </c>
      <c r="AP119">
        <f t="shared" si="109"/>
        <v>77</v>
      </c>
      <c r="AQ119">
        <f t="shared" si="109"/>
        <v>52</v>
      </c>
      <c r="AR119">
        <f t="shared" si="109"/>
        <v>28</v>
      </c>
      <c r="AS119">
        <f t="shared" si="109"/>
        <v>28</v>
      </c>
      <c r="AT119">
        <f t="shared" si="109"/>
        <v>27</v>
      </c>
      <c r="AU119">
        <f t="shared" si="109"/>
        <v>25</v>
      </c>
      <c r="AV119">
        <f t="shared" si="109"/>
        <v>25</v>
      </c>
      <c r="AW119">
        <f t="shared" si="109"/>
        <v>25</v>
      </c>
      <c r="AX119">
        <f t="shared" si="109"/>
        <v>25</v>
      </c>
      <c r="AY119">
        <f t="shared" si="109"/>
        <v>25</v>
      </c>
      <c r="AZ119">
        <f t="shared" si="109"/>
        <v>25</v>
      </c>
      <c r="BA119">
        <f t="shared" si="109"/>
        <v>25</v>
      </c>
      <c r="BB119">
        <f t="shared" si="109"/>
        <v>25</v>
      </c>
      <c r="BC119">
        <f t="shared" si="109"/>
        <v>25</v>
      </c>
      <c r="BD119">
        <f t="shared" si="109"/>
        <v>25</v>
      </c>
      <c r="BE119">
        <f t="shared" si="109"/>
        <v>25</v>
      </c>
      <c r="BF119">
        <f t="shared" si="109"/>
        <v>25</v>
      </c>
      <c r="BG119">
        <f t="shared" si="109"/>
        <v>25</v>
      </c>
      <c r="BH119">
        <f t="shared" si="109"/>
        <v>25</v>
      </c>
      <c r="BI119">
        <f t="shared" si="109"/>
        <v>25</v>
      </c>
      <c r="BJ119">
        <f t="shared" si="109"/>
        <v>25</v>
      </c>
      <c r="BK119">
        <f t="shared" si="109"/>
        <v>25</v>
      </c>
      <c r="BL119">
        <f t="shared" si="109"/>
        <v>25</v>
      </c>
      <c r="BM119">
        <f t="shared" si="109"/>
        <v>25</v>
      </c>
      <c r="BN119">
        <f t="shared" si="109"/>
        <v>25</v>
      </c>
    </row>
    <row r="120" spans="2:66" outlineLevel="1" x14ac:dyDescent="0.35">
      <c r="B120" t="s">
        <v>15082</v>
      </c>
      <c r="C120">
        <v>256</v>
      </c>
      <c r="D120">
        <f t="shared" ref="D120:BN120" si="110">C120-D188</f>
        <v>256</v>
      </c>
      <c r="E120">
        <f t="shared" si="110"/>
        <v>255</v>
      </c>
      <c r="F120">
        <f t="shared" si="110"/>
        <v>252</v>
      </c>
      <c r="G120">
        <f t="shared" si="110"/>
        <v>252</v>
      </c>
      <c r="H120">
        <f t="shared" si="110"/>
        <v>235</v>
      </c>
      <c r="I120">
        <f t="shared" si="110"/>
        <v>192</v>
      </c>
      <c r="J120">
        <f t="shared" si="110"/>
        <v>184</v>
      </c>
      <c r="K120">
        <f t="shared" si="110"/>
        <v>149</v>
      </c>
      <c r="L120">
        <f t="shared" si="110"/>
        <v>125</v>
      </c>
      <c r="M120">
        <f t="shared" si="110"/>
        <v>120</v>
      </c>
      <c r="N120">
        <f t="shared" si="110"/>
        <v>120</v>
      </c>
      <c r="O120">
        <f t="shared" si="110"/>
        <v>120</v>
      </c>
      <c r="P120">
        <f t="shared" si="110"/>
        <v>120</v>
      </c>
      <c r="Q120">
        <f t="shared" si="110"/>
        <v>118</v>
      </c>
      <c r="R120">
        <f t="shared" si="110"/>
        <v>114</v>
      </c>
      <c r="S120">
        <f t="shared" si="110"/>
        <v>114</v>
      </c>
      <c r="T120">
        <f t="shared" si="110"/>
        <v>114</v>
      </c>
      <c r="U120">
        <f t="shared" si="110"/>
        <v>114</v>
      </c>
      <c r="V120">
        <f t="shared" si="110"/>
        <v>110</v>
      </c>
      <c r="W120">
        <f t="shared" si="110"/>
        <v>108</v>
      </c>
      <c r="X120">
        <f t="shared" si="110"/>
        <v>108</v>
      </c>
      <c r="Y120">
        <f t="shared" si="110"/>
        <v>108</v>
      </c>
      <c r="Z120">
        <f t="shared" si="110"/>
        <v>108</v>
      </c>
      <c r="AA120">
        <f t="shared" si="110"/>
        <v>108</v>
      </c>
      <c r="AB120">
        <f t="shared" si="110"/>
        <v>108</v>
      </c>
      <c r="AC120">
        <f t="shared" si="110"/>
        <v>105</v>
      </c>
      <c r="AD120">
        <f t="shared" si="110"/>
        <v>105</v>
      </c>
      <c r="AE120">
        <f t="shared" si="110"/>
        <v>102</v>
      </c>
      <c r="AF120">
        <f t="shared" si="110"/>
        <v>101</v>
      </c>
      <c r="AG120">
        <f t="shared" si="110"/>
        <v>101</v>
      </c>
      <c r="AH120">
        <f t="shared" si="110"/>
        <v>101</v>
      </c>
      <c r="AI120">
        <f t="shared" si="110"/>
        <v>101</v>
      </c>
      <c r="AJ120">
        <f t="shared" si="110"/>
        <v>101</v>
      </c>
      <c r="AK120">
        <f t="shared" si="110"/>
        <v>99</v>
      </c>
      <c r="AL120">
        <f t="shared" si="110"/>
        <v>80</v>
      </c>
      <c r="AM120">
        <f t="shared" si="110"/>
        <v>80</v>
      </c>
      <c r="AN120">
        <f t="shared" si="110"/>
        <v>80</v>
      </c>
      <c r="AO120">
        <f t="shared" si="110"/>
        <v>73</v>
      </c>
      <c r="AP120">
        <f t="shared" si="110"/>
        <v>71</v>
      </c>
      <c r="AQ120">
        <f t="shared" si="110"/>
        <v>71</v>
      </c>
      <c r="AR120">
        <f t="shared" si="110"/>
        <v>45</v>
      </c>
      <c r="AS120">
        <f t="shared" si="110"/>
        <v>29</v>
      </c>
      <c r="AT120">
        <f t="shared" si="110"/>
        <v>29</v>
      </c>
      <c r="AU120">
        <f t="shared" si="110"/>
        <v>23</v>
      </c>
      <c r="AV120">
        <f t="shared" si="110"/>
        <v>21</v>
      </c>
      <c r="AW120">
        <f t="shared" si="110"/>
        <v>21</v>
      </c>
      <c r="AX120">
        <f t="shared" si="110"/>
        <v>21</v>
      </c>
      <c r="AY120">
        <f t="shared" si="110"/>
        <v>21</v>
      </c>
      <c r="AZ120">
        <f t="shared" si="110"/>
        <v>21</v>
      </c>
      <c r="BA120">
        <f t="shared" si="110"/>
        <v>21</v>
      </c>
      <c r="BB120">
        <f t="shared" si="110"/>
        <v>21</v>
      </c>
      <c r="BC120">
        <f t="shared" si="110"/>
        <v>21</v>
      </c>
      <c r="BD120">
        <f t="shared" si="110"/>
        <v>21</v>
      </c>
      <c r="BE120">
        <f t="shared" si="110"/>
        <v>21</v>
      </c>
      <c r="BF120">
        <f t="shared" si="110"/>
        <v>21</v>
      </c>
      <c r="BG120">
        <f t="shared" si="110"/>
        <v>21</v>
      </c>
      <c r="BH120">
        <f t="shared" si="110"/>
        <v>21</v>
      </c>
      <c r="BI120">
        <f t="shared" si="110"/>
        <v>21</v>
      </c>
      <c r="BJ120">
        <f t="shared" si="110"/>
        <v>21</v>
      </c>
      <c r="BK120">
        <f t="shared" si="110"/>
        <v>21</v>
      </c>
      <c r="BL120">
        <f t="shared" si="110"/>
        <v>21</v>
      </c>
      <c r="BM120">
        <f t="shared" si="110"/>
        <v>21</v>
      </c>
      <c r="BN120">
        <f t="shared" si="110"/>
        <v>21</v>
      </c>
    </row>
    <row r="121" spans="2:66" outlineLevel="1" x14ac:dyDescent="0.35">
      <c r="B121" t="s">
        <v>15083</v>
      </c>
      <c r="C121">
        <v>227</v>
      </c>
      <c r="D121">
        <f t="shared" ref="D121:BN121" si="111">C121-D189</f>
        <v>226</v>
      </c>
      <c r="E121">
        <f t="shared" si="111"/>
        <v>223</v>
      </c>
      <c r="F121">
        <f t="shared" si="111"/>
        <v>223</v>
      </c>
      <c r="G121">
        <f t="shared" si="111"/>
        <v>209</v>
      </c>
      <c r="H121">
        <f t="shared" si="111"/>
        <v>162</v>
      </c>
      <c r="I121">
        <f t="shared" si="111"/>
        <v>159</v>
      </c>
      <c r="J121">
        <f t="shared" si="111"/>
        <v>159</v>
      </c>
      <c r="K121">
        <f t="shared" si="111"/>
        <v>156</v>
      </c>
      <c r="L121">
        <f t="shared" si="111"/>
        <v>130</v>
      </c>
      <c r="M121">
        <f t="shared" si="111"/>
        <v>113</v>
      </c>
      <c r="N121">
        <f t="shared" si="111"/>
        <v>103</v>
      </c>
      <c r="O121">
        <f t="shared" si="111"/>
        <v>103</v>
      </c>
      <c r="P121">
        <f t="shared" si="111"/>
        <v>103</v>
      </c>
      <c r="Q121">
        <f t="shared" si="111"/>
        <v>103</v>
      </c>
      <c r="R121">
        <f t="shared" si="111"/>
        <v>97</v>
      </c>
      <c r="S121">
        <f t="shared" si="111"/>
        <v>95</v>
      </c>
      <c r="T121">
        <f t="shared" si="111"/>
        <v>95</v>
      </c>
      <c r="U121">
        <f t="shared" si="111"/>
        <v>95</v>
      </c>
      <c r="V121">
        <f t="shared" si="111"/>
        <v>95</v>
      </c>
      <c r="W121">
        <f t="shared" si="111"/>
        <v>89</v>
      </c>
      <c r="X121">
        <f t="shared" si="111"/>
        <v>87</v>
      </c>
      <c r="Y121">
        <f t="shared" si="111"/>
        <v>87</v>
      </c>
      <c r="Z121">
        <f t="shared" si="111"/>
        <v>87</v>
      </c>
      <c r="AA121">
        <f t="shared" si="111"/>
        <v>87</v>
      </c>
      <c r="AB121">
        <f t="shared" si="111"/>
        <v>87</v>
      </c>
      <c r="AC121">
        <f t="shared" si="111"/>
        <v>87</v>
      </c>
      <c r="AD121">
        <f t="shared" si="111"/>
        <v>85</v>
      </c>
      <c r="AE121">
        <f t="shared" si="111"/>
        <v>84</v>
      </c>
      <c r="AF121">
        <f t="shared" si="111"/>
        <v>83</v>
      </c>
      <c r="AG121">
        <f t="shared" si="111"/>
        <v>82</v>
      </c>
      <c r="AH121">
        <f t="shared" si="111"/>
        <v>82</v>
      </c>
      <c r="AI121">
        <f t="shared" si="111"/>
        <v>82</v>
      </c>
      <c r="AJ121">
        <f t="shared" si="111"/>
        <v>82</v>
      </c>
      <c r="AK121">
        <f t="shared" si="111"/>
        <v>82</v>
      </c>
      <c r="AL121">
        <f t="shared" si="111"/>
        <v>78</v>
      </c>
      <c r="AM121">
        <f t="shared" si="111"/>
        <v>71</v>
      </c>
      <c r="AN121">
        <f t="shared" si="111"/>
        <v>71</v>
      </c>
      <c r="AO121">
        <f t="shared" si="111"/>
        <v>71</v>
      </c>
      <c r="AP121">
        <f t="shared" si="111"/>
        <v>66</v>
      </c>
      <c r="AQ121">
        <f t="shared" si="111"/>
        <v>64</v>
      </c>
      <c r="AR121">
        <f t="shared" si="111"/>
        <v>64</v>
      </c>
      <c r="AS121">
        <f t="shared" si="111"/>
        <v>38</v>
      </c>
      <c r="AT121">
        <f t="shared" si="111"/>
        <v>21</v>
      </c>
      <c r="AU121">
        <f t="shared" si="111"/>
        <v>21</v>
      </c>
      <c r="AV121">
        <f t="shared" si="111"/>
        <v>17</v>
      </c>
      <c r="AW121">
        <f t="shared" si="111"/>
        <v>15</v>
      </c>
      <c r="AX121">
        <f t="shared" si="111"/>
        <v>15</v>
      </c>
      <c r="AY121">
        <f t="shared" si="111"/>
        <v>15</v>
      </c>
      <c r="AZ121">
        <f t="shared" si="111"/>
        <v>15</v>
      </c>
      <c r="BA121">
        <f t="shared" si="111"/>
        <v>15</v>
      </c>
      <c r="BB121">
        <f t="shared" si="111"/>
        <v>15</v>
      </c>
      <c r="BC121">
        <f t="shared" si="111"/>
        <v>15</v>
      </c>
      <c r="BD121">
        <f t="shared" si="111"/>
        <v>15</v>
      </c>
      <c r="BE121">
        <f t="shared" si="111"/>
        <v>15</v>
      </c>
      <c r="BF121">
        <f t="shared" si="111"/>
        <v>15</v>
      </c>
      <c r="BG121">
        <f t="shared" si="111"/>
        <v>15</v>
      </c>
      <c r="BH121">
        <f t="shared" si="111"/>
        <v>15</v>
      </c>
      <c r="BI121">
        <f t="shared" si="111"/>
        <v>15</v>
      </c>
      <c r="BJ121">
        <f t="shared" si="111"/>
        <v>15</v>
      </c>
      <c r="BK121">
        <f t="shared" si="111"/>
        <v>15</v>
      </c>
      <c r="BL121">
        <f t="shared" si="111"/>
        <v>15</v>
      </c>
      <c r="BM121">
        <f t="shared" si="111"/>
        <v>15</v>
      </c>
      <c r="BN121">
        <f t="shared" si="111"/>
        <v>15</v>
      </c>
    </row>
    <row r="122" spans="2:66" outlineLevel="1" x14ac:dyDescent="0.35">
      <c r="B122" t="s">
        <v>15084</v>
      </c>
      <c r="C122">
        <v>229</v>
      </c>
      <c r="D122">
        <f t="shared" ref="D122:BN122" si="112">C122-D190</f>
        <v>226</v>
      </c>
      <c r="E122">
        <f t="shared" si="112"/>
        <v>226</v>
      </c>
      <c r="F122">
        <f t="shared" si="112"/>
        <v>217</v>
      </c>
      <c r="G122">
        <f t="shared" si="112"/>
        <v>166</v>
      </c>
      <c r="H122">
        <f t="shared" si="112"/>
        <v>166</v>
      </c>
      <c r="I122">
        <f t="shared" si="112"/>
        <v>166</v>
      </c>
      <c r="J122">
        <f t="shared" si="112"/>
        <v>166</v>
      </c>
      <c r="K122">
        <f t="shared" si="112"/>
        <v>166</v>
      </c>
      <c r="L122">
        <f t="shared" si="112"/>
        <v>160</v>
      </c>
      <c r="M122">
        <f t="shared" si="112"/>
        <v>128</v>
      </c>
      <c r="N122">
        <f t="shared" si="112"/>
        <v>112</v>
      </c>
      <c r="O122">
        <f t="shared" si="112"/>
        <v>103</v>
      </c>
      <c r="P122">
        <f t="shared" si="112"/>
        <v>103</v>
      </c>
      <c r="Q122">
        <f t="shared" si="112"/>
        <v>103</v>
      </c>
      <c r="R122">
        <f t="shared" si="112"/>
        <v>103</v>
      </c>
      <c r="S122">
        <f t="shared" si="112"/>
        <v>99</v>
      </c>
      <c r="T122">
        <f t="shared" si="112"/>
        <v>94</v>
      </c>
      <c r="U122">
        <f t="shared" si="112"/>
        <v>94</v>
      </c>
      <c r="V122">
        <f t="shared" si="112"/>
        <v>94</v>
      </c>
      <c r="W122">
        <f t="shared" si="112"/>
        <v>94</v>
      </c>
      <c r="X122">
        <f t="shared" si="112"/>
        <v>94</v>
      </c>
      <c r="Y122">
        <f t="shared" si="112"/>
        <v>90</v>
      </c>
      <c r="Z122">
        <f t="shared" si="112"/>
        <v>90</v>
      </c>
      <c r="AA122">
        <f t="shared" si="112"/>
        <v>90</v>
      </c>
      <c r="AB122">
        <f t="shared" si="112"/>
        <v>90</v>
      </c>
      <c r="AC122">
        <f t="shared" si="112"/>
        <v>90</v>
      </c>
      <c r="AD122">
        <f t="shared" si="112"/>
        <v>90</v>
      </c>
      <c r="AE122">
        <f t="shared" si="112"/>
        <v>87</v>
      </c>
      <c r="AF122">
        <f t="shared" si="112"/>
        <v>85</v>
      </c>
      <c r="AG122">
        <f t="shared" si="112"/>
        <v>82</v>
      </c>
      <c r="AH122">
        <f t="shared" si="112"/>
        <v>82</v>
      </c>
      <c r="AI122">
        <f t="shared" si="112"/>
        <v>82</v>
      </c>
      <c r="AJ122">
        <f t="shared" si="112"/>
        <v>82</v>
      </c>
      <c r="AK122">
        <f t="shared" si="112"/>
        <v>82</v>
      </c>
      <c r="AL122">
        <f t="shared" si="112"/>
        <v>82</v>
      </c>
      <c r="AM122">
        <f t="shared" si="112"/>
        <v>81</v>
      </c>
      <c r="AN122">
        <f t="shared" si="112"/>
        <v>75</v>
      </c>
      <c r="AO122">
        <f t="shared" si="112"/>
        <v>75</v>
      </c>
      <c r="AP122">
        <f t="shared" si="112"/>
        <v>75</v>
      </c>
      <c r="AQ122">
        <f t="shared" si="112"/>
        <v>70</v>
      </c>
      <c r="AR122">
        <f t="shared" si="112"/>
        <v>67</v>
      </c>
      <c r="AS122">
        <f t="shared" si="112"/>
        <v>67</v>
      </c>
      <c r="AT122">
        <f t="shared" si="112"/>
        <v>38</v>
      </c>
      <c r="AU122">
        <f t="shared" si="112"/>
        <v>20</v>
      </c>
      <c r="AV122">
        <f t="shared" si="112"/>
        <v>20</v>
      </c>
      <c r="AW122">
        <f t="shared" si="112"/>
        <v>18</v>
      </c>
      <c r="AX122">
        <f t="shared" si="112"/>
        <v>15</v>
      </c>
      <c r="AY122">
        <f t="shared" si="112"/>
        <v>15</v>
      </c>
      <c r="AZ122">
        <f t="shared" si="112"/>
        <v>15</v>
      </c>
      <c r="BA122">
        <f t="shared" si="112"/>
        <v>15</v>
      </c>
      <c r="BB122">
        <f t="shared" si="112"/>
        <v>15</v>
      </c>
      <c r="BC122">
        <f t="shared" si="112"/>
        <v>15</v>
      </c>
      <c r="BD122">
        <f t="shared" si="112"/>
        <v>15</v>
      </c>
      <c r="BE122">
        <f t="shared" si="112"/>
        <v>15</v>
      </c>
      <c r="BF122">
        <f t="shared" si="112"/>
        <v>15</v>
      </c>
      <c r="BG122">
        <f t="shared" si="112"/>
        <v>15</v>
      </c>
      <c r="BH122">
        <f t="shared" si="112"/>
        <v>15</v>
      </c>
      <c r="BI122">
        <f t="shared" si="112"/>
        <v>15</v>
      </c>
      <c r="BJ122">
        <f t="shared" si="112"/>
        <v>15</v>
      </c>
      <c r="BK122">
        <f t="shared" si="112"/>
        <v>15</v>
      </c>
      <c r="BL122">
        <f t="shared" si="112"/>
        <v>15</v>
      </c>
      <c r="BM122">
        <f t="shared" si="112"/>
        <v>15</v>
      </c>
      <c r="BN122">
        <f t="shared" si="112"/>
        <v>15</v>
      </c>
    </row>
    <row r="123" spans="2:66" outlineLevel="1" x14ac:dyDescent="0.35">
      <c r="B123" t="s">
        <v>15085</v>
      </c>
      <c r="C123">
        <v>259</v>
      </c>
      <c r="D123">
        <f t="shared" ref="D123:BN123" si="113">C123-D191</f>
        <v>259</v>
      </c>
      <c r="E123">
        <f t="shared" si="113"/>
        <v>243</v>
      </c>
      <c r="F123">
        <f t="shared" si="113"/>
        <v>183</v>
      </c>
      <c r="G123">
        <f t="shared" si="113"/>
        <v>183</v>
      </c>
      <c r="H123">
        <f t="shared" si="113"/>
        <v>183</v>
      </c>
      <c r="I123">
        <f t="shared" si="113"/>
        <v>183</v>
      </c>
      <c r="J123">
        <f t="shared" si="113"/>
        <v>183</v>
      </c>
      <c r="K123">
        <f t="shared" si="113"/>
        <v>183</v>
      </c>
      <c r="L123">
        <f t="shared" si="113"/>
        <v>183</v>
      </c>
      <c r="M123">
        <f t="shared" si="113"/>
        <v>181</v>
      </c>
      <c r="N123">
        <f t="shared" si="113"/>
        <v>152</v>
      </c>
      <c r="O123">
        <f t="shared" si="113"/>
        <v>137</v>
      </c>
      <c r="P123">
        <f t="shared" si="113"/>
        <v>132</v>
      </c>
      <c r="Q123">
        <f t="shared" si="113"/>
        <v>131</v>
      </c>
      <c r="R123">
        <f t="shared" si="113"/>
        <v>131</v>
      </c>
      <c r="S123">
        <f t="shared" si="113"/>
        <v>131</v>
      </c>
      <c r="T123">
        <f t="shared" si="113"/>
        <v>127</v>
      </c>
      <c r="U123">
        <f t="shared" si="113"/>
        <v>122</v>
      </c>
      <c r="V123">
        <f t="shared" si="113"/>
        <v>122</v>
      </c>
      <c r="W123">
        <f t="shared" si="113"/>
        <v>122</v>
      </c>
      <c r="X123">
        <f t="shared" si="113"/>
        <v>121</v>
      </c>
      <c r="Y123">
        <f t="shared" si="113"/>
        <v>116</v>
      </c>
      <c r="Z123">
        <f t="shared" si="113"/>
        <v>109</v>
      </c>
      <c r="AA123">
        <f t="shared" si="113"/>
        <v>109</v>
      </c>
      <c r="AB123">
        <f t="shared" si="113"/>
        <v>109</v>
      </c>
      <c r="AC123">
        <f t="shared" si="113"/>
        <v>109</v>
      </c>
      <c r="AD123">
        <f t="shared" si="113"/>
        <v>109</v>
      </c>
      <c r="AE123">
        <f t="shared" si="113"/>
        <v>109</v>
      </c>
      <c r="AF123">
        <f t="shared" si="113"/>
        <v>104</v>
      </c>
      <c r="AG123">
        <f t="shared" si="113"/>
        <v>104</v>
      </c>
      <c r="AH123">
        <f t="shared" si="113"/>
        <v>99</v>
      </c>
      <c r="AI123">
        <f t="shared" si="113"/>
        <v>99</v>
      </c>
      <c r="AJ123">
        <f t="shared" si="113"/>
        <v>99</v>
      </c>
      <c r="AK123">
        <f t="shared" si="113"/>
        <v>99</v>
      </c>
      <c r="AL123">
        <f t="shared" si="113"/>
        <v>99</v>
      </c>
      <c r="AM123">
        <f t="shared" si="113"/>
        <v>99</v>
      </c>
      <c r="AN123">
        <f t="shared" si="113"/>
        <v>98</v>
      </c>
      <c r="AO123">
        <f t="shared" si="113"/>
        <v>84</v>
      </c>
      <c r="AP123">
        <f t="shared" si="113"/>
        <v>84</v>
      </c>
      <c r="AQ123">
        <f t="shared" si="113"/>
        <v>84</v>
      </c>
      <c r="AR123">
        <f t="shared" si="113"/>
        <v>75</v>
      </c>
      <c r="AS123">
        <f t="shared" si="113"/>
        <v>74</v>
      </c>
      <c r="AT123">
        <f t="shared" si="113"/>
        <v>74</v>
      </c>
      <c r="AU123">
        <f t="shared" si="113"/>
        <v>53</v>
      </c>
      <c r="AV123">
        <f t="shared" si="113"/>
        <v>26</v>
      </c>
      <c r="AW123">
        <f t="shared" si="113"/>
        <v>26</v>
      </c>
      <c r="AX123">
        <f t="shared" si="113"/>
        <v>24</v>
      </c>
      <c r="AY123">
        <f t="shared" si="113"/>
        <v>20</v>
      </c>
      <c r="AZ123">
        <f t="shared" si="113"/>
        <v>20</v>
      </c>
      <c r="BA123">
        <f t="shared" si="113"/>
        <v>20</v>
      </c>
      <c r="BB123">
        <f t="shared" si="113"/>
        <v>20</v>
      </c>
      <c r="BC123">
        <f t="shared" si="113"/>
        <v>20</v>
      </c>
      <c r="BD123">
        <f t="shared" si="113"/>
        <v>20</v>
      </c>
      <c r="BE123">
        <f t="shared" si="113"/>
        <v>20</v>
      </c>
      <c r="BF123">
        <f t="shared" si="113"/>
        <v>20</v>
      </c>
      <c r="BG123">
        <f t="shared" si="113"/>
        <v>20</v>
      </c>
      <c r="BH123">
        <f t="shared" si="113"/>
        <v>20</v>
      </c>
      <c r="BI123">
        <f t="shared" si="113"/>
        <v>20</v>
      </c>
      <c r="BJ123">
        <f t="shared" si="113"/>
        <v>20</v>
      </c>
      <c r="BK123">
        <f t="shared" si="113"/>
        <v>20</v>
      </c>
      <c r="BL123">
        <f t="shared" si="113"/>
        <v>20</v>
      </c>
      <c r="BM123">
        <f t="shared" si="113"/>
        <v>20</v>
      </c>
      <c r="BN123">
        <f t="shared" si="113"/>
        <v>20</v>
      </c>
    </row>
    <row r="124" spans="2:66" outlineLevel="1" x14ac:dyDescent="0.35">
      <c r="B124" t="s">
        <v>15086</v>
      </c>
      <c r="C124">
        <v>212</v>
      </c>
      <c r="D124">
        <f t="shared" ref="D124:BN124" si="114">C124-D192</f>
        <v>198</v>
      </c>
      <c r="E124">
        <f t="shared" si="114"/>
        <v>154</v>
      </c>
      <c r="F124">
        <f t="shared" si="114"/>
        <v>149</v>
      </c>
      <c r="G124">
        <f t="shared" si="114"/>
        <v>148</v>
      </c>
      <c r="H124">
        <f t="shared" si="114"/>
        <v>148</v>
      </c>
      <c r="I124">
        <f t="shared" si="114"/>
        <v>148</v>
      </c>
      <c r="J124">
        <f t="shared" si="114"/>
        <v>148</v>
      </c>
      <c r="K124">
        <f t="shared" si="114"/>
        <v>148</v>
      </c>
      <c r="L124">
        <f t="shared" si="114"/>
        <v>148</v>
      </c>
      <c r="M124">
        <f t="shared" si="114"/>
        <v>148</v>
      </c>
      <c r="N124">
        <f t="shared" si="114"/>
        <v>148</v>
      </c>
      <c r="O124">
        <f t="shared" si="114"/>
        <v>123</v>
      </c>
      <c r="P124">
        <f t="shared" si="114"/>
        <v>111</v>
      </c>
      <c r="Q124">
        <f t="shared" si="114"/>
        <v>105</v>
      </c>
      <c r="R124">
        <f t="shared" si="114"/>
        <v>105</v>
      </c>
      <c r="S124">
        <f t="shared" si="114"/>
        <v>105</v>
      </c>
      <c r="T124">
        <f t="shared" si="114"/>
        <v>105</v>
      </c>
      <c r="U124">
        <f t="shared" si="114"/>
        <v>102</v>
      </c>
      <c r="V124">
        <f t="shared" si="114"/>
        <v>100</v>
      </c>
      <c r="W124">
        <f t="shared" si="114"/>
        <v>100</v>
      </c>
      <c r="X124">
        <f t="shared" si="114"/>
        <v>100</v>
      </c>
      <c r="Y124">
        <f t="shared" si="114"/>
        <v>99</v>
      </c>
      <c r="Z124">
        <f t="shared" si="114"/>
        <v>95</v>
      </c>
      <c r="AA124">
        <f t="shared" si="114"/>
        <v>90</v>
      </c>
      <c r="AB124">
        <f t="shared" si="114"/>
        <v>90</v>
      </c>
      <c r="AC124">
        <f t="shared" si="114"/>
        <v>90</v>
      </c>
      <c r="AD124">
        <f t="shared" si="114"/>
        <v>90</v>
      </c>
      <c r="AE124">
        <f t="shared" si="114"/>
        <v>90</v>
      </c>
      <c r="AF124">
        <f t="shared" si="114"/>
        <v>90</v>
      </c>
      <c r="AG124">
        <f t="shared" si="114"/>
        <v>87</v>
      </c>
      <c r="AH124">
        <f t="shared" si="114"/>
        <v>85</v>
      </c>
      <c r="AI124">
        <f t="shared" si="114"/>
        <v>81</v>
      </c>
      <c r="AJ124">
        <f t="shared" si="114"/>
        <v>79</v>
      </c>
      <c r="AK124">
        <f t="shared" si="114"/>
        <v>79</v>
      </c>
      <c r="AL124">
        <f t="shared" si="114"/>
        <v>79</v>
      </c>
      <c r="AM124">
        <f t="shared" si="114"/>
        <v>79</v>
      </c>
      <c r="AN124">
        <f t="shared" si="114"/>
        <v>79</v>
      </c>
      <c r="AO124">
        <f t="shared" si="114"/>
        <v>79</v>
      </c>
      <c r="AP124">
        <f t="shared" si="114"/>
        <v>70</v>
      </c>
      <c r="AQ124">
        <f t="shared" si="114"/>
        <v>70</v>
      </c>
      <c r="AR124">
        <f t="shared" si="114"/>
        <v>70</v>
      </c>
      <c r="AS124">
        <f t="shared" si="114"/>
        <v>62</v>
      </c>
      <c r="AT124">
        <f t="shared" si="114"/>
        <v>60</v>
      </c>
      <c r="AU124">
        <f t="shared" si="114"/>
        <v>60</v>
      </c>
      <c r="AV124">
        <f t="shared" si="114"/>
        <v>41</v>
      </c>
      <c r="AW124">
        <f t="shared" si="114"/>
        <v>25</v>
      </c>
      <c r="AX124">
        <f t="shared" si="114"/>
        <v>25</v>
      </c>
      <c r="AY124">
        <f t="shared" si="114"/>
        <v>23</v>
      </c>
      <c r="AZ124">
        <f t="shared" si="114"/>
        <v>19</v>
      </c>
      <c r="BA124">
        <f t="shared" si="114"/>
        <v>19</v>
      </c>
      <c r="BB124">
        <f t="shared" si="114"/>
        <v>19</v>
      </c>
      <c r="BC124">
        <f t="shared" si="114"/>
        <v>19</v>
      </c>
      <c r="BD124">
        <f t="shared" si="114"/>
        <v>19</v>
      </c>
      <c r="BE124">
        <f t="shared" si="114"/>
        <v>19</v>
      </c>
      <c r="BF124">
        <f t="shared" si="114"/>
        <v>19</v>
      </c>
      <c r="BG124">
        <f t="shared" si="114"/>
        <v>19</v>
      </c>
      <c r="BH124">
        <f t="shared" si="114"/>
        <v>19</v>
      </c>
      <c r="BI124">
        <f t="shared" si="114"/>
        <v>19</v>
      </c>
      <c r="BJ124">
        <f t="shared" si="114"/>
        <v>19</v>
      </c>
      <c r="BK124">
        <f t="shared" si="114"/>
        <v>19</v>
      </c>
      <c r="BL124">
        <f t="shared" si="114"/>
        <v>19</v>
      </c>
      <c r="BM124">
        <f t="shared" si="114"/>
        <v>19</v>
      </c>
      <c r="BN124">
        <f t="shared" si="114"/>
        <v>19</v>
      </c>
    </row>
    <row r="125" spans="2:66" outlineLevel="1" x14ac:dyDescent="0.35">
      <c r="B125" t="s">
        <v>15087</v>
      </c>
      <c r="C125">
        <v>258</v>
      </c>
      <c r="D125">
        <f t="shared" ref="D125:BN125" si="115">C125-D193</f>
        <v>204</v>
      </c>
      <c r="E125">
        <f t="shared" si="115"/>
        <v>183</v>
      </c>
      <c r="F125">
        <f t="shared" si="115"/>
        <v>183</v>
      </c>
      <c r="G125">
        <f t="shared" si="115"/>
        <v>180</v>
      </c>
      <c r="H125">
        <f t="shared" si="115"/>
        <v>179</v>
      </c>
      <c r="I125">
        <f t="shared" si="115"/>
        <v>179</v>
      </c>
      <c r="J125">
        <f t="shared" si="115"/>
        <v>179</v>
      </c>
      <c r="K125">
        <f t="shared" si="115"/>
        <v>179</v>
      </c>
      <c r="L125">
        <f t="shared" si="115"/>
        <v>179</v>
      </c>
      <c r="M125">
        <f t="shared" si="115"/>
        <v>179</v>
      </c>
      <c r="N125">
        <f t="shared" si="115"/>
        <v>179</v>
      </c>
      <c r="O125">
        <f t="shared" si="115"/>
        <v>179</v>
      </c>
      <c r="P125">
        <f t="shared" si="115"/>
        <v>155</v>
      </c>
      <c r="Q125">
        <f t="shared" si="115"/>
        <v>141</v>
      </c>
      <c r="R125">
        <f t="shared" si="115"/>
        <v>134</v>
      </c>
      <c r="S125">
        <f t="shared" si="115"/>
        <v>134</v>
      </c>
      <c r="T125">
        <f t="shared" si="115"/>
        <v>134</v>
      </c>
      <c r="U125">
        <f t="shared" si="115"/>
        <v>134</v>
      </c>
      <c r="V125">
        <f t="shared" si="115"/>
        <v>131</v>
      </c>
      <c r="W125">
        <f t="shared" si="115"/>
        <v>128</v>
      </c>
      <c r="X125">
        <f t="shared" si="115"/>
        <v>128</v>
      </c>
      <c r="Y125">
        <f t="shared" si="115"/>
        <v>128</v>
      </c>
      <c r="Z125">
        <f t="shared" si="115"/>
        <v>127</v>
      </c>
      <c r="AA125">
        <f t="shared" si="115"/>
        <v>126</v>
      </c>
      <c r="AB125">
        <f t="shared" si="115"/>
        <v>120</v>
      </c>
      <c r="AC125">
        <f t="shared" si="115"/>
        <v>120</v>
      </c>
      <c r="AD125">
        <f t="shared" si="115"/>
        <v>120</v>
      </c>
      <c r="AE125">
        <f t="shared" si="115"/>
        <v>120</v>
      </c>
      <c r="AF125">
        <f t="shared" si="115"/>
        <v>120</v>
      </c>
      <c r="AG125">
        <f t="shared" si="115"/>
        <v>120</v>
      </c>
      <c r="AH125">
        <f t="shared" si="115"/>
        <v>116</v>
      </c>
      <c r="AI125">
        <f t="shared" si="115"/>
        <v>115</v>
      </c>
      <c r="AJ125">
        <f t="shared" si="115"/>
        <v>110</v>
      </c>
      <c r="AK125">
        <f t="shared" si="115"/>
        <v>109</v>
      </c>
      <c r="AL125">
        <f t="shared" si="115"/>
        <v>109</v>
      </c>
      <c r="AM125">
        <f t="shared" si="115"/>
        <v>109</v>
      </c>
      <c r="AN125">
        <f t="shared" si="115"/>
        <v>109</v>
      </c>
      <c r="AO125">
        <f t="shared" si="115"/>
        <v>109</v>
      </c>
      <c r="AP125">
        <f t="shared" si="115"/>
        <v>109</v>
      </c>
      <c r="AQ125">
        <f t="shared" si="115"/>
        <v>89</v>
      </c>
      <c r="AR125">
        <f t="shared" si="115"/>
        <v>89</v>
      </c>
      <c r="AS125">
        <f t="shared" si="115"/>
        <v>89</v>
      </c>
      <c r="AT125">
        <f t="shared" si="115"/>
        <v>85</v>
      </c>
      <c r="AU125">
        <f t="shared" si="115"/>
        <v>82</v>
      </c>
      <c r="AV125">
        <f t="shared" si="115"/>
        <v>82</v>
      </c>
      <c r="AW125">
        <f t="shared" si="115"/>
        <v>50</v>
      </c>
      <c r="AX125">
        <f t="shared" si="115"/>
        <v>29</v>
      </c>
      <c r="AY125">
        <f t="shared" si="115"/>
        <v>29</v>
      </c>
      <c r="AZ125">
        <f t="shared" si="115"/>
        <v>29</v>
      </c>
      <c r="BA125">
        <f t="shared" si="115"/>
        <v>25</v>
      </c>
      <c r="BB125">
        <f t="shared" si="115"/>
        <v>25</v>
      </c>
      <c r="BC125">
        <f t="shared" si="115"/>
        <v>25</v>
      </c>
      <c r="BD125">
        <f t="shared" si="115"/>
        <v>25</v>
      </c>
      <c r="BE125">
        <f t="shared" si="115"/>
        <v>25</v>
      </c>
      <c r="BF125">
        <f t="shared" si="115"/>
        <v>25</v>
      </c>
      <c r="BG125">
        <f t="shared" si="115"/>
        <v>25</v>
      </c>
      <c r="BH125">
        <f t="shared" si="115"/>
        <v>25</v>
      </c>
      <c r="BI125">
        <f t="shared" si="115"/>
        <v>25</v>
      </c>
      <c r="BJ125">
        <f t="shared" si="115"/>
        <v>25</v>
      </c>
      <c r="BK125">
        <f t="shared" si="115"/>
        <v>25</v>
      </c>
      <c r="BL125">
        <f t="shared" si="115"/>
        <v>25</v>
      </c>
      <c r="BM125">
        <f t="shared" si="115"/>
        <v>25</v>
      </c>
      <c r="BN125">
        <f t="shared" si="115"/>
        <v>25</v>
      </c>
    </row>
    <row r="126" spans="2:66" outlineLevel="1" x14ac:dyDescent="0.35">
      <c r="B126" t="s">
        <v>15088</v>
      </c>
      <c r="C126">
        <v>201</v>
      </c>
      <c r="D126">
        <f t="shared" ref="D126:BN126" si="116">C126-D194</f>
        <v>201</v>
      </c>
      <c r="E126">
        <f t="shared" si="116"/>
        <v>155</v>
      </c>
      <c r="F126">
        <f t="shared" si="116"/>
        <v>139</v>
      </c>
      <c r="G126">
        <f t="shared" si="116"/>
        <v>139</v>
      </c>
      <c r="H126">
        <f t="shared" si="116"/>
        <v>136</v>
      </c>
      <c r="I126">
        <f t="shared" si="116"/>
        <v>134</v>
      </c>
      <c r="J126">
        <f t="shared" si="116"/>
        <v>134</v>
      </c>
      <c r="K126">
        <f t="shared" si="116"/>
        <v>134</v>
      </c>
      <c r="L126">
        <f t="shared" si="116"/>
        <v>134</v>
      </c>
      <c r="M126">
        <f t="shared" si="116"/>
        <v>134</v>
      </c>
      <c r="N126">
        <f t="shared" si="116"/>
        <v>134</v>
      </c>
      <c r="O126">
        <f t="shared" si="116"/>
        <v>134</v>
      </c>
      <c r="P126">
        <f t="shared" si="116"/>
        <v>134</v>
      </c>
      <c r="Q126">
        <f t="shared" si="116"/>
        <v>106</v>
      </c>
      <c r="R126">
        <f t="shared" si="116"/>
        <v>92</v>
      </c>
      <c r="S126">
        <f t="shared" si="116"/>
        <v>83</v>
      </c>
      <c r="T126">
        <f t="shared" si="116"/>
        <v>83</v>
      </c>
      <c r="U126">
        <f t="shared" si="116"/>
        <v>83</v>
      </c>
      <c r="V126">
        <f t="shared" si="116"/>
        <v>83</v>
      </c>
      <c r="W126">
        <f t="shared" si="116"/>
        <v>80</v>
      </c>
      <c r="X126">
        <f t="shared" si="116"/>
        <v>76</v>
      </c>
      <c r="Y126">
        <f t="shared" si="116"/>
        <v>76</v>
      </c>
      <c r="Z126">
        <f t="shared" si="116"/>
        <v>76</v>
      </c>
      <c r="AA126">
        <f t="shared" si="116"/>
        <v>76</v>
      </c>
      <c r="AB126">
        <f t="shared" si="116"/>
        <v>75</v>
      </c>
      <c r="AC126">
        <f t="shared" si="116"/>
        <v>75</v>
      </c>
      <c r="AD126">
        <f t="shared" si="116"/>
        <v>75</v>
      </c>
      <c r="AE126">
        <f t="shared" si="116"/>
        <v>75</v>
      </c>
      <c r="AF126">
        <f t="shared" si="116"/>
        <v>75</v>
      </c>
      <c r="AG126">
        <f t="shared" si="116"/>
        <v>75</v>
      </c>
      <c r="AH126">
        <f t="shared" si="116"/>
        <v>75</v>
      </c>
      <c r="AI126">
        <f t="shared" si="116"/>
        <v>72</v>
      </c>
      <c r="AJ126">
        <f t="shared" si="116"/>
        <v>70</v>
      </c>
      <c r="AK126">
        <f t="shared" si="116"/>
        <v>66</v>
      </c>
      <c r="AL126">
        <f t="shared" si="116"/>
        <v>65</v>
      </c>
      <c r="AM126">
        <f t="shared" si="116"/>
        <v>65</v>
      </c>
      <c r="AN126">
        <f t="shared" si="116"/>
        <v>65</v>
      </c>
      <c r="AO126">
        <f t="shared" si="116"/>
        <v>65</v>
      </c>
      <c r="AP126">
        <f t="shared" si="116"/>
        <v>65</v>
      </c>
      <c r="AQ126">
        <f t="shared" si="116"/>
        <v>65</v>
      </c>
      <c r="AR126">
        <f t="shared" si="116"/>
        <v>59</v>
      </c>
      <c r="AS126">
        <f t="shared" si="116"/>
        <v>59</v>
      </c>
      <c r="AT126">
        <f t="shared" si="116"/>
        <v>59</v>
      </c>
      <c r="AU126">
        <f t="shared" si="116"/>
        <v>56</v>
      </c>
      <c r="AV126">
        <f t="shared" si="116"/>
        <v>54</v>
      </c>
      <c r="AW126">
        <f t="shared" si="116"/>
        <v>54</v>
      </c>
      <c r="AX126">
        <f t="shared" si="116"/>
        <v>39</v>
      </c>
      <c r="AY126">
        <f t="shared" si="116"/>
        <v>19</v>
      </c>
      <c r="AZ126">
        <f t="shared" si="116"/>
        <v>19</v>
      </c>
      <c r="BA126">
        <f t="shared" si="116"/>
        <v>18</v>
      </c>
      <c r="BB126">
        <f t="shared" si="116"/>
        <v>14</v>
      </c>
      <c r="BC126">
        <f t="shared" si="116"/>
        <v>14</v>
      </c>
      <c r="BD126">
        <f t="shared" si="116"/>
        <v>14</v>
      </c>
      <c r="BE126">
        <f t="shared" si="116"/>
        <v>14</v>
      </c>
      <c r="BF126">
        <f t="shared" si="116"/>
        <v>14</v>
      </c>
      <c r="BG126">
        <f t="shared" si="116"/>
        <v>14</v>
      </c>
      <c r="BH126">
        <f t="shared" si="116"/>
        <v>14</v>
      </c>
      <c r="BI126">
        <f t="shared" si="116"/>
        <v>14</v>
      </c>
      <c r="BJ126">
        <f t="shared" si="116"/>
        <v>14</v>
      </c>
      <c r="BK126">
        <f t="shared" si="116"/>
        <v>14</v>
      </c>
      <c r="BL126">
        <f t="shared" si="116"/>
        <v>14</v>
      </c>
      <c r="BM126">
        <f t="shared" si="116"/>
        <v>14</v>
      </c>
      <c r="BN126">
        <f t="shared" si="116"/>
        <v>14</v>
      </c>
    </row>
    <row r="127" spans="2:66" outlineLevel="1" x14ac:dyDescent="0.35">
      <c r="B127" t="s">
        <v>15089</v>
      </c>
      <c r="C127">
        <v>257</v>
      </c>
      <c r="D127">
        <f t="shared" ref="D127:BN127" si="117">C127-D195</f>
        <v>257</v>
      </c>
      <c r="E127">
        <f t="shared" si="117"/>
        <v>257</v>
      </c>
      <c r="F127">
        <f t="shared" si="117"/>
        <v>210</v>
      </c>
      <c r="G127">
        <f t="shared" si="117"/>
        <v>185</v>
      </c>
      <c r="H127">
        <f t="shared" si="117"/>
        <v>185</v>
      </c>
      <c r="I127">
        <f t="shared" si="117"/>
        <v>183</v>
      </c>
      <c r="J127">
        <f t="shared" si="117"/>
        <v>181</v>
      </c>
      <c r="K127">
        <f t="shared" si="117"/>
        <v>181</v>
      </c>
      <c r="L127">
        <f t="shared" si="117"/>
        <v>181</v>
      </c>
      <c r="M127">
        <f t="shared" si="117"/>
        <v>181</v>
      </c>
      <c r="N127">
        <f t="shared" si="117"/>
        <v>181</v>
      </c>
      <c r="O127">
        <f t="shared" si="117"/>
        <v>181</v>
      </c>
      <c r="P127">
        <f t="shared" si="117"/>
        <v>181</v>
      </c>
      <c r="Q127">
        <f t="shared" si="117"/>
        <v>181</v>
      </c>
      <c r="R127">
        <f t="shared" si="117"/>
        <v>149</v>
      </c>
      <c r="S127">
        <f t="shared" si="117"/>
        <v>130</v>
      </c>
      <c r="T127">
        <f t="shared" si="117"/>
        <v>120</v>
      </c>
      <c r="U127">
        <f t="shared" si="117"/>
        <v>120</v>
      </c>
      <c r="V127">
        <f t="shared" si="117"/>
        <v>120</v>
      </c>
      <c r="W127">
        <f t="shared" si="117"/>
        <v>120</v>
      </c>
      <c r="X127">
        <f t="shared" si="117"/>
        <v>112</v>
      </c>
      <c r="Y127">
        <f t="shared" si="117"/>
        <v>108</v>
      </c>
      <c r="Z127">
        <f t="shared" si="117"/>
        <v>108</v>
      </c>
      <c r="AA127">
        <f t="shared" si="117"/>
        <v>108</v>
      </c>
      <c r="AB127">
        <f t="shared" si="117"/>
        <v>108</v>
      </c>
      <c r="AC127">
        <f t="shared" si="117"/>
        <v>106</v>
      </c>
      <c r="AD127">
        <f t="shared" si="117"/>
        <v>103</v>
      </c>
      <c r="AE127">
        <f t="shared" si="117"/>
        <v>103</v>
      </c>
      <c r="AF127">
        <f t="shared" si="117"/>
        <v>103</v>
      </c>
      <c r="AG127">
        <f t="shared" si="117"/>
        <v>103</v>
      </c>
      <c r="AH127">
        <f t="shared" si="117"/>
        <v>103</v>
      </c>
      <c r="AI127">
        <f t="shared" si="117"/>
        <v>103</v>
      </c>
      <c r="AJ127">
        <f t="shared" si="117"/>
        <v>100</v>
      </c>
      <c r="AK127">
        <f t="shared" si="117"/>
        <v>99</v>
      </c>
      <c r="AL127">
        <f t="shared" si="117"/>
        <v>96</v>
      </c>
      <c r="AM127">
        <f t="shared" si="117"/>
        <v>92</v>
      </c>
      <c r="AN127">
        <f t="shared" si="117"/>
        <v>92</v>
      </c>
      <c r="AO127">
        <f t="shared" si="117"/>
        <v>92</v>
      </c>
      <c r="AP127">
        <f t="shared" si="117"/>
        <v>92</v>
      </c>
      <c r="AQ127">
        <f t="shared" si="117"/>
        <v>92</v>
      </c>
      <c r="AR127">
        <f t="shared" si="117"/>
        <v>92</v>
      </c>
      <c r="AS127">
        <f t="shared" si="117"/>
        <v>82</v>
      </c>
      <c r="AT127">
        <f t="shared" si="117"/>
        <v>81</v>
      </c>
      <c r="AU127">
        <f t="shared" si="117"/>
        <v>81</v>
      </c>
      <c r="AV127">
        <f t="shared" si="117"/>
        <v>76</v>
      </c>
      <c r="AW127">
        <f t="shared" si="117"/>
        <v>73</v>
      </c>
      <c r="AX127">
        <f t="shared" si="117"/>
        <v>73</v>
      </c>
      <c r="AY127">
        <f t="shared" si="117"/>
        <v>51</v>
      </c>
      <c r="AZ127">
        <f t="shared" si="117"/>
        <v>27</v>
      </c>
      <c r="BA127">
        <f t="shared" si="117"/>
        <v>27</v>
      </c>
      <c r="BB127">
        <f t="shared" si="117"/>
        <v>25</v>
      </c>
      <c r="BC127">
        <f t="shared" si="117"/>
        <v>21</v>
      </c>
      <c r="BD127">
        <f t="shared" si="117"/>
        <v>21</v>
      </c>
      <c r="BE127">
        <f t="shared" si="117"/>
        <v>21</v>
      </c>
      <c r="BF127">
        <f t="shared" si="117"/>
        <v>21</v>
      </c>
      <c r="BG127">
        <f t="shared" si="117"/>
        <v>21</v>
      </c>
      <c r="BH127">
        <f t="shared" si="117"/>
        <v>21</v>
      </c>
      <c r="BI127">
        <f t="shared" si="117"/>
        <v>21</v>
      </c>
      <c r="BJ127">
        <f t="shared" si="117"/>
        <v>21</v>
      </c>
      <c r="BK127">
        <f t="shared" si="117"/>
        <v>21</v>
      </c>
      <c r="BL127">
        <f t="shared" si="117"/>
        <v>21</v>
      </c>
      <c r="BM127">
        <f t="shared" si="117"/>
        <v>21</v>
      </c>
      <c r="BN127">
        <f t="shared" si="117"/>
        <v>21</v>
      </c>
    </row>
    <row r="128" spans="2:66" outlineLevel="1" x14ac:dyDescent="0.35">
      <c r="B128" t="s">
        <v>15090</v>
      </c>
      <c r="C128">
        <v>216</v>
      </c>
      <c r="D128">
        <f t="shared" ref="D128:BN128" si="118">C128-D196</f>
        <v>216</v>
      </c>
      <c r="E128">
        <f t="shared" si="118"/>
        <v>216</v>
      </c>
      <c r="F128">
        <f t="shared" si="118"/>
        <v>216</v>
      </c>
      <c r="G128">
        <f t="shared" si="118"/>
        <v>171</v>
      </c>
      <c r="H128">
        <f t="shared" si="118"/>
        <v>150</v>
      </c>
      <c r="I128">
        <f t="shared" si="118"/>
        <v>150</v>
      </c>
      <c r="J128">
        <f t="shared" si="118"/>
        <v>148</v>
      </c>
      <c r="K128">
        <f t="shared" si="118"/>
        <v>148</v>
      </c>
      <c r="L128">
        <f t="shared" si="118"/>
        <v>148</v>
      </c>
      <c r="M128">
        <f t="shared" si="118"/>
        <v>148</v>
      </c>
      <c r="N128">
        <f t="shared" si="118"/>
        <v>148</v>
      </c>
      <c r="O128">
        <f t="shared" si="118"/>
        <v>148</v>
      </c>
      <c r="P128">
        <f t="shared" si="118"/>
        <v>148</v>
      </c>
      <c r="Q128">
        <f t="shared" si="118"/>
        <v>148</v>
      </c>
      <c r="R128">
        <f t="shared" si="118"/>
        <v>148</v>
      </c>
      <c r="S128">
        <f t="shared" si="118"/>
        <v>122</v>
      </c>
      <c r="T128">
        <f t="shared" si="118"/>
        <v>109</v>
      </c>
      <c r="U128">
        <f t="shared" si="118"/>
        <v>104</v>
      </c>
      <c r="V128">
        <f t="shared" si="118"/>
        <v>104</v>
      </c>
      <c r="W128">
        <f t="shared" si="118"/>
        <v>104</v>
      </c>
      <c r="X128">
        <f t="shared" si="118"/>
        <v>104</v>
      </c>
      <c r="Y128">
        <f t="shared" si="118"/>
        <v>100</v>
      </c>
      <c r="Z128">
        <f t="shared" si="118"/>
        <v>98</v>
      </c>
      <c r="AA128">
        <f t="shared" si="118"/>
        <v>98</v>
      </c>
      <c r="AB128">
        <f t="shared" si="118"/>
        <v>98</v>
      </c>
      <c r="AC128">
        <f t="shared" si="118"/>
        <v>98</v>
      </c>
      <c r="AD128">
        <f t="shared" si="118"/>
        <v>92</v>
      </c>
      <c r="AE128">
        <f t="shared" si="118"/>
        <v>86</v>
      </c>
      <c r="AF128">
        <f t="shared" si="118"/>
        <v>86</v>
      </c>
      <c r="AG128">
        <f t="shared" si="118"/>
        <v>86</v>
      </c>
      <c r="AH128">
        <f t="shared" si="118"/>
        <v>86</v>
      </c>
      <c r="AI128">
        <f t="shared" si="118"/>
        <v>86</v>
      </c>
      <c r="AJ128">
        <f t="shared" si="118"/>
        <v>86</v>
      </c>
      <c r="AK128">
        <f t="shared" si="118"/>
        <v>84</v>
      </c>
      <c r="AL128">
        <f t="shared" si="118"/>
        <v>81</v>
      </c>
      <c r="AM128">
        <f t="shared" si="118"/>
        <v>80</v>
      </c>
      <c r="AN128">
        <f t="shared" si="118"/>
        <v>79</v>
      </c>
      <c r="AO128">
        <f t="shared" si="118"/>
        <v>79</v>
      </c>
      <c r="AP128">
        <f t="shared" si="118"/>
        <v>79</v>
      </c>
      <c r="AQ128">
        <f t="shared" si="118"/>
        <v>79</v>
      </c>
      <c r="AR128">
        <f t="shared" si="118"/>
        <v>79</v>
      </c>
      <c r="AS128">
        <f t="shared" si="118"/>
        <v>79</v>
      </c>
      <c r="AT128">
        <f t="shared" si="118"/>
        <v>72</v>
      </c>
      <c r="AU128">
        <f t="shared" si="118"/>
        <v>71</v>
      </c>
      <c r="AV128">
        <f t="shared" si="118"/>
        <v>71</v>
      </c>
      <c r="AW128">
        <f t="shared" si="118"/>
        <v>62</v>
      </c>
      <c r="AX128">
        <f t="shared" si="118"/>
        <v>59</v>
      </c>
      <c r="AY128">
        <f t="shared" si="118"/>
        <v>59</v>
      </c>
      <c r="AZ128">
        <f t="shared" si="118"/>
        <v>43</v>
      </c>
      <c r="BA128">
        <f t="shared" si="118"/>
        <v>21</v>
      </c>
      <c r="BB128">
        <f t="shared" si="118"/>
        <v>21</v>
      </c>
      <c r="BC128">
        <f t="shared" si="118"/>
        <v>20</v>
      </c>
      <c r="BD128">
        <f t="shared" si="118"/>
        <v>17</v>
      </c>
      <c r="BE128">
        <f t="shared" si="118"/>
        <v>17</v>
      </c>
      <c r="BF128">
        <f t="shared" si="118"/>
        <v>17</v>
      </c>
      <c r="BG128">
        <f t="shared" si="118"/>
        <v>17</v>
      </c>
      <c r="BH128">
        <f t="shared" si="118"/>
        <v>17</v>
      </c>
      <c r="BI128">
        <f t="shared" si="118"/>
        <v>17</v>
      </c>
      <c r="BJ128">
        <f t="shared" si="118"/>
        <v>17</v>
      </c>
      <c r="BK128">
        <f t="shared" si="118"/>
        <v>17</v>
      </c>
      <c r="BL128">
        <f t="shared" si="118"/>
        <v>17</v>
      </c>
      <c r="BM128">
        <f t="shared" si="118"/>
        <v>17</v>
      </c>
      <c r="BN128">
        <f t="shared" si="118"/>
        <v>17</v>
      </c>
    </row>
    <row r="129" spans="2:66" outlineLevel="1" x14ac:dyDescent="0.35">
      <c r="B129" t="s">
        <v>15091</v>
      </c>
      <c r="C129">
        <v>223</v>
      </c>
      <c r="D129">
        <f t="shared" ref="D129:BN129" si="119">C129-D197</f>
        <v>223</v>
      </c>
      <c r="E129">
        <f t="shared" si="119"/>
        <v>223</v>
      </c>
      <c r="F129">
        <f t="shared" si="119"/>
        <v>223</v>
      </c>
      <c r="G129">
        <f t="shared" si="119"/>
        <v>223</v>
      </c>
      <c r="H129">
        <f t="shared" si="119"/>
        <v>186</v>
      </c>
      <c r="I129">
        <f t="shared" si="119"/>
        <v>172</v>
      </c>
      <c r="J129">
        <f t="shared" si="119"/>
        <v>172</v>
      </c>
      <c r="K129">
        <f t="shared" si="119"/>
        <v>170</v>
      </c>
      <c r="L129">
        <f t="shared" si="119"/>
        <v>170</v>
      </c>
      <c r="M129">
        <f t="shared" si="119"/>
        <v>170</v>
      </c>
      <c r="N129">
        <f t="shared" si="119"/>
        <v>170</v>
      </c>
      <c r="O129">
        <f t="shared" si="119"/>
        <v>170</v>
      </c>
      <c r="P129">
        <f t="shared" si="119"/>
        <v>170</v>
      </c>
      <c r="Q129">
        <f t="shared" si="119"/>
        <v>170</v>
      </c>
      <c r="R129">
        <f t="shared" si="119"/>
        <v>170</v>
      </c>
      <c r="S129">
        <f t="shared" si="119"/>
        <v>170</v>
      </c>
      <c r="T129">
        <f t="shared" si="119"/>
        <v>143</v>
      </c>
      <c r="U129">
        <f t="shared" si="119"/>
        <v>123</v>
      </c>
      <c r="V129">
        <f t="shared" si="119"/>
        <v>108</v>
      </c>
      <c r="W129">
        <f t="shared" si="119"/>
        <v>108</v>
      </c>
      <c r="X129">
        <f t="shared" si="119"/>
        <v>108</v>
      </c>
      <c r="Y129">
        <f t="shared" si="119"/>
        <v>108</v>
      </c>
      <c r="Z129">
        <f t="shared" si="119"/>
        <v>102</v>
      </c>
      <c r="AA129">
        <f t="shared" si="119"/>
        <v>98</v>
      </c>
      <c r="AB129">
        <f t="shared" si="119"/>
        <v>98</v>
      </c>
      <c r="AC129">
        <f t="shared" si="119"/>
        <v>98</v>
      </c>
      <c r="AD129">
        <f t="shared" si="119"/>
        <v>97</v>
      </c>
      <c r="AE129">
        <f t="shared" si="119"/>
        <v>96</v>
      </c>
      <c r="AF129">
        <f t="shared" si="119"/>
        <v>93</v>
      </c>
      <c r="AG129">
        <f t="shared" si="119"/>
        <v>93</v>
      </c>
      <c r="AH129">
        <f t="shared" si="119"/>
        <v>93</v>
      </c>
      <c r="AI129">
        <f t="shared" si="119"/>
        <v>93</v>
      </c>
      <c r="AJ129">
        <f t="shared" si="119"/>
        <v>93</v>
      </c>
      <c r="AK129">
        <f t="shared" si="119"/>
        <v>93</v>
      </c>
      <c r="AL129">
        <f t="shared" si="119"/>
        <v>91</v>
      </c>
      <c r="AM129">
        <f t="shared" si="119"/>
        <v>89</v>
      </c>
      <c r="AN129">
        <f t="shared" si="119"/>
        <v>87</v>
      </c>
      <c r="AO129">
        <f t="shared" si="119"/>
        <v>86</v>
      </c>
      <c r="AP129">
        <f t="shared" si="119"/>
        <v>86</v>
      </c>
      <c r="AQ129">
        <f t="shared" si="119"/>
        <v>86</v>
      </c>
      <c r="AR129">
        <f t="shared" si="119"/>
        <v>86</v>
      </c>
      <c r="AS129">
        <f t="shared" si="119"/>
        <v>86</v>
      </c>
      <c r="AT129">
        <f t="shared" si="119"/>
        <v>86</v>
      </c>
      <c r="AU129">
        <f t="shared" si="119"/>
        <v>80</v>
      </c>
      <c r="AV129">
        <f t="shared" si="119"/>
        <v>80</v>
      </c>
      <c r="AW129">
        <f t="shared" si="119"/>
        <v>80</v>
      </c>
      <c r="AX129">
        <f t="shared" si="119"/>
        <v>72</v>
      </c>
      <c r="AY129">
        <f t="shared" si="119"/>
        <v>70</v>
      </c>
      <c r="AZ129">
        <f t="shared" si="119"/>
        <v>70</v>
      </c>
      <c r="BA129">
        <f t="shared" si="119"/>
        <v>50</v>
      </c>
      <c r="BB129">
        <f t="shared" si="119"/>
        <v>23</v>
      </c>
      <c r="BC129">
        <f t="shared" si="119"/>
        <v>23</v>
      </c>
      <c r="BD129">
        <f t="shared" si="119"/>
        <v>23</v>
      </c>
      <c r="BE129">
        <f t="shared" si="119"/>
        <v>20</v>
      </c>
      <c r="BF129">
        <f t="shared" si="119"/>
        <v>20</v>
      </c>
      <c r="BG129">
        <f t="shared" si="119"/>
        <v>20</v>
      </c>
      <c r="BH129">
        <f t="shared" si="119"/>
        <v>20</v>
      </c>
      <c r="BI129">
        <f t="shared" si="119"/>
        <v>20</v>
      </c>
      <c r="BJ129">
        <f t="shared" si="119"/>
        <v>20</v>
      </c>
      <c r="BK129">
        <f t="shared" si="119"/>
        <v>20</v>
      </c>
      <c r="BL129">
        <f t="shared" si="119"/>
        <v>20</v>
      </c>
      <c r="BM129">
        <f t="shared" si="119"/>
        <v>20</v>
      </c>
      <c r="BN129">
        <f t="shared" si="119"/>
        <v>20</v>
      </c>
    </row>
    <row r="130" spans="2:66" outlineLevel="1" x14ac:dyDescent="0.35">
      <c r="B130" t="s">
        <v>15092</v>
      </c>
      <c r="C130">
        <v>219</v>
      </c>
      <c r="D130">
        <f t="shared" ref="D130:BN130" si="120">C130-D198</f>
        <v>219</v>
      </c>
      <c r="E130">
        <f t="shared" si="120"/>
        <v>219</v>
      </c>
      <c r="F130">
        <f t="shared" si="120"/>
        <v>219</v>
      </c>
      <c r="G130">
        <f t="shared" si="120"/>
        <v>219</v>
      </c>
      <c r="H130">
        <f t="shared" si="120"/>
        <v>219</v>
      </c>
      <c r="I130">
        <f t="shared" si="120"/>
        <v>170</v>
      </c>
      <c r="J130">
        <f t="shared" si="120"/>
        <v>157</v>
      </c>
      <c r="K130">
        <f t="shared" si="120"/>
        <v>156</v>
      </c>
      <c r="L130">
        <f t="shared" si="120"/>
        <v>154</v>
      </c>
      <c r="M130">
        <f t="shared" si="120"/>
        <v>154</v>
      </c>
      <c r="N130">
        <f t="shared" si="120"/>
        <v>154</v>
      </c>
      <c r="O130">
        <f t="shared" si="120"/>
        <v>154</v>
      </c>
      <c r="P130">
        <f t="shared" si="120"/>
        <v>154</v>
      </c>
      <c r="Q130">
        <f t="shared" si="120"/>
        <v>154</v>
      </c>
      <c r="R130">
        <f t="shared" si="120"/>
        <v>154</v>
      </c>
      <c r="S130">
        <f t="shared" si="120"/>
        <v>154</v>
      </c>
      <c r="T130">
        <f t="shared" si="120"/>
        <v>154</v>
      </c>
      <c r="U130">
        <f t="shared" si="120"/>
        <v>124</v>
      </c>
      <c r="V130">
        <f t="shared" si="120"/>
        <v>101</v>
      </c>
      <c r="W130">
        <f t="shared" si="120"/>
        <v>88</v>
      </c>
      <c r="X130">
        <f t="shared" si="120"/>
        <v>88</v>
      </c>
      <c r="Y130">
        <f t="shared" si="120"/>
        <v>88</v>
      </c>
      <c r="Z130">
        <f t="shared" si="120"/>
        <v>88</v>
      </c>
      <c r="AA130">
        <f t="shared" si="120"/>
        <v>82</v>
      </c>
      <c r="AB130">
        <f t="shared" si="120"/>
        <v>79</v>
      </c>
      <c r="AC130">
        <f t="shared" si="120"/>
        <v>79</v>
      </c>
      <c r="AD130">
        <f t="shared" si="120"/>
        <v>79</v>
      </c>
      <c r="AE130">
        <f t="shared" si="120"/>
        <v>79</v>
      </c>
      <c r="AF130">
        <f t="shared" si="120"/>
        <v>75</v>
      </c>
      <c r="AG130">
        <f t="shared" si="120"/>
        <v>73</v>
      </c>
      <c r="AH130">
        <f t="shared" si="120"/>
        <v>73</v>
      </c>
      <c r="AI130">
        <f t="shared" si="120"/>
        <v>73</v>
      </c>
      <c r="AJ130">
        <f t="shared" si="120"/>
        <v>73</v>
      </c>
      <c r="AK130">
        <f t="shared" si="120"/>
        <v>73</v>
      </c>
      <c r="AL130">
        <f t="shared" si="120"/>
        <v>73</v>
      </c>
      <c r="AM130">
        <f t="shared" si="120"/>
        <v>70</v>
      </c>
      <c r="AN130">
        <f t="shared" si="120"/>
        <v>68</v>
      </c>
      <c r="AO130">
        <f t="shared" si="120"/>
        <v>67</v>
      </c>
      <c r="AP130">
        <f t="shared" si="120"/>
        <v>65</v>
      </c>
      <c r="AQ130">
        <f t="shared" si="120"/>
        <v>65</v>
      </c>
      <c r="AR130">
        <f t="shared" si="120"/>
        <v>65</v>
      </c>
      <c r="AS130">
        <f t="shared" si="120"/>
        <v>65</v>
      </c>
      <c r="AT130">
        <f t="shared" si="120"/>
        <v>65</v>
      </c>
      <c r="AU130">
        <f t="shared" si="120"/>
        <v>65</v>
      </c>
      <c r="AV130">
        <f t="shared" si="120"/>
        <v>56</v>
      </c>
      <c r="AW130">
        <f t="shared" si="120"/>
        <v>54</v>
      </c>
      <c r="AX130">
        <f t="shared" si="120"/>
        <v>54</v>
      </c>
      <c r="AY130">
        <f t="shared" si="120"/>
        <v>51</v>
      </c>
      <c r="AZ130">
        <f t="shared" si="120"/>
        <v>46</v>
      </c>
      <c r="BA130">
        <f t="shared" si="120"/>
        <v>46</v>
      </c>
      <c r="BB130">
        <f t="shared" si="120"/>
        <v>36</v>
      </c>
      <c r="BC130">
        <f t="shared" si="120"/>
        <v>20</v>
      </c>
      <c r="BD130">
        <f t="shared" si="120"/>
        <v>20</v>
      </c>
      <c r="BE130">
        <f t="shared" si="120"/>
        <v>18</v>
      </c>
      <c r="BF130">
        <f t="shared" si="120"/>
        <v>10</v>
      </c>
      <c r="BG130">
        <f t="shared" si="120"/>
        <v>10</v>
      </c>
      <c r="BH130">
        <f t="shared" si="120"/>
        <v>10</v>
      </c>
      <c r="BI130">
        <f t="shared" si="120"/>
        <v>10</v>
      </c>
      <c r="BJ130">
        <f t="shared" si="120"/>
        <v>10</v>
      </c>
      <c r="BK130">
        <f t="shared" si="120"/>
        <v>10</v>
      </c>
      <c r="BL130">
        <f t="shared" si="120"/>
        <v>10</v>
      </c>
      <c r="BM130">
        <f t="shared" si="120"/>
        <v>10</v>
      </c>
      <c r="BN130">
        <f t="shared" si="120"/>
        <v>10</v>
      </c>
    </row>
    <row r="131" spans="2:66" outlineLevel="1" x14ac:dyDescent="0.35">
      <c r="B131" t="s">
        <v>15093</v>
      </c>
      <c r="C131">
        <v>227</v>
      </c>
      <c r="D131">
        <f t="shared" ref="D131:BN131" si="121">C131-D199</f>
        <v>227</v>
      </c>
      <c r="E131">
        <f t="shared" si="121"/>
        <v>227</v>
      </c>
      <c r="F131">
        <f t="shared" si="121"/>
        <v>227</v>
      </c>
      <c r="G131">
        <f t="shared" si="121"/>
        <v>227</v>
      </c>
      <c r="H131">
        <f t="shared" si="121"/>
        <v>227</v>
      </c>
      <c r="I131">
        <f t="shared" si="121"/>
        <v>227</v>
      </c>
      <c r="J131">
        <f t="shared" si="121"/>
        <v>186</v>
      </c>
      <c r="K131">
        <f t="shared" si="121"/>
        <v>176</v>
      </c>
      <c r="L131">
        <f t="shared" si="121"/>
        <v>176</v>
      </c>
      <c r="M131">
        <f t="shared" si="121"/>
        <v>174</v>
      </c>
      <c r="N131">
        <f t="shared" si="121"/>
        <v>170</v>
      </c>
      <c r="O131">
        <f t="shared" si="121"/>
        <v>170</v>
      </c>
      <c r="P131">
        <f t="shared" si="121"/>
        <v>170</v>
      </c>
      <c r="Q131">
        <f t="shared" si="121"/>
        <v>170</v>
      </c>
      <c r="R131">
        <f t="shared" si="121"/>
        <v>170</v>
      </c>
      <c r="S131">
        <f t="shared" si="121"/>
        <v>170</v>
      </c>
      <c r="T131">
        <f t="shared" si="121"/>
        <v>170</v>
      </c>
      <c r="U131">
        <f t="shared" si="121"/>
        <v>170</v>
      </c>
      <c r="V131">
        <f t="shared" si="121"/>
        <v>151</v>
      </c>
      <c r="W131">
        <f t="shared" si="121"/>
        <v>123</v>
      </c>
      <c r="X131">
        <f t="shared" si="121"/>
        <v>117</v>
      </c>
      <c r="Y131">
        <f t="shared" si="121"/>
        <v>117</v>
      </c>
      <c r="Z131">
        <f t="shared" si="121"/>
        <v>117</v>
      </c>
      <c r="AA131">
        <f t="shared" si="121"/>
        <v>117</v>
      </c>
      <c r="AB131">
        <f t="shared" si="121"/>
        <v>115</v>
      </c>
      <c r="AC131">
        <f t="shared" si="121"/>
        <v>111</v>
      </c>
      <c r="AD131">
        <f t="shared" si="121"/>
        <v>111</v>
      </c>
      <c r="AE131">
        <f t="shared" si="121"/>
        <v>111</v>
      </c>
      <c r="AF131">
        <f t="shared" si="121"/>
        <v>110</v>
      </c>
      <c r="AG131">
        <f t="shared" si="121"/>
        <v>107</v>
      </c>
      <c r="AH131">
        <f t="shared" si="121"/>
        <v>104</v>
      </c>
      <c r="AI131">
        <f t="shared" si="121"/>
        <v>104</v>
      </c>
      <c r="AJ131">
        <f t="shared" si="121"/>
        <v>104</v>
      </c>
      <c r="AK131">
        <f t="shared" si="121"/>
        <v>104</v>
      </c>
      <c r="AL131">
        <f t="shared" si="121"/>
        <v>104</v>
      </c>
      <c r="AM131">
        <f t="shared" si="121"/>
        <v>104</v>
      </c>
      <c r="AN131">
        <f t="shared" si="121"/>
        <v>103</v>
      </c>
      <c r="AO131">
        <f t="shared" si="121"/>
        <v>103</v>
      </c>
      <c r="AP131">
        <f t="shared" si="121"/>
        <v>99</v>
      </c>
      <c r="AQ131">
        <f t="shared" si="121"/>
        <v>97</v>
      </c>
      <c r="AR131">
        <f t="shared" si="121"/>
        <v>97</v>
      </c>
      <c r="AS131">
        <f t="shared" si="121"/>
        <v>97</v>
      </c>
      <c r="AT131">
        <f t="shared" si="121"/>
        <v>97</v>
      </c>
      <c r="AU131">
        <f t="shared" si="121"/>
        <v>97</v>
      </c>
      <c r="AV131">
        <f t="shared" si="121"/>
        <v>97</v>
      </c>
      <c r="AW131">
        <f t="shared" si="121"/>
        <v>84</v>
      </c>
      <c r="AX131">
        <f t="shared" si="121"/>
        <v>83</v>
      </c>
      <c r="AY131">
        <f t="shared" si="121"/>
        <v>83</v>
      </c>
      <c r="AZ131">
        <f t="shared" si="121"/>
        <v>76</v>
      </c>
      <c r="BA131">
        <f t="shared" si="121"/>
        <v>71</v>
      </c>
      <c r="BB131">
        <f t="shared" si="121"/>
        <v>71</v>
      </c>
      <c r="BC131">
        <f t="shared" si="121"/>
        <v>58</v>
      </c>
      <c r="BD131">
        <f t="shared" si="121"/>
        <v>27</v>
      </c>
      <c r="BE131">
        <f t="shared" si="121"/>
        <v>27</v>
      </c>
      <c r="BF131">
        <f t="shared" si="121"/>
        <v>26</v>
      </c>
      <c r="BG131">
        <f t="shared" si="121"/>
        <v>26</v>
      </c>
      <c r="BH131">
        <f t="shared" si="121"/>
        <v>26</v>
      </c>
      <c r="BI131">
        <f t="shared" si="121"/>
        <v>26</v>
      </c>
      <c r="BJ131">
        <f t="shared" si="121"/>
        <v>26</v>
      </c>
      <c r="BK131">
        <f t="shared" si="121"/>
        <v>26</v>
      </c>
      <c r="BL131">
        <f t="shared" si="121"/>
        <v>26</v>
      </c>
      <c r="BM131">
        <f t="shared" si="121"/>
        <v>26</v>
      </c>
      <c r="BN131">
        <f t="shared" si="121"/>
        <v>26</v>
      </c>
    </row>
    <row r="132" spans="2:66" outlineLevel="1" x14ac:dyDescent="0.35">
      <c r="B132" t="s">
        <v>15094</v>
      </c>
      <c r="C132">
        <v>234</v>
      </c>
      <c r="D132">
        <f t="shared" ref="D132:BN132" si="122">C132-D200</f>
        <v>234</v>
      </c>
      <c r="E132">
        <f t="shared" si="122"/>
        <v>234</v>
      </c>
      <c r="F132">
        <f t="shared" si="122"/>
        <v>234</v>
      </c>
      <c r="G132">
        <f t="shared" si="122"/>
        <v>234</v>
      </c>
      <c r="H132">
        <f t="shared" si="122"/>
        <v>234</v>
      </c>
      <c r="I132">
        <f t="shared" si="122"/>
        <v>234</v>
      </c>
      <c r="J132">
        <f t="shared" si="122"/>
        <v>234</v>
      </c>
      <c r="K132">
        <f t="shared" si="122"/>
        <v>193</v>
      </c>
      <c r="L132">
        <f t="shared" si="122"/>
        <v>170</v>
      </c>
      <c r="M132">
        <f t="shared" si="122"/>
        <v>170</v>
      </c>
      <c r="N132">
        <f t="shared" si="122"/>
        <v>169</v>
      </c>
      <c r="O132">
        <f t="shared" si="122"/>
        <v>169</v>
      </c>
      <c r="P132">
        <f t="shared" si="122"/>
        <v>169</v>
      </c>
      <c r="Q132">
        <f t="shared" si="122"/>
        <v>169</v>
      </c>
      <c r="R132">
        <f t="shared" si="122"/>
        <v>169</v>
      </c>
      <c r="S132">
        <f t="shared" si="122"/>
        <v>169</v>
      </c>
      <c r="T132">
        <f t="shared" si="122"/>
        <v>169</v>
      </c>
      <c r="U132">
        <f t="shared" si="122"/>
        <v>169</v>
      </c>
      <c r="V132">
        <f t="shared" si="122"/>
        <v>169</v>
      </c>
      <c r="W132">
        <f t="shared" si="122"/>
        <v>144</v>
      </c>
      <c r="X132">
        <f t="shared" si="122"/>
        <v>125</v>
      </c>
      <c r="Y132">
        <f t="shared" si="122"/>
        <v>109</v>
      </c>
      <c r="Z132">
        <f t="shared" si="122"/>
        <v>109</v>
      </c>
      <c r="AA132">
        <f t="shared" si="122"/>
        <v>109</v>
      </c>
      <c r="AB132">
        <f t="shared" si="122"/>
        <v>109</v>
      </c>
      <c r="AC132">
        <f t="shared" si="122"/>
        <v>105</v>
      </c>
      <c r="AD132">
        <f t="shared" si="122"/>
        <v>101</v>
      </c>
      <c r="AE132">
        <f t="shared" si="122"/>
        <v>101</v>
      </c>
      <c r="AF132">
        <f t="shared" si="122"/>
        <v>101</v>
      </c>
      <c r="AG132">
        <f t="shared" si="122"/>
        <v>100</v>
      </c>
      <c r="AH132">
        <f t="shared" si="122"/>
        <v>99</v>
      </c>
      <c r="AI132">
        <f t="shared" si="122"/>
        <v>95</v>
      </c>
      <c r="AJ132">
        <f t="shared" si="122"/>
        <v>95</v>
      </c>
      <c r="AK132">
        <f t="shared" si="122"/>
        <v>95</v>
      </c>
      <c r="AL132">
        <f t="shared" si="122"/>
        <v>95</v>
      </c>
      <c r="AM132">
        <f t="shared" si="122"/>
        <v>95</v>
      </c>
      <c r="AN132">
        <f t="shared" si="122"/>
        <v>95</v>
      </c>
      <c r="AO132">
        <f t="shared" si="122"/>
        <v>90</v>
      </c>
      <c r="AP132">
        <f t="shared" si="122"/>
        <v>87</v>
      </c>
      <c r="AQ132">
        <f t="shared" si="122"/>
        <v>84</v>
      </c>
      <c r="AR132">
        <f t="shared" si="122"/>
        <v>82</v>
      </c>
      <c r="AS132">
        <f t="shared" si="122"/>
        <v>82</v>
      </c>
      <c r="AT132">
        <f t="shared" si="122"/>
        <v>82</v>
      </c>
      <c r="AU132">
        <f t="shared" si="122"/>
        <v>82</v>
      </c>
      <c r="AV132">
        <f t="shared" si="122"/>
        <v>82</v>
      </c>
      <c r="AW132">
        <f t="shared" si="122"/>
        <v>82</v>
      </c>
      <c r="AX132">
        <f t="shared" si="122"/>
        <v>71</v>
      </c>
      <c r="AY132">
        <f t="shared" si="122"/>
        <v>70</v>
      </c>
      <c r="AZ132">
        <f t="shared" si="122"/>
        <v>70</v>
      </c>
      <c r="BA132">
        <f t="shared" si="122"/>
        <v>64</v>
      </c>
      <c r="BB132">
        <f t="shared" si="122"/>
        <v>60</v>
      </c>
      <c r="BC132">
        <f t="shared" si="122"/>
        <v>60</v>
      </c>
      <c r="BD132">
        <f t="shared" si="122"/>
        <v>48</v>
      </c>
      <c r="BE132">
        <f t="shared" si="122"/>
        <v>19</v>
      </c>
      <c r="BF132">
        <f t="shared" si="122"/>
        <v>19</v>
      </c>
      <c r="BG132">
        <f t="shared" si="122"/>
        <v>19</v>
      </c>
      <c r="BH132">
        <f t="shared" si="122"/>
        <v>13</v>
      </c>
      <c r="BI132">
        <f t="shared" si="122"/>
        <v>13</v>
      </c>
      <c r="BJ132">
        <f t="shared" si="122"/>
        <v>13</v>
      </c>
      <c r="BK132">
        <f t="shared" si="122"/>
        <v>13</v>
      </c>
      <c r="BL132">
        <f t="shared" si="122"/>
        <v>13</v>
      </c>
      <c r="BM132">
        <f t="shared" si="122"/>
        <v>13</v>
      </c>
      <c r="BN132">
        <f t="shared" si="122"/>
        <v>13</v>
      </c>
    </row>
    <row r="133" spans="2:66" outlineLevel="1" x14ac:dyDescent="0.35">
      <c r="B133" t="s">
        <v>15095</v>
      </c>
      <c r="C133">
        <v>224</v>
      </c>
      <c r="D133">
        <f t="shared" ref="D133:BN133" si="123">C133-D201</f>
        <v>224</v>
      </c>
      <c r="E133">
        <f t="shared" si="123"/>
        <v>224</v>
      </c>
      <c r="F133">
        <f t="shared" si="123"/>
        <v>224</v>
      </c>
      <c r="G133">
        <f t="shared" si="123"/>
        <v>224</v>
      </c>
      <c r="H133">
        <f t="shared" si="123"/>
        <v>224</v>
      </c>
      <c r="I133">
        <f t="shared" si="123"/>
        <v>224</v>
      </c>
      <c r="J133">
        <f t="shared" si="123"/>
        <v>224</v>
      </c>
      <c r="K133">
        <f t="shared" si="123"/>
        <v>224</v>
      </c>
      <c r="L133">
        <f t="shared" si="123"/>
        <v>196</v>
      </c>
      <c r="M133">
        <f t="shared" si="123"/>
        <v>182</v>
      </c>
      <c r="N133">
        <f t="shared" si="123"/>
        <v>181</v>
      </c>
      <c r="O133">
        <f t="shared" si="123"/>
        <v>180</v>
      </c>
      <c r="P133">
        <f t="shared" si="123"/>
        <v>178</v>
      </c>
      <c r="Q133">
        <f t="shared" si="123"/>
        <v>178</v>
      </c>
      <c r="R133">
        <f t="shared" si="123"/>
        <v>178</v>
      </c>
      <c r="S133">
        <f t="shared" si="123"/>
        <v>178</v>
      </c>
      <c r="T133">
        <f t="shared" si="123"/>
        <v>178</v>
      </c>
      <c r="U133">
        <f t="shared" si="123"/>
        <v>178</v>
      </c>
      <c r="V133">
        <f t="shared" si="123"/>
        <v>178</v>
      </c>
      <c r="W133">
        <f t="shared" si="123"/>
        <v>178</v>
      </c>
      <c r="X133">
        <f t="shared" si="123"/>
        <v>157</v>
      </c>
      <c r="Y133">
        <f t="shared" si="123"/>
        <v>135</v>
      </c>
      <c r="Z133">
        <f t="shared" si="123"/>
        <v>126</v>
      </c>
      <c r="AA133">
        <f t="shared" si="123"/>
        <v>124</v>
      </c>
      <c r="AB133">
        <f t="shared" si="123"/>
        <v>124</v>
      </c>
      <c r="AC133">
        <f t="shared" si="123"/>
        <v>124</v>
      </c>
      <c r="AD133">
        <f t="shared" si="123"/>
        <v>123</v>
      </c>
      <c r="AE133">
        <f t="shared" si="123"/>
        <v>119</v>
      </c>
      <c r="AF133">
        <f t="shared" si="123"/>
        <v>119</v>
      </c>
      <c r="AG133">
        <f t="shared" si="123"/>
        <v>119</v>
      </c>
      <c r="AH133">
        <f t="shared" si="123"/>
        <v>119</v>
      </c>
      <c r="AI133">
        <f t="shared" si="123"/>
        <v>115</v>
      </c>
      <c r="AJ133">
        <f t="shared" si="123"/>
        <v>110</v>
      </c>
      <c r="AK133">
        <f t="shared" si="123"/>
        <v>110</v>
      </c>
      <c r="AL133">
        <f t="shared" si="123"/>
        <v>110</v>
      </c>
      <c r="AM133">
        <f t="shared" si="123"/>
        <v>110</v>
      </c>
      <c r="AN133">
        <f t="shared" si="123"/>
        <v>110</v>
      </c>
      <c r="AO133">
        <f t="shared" si="123"/>
        <v>110</v>
      </c>
      <c r="AP133">
        <f t="shared" si="123"/>
        <v>107</v>
      </c>
      <c r="AQ133">
        <f t="shared" si="123"/>
        <v>106</v>
      </c>
      <c r="AR133">
        <f t="shared" si="123"/>
        <v>103</v>
      </c>
      <c r="AS133">
        <f t="shared" si="123"/>
        <v>99</v>
      </c>
      <c r="AT133">
        <f t="shared" si="123"/>
        <v>99</v>
      </c>
      <c r="AU133">
        <f t="shared" si="123"/>
        <v>99</v>
      </c>
      <c r="AV133">
        <f t="shared" si="123"/>
        <v>99</v>
      </c>
      <c r="AW133">
        <f t="shared" si="123"/>
        <v>99</v>
      </c>
      <c r="AX133">
        <f t="shared" si="123"/>
        <v>99</v>
      </c>
      <c r="AY133">
        <f t="shared" si="123"/>
        <v>90</v>
      </c>
      <c r="AZ133">
        <f t="shared" si="123"/>
        <v>89</v>
      </c>
      <c r="BA133">
        <f t="shared" si="123"/>
        <v>89</v>
      </c>
      <c r="BB133">
        <f t="shared" si="123"/>
        <v>82</v>
      </c>
      <c r="BC133">
        <f t="shared" si="123"/>
        <v>76</v>
      </c>
      <c r="BD133">
        <f t="shared" si="123"/>
        <v>76</v>
      </c>
      <c r="BE133">
        <f t="shared" si="123"/>
        <v>61</v>
      </c>
      <c r="BF133">
        <f t="shared" si="123"/>
        <v>30</v>
      </c>
      <c r="BG133">
        <f t="shared" si="123"/>
        <v>30</v>
      </c>
      <c r="BH133">
        <f t="shared" si="123"/>
        <v>28</v>
      </c>
      <c r="BI133">
        <f t="shared" si="123"/>
        <v>20</v>
      </c>
      <c r="BJ133">
        <f t="shared" si="123"/>
        <v>20</v>
      </c>
      <c r="BK133">
        <f t="shared" si="123"/>
        <v>20</v>
      </c>
      <c r="BL133">
        <f t="shared" si="123"/>
        <v>20</v>
      </c>
      <c r="BM133">
        <f t="shared" si="123"/>
        <v>20</v>
      </c>
      <c r="BN133">
        <f t="shared" si="123"/>
        <v>20</v>
      </c>
    </row>
    <row r="134" spans="2:66" outlineLevel="1" x14ac:dyDescent="0.35">
      <c r="B134" t="s">
        <v>15096</v>
      </c>
      <c r="C134">
        <v>214</v>
      </c>
      <c r="D134">
        <f t="shared" ref="D134:BN134" si="124">C134-D202</f>
        <v>214</v>
      </c>
      <c r="E134">
        <f t="shared" si="124"/>
        <v>214</v>
      </c>
      <c r="F134">
        <f t="shared" si="124"/>
        <v>214</v>
      </c>
      <c r="G134">
        <f t="shared" si="124"/>
        <v>214</v>
      </c>
      <c r="H134">
        <f t="shared" si="124"/>
        <v>214</v>
      </c>
      <c r="I134">
        <f t="shared" si="124"/>
        <v>214</v>
      </c>
      <c r="J134">
        <f t="shared" si="124"/>
        <v>214</v>
      </c>
      <c r="K134">
        <f t="shared" si="124"/>
        <v>214</v>
      </c>
      <c r="L134">
        <f t="shared" si="124"/>
        <v>214</v>
      </c>
      <c r="M134">
        <f t="shared" si="124"/>
        <v>183</v>
      </c>
      <c r="N134">
        <f t="shared" si="124"/>
        <v>161</v>
      </c>
      <c r="O134">
        <f t="shared" si="124"/>
        <v>160</v>
      </c>
      <c r="P134">
        <f t="shared" si="124"/>
        <v>159</v>
      </c>
      <c r="Q134">
        <f t="shared" si="124"/>
        <v>159</v>
      </c>
      <c r="R134">
        <f t="shared" si="124"/>
        <v>159</v>
      </c>
      <c r="S134">
        <f t="shared" si="124"/>
        <v>159</v>
      </c>
      <c r="T134">
        <f t="shared" si="124"/>
        <v>159</v>
      </c>
      <c r="U134">
        <f t="shared" si="124"/>
        <v>159</v>
      </c>
      <c r="V134">
        <f t="shared" si="124"/>
        <v>159</v>
      </c>
      <c r="W134">
        <f t="shared" si="124"/>
        <v>159</v>
      </c>
      <c r="X134">
        <f t="shared" si="124"/>
        <v>159</v>
      </c>
      <c r="Y134">
        <f t="shared" si="124"/>
        <v>140</v>
      </c>
      <c r="Z134">
        <f t="shared" si="124"/>
        <v>118</v>
      </c>
      <c r="AA134">
        <f t="shared" si="124"/>
        <v>107</v>
      </c>
      <c r="AB134">
        <f t="shared" si="124"/>
        <v>106</v>
      </c>
      <c r="AC134">
        <f t="shared" si="124"/>
        <v>106</v>
      </c>
      <c r="AD134">
        <f t="shared" si="124"/>
        <v>106</v>
      </c>
      <c r="AE134">
        <f t="shared" si="124"/>
        <v>103</v>
      </c>
      <c r="AF134">
        <f t="shared" si="124"/>
        <v>95</v>
      </c>
      <c r="AG134">
        <f t="shared" si="124"/>
        <v>95</v>
      </c>
      <c r="AH134">
        <f t="shared" si="124"/>
        <v>95</v>
      </c>
      <c r="AI134">
        <f t="shared" si="124"/>
        <v>95</v>
      </c>
      <c r="AJ134">
        <f t="shared" si="124"/>
        <v>92</v>
      </c>
      <c r="AK134">
        <f t="shared" si="124"/>
        <v>91</v>
      </c>
      <c r="AL134">
        <f t="shared" si="124"/>
        <v>91</v>
      </c>
      <c r="AM134">
        <f t="shared" si="124"/>
        <v>91</v>
      </c>
      <c r="AN134">
        <f t="shared" si="124"/>
        <v>91</v>
      </c>
      <c r="AO134">
        <f t="shared" si="124"/>
        <v>91</v>
      </c>
      <c r="AP134">
        <f t="shared" si="124"/>
        <v>91</v>
      </c>
      <c r="AQ134">
        <f t="shared" si="124"/>
        <v>85</v>
      </c>
      <c r="AR134">
        <f t="shared" si="124"/>
        <v>81</v>
      </c>
      <c r="AS134">
        <f t="shared" si="124"/>
        <v>79</v>
      </c>
      <c r="AT134">
        <f t="shared" si="124"/>
        <v>76</v>
      </c>
      <c r="AU134">
        <f t="shared" si="124"/>
        <v>76</v>
      </c>
      <c r="AV134">
        <f t="shared" si="124"/>
        <v>76</v>
      </c>
      <c r="AW134">
        <f t="shared" si="124"/>
        <v>76</v>
      </c>
      <c r="AX134">
        <f t="shared" si="124"/>
        <v>76</v>
      </c>
      <c r="AY134">
        <f t="shared" si="124"/>
        <v>76</v>
      </c>
      <c r="AZ134">
        <f t="shared" si="124"/>
        <v>66</v>
      </c>
      <c r="BA134">
        <f t="shared" si="124"/>
        <v>62</v>
      </c>
      <c r="BB134">
        <f t="shared" si="124"/>
        <v>62</v>
      </c>
      <c r="BC134">
        <f t="shared" si="124"/>
        <v>55</v>
      </c>
      <c r="BD134">
        <f t="shared" si="124"/>
        <v>53</v>
      </c>
      <c r="BE134">
        <f t="shared" si="124"/>
        <v>53</v>
      </c>
      <c r="BF134">
        <f t="shared" si="124"/>
        <v>42</v>
      </c>
      <c r="BG134">
        <f t="shared" si="124"/>
        <v>17</v>
      </c>
      <c r="BH134">
        <f t="shared" si="124"/>
        <v>17</v>
      </c>
      <c r="BI134">
        <f t="shared" si="124"/>
        <v>17</v>
      </c>
      <c r="BJ134">
        <f t="shared" si="124"/>
        <v>13</v>
      </c>
      <c r="BK134">
        <f t="shared" si="124"/>
        <v>13</v>
      </c>
      <c r="BL134">
        <f t="shared" si="124"/>
        <v>13</v>
      </c>
      <c r="BM134">
        <f t="shared" si="124"/>
        <v>13</v>
      </c>
      <c r="BN134">
        <f t="shared" si="124"/>
        <v>13</v>
      </c>
    </row>
    <row r="135" spans="2:66" outlineLevel="1" x14ac:dyDescent="0.35">
      <c r="B135" t="s">
        <v>15097</v>
      </c>
      <c r="C135">
        <v>236</v>
      </c>
      <c r="D135">
        <f t="shared" ref="D135:BN135" si="125">C135-D203</f>
        <v>236</v>
      </c>
      <c r="E135">
        <f t="shared" si="125"/>
        <v>236</v>
      </c>
      <c r="F135">
        <f t="shared" si="125"/>
        <v>236</v>
      </c>
      <c r="G135">
        <f t="shared" si="125"/>
        <v>236</v>
      </c>
      <c r="H135">
        <f t="shared" si="125"/>
        <v>236</v>
      </c>
      <c r="I135">
        <f t="shared" si="125"/>
        <v>236</v>
      </c>
      <c r="J135">
        <f t="shared" si="125"/>
        <v>236</v>
      </c>
      <c r="K135">
        <f t="shared" si="125"/>
        <v>236</v>
      </c>
      <c r="L135">
        <f t="shared" si="125"/>
        <v>236</v>
      </c>
      <c r="M135">
        <f t="shared" si="125"/>
        <v>236</v>
      </c>
      <c r="N135">
        <f t="shared" si="125"/>
        <v>212</v>
      </c>
      <c r="O135">
        <f t="shared" si="125"/>
        <v>177</v>
      </c>
      <c r="P135">
        <f t="shared" si="125"/>
        <v>177</v>
      </c>
      <c r="Q135">
        <f t="shared" si="125"/>
        <v>176</v>
      </c>
      <c r="R135">
        <f t="shared" si="125"/>
        <v>174</v>
      </c>
      <c r="S135">
        <f t="shared" si="125"/>
        <v>174</v>
      </c>
      <c r="T135">
        <f t="shared" si="125"/>
        <v>174</v>
      </c>
      <c r="U135">
        <f t="shared" si="125"/>
        <v>174</v>
      </c>
      <c r="V135">
        <f t="shared" si="125"/>
        <v>174</v>
      </c>
      <c r="W135">
        <f t="shared" si="125"/>
        <v>174</v>
      </c>
      <c r="X135">
        <f t="shared" si="125"/>
        <v>174</v>
      </c>
      <c r="Y135">
        <f t="shared" si="125"/>
        <v>174</v>
      </c>
      <c r="Z135">
        <f t="shared" si="125"/>
        <v>156</v>
      </c>
      <c r="AA135">
        <f t="shared" si="125"/>
        <v>137</v>
      </c>
      <c r="AB135">
        <f t="shared" si="125"/>
        <v>130</v>
      </c>
      <c r="AC135">
        <f t="shared" si="125"/>
        <v>130</v>
      </c>
      <c r="AD135">
        <f t="shared" si="125"/>
        <v>130</v>
      </c>
      <c r="AE135">
        <f t="shared" si="125"/>
        <v>130</v>
      </c>
      <c r="AF135">
        <f t="shared" si="125"/>
        <v>129</v>
      </c>
      <c r="AG135">
        <f t="shared" si="125"/>
        <v>125</v>
      </c>
      <c r="AH135">
        <f t="shared" si="125"/>
        <v>125</v>
      </c>
      <c r="AI135">
        <f t="shared" si="125"/>
        <v>125</v>
      </c>
      <c r="AJ135">
        <f t="shared" si="125"/>
        <v>122</v>
      </c>
      <c r="AK135">
        <f t="shared" si="125"/>
        <v>122</v>
      </c>
      <c r="AL135">
        <f t="shared" si="125"/>
        <v>111</v>
      </c>
      <c r="AM135">
        <f t="shared" si="125"/>
        <v>111</v>
      </c>
      <c r="AN135">
        <f t="shared" si="125"/>
        <v>111</v>
      </c>
      <c r="AO135">
        <f t="shared" si="125"/>
        <v>111</v>
      </c>
      <c r="AP135">
        <f t="shared" si="125"/>
        <v>111</v>
      </c>
      <c r="AQ135">
        <f t="shared" si="125"/>
        <v>111</v>
      </c>
      <c r="AR135">
        <f t="shared" si="125"/>
        <v>107</v>
      </c>
      <c r="AS135">
        <f t="shared" si="125"/>
        <v>104</v>
      </c>
      <c r="AT135">
        <f t="shared" si="125"/>
        <v>102</v>
      </c>
      <c r="AU135">
        <f t="shared" si="125"/>
        <v>101</v>
      </c>
      <c r="AV135">
        <f t="shared" si="125"/>
        <v>101</v>
      </c>
      <c r="AW135">
        <f t="shared" si="125"/>
        <v>101</v>
      </c>
      <c r="AX135">
        <f t="shared" si="125"/>
        <v>101</v>
      </c>
      <c r="AY135">
        <f t="shared" si="125"/>
        <v>101</v>
      </c>
      <c r="AZ135">
        <f t="shared" si="125"/>
        <v>101</v>
      </c>
      <c r="BA135">
        <f t="shared" si="125"/>
        <v>88</v>
      </c>
      <c r="BB135">
        <f t="shared" si="125"/>
        <v>86</v>
      </c>
      <c r="BC135">
        <f t="shared" si="125"/>
        <v>86</v>
      </c>
      <c r="BD135">
        <f t="shared" si="125"/>
        <v>82</v>
      </c>
      <c r="BE135">
        <f t="shared" si="125"/>
        <v>77</v>
      </c>
      <c r="BF135">
        <f t="shared" si="125"/>
        <v>77</v>
      </c>
      <c r="BG135">
        <f t="shared" si="125"/>
        <v>59</v>
      </c>
      <c r="BH135">
        <f t="shared" si="125"/>
        <v>31</v>
      </c>
      <c r="BI135">
        <f t="shared" si="125"/>
        <v>31</v>
      </c>
      <c r="BJ135">
        <f t="shared" si="125"/>
        <v>30</v>
      </c>
      <c r="BK135">
        <f t="shared" si="125"/>
        <v>23</v>
      </c>
      <c r="BL135">
        <f t="shared" si="125"/>
        <v>23</v>
      </c>
      <c r="BM135">
        <f t="shared" si="125"/>
        <v>23</v>
      </c>
      <c r="BN135">
        <f t="shared" si="125"/>
        <v>23</v>
      </c>
    </row>
    <row r="136" spans="2:66" outlineLevel="1" x14ac:dyDescent="0.35">
      <c r="B136" t="s">
        <v>15098</v>
      </c>
      <c r="C136">
        <v>213</v>
      </c>
      <c r="D136">
        <f t="shared" ref="D136:BN136" si="126">C136-D204</f>
        <v>213</v>
      </c>
      <c r="E136">
        <f t="shared" si="126"/>
        <v>213</v>
      </c>
      <c r="F136">
        <f t="shared" si="126"/>
        <v>213</v>
      </c>
      <c r="G136">
        <f t="shared" si="126"/>
        <v>213</v>
      </c>
      <c r="H136">
        <f t="shared" si="126"/>
        <v>213</v>
      </c>
      <c r="I136">
        <f t="shared" si="126"/>
        <v>213</v>
      </c>
      <c r="J136">
        <f t="shared" si="126"/>
        <v>213</v>
      </c>
      <c r="K136">
        <f t="shared" si="126"/>
        <v>213</v>
      </c>
      <c r="L136">
        <f t="shared" si="126"/>
        <v>213</v>
      </c>
      <c r="M136">
        <f t="shared" si="126"/>
        <v>213</v>
      </c>
      <c r="N136">
        <f t="shared" si="126"/>
        <v>213</v>
      </c>
      <c r="O136">
        <f t="shared" si="126"/>
        <v>184</v>
      </c>
      <c r="P136">
        <f t="shared" si="126"/>
        <v>171</v>
      </c>
      <c r="Q136">
        <f t="shared" si="126"/>
        <v>168</v>
      </c>
      <c r="R136">
        <f t="shared" si="126"/>
        <v>168</v>
      </c>
      <c r="S136">
        <f t="shared" si="126"/>
        <v>166</v>
      </c>
      <c r="T136">
        <f t="shared" si="126"/>
        <v>166</v>
      </c>
      <c r="U136">
        <f t="shared" si="126"/>
        <v>166</v>
      </c>
      <c r="V136">
        <f t="shared" si="126"/>
        <v>166</v>
      </c>
      <c r="W136">
        <f t="shared" si="126"/>
        <v>166</v>
      </c>
      <c r="X136">
        <f t="shared" si="126"/>
        <v>166</v>
      </c>
      <c r="Y136">
        <f t="shared" si="126"/>
        <v>166</v>
      </c>
      <c r="Z136">
        <f t="shared" si="126"/>
        <v>166</v>
      </c>
      <c r="AA136">
        <f t="shared" si="126"/>
        <v>141</v>
      </c>
      <c r="AB136">
        <f t="shared" si="126"/>
        <v>127</v>
      </c>
      <c r="AC136">
        <f t="shared" si="126"/>
        <v>113</v>
      </c>
      <c r="AD136">
        <f t="shared" si="126"/>
        <v>113</v>
      </c>
      <c r="AE136">
        <f t="shared" si="126"/>
        <v>113</v>
      </c>
      <c r="AF136">
        <f t="shared" si="126"/>
        <v>113</v>
      </c>
      <c r="AG136">
        <f t="shared" si="126"/>
        <v>108</v>
      </c>
      <c r="AH136">
        <f t="shared" si="126"/>
        <v>101</v>
      </c>
      <c r="AI136">
        <f t="shared" si="126"/>
        <v>101</v>
      </c>
      <c r="AJ136">
        <f t="shared" si="126"/>
        <v>101</v>
      </c>
      <c r="AK136">
        <f t="shared" si="126"/>
        <v>101</v>
      </c>
      <c r="AL136">
        <f t="shared" si="126"/>
        <v>100</v>
      </c>
      <c r="AM136">
        <f t="shared" si="126"/>
        <v>98</v>
      </c>
      <c r="AN136">
        <f t="shared" si="126"/>
        <v>98</v>
      </c>
      <c r="AO136">
        <f t="shared" si="126"/>
        <v>98</v>
      </c>
      <c r="AP136">
        <f t="shared" si="126"/>
        <v>98</v>
      </c>
      <c r="AQ136">
        <f t="shared" si="126"/>
        <v>98</v>
      </c>
      <c r="AR136">
        <f t="shared" si="126"/>
        <v>98</v>
      </c>
      <c r="AS136">
        <f t="shared" si="126"/>
        <v>94</v>
      </c>
      <c r="AT136">
        <f t="shared" si="126"/>
        <v>91</v>
      </c>
      <c r="AU136">
        <f t="shared" si="126"/>
        <v>89</v>
      </c>
      <c r="AV136">
        <f t="shared" si="126"/>
        <v>88</v>
      </c>
      <c r="AW136">
        <f t="shared" si="126"/>
        <v>88</v>
      </c>
      <c r="AX136">
        <f t="shared" si="126"/>
        <v>88</v>
      </c>
      <c r="AY136">
        <f t="shared" si="126"/>
        <v>88</v>
      </c>
      <c r="AZ136">
        <f t="shared" si="126"/>
        <v>88</v>
      </c>
      <c r="BA136">
        <f t="shared" si="126"/>
        <v>88</v>
      </c>
      <c r="BB136">
        <f t="shared" si="126"/>
        <v>72</v>
      </c>
      <c r="BC136">
        <f t="shared" si="126"/>
        <v>70</v>
      </c>
      <c r="BD136">
        <f t="shared" si="126"/>
        <v>70</v>
      </c>
      <c r="BE136">
        <f t="shared" si="126"/>
        <v>68</v>
      </c>
      <c r="BF136">
        <f t="shared" si="126"/>
        <v>66</v>
      </c>
      <c r="BG136">
        <f t="shared" si="126"/>
        <v>66</v>
      </c>
      <c r="BH136">
        <f t="shared" si="126"/>
        <v>47</v>
      </c>
      <c r="BI136">
        <f t="shared" si="126"/>
        <v>18</v>
      </c>
      <c r="BJ136">
        <f t="shared" si="126"/>
        <v>18</v>
      </c>
      <c r="BK136">
        <f t="shared" si="126"/>
        <v>17</v>
      </c>
      <c r="BL136">
        <f t="shared" si="126"/>
        <v>13</v>
      </c>
      <c r="BM136">
        <f t="shared" si="126"/>
        <v>13</v>
      </c>
      <c r="BN136">
        <f t="shared" si="126"/>
        <v>13</v>
      </c>
    </row>
    <row r="137" spans="2:66" outlineLevel="1" x14ac:dyDescent="0.35">
      <c r="B137" t="s">
        <v>15099</v>
      </c>
      <c r="C137">
        <v>242</v>
      </c>
      <c r="D137">
        <f t="shared" ref="D137:BN137" si="127">C137-D205</f>
        <v>242</v>
      </c>
      <c r="E137">
        <f t="shared" si="127"/>
        <v>242</v>
      </c>
      <c r="F137">
        <f t="shared" si="127"/>
        <v>242</v>
      </c>
      <c r="G137">
        <f t="shared" si="127"/>
        <v>242</v>
      </c>
      <c r="H137">
        <f t="shared" si="127"/>
        <v>242</v>
      </c>
      <c r="I137">
        <f t="shared" si="127"/>
        <v>242</v>
      </c>
      <c r="J137">
        <f t="shared" si="127"/>
        <v>242</v>
      </c>
      <c r="K137">
        <f t="shared" si="127"/>
        <v>242</v>
      </c>
      <c r="L137">
        <f t="shared" si="127"/>
        <v>242</v>
      </c>
      <c r="M137">
        <f t="shared" si="127"/>
        <v>242</v>
      </c>
      <c r="N137">
        <f t="shared" si="127"/>
        <v>242</v>
      </c>
      <c r="O137">
        <f t="shared" si="127"/>
        <v>242</v>
      </c>
      <c r="P137">
        <f t="shared" si="127"/>
        <v>212</v>
      </c>
      <c r="Q137">
        <f t="shared" si="127"/>
        <v>187</v>
      </c>
      <c r="R137">
        <f t="shared" si="127"/>
        <v>187</v>
      </c>
      <c r="S137">
        <f t="shared" si="127"/>
        <v>186</v>
      </c>
      <c r="T137">
        <f t="shared" si="127"/>
        <v>185</v>
      </c>
      <c r="U137">
        <f t="shared" si="127"/>
        <v>185</v>
      </c>
      <c r="V137">
        <f t="shared" si="127"/>
        <v>185</v>
      </c>
      <c r="W137">
        <f t="shared" si="127"/>
        <v>185</v>
      </c>
      <c r="X137">
        <f t="shared" si="127"/>
        <v>185</v>
      </c>
      <c r="Y137">
        <f t="shared" si="127"/>
        <v>185</v>
      </c>
      <c r="Z137">
        <f t="shared" si="127"/>
        <v>185</v>
      </c>
      <c r="AA137">
        <f t="shared" si="127"/>
        <v>185</v>
      </c>
      <c r="AB137">
        <f t="shared" si="127"/>
        <v>159</v>
      </c>
      <c r="AC137">
        <f t="shared" si="127"/>
        <v>133</v>
      </c>
      <c r="AD137">
        <f t="shared" si="127"/>
        <v>118</v>
      </c>
      <c r="AE137">
        <f t="shared" si="127"/>
        <v>116</v>
      </c>
      <c r="AF137">
        <f t="shared" si="127"/>
        <v>116</v>
      </c>
      <c r="AG137">
        <f t="shared" si="127"/>
        <v>116</v>
      </c>
      <c r="AH137">
        <f t="shared" si="127"/>
        <v>115</v>
      </c>
      <c r="AI137">
        <f t="shared" si="127"/>
        <v>106</v>
      </c>
      <c r="AJ137">
        <f t="shared" si="127"/>
        <v>106</v>
      </c>
      <c r="AK137">
        <f t="shared" si="127"/>
        <v>106</v>
      </c>
      <c r="AL137">
        <f t="shared" si="127"/>
        <v>105</v>
      </c>
      <c r="AM137">
        <f t="shared" si="127"/>
        <v>103</v>
      </c>
      <c r="AN137">
        <f t="shared" si="127"/>
        <v>96</v>
      </c>
      <c r="AO137">
        <f t="shared" si="127"/>
        <v>96</v>
      </c>
      <c r="AP137">
        <f t="shared" si="127"/>
        <v>96</v>
      </c>
      <c r="AQ137">
        <f t="shared" si="127"/>
        <v>96</v>
      </c>
      <c r="AR137">
        <f t="shared" si="127"/>
        <v>96</v>
      </c>
      <c r="AS137">
        <f t="shared" si="127"/>
        <v>96</v>
      </c>
      <c r="AT137">
        <f t="shared" si="127"/>
        <v>92</v>
      </c>
      <c r="AU137">
        <f t="shared" si="127"/>
        <v>91</v>
      </c>
      <c r="AV137">
        <f t="shared" si="127"/>
        <v>89</v>
      </c>
      <c r="AW137">
        <f t="shared" si="127"/>
        <v>84</v>
      </c>
      <c r="AX137">
        <f t="shared" si="127"/>
        <v>84</v>
      </c>
      <c r="AY137">
        <f t="shared" si="127"/>
        <v>84</v>
      </c>
      <c r="AZ137">
        <f t="shared" si="127"/>
        <v>84</v>
      </c>
      <c r="BA137">
        <f t="shared" si="127"/>
        <v>84</v>
      </c>
      <c r="BB137">
        <f t="shared" si="127"/>
        <v>84</v>
      </c>
      <c r="BC137">
        <f t="shared" si="127"/>
        <v>76</v>
      </c>
      <c r="BD137">
        <f t="shared" si="127"/>
        <v>74</v>
      </c>
      <c r="BE137">
        <f t="shared" si="127"/>
        <v>74</v>
      </c>
      <c r="BF137">
        <f t="shared" si="127"/>
        <v>70</v>
      </c>
      <c r="BG137">
        <f t="shared" si="127"/>
        <v>69</v>
      </c>
      <c r="BH137">
        <f t="shared" si="127"/>
        <v>69</v>
      </c>
      <c r="BI137">
        <f t="shared" si="127"/>
        <v>56</v>
      </c>
      <c r="BJ137">
        <f t="shared" si="127"/>
        <v>27</v>
      </c>
      <c r="BK137">
        <f t="shared" si="127"/>
        <v>27</v>
      </c>
      <c r="BL137">
        <f t="shared" si="127"/>
        <v>25</v>
      </c>
      <c r="BM137">
        <f t="shared" si="127"/>
        <v>17</v>
      </c>
      <c r="BN137">
        <f t="shared" si="127"/>
        <v>17</v>
      </c>
    </row>
    <row r="138" spans="2:66" outlineLevel="1" x14ac:dyDescent="0.35">
      <c r="B138" t="s">
        <v>15100</v>
      </c>
      <c r="C138">
        <v>227</v>
      </c>
      <c r="D138">
        <f t="shared" ref="D138:BN138" si="128">C138-D206</f>
        <v>227</v>
      </c>
      <c r="E138">
        <f t="shared" si="128"/>
        <v>227</v>
      </c>
      <c r="F138">
        <f t="shared" si="128"/>
        <v>227</v>
      </c>
      <c r="G138">
        <f t="shared" si="128"/>
        <v>227</v>
      </c>
      <c r="H138">
        <f t="shared" si="128"/>
        <v>227</v>
      </c>
      <c r="I138">
        <f t="shared" si="128"/>
        <v>227</v>
      </c>
      <c r="J138">
        <f t="shared" si="128"/>
        <v>227</v>
      </c>
      <c r="K138">
        <f t="shared" si="128"/>
        <v>227</v>
      </c>
      <c r="L138">
        <f t="shared" si="128"/>
        <v>227</v>
      </c>
      <c r="M138">
        <f t="shared" si="128"/>
        <v>227</v>
      </c>
      <c r="N138">
        <f t="shared" si="128"/>
        <v>227</v>
      </c>
      <c r="O138">
        <f t="shared" si="128"/>
        <v>227</v>
      </c>
      <c r="P138">
        <f t="shared" si="128"/>
        <v>227</v>
      </c>
      <c r="Q138">
        <f t="shared" si="128"/>
        <v>181</v>
      </c>
      <c r="R138">
        <f t="shared" si="128"/>
        <v>168</v>
      </c>
      <c r="S138">
        <f t="shared" si="128"/>
        <v>168</v>
      </c>
      <c r="T138">
        <f t="shared" si="128"/>
        <v>167</v>
      </c>
      <c r="U138">
        <f t="shared" si="128"/>
        <v>163</v>
      </c>
      <c r="V138">
        <f t="shared" si="128"/>
        <v>163</v>
      </c>
      <c r="W138">
        <f t="shared" si="128"/>
        <v>163</v>
      </c>
      <c r="X138">
        <f t="shared" si="128"/>
        <v>163</v>
      </c>
      <c r="Y138">
        <f t="shared" si="128"/>
        <v>163</v>
      </c>
      <c r="Z138">
        <f t="shared" si="128"/>
        <v>163</v>
      </c>
      <c r="AA138">
        <f t="shared" si="128"/>
        <v>163</v>
      </c>
      <c r="AB138">
        <f t="shared" si="128"/>
        <v>163</v>
      </c>
      <c r="AC138">
        <f t="shared" si="128"/>
        <v>132</v>
      </c>
      <c r="AD138">
        <f t="shared" si="128"/>
        <v>116</v>
      </c>
      <c r="AE138">
        <f t="shared" si="128"/>
        <v>107</v>
      </c>
      <c r="AF138">
        <f t="shared" si="128"/>
        <v>107</v>
      </c>
      <c r="AG138">
        <f t="shared" si="128"/>
        <v>107</v>
      </c>
      <c r="AH138">
        <f t="shared" si="128"/>
        <v>107</v>
      </c>
      <c r="AI138">
        <f t="shared" si="128"/>
        <v>103</v>
      </c>
      <c r="AJ138">
        <f t="shared" si="128"/>
        <v>99</v>
      </c>
      <c r="AK138">
        <f t="shared" si="128"/>
        <v>99</v>
      </c>
      <c r="AL138">
        <f t="shared" si="128"/>
        <v>99</v>
      </c>
      <c r="AM138">
        <f t="shared" si="128"/>
        <v>99</v>
      </c>
      <c r="AN138">
        <f t="shared" si="128"/>
        <v>97</v>
      </c>
      <c r="AO138">
        <f t="shared" si="128"/>
        <v>92</v>
      </c>
      <c r="AP138">
        <f t="shared" si="128"/>
        <v>92</v>
      </c>
      <c r="AQ138">
        <f t="shared" si="128"/>
        <v>92</v>
      </c>
      <c r="AR138">
        <f t="shared" si="128"/>
        <v>92</v>
      </c>
      <c r="AS138">
        <f t="shared" si="128"/>
        <v>92</v>
      </c>
      <c r="AT138">
        <f t="shared" si="128"/>
        <v>92</v>
      </c>
      <c r="AU138">
        <f t="shared" si="128"/>
        <v>89</v>
      </c>
      <c r="AV138">
        <f t="shared" si="128"/>
        <v>89</v>
      </c>
      <c r="AW138">
        <f t="shared" si="128"/>
        <v>82</v>
      </c>
      <c r="AX138">
        <f t="shared" si="128"/>
        <v>79</v>
      </c>
      <c r="AY138">
        <f t="shared" si="128"/>
        <v>79</v>
      </c>
      <c r="AZ138">
        <f t="shared" si="128"/>
        <v>79</v>
      </c>
      <c r="BA138">
        <f t="shared" si="128"/>
        <v>79</v>
      </c>
      <c r="BB138">
        <f t="shared" si="128"/>
        <v>79</v>
      </c>
      <c r="BC138">
        <f t="shared" si="128"/>
        <v>79</v>
      </c>
      <c r="BD138">
        <f t="shared" si="128"/>
        <v>71</v>
      </c>
      <c r="BE138">
        <f t="shared" si="128"/>
        <v>70</v>
      </c>
      <c r="BF138">
        <f t="shared" si="128"/>
        <v>70</v>
      </c>
      <c r="BG138">
        <f t="shared" si="128"/>
        <v>68</v>
      </c>
      <c r="BH138">
        <f t="shared" si="128"/>
        <v>64</v>
      </c>
      <c r="BI138">
        <f t="shared" si="128"/>
        <v>64</v>
      </c>
      <c r="BJ138">
        <f t="shared" si="128"/>
        <v>50</v>
      </c>
      <c r="BK138">
        <f t="shared" si="128"/>
        <v>19</v>
      </c>
      <c r="BL138">
        <f t="shared" si="128"/>
        <v>19</v>
      </c>
      <c r="BM138">
        <f t="shared" si="128"/>
        <v>19</v>
      </c>
      <c r="BN138">
        <f t="shared" si="128"/>
        <v>15</v>
      </c>
    </row>
    <row r="139" spans="2:66" outlineLevel="1" x14ac:dyDescent="0.35"/>
    <row r="140" spans="2:66" outlineLevel="1" x14ac:dyDescent="0.35"/>
    <row r="141" spans="2:66" outlineLevel="1" x14ac:dyDescent="0.35"/>
    <row r="142" spans="2:66" s="7" customFormat="1" outlineLevel="1" x14ac:dyDescent="0.35">
      <c r="B142" s="7" t="s">
        <v>15036</v>
      </c>
      <c r="C142" s="7" t="s">
        <v>15101</v>
      </c>
      <c r="D142" s="7">
        <v>0</v>
      </c>
      <c r="E142" s="7">
        <v>1</v>
      </c>
      <c r="F142" s="7">
        <v>2</v>
      </c>
      <c r="G142" s="7">
        <v>3</v>
      </c>
      <c r="H142" s="7">
        <v>4</v>
      </c>
      <c r="I142" s="7">
        <v>5</v>
      </c>
      <c r="J142" s="7">
        <v>6</v>
      </c>
      <c r="K142" s="7">
        <v>7</v>
      </c>
      <c r="L142" s="7">
        <v>8</v>
      </c>
      <c r="M142" s="7">
        <v>9</v>
      </c>
      <c r="N142" s="7">
        <v>10</v>
      </c>
      <c r="O142" s="7">
        <v>11</v>
      </c>
      <c r="P142" s="7">
        <v>12</v>
      </c>
      <c r="Q142" s="7">
        <v>13</v>
      </c>
      <c r="R142" s="7">
        <v>14</v>
      </c>
      <c r="S142" s="7">
        <v>15</v>
      </c>
      <c r="T142" s="7">
        <v>16</v>
      </c>
      <c r="U142" s="7">
        <v>17</v>
      </c>
      <c r="V142" s="7">
        <v>18</v>
      </c>
      <c r="W142" s="7">
        <v>19</v>
      </c>
      <c r="X142" s="7">
        <v>20</v>
      </c>
      <c r="Y142" s="7">
        <v>21</v>
      </c>
      <c r="Z142" s="7">
        <v>22</v>
      </c>
      <c r="AA142" s="7">
        <v>23</v>
      </c>
      <c r="AB142" s="7">
        <v>24</v>
      </c>
      <c r="AC142" s="7">
        <v>25</v>
      </c>
      <c r="AD142" s="7">
        <v>26</v>
      </c>
      <c r="AE142" s="7">
        <v>27</v>
      </c>
      <c r="AF142" s="7">
        <v>28</v>
      </c>
      <c r="AG142" s="7">
        <v>29</v>
      </c>
      <c r="AH142" s="7">
        <v>30</v>
      </c>
      <c r="AI142" s="7">
        <v>31</v>
      </c>
      <c r="AJ142" s="7">
        <v>32</v>
      </c>
      <c r="AK142" s="7">
        <v>33</v>
      </c>
      <c r="AL142" s="7">
        <v>34</v>
      </c>
      <c r="AM142" s="7">
        <v>35</v>
      </c>
      <c r="AN142" s="7">
        <v>36</v>
      </c>
      <c r="AO142" s="7">
        <v>37</v>
      </c>
      <c r="AP142" s="7">
        <v>38</v>
      </c>
      <c r="AQ142" s="7">
        <v>39</v>
      </c>
      <c r="AR142" s="7">
        <v>40</v>
      </c>
      <c r="AS142" s="7">
        <v>41</v>
      </c>
      <c r="AT142" s="7">
        <v>42</v>
      </c>
      <c r="AU142" s="7">
        <v>43</v>
      </c>
      <c r="AV142" s="7">
        <v>44</v>
      </c>
      <c r="AW142" s="7">
        <v>45</v>
      </c>
      <c r="AX142" s="7">
        <v>46</v>
      </c>
      <c r="AY142" s="7">
        <v>47</v>
      </c>
      <c r="AZ142" s="7">
        <v>48</v>
      </c>
      <c r="BA142" s="7">
        <v>49</v>
      </c>
      <c r="BB142" s="7">
        <v>50</v>
      </c>
      <c r="BC142" s="7">
        <v>51</v>
      </c>
      <c r="BD142" s="7">
        <v>52</v>
      </c>
      <c r="BE142" s="7">
        <v>53</v>
      </c>
      <c r="BF142" s="7">
        <v>54</v>
      </c>
      <c r="BG142" s="7">
        <v>55</v>
      </c>
      <c r="BH142" s="7">
        <v>56</v>
      </c>
      <c r="BI142" s="7">
        <v>57</v>
      </c>
      <c r="BJ142" s="7">
        <v>58</v>
      </c>
      <c r="BK142" s="7">
        <v>59</v>
      </c>
      <c r="BL142" s="7">
        <v>60</v>
      </c>
      <c r="BM142" s="7">
        <v>61</v>
      </c>
      <c r="BN142" s="7">
        <v>62</v>
      </c>
    </row>
    <row r="143" spans="2:66" outlineLevel="1" x14ac:dyDescent="0.35">
      <c r="B143" t="s">
        <v>15037</v>
      </c>
      <c r="C143">
        <v>244</v>
      </c>
      <c r="F143">
        <v>4</v>
      </c>
      <c r="G143">
        <v>1</v>
      </c>
      <c r="H143">
        <v>3</v>
      </c>
      <c r="I143">
        <v>25</v>
      </c>
      <c r="J143">
        <v>9</v>
      </c>
      <c r="L143">
        <v>2</v>
      </c>
      <c r="M143">
        <v>5</v>
      </c>
      <c r="O143">
        <v>2</v>
      </c>
      <c r="P143">
        <v>4</v>
      </c>
      <c r="V143">
        <v>5</v>
      </c>
      <c r="W143">
        <v>2</v>
      </c>
      <c r="X143">
        <v>1</v>
      </c>
      <c r="Y143">
        <v>3</v>
      </c>
      <c r="AE143">
        <v>8</v>
      </c>
      <c r="AF143">
        <v>3</v>
      </c>
      <c r="AJ143">
        <v>3</v>
      </c>
      <c r="AK143">
        <v>3</v>
      </c>
      <c r="AN143">
        <v>1</v>
      </c>
      <c r="AO143">
        <v>17</v>
      </c>
      <c r="AP143">
        <v>25</v>
      </c>
      <c r="AQ143">
        <v>23</v>
      </c>
      <c r="AY143">
        <v>3</v>
      </c>
      <c r="AZ143">
        <v>1</v>
      </c>
      <c r="BA143">
        <v>6</v>
      </c>
      <c r="BB143">
        <v>34</v>
      </c>
      <c r="BC143">
        <v>34</v>
      </c>
    </row>
    <row r="144" spans="2:66" outlineLevel="1" x14ac:dyDescent="0.35">
      <c r="B144" t="s">
        <v>15038</v>
      </c>
      <c r="C144">
        <v>238</v>
      </c>
      <c r="E144">
        <v>9</v>
      </c>
      <c r="H144">
        <v>25</v>
      </c>
      <c r="I144">
        <v>9</v>
      </c>
      <c r="K144">
        <v>6</v>
      </c>
      <c r="L144">
        <v>4</v>
      </c>
      <c r="N144">
        <v>2</v>
      </c>
      <c r="O144">
        <v>6</v>
      </c>
      <c r="U144">
        <v>3</v>
      </c>
      <c r="V144">
        <v>1</v>
      </c>
      <c r="W144">
        <v>1</v>
      </c>
      <c r="X144">
        <v>3</v>
      </c>
      <c r="AD144">
        <v>9</v>
      </c>
      <c r="AE144">
        <v>2</v>
      </c>
      <c r="AF144">
        <v>1</v>
      </c>
      <c r="AI144">
        <v>5</v>
      </c>
      <c r="AJ144">
        <v>4</v>
      </c>
      <c r="AM144">
        <v>1</v>
      </c>
      <c r="AN144">
        <v>15</v>
      </c>
      <c r="AO144">
        <v>20</v>
      </c>
      <c r="AP144">
        <v>26</v>
      </c>
      <c r="AZ144">
        <v>3</v>
      </c>
      <c r="BA144">
        <v>28</v>
      </c>
      <c r="BB144">
        <v>37</v>
      </c>
    </row>
    <row r="145" spans="2:53" outlineLevel="1" x14ac:dyDescent="0.35">
      <c r="B145" t="s">
        <v>15039</v>
      </c>
      <c r="C145">
        <v>214</v>
      </c>
      <c r="D145">
        <v>9</v>
      </c>
      <c r="F145">
        <v>3</v>
      </c>
      <c r="G145">
        <v>24</v>
      </c>
      <c r="H145">
        <v>18</v>
      </c>
      <c r="J145">
        <v>7</v>
      </c>
      <c r="K145">
        <v>2</v>
      </c>
      <c r="M145">
        <v>2</v>
      </c>
      <c r="N145">
        <v>7</v>
      </c>
      <c r="T145">
        <v>1</v>
      </c>
      <c r="U145">
        <v>2</v>
      </c>
      <c r="W145">
        <v>3</v>
      </c>
      <c r="AC145">
        <v>3</v>
      </c>
      <c r="AD145">
        <v>2</v>
      </c>
      <c r="AE145">
        <v>1</v>
      </c>
      <c r="AH145">
        <v>7</v>
      </c>
      <c r="AI145">
        <v>1</v>
      </c>
      <c r="AL145">
        <v>1</v>
      </c>
      <c r="AM145">
        <v>8</v>
      </c>
      <c r="AN145">
        <v>18</v>
      </c>
      <c r="AO145">
        <v>18</v>
      </c>
      <c r="AW145">
        <v>3</v>
      </c>
      <c r="AX145">
        <v>1</v>
      </c>
      <c r="AY145">
        <v>3</v>
      </c>
      <c r="AZ145">
        <v>17</v>
      </c>
      <c r="BA145">
        <v>40</v>
      </c>
    </row>
    <row r="146" spans="2:53" outlineLevel="1" x14ac:dyDescent="0.35">
      <c r="B146" t="s">
        <v>15040</v>
      </c>
      <c r="C146">
        <v>216</v>
      </c>
      <c r="E146">
        <v>5</v>
      </c>
      <c r="F146">
        <v>26</v>
      </c>
      <c r="G146">
        <v>7</v>
      </c>
      <c r="I146">
        <v>5</v>
      </c>
      <c r="J146">
        <v>1</v>
      </c>
      <c r="L146">
        <v>3</v>
      </c>
      <c r="M146">
        <v>8</v>
      </c>
      <c r="S146">
        <v>5</v>
      </c>
      <c r="T146">
        <v>6</v>
      </c>
      <c r="U146">
        <v>3</v>
      </c>
      <c r="V146">
        <v>1</v>
      </c>
      <c r="AB146">
        <v>8</v>
      </c>
      <c r="AC146">
        <v>1</v>
      </c>
      <c r="AD146">
        <v>1</v>
      </c>
      <c r="AG146">
        <v>3</v>
      </c>
      <c r="AH146">
        <v>2</v>
      </c>
      <c r="AL146">
        <v>12</v>
      </c>
      <c r="AM146">
        <v>14</v>
      </c>
      <c r="AN146">
        <v>20</v>
      </c>
      <c r="AV146">
        <v>1</v>
      </c>
      <c r="AW146">
        <v>1</v>
      </c>
      <c r="AX146">
        <v>2</v>
      </c>
      <c r="AY146">
        <v>23</v>
      </c>
      <c r="AZ146">
        <v>38</v>
      </c>
    </row>
    <row r="147" spans="2:53" outlineLevel="1" x14ac:dyDescent="0.35">
      <c r="B147" t="s">
        <v>15041</v>
      </c>
      <c r="C147">
        <v>234</v>
      </c>
      <c r="E147">
        <v>21</v>
      </c>
      <c r="F147">
        <v>18</v>
      </c>
      <c r="H147">
        <v>7</v>
      </c>
      <c r="I147">
        <v>3</v>
      </c>
      <c r="K147">
        <v>2</v>
      </c>
      <c r="L147">
        <v>8</v>
      </c>
      <c r="R147">
        <v>4</v>
      </c>
      <c r="S147">
        <v>4</v>
      </c>
      <c r="T147">
        <v>8</v>
      </c>
      <c r="U147">
        <v>1</v>
      </c>
      <c r="AA147">
        <v>10</v>
      </c>
      <c r="AC147">
        <v>1</v>
      </c>
      <c r="AF147">
        <v>8</v>
      </c>
      <c r="AG147">
        <v>2</v>
      </c>
      <c r="AJ147">
        <v>1</v>
      </c>
      <c r="AK147">
        <v>13</v>
      </c>
      <c r="AL147">
        <v>13</v>
      </c>
      <c r="AM147">
        <v>20</v>
      </c>
      <c r="AU147">
        <v>3</v>
      </c>
      <c r="AV147">
        <v>2</v>
      </c>
      <c r="AW147">
        <v>5</v>
      </c>
      <c r="AX147">
        <v>31</v>
      </c>
      <c r="AY147">
        <v>32</v>
      </c>
    </row>
    <row r="148" spans="2:53" outlineLevel="1" x14ac:dyDescent="0.35">
      <c r="B148" t="s">
        <v>15042</v>
      </c>
      <c r="C148">
        <v>244</v>
      </c>
      <c r="D148">
        <v>31</v>
      </c>
      <c r="E148">
        <v>18</v>
      </c>
      <c r="G148">
        <v>9</v>
      </c>
      <c r="H148">
        <v>4</v>
      </c>
      <c r="J148">
        <v>3</v>
      </c>
      <c r="K148">
        <v>6</v>
      </c>
      <c r="Q148">
        <v>2</v>
      </c>
      <c r="R148">
        <v>3</v>
      </c>
      <c r="S148">
        <v>1</v>
      </c>
      <c r="T148">
        <v>1</v>
      </c>
      <c r="Z148">
        <v>4</v>
      </c>
      <c r="AB148">
        <v>1</v>
      </c>
      <c r="AE148">
        <v>8</v>
      </c>
      <c r="AI148">
        <v>1</v>
      </c>
      <c r="AJ148">
        <v>14</v>
      </c>
      <c r="AK148">
        <v>17</v>
      </c>
      <c r="AL148">
        <v>26</v>
      </c>
      <c r="AU148">
        <v>3</v>
      </c>
      <c r="AV148">
        <v>6</v>
      </c>
      <c r="AW148">
        <v>26</v>
      </c>
      <c r="AX148">
        <v>44</v>
      </c>
    </row>
    <row r="149" spans="2:53" outlineLevel="1" x14ac:dyDescent="0.35">
      <c r="B149" t="s">
        <v>15043</v>
      </c>
      <c r="C149">
        <v>256</v>
      </c>
      <c r="D149">
        <v>12</v>
      </c>
      <c r="E149">
        <v>27</v>
      </c>
      <c r="F149">
        <v>14</v>
      </c>
      <c r="G149">
        <v>6</v>
      </c>
      <c r="H149">
        <v>10</v>
      </c>
      <c r="I149">
        <v>2</v>
      </c>
      <c r="J149">
        <v>6</v>
      </c>
      <c r="P149">
        <v>2</v>
      </c>
      <c r="Q149">
        <v>2</v>
      </c>
      <c r="R149">
        <v>3</v>
      </c>
      <c r="S149">
        <v>3</v>
      </c>
      <c r="Y149">
        <v>3</v>
      </c>
      <c r="Z149">
        <v>1</v>
      </c>
      <c r="AA149">
        <v>1</v>
      </c>
      <c r="AD149">
        <v>2</v>
      </c>
      <c r="AI149">
        <v>25</v>
      </c>
      <c r="AJ149">
        <v>19</v>
      </c>
      <c r="AK149">
        <v>20</v>
      </c>
      <c r="AS149">
        <v>3</v>
      </c>
      <c r="AT149">
        <v>2</v>
      </c>
      <c r="AU149">
        <v>4</v>
      </c>
      <c r="AV149">
        <v>37</v>
      </c>
      <c r="AW149">
        <v>43</v>
      </c>
    </row>
    <row r="150" spans="2:53" outlineLevel="1" x14ac:dyDescent="0.35">
      <c r="B150" t="s">
        <v>15044</v>
      </c>
      <c r="C150">
        <v>235</v>
      </c>
      <c r="E150">
        <v>14</v>
      </c>
      <c r="F150">
        <v>29</v>
      </c>
      <c r="G150">
        <v>4</v>
      </c>
      <c r="H150">
        <v>4</v>
      </c>
      <c r="I150">
        <v>15</v>
      </c>
      <c r="O150">
        <v>7</v>
      </c>
      <c r="P150">
        <v>2</v>
      </c>
      <c r="Q150">
        <v>5</v>
      </c>
      <c r="X150">
        <v>5</v>
      </c>
      <c r="Y150">
        <v>2</v>
      </c>
      <c r="AC150">
        <v>7</v>
      </c>
      <c r="AD150">
        <v>1</v>
      </c>
      <c r="AH150">
        <v>18</v>
      </c>
      <c r="AI150">
        <v>18</v>
      </c>
      <c r="AJ150">
        <v>24</v>
      </c>
      <c r="AR150">
        <v>1</v>
      </c>
      <c r="AS150">
        <v>2</v>
      </c>
      <c r="AT150">
        <v>9</v>
      </c>
      <c r="AU150">
        <v>31</v>
      </c>
      <c r="AV150">
        <v>23</v>
      </c>
    </row>
    <row r="151" spans="2:53" outlineLevel="1" x14ac:dyDescent="0.35">
      <c r="B151" t="s">
        <v>15045</v>
      </c>
      <c r="C151">
        <v>199</v>
      </c>
      <c r="D151">
        <v>6</v>
      </c>
      <c r="E151">
        <v>1</v>
      </c>
      <c r="F151">
        <v>4</v>
      </c>
      <c r="G151">
        <v>32</v>
      </c>
      <c r="H151">
        <v>13</v>
      </c>
      <c r="J151">
        <v>2</v>
      </c>
      <c r="K151">
        <v>1</v>
      </c>
      <c r="N151">
        <v>4</v>
      </c>
      <c r="P151">
        <v>3</v>
      </c>
      <c r="W151">
        <v>8</v>
      </c>
      <c r="X151">
        <v>1</v>
      </c>
      <c r="AB151">
        <v>6</v>
      </c>
      <c r="AC151">
        <v>1</v>
      </c>
      <c r="AF151">
        <v>2</v>
      </c>
      <c r="AG151">
        <v>15</v>
      </c>
      <c r="AH151">
        <v>20</v>
      </c>
      <c r="AI151">
        <v>13</v>
      </c>
      <c r="AR151">
        <v>1</v>
      </c>
      <c r="AS151">
        <v>4</v>
      </c>
      <c r="AT151">
        <v>25</v>
      </c>
      <c r="AU151">
        <v>19</v>
      </c>
    </row>
    <row r="152" spans="2:53" outlineLevel="1" x14ac:dyDescent="0.35">
      <c r="B152" t="s">
        <v>15046</v>
      </c>
      <c r="C152">
        <v>243</v>
      </c>
      <c r="D152">
        <v>4</v>
      </c>
      <c r="E152">
        <v>2</v>
      </c>
      <c r="F152">
        <v>9</v>
      </c>
      <c r="G152">
        <v>14</v>
      </c>
      <c r="H152">
        <v>28</v>
      </c>
      <c r="I152">
        <v>2</v>
      </c>
      <c r="K152">
        <v>9</v>
      </c>
      <c r="M152">
        <v>9</v>
      </c>
      <c r="N152">
        <v>1</v>
      </c>
      <c r="O152">
        <v>2</v>
      </c>
      <c r="P152">
        <v>1</v>
      </c>
      <c r="V152">
        <v>10</v>
      </c>
      <c r="W152">
        <v>2</v>
      </c>
      <c r="AA152">
        <v>8</v>
      </c>
      <c r="AB152">
        <v>1</v>
      </c>
      <c r="AF152">
        <v>16</v>
      </c>
      <c r="AG152">
        <v>24</v>
      </c>
      <c r="AH152">
        <v>19</v>
      </c>
      <c r="AP152">
        <v>3</v>
      </c>
      <c r="AR152">
        <v>3</v>
      </c>
      <c r="AS152">
        <v>30</v>
      </c>
      <c r="AT152">
        <v>31</v>
      </c>
    </row>
    <row r="153" spans="2:53" outlineLevel="1" x14ac:dyDescent="0.35">
      <c r="B153" t="s">
        <v>15047</v>
      </c>
      <c r="C153">
        <v>230</v>
      </c>
      <c r="E153">
        <v>12</v>
      </c>
      <c r="F153">
        <v>15</v>
      </c>
      <c r="H153">
        <v>10</v>
      </c>
      <c r="I153">
        <v>23</v>
      </c>
      <c r="J153">
        <v>5</v>
      </c>
      <c r="L153">
        <v>13</v>
      </c>
      <c r="M153">
        <v>2</v>
      </c>
      <c r="N153">
        <v>5</v>
      </c>
      <c r="O153">
        <v>3</v>
      </c>
      <c r="U153">
        <v>6</v>
      </c>
      <c r="V153">
        <v>1</v>
      </c>
      <c r="Z153">
        <v>11</v>
      </c>
      <c r="AA153">
        <v>1</v>
      </c>
      <c r="AE153">
        <v>18</v>
      </c>
      <c r="AF153">
        <v>20</v>
      </c>
      <c r="AG153">
        <v>17</v>
      </c>
      <c r="AO153">
        <v>3</v>
      </c>
      <c r="AP153">
        <v>1</v>
      </c>
      <c r="AQ153">
        <v>2</v>
      </c>
      <c r="AR153">
        <v>27</v>
      </c>
      <c r="AS153">
        <v>21</v>
      </c>
    </row>
    <row r="154" spans="2:53" outlineLevel="1" x14ac:dyDescent="0.35">
      <c r="B154" t="s">
        <v>15048</v>
      </c>
      <c r="C154">
        <v>254</v>
      </c>
      <c r="D154">
        <v>3</v>
      </c>
      <c r="E154">
        <v>7</v>
      </c>
      <c r="F154">
        <v>1</v>
      </c>
      <c r="G154">
        <v>13</v>
      </c>
      <c r="I154">
        <v>6</v>
      </c>
      <c r="J154">
        <v>38</v>
      </c>
      <c r="K154">
        <v>9</v>
      </c>
      <c r="M154">
        <v>15</v>
      </c>
      <c r="T154">
        <v>8</v>
      </c>
      <c r="Y154">
        <v>8</v>
      </c>
      <c r="Z154">
        <v>2</v>
      </c>
      <c r="AC154">
        <v>1</v>
      </c>
      <c r="AD154">
        <v>17</v>
      </c>
      <c r="AE154">
        <v>22</v>
      </c>
      <c r="AF154">
        <v>21</v>
      </c>
      <c r="AM154">
        <v>1</v>
      </c>
      <c r="AO154">
        <v>1</v>
      </c>
      <c r="AP154">
        <v>6</v>
      </c>
      <c r="AQ154">
        <v>33</v>
      </c>
      <c r="AR154">
        <v>27</v>
      </c>
    </row>
    <row r="155" spans="2:53" outlineLevel="1" x14ac:dyDescent="0.35">
      <c r="B155" t="s">
        <v>15049</v>
      </c>
      <c r="C155">
        <v>240</v>
      </c>
      <c r="D155">
        <v>10</v>
      </c>
      <c r="E155">
        <v>5</v>
      </c>
      <c r="G155">
        <v>1</v>
      </c>
      <c r="H155">
        <v>3</v>
      </c>
      <c r="J155">
        <v>14</v>
      </c>
      <c r="K155">
        <v>26</v>
      </c>
      <c r="L155">
        <v>6</v>
      </c>
      <c r="M155">
        <v>3</v>
      </c>
      <c r="N155">
        <v>6</v>
      </c>
      <c r="O155">
        <v>1</v>
      </c>
      <c r="R155">
        <v>1</v>
      </c>
      <c r="S155">
        <v>8</v>
      </c>
      <c r="T155">
        <v>1</v>
      </c>
      <c r="U155">
        <v>2</v>
      </c>
      <c r="X155">
        <v>9</v>
      </c>
      <c r="AC155">
        <v>25</v>
      </c>
      <c r="AD155">
        <v>18</v>
      </c>
      <c r="AE155">
        <v>16</v>
      </c>
      <c r="AM155">
        <v>3</v>
      </c>
      <c r="AO155">
        <v>4</v>
      </c>
      <c r="AP155">
        <v>32</v>
      </c>
      <c r="AQ155">
        <v>29</v>
      </c>
    </row>
    <row r="156" spans="2:53" outlineLevel="1" x14ac:dyDescent="0.35">
      <c r="B156" t="s">
        <v>15050</v>
      </c>
      <c r="C156">
        <v>222</v>
      </c>
      <c r="E156">
        <v>5</v>
      </c>
      <c r="F156">
        <v>8</v>
      </c>
      <c r="H156">
        <v>5</v>
      </c>
      <c r="I156">
        <v>6</v>
      </c>
      <c r="J156">
        <v>2</v>
      </c>
      <c r="K156">
        <v>9</v>
      </c>
      <c r="L156">
        <v>20</v>
      </c>
      <c r="M156">
        <v>2</v>
      </c>
      <c r="O156">
        <v>3</v>
      </c>
      <c r="P156">
        <v>1</v>
      </c>
      <c r="R156">
        <v>4</v>
      </c>
      <c r="W156">
        <v>3</v>
      </c>
      <c r="X156">
        <v>1</v>
      </c>
      <c r="AA156">
        <v>1</v>
      </c>
      <c r="AB156">
        <v>17</v>
      </c>
      <c r="AC156">
        <v>25</v>
      </c>
      <c r="AD156">
        <v>16</v>
      </c>
      <c r="AN156">
        <v>4</v>
      </c>
      <c r="AO156">
        <v>47</v>
      </c>
      <c r="AP156">
        <v>21</v>
      </c>
    </row>
    <row r="157" spans="2:53" outlineLevel="1" x14ac:dyDescent="0.35">
      <c r="B157" t="s">
        <v>15051</v>
      </c>
      <c r="C157">
        <v>229</v>
      </c>
      <c r="F157">
        <v>6</v>
      </c>
      <c r="G157">
        <v>5</v>
      </c>
      <c r="H157">
        <v>5</v>
      </c>
      <c r="I157">
        <v>1</v>
      </c>
      <c r="J157">
        <v>13</v>
      </c>
      <c r="L157">
        <v>11</v>
      </c>
      <c r="M157">
        <v>27</v>
      </c>
      <c r="N157">
        <v>5</v>
      </c>
      <c r="P157">
        <v>3</v>
      </c>
      <c r="Q157">
        <v>7</v>
      </c>
      <c r="R157">
        <v>1</v>
      </c>
      <c r="S157">
        <v>2</v>
      </c>
      <c r="V157">
        <v>6</v>
      </c>
      <c r="AA157">
        <v>19</v>
      </c>
      <c r="AB157">
        <v>15</v>
      </c>
      <c r="AC157">
        <v>25</v>
      </c>
      <c r="AK157">
        <v>1</v>
      </c>
      <c r="AM157">
        <v>2</v>
      </c>
      <c r="AN157">
        <v>34</v>
      </c>
      <c r="AO157">
        <v>26</v>
      </c>
    </row>
    <row r="158" spans="2:53" outlineLevel="1" x14ac:dyDescent="0.35">
      <c r="B158" t="s">
        <v>15052</v>
      </c>
      <c r="C158">
        <v>228</v>
      </c>
      <c r="G158">
        <v>12</v>
      </c>
      <c r="H158">
        <v>10</v>
      </c>
      <c r="I158">
        <v>5</v>
      </c>
      <c r="J158">
        <v>2</v>
      </c>
      <c r="K158">
        <v>5</v>
      </c>
      <c r="M158">
        <v>5</v>
      </c>
      <c r="N158">
        <v>26</v>
      </c>
      <c r="O158">
        <v>7</v>
      </c>
      <c r="P158">
        <v>9</v>
      </c>
      <c r="Q158">
        <v>6</v>
      </c>
      <c r="R158">
        <v>2</v>
      </c>
      <c r="U158">
        <v>8</v>
      </c>
      <c r="Y158">
        <v>1</v>
      </c>
      <c r="Z158">
        <v>24</v>
      </c>
      <c r="AA158">
        <v>19</v>
      </c>
      <c r="AB158">
        <v>18</v>
      </c>
      <c r="AK158">
        <v>2</v>
      </c>
      <c r="AL158">
        <v>4</v>
      </c>
      <c r="AM158">
        <v>32</v>
      </c>
      <c r="AN158">
        <v>18</v>
      </c>
    </row>
    <row r="159" spans="2:53" outlineLevel="1" x14ac:dyDescent="0.35">
      <c r="B159" t="s">
        <v>15053</v>
      </c>
      <c r="C159">
        <v>228</v>
      </c>
      <c r="F159">
        <v>7</v>
      </c>
      <c r="G159">
        <v>1</v>
      </c>
      <c r="H159">
        <v>13</v>
      </c>
      <c r="I159">
        <v>7</v>
      </c>
      <c r="K159">
        <v>3</v>
      </c>
      <c r="L159">
        <v>3</v>
      </c>
      <c r="N159">
        <v>11</v>
      </c>
      <c r="O159">
        <v>30</v>
      </c>
      <c r="P159">
        <v>6</v>
      </c>
      <c r="R159">
        <v>8</v>
      </c>
      <c r="S159">
        <v>3</v>
      </c>
      <c r="T159">
        <v>7</v>
      </c>
      <c r="U159">
        <v>2</v>
      </c>
      <c r="X159">
        <v>2</v>
      </c>
      <c r="Y159">
        <v>14</v>
      </c>
      <c r="Z159">
        <v>15</v>
      </c>
      <c r="AA159">
        <v>19</v>
      </c>
      <c r="AI159">
        <v>1</v>
      </c>
      <c r="AJ159">
        <v>1</v>
      </c>
      <c r="AK159">
        <v>5</v>
      </c>
      <c r="AL159">
        <v>36</v>
      </c>
      <c r="AM159">
        <v>19</v>
      </c>
    </row>
    <row r="160" spans="2:53" outlineLevel="1" x14ac:dyDescent="0.35">
      <c r="B160" t="s">
        <v>15054</v>
      </c>
      <c r="C160">
        <v>258</v>
      </c>
      <c r="E160">
        <v>2</v>
      </c>
      <c r="F160">
        <v>2</v>
      </c>
      <c r="G160">
        <v>6</v>
      </c>
      <c r="H160">
        <v>1</v>
      </c>
      <c r="I160">
        <v>3</v>
      </c>
      <c r="J160">
        <v>3</v>
      </c>
      <c r="L160">
        <v>2</v>
      </c>
      <c r="M160">
        <v>5</v>
      </c>
      <c r="N160">
        <v>4</v>
      </c>
      <c r="O160">
        <v>6</v>
      </c>
      <c r="P160">
        <v>39</v>
      </c>
      <c r="Q160">
        <v>7</v>
      </c>
      <c r="S160">
        <v>14</v>
      </c>
      <c r="T160">
        <v>1</v>
      </c>
      <c r="W160">
        <v>1</v>
      </c>
      <c r="X160">
        <v>21</v>
      </c>
      <c r="Y160">
        <v>23</v>
      </c>
      <c r="Z160">
        <v>25</v>
      </c>
      <c r="AG160">
        <v>1</v>
      </c>
      <c r="AH160">
        <v>6</v>
      </c>
      <c r="AJ160">
        <v>5</v>
      </c>
      <c r="AK160">
        <v>29</v>
      </c>
      <c r="AL160">
        <v>26</v>
      </c>
    </row>
    <row r="161" spans="2:37" outlineLevel="1" x14ac:dyDescent="0.35">
      <c r="B161" t="s">
        <v>15055</v>
      </c>
      <c r="C161">
        <v>218</v>
      </c>
      <c r="D161">
        <v>4</v>
      </c>
      <c r="E161">
        <v>2</v>
      </c>
      <c r="F161">
        <v>3</v>
      </c>
      <c r="G161">
        <v>1</v>
      </c>
      <c r="J161">
        <v>7</v>
      </c>
      <c r="K161">
        <v>7</v>
      </c>
      <c r="M161">
        <v>6</v>
      </c>
      <c r="N161">
        <v>10</v>
      </c>
      <c r="O161">
        <v>1</v>
      </c>
      <c r="P161">
        <v>6</v>
      </c>
      <c r="Q161">
        <v>28</v>
      </c>
      <c r="R161">
        <v>11</v>
      </c>
      <c r="T161">
        <v>3</v>
      </c>
      <c r="U161">
        <v>1</v>
      </c>
      <c r="V161">
        <v>2</v>
      </c>
      <c r="W161">
        <v>17</v>
      </c>
      <c r="X161">
        <v>24</v>
      </c>
      <c r="Y161">
        <v>11</v>
      </c>
      <c r="AG161">
        <v>3</v>
      </c>
      <c r="AH161">
        <v>1</v>
      </c>
      <c r="AI161">
        <v>4</v>
      </c>
      <c r="AJ161">
        <v>32</v>
      </c>
      <c r="AK161">
        <v>19</v>
      </c>
    </row>
    <row r="162" spans="2:37" outlineLevel="1" x14ac:dyDescent="0.35">
      <c r="B162" t="s">
        <v>15056</v>
      </c>
      <c r="C162">
        <v>230</v>
      </c>
      <c r="E162">
        <v>7</v>
      </c>
      <c r="F162">
        <v>2</v>
      </c>
      <c r="K162">
        <v>10</v>
      </c>
      <c r="L162">
        <v>13</v>
      </c>
      <c r="N162">
        <v>1</v>
      </c>
      <c r="O162">
        <v>7</v>
      </c>
      <c r="Q162">
        <v>9</v>
      </c>
      <c r="R162">
        <v>23</v>
      </c>
      <c r="S162">
        <v>8</v>
      </c>
      <c r="U162">
        <v>3</v>
      </c>
      <c r="V162">
        <v>21</v>
      </c>
      <c r="W162">
        <v>19</v>
      </c>
      <c r="X162">
        <v>17</v>
      </c>
      <c r="AE162">
        <v>1</v>
      </c>
      <c r="AF162">
        <v>3</v>
      </c>
      <c r="AH162">
        <v>6</v>
      </c>
      <c r="AI162">
        <v>42</v>
      </c>
      <c r="AJ162">
        <v>23</v>
      </c>
    </row>
    <row r="163" spans="2:37" outlineLevel="1" x14ac:dyDescent="0.35">
      <c r="B163" t="s">
        <v>15057</v>
      </c>
      <c r="C163">
        <v>255</v>
      </c>
      <c r="D163">
        <v>9</v>
      </c>
      <c r="F163">
        <v>7</v>
      </c>
      <c r="J163">
        <v>1</v>
      </c>
      <c r="K163">
        <v>10</v>
      </c>
      <c r="L163">
        <v>7</v>
      </c>
      <c r="M163">
        <v>10</v>
      </c>
      <c r="O163">
        <v>1</v>
      </c>
      <c r="P163">
        <v>12</v>
      </c>
      <c r="R163">
        <v>6</v>
      </c>
      <c r="S163">
        <v>24</v>
      </c>
      <c r="T163">
        <v>6</v>
      </c>
      <c r="U163">
        <v>23</v>
      </c>
      <c r="V163">
        <v>28</v>
      </c>
      <c r="W163">
        <v>22</v>
      </c>
      <c r="AE163">
        <v>2</v>
      </c>
      <c r="AF163">
        <v>1</v>
      </c>
      <c r="AG163">
        <v>7</v>
      </c>
      <c r="AH163">
        <v>42</v>
      </c>
      <c r="AI163">
        <v>21</v>
      </c>
    </row>
    <row r="164" spans="2:37" outlineLevel="1" x14ac:dyDescent="0.35">
      <c r="B164" t="s">
        <v>15058</v>
      </c>
      <c r="C164">
        <v>225</v>
      </c>
      <c r="E164">
        <v>2</v>
      </c>
      <c r="F164">
        <v>1</v>
      </c>
      <c r="G164">
        <v>7</v>
      </c>
      <c r="I164">
        <v>1</v>
      </c>
      <c r="J164">
        <v>7</v>
      </c>
      <c r="M164">
        <v>2</v>
      </c>
      <c r="N164">
        <v>7</v>
      </c>
      <c r="O164">
        <v>9</v>
      </c>
      <c r="P164">
        <v>1</v>
      </c>
      <c r="Q164">
        <v>10</v>
      </c>
      <c r="S164">
        <v>4</v>
      </c>
      <c r="T164">
        <v>46</v>
      </c>
      <c r="U164">
        <v>33</v>
      </c>
      <c r="V164">
        <v>15</v>
      </c>
      <c r="W164">
        <v>7</v>
      </c>
      <c r="X164">
        <v>2</v>
      </c>
      <c r="AD164">
        <v>1</v>
      </c>
      <c r="AF164">
        <v>6</v>
      </c>
      <c r="AG164">
        <v>27</v>
      </c>
      <c r="AH164">
        <v>20</v>
      </c>
    </row>
    <row r="165" spans="2:37" outlineLevel="1" x14ac:dyDescent="0.35">
      <c r="B165" t="s">
        <v>15059</v>
      </c>
      <c r="C165">
        <v>239</v>
      </c>
      <c r="E165">
        <v>1</v>
      </c>
      <c r="F165">
        <v>3</v>
      </c>
      <c r="H165">
        <v>5</v>
      </c>
      <c r="I165">
        <v>5</v>
      </c>
      <c r="K165">
        <v>1</v>
      </c>
      <c r="N165">
        <v>4</v>
      </c>
      <c r="O165">
        <v>4</v>
      </c>
      <c r="R165">
        <v>14</v>
      </c>
      <c r="S165">
        <v>19</v>
      </c>
      <c r="T165">
        <v>24</v>
      </c>
      <c r="U165">
        <v>51</v>
      </c>
      <c r="V165">
        <v>8</v>
      </c>
      <c r="X165">
        <v>5</v>
      </c>
      <c r="Y165">
        <v>5</v>
      </c>
      <c r="AC165">
        <v>7</v>
      </c>
      <c r="AE165">
        <v>3</v>
      </c>
      <c r="AF165">
        <v>38</v>
      </c>
      <c r="AG165">
        <v>27</v>
      </c>
    </row>
    <row r="166" spans="2:37" outlineLevel="1" x14ac:dyDescent="0.35">
      <c r="B166" t="s">
        <v>15060</v>
      </c>
      <c r="C166">
        <v>244</v>
      </c>
      <c r="G166">
        <v>6</v>
      </c>
      <c r="H166">
        <v>5</v>
      </c>
      <c r="I166">
        <v>5</v>
      </c>
      <c r="L166">
        <v>1</v>
      </c>
      <c r="M166">
        <v>8</v>
      </c>
      <c r="O166">
        <v>9</v>
      </c>
      <c r="P166">
        <v>5</v>
      </c>
      <c r="Q166">
        <v>1</v>
      </c>
      <c r="R166">
        <v>26</v>
      </c>
      <c r="S166">
        <v>26</v>
      </c>
      <c r="T166">
        <v>16</v>
      </c>
      <c r="U166">
        <v>4</v>
      </c>
      <c r="V166">
        <v>23</v>
      </c>
      <c r="W166">
        <v>8</v>
      </c>
      <c r="Y166">
        <v>4</v>
      </c>
      <c r="Z166">
        <v>2</v>
      </c>
      <c r="AB166">
        <v>1</v>
      </c>
      <c r="AD166">
        <v>7</v>
      </c>
      <c r="AE166">
        <v>50</v>
      </c>
      <c r="AF166">
        <v>19</v>
      </c>
    </row>
    <row r="167" spans="2:37" outlineLevel="1" x14ac:dyDescent="0.35">
      <c r="B167" t="s">
        <v>15061</v>
      </c>
      <c r="C167">
        <v>229</v>
      </c>
      <c r="F167">
        <v>1</v>
      </c>
      <c r="G167">
        <v>2</v>
      </c>
      <c r="H167">
        <v>4</v>
      </c>
      <c r="I167">
        <v>1</v>
      </c>
      <c r="J167">
        <v>6</v>
      </c>
      <c r="K167">
        <v>3</v>
      </c>
      <c r="L167">
        <v>3</v>
      </c>
      <c r="P167">
        <v>2</v>
      </c>
      <c r="Q167">
        <v>38</v>
      </c>
      <c r="R167">
        <v>22</v>
      </c>
      <c r="S167">
        <v>6</v>
      </c>
      <c r="T167">
        <v>8</v>
      </c>
      <c r="V167">
        <v>5</v>
      </c>
      <c r="W167">
        <v>27</v>
      </c>
      <c r="X167">
        <v>11</v>
      </c>
      <c r="Z167">
        <v>3</v>
      </c>
      <c r="AA167">
        <v>4</v>
      </c>
      <c r="AC167">
        <v>9</v>
      </c>
      <c r="AD167">
        <v>44</v>
      </c>
      <c r="AE167">
        <v>11</v>
      </c>
    </row>
    <row r="168" spans="2:37" outlineLevel="1" x14ac:dyDescent="0.35">
      <c r="B168" t="s">
        <v>15062</v>
      </c>
      <c r="C168">
        <v>213</v>
      </c>
      <c r="F168">
        <v>6</v>
      </c>
      <c r="I168">
        <v>5</v>
      </c>
      <c r="J168">
        <v>3</v>
      </c>
      <c r="K168">
        <v>12</v>
      </c>
      <c r="O168">
        <v>3</v>
      </c>
      <c r="P168">
        <v>19</v>
      </c>
      <c r="Q168">
        <v>31</v>
      </c>
      <c r="R168">
        <v>14</v>
      </c>
      <c r="U168">
        <v>4</v>
      </c>
      <c r="W168">
        <v>2</v>
      </c>
      <c r="X168">
        <v>28</v>
      </c>
      <c r="Y168">
        <v>8</v>
      </c>
      <c r="Z168">
        <v>4</v>
      </c>
      <c r="AA168">
        <v>3</v>
      </c>
      <c r="AB168">
        <v>9</v>
      </c>
      <c r="AC168">
        <v>36</v>
      </c>
      <c r="AD168">
        <v>16</v>
      </c>
    </row>
    <row r="169" spans="2:37" outlineLevel="1" x14ac:dyDescent="0.35">
      <c r="B169" t="s">
        <v>15063</v>
      </c>
      <c r="C169">
        <v>245</v>
      </c>
      <c r="D169">
        <v>1</v>
      </c>
      <c r="E169">
        <v>5</v>
      </c>
      <c r="I169">
        <v>1</v>
      </c>
      <c r="J169">
        <v>10</v>
      </c>
      <c r="K169">
        <v>3</v>
      </c>
      <c r="L169">
        <v>7</v>
      </c>
      <c r="O169">
        <v>23</v>
      </c>
      <c r="P169">
        <v>26</v>
      </c>
      <c r="Q169">
        <v>14</v>
      </c>
      <c r="R169">
        <v>5</v>
      </c>
      <c r="S169">
        <v>7</v>
      </c>
      <c r="U169">
        <v>2</v>
      </c>
      <c r="V169">
        <v>11</v>
      </c>
      <c r="X169">
        <v>4</v>
      </c>
      <c r="Y169">
        <v>29</v>
      </c>
      <c r="Z169">
        <v>14</v>
      </c>
      <c r="AA169">
        <v>2</v>
      </c>
      <c r="AB169">
        <v>35</v>
      </c>
      <c r="AC169">
        <v>20</v>
      </c>
    </row>
    <row r="170" spans="2:37" outlineLevel="1" x14ac:dyDescent="0.35">
      <c r="B170" t="s">
        <v>15064</v>
      </c>
      <c r="C170">
        <v>232</v>
      </c>
      <c r="D170">
        <v>2</v>
      </c>
      <c r="I170">
        <v>9</v>
      </c>
      <c r="J170">
        <v>1</v>
      </c>
      <c r="K170">
        <v>7</v>
      </c>
      <c r="M170">
        <v>9</v>
      </c>
      <c r="N170">
        <v>16</v>
      </c>
      <c r="O170">
        <v>22</v>
      </c>
      <c r="P170">
        <v>4</v>
      </c>
      <c r="S170">
        <v>2</v>
      </c>
      <c r="T170">
        <v>12</v>
      </c>
      <c r="W170">
        <v>7</v>
      </c>
      <c r="X170">
        <v>1</v>
      </c>
      <c r="Y170">
        <v>2</v>
      </c>
      <c r="Z170">
        <v>42</v>
      </c>
      <c r="AA170">
        <v>53</v>
      </c>
      <c r="AB170">
        <v>16</v>
      </c>
      <c r="AC170">
        <v>3</v>
      </c>
      <c r="AD170">
        <v>3</v>
      </c>
    </row>
    <row r="171" spans="2:37" outlineLevel="1" x14ac:dyDescent="0.35">
      <c r="B171" t="s">
        <v>15065</v>
      </c>
      <c r="C171">
        <v>236</v>
      </c>
      <c r="E171">
        <v>3</v>
      </c>
      <c r="F171">
        <v>1</v>
      </c>
      <c r="G171">
        <v>2</v>
      </c>
      <c r="H171">
        <v>11</v>
      </c>
      <c r="L171">
        <v>8</v>
      </c>
      <c r="M171">
        <v>20</v>
      </c>
      <c r="N171">
        <v>40</v>
      </c>
      <c r="O171">
        <v>14</v>
      </c>
      <c r="T171">
        <v>7</v>
      </c>
      <c r="U171">
        <v>10</v>
      </c>
      <c r="V171">
        <v>1</v>
      </c>
      <c r="W171">
        <v>4</v>
      </c>
      <c r="X171">
        <v>9</v>
      </c>
      <c r="Y171">
        <v>7</v>
      </c>
      <c r="Z171">
        <v>38</v>
      </c>
      <c r="AA171">
        <v>34</v>
      </c>
      <c r="AB171">
        <v>9</v>
      </c>
      <c r="AD171">
        <v>3</v>
      </c>
      <c r="AE171">
        <v>2</v>
      </c>
    </row>
    <row r="172" spans="2:37" outlineLevel="1" x14ac:dyDescent="0.35">
      <c r="B172" t="s">
        <v>15066</v>
      </c>
      <c r="C172">
        <v>239</v>
      </c>
      <c r="E172">
        <v>1</v>
      </c>
      <c r="F172">
        <v>5</v>
      </c>
      <c r="G172">
        <v>8</v>
      </c>
      <c r="K172">
        <v>2</v>
      </c>
      <c r="L172">
        <v>22</v>
      </c>
      <c r="M172">
        <v>29</v>
      </c>
      <c r="N172">
        <v>11</v>
      </c>
      <c r="O172">
        <v>6</v>
      </c>
      <c r="U172">
        <v>4</v>
      </c>
      <c r="V172">
        <v>14</v>
      </c>
      <c r="W172">
        <v>1</v>
      </c>
      <c r="X172">
        <v>8</v>
      </c>
      <c r="Y172">
        <v>55</v>
      </c>
      <c r="Z172">
        <v>12</v>
      </c>
      <c r="AA172">
        <v>2</v>
      </c>
      <c r="AB172">
        <v>22</v>
      </c>
      <c r="AC172">
        <v>14</v>
      </c>
      <c r="AE172">
        <v>1</v>
      </c>
      <c r="AF172">
        <v>3</v>
      </c>
    </row>
    <row r="173" spans="2:37" outlineLevel="1" x14ac:dyDescent="0.35">
      <c r="B173" t="s">
        <v>15067</v>
      </c>
      <c r="C173">
        <v>253</v>
      </c>
      <c r="F173">
        <v>11</v>
      </c>
      <c r="G173">
        <v>3</v>
      </c>
      <c r="H173">
        <v>2</v>
      </c>
      <c r="J173">
        <v>2</v>
      </c>
      <c r="K173">
        <v>22</v>
      </c>
      <c r="L173">
        <v>25</v>
      </c>
      <c r="M173">
        <v>17</v>
      </c>
      <c r="N173">
        <v>4</v>
      </c>
      <c r="P173">
        <v>2</v>
      </c>
      <c r="T173">
        <v>1</v>
      </c>
      <c r="U173">
        <v>5</v>
      </c>
      <c r="V173">
        <v>7</v>
      </c>
      <c r="W173">
        <v>16</v>
      </c>
      <c r="X173">
        <v>42</v>
      </c>
      <c r="Y173">
        <v>18</v>
      </c>
      <c r="Z173">
        <v>10</v>
      </c>
      <c r="AB173">
        <v>2</v>
      </c>
      <c r="AC173">
        <v>29</v>
      </c>
      <c r="AD173">
        <v>9</v>
      </c>
      <c r="AF173">
        <v>3</v>
      </c>
      <c r="AG173">
        <v>3</v>
      </c>
    </row>
    <row r="174" spans="2:37" outlineLevel="1" x14ac:dyDescent="0.35">
      <c r="B174" t="s">
        <v>15068</v>
      </c>
      <c r="C174">
        <v>256</v>
      </c>
      <c r="D174">
        <v>1</v>
      </c>
      <c r="E174">
        <v>6</v>
      </c>
      <c r="G174">
        <v>1</v>
      </c>
      <c r="H174">
        <v>9</v>
      </c>
      <c r="I174">
        <v>6</v>
      </c>
      <c r="J174">
        <v>36</v>
      </c>
      <c r="K174">
        <v>28</v>
      </c>
      <c r="L174">
        <v>10</v>
      </c>
      <c r="O174">
        <v>4</v>
      </c>
      <c r="Q174">
        <v>2</v>
      </c>
      <c r="S174">
        <v>2</v>
      </c>
      <c r="T174">
        <v>2</v>
      </c>
      <c r="U174">
        <v>2</v>
      </c>
      <c r="V174">
        <v>11</v>
      </c>
      <c r="W174">
        <v>31</v>
      </c>
      <c r="X174">
        <v>31</v>
      </c>
      <c r="AA174">
        <v>4</v>
      </c>
      <c r="AB174">
        <v>1</v>
      </c>
      <c r="AC174">
        <v>1</v>
      </c>
      <c r="AD174">
        <v>36</v>
      </c>
      <c r="AE174">
        <v>12</v>
      </c>
      <c r="AG174">
        <v>1</v>
      </c>
      <c r="AH174">
        <v>3</v>
      </c>
    </row>
    <row r="175" spans="2:37" outlineLevel="1" x14ac:dyDescent="0.35">
      <c r="B175" t="s">
        <v>15069</v>
      </c>
      <c r="C175">
        <v>238</v>
      </c>
      <c r="D175">
        <v>7</v>
      </c>
      <c r="E175">
        <v>1</v>
      </c>
      <c r="G175">
        <v>1</v>
      </c>
      <c r="H175">
        <v>2</v>
      </c>
      <c r="I175">
        <v>29</v>
      </c>
      <c r="J175">
        <v>16</v>
      </c>
      <c r="K175">
        <v>9</v>
      </c>
      <c r="P175">
        <v>4</v>
      </c>
      <c r="R175">
        <v>7</v>
      </c>
      <c r="S175">
        <v>5</v>
      </c>
      <c r="U175">
        <v>11</v>
      </c>
      <c r="V175">
        <v>48</v>
      </c>
      <c r="W175">
        <v>8</v>
      </c>
      <c r="X175">
        <v>2</v>
      </c>
      <c r="Y175">
        <v>6</v>
      </c>
      <c r="AB175">
        <v>12</v>
      </c>
      <c r="AD175">
        <v>1</v>
      </c>
      <c r="AE175">
        <v>26</v>
      </c>
      <c r="AF175">
        <v>11</v>
      </c>
      <c r="AH175">
        <v>3</v>
      </c>
      <c r="AI175">
        <v>5</v>
      </c>
    </row>
    <row r="176" spans="2:37" outlineLevel="1" x14ac:dyDescent="0.35">
      <c r="B176" t="s">
        <v>15070</v>
      </c>
      <c r="C176">
        <v>235</v>
      </c>
      <c r="E176">
        <v>11</v>
      </c>
      <c r="F176">
        <v>1</v>
      </c>
      <c r="H176">
        <v>28</v>
      </c>
      <c r="I176">
        <v>22</v>
      </c>
      <c r="J176">
        <v>12</v>
      </c>
      <c r="K176">
        <v>2</v>
      </c>
      <c r="Q176">
        <v>4</v>
      </c>
      <c r="R176">
        <v>2</v>
      </c>
      <c r="S176">
        <v>7</v>
      </c>
      <c r="T176">
        <v>11</v>
      </c>
      <c r="U176">
        <v>43</v>
      </c>
      <c r="V176">
        <v>13</v>
      </c>
      <c r="Y176">
        <v>3</v>
      </c>
      <c r="Z176">
        <v>9</v>
      </c>
      <c r="AC176">
        <v>6</v>
      </c>
      <c r="AF176">
        <v>28</v>
      </c>
      <c r="AG176">
        <v>9</v>
      </c>
      <c r="AI176">
        <v>3</v>
      </c>
      <c r="AJ176">
        <v>4</v>
      </c>
    </row>
    <row r="177" spans="2:52" outlineLevel="1" x14ac:dyDescent="0.35">
      <c r="B177" t="s">
        <v>15071</v>
      </c>
      <c r="C177">
        <v>244</v>
      </c>
      <c r="F177">
        <v>12</v>
      </c>
      <c r="G177">
        <v>34</v>
      </c>
      <c r="H177">
        <v>20</v>
      </c>
      <c r="I177">
        <v>10</v>
      </c>
      <c r="K177">
        <v>9</v>
      </c>
      <c r="Q177">
        <v>3</v>
      </c>
      <c r="R177">
        <v>8</v>
      </c>
      <c r="S177">
        <v>15</v>
      </c>
      <c r="T177">
        <v>45</v>
      </c>
      <c r="U177">
        <v>14</v>
      </c>
      <c r="Z177">
        <v>4</v>
      </c>
      <c r="AA177">
        <v>10</v>
      </c>
      <c r="AD177">
        <v>7</v>
      </c>
      <c r="AG177">
        <v>17</v>
      </c>
      <c r="AH177">
        <v>9</v>
      </c>
      <c r="AJ177">
        <v>6</v>
      </c>
      <c r="AK177">
        <v>6</v>
      </c>
    </row>
    <row r="178" spans="2:52" outlineLevel="1" x14ac:dyDescent="0.35">
      <c r="B178" t="s">
        <v>15072</v>
      </c>
      <c r="C178">
        <v>208</v>
      </c>
      <c r="F178">
        <v>16</v>
      </c>
      <c r="G178">
        <v>26</v>
      </c>
      <c r="H178">
        <v>16</v>
      </c>
      <c r="K178">
        <v>1</v>
      </c>
      <c r="L178">
        <v>3</v>
      </c>
      <c r="M178">
        <v>5</v>
      </c>
      <c r="R178">
        <v>7</v>
      </c>
      <c r="S178">
        <v>42</v>
      </c>
      <c r="T178">
        <v>10</v>
      </c>
      <c r="U178">
        <v>3</v>
      </c>
      <c r="AA178">
        <v>3</v>
      </c>
      <c r="AB178">
        <v>7</v>
      </c>
      <c r="AE178">
        <v>7</v>
      </c>
      <c r="AH178">
        <v>19</v>
      </c>
      <c r="AI178">
        <v>15</v>
      </c>
      <c r="AK178">
        <v>5</v>
      </c>
      <c r="AL178">
        <v>8</v>
      </c>
    </row>
    <row r="179" spans="2:52" outlineLevel="1" x14ac:dyDescent="0.35">
      <c r="B179" t="s">
        <v>15073</v>
      </c>
      <c r="C179">
        <v>261</v>
      </c>
      <c r="D179">
        <v>5</v>
      </c>
      <c r="E179">
        <v>32</v>
      </c>
      <c r="F179">
        <v>23</v>
      </c>
      <c r="G179">
        <v>8</v>
      </c>
      <c r="H179">
        <v>4</v>
      </c>
      <c r="M179">
        <v>6</v>
      </c>
      <c r="N179">
        <v>2</v>
      </c>
      <c r="O179">
        <v>2</v>
      </c>
      <c r="Q179">
        <v>11</v>
      </c>
      <c r="R179">
        <v>47</v>
      </c>
      <c r="S179">
        <v>9</v>
      </c>
      <c r="T179">
        <v>4</v>
      </c>
      <c r="V179">
        <v>4</v>
      </c>
      <c r="W179">
        <v>1</v>
      </c>
      <c r="AB179">
        <v>2</v>
      </c>
      <c r="AC179">
        <v>13</v>
      </c>
      <c r="AF179">
        <v>9</v>
      </c>
      <c r="AG179">
        <v>2</v>
      </c>
      <c r="AI179">
        <v>31</v>
      </c>
      <c r="AJ179">
        <v>19</v>
      </c>
      <c r="AL179">
        <v>3</v>
      </c>
      <c r="AM179">
        <v>1</v>
      </c>
    </row>
    <row r="180" spans="2:52" outlineLevel="1" x14ac:dyDescent="0.35">
      <c r="B180" t="s">
        <v>15074</v>
      </c>
      <c r="C180">
        <v>233</v>
      </c>
      <c r="D180">
        <v>19</v>
      </c>
      <c r="E180">
        <v>19</v>
      </c>
      <c r="F180">
        <v>5</v>
      </c>
      <c r="I180">
        <v>10</v>
      </c>
      <c r="N180">
        <v>9</v>
      </c>
      <c r="O180">
        <v>6</v>
      </c>
      <c r="P180">
        <v>7</v>
      </c>
      <c r="Q180">
        <v>45</v>
      </c>
      <c r="R180">
        <v>3</v>
      </c>
      <c r="U180">
        <v>3</v>
      </c>
      <c r="W180">
        <v>6</v>
      </c>
      <c r="X180">
        <v>2</v>
      </c>
      <c r="AC180">
        <v>2</v>
      </c>
      <c r="AD180">
        <v>12</v>
      </c>
      <c r="AG180">
        <v>6</v>
      </c>
      <c r="AH180">
        <v>3</v>
      </c>
      <c r="AJ180">
        <v>34</v>
      </c>
      <c r="AK180">
        <v>14</v>
      </c>
      <c r="AM180">
        <v>5</v>
      </c>
      <c r="AN180">
        <v>1</v>
      </c>
    </row>
    <row r="181" spans="2:52" outlineLevel="1" x14ac:dyDescent="0.35">
      <c r="B181" t="s">
        <v>15075</v>
      </c>
      <c r="C181">
        <v>219</v>
      </c>
      <c r="D181">
        <v>18</v>
      </c>
      <c r="E181">
        <v>31</v>
      </c>
      <c r="F181">
        <v>2</v>
      </c>
      <c r="J181">
        <v>6</v>
      </c>
      <c r="K181">
        <v>3</v>
      </c>
      <c r="L181">
        <v>1</v>
      </c>
      <c r="M181">
        <v>2</v>
      </c>
      <c r="N181">
        <v>3</v>
      </c>
      <c r="O181">
        <v>16</v>
      </c>
      <c r="P181">
        <v>36</v>
      </c>
      <c r="Q181">
        <v>10</v>
      </c>
      <c r="V181">
        <v>4</v>
      </c>
      <c r="W181">
        <v>1</v>
      </c>
      <c r="X181">
        <v>6</v>
      </c>
      <c r="AE181">
        <v>12</v>
      </c>
      <c r="AH181">
        <v>9</v>
      </c>
      <c r="AJ181">
        <v>1</v>
      </c>
      <c r="AK181">
        <v>26</v>
      </c>
      <c r="AL181">
        <v>6</v>
      </c>
      <c r="AN181">
        <v>3</v>
      </c>
      <c r="AO181">
        <v>2</v>
      </c>
    </row>
    <row r="182" spans="2:52" outlineLevel="1" x14ac:dyDescent="0.35">
      <c r="B182" t="s">
        <v>15076</v>
      </c>
      <c r="C182">
        <v>230</v>
      </c>
      <c r="D182">
        <v>7</v>
      </c>
      <c r="E182">
        <v>22</v>
      </c>
      <c r="F182">
        <v>29</v>
      </c>
      <c r="G182">
        <v>4</v>
      </c>
      <c r="K182">
        <v>5</v>
      </c>
      <c r="L182">
        <v>4</v>
      </c>
      <c r="N182">
        <v>11</v>
      </c>
      <c r="O182">
        <v>50</v>
      </c>
      <c r="P182">
        <v>12</v>
      </c>
      <c r="Q182">
        <v>3</v>
      </c>
      <c r="W182">
        <v>2</v>
      </c>
      <c r="X182">
        <v>1</v>
      </c>
      <c r="Y182">
        <v>3</v>
      </c>
      <c r="AE182">
        <v>1</v>
      </c>
      <c r="AF182">
        <v>11</v>
      </c>
      <c r="AI182">
        <v>7</v>
      </c>
      <c r="AL182">
        <v>27</v>
      </c>
      <c r="AM182">
        <v>11</v>
      </c>
      <c r="AO182">
        <v>5</v>
      </c>
      <c r="AP182">
        <v>6</v>
      </c>
    </row>
    <row r="183" spans="2:52" outlineLevel="1" x14ac:dyDescent="0.35">
      <c r="B183" t="s">
        <v>15077</v>
      </c>
      <c r="C183">
        <v>254</v>
      </c>
      <c r="E183">
        <v>9</v>
      </c>
      <c r="F183">
        <v>25</v>
      </c>
      <c r="G183">
        <v>22</v>
      </c>
      <c r="H183">
        <v>7</v>
      </c>
      <c r="K183">
        <v>2</v>
      </c>
      <c r="L183">
        <v>7</v>
      </c>
      <c r="M183">
        <v>19</v>
      </c>
      <c r="N183">
        <v>54</v>
      </c>
      <c r="O183">
        <v>6</v>
      </c>
      <c r="P183">
        <v>2</v>
      </c>
      <c r="Q183">
        <v>6</v>
      </c>
      <c r="R183">
        <v>2</v>
      </c>
      <c r="X183">
        <v>4</v>
      </c>
      <c r="Y183">
        <v>2</v>
      </c>
      <c r="Z183">
        <v>5</v>
      </c>
      <c r="AF183">
        <v>3</v>
      </c>
      <c r="AG183">
        <v>14</v>
      </c>
      <c r="AJ183">
        <v>8</v>
      </c>
      <c r="AK183">
        <v>3</v>
      </c>
      <c r="AM183">
        <v>25</v>
      </c>
      <c r="AN183">
        <v>13</v>
      </c>
      <c r="AP183">
        <v>2</v>
      </c>
      <c r="AQ183">
        <v>5</v>
      </c>
    </row>
    <row r="184" spans="2:52" outlineLevel="1" x14ac:dyDescent="0.35">
      <c r="B184" t="s">
        <v>15078</v>
      </c>
      <c r="C184">
        <v>224</v>
      </c>
      <c r="F184">
        <v>4</v>
      </c>
      <c r="G184">
        <v>23</v>
      </c>
      <c r="H184">
        <v>14</v>
      </c>
      <c r="I184">
        <v>9</v>
      </c>
      <c r="J184">
        <v>4</v>
      </c>
      <c r="K184">
        <v>1</v>
      </c>
      <c r="L184">
        <v>12</v>
      </c>
      <c r="M184">
        <v>55</v>
      </c>
      <c r="N184">
        <v>6</v>
      </c>
      <c r="R184">
        <v>5</v>
      </c>
      <c r="S184">
        <v>4</v>
      </c>
      <c r="Y184">
        <v>5</v>
      </c>
      <c r="AA184">
        <v>1</v>
      </c>
      <c r="AG184">
        <v>1</v>
      </c>
      <c r="AH184">
        <v>12</v>
      </c>
      <c r="AK184">
        <v>4</v>
      </c>
      <c r="AL184">
        <v>2</v>
      </c>
      <c r="AN184">
        <v>23</v>
      </c>
      <c r="AO184">
        <v>19</v>
      </c>
      <c r="AQ184">
        <v>3</v>
      </c>
      <c r="AR184">
        <v>7</v>
      </c>
    </row>
    <row r="185" spans="2:52" outlineLevel="1" x14ac:dyDescent="0.35">
      <c r="B185" t="s">
        <v>15079</v>
      </c>
      <c r="C185">
        <v>265</v>
      </c>
      <c r="G185">
        <v>4</v>
      </c>
      <c r="H185">
        <v>29</v>
      </c>
      <c r="I185">
        <v>29</v>
      </c>
      <c r="J185">
        <v>9</v>
      </c>
      <c r="K185">
        <v>12</v>
      </c>
      <c r="L185">
        <v>58</v>
      </c>
      <c r="M185">
        <v>10</v>
      </c>
      <c r="N185">
        <v>6</v>
      </c>
      <c r="O185">
        <v>3</v>
      </c>
      <c r="Q185">
        <v>1</v>
      </c>
      <c r="R185">
        <v>1</v>
      </c>
      <c r="S185">
        <v>1</v>
      </c>
      <c r="T185">
        <v>1</v>
      </c>
      <c r="Z185">
        <v>6</v>
      </c>
      <c r="AB185">
        <v>3</v>
      </c>
      <c r="AC185">
        <v>3</v>
      </c>
      <c r="AH185">
        <v>3</v>
      </c>
      <c r="AI185">
        <v>17</v>
      </c>
      <c r="AL185">
        <v>6</v>
      </c>
      <c r="AM185">
        <v>3</v>
      </c>
      <c r="AO185">
        <v>24</v>
      </c>
      <c r="AP185">
        <v>17</v>
      </c>
      <c r="AR185">
        <v>2</v>
      </c>
      <c r="AS185">
        <v>2</v>
      </c>
    </row>
    <row r="186" spans="2:52" outlineLevel="1" x14ac:dyDescent="0.35">
      <c r="B186" t="s">
        <v>15080</v>
      </c>
      <c r="C186">
        <v>259</v>
      </c>
      <c r="G186">
        <v>1</v>
      </c>
      <c r="H186">
        <v>7</v>
      </c>
      <c r="I186">
        <v>27</v>
      </c>
      <c r="J186">
        <v>22</v>
      </c>
      <c r="K186">
        <v>64</v>
      </c>
      <c r="L186">
        <v>4</v>
      </c>
      <c r="O186">
        <v>6</v>
      </c>
      <c r="P186">
        <v>5</v>
      </c>
      <c r="T186">
        <v>3</v>
      </c>
      <c r="U186">
        <v>3</v>
      </c>
      <c r="AA186">
        <v>9</v>
      </c>
      <c r="AB186">
        <v>5</v>
      </c>
      <c r="AC186">
        <v>1</v>
      </c>
      <c r="AD186">
        <v>1</v>
      </c>
      <c r="AI186">
        <v>3</v>
      </c>
      <c r="AJ186">
        <v>17</v>
      </c>
      <c r="AM186">
        <v>8</v>
      </c>
      <c r="AN186">
        <v>2</v>
      </c>
      <c r="AP186">
        <v>24</v>
      </c>
      <c r="AQ186">
        <v>19</v>
      </c>
      <c r="AS186">
        <v>4</v>
      </c>
      <c r="AT186">
        <v>4</v>
      </c>
    </row>
    <row r="187" spans="2:52" outlineLevel="1" x14ac:dyDescent="0.35">
      <c r="B187" t="s">
        <v>15081</v>
      </c>
      <c r="C187">
        <v>230</v>
      </c>
      <c r="G187">
        <v>2</v>
      </c>
      <c r="I187">
        <v>19</v>
      </c>
      <c r="J187">
        <v>69</v>
      </c>
      <c r="K187">
        <v>22</v>
      </c>
      <c r="L187">
        <v>4</v>
      </c>
      <c r="P187">
        <v>6</v>
      </c>
      <c r="Q187">
        <v>1</v>
      </c>
      <c r="S187">
        <v>1</v>
      </c>
      <c r="T187">
        <v>1</v>
      </c>
      <c r="U187">
        <v>2</v>
      </c>
      <c r="V187">
        <v>1</v>
      </c>
      <c r="AB187">
        <v>2</v>
      </c>
      <c r="AD187">
        <v>5</v>
      </c>
      <c r="AE187">
        <v>1</v>
      </c>
      <c r="AJ187">
        <v>1</v>
      </c>
      <c r="AK187">
        <v>10</v>
      </c>
      <c r="AN187">
        <v>4</v>
      </c>
      <c r="AO187">
        <v>2</v>
      </c>
      <c r="AQ187">
        <v>25</v>
      </c>
      <c r="AR187">
        <v>24</v>
      </c>
      <c r="AT187">
        <v>1</v>
      </c>
      <c r="AU187">
        <v>2</v>
      </c>
    </row>
    <row r="188" spans="2:52" outlineLevel="1" x14ac:dyDescent="0.35">
      <c r="B188" t="s">
        <v>15082</v>
      </c>
      <c r="C188">
        <v>256</v>
      </c>
      <c r="E188">
        <v>1</v>
      </c>
      <c r="F188">
        <v>3</v>
      </c>
      <c r="H188">
        <v>17</v>
      </c>
      <c r="I188">
        <v>43</v>
      </c>
      <c r="J188">
        <v>8</v>
      </c>
      <c r="K188">
        <v>35</v>
      </c>
      <c r="L188">
        <v>24</v>
      </c>
      <c r="M188">
        <v>5</v>
      </c>
      <c r="Q188">
        <v>2</v>
      </c>
      <c r="R188">
        <v>4</v>
      </c>
      <c r="V188">
        <v>4</v>
      </c>
      <c r="W188">
        <v>2</v>
      </c>
      <c r="AC188">
        <v>3</v>
      </c>
      <c r="AE188">
        <v>3</v>
      </c>
      <c r="AF188">
        <v>1</v>
      </c>
      <c r="AK188">
        <v>2</v>
      </c>
      <c r="AL188">
        <v>19</v>
      </c>
      <c r="AO188">
        <v>7</v>
      </c>
      <c r="AP188">
        <v>2</v>
      </c>
      <c r="AR188">
        <v>26</v>
      </c>
      <c r="AS188">
        <v>16</v>
      </c>
      <c r="AU188">
        <v>6</v>
      </c>
      <c r="AV188">
        <v>2</v>
      </c>
    </row>
    <row r="189" spans="2:52" outlineLevel="1" x14ac:dyDescent="0.35">
      <c r="B189" t="s">
        <v>15083</v>
      </c>
      <c r="C189">
        <v>227</v>
      </c>
      <c r="D189">
        <v>1</v>
      </c>
      <c r="E189">
        <v>3</v>
      </c>
      <c r="G189">
        <v>14</v>
      </c>
      <c r="H189">
        <v>47</v>
      </c>
      <c r="I189">
        <v>3</v>
      </c>
      <c r="K189">
        <v>3</v>
      </c>
      <c r="L189">
        <v>26</v>
      </c>
      <c r="M189">
        <v>17</v>
      </c>
      <c r="N189">
        <v>10</v>
      </c>
      <c r="R189">
        <v>6</v>
      </c>
      <c r="S189">
        <v>2</v>
      </c>
      <c r="W189">
        <v>6</v>
      </c>
      <c r="X189">
        <v>2</v>
      </c>
      <c r="AD189">
        <v>2</v>
      </c>
      <c r="AE189">
        <v>1</v>
      </c>
      <c r="AF189">
        <v>1</v>
      </c>
      <c r="AG189">
        <v>1</v>
      </c>
      <c r="AL189">
        <v>4</v>
      </c>
      <c r="AM189">
        <v>7</v>
      </c>
      <c r="AP189">
        <v>5</v>
      </c>
      <c r="AQ189">
        <v>2</v>
      </c>
      <c r="AS189">
        <v>26</v>
      </c>
      <c r="AT189">
        <v>17</v>
      </c>
      <c r="AV189">
        <v>4</v>
      </c>
      <c r="AW189">
        <v>2</v>
      </c>
    </row>
    <row r="190" spans="2:52" outlineLevel="1" x14ac:dyDescent="0.35">
      <c r="B190" t="s">
        <v>15084</v>
      </c>
      <c r="C190">
        <v>229</v>
      </c>
      <c r="D190">
        <v>3</v>
      </c>
      <c r="F190">
        <v>9</v>
      </c>
      <c r="G190">
        <v>51</v>
      </c>
      <c r="L190">
        <v>6</v>
      </c>
      <c r="M190">
        <v>32</v>
      </c>
      <c r="N190">
        <v>16</v>
      </c>
      <c r="O190">
        <v>9</v>
      </c>
      <c r="S190">
        <v>4</v>
      </c>
      <c r="T190">
        <v>5</v>
      </c>
      <c r="Y190">
        <v>4</v>
      </c>
      <c r="AE190">
        <v>3</v>
      </c>
      <c r="AF190">
        <v>2</v>
      </c>
      <c r="AG190">
        <v>3</v>
      </c>
      <c r="AM190">
        <v>1</v>
      </c>
      <c r="AN190">
        <v>6</v>
      </c>
      <c r="AQ190">
        <v>5</v>
      </c>
      <c r="AR190">
        <v>3</v>
      </c>
      <c r="AT190">
        <v>29</v>
      </c>
      <c r="AU190">
        <v>18</v>
      </c>
      <c r="AW190">
        <v>2</v>
      </c>
      <c r="AX190">
        <v>3</v>
      </c>
    </row>
    <row r="191" spans="2:52" outlineLevel="1" x14ac:dyDescent="0.35">
      <c r="B191" t="s">
        <v>15085</v>
      </c>
      <c r="C191">
        <v>259</v>
      </c>
      <c r="E191">
        <v>16</v>
      </c>
      <c r="F191">
        <v>60</v>
      </c>
      <c r="M191">
        <v>2</v>
      </c>
      <c r="N191">
        <v>29</v>
      </c>
      <c r="O191">
        <v>15</v>
      </c>
      <c r="P191">
        <v>5</v>
      </c>
      <c r="Q191">
        <v>1</v>
      </c>
      <c r="T191">
        <v>4</v>
      </c>
      <c r="U191">
        <v>5</v>
      </c>
      <c r="X191">
        <v>1</v>
      </c>
      <c r="Y191">
        <v>5</v>
      </c>
      <c r="Z191">
        <v>7</v>
      </c>
      <c r="AF191">
        <v>5</v>
      </c>
      <c r="AH191">
        <v>5</v>
      </c>
      <c r="AN191">
        <v>1</v>
      </c>
      <c r="AO191">
        <v>14</v>
      </c>
      <c r="AR191">
        <v>9</v>
      </c>
      <c r="AS191">
        <v>1</v>
      </c>
      <c r="AU191">
        <v>21</v>
      </c>
      <c r="AV191">
        <v>27</v>
      </c>
      <c r="AX191">
        <v>2</v>
      </c>
      <c r="AY191">
        <v>4</v>
      </c>
    </row>
    <row r="192" spans="2:52" outlineLevel="1" x14ac:dyDescent="0.35">
      <c r="B192" t="s">
        <v>15086</v>
      </c>
      <c r="C192">
        <v>212</v>
      </c>
      <c r="D192">
        <v>14</v>
      </c>
      <c r="E192">
        <v>44</v>
      </c>
      <c r="F192">
        <v>5</v>
      </c>
      <c r="G192">
        <v>1</v>
      </c>
      <c r="O192">
        <v>25</v>
      </c>
      <c r="P192">
        <v>12</v>
      </c>
      <c r="Q192">
        <v>6</v>
      </c>
      <c r="U192">
        <v>3</v>
      </c>
      <c r="V192">
        <v>2</v>
      </c>
      <c r="Y192">
        <v>1</v>
      </c>
      <c r="Z192">
        <v>4</v>
      </c>
      <c r="AA192">
        <v>5</v>
      </c>
      <c r="AG192">
        <v>3</v>
      </c>
      <c r="AH192">
        <v>2</v>
      </c>
      <c r="AI192">
        <v>4</v>
      </c>
      <c r="AJ192">
        <v>2</v>
      </c>
      <c r="AP192">
        <v>9</v>
      </c>
      <c r="AS192">
        <v>8</v>
      </c>
      <c r="AT192">
        <v>2</v>
      </c>
      <c r="AV192">
        <v>19</v>
      </c>
      <c r="AW192">
        <v>16</v>
      </c>
      <c r="AY192">
        <v>2</v>
      </c>
      <c r="AZ192">
        <v>4</v>
      </c>
    </row>
    <row r="193" spans="2:66" outlineLevel="1" x14ac:dyDescent="0.35">
      <c r="B193" t="s">
        <v>15087</v>
      </c>
      <c r="C193">
        <v>258</v>
      </c>
      <c r="D193">
        <v>54</v>
      </c>
      <c r="E193">
        <v>21</v>
      </c>
      <c r="G193">
        <v>3</v>
      </c>
      <c r="H193">
        <v>1</v>
      </c>
      <c r="P193">
        <v>24</v>
      </c>
      <c r="Q193">
        <v>14</v>
      </c>
      <c r="R193">
        <v>7</v>
      </c>
      <c r="V193">
        <v>3</v>
      </c>
      <c r="W193">
        <v>3</v>
      </c>
      <c r="Z193">
        <v>1</v>
      </c>
      <c r="AA193">
        <v>1</v>
      </c>
      <c r="AB193">
        <v>6</v>
      </c>
      <c r="AH193">
        <v>4</v>
      </c>
      <c r="AI193">
        <v>1</v>
      </c>
      <c r="AJ193">
        <v>5</v>
      </c>
      <c r="AK193">
        <v>1</v>
      </c>
      <c r="AQ193">
        <v>20</v>
      </c>
      <c r="AT193">
        <v>4</v>
      </c>
      <c r="AU193">
        <v>3</v>
      </c>
      <c r="AW193">
        <v>32</v>
      </c>
      <c r="AX193">
        <v>21</v>
      </c>
      <c r="BA193">
        <v>4</v>
      </c>
    </row>
    <row r="194" spans="2:66" outlineLevel="1" x14ac:dyDescent="0.35">
      <c r="B194" t="s">
        <v>15088</v>
      </c>
      <c r="C194">
        <v>201</v>
      </c>
      <c r="E194">
        <v>46</v>
      </c>
      <c r="F194">
        <v>16</v>
      </c>
      <c r="H194">
        <v>3</v>
      </c>
      <c r="I194">
        <v>2</v>
      </c>
      <c r="Q194">
        <v>28</v>
      </c>
      <c r="R194">
        <v>14</v>
      </c>
      <c r="S194">
        <v>9</v>
      </c>
      <c r="W194">
        <v>3</v>
      </c>
      <c r="X194">
        <v>4</v>
      </c>
      <c r="AB194">
        <v>1</v>
      </c>
      <c r="AI194">
        <v>3</v>
      </c>
      <c r="AJ194">
        <v>2</v>
      </c>
      <c r="AK194">
        <v>4</v>
      </c>
      <c r="AL194">
        <v>1</v>
      </c>
      <c r="AR194">
        <v>6</v>
      </c>
      <c r="AU194">
        <v>3</v>
      </c>
      <c r="AV194">
        <v>2</v>
      </c>
      <c r="AX194">
        <v>15</v>
      </c>
      <c r="AY194">
        <v>20</v>
      </c>
      <c r="BA194">
        <v>1</v>
      </c>
      <c r="BB194">
        <v>4</v>
      </c>
    </row>
    <row r="195" spans="2:66" outlineLevel="1" x14ac:dyDescent="0.35">
      <c r="B195" t="s">
        <v>15089</v>
      </c>
      <c r="C195">
        <v>257</v>
      </c>
      <c r="F195">
        <v>47</v>
      </c>
      <c r="G195">
        <v>25</v>
      </c>
      <c r="I195">
        <v>2</v>
      </c>
      <c r="J195">
        <v>2</v>
      </c>
      <c r="R195">
        <v>32</v>
      </c>
      <c r="S195">
        <v>19</v>
      </c>
      <c r="T195">
        <v>10</v>
      </c>
      <c r="X195">
        <v>8</v>
      </c>
      <c r="Y195">
        <v>4</v>
      </c>
      <c r="AC195">
        <v>2</v>
      </c>
      <c r="AD195">
        <v>3</v>
      </c>
      <c r="AJ195">
        <v>3</v>
      </c>
      <c r="AK195">
        <v>1</v>
      </c>
      <c r="AL195">
        <v>3</v>
      </c>
      <c r="AM195">
        <v>4</v>
      </c>
      <c r="AS195">
        <v>10</v>
      </c>
      <c r="AT195">
        <v>1</v>
      </c>
      <c r="AV195">
        <v>5</v>
      </c>
      <c r="AW195">
        <v>3</v>
      </c>
      <c r="AY195">
        <v>22</v>
      </c>
      <c r="AZ195">
        <v>24</v>
      </c>
      <c r="BB195">
        <v>2</v>
      </c>
      <c r="BC195">
        <v>4</v>
      </c>
    </row>
    <row r="196" spans="2:66" outlineLevel="1" x14ac:dyDescent="0.35">
      <c r="B196" t="s">
        <v>15090</v>
      </c>
      <c r="C196">
        <v>216</v>
      </c>
      <c r="G196">
        <v>45</v>
      </c>
      <c r="H196">
        <v>21</v>
      </c>
      <c r="J196">
        <v>2</v>
      </c>
      <c r="S196">
        <v>26</v>
      </c>
      <c r="T196">
        <v>13</v>
      </c>
      <c r="U196">
        <v>5</v>
      </c>
      <c r="Y196">
        <v>4</v>
      </c>
      <c r="Z196">
        <v>2</v>
      </c>
      <c r="AD196">
        <v>6</v>
      </c>
      <c r="AE196">
        <v>6</v>
      </c>
      <c r="AK196">
        <v>2</v>
      </c>
      <c r="AL196">
        <v>3</v>
      </c>
      <c r="AM196">
        <v>1</v>
      </c>
      <c r="AN196">
        <v>1</v>
      </c>
      <c r="AT196">
        <v>7</v>
      </c>
      <c r="AU196">
        <v>1</v>
      </c>
      <c r="AW196">
        <v>9</v>
      </c>
      <c r="AX196">
        <v>3</v>
      </c>
      <c r="AZ196">
        <v>16</v>
      </c>
      <c r="BA196">
        <v>22</v>
      </c>
      <c r="BC196">
        <v>1</v>
      </c>
      <c r="BD196">
        <v>3</v>
      </c>
    </row>
    <row r="197" spans="2:66" outlineLevel="1" x14ac:dyDescent="0.35">
      <c r="B197" t="s">
        <v>15091</v>
      </c>
      <c r="C197">
        <v>223</v>
      </c>
      <c r="H197">
        <v>37</v>
      </c>
      <c r="I197">
        <v>14</v>
      </c>
      <c r="K197">
        <v>2</v>
      </c>
      <c r="T197">
        <v>27</v>
      </c>
      <c r="U197">
        <v>20</v>
      </c>
      <c r="V197">
        <v>15</v>
      </c>
      <c r="Z197">
        <v>6</v>
      </c>
      <c r="AA197">
        <v>4</v>
      </c>
      <c r="AD197">
        <v>1</v>
      </c>
      <c r="AE197">
        <v>1</v>
      </c>
      <c r="AF197">
        <v>3</v>
      </c>
      <c r="AL197">
        <v>2</v>
      </c>
      <c r="AM197">
        <v>2</v>
      </c>
      <c r="AN197">
        <v>2</v>
      </c>
      <c r="AO197">
        <v>1</v>
      </c>
      <c r="AU197">
        <v>6</v>
      </c>
      <c r="AX197">
        <v>8</v>
      </c>
      <c r="AY197">
        <v>2</v>
      </c>
      <c r="BA197">
        <v>20</v>
      </c>
      <c r="BB197">
        <v>27</v>
      </c>
      <c r="BE197">
        <v>3</v>
      </c>
    </row>
    <row r="198" spans="2:66" outlineLevel="1" x14ac:dyDescent="0.35">
      <c r="B198" t="s">
        <v>15092</v>
      </c>
      <c r="C198">
        <v>219</v>
      </c>
      <c r="I198">
        <v>49</v>
      </c>
      <c r="J198">
        <v>13</v>
      </c>
      <c r="K198">
        <v>1</v>
      </c>
      <c r="L198">
        <v>2</v>
      </c>
      <c r="U198">
        <v>30</v>
      </c>
      <c r="V198">
        <v>23</v>
      </c>
      <c r="W198">
        <v>13</v>
      </c>
      <c r="AA198">
        <v>6</v>
      </c>
      <c r="AB198">
        <v>3</v>
      </c>
      <c r="AF198">
        <v>4</v>
      </c>
      <c r="AG198">
        <v>2</v>
      </c>
      <c r="AM198">
        <v>3</v>
      </c>
      <c r="AN198">
        <v>2</v>
      </c>
      <c r="AO198">
        <v>1</v>
      </c>
      <c r="AP198">
        <v>2</v>
      </c>
      <c r="AV198">
        <v>9</v>
      </c>
      <c r="AW198">
        <v>2</v>
      </c>
      <c r="AY198">
        <v>3</v>
      </c>
      <c r="AZ198">
        <v>5</v>
      </c>
      <c r="BB198">
        <v>10</v>
      </c>
      <c r="BC198">
        <v>16</v>
      </c>
      <c r="BE198">
        <v>2</v>
      </c>
      <c r="BF198">
        <v>8</v>
      </c>
    </row>
    <row r="199" spans="2:66" outlineLevel="1" x14ac:dyDescent="0.35">
      <c r="B199" t="s">
        <v>15093</v>
      </c>
      <c r="C199">
        <v>227</v>
      </c>
      <c r="J199">
        <v>41</v>
      </c>
      <c r="K199">
        <v>10</v>
      </c>
      <c r="M199">
        <v>2</v>
      </c>
      <c r="N199">
        <v>4</v>
      </c>
      <c r="V199">
        <v>19</v>
      </c>
      <c r="W199">
        <v>28</v>
      </c>
      <c r="X199">
        <v>6</v>
      </c>
      <c r="AB199">
        <v>2</v>
      </c>
      <c r="AC199">
        <v>4</v>
      </c>
      <c r="AF199">
        <v>1</v>
      </c>
      <c r="AG199">
        <v>3</v>
      </c>
      <c r="AH199">
        <v>3</v>
      </c>
      <c r="AN199">
        <v>1</v>
      </c>
      <c r="AP199">
        <v>4</v>
      </c>
      <c r="AQ199">
        <v>2</v>
      </c>
      <c r="AW199">
        <v>13</v>
      </c>
      <c r="AX199">
        <v>1</v>
      </c>
      <c r="AZ199">
        <v>7</v>
      </c>
      <c r="BA199">
        <v>5</v>
      </c>
      <c r="BC199">
        <v>13</v>
      </c>
      <c r="BD199">
        <v>31</v>
      </c>
      <c r="BF199">
        <v>1</v>
      </c>
    </row>
    <row r="200" spans="2:66" outlineLevel="1" x14ac:dyDescent="0.35">
      <c r="B200" t="s">
        <v>15094</v>
      </c>
      <c r="C200">
        <v>234</v>
      </c>
      <c r="K200">
        <v>41</v>
      </c>
      <c r="L200">
        <v>23</v>
      </c>
      <c r="N200">
        <v>1</v>
      </c>
      <c r="W200">
        <v>25</v>
      </c>
      <c r="X200">
        <v>19</v>
      </c>
      <c r="Y200">
        <v>16</v>
      </c>
      <c r="AC200">
        <v>4</v>
      </c>
      <c r="AD200">
        <v>4</v>
      </c>
      <c r="AG200">
        <v>1</v>
      </c>
      <c r="AH200">
        <v>1</v>
      </c>
      <c r="AI200">
        <v>4</v>
      </c>
      <c r="AO200">
        <v>5</v>
      </c>
      <c r="AP200">
        <v>3</v>
      </c>
      <c r="AQ200">
        <v>3</v>
      </c>
      <c r="AR200">
        <v>2</v>
      </c>
      <c r="AX200">
        <v>11</v>
      </c>
      <c r="AY200">
        <v>1</v>
      </c>
      <c r="BA200">
        <v>6</v>
      </c>
      <c r="BB200">
        <v>4</v>
      </c>
      <c r="BD200">
        <v>12</v>
      </c>
      <c r="BE200">
        <v>29</v>
      </c>
      <c r="BH200">
        <v>6</v>
      </c>
    </row>
    <row r="201" spans="2:66" outlineLevel="1" x14ac:dyDescent="0.35">
      <c r="B201" t="s">
        <v>15095</v>
      </c>
      <c r="C201">
        <v>224</v>
      </c>
      <c r="L201">
        <v>28</v>
      </c>
      <c r="M201">
        <v>14</v>
      </c>
      <c r="N201">
        <v>1</v>
      </c>
      <c r="O201">
        <v>1</v>
      </c>
      <c r="P201">
        <v>2</v>
      </c>
      <c r="X201">
        <v>21</v>
      </c>
      <c r="Y201">
        <v>22</v>
      </c>
      <c r="Z201">
        <v>9</v>
      </c>
      <c r="AA201">
        <v>2</v>
      </c>
      <c r="AD201">
        <v>1</v>
      </c>
      <c r="AE201">
        <v>4</v>
      </c>
      <c r="AI201">
        <v>4</v>
      </c>
      <c r="AJ201">
        <v>5</v>
      </c>
      <c r="AP201">
        <v>3</v>
      </c>
      <c r="AQ201">
        <v>1</v>
      </c>
      <c r="AR201">
        <v>3</v>
      </c>
      <c r="AS201">
        <v>4</v>
      </c>
      <c r="AY201">
        <v>9</v>
      </c>
      <c r="AZ201">
        <v>1</v>
      </c>
      <c r="BB201">
        <v>7</v>
      </c>
      <c r="BC201">
        <v>6</v>
      </c>
      <c r="BE201">
        <v>15</v>
      </c>
      <c r="BF201">
        <v>31</v>
      </c>
      <c r="BH201">
        <v>2</v>
      </c>
      <c r="BI201">
        <v>8</v>
      </c>
    </row>
    <row r="202" spans="2:66" outlineLevel="1" x14ac:dyDescent="0.35">
      <c r="B202" t="s">
        <v>15096</v>
      </c>
      <c r="C202">
        <v>214</v>
      </c>
      <c r="M202">
        <v>31</v>
      </c>
      <c r="N202">
        <v>22</v>
      </c>
      <c r="O202">
        <v>1</v>
      </c>
      <c r="P202">
        <v>1</v>
      </c>
      <c r="Y202">
        <v>19</v>
      </c>
      <c r="Z202">
        <v>22</v>
      </c>
      <c r="AA202">
        <v>11</v>
      </c>
      <c r="AB202">
        <v>1</v>
      </c>
      <c r="AE202">
        <v>3</v>
      </c>
      <c r="AF202">
        <v>8</v>
      </c>
      <c r="AJ202">
        <v>3</v>
      </c>
      <c r="AK202">
        <v>1</v>
      </c>
      <c r="AQ202">
        <v>6</v>
      </c>
      <c r="AR202">
        <v>4</v>
      </c>
      <c r="AS202">
        <v>2</v>
      </c>
      <c r="AT202">
        <v>3</v>
      </c>
      <c r="AZ202">
        <v>10</v>
      </c>
      <c r="BA202">
        <v>4</v>
      </c>
      <c r="BC202">
        <v>7</v>
      </c>
      <c r="BD202">
        <v>2</v>
      </c>
      <c r="BF202">
        <v>11</v>
      </c>
      <c r="BG202">
        <v>25</v>
      </c>
      <c r="BJ202">
        <v>4</v>
      </c>
    </row>
    <row r="203" spans="2:66" outlineLevel="1" x14ac:dyDescent="0.35">
      <c r="B203" t="s">
        <v>15097</v>
      </c>
      <c r="C203">
        <v>236</v>
      </c>
      <c r="N203">
        <v>24</v>
      </c>
      <c r="O203">
        <v>35</v>
      </c>
      <c r="Q203">
        <v>1</v>
      </c>
      <c r="R203">
        <v>2</v>
      </c>
      <c r="Z203">
        <v>18</v>
      </c>
      <c r="AA203">
        <v>19</v>
      </c>
      <c r="AB203">
        <v>7</v>
      </c>
      <c r="AF203">
        <v>1</v>
      </c>
      <c r="AG203">
        <v>4</v>
      </c>
      <c r="AJ203">
        <v>3</v>
      </c>
      <c r="AL203">
        <v>11</v>
      </c>
      <c r="AR203">
        <v>4</v>
      </c>
      <c r="AS203">
        <v>3</v>
      </c>
      <c r="AT203">
        <v>2</v>
      </c>
      <c r="AU203">
        <v>1</v>
      </c>
      <c r="BA203">
        <v>13</v>
      </c>
      <c r="BB203">
        <v>2</v>
      </c>
      <c r="BD203">
        <v>4</v>
      </c>
      <c r="BE203">
        <v>5</v>
      </c>
      <c r="BG203">
        <v>18</v>
      </c>
      <c r="BH203">
        <v>28</v>
      </c>
      <c r="BJ203">
        <v>1</v>
      </c>
      <c r="BK203">
        <v>7</v>
      </c>
    </row>
    <row r="204" spans="2:66" outlineLevel="1" x14ac:dyDescent="0.35">
      <c r="B204" t="s">
        <v>15098</v>
      </c>
      <c r="C204">
        <v>213</v>
      </c>
      <c r="O204">
        <v>29</v>
      </c>
      <c r="P204">
        <v>13</v>
      </c>
      <c r="Q204">
        <v>3</v>
      </c>
      <c r="S204">
        <v>2</v>
      </c>
      <c r="AA204">
        <v>25</v>
      </c>
      <c r="AB204">
        <v>14</v>
      </c>
      <c r="AC204">
        <v>14</v>
      </c>
      <c r="AG204">
        <v>5</v>
      </c>
      <c r="AH204">
        <v>7</v>
      </c>
      <c r="AL204">
        <v>1</v>
      </c>
      <c r="AM204">
        <v>2</v>
      </c>
      <c r="AS204">
        <v>4</v>
      </c>
      <c r="AT204">
        <v>3</v>
      </c>
      <c r="AU204">
        <v>2</v>
      </c>
      <c r="AV204">
        <v>1</v>
      </c>
      <c r="BB204">
        <v>16</v>
      </c>
      <c r="BC204">
        <v>2</v>
      </c>
      <c r="BE204">
        <v>2</v>
      </c>
      <c r="BF204">
        <v>2</v>
      </c>
      <c r="BH204">
        <v>19</v>
      </c>
      <c r="BI204">
        <v>29</v>
      </c>
      <c r="BK204">
        <v>1</v>
      </c>
      <c r="BL204">
        <v>4</v>
      </c>
    </row>
    <row r="205" spans="2:66" outlineLevel="1" x14ac:dyDescent="0.35">
      <c r="B205" t="s">
        <v>15099</v>
      </c>
      <c r="C205">
        <v>242</v>
      </c>
      <c r="P205">
        <v>30</v>
      </c>
      <c r="Q205">
        <v>25</v>
      </c>
      <c r="S205">
        <v>1</v>
      </c>
      <c r="T205">
        <v>1</v>
      </c>
      <c r="AB205">
        <v>26</v>
      </c>
      <c r="AC205">
        <v>26</v>
      </c>
      <c r="AD205">
        <v>15</v>
      </c>
      <c r="AE205">
        <v>2</v>
      </c>
      <c r="AH205">
        <v>1</v>
      </c>
      <c r="AI205">
        <v>9</v>
      </c>
      <c r="AL205">
        <v>1</v>
      </c>
      <c r="AM205">
        <v>2</v>
      </c>
      <c r="AN205">
        <v>7</v>
      </c>
      <c r="AT205">
        <v>4</v>
      </c>
      <c r="AU205">
        <v>1</v>
      </c>
      <c r="AV205">
        <v>2</v>
      </c>
      <c r="AW205">
        <v>5</v>
      </c>
      <c r="BC205">
        <v>8</v>
      </c>
      <c r="BD205">
        <v>2</v>
      </c>
      <c r="BF205">
        <v>4</v>
      </c>
      <c r="BG205">
        <v>1</v>
      </c>
      <c r="BI205">
        <v>13</v>
      </c>
      <c r="BJ205">
        <v>29</v>
      </c>
      <c r="BL205">
        <v>2</v>
      </c>
      <c r="BM205">
        <v>8</v>
      </c>
    </row>
    <row r="206" spans="2:66" outlineLevel="1" x14ac:dyDescent="0.35">
      <c r="B206" t="s">
        <v>15100</v>
      </c>
      <c r="C206">
        <v>227</v>
      </c>
      <c r="Q206">
        <v>46</v>
      </c>
      <c r="R206">
        <v>13</v>
      </c>
      <c r="T206">
        <v>1</v>
      </c>
      <c r="U206">
        <v>4</v>
      </c>
      <c r="AC206">
        <v>31</v>
      </c>
      <c r="AD206">
        <v>16</v>
      </c>
      <c r="AE206">
        <v>9</v>
      </c>
      <c r="AI206">
        <v>4</v>
      </c>
      <c r="AJ206">
        <v>4</v>
      </c>
      <c r="AN206">
        <v>2</v>
      </c>
      <c r="AO206">
        <v>5</v>
      </c>
      <c r="AU206">
        <v>3</v>
      </c>
      <c r="AW206">
        <v>7</v>
      </c>
      <c r="AX206">
        <v>3</v>
      </c>
      <c r="BD206">
        <v>8</v>
      </c>
      <c r="BE206">
        <v>1</v>
      </c>
      <c r="BG206">
        <v>2</v>
      </c>
      <c r="BH206">
        <v>4</v>
      </c>
      <c r="BJ206">
        <v>14</v>
      </c>
      <c r="BK206">
        <v>31</v>
      </c>
      <c r="BN206">
        <v>4</v>
      </c>
    </row>
  </sheetData>
  <conditionalFormatting sqref="D5:BN6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conditionalFormatting sqref="D5:BN6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806E-CA81-450D-B23F-B84DBF9C7A2F}">
  <dimension ref="A1:H15001"/>
  <sheetViews>
    <sheetView workbookViewId="0">
      <selection activeCell="K5" sqref="K5"/>
    </sheetView>
  </sheetViews>
  <sheetFormatPr defaultRowHeight="14.5" x14ac:dyDescent="0.35"/>
  <cols>
    <col min="1" max="1" width="35.90625" bestFit="1" customWidth="1"/>
    <col min="2" max="2" width="10.81640625" bestFit="1" customWidth="1"/>
    <col min="3" max="3" width="10.08984375" bestFit="1" customWidth="1"/>
    <col min="4" max="4" width="11.7265625" style="1" customWidth="1"/>
    <col min="5" max="5" width="12.08984375" bestFit="1" customWidth="1"/>
    <col min="6" max="6" width="11" bestFit="1" customWidth="1"/>
    <col min="7" max="7" width="12.81640625" customWidth="1"/>
  </cols>
  <sheetData>
    <row r="1" spans="1:8" s="4" customFormat="1" x14ac:dyDescent="0.35">
      <c r="A1" s="4" t="s">
        <v>0</v>
      </c>
      <c r="B1" s="4" t="s">
        <v>1</v>
      </c>
      <c r="C1" s="4" t="s">
        <v>2</v>
      </c>
      <c r="D1" s="5" t="s">
        <v>15010</v>
      </c>
      <c r="E1" s="4" t="s">
        <v>3</v>
      </c>
      <c r="F1" s="4" t="s">
        <v>4</v>
      </c>
      <c r="G1" s="4" t="s">
        <v>15008</v>
      </c>
      <c r="H1" s="4" t="s">
        <v>15009</v>
      </c>
    </row>
    <row r="2" spans="1:8" x14ac:dyDescent="0.35">
      <c r="A2" t="s">
        <v>5</v>
      </c>
      <c r="B2">
        <v>2824</v>
      </c>
      <c r="C2" s="1">
        <v>45074</v>
      </c>
      <c r="D2" s="1">
        <v>45366</v>
      </c>
      <c r="E2">
        <v>22.26</v>
      </c>
      <c r="F2" t="s">
        <v>6</v>
      </c>
      <c r="G2" s="3">
        <f>DATE(YEAR(C2),MONTH(C2),1)</f>
        <v>45047</v>
      </c>
      <c r="H2">
        <f>ABS(IF(ISNUMBER(D2),ROUND((D2-C2)/30,0),"AA"))</f>
        <v>10</v>
      </c>
    </row>
    <row r="3" spans="1:8" x14ac:dyDescent="0.35">
      <c r="A3" t="s">
        <v>7</v>
      </c>
      <c r="B3">
        <v>5012</v>
      </c>
      <c r="C3" s="1">
        <v>44704</v>
      </c>
      <c r="D3" s="1">
        <v>45008</v>
      </c>
      <c r="E3">
        <v>119.37</v>
      </c>
      <c r="F3" t="s">
        <v>8</v>
      </c>
      <c r="G3" s="3">
        <f t="shared" ref="G3:G66" si="0">DATE(YEAR(C3),MONTH(C3),1)</f>
        <v>44682</v>
      </c>
      <c r="H3">
        <f t="shared" ref="H3:H66" si="1">ABS(IF(ISNUMBER(D3),ROUND((D3-C3)/30,0),"AA"))</f>
        <v>10</v>
      </c>
    </row>
    <row r="4" spans="1:8" x14ac:dyDescent="0.35">
      <c r="A4" t="s">
        <v>9</v>
      </c>
      <c r="B4">
        <v>2679</v>
      </c>
      <c r="C4" s="1">
        <v>45249</v>
      </c>
      <c r="D4" s="1">
        <v>45366</v>
      </c>
      <c r="E4">
        <v>341.58</v>
      </c>
      <c r="F4" t="s">
        <v>8</v>
      </c>
      <c r="G4" s="3">
        <f t="shared" si="0"/>
        <v>45231</v>
      </c>
      <c r="H4">
        <f t="shared" si="1"/>
        <v>4</v>
      </c>
    </row>
    <row r="5" spans="1:8" x14ac:dyDescent="0.35">
      <c r="A5" t="s">
        <v>10</v>
      </c>
      <c r="B5">
        <v>2424</v>
      </c>
      <c r="C5" s="1">
        <v>44521</v>
      </c>
      <c r="D5" s="1">
        <v>44946</v>
      </c>
      <c r="E5">
        <v>299.33999999999997</v>
      </c>
      <c r="F5" t="s">
        <v>11</v>
      </c>
      <c r="G5" s="3">
        <f t="shared" si="0"/>
        <v>44501</v>
      </c>
      <c r="H5">
        <f t="shared" si="1"/>
        <v>14</v>
      </c>
    </row>
    <row r="6" spans="1:8" x14ac:dyDescent="0.35">
      <c r="A6" t="s">
        <v>12</v>
      </c>
      <c r="B6">
        <v>1488</v>
      </c>
      <c r="C6" s="1">
        <v>44276</v>
      </c>
      <c r="D6" s="1">
        <v>45008</v>
      </c>
      <c r="E6">
        <v>55.91</v>
      </c>
      <c r="F6" t="s">
        <v>11</v>
      </c>
      <c r="G6" s="3">
        <f t="shared" si="0"/>
        <v>44256</v>
      </c>
      <c r="H6">
        <f t="shared" si="1"/>
        <v>24</v>
      </c>
    </row>
    <row r="7" spans="1:8" x14ac:dyDescent="0.35">
      <c r="A7" t="s">
        <v>13</v>
      </c>
      <c r="B7">
        <v>9279</v>
      </c>
      <c r="C7" s="1">
        <v>45283</v>
      </c>
      <c r="D7" s="1">
        <v>45339</v>
      </c>
      <c r="E7">
        <v>304.99</v>
      </c>
      <c r="F7" t="s">
        <v>8</v>
      </c>
      <c r="G7" s="3">
        <f t="shared" si="0"/>
        <v>45261</v>
      </c>
      <c r="H7">
        <f t="shared" si="1"/>
        <v>2</v>
      </c>
    </row>
    <row r="8" spans="1:8" x14ac:dyDescent="0.35">
      <c r="A8" t="s">
        <v>14</v>
      </c>
      <c r="B8">
        <v>4257</v>
      </c>
      <c r="C8" s="1">
        <v>45718</v>
      </c>
      <c r="D8" s="1">
        <v>43993</v>
      </c>
      <c r="E8">
        <v>360.85</v>
      </c>
      <c r="F8" t="s">
        <v>8</v>
      </c>
      <c r="G8" s="3">
        <f t="shared" si="0"/>
        <v>45717</v>
      </c>
      <c r="H8">
        <f t="shared" si="1"/>
        <v>58</v>
      </c>
    </row>
    <row r="9" spans="1:8" x14ac:dyDescent="0.35">
      <c r="A9" t="s">
        <v>15</v>
      </c>
      <c r="B9">
        <v>9928</v>
      </c>
      <c r="C9" s="1">
        <v>44343</v>
      </c>
      <c r="D9" s="1">
        <v>45366</v>
      </c>
      <c r="E9">
        <v>215.56</v>
      </c>
      <c r="F9" t="s">
        <v>6</v>
      </c>
      <c r="G9" s="3">
        <f t="shared" si="0"/>
        <v>44317</v>
      </c>
      <c r="H9">
        <f t="shared" si="1"/>
        <v>34</v>
      </c>
    </row>
    <row r="10" spans="1:8" x14ac:dyDescent="0.35">
      <c r="A10" t="s">
        <v>16</v>
      </c>
      <c r="B10">
        <v>5557</v>
      </c>
      <c r="C10" s="1">
        <v>44995</v>
      </c>
      <c r="D10" s="1">
        <v>45366</v>
      </c>
      <c r="E10">
        <v>406.62</v>
      </c>
      <c r="F10" t="s">
        <v>11</v>
      </c>
      <c r="G10" s="3">
        <f t="shared" si="0"/>
        <v>44986</v>
      </c>
      <c r="H10">
        <f t="shared" si="1"/>
        <v>12</v>
      </c>
    </row>
    <row r="11" spans="1:8" x14ac:dyDescent="0.35">
      <c r="A11" t="s">
        <v>17</v>
      </c>
      <c r="B11">
        <v>3615</v>
      </c>
      <c r="C11" s="1">
        <v>44754</v>
      </c>
      <c r="D11" s="1">
        <v>45339</v>
      </c>
      <c r="E11">
        <v>352.09</v>
      </c>
      <c r="F11" t="s">
        <v>6</v>
      </c>
      <c r="G11" s="3">
        <f t="shared" si="0"/>
        <v>44743</v>
      </c>
      <c r="H11">
        <f t="shared" si="1"/>
        <v>20</v>
      </c>
    </row>
    <row r="12" spans="1:8" x14ac:dyDescent="0.35">
      <c r="A12" t="s">
        <v>18</v>
      </c>
      <c r="B12">
        <v>5552</v>
      </c>
      <c r="C12" s="1">
        <v>44907</v>
      </c>
      <c r="D12" s="1" t="e">
        <v>#N/A</v>
      </c>
      <c r="E12">
        <v>86.18</v>
      </c>
      <c r="F12" t="s">
        <v>6</v>
      </c>
      <c r="G12" s="3">
        <f t="shared" si="0"/>
        <v>44896</v>
      </c>
      <c r="H12" t="e">
        <f t="shared" si="1"/>
        <v>#VALUE!</v>
      </c>
    </row>
    <row r="13" spans="1:8" x14ac:dyDescent="0.35">
      <c r="A13" t="s">
        <v>19</v>
      </c>
      <c r="B13">
        <v>2674</v>
      </c>
      <c r="C13" s="1">
        <v>44951</v>
      </c>
      <c r="D13" s="1">
        <v>45366</v>
      </c>
      <c r="E13">
        <v>55.45</v>
      </c>
      <c r="F13" t="s">
        <v>11</v>
      </c>
      <c r="G13" s="3">
        <f t="shared" si="0"/>
        <v>44927</v>
      </c>
      <c r="H13">
        <f t="shared" si="1"/>
        <v>14</v>
      </c>
    </row>
    <row r="14" spans="1:8" x14ac:dyDescent="0.35">
      <c r="A14" t="s">
        <v>20</v>
      </c>
      <c r="B14">
        <v>6881</v>
      </c>
      <c r="C14" s="1">
        <v>44200</v>
      </c>
      <c r="D14" s="1">
        <v>44198</v>
      </c>
      <c r="E14">
        <v>425.27</v>
      </c>
      <c r="F14" t="s">
        <v>8</v>
      </c>
      <c r="G14" s="3">
        <f t="shared" si="0"/>
        <v>44197</v>
      </c>
      <c r="H14">
        <f t="shared" si="1"/>
        <v>0</v>
      </c>
    </row>
    <row r="15" spans="1:8" x14ac:dyDescent="0.35">
      <c r="A15" t="s">
        <v>21</v>
      </c>
      <c r="B15">
        <v>5333</v>
      </c>
      <c r="C15" s="1">
        <v>45585</v>
      </c>
      <c r="D15" s="1">
        <v>45366</v>
      </c>
      <c r="E15">
        <v>405.49</v>
      </c>
      <c r="F15" t="s">
        <v>8</v>
      </c>
      <c r="G15" s="3">
        <f t="shared" si="0"/>
        <v>45566</v>
      </c>
      <c r="H15">
        <f t="shared" si="1"/>
        <v>7</v>
      </c>
    </row>
    <row r="16" spans="1:8" x14ac:dyDescent="0.35">
      <c r="A16" t="s">
        <v>22</v>
      </c>
      <c r="B16">
        <v>8527</v>
      </c>
      <c r="C16" s="1">
        <v>45285</v>
      </c>
      <c r="D16" s="1">
        <v>44814</v>
      </c>
      <c r="E16">
        <v>272.75</v>
      </c>
      <c r="F16" t="s">
        <v>6</v>
      </c>
      <c r="G16" s="3">
        <f t="shared" si="0"/>
        <v>45261</v>
      </c>
      <c r="H16">
        <f t="shared" si="1"/>
        <v>16</v>
      </c>
    </row>
    <row r="17" spans="1:8" x14ac:dyDescent="0.35">
      <c r="A17" t="s">
        <v>23</v>
      </c>
      <c r="B17">
        <v>2291</v>
      </c>
      <c r="C17" s="1">
        <v>44645</v>
      </c>
      <c r="D17" s="1">
        <v>44399</v>
      </c>
      <c r="E17">
        <v>280.5</v>
      </c>
      <c r="F17" t="s">
        <v>8</v>
      </c>
      <c r="G17" s="3">
        <f t="shared" si="0"/>
        <v>44621</v>
      </c>
      <c r="H17">
        <f t="shared" si="1"/>
        <v>8</v>
      </c>
    </row>
    <row r="18" spans="1:8" x14ac:dyDescent="0.35">
      <c r="A18" t="s">
        <v>24</v>
      </c>
      <c r="B18">
        <v>6925</v>
      </c>
      <c r="C18" s="1">
        <v>44876</v>
      </c>
      <c r="D18" s="1">
        <v>45366</v>
      </c>
      <c r="E18">
        <v>292.89999999999998</v>
      </c>
      <c r="F18" t="s">
        <v>8</v>
      </c>
      <c r="G18" s="3">
        <f t="shared" si="0"/>
        <v>44866</v>
      </c>
      <c r="H18">
        <f t="shared" si="1"/>
        <v>16</v>
      </c>
    </row>
    <row r="19" spans="1:8" x14ac:dyDescent="0.35">
      <c r="A19" t="s">
        <v>25</v>
      </c>
      <c r="B19">
        <v>2139</v>
      </c>
      <c r="C19" s="1">
        <v>45419</v>
      </c>
      <c r="D19" s="1">
        <v>44099</v>
      </c>
      <c r="E19">
        <v>32.450000000000003</v>
      </c>
      <c r="F19" t="s">
        <v>11</v>
      </c>
      <c r="G19" s="3">
        <f t="shared" si="0"/>
        <v>45413</v>
      </c>
      <c r="H19">
        <f t="shared" si="1"/>
        <v>44</v>
      </c>
    </row>
    <row r="20" spans="1:8" x14ac:dyDescent="0.35">
      <c r="A20" t="s">
        <v>26</v>
      </c>
      <c r="B20">
        <v>5741</v>
      </c>
      <c r="C20" s="1">
        <v>44319</v>
      </c>
      <c r="D20" s="1">
        <v>44969</v>
      </c>
      <c r="E20">
        <v>492.76</v>
      </c>
      <c r="F20" t="s">
        <v>11</v>
      </c>
      <c r="G20" s="3">
        <f t="shared" si="0"/>
        <v>44317</v>
      </c>
      <c r="H20">
        <f t="shared" si="1"/>
        <v>22</v>
      </c>
    </row>
    <row r="21" spans="1:8" x14ac:dyDescent="0.35">
      <c r="A21" t="s">
        <v>27</v>
      </c>
      <c r="B21">
        <v>2654</v>
      </c>
      <c r="C21" s="1">
        <v>44145</v>
      </c>
      <c r="D21" s="1" t="e">
        <v>#N/A</v>
      </c>
      <c r="E21">
        <v>196.26</v>
      </c>
      <c r="F21" t="s">
        <v>6</v>
      </c>
      <c r="G21" s="3">
        <f t="shared" si="0"/>
        <v>44136</v>
      </c>
      <c r="H21" t="e">
        <f t="shared" si="1"/>
        <v>#VALUE!</v>
      </c>
    </row>
    <row r="22" spans="1:8" x14ac:dyDescent="0.35">
      <c r="A22" t="s">
        <v>28</v>
      </c>
      <c r="B22">
        <v>6977</v>
      </c>
      <c r="C22" s="1">
        <v>45578</v>
      </c>
      <c r="D22" s="1" t="e">
        <v>#N/A</v>
      </c>
      <c r="E22">
        <v>89.7</v>
      </c>
      <c r="F22" t="s">
        <v>6</v>
      </c>
      <c r="G22" s="3">
        <f t="shared" si="0"/>
        <v>45566</v>
      </c>
      <c r="H22" t="e">
        <f t="shared" si="1"/>
        <v>#VALUE!</v>
      </c>
    </row>
    <row r="23" spans="1:8" x14ac:dyDescent="0.35">
      <c r="A23" t="s">
        <v>29</v>
      </c>
      <c r="B23">
        <v>4432</v>
      </c>
      <c r="C23" s="1">
        <v>45544</v>
      </c>
      <c r="D23" s="1">
        <v>45008</v>
      </c>
      <c r="E23">
        <v>338.39</v>
      </c>
      <c r="F23" t="s">
        <v>8</v>
      </c>
      <c r="G23" s="3">
        <f t="shared" si="0"/>
        <v>45536</v>
      </c>
      <c r="H23">
        <f t="shared" si="1"/>
        <v>18</v>
      </c>
    </row>
    <row r="24" spans="1:8" x14ac:dyDescent="0.35">
      <c r="A24" t="s">
        <v>30</v>
      </c>
      <c r="B24">
        <v>2169</v>
      </c>
      <c r="C24" s="1">
        <v>45114</v>
      </c>
      <c r="D24" s="1">
        <v>45339</v>
      </c>
      <c r="E24">
        <v>308.47000000000003</v>
      </c>
      <c r="F24" t="s">
        <v>11</v>
      </c>
      <c r="G24" s="3">
        <f t="shared" si="0"/>
        <v>45108</v>
      </c>
      <c r="H24">
        <f t="shared" si="1"/>
        <v>8</v>
      </c>
    </row>
    <row r="25" spans="1:8" x14ac:dyDescent="0.35">
      <c r="A25" t="s">
        <v>31</v>
      </c>
      <c r="B25">
        <v>9751</v>
      </c>
      <c r="C25" s="1">
        <v>44679</v>
      </c>
      <c r="D25" s="1">
        <v>45008</v>
      </c>
      <c r="E25">
        <v>367.27</v>
      </c>
      <c r="F25" t="s">
        <v>11</v>
      </c>
      <c r="G25" s="3">
        <f t="shared" si="0"/>
        <v>44652</v>
      </c>
      <c r="H25">
        <f t="shared" si="1"/>
        <v>11</v>
      </c>
    </row>
    <row r="26" spans="1:8" x14ac:dyDescent="0.35">
      <c r="A26" t="s">
        <v>32</v>
      </c>
      <c r="B26">
        <v>8573</v>
      </c>
      <c r="C26" s="1">
        <v>45166</v>
      </c>
      <c r="D26" s="1">
        <v>45008</v>
      </c>
      <c r="E26">
        <v>195.93</v>
      </c>
      <c r="F26" t="s">
        <v>8</v>
      </c>
      <c r="G26" s="3">
        <f t="shared" si="0"/>
        <v>45139</v>
      </c>
      <c r="H26">
        <f t="shared" si="1"/>
        <v>5</v>
      </c>
    </row>
    <row r="27" spans="1:8" x14ac:dyDescent="0.35">
      <c r="A27" t="s">
        <v>33</v>
      </c>
      <c r="B27">
        <v>4598</v>
      </c>
      <c r="C27" s="1">
        <v>45620</v>
      </c>
      <c r="D27" s="1" t="e">
        <v>#N/A</v>
      </c>
      <c r="E27">
        <v>345.46</v>
      </c>
      <c r="F27" t="s">
        <v>11</v>
      </c>
      <c r="G27" s="3">
        <f t="shared" si="0"/>
        <v>45597</v>
      </c>
      <c r="H27" t="e">
        <f t="shared" si="1"/>
        <v>#VALUE!</v>
      </c>
    </row>
    <row r="28" spans="1:8" x14ac:dyDescent="0.35">
      <c r="A28" t="s">
        <v>34</v>
      </c>
      <c r="B28">
        <v>4752</v>
      </c>
      <c r="C28" s="1">
        <v>45659</v>
      </c>
      <c r="D28" s="1" t="e">
        <v>#N/A</v>
      </c>
      <c r="E28">
        <v>412.68</v>
      </c>
      <c r="F28" t="s">
        <v>6</v>
      </c>
      <c r="G28" s="3">
        <f t="shared" si="0"/>
        <v>45658</v>
      </c>
      <c r="H28" t="e">
        <f t="shared" si="1"/>
        <v>#VALUE!</v>
      </c>
    </row>
    <row r="29" spans="1:8" x14ac:dyDescent="0.35">
      <c r="A29" t="s">
        <v>35</v>
      </c>
      <c r="B29">
        <v>7572</v>
      </c>
      <c r="C29" s="1">
        <v>44690</v>
      </c>
      <c r="D29" s="1">
        <v>45366</v>
      </c>
      <c r="E29">
        <v>141.19</v>
      </c>
      <c r="F29" t="s">
        <v>11</v>
      </c>
      <c r="G29" s="3">
        <f t="shared" si="0"/>
        <v>44682</v>
      </c>
      <c r="H29">
        <f t="shared" si="1"/>
        <v>23</v>
      </c>
    </row>
    <row r="30" spans="1:8" x14ac:dyDescent="0.35">
      <c r="A30" t="s">
        <v>36</v>
      </c>
      <c r="B30">
        <v>6155</v>
      </c>
      <c r="C30" s="1">
        <v>45482</v>
      </c>
      <c r="D30" s="1">
        <v>45366</v>
      </c>
      <c r="E30">
        <v>114.19</v>
      </c>
      <c r="F30" t="s">
        <v>6</v>
      </c>
      <c r="G30" s="3">
        <f t="shared" si="0"/>
        <v>45474</v>
      </c>
      <c r="H30">
        <f t="shared" si="1"/>
        <v>4</v>
      </c>
    </row>
    <row r="31" spans="1:8" x14ac:dyDescent="0.35">
      <c r="A31" t="s">
        <v>37</v>
      </c>
      <c r="B31">
        <v>7482</v>
      </c>
      <c r="C31" s="1">
        <v>43928</v>
      </c>
      <c r="D31" s="1">
        <v>44198</v>
      </c>
      <c r="E31">
        <v>443.49</v>
      </c>
      <c r="F31" t="s">
        <v>8</v>
      </c>
      <c r="G31" s="3">
        <f t="shared" si="0"/>
        <v>43922</v>
      </c>
      <c r="H31">
        <f t="shared" si="1"/>
        <v>9</v>
      </c>
    </row>
    <row r="32" spans="1:8" x14ac:dyDescent="0.35">
      <c r="A32" t="s">
        <v>38</v>
      </c>
      <c r="B32">
        <v>8517</v>
      </c>
      <c r="C32" s="1">
        <v>45276</v>
      </c>
      <c r="D32" s="1">
        <v>45366</v>
      </c>
      <c r="E32">
        <v>80.010000000000005</v>
      </c>
      <c r="F32" t="s">
        <v>11</v>
      </c>
      <c r="G32" s="3">
        <f t="shared" si="0"/>
        <v>45261</v>
      </c>
      <c r="H32">
        <f t="shared" si="1"/>
        <v>3</v>
      </c>
    </row>
    <row r="33" spans="1:8" x14ac:dyDescent="0.35">
      <c r="A33" t="s">
        <v>39</v>
      </c>
      <c r="B33">
        <v>5040</v>
      </c>
      <c r="C33" s="1">
        <v>45204</v>
      </c>
      <c r="D33" s="1">
        <v>44969</v>
      </c>
      <c r="E33">
        <v>375.04</v>
      </c>
      <c r="F33" t="s">
        <v>8</v>
      </c>
      <c r="G33" s="3">
        <f t="shared" si="0"/>
        <v>45200</v>
      </c>
      <c r="H33">
        <f t="shared" si="1"/>
        <v>8</v>
      </c>
    </row>
    <row r="34" spans="1:8" x14ac:dyDescent="0.35">
      <c r="A34" t="s">
        <v>40</v>
      </c>
      <c r="B34">
        <v>5304</v>
      </c>
      <c r="C34" s="1">
        <v>44877</v>
      </c>
      <c r="D34" s="1">
        <v>43908</v>
      </c>
      <c r="E34">
        <v>376.04</v>
      </c>
      <c r="F34" t="s">
        <v>6</v>
      </c>
      <c r="G34" s="3">
        <f t="shared" si="0"/>
        <v>44866</v>
      </c>
      <c r="H34">
        <f t="shared" si="1"/>
        <v>32</v>
      </c>
    </row>
    <row r="35" spans="1:8" x14ac:dyDescent="0.35">
      <c r="A35" t="s">
        <v>41</v>
      </c>
      <c r="B35">
        <v>7543</v>
      </c>
      <c r="C35" s="1">
        <v>45737</v>
      </c>
      <c r="D35" s="1" t="e">
        <v>#N/A</v>
      </c>
      <c r="E35">
        <v>187.38</v>
      </c>
      <c r="F35" t="s">
        <v>11</v>
      </c>
      <c r="G35" s="3">
        <f t="shared" si="0"/>
        <v>45717</v>
      </c>
      <c r="H35" t="e">
        <f t="shared" si="1"/>
        <v>#VALUE!</v>
      </c>
    </row>
    <row r="36" spans="1:8" x14ac:dyDescent="0.35">
      <c r="A36" t="s">
        <v>42</v>
      </c>
      <c r="B36">
        <v>9348</v>
      </c>
      <c r="C36" s="1">
        <v>44371</v>
      </c>
      <c r="D36" s="1">
        <v>44012</v>
      </c>
      <c r="E36">
        <v>251.82</v>
      </c>
      <c r="F36" t="s">
        <v>11</v>
      </c>
      <c r="G36" s="3">
        <f t="shared" si="0"/>
        <v>44348</v>
      </c>
      <c r="H36">
        <f t="shared" si="1"/>
        <v>12</v>
      </c>
    </row>
    <row r="37" spans="1:8" x14ac:dyDescent="0.35">
      <c r="A37" t="s">
        <v>43</v>
      </c>
      <c r="B37">
        <v>2796</v>
      </c>
      <c r="C37" s="1">
        <v>43868</v>
      </c>
      <c r="D37" s="1">
        <v>44969</v>
      </c>
      <c r="E37">
        <v>84.89</v>
      </c>
      <c r="F37" t="s">
        <v>11</v>
      </c>
      <c r="G37" s="3">
        <f t="shared" si="0"/>
        <v>43862</v>
      </c>
      <c r="H37">
        <f t="shared" si="1"/>
        <v>37</v>
      </c>
    </row>
    <row r="38" spans="1:8" x14ac:dyDescent="0.35">
      <c r="A38" t="s">
        <v>44</v>
      </c>
      <c r="B38">
        <v>7916</v>
      </c>
      <c r="C38" s="1">
        <v>44157</v>
      </c>
      <c r="D38" s="1">
        <v>44969</v>
      </c>
      <c r="E38">
        <v>302.24</v>
      </c>
      <c r="F38" t="s">
        <v>6</v>
      </c>
      <c r="G38" s="3">
        <f t="shared" si="0"/>
        <v>44136</v>
      </c>
      <c r="H38">
        <f t="shared" si="1"/>
        <v>27</v>
      </c>
    </row>
    <row r="39" spans="1:8" x14ac:dyDescent="0.35">
      <c r="A39" t="s">
        <v>45</v>
      </c>
      <c r="B39">
        <v>7252</v>
      </c>
      <c r="C39" s="1">
        <v>44303</v>
      </c>
      <c r="D39" s="1">
        <v>45366</v>
      </c>
      <c r="E39">
        <v>301.99</v>
      </c>
      <c r="F39" t="s">
        <v>6</v>
      </c>
      <c r="G39" s="3">
        <f t="shared" si="0"/>
        <v>44287</v>
      </c>
      <c r="H39">
        <f t="shared" si="1"/>
        <v>35</v>
      </c>
    </row>
    <row r="40" spans="1:8" x14ac:dyDescent="0.35">
      <c r="A40" t="s">
        <v>46</v>
      </c>
      <c r="B40">
        <v>9669</v>
      </c>
      <c r="C40" s="1">
        <v>45698</v>
      </c>
      <c r="D40" s="1" t="e">
        <v>#N/A</v>
      </c>
      <c r="E40">
        <v>133.19</v>
      </c>
      <c r="F40" t="s">
        <v>8</v>
      </c>
      <c r="G40" s="3">
        <f t="shared" si="0"/>
        <v>45689</v>
      </c>
      <c r="H40" t="e">
        <f t="shared" si="1"/>
        <v>#VALUE!</v>
      </c>
    </row>
    <row r="41" spans="1:8" x14ac:dyDescent="0.35">
      <c r="A41" t="s">
        <v>47</v>
      </c>
      <c r="B41">
        <v>1188</v>
      </c>
      <c r="C41" s="1">
        <v>44373</v>
      </c>
      <c r="D41" s="1">
        <v>45366</v>
      </c>
      <c r="E41">
        <v>343.34</v>
      </c>
      <c r="F41" t="s">
        <v>11</v>
      </c>
      <c r="G41" s="3">
        <f t="shared" si="0"/>
        <v>44348</v>
      </c>
      <c r="H41">
        <f t="shared" si="1"/>
        <v>33</v>
      </c>
    </row>
    <row r="42" spans="1:8" x14ac:dyDescent="0.35">
      <c r="A42" t="s">
        <v>48</v>
      </c>
      <c r="B42">
        <v>9797</v>
      </c>
      <c r="C42" s="1">
        <v>44835</v>
      </c>
      <c r="D42" s="1">
        <v>44099</v>
      </c>
      <c r="E42">
        <v>377.93</v>
      </c>
      <c r="F42" t="s">
        <v>8</v>
      </c>
      <c r="G42" s="3">
        <f t="shared" si="0"/>
        <v>44835</v>
      </c>
      <c r="H42">
        <f t="shared" si="1"/>
        <v>25</v>
      </c>
    </row>
    <row r="43" spans="1:8" x14ac:dyDescent="0.35">
      <c r="A43" t="s">
        <v>49</v>
      </c>
      <c r="B43">
        <v>6573</v>
      </c>
      <c r="C43" s="1">
        <v>44261</v>
      </c>
      <c r="D43" s="1">
        <v>45366</v>
      </c>
      <c r="E43">
        <v>64.66</v>
      </c>
      <c r="F43" t="s">
        <v>6</v>
      </c>
      <c r="G43" s="3">
        <f t="shared" si="0"/>
        <v>44256</v>
      </c>
      <c r="H43">
        <f t="shared" si="1"/>
        <v>37</v>
      </c>
    </row>
    <row r="44" spans="1:8" x14ac:dyDescent="0.35">
      <c r="A44" t="s">
        <v>50</v>
      </c>
      <c r="B44">
        <v>3591</v>
      </c>
      <c r="C44" s="1">
        <v>44444</v>
      </c>
      <c r="D44" s="1">
        <v>45008</v>
      </c>
      <c r="E44">
        <v>232.32</v>
      </c>
      <c r="F44" t="s">
        <v>8</v>
      </c>
      <c r="G44" s="3">
        <f t="shared" si="0"/>
        <v>44440</v>
      </c>
      <c r="H44">
        <f t="shared" si="1"/>
        <v>19</v>
      </c>
    </row>
    <row r="45" spans="1:8" x14ac:dyDescent="0.35">
      <c r="A45" t="s">
        <v>51</v>
      </c>
      <c r="B45">
        <v>5315</v>
      </c>
      <c r="C45" s="1">
        <v>43858</v>
      </c>
      <c r="D45" s="1">
        <v>44711</v>
      </c>
      <c r="E45">
        <v>486.23</v>
      </c>
      <c r="F45" t="s">
        <v>11</v>
      </c>
      <c r="G45" s="3">
        <f t="shared" si="0"/>
        <v>43831</v>
      </c>
      <c r="H45">
        <f t="shared" si="1"/>
        <v>28</v>
      </c>
    </row>
    <row r="46" spans="1:8" x14ac:dyDescent="0.35">
      <c r="A46" t="s">
        <v>52</v>
      </c>
      <c r="B46">
        <v>9317</v>
      </c>
      <c r="C46" s="1">
        <v>44052</v>
      </c>
      <c r="D46" s="1">
        <v>44012</v>
      </c>
      <c r="E46">
        <v>457.19</v>
      </c>
      <c r="F46" t="s">
        <v>8</v>
      </c>
      <c r="G46" s="3">
        <f t="shared" si="0"/>
        <v>44044</v>
      </c>
      <c r="H46">
        <f t="shared" si="1"/>
        <v>1</v>
      </c>
    </row>
    <row r="47" spans="1:8" x14ac:dyDescent="0.35">
      <c r="A47" t="s">
        <v>53</v>
      </c>
      <c r="B47">
        <v>5889</v>
      </c>
      <c r="C47" s="1">
        <v>44409</v>
      </c>
      <c r="D47" s="1">
        <v>45008</v>
      </c>
      <c r="E47">
        <v>422.42</v>
      </c>
      <c r="F47" t="s">
        <v>8</v>
      </c>
      <c r="G47" s="3">
        <f t="shared" si="0"/>
        <v>44409</v>
      </c>
      <c r="H47">
        <f t="shared" si="1"/>
        <v>20</v>
      </c>
    </row>
    <row r="48" spans="1:8" x14ac:dyDescent="0.35">
      <c r="A48" t="s">
        <v>54</v>
      </c>
      <c r="B48">
        <v>4258</v>
      </c>
      <c r="C48" s="1">
        <v>44625</v>
      </c>
      <c r="D48" s="1">
        <v>44198</v>
      </c>
      <c r="E48">
        <v>84.89</v>
      </c>
      <c r="F48" t="s">
        <v>11</v>
      </c>
      <c r="G48" s="3">
        <f t="shared" si="0"/>
        <v>44621</v>
      </c>
      <c r="H48">
        <f t="shared" si="1"/>
        <v>14</v>
      </c>
    </row>
    <row r="49" spans="1:8" x14ac:dyDescent="0.35">
      <c r="A49" t="s">
        <v>55</v>
      </c>
      <c r="B49">
        <v>9837</v>
      </c>
      <c r="C49" s="1">
        <v>45437</v>
      </c>
      <c r="D49" s="1">
        <v>43993</v>
      </c>
      <c r="E49">
        <v>477.21</v>
      </c>
      <c r="F49" t="s">
        <v>8</v>
      </c>
      <c r="G49" s="3">
        <f t="shared" si="0"/>
        <v>45413</v>
      </c>
      <c r="H49">
        <f t="shared" si="1"/>
        <v>48</v>
      </c>
    </row>
    <row r="50" spans="1:8" x14ac:dyDescent="0.35">
      <c r="A50" t="s">
        <v>56</v>
      </c>
      <c r="B50">
        <v>1009</v>
      </c>
      <c r="C50" s="1">
        <v>44682</v>
      </c>
      <c r="D50" s="1">
        <v>44969</v>
      </c>
      <c r="E50">
        <v>303.48</v>
      </c>
      <c r="F50" t="s">
        <v>6</v>
      </c>
      <c r="G50" s="3">
        <f t="shared" si="0"/>
        <v>44682</v>
      </c>
      <c r="H50">
        <f t="shared" si="1"/>
        <v>10</v>
      </c>
    </row>
    <row r="51" spans="1:8" x14ac:dyDescent="0.35">
      <c r="A51" t="s">
        <v>57</v>
      </c>
      <c r="B51">
        <v>1319</v>
      </c>
      <c r="C51" s="1">
        <v>44183</v>
      </c>
      <c r="D51" s="1">
        <v>44012</v>
      </c>
      <c r="E51">
        <v>64.819999999999993</v>
      </c>
      <c r="F51" t="s">
        <v>6</v>
      </c>
      <c r="G51" s="3">
        <f t="shared" si="0"/>
        <v>44166</v>
      </c>
      <c r="H51">
        <f t="shared" si="1"/>
        <v>6</v>
      </c>
    </row>
    <row r="52" spans="1:8" x14ac:dyDescent="0.35">
      <c r="A52" t="s">
        <v>58</v>
      </c>
      <c r="B52">
        <v>6038</v>
      </c>
      <c r="C52" s="1">
        <v>45717</v>
      </c>
      <c r="D52" s="1">
        <v>45366</v>
      </c>
      <c r="E52">
        <v>127.33</v>
      </c>
      <c r="F52" t="s">
        <v>11</v>
      </c>
      <c r="G52" s="3">
        <f t="shared" si="0"/>
        <v>45717</v>
      </c>
      <c r="H52">
        <f t="shared" si="1"/>
        <v>12</v>
      </c>
    </row>
    <row r="53" spans="1:8" x14ac:dyDescent="0.35">
      <c r="A53" t="s">
        <v>59</v>
      </c>
      <c r="B53">
        <v>2290</v>
      </c>
      <c r="C53" s="1">
        <v>44898</v>
      </c>
      <c r="D53" s="1">
        <v>44969</v>
      </c>
      <c r="E53">
        <v>51.97</v>
      </c>
      <c r="F53" t="s">
        <v>6</v>
      </c>
      <c r="G53" s="3">
        <f t="shared" si="0"/>
        <v>44896</v>
      </c>
      <c r="H53">
        <f t="shared" si="1"/>
        <v>2</v>
      </c>
    </row>
    <row r="54" spans="1:8" x14ac:dyDescent="0.35">
      <c r="A54" t="s">
        <v>60</v>
      </c>
      <c r="B54">
        <v>2133</v>
      </c>
      <c r="C54" s="1">
        <v>44904</v>
      </c>
      <c r="D54" s="1">
        <v>44459</v>
      </c>
      <c r="E54">
        <v>489.21</v>
      </c>
      <c r="F54" t="s">
        <v>8</v>
      </c>
      <c r="G54" s="3">
        <f t="shared" si="0"/>
        <v>44896</v>
      </c>
      <c r="H54">
        <f t="shared" si="1"/>
        <v>15</v>
      </c>
    </row>
    <row r="55" spans="1:8" x14ac:dyDescent="0.35">
      <c r="A55" t="s">
        <v>61</v>
      </c>
      <c r="B55">
        <v>3060</v>
      </c>
      <c r="C55" s="1">
        <v>44201</v>
      </c>
      <c r="D55" s="1">
        <v>44099</v>
      </c>
      <c r="E55">
        <v>72.91</v>
      </c>
      <c r="F55" t="s">
        <v>6</v>
      </c>
      <c r="G55" s="3">
        <f t="shared" si="0"/>
        <v>44197</v>
      </c>
      <c r="H55">
        <f t="shared" si="1"/>
        <v>3</v>
      </c>
    </row>
    <row r="56" spans="1:8" x14ac:dyDescent="0.35">
      <c r="A56" t="s">
        <v>62</v>
      </c>
      <c r="B56">
        <v>3705</v>
      </c>
      <c r="C56" s="1">
        <v>44501</v>
      </c>
      <c r="D56" s="1">
        <v>43993</v>
      </c>
      <c r="E56">
        <v>139.88</v>
      </c>
      <c r="F56" t="s">
        <v>8</v>
      </c>
      <c r="G56" s="3">
        <f t="shared" si="0"/>
        <v>44501</v>
      </c>
      <c r="H56">
        <f t="shared" si="1"/>
        <v>17</v>
      </c>
    </row>
    <row r="57" spans="1:8" x14ac:dyDescent="0.35">
      <c r="A57" t="s">
        <v>63</v>
      </c>
      <c r="B57">
        <v>7932</v>
      </c>
      <c r="C57" s="1">
        <v>44076</v>
      </c>
      <c r="D57" s="1">
        <v>44198</v>
      </c>
      <c r="E57">
        <v>482.54</v>
      </c>
      <c r="F57" t="s">
        <v>8</v>
      </c>
      <c r="G57" s="3">
        <f t="shared" si="0"/>
        <v>44075</v>
      </c>
      <c r="H57">
        <f t="shared" si="1"/>
        <v>4</v>
      </c>
    </row>
    <row r="58" spans="1:8" x14ac:dyDescent="0.35">
      <c r="A58" t="s">
        <v>64</v>
      </c>
      <c r="B58">
        <v>4295</v>
      </c>
      <c r="C58" s="1">
        <v>45716</v>
      </c>
      <c r="D58" s="1">
        <v>45339</v>
      </c>
      <c r="E58">
        <v>359.34</v>
      </c>
      <c r="F58" t="s">
        <v>6</v>
      </c>
      <c r="G58" s="3">
        <f t="shared" si="0"/>
        <v>45689</v>
      </c>
      <c r="H58">
        <f t="shared" si="1"/>
        <v>13</v>
      </c>
    </row>
    <row r="59" spans="1:8" x14ac:dyDescent="0.35">
      <c r="A59" t="s">
        <v>65</v>
      </c>
      <c r="B59">
        <v>7118</v>
      </c>
      <c r="C59" s="1">
        <v>44006</v>
      </c>
      <c r="D59" s="1">
        <v>43993</v>
      </c>
      <c r="E59">
        <v>224.67</v>
      </c>
      <c r="F59" t="s">
        <v>8</v>
      </c>
      <c r="G59" s="3">
        <f t="shared" si="0"/>
        <v>43983</v>
      </c>
      <c r="H59">
        <f t="shared" si="1"/>
        <v>0</v>
      </c>
    </row>
    <row r="60" spans="1:8" x14ac:dyDescent="0.35">
      <c r="A60" t="s">
        <v>66</v>
      </c>
      <c r="B60">
        <v>8397</v>
      </c>
      <c r="C60" s="1">
        <v>44559</v>
      </c>
      <c r="D60" s="1">
        <v>45339</v>
      </c>
      <c r="E60">
        <v>69.290000000000006</v>
      </c>
      <c r="F60" t="s">
        <v>11</v>
      </c>
      <c r="G60" s="3">
        <f t="shared" si="0"/>
        <v>44531</v>
      </c>
      <c r="H60">
        <f t="shared" si="1"/>
        <v>26</v>
      </c>
    </row>
    <row r="61" spans="1:8" x14ac:dyDescent="0.35">
      <c r="A61" t="s">
        <v>67</v>
      </c>
      <c r="B61">
        <v>2049</v>
      </c>
      <c r="C61" s="1">
        <v>45127</v>
      </c>
      <c r="D61" s="1">
        <v>44012</v>
      </c>
      <c r="E61">
        <v>175.66</v>
      </c>
      <c r="F61" t="s">
        <v>8</v>
      </c>
      <c r="G61" s="3">
        <f t="shared" si="0"/>
        <v>45108</v>
      </c>
      <c r="H61">
        <f t="shared" si="1"/>
        <v>37</v>
      </c>
    </row>
    <row r="62" spans="1:8" x14ac:dyDescent="0.35">
      <c r="A62" t="s">
        <v>68</v>
      </c>
      <c r="B62">
        <v>4770</v>
      </c>
      <c r="C62" s="1">
        <v>45701</v>
      </c>
      <c r="D62" s="1">
        <v>45366</v>
      </c>
      <c r="E62">
        <v>298.33999999999997</v>
      </c>
      <c r="F62" t="s">
        <v>11</v>
      </c>
      <c r="G62" s="3">
        <f t="shared" si="0"/>
        <v>45689</v>
      </c>
      <c r="H62">
        <f t="shared" si="1"/>
        <v>11</v>
      </c>
    </row>
    <row r="63" spans="1:8" x14ac:dyDescent="0.35">
      <c r="A63" t="s">
        <v>69</v>
      </c>
      <c r="B63">
        <v>2163</v>
      </c>
      <c r="C63" s="1">
        <v>45279</v>
      </c>
      <c r="D63" s="1">
        <v>43993</v>
      </c>
      <c r="E63">
        <v>356.84</v>
      </c>
      <c r="F63" t="s">
        <v>11</v>
      </c>
      <c r="G63" s="3">
        <f t="shared" si="0"/>
        <v>45261</v>
      </c>
      <c r="H63">
        <f t="shared" si="1"/>
        <v>43</v>
      </c>
    </row>
    <row r="64" spans="1:8" x14ac:dyDescent="0.35">
      <c r="A64" t="s">
        <v>70</v>
      </c>
      <c r="B64">
        <v>4750</v>
      </c>
      <c r="C64" s="1">
        <v>44006</v>
      </c>
      <c r="D64" s="1">
        <v>43993</v>
      </c>
      <c r="E64">
        <v>43.03</v>
      </c>
      <c r="F64" t="s">
        <v>11</v>
      </c>
      <c r="G64" s="3">
        <f t="shared" si="0"/>
        <v>43983</v>
      </c>
      <c r="H64">
        <f t="shared" si="1"/>
        <v>0</v>
      </c>
    </row>
    <row r="65" spans="1:8" x14ac:dyDescent="0.35">
      <c r="A65" t="s">
        <v>71</v>
      </c>
      <c r="B65">
        <v>6413</v>
      </c>
      <c r="C65" s="1">
        <v>45503</v>
      </c>
      <c r="D65" s="1">
        <v>44012</v>
      </c>
      <c r="E65">
        <v>44.72</v>
      </c>
      <c r="F65" t="s">
        <v>11</v>
      </c>
      <c r="G65" s="3">
        <f t="shared" si="0"/>
        <v>45474</v>
      </c>
      <c r="H65">
        <f t="shared" si="1"/>
        <v>50</v>
      </c>
    </row>
    <row r="66" spans="1:8" x14ac:dyDescent="0.35">
      <c r="A66" t="s">
        <v>72</v>
      </c>
      <c r="B66">
        <v>5562</v>
      </c>
      <c r="C66" s="1">
        <v>44285</v>
      </c>
      <c r="D66" s="1">
        <v>45366</v>
      </c>
      <c r="E66">
        <v>337.8</v>
      </c>
      <c r="F66" t="s">
        <v>11</v>
      </c>
      <c r="G66" s="3">
        <f t="shared" si="0"/>
        <v>44256</v>
      </c>
      <c r="H66">
        <f t="shared" si="1"/>
        <v>36</v>
      </c>
    </row>
    <row r="67" spans="1:8" x14ac:dyDescent="0.35">
      <c r="A67" t="s">
        <v>73</v>
      </c>
      <c r="B67">
        <v>9834</v>
      </c>
      <c r="C67" s="1">
        <v>44094</v>
      </c>
      <c r="D67" s="1">
        <v>45366</v>
      </c>
      <c r="E67">
        <v>74.83</v>
      </c>
      <c r="F67" t="s">
        <v>8</v>
      </c>
      <c r="G67" s="3">
        <f t="shared" ref="G67:G130" si="2">DATE(YEAR(C67),MONTH(C67),1)</f>
        <v>44075</v>
      </c>
      <c r="H67">
        <f t="shared" ref="H67:H130" si="3">ABS(IF(ISNUMBER(D67),ROUND((D67-C67)/30,0),"AA"))</f>
        <v>42</v>
      </c>
    </row>
    <row r="68" spans="1:8" x14ac:dyDescent="0.35">
      <c r="A68" t="s">
        <v>74</v>
      </c>
      <c r="B68">
        <v>8744</v>
      </c>
      <c r="C68" s="1">
        <v>44545</v>
      </c>
      <c r="D68" s="1" t="e">
        <v>#N/A</v>
      </c>
      <c r="E68">
        <v>129.07</v>
      </c>
      <c r="F68" t="s">
        <v>6</v>
      </c>
      <c r="G68" s="3">
        <f t="shared" si="2"/>
        <v>44531</v>
      </c>
      <c r="H68" t="e">
        <f t="shared" si="3"/>
        <v>#VALUE!</v>
      </c>
    </row>
    <row r="69" spans="1:8" x14ac:dyDescent="0.35">
      <c r="A69" t="s">
        <v>75</v>
      </c>
      <c r="B69">
        <v>7669</v>
      </c>
      <c r="C69" s="1">
        <v>45078</v>
      </c>
      <c r="D69" s="1">
        <v>45366</v>
      </c>
      <c r="E69">
        <v>103.3</v>
      </c>
      <c r="F69" t="s">
        <v>11</v>
      </c>
      <c r="G69" s="3">
        <f t="shared" si="2"/>
        <v>45078</v>
      </c>
      <c r="H69">
        <f t="shared" si="3"/>
        <v>10</v>
      </c>
    </row>
    <row r="70" spans="1:8" x14ac:dyDescent="0.35">
      <c r="A70" t="s">
        <v>76</v>
      </c>
      <c r="B70">
        <v>8062</v>
      </c>
      <c r="C70" s="1">
        <v>44469</v>
      </c>
      <c r="D70" s="1">
        <v>45366</v>
      </c>
      <c r="E70">
        <v>183.61</v>
      </c>
      <c r="F70" t="s">
        <v>6</v>
      </c>
      <c r="G70" s="3">
        <f t="shared" si="2"/>
        <v>44440</v>
      </c>
      <c r="H70">
        <f t="shared" si="3"/>
        <v>30</v>
      </c>
    </row>
    <row r="71" spans="1:8" x14ac:dyDescent="0.35">
      <c r="A71" t="s">
        <v>77</v>
      </c>
      <c r="B71">
        <v>8651</v>
      </c>
      <c r="C71" s="1">
        <v>43861</v>
      </c>
      <c r="D71" s="1">
        <v>43993</v>
      </c>
      <c r="E71">
        <v>433.28</v>
      </c>
      <c r="F71" t="s">
        <v>11</v>
      </c>
      <c r="G71" s="3">
        <f t="shared" si="2"/>
        <v>43831</v>
      </c>
      <c r="H71">
        <f t="shared" si="3"/>
        <v>4</v>
      </c>
    </row>
    <row r="72" spans="1:8" x14ac:dyDescent="0.35">
      <c r="A72" t="s">
        <v>78</v>
      </c>
      <c r="B72">
        <v>2612</v>
      </c>
      <c r="C72" s="1">
        <v>44261</v>
      </c>
      <c r="D72" s="1">
        <v>44012</v>
      </c>
      <c r="E72">
        <v>39.700000000000003</v>
      </c>
      <c r="F72" t="s">
        <v>8</v>
      </c>
      <c r="G72" s="3">
        <f t="shared" si="2"/>
        <v>44256</v>
      </c>
      <c r="H72">
        <f t="shared" si="3"/>
        <v>8</v>
      </c>
    </row>
    <row r="73" spans="1:8" x14ac:dyDescent="0.35">
      <c r="A73" t="s">
        <v>79</v>
      </c>
      <c r="B73">
        <v>6559</v>
      </c>
      <c r="C73" s="1">
        <v>44968</v>
      </c>
      <c r="D73" s="1">
        <v>44012</v>
      </c>
      <c r="E73">
        <v>402.29</v>
      </c>
      <c r="F73" t="s">
        <v>11</v>
      </c>
      <c r="G73" s="3">
        <f t="shared" si="2"/>
        <v>44958</v>
      </c>
      <c r="H73">
        <f t="shared" si="3"/>
        <v>32</v>
      </c>
    </row>
    <row r="74" spans="1:8" x14ac:dyDescent="0.35">
      <c r="A74" t="s">
        <v>80</v>
      </c>
      <c r="B74">
        <v>5073</v>
      </c>
      <c r="C74" s="1">
        <v>44606</v>
      </c>
      <c r="D74" s="1">
        <v>43993</v>
      </c>
      <c r="E74">
        <v>103.88</v>
      </c>
      <c r="F74" t="s">
        <v>8</v>
      </c>
      <c r="G74" s="3">
        <f t="shared" si="2"/>
        <v>44593</v>
      </c>
      <c r="H74">
        <f t="shared" si="3"/>
        <v>20</v>
      </c>
    </row>
    <row r="75" spans="1:8" x14ac:dyDescent="0.35">
      <c r="A75" t="s">
        <v>81</v>
      </c>
      <c r="B75">
        <v>8350</v>
      </c>
      <c r="C75" s="1">
        <v>45690</v>
      </c>
      <c r="D75" s="1">
        <v>45339</v>
      </c>
      <c r="E75">
        <v>78.69</v>
      </c>
      <c r="F75" t="s">
        <v>11</v>
      </c>
      <c r="G75" s="3">
        <f t="shared" si="2"/>
        <v>45689</v>
      </c>
      <c r="H75">
        <f t="shared" si="3"/>
        <v>12</v>
      </c>
    </row>
    <row r="76" spans="1:8" x14ac:dyDescent="0.35">
      <c r="A76" t="s">
        <v>82</v>
      </c>
      <c r="B76">
        <v>5563</v>
      </c>
      <c r="C76" s="1">
        <v>44511</v>
      </c>
      <c r="D76" s="1">
        <v>43993</v>
      </c>
      <c r="E76">
        <v>236.69</v>
      </c>
      <c r="F76" t="s">
        <v>11</v>
      </c>
      <c r="G76" s="3">
        <f t="shared" si="2"/>
        <v>44501</v>
      </c>
      <c r="H76">
        <f t="shared" si="3"/>
        <v>17</v>
      </c>
    </row>
    <row r="77" spans="1:8" x14ac:dyDescent="0.35">
      <c r="A77" t="s">
        <v>83</v>
      </c>
      <c r="B77">
        <v>8260</v>
      </c>
      <c r="C77" s="1">
        <v>45622</v>
      </c>
      <c r="D77" s="1">
        <v>45366</v>
      </c>
      <c r="E77">
        <v>405.93</v>
      </c>
      <c r="F77" t="s">
        <v>8</v>
      </c>
      <c r="G77" s="3">
        <f t="shared" si="2"/>
        <v>45597</v>
      </c>
      <c r="H77">
        <f t="shared" si="3"/>
        <v>9</v>
      </c>
    </row>
    <row r="78" spans="1:8" x14ac:dyDescent="0.35">
      <c r="A78" t="s">
        <v>84</v>
      </c>
      <c r="B78">
        <v>2604</v>
      </c>
      <c r="C78" s="1">
        <v>44436</v>
      </c>
      <c r="D78" s="1">
        <v>45260</v>
      </c>
      <c r="E78">
        <v>34.79</v>
      </c>
      <c r="F78" t="s">
        <v>8</v>
      </c>
      <c r="G78" s="3">
        <f t="shared" si="2"/>
        <v>44409</v>
      </c>
      <c r="H78">
        <f t="shared" si="3"/>
        <v>27</v>
      </c>
    </row>
    <row r="79" spans="1:8" x14ac:dyDescent="0.35">
      <c r="A79" t="s">
        <v>85</v>
      </c>
      <c r="B79">
        <v>1241</v>
      </c>
      <c r="C79" s="1">
        <v>45298</v>
      </c>
      <c r="D79" s="1">
        <v>45008</v>
      </c>
      <c r="E79">
        <v>484.81</v>
      </c>
      <c r="F79" t="s">
        <v>11</v>
      </c>
      <c r="G79" s="3">
        <f t="shared" si="2"/>
        <v>45292</v>
      </c>
      <c r="H79">
        <f t="shared" si="3"/>
        <v>10</v>
      </c>
    </row>
    <row r="80" spans="1:8" x14ac:dyDescent="0.35">
      <c r="A80" s="2" t="s">
        <v>86</v>
      </c>
      <c r="B80">
        <v>3724</v>
      </c>
      <c r="C80" s="1">
        <v>44468</v>
      </c>
      <c r="D80" s="1">
        <v>43993</v>
      </c>
      <c r="E80">
        <v>209.14</v>
      </c>
      <c r="F80" t="s">
        <v>6</v>
      </c>
      <c r="G80" s="3">
        <f t="shared" si="2"/>
        <v>44440</v>
      </c>
      <c r="H80">
        <f t="shared" si="3"/>
        <v>16</v>
      </c>
    </row>
    <row r="81" spans="1:8" x14ac:dyDescent="0.35">
      <c r="A81" t="s">
        <v>87</v>
      </c>
      <c r="B81">
        <v>4502</v>
      </c>
      <c r="C81" s="1">
        <v>45210</v>
      </c>
      <c r="D81" s="1">
        <v>45008</v>
      </c>
      <c r="E81">
        <v>433.68</v>
      </c>
      <c r="F81" t="s">
        <v>11</v>
      </c>
      <c r="G81" s="3">
        <f t="shared" si="2"/>
        <v>45200</v>
      </c>
      <c r="H81">
        <f t="shared" si="3"/>
        <v>7</v>
      </c>
    </row>
    <row r="82" spans="1:8" x14ac:dyDescent="0.35">
      <c r="A82" t="s">
        <v>88</v>
      </c>
      <c r="B82">
        <v>3697</v>
      </c>
      <c r="C82" s="1">
        <v>44609</v>
      </c>
      <c r="D82" s="1">
        <v>45008</v>
      </c>
      <c r="E82">
        <v>195.7</v>
      </c>
      <c r="F82" t="s">
        <v>6</v>
      </c>
      <c r="G82" s="3">
        <f t="shared" si="2"/>
        <v>44593</v>
      </c>
      <c r="H82">
        <f t="shared" si="3"/>
        <v>13</v>
      </c>
    </row>
    <row r="83" spans="1:8" x14ac:dyDescent="0.35">
      <c r="A83" t="s">
        <v>89</v>
      </c>
      <c r="B83">
        <v>5345</v>
      </c>
      <c r="C83" s="1">
        <v>44115</v>
      </c>
      <c r="D83" s="1">
        <v>45366</v>
      </c>
      <c r="E83">
        <v>463.99</v>
      </c>
      <c r="F83" t="s">
        <v>6</v>
      </c>
      <c r="G83" s="3">
        <f t="shared" si="2"/>
        <v>44105</v>
      </c>
      <c r="H83">
        <f t="shared" si="3"/>
        <v>42</v>
      </c>
    </row>
    <row r="84" spans="1:8" x14ac:dyDescent="0.35">
      <c r="A84" t="s">
        <v>90</v>
      </c>
      <c r="B84">
        <v>5673</v>
      </c>
      <c r="C84" s="1">
        <v>45748</v>
      </c>
      <c r="D84" s="1">
        <v>45366</v>
      </c>
      <c r="E84">
        <v>217.27</v>
      </c>
      <c r="F84" t="s">
        <v>8</v>
      </c>
      <c r="G84" s="3">
        <f t="shared" si="2"/>
        <v>45748</v>
      </c>
      <c r="H84">
        <f t="shared" si="3"/>
        <v>13</v>
      </c>
    </row>
    <row r="85" spans="1:8" x14ac:dyDescent="0.35">
      <c r="A85" t="s">
        <v>91</v>
      </c>
      <c r="B85">
        <v>8973</v>
      </c>
      <c r="C85" s="1">
        <v>45511</v>
      </c>
      <c r="D85" s="1">
        <v>44459</v>
      </c>
      <c r="E85">
        <v>85.85</v>
      </c>
      <c r="F85" t="s">
        <v>6</v>
      </c>
      <c r="G85" s="3">
        <f t="shared" si="2"/>
        <v>45505</v>
      </c>
      <c r="H85">
        <f t="shared" si="3"/>
        <v>35</v>
      </c>
    </row>
    <row r="86" spans="1:8" x14ac:dyDescent="0.35">
      <c r="A86" t="s">
        <v>92</v>
      </c>
      <c r="B86">
        <v>4566</v>
      </c>
      <c r="C86" s="1">
        <v>44166</v>
      </c>
      <c r="D86" s="1">
        <v>44012</v>
      </c>
      <c r="E86">
        <v>484.67</v>
      </c>
      <c r="F86" t="s">
        <v>8</v>
      </c>
      <c r="G86" s="3">
        <f t="shared" si="2"/>
        <v>44166</v>
      </c>
      <c r="H86">
        <f t="shared" si="3"/>
        <v>5</v>
      </c>
    </row>
    <row r="87" spans="1:8" x14ac:dyDescent="0.35">
      <c r="A87" t="s">
        <v>93</v>
      </c>
      <c r="B87">
        <v>9883</v>
      </c>
      <c r="C87" s="1">
        <v>44014</v>
      </c>
      <c r="D87" s="1">
        <v>43993</v>
      </c>
      <c r="E87">
        <v>39.869999999999997</v>
      </c>
      <c r="F87" t="s">
        <v>6</v>
      </c>
      <c r="G87" s="3">
        <f t="shared" si="2"/>
        <v>44013</v>
      </c>
      <c r="H87">
        <f t="shared" si="3"/>
        <v>1</v>
      </c>
    </row>
    <row r="88" spans="1:8" x14ac:dyDescent="0.35">
      <c r="A88" t="s">
        <v>94</v>
      </c>
      <c r="B88">
        <v>1936</v>
      </c>
      <c r="C88" s="1">
        <v>45133</v>
      </c>
      <c r="D88" s="1">
        <v>44969</v>
      </c>
      <c r="E88">
        <v>34.57</v>
      </c>
      <c r="F88" t="s">
        <v>6</v>
      </c>
      <c r="G88" s="3">
        <f t="shared" si="2"/>
        <v>45108</v>
      </c>
      <c r="H88">
        <f t="shared" si="3"/>
        <v>5</v>
      </c>
    </row>
    <row r="89" spans="1:8" x14ac:dyDescent="0.35">
      <c r="A89" t="s">
        <v>95</v>
      </c>
      <c r="B89">
        <v>9238</v>
      </c>
      <c r="C89" s="1">
        <v>44271</v>
      </c>
      <c r="D89" s="1">
        <v>44459</v>
      </c>
      <c r="E89">
        <v>460.5</v>
      </c>
      <c r="F89" t="s">
        <v>8</v>
      </c>
      <c r="G89" s="3">
        <f t="shared" si="2"/>
        <v>44256</v>
      </c>
      <c r="H89">
        <f t="shared" si="3"/>
        <v>6</v>
      </c>
    </row>
    <row r="90" spans="1:8" x14ac:dyDescent="0.35">
      <c r="A90" t="s">
        <v>96</v>
      </c>
      <c r="B90">
        <v>3579</v>
      </c>
      <c r="C90" s="1">
        <v>45447</v>
      </c>
      <c r="D90" s="1">
        <v>44814</v>
      </c>
      <c r="E90">
        <v>37.869999999999997</v>
      </c>
      <c r="F90" t="s">
        <v>8</v>
      </c>
      <c r="G90" s="3">
        <f t="shared" si="2"/>
        <v>45444</v>
      </c>
      <c r="H90">
        <f t="shared" si="3"/>
        <v>21</v>
      </c>
    </row>
    <row r="91" spans="1:8" x14ac:dyDescent="0.35">
      <c r="A91" t="s">
        <v>97</v>
      </c>
      <c r="B91">
        <v>2312</v>
      </c>
      <c r="C91" s="1">
        <v>44295</v>
      </c>
      <c r="D91" s="1">
        <v>44198</v>
      </c>
      <c r="E91">
        <v>427.16</v>
      </c>
      <c r="F91" t="s">
        <v>11</v>
      </c>
      <c r="G91" s="3">
        <f t="shared" si="2"/>
        <v>44287</v>
      </c>
      <c r="H91">
        <f t="shared" si="3"/>
        <v>3</v>
      </c>
    </row>
    <row r="92" spans="1:8" x14ac:dyDescent="0.35">
      <c r="A92" t="s">
        <v>98</v>
      </c>
      <c r="B92">
        <v>2113</v>
      </c>
      <c r="C92" s="1">
        <v>44644</v>
      </c>
      <c r="D92" s="1">
        <v>45366</v>
      </c>
      <c r="E92">
        <v>340.85</v>
      </c>
      <c r="F92" t="s">
        <v>11</v>
      </c>
      <c r="G92" s="3">
        <f t="shared" si="2"/>
        <v>44621</v>
      </c>
      <c r="H92">
        <f t="shared" si="3"/>
        <v>24</v>
      </c>
    </row>
    <row r="93" spans="1:8" x14ac:dyDescent="0.35">
      <c r="A93" t="s">
        <v>99</v>
      </c>
      <c r="B93">
        <v>7615</v>
      </c>
      <c r="C93" s="1">
        <v>45314</v>
      </c>
      <c r="D93" s="1">
        <v>43993</v>
      </c>
      <c r="E93">
        <v>68.739999999999995</v>
      </c>
      <c r="F93" t="s">
        <v>8</v>
      </c>
      <c r="G93" s="3">
        <f t="shared" si="2"/>
        <v>45292</v>
      </c>
      <c r="H93">
        <f t="shared" si="3"/>
        <v>44</v>
      </c>
    </row>
    <row r="94" spans="1:8" x14ac:dyDescent="0.35">
      <c r="A94" t="s">
        <v>100</v>
      </c>
      <c r="B94">
        <v>5033</v>
      </c>
      <c r="C94" s="1">
        <v>43885</v>
      </c>
      <c r="D94" s="1">
        <v>45366</v>
      </c>
      <c r="E94">
        <v>293.67</v>
      </c>
      <c r="F94" t="s">
        <v>11</v>
      </c>
      <c r="G94" s="3">
        <f t="shared" si="2"/>
        <v>43862</v>
      </c>
      <c r="H94">
        <f t="shared" si="3"/>
        <v>49</v>
      </c>
    </row>
    <row r="95" spans="1:8" x14ac:dyDescent="0.35">
      <c r="A95" t="s">
        <v>101</v>
      </c>
      <c r="B95">
        <v>2343</v>
      </c>
      <c r="C95" s="1">
        <v>44388</v>
      </c>
      <c r="D95" s="1">
        <v>44012</v>
      </c>
      <c r="E95">
        <v>215.42</v>
      </c>
      <c r="F95" t="s">
        <v>8</v>
      </c>
      <c r="G95" s="3">
        <f t="shared" si="2"/>
        <v>44378</v>
      </c>
      <c r="H95">
        <f t="shared" si="3"/>
        <v>13</v>
      </c>
    </row>
    <row r="96" spans="1:8" x14ac:dyDescent="0.35">
      <c r="A96" t="s">
        <v>102</v>
      </c>
      <c r="B96">
        <v>9565</v>
      </c>
      <c r="C96" s="1">
        <v>45014</v>
      </c>
      <c r="D96" s="1">
        <v>45366</v>
      </c>
      <c r="E96">
        <v>165.02</v>
      </c>
      <c r="F96" t="s">
        <v>6</v>
      </c>
      <c r="G96" s="3">
        <f t="shared" si="2"/>
        <v>44986</v>
      </c>
      <c r="H96">
        <f t="shared" si="3"/>
        <v>12</v>
      </c>
    </row>
    <row r="97" spans="1:8" x14ac:dyDescent="0.35">
      <c r="A97" t="s">
        <v>103</v>
      </c>
      <c r="B97">
        <v>4346</v>
      </c>
      <c r="C97" s="1">
        <v>45026</v>
      </c>
      <c r="D97" s="1">
        <v>44969</v>
      </c>
      <c r="E97">
        <v>338.17</v>
      </c>
      <c r="F97" t="s">
        <v>6</v>
      </c>
      <c r="G97" s="3">
        <f t="shared" si="2"/>
        <v>45017</v>
      </c>
      <c r="H97">
        <f t="shared" si="3"/>
        <v>2</v>
      </c>
    </row>
    <row r="98" spans="1:8" x14ac:dyDescent="0.35">
      <c r="A98" t="s">
        <v>104</v>
      </c>
      <c r="B98">
        <v>4910</v>
      </c>
      <c r="C98" s="1">
        <v>45108</v>
      </c>
      <c r="D98" s="1">
        <v>45366</v>
      </c>
      <c r="E98">
        <v>140.15</v>
      </c>
      <c r="F98" t="s">
        <v>11</v>
      </c>
      <c r="G98" s="3">
        <f t="shared" si="2"/>
        <v>45108</v>
      </c>
      <c r="H98">
        <f t="shared" si="3"/>
        <v>9</v>
      </c>
    </row>
    <row r="99" spans="1:8" x14ac:dyDescent="0.35">
      <c r="A99" t="s">
        <v>105</v>
      </c>
      <c r="B99">
        <v>5915</v>
      </c>
      <c r="C99" s="1">
        <v>44444</v>
      </c>
      <c r="D99" s="1">
        <v>44012</v>
      </c>
      <c r="E99">
        <v>234.04</v>
      </c>
      <c r="F99" t="s">
        <v>11</v>
      </c>
      <c r="G99" s="3">
        <f t="shared" si="2"/>
        <v>44440</v>
      </c>
      <c r="H99">
        <f t="shared" si="3"/>
        <v>14</v>
      </c>
    </row>
    <row r="100" spans="1:8" x14ac:dyDescent="0.35">
      <c r="A100" s="2" t="s">
        <v>106</v>
      </c>
      <c r="B100">
        <v>1152</v>
      </c>
      <c r="C100" s="1">
        <v>45570</v>
      </c>
      <c r="D100" s="1">
        <v>45008</v>
      </c>
      <c r="E100">
        <v>234.56</v>
      </c>
      <c r="F100" t="s">
        <v>8</v>
      </c>
      <c r="G100" s="3">
        <f t="shared" si="2"/>
        <v>45566</v>
      </c>
      <c r="H100">
        <f t="shared" si="3"/>
        <v>19</v>
      </c>
    </row>
    <row r="101" spans="1:8" x14ac:dyDescent="0.35">
      <c r="A101" t="s">
        <v>107</v>
      </c>
      <c r="B101">
        <v>2638</v>
      </c>
      <c r="C101" s="1">
        <v>44455</v>
      </c>
      <c r="D101" s="1">
        <v>45008</v>
      </c>
      <c r="E101">
        <v>45.9</v>
      </c>
      <c r="F101" t="s">
        <v>11</v>
      </c>
      <c r="G101" s="3">
        <f t="shared" si="2"/>
        <v>44440</v>
      </c>
      <c r="H101">
        <f t="shared" si="3"/>
        <v>18</v>
      </c>
    </row>
    <row r="102" spans="1:8" x14ac:dyDescent="0.35">
      <c r="A102" t="s">
        <v>108</v>
      </c>
      <c r="B102">
        <v>9288</v>
      </c>
      <c r="C102" s="1">
        <v>45388</v>
      </c>
      <c r="D102" s="1">
        <v>45366</v>
      </c>
      <c r="E102">
        <v>139.94999999999999</v>
      </c>
      <c r="F102" t="s">
        <v>6</v>
      </c>
      <c r="G102" s="3">
        <f t="shared" si="2"/>
        <v>45383</v>
      </c>
      <c r="H102">
        <f t="shared" si="3"/>
        <v>1</v>
      </c>
    </row>
    <row r="103" spans="1:8" x14ac:dyDescent="0.35">
      <c r="A103" t="s">
        <v>109</v>
      </c>
      <c r="B103">
        <v>2127</v>
      </c>
      <c r="C103" s="1">
        <v>44129</v>
      </c>
      <c r="D103" s="1">
        <v>45366</v>
      </c>
      <c r="E103">
        <v>440.84</v>
      </c>
      <c r="F103" t="s">
        <v>6</v>
      </c>
      <c r="G103" s="3">
        <f t="shared" si="2"/>
        <v>44105</v>
      </c>
      <c r="H103">
        <f t="shared" si="3"/>
        <v>41</v>
      </c>
    </row>
    <row r="104" spans="1:8" x14ac:dyDescent="0.35">
      <c r="A104" t="s">
        <v>110</v>
      </c>
      <c r="B104">
        <v>5669</v>
      </c>
      <c r="C104" s="1">
        <v>44059</v>
      </c>
      <c r="D104" s="1">
        <v>45008</v>
      </c>
      <c r="E104">
        <v>87.3</v>
      </c>
      <c r="F104" t="s">
        <v>8</v>
      </c>
      <c r="G104" s="3">
        <f t="shared" si="2"/>
        <v>44044</v>
      </c>
      <c r="H104">
        <f t="shared" si="3"/>
        <v>32</v>
      </c>
    </row>
    <row r="105" spans="1:8" x14ac:dyDescent="0.35">
      <c r="A105" t="s">
        <v>111</v>
      </c>
      <c r="B105">
        <v>5956</v>
      </c>
      <c r="C105" s="1">
        <v>45563</v>
      </c>
      <c r="D105" s="1">
        <v>45008</v>
      </c>
      <c r="E105">
        <v>309.72000000000003</v>
      </c>
      <c r="F105" t="s">
        <v>8</v>
      </c>
      <c r="G105" s="3">
        <f t="shared" si="2"/>
        <v>45536</v>
      </c>
      <c r="H105">
        <f t="shared" si="3"/>
        <v>19</v>
      </c>
    </row>
    <row r="106" spans="1:8" x14ac:dyDescent="0.35">
      <c r="A106" t="s">
        <v>112</v>
      </c>
      <c r="B106">
        <v>9666</v>
      </c>
      <c r="C106" s="1">
        <v>44083</v>
      </c>
      <c r="D106" s="1">
        <v>44661</v>
      </c>
      <c r="E106">
        <v>13.83</v>
      </c>
      <c r="F106" t="s">
        <v>8</v>
      </c>
      <c r="G106" s="3">
        <f t="shared" si="2"/>
        <v>44075</v>
      </c>
      <c r="H106">
        <f t="shared" si="3"/>
        <v>19</v>
      </c>
    </row>
    <row r="107" spans="1:8" x14ac:dyDescent="0.35">
      <c r="A107" t="s">
        <v>113</v>
      </c>
      <c r="B107">
        <v>5905</v>
      </c>
      <c r="C107" s="1">
        <v>45153</v>
      </c>
      <c r="D107" s="1">
        <v>44198</v>
      </c>
      <c r="E107">
        <v>466.56</v>
      </c>
      <c r="F107" t="s">
        <v>11</v>
      </c>
      <c r="G107" s="3">
        <f t="shared" si="2"/>
        <v>45139</v>
      </c>
      <c r="H107">
        <f t="shared" si="3"/>
        <v>32</v>
      </c>
    </row>
    <row r="108" spans="1:8" x14ac:dyDescent="0.35">
      <c r="A108" t="s">
        <v>114</v>
      </c>
      <c r="B108">
        <v>3200</v>
      </c>
      <c r="C108" s="1">
        <v>45570</v>
      </c>
      <c r="D108" s="1">
        <v>44969</v>
      </c>
      <c r="E108">
        <v>139.59</v>
      </c>
      <c r="F108" t="s">
        <v>11</v>
      </c>
      <c r="G108" s="3">
        <f t="shared" si="2"/>
        <v>45566</v>
      </c>
      <c r="H108">
        <f t="shared" si="3"/>
        <v>20</v>
      </c>
    </row>
    <row r="109" spans="1:8" x14ac:dyDescent="0.35">
      <c r="A109" t="s">
        <v>115</v>
      </c>
      <c r="B109">
        <v>3546</v>
      </c>
      <c r="C109" s="1">
        <v>43988</v>
      </c>
      <c r="D109" s="1">
        <v>45008</v>
      </c>
      <c r="E109">
        <v>143.44999999999999</v>
      </c>
      <c r="F109" t="s">
        <v>8</v>
      </c>
      <c r="G109" s="3">
        <f t="shared" si="2"/>
        <v>43983</v>
      </c>
      <c r="H109">
        <f t="shared" si="3"/>
        <v>34</v>
      </c>
    </row>
    <row r="110" spans="1:8" x14ac:dyDescent="0.35">
      <c r="A110" t="s">
        <v>116</v>
      </c>
      <c r="B110">
        <v>4450</v>
      </c>
      <c r="C110" s="1">
        <v>45032</v>
      </c>
      <c r="D110" s="1">
        <v>44012</v>
      </c>
      <c r="E110">
        <v>361.63</v>
      </c>
      <c r="F110" t="s">
        <v>11</v>
      </c>
      <c r="G110" s="3">
        <f t="shared" si="2"/>
        <v>45017</v>
      </c>
      <c r="H110">
        <f t="shared" si="3"/>
        <v>34</v>
      </c>
    </row>
    <row r="111" spans="1:8" x14ac:dyDescent="0.35">
      <c r="A111" t="s">
        <v>117</v>
      </c>
      <c r="B111">
        <v>5325</v>
      </c>
      <c r="C111" s="1">
        <v>44438</v>
      </c>
      <c r="D111" s="1">
        <v>43993</v>
      </c>
      <c r="E111">
        <v>257.64999999999998</v>
      </c>
      <c r="F111" t="s">
        <v>6</v>
      </c>
      <c r="G111" s="3">
        <f t="shared" si="2"/>
        <v>44409</v>
      </c>
      <c r="H111">
        <f t="shared" si="3"/>
        <v>15</v>
      </c>
    </row>
    <row r="112" spans="1:8" x14ac:dyDescent="0.35">
      <c r="A112" t="s">
        <v>118</v>
      </c>
      <c r="B112">
        <v>1832</v>
      </c>
      <c r="C112" s="1">
        <v>44643</v>
      </c>
      <c r="D112" s="1">
        <v>44198</v>
      </c>
      <c r="E112">
        <v>55.23</v>
      </c>
      <c r="F112" t="s">
        <v>6</v>
      </c>
      <c r="G112" s="3">
        <f t="shared" si="2"/>
        <v>44621</v>
      </c>
      <c r="H112">
        <f t="shared" si="3"/>
        <v>15</v>
      </c>
    </row>
    <row r="113" spans="1:8" x14ac:dyDescent="0.35">
      <c r="A113" t="s">
        <v>119</v>
      </c>
      <c r="B113">
        <v>5533</v>
      </c>
      <c r="C113" s="1">
        <v>44438</v>
      </c>
      <c r="D113" s="1">
        <v>44969</v>
      </c>
      <c r="E113">
        <v>31.6</v>
      </c>
      <c r="F113" t="s">
        <v>6</v>
      </c>
      <c r="G113" s="3">
        <f t="shared" si="2"/>
        <v>44409</v>
      </c>
      <c r="H113">
        <f t="shared" si="3"/>
        <v>18</v>
      </c>
    </row>
    <row r="114" spans="1:8" x14ac:dyDescent="0.35">
      <c r="A114" t="s">
        <v>120</v>
      </c>
      <c r="B114">
        <v>3143</v>
      </c>
      <c r="C114" s="1">
        <v>45546</v>
      </c>
      <c r="D114" s="1">
        <v>44099</v>
      </c>
      <c r="E114">
        <v>322.19</v>
      </c>
      <c r="F114" t="s">
        <v>6</v>
      </c>
      <c r="G114" s="3">
        <f t="shared" si="2"/>
        <v>45536</v>
      </c>
      <c r="H114">
        <f t="shared" si="3"/>
        <v>48</v>
      </c>
    </row>
    <row r="115" spans="1:8" x14ac:dyDescent="0.35">
      <c r="A115" t="s">
        <v>121</v>
      </c>
      <c r="B115">
        <v>3647</v>
      </c>
      <c r="C115" s="1">
        <v>44906</v>
      </c>
      <c r="D115" s="1">
        <v>45366</v>
      </c>
      <c r="E115">
        <v>373.2</v>
      </c>
      <c r="F115" t="s">
        <v>8</v>
      </c>
      <c r="G115" s="3">
        <f t="shared" si="2"/>
        <v>44896</v>
      </c>
      <c r="H115">
        <f t="shared" si="3"/>
        <v>15</v>
      </c>
    </row>
    <row r="116" spans="1:8" x14ac:dyDescent="0.35">
      <c r="A116" t="s">
        <v>122</v>
      </c>
      <c r="B116">
        <v>8007</v>
      </c>
      <c r="C116" s="1">
        <v>44611</v>
      </c>
      <c r="D116" s="1">
        <v>44661</v>
      </c>
      <c r="E116">
        <v>284.83999999999997</v>
      </c>
      <c r="F116" t="s">
        <v>11</v>
      </c>
      <c r="G116" s="3">
        <f t="shared" si="2"/>
        <v>44593</v>
      </c>
      <c r="H116">
        <f t="shared" si="3"/>
        <v>2</v>
      </c>
    </row>
    <row r="117" spans="1:8" x14ac:dyDescent="0.35">
      <c r="A117" t="s">
        <v>123</v>
      </c>
      <c r="B117">
        <v>2232</v>
      </c>
      <c r="C117" s="1">
        <v>44817</v>
      </c>
      <c r="D117" s="1">
        <v>44661</v>
      </c>
      <c r="E117">
        <v>473.07</v>
      </c>
      <c r="F117" t="s">
        <v>8</v>
      </c>
      <c r="G117" s="3">
        <f t="shared" si="2"/>
        <v>44805</v>
      </c>
      <c r="H117">
        <f t="shared" si="3"/>
        <v>5</v>
      </c>
    </row>
    <row r="118" spans="1:8" x14ac:dyDescent="0.35">
      <c r="A118" t="s">
        <v>124</v>
      </c>
      <c r="B118">
        <v>3442</v>
      </c>
      <c r="C118" s="1">
        <v>45233</v>
      </c>
      <c r="D118" s="1">
        <v>44012</v>
      </c>
      <c r="E118">
        <v>277.33999999999997</v>
      </c>
      <c r="F118" t="s">
        <v>6</v>
      </c>
      <c r="G118" s="3">
        <f t="shared" si="2"/>
        <v>45231</v>
      </c>
      <c r="H118">
        <f t="shared" si="3"/>
        <v>41</v>
      </c>
    </row>
    <row r="119" spans="1:8" x14ac:dyDescent="0.35">
      <c r="A119" t="s">
        <v>125</v>
      </c>
      <c r="B119">
        <v>3426</v>
      </c>
      <c r="C119" s="1">
        <v>44633</v>
      </c>
      <c r="D119" s="1" t="e">
        <v>#N/A</v>
      </c>
      <c r="E119">
        <v>220.6</v>
      </c>
      <c r="F119" t="s">
        <v>11</v>
      </c>
      <c r="G119" s="3">
        <f t="shared" si="2"/>
        <v>44621</v>
      </c>
      <c r="H119" t="e">
        <f t="shared" si="3"/>
        <v>#VALUE!</v>
      </c>
    </row>
    <row r="120" spans="1:8" x14ac:dyDescent="0.35">
      <c r="A120" t="s">
        <v>126</v>
      </c>
      <c r="B120">
        <v>6050</v>
      </c>
      <c r="C120" s="1">
        <v>44519</v>
      </c>
      <c r="D120" s="1">
        <v>44661</v>
      </c>
      <c r="E120">
        <v>188.68</v>
      </c>
      <c r="F120" t="s">
        <v>11</v>
      </c>
      <c r="G120" s="3">
        <f t="shared" si="2"/>
        <v>44501</v>
      </c>
      <c r="H120">
        <f t="shared" si="3"/>
        <v>5</v>
      </c>
    </row>
    <row r="121" spans="1:8" x14ac:dyDescent="0.35">
      <c r="A121" t="s">
        <v>127</v>
      </c>
      <c r="B121">
        <v>6862</v>
      </c>
      <c r="C121" s="1">
        <v>44362</v>
      </c>
      <c r="D121" s="1">
        <v>45366</v>
      </c>
      <c r="E121">
        <v>112.94</v>
      </c>
      <c r="F121" t="s">
        <v>11</v>
      </c>
      <c r="G121" s="3">
        <f t="shared" si="2"/>
        <v>44348</v>
      </c>
      <c r="H121">
        <f t="shared" si="3"/>
        <v>33</v>
      </c>
    </row>
    <row r="122" spans="1:8" x14ac:dyDescent="0.35">
      <c r="A122" t="s">
        <v>128</v>
      </c>
      <c r="B122">
        <v>2684</v>
      </c>
      <c r="C122" s="1">
        <v>45184</v>
      </c>
      <c r="D122" s="1">
        <v>45008</v>
      </c>
      <c r="E122">
        <v>183.3</v>
      </c>
      <c r="F122" t="s">
        <v>8</v>
      </c>
      <c r="G122" s="3">
        <f t="shared" si="2"/>
        <v>45170</v>
      </c>
      <c r="H122">
        <f t="shared" si="3"/>
        <v>6</v>
      </c>
    </row>
    <row r="123" spans="1:8" x14ac:dyDescent="0.35">
      <c r="A123" t="s">
        <v>129</v>
      </c>
      <c r="B123">
        <v>7658</v>
      </c>
      <c r="C123" s="1">
        <v>45732</v>
      </c>
      <c r="D123" s="1">
        <v>44969</v>
      </c>
      <c r="E123">
        <v>487.18</v>
      </c>
      <c r="F123" t="s">
        <v>8</v>
      </c>
      <c r="G123" s="3">
        <f t="shared" si="2"/>
        <v>45717</v>
      </c>
      <c r="H123">
        <f t="shared" si="3"/>
        <v>25</v>
      </c>
    </row>
    <row r="124" spans="1:8" x14ac:dyDescent="0.35">
      <c r="A124" t="s">
        <v>130</v>
      </c>
      <c r="B124">
        <v>3532</v>
      </c>
      <c r="C124" s="1">
        <v>45769</v>
      </c>
      <c r="D124" s="1" t="e">
        <v>#N/A</v>
      </c>
      <c r="E124">
        <v>463.62</v>
      </c>
      <c r="F124" t="s">
        <v>11</v>
      </c>
      <c r="G124" s="3">
        <f t="shared" si="2"/>
        <v>45748</v>
      </c>
      <c r="H124" t="e">
        <f t="shared" si="3"/>
        <v>#VALUE!</v>
      </c>
    </row>
    <row r="125" spans="1:8" x14ac:dyDescent="0.35">
      <c r="A125" t="s">
        <v>131</v>
      </c>
      <c r="B125">
        <v>3662</v>
      </c>
      <c r="C125" s="1">
        <v>44740</v>
      </c>
      <c r="D125" s="1">
        <v>45366</v>
      </c>
      <c r="E125">
        <v>488.34</v>
      </c>
      <c r="F125" t="s">
        <v>11</v>
      </c>
      <c r="G125" s="3">
        <f t="shared" si="2"/>
        <v>44713</v>
      </c>
      <c r="H125">
        <f t="shared" si="3"/>
        <v>21</v>
      </c>
    </row>
    <row r="126" spans="1:8" x14ac:dyDescent="0.35">
      <c r="A126" t="s">
        <v>132</v>
      </c>
      <c r="B126">
        <v>7755</v>
      </c>
      <c r="C126" s="1">
        <v>45495</v>
      </c>
      <c r="D126" s="1">
        <v>45366</v>
      </c>
      <c r="E126">
        <v>22.15</v>
      </c>
      <c r="F126" t="s">
        <v>8</v>
      </c>
      <c r="G126" s="3">
        <f t="shared" si="2"/>
        <v>45474</v>
      </c>
      <c r="H126">
        <f t="shared" si="3"/>
        <v>4</v>
      </c>
    </row>
    <row r="127" spans="1:8" x14ac:dyDescent="0.35">
      <c r="A127" t="s">
        <v>133</v>
      </c>
      <c r="B127">
        <v>6442</v>
      </c>
      <c r="C127" s="1">
        <v>45650</v>
      </c>
      <c r="D127" s="1">
        <v>44399</v>
      </c>
      <c r="E127">
        <v>393.37</v>
      </c>
      <c r="F127" t="s">
        <v>6</v>
      </c>
      <c r="G127" s="3">
        <f t="shared" si="2"/>
        <v>45627</v>
      </c>
      <c r="H127">
        <f t="shared" si="3"/>
        <v>42</v>
      </c>
    </row>
    <row r="128" spans="1:8" x14ac:dyDescent="0.35">
      <c r="A128" t="s">
        <v>134</v>
      </c>
      <c r="B128">
        <v>5065</v>
      </c>
      <c r="C128" s="1">
        <v>45327</v>
      </c>
      <c r="D128" s="1">
        <v>45366</v>
      </c>
      <c r="E128">
        <v>140.72999999999999</v>
      </c>
      <c r="F128" t="s">
        <v>8</v>
      </c>
      <c r="G128" s="3">
        <f t="shared" si="2"/>
        <v>45323</v>
      </c>
      <c r="H128">
        <f t="shared" si="3"/>
        <v>1</v>
      </c>
    </row>
    <row r="129" spans="1:8" x14ac:dyDescent="0.35">
      <c r="A129" t="s">
        <v>135</v>
      </c>
      <c r="B129">
        <v>2771</v>
      </c>
      <c r="C129" s="1">
        <v>45528</v>
      </c>
      <c r="D129" s="1">
        <v>45008</v>
      </c>
      <c r="E129">
        <v>197.45</v>
      </c>
      <c r="F129" t="s">
        <v>11</v>
      </c>
      <c r="G129" s="3">
        <f t="shared" si="2"/>
        <v>45505</v>
      </c>
      <c r="H129">
        <f t="shared" si="3"/>
        <v>17</v>
      </c>
    </row>
    <row r="130" spans="1:8" x14ac:dyDescent="0.35">
      <c r="A130" t="s">
        <v>136</v>
      </c>
      <c r="B130">
        <v>8711</v>
      </c>
      <c r="C130" s="1">
        <v>45153</v>
      </c>
      <c r="D130" s="1">
        <v>45008</v>
      </c>
      <c r="E130">
        <v>118.99</v>
      </c>
      <c r="F130" t="s">
        <v>6</v>
      </c>
      <c r="G130" s="3">
        <f t="shared" si="2"/>
        <v>45139</v>
      </c>
      <c r="H130">
        <f t="shared" si="3"/>
        <v>5</v>
      </c>
    </row>
    <row r="131" spans="1:8" x14ac:dyDescent="0.35">
      <c r="A131" t="s">
        <v>137</v>
      </c>
      <c r="B131">
        <v>6728</v>
      </c>
      <c r="C131" s="1">
        <v>43919</v>
      </c>
      <c r="D131" s="1">
        <v>45366</v>
      </c>
      <c r="E131">
        <v>159.54</v>
      </c>
      <c r="F131" t="s">
        <v>11</v>
      </c>
      <c r="G131" s="3">
        <f t="shared" ref="G131:G194" si="4">DATE(YEAR(C131),MONTH(C131),1)</f>
        <v>43891</v>
      </c>
      <c r="H131">
        <f t="shared" ref="H131:H194" si="5">ABS(IF(ISNUMBER(D131),ROUND((D131-C131)/30,0),"AA"))</f>
        <v>48</v>
      </c>
    </row>
    <row r="132" spans="1:8" x14ac:dyDescent="0.35">
      <c r="A132" t="s">
        <v>138</v>
      </c>
      <c r="B132">
        <v>4652</v>
      </c>
      <c r="C132" s="1">
        <v>45704</v>
      </c>
      <c r="D132" s="1">
        <v>43993</v>
      </c>
      <c r="E132">
        <v>21.6</v>
      </c>
      <c r="F132" t="s">
        <v>11</v>
      </c>
      <c r="G132" s="3">
        <f t="shared" si="4"/>
        <v>45689</v>
      </c>
      <c r="H132">
        <f t="shared" si="5"/>
        <v>57</v>
      </c>
    </row>
    <row r="133" spans="1:8" x14ac:dyDescent="0.35">
      <c r="A133" t="s">
        <v>139</v>
      </c>
      <c r="B133">
        <v>7528</v>
      </c>
      <c r="C133" s="1">
        <v>45301</v>
      </c>
      <c r="D133" s="1">
        <v>45366</v>
      </c>
      <c r="E133">
        <v>170.85</v>
      </c>
      <c r="F133" t="s">
        <v>11</v>
      </c>
      <c r="G133" s="3">
        <f t="shared" si="4"/>
        <v>45292</v>
      </c>
      <c r="H133">
        <f t="shared" si="5"/>
        <v>2</v>
      </c>
    </row>
    <row r="134" spans="1:8" x14ac:dyDescent="0.35">
      <c r="A134" t="s">
        <v>140</v>
      </c>
      <c r="B134">
        <v>5573</v>
      </c>
      <c r="C134" s="1">
        <v>44366</v>
      </c>
      <c r="D134" s="1">
        <v>44012</v>
      </c>
      <c r="E134">
        <v>182.06</v>
      </c>
      <c r="F134" t="s">
        <v>8</v>
      </c>
      <c r="G134" s="3">
        <f t="shared" si="4"/>
        <v>44348</v>
      </c>
      <c r="H134">
        <f t="shared" si="5"/>
        <v>12</v>
      </c>
    </row>
    <row r="135" spans="1:8" x14ac:dyDescent="0.35">
      <c r="A135" t="s">
        <v>141</v>
      </c>
      <c r="B135">
        <v>7548</v>
      </c>
      <c r="C135" s="1">
        <v>45026</v>
      </c>
      <c r="D135" s="1">
        <v>45008</v>
      </c>
      <c r="E135">
        <v>342.96</v>
      </c>
      <c r="F135" t="s">
        <v>8</v>
      </c>
      <c r="G135" s="3">
        <f t="shared" si="4"/>
        <v>45017</v>
      </c>
      <c r="H135">
        <f t="shared" si="5"/>
        <v>1</v>
      </c>
    </row>
    <row r="136" spans="1:8" x14ac:dyDescent="0.35">
      <c r="A136" t="s">
        <v>142</v>
      </c>
      <c r="B136">
        <v>6425</v>
      </c>
      <c r="C136" s="1">
        <v>44985</v>
      </c>
      <c r="D136" s="1">
        <v>45366</v>
      </c>
      <c r="E136">
        <v>470.23</v>
      </c>
      <c r="F136" t="s">
        <v>11</v>
      </c>
      <c r="G136" s="3">
        <f t="shared" si="4"/>
        <v>44958</v>
      </c>
      <c r="H136">
        <f t="shared" si="5"/>
        <v>13</v>
      </c>
    </row>
    <row r="137" spans="1:8" x14ac:dyDescent="0.35">
      <c r="A137" t="s">
        <v>143</v>
      </c>
      <c r="B137">
        <v>5279</v>
      </c>
      <c r="C137" s="1">
        <v>44950</v>
      </c>
      <c r="D137" s="1" t="e">
        <v>#N/A</v>
      </c>
      <c r="E137">
        <v>97.5</v>
      </c>
      <c r="F137" t="s">
        <v>6</v>
      </c>
      <c r="G137" s="3">
        <f t="shared" si="4"/>
        <v>44927</v>
      </c>
      <c r="H137" t="e">
        <f t="shared" si="5"/>
        <v>#VALUE!</v>
      </c>
    </row>
    <row r="138" spans="1:8" x14ac:dyDescent="0.35">
      <c r="A138" t="s">
        <v>144</v>
      </c>
      <c r="B138">
        <v>1626</v>
      </c>
      <c r="C138" s="1">
        <v>44450</v>
      </c>
      <c r="D138" s="1">
        <v>44661</v>
      </c>
      <c r="E138">
        <v>63.12</v>
      </c>
      <c r="F138" t="s">
        <v>6</v>
      </c>
      <c r="G138" s="3">
        <f t="shared" si="4"/>
        <v>44440</v>
      </c>
      <c r="H138">
        <f t="shared" si="5"/>
        <v>7</v>
      </c>
    </row>
    <row r="139" spans="1:8" x14ac:dyDescent="0.35">
      <c r="A139" t="s">
        <v>145</v>
      </c>
      <c r="B139">
        <v>6663</v>
      </c>
      <c r="C139" s="1">
        <v>44633</v>
      </c>
      <c r="D139" s="1">
        <v>44012</v>
      </c>
      <c r="E139">
        <v>366.99</v>
      </c>
      <c r="F139" t="s">
        <v>6</v>
      </c>
      <c r="G139" s="3">
        <f t="shared" si="4"/>
        <v>44621</v>
      </c>
      <c r="H139">
        <f t="shared" si="5"/>
        <v>21</v>
      </c>
    </row>
    <row r="140" spans="1:8" x14ac:dyDescent="0.35">
      <c r="A140" t="s">
        <v>146</v>
      </c>
      <c r="B140">
        <v>8149</v>
      </c>
      <c r="C140" s="1">
        <v>44564</v>
      </c>
      <c r="D140" s="1">
        <v>45260</v>
      </c>
      <c r="E140">
        <v>307.04000000000002</v>
      </c>
      <c r="F140" t="s">
        <v>8</v>
      </c>
      <c r="G140" s="3">
        <f t="shared" si="4"/>
        <v>44562</v>
      </c>
      <c r="H140">
        <f t="shared" si="5"/>
        <v>23</v>
      </c>
    </row>
    <row r="141" spans="1:8" x14ac:dyDescent="0.35">
      <c r="A141" t="s">
        <v>147</v>
      </c>
      <c r="B141">
        <v>2894</v>
      </c>
      <c r="C141" s="1">
        <v>45701</v>
      </c>
      <c r="D141" s="1">
        <v>44012</v>
      </c>
      <c r="E141">
        <v>198.75</v>
      </c>
      <c r="F141" t="s">
        <v>8</v>
      </c>
      <c r="G141" s="3">
        <f t="shared" si="4"/>
        <v>45689</v>
      </c>
      <c r="H141">
        <f t="shared" si="5"/>
        <v>56</v>
      </c>
    </row>
    <row r="142" spans="1:8" x14ac:dyDescent="0.35">
      <c r="A142" t="s">
        <v>148</v>
      </c>
      <c r="B142">
        <v>4114</v>
      </c>
      <c r="C142" s="1">
        <v>45391</v>
      </c>
      <c r="D142" s="1">
        <v>45008</v>
      </c>
      <c r="E142">
        <v>134.81</v>
      </c>
      <c r="F142" t="s">
        <v>8</v>
      </c>
      <c r="G142" s="3">
        <f t="shared" si="4"/>
        <v>45383</v>
      </c>
      <c r="H142">
        <f t="shared" si="5"/>
        <v>13</v>
      </c>
    </row>
    <row r="143" spans="1:8" x14ac:dyDescent="0.35">
      <c r="A143" t="s">
        <v>149</v>
      </c>
      <c r="B143">
        <v>8144</v>
      </c>
      <c r="C143" s="1">
        <v>44569</v>
      </c>
      <c r="D143" s="1">
        <v>43908</v>
      </c>
      <c r="E143">
        <v>10.83</v>
      </c>
      <c r="F143" t="s">
        <v>8</v>
      </c>
      <c r="G143" s="3">
        <f t="shared" si="4"/>
        <v>44562</v>
      </c>
      <c r="H143">
        <f t="shared" si="5"/>
        <v>22</v>
      </c>
    </row>
    <row r="144" spans="1:8" x14ac:dyDescent="0.35">
      <c r="A144" t="s">
        <v>150</v>
      </c>
      <c r="B144">
        <v>4228</v>
      </c>
      <c r="C144" s="1">
        <v>44849</v>
      </c>
      <c r="D144" s="1">
        <v>44198</v>
      </c>
      <c r="E144">
        <v>188.47</v>
      </c>
      <c r="F144" t="s">
        <v>11</v>
      </c>
      <c r="G144" s="3">
        <f t="shared" si="4"/>
        <v>44835</v>
      </c>
      <c r="H144">
        <f t="shared" si="5"/>
        <v>22</v>
      </c>
    </row>
    <row r="145" spans="1:8" x14ac:dyDescent="0.35">
      <c r="A145" t="s">
        <v>151</v>
      </c>
      <c r="B145">
        <v>6409</v>
      </c>
      <c r="C145" s="1">
        <v>44556</v>
      </c>
      <c r="D145" s="1" t="e">
        <v>#N/A</v>
      </c>
      <c r="E145">
        <v>315.35000000000002</v>
      </c>
      <c r="F145" t="s">
        <v>8</v>
      </c>
      <c r="G145" s="3">
        <f t="shared" si="4"/>
        <v>44531</v>
      </c>
      <c r="H145" t="e">
        <f t="shared" si="5"/>
        <v>#VALUE!</v>
      </c>
    </row>
    <row r="146" spans="1:8" x14ac:dyDescent="0.35">
      <c r="A146" t="s">
        <v>152</v>
      </c>
      <c r="B146">
        <v>3041</v>
      </c>
      <c r="C146" s="1">
        <v>44850</v>
      </c>
      <c r="D146" s="1">
        <v>45008</v>
      </c>
      <c r="E146">
        <v>362.68</v>
      </c>
      <c r="F146" t="s">
        <v>6</v>
      </c>
      <c r="G146" s="3">
        <f t="shared" si="4"/>
        <v>44835</v>
      </c>
      <c r="H146">
        <f t="shared" si="5"/>
        <v>5</v>
      </c>
    </row>
    <row r="147" spans="1:8" x14ac:dyDescent="0.35">
      <c r="A147" t="s">
        <v>153</v>
      </c>
      <c r="B147">
        <v>9308</v>
      </c>
      <c r="C147" s="1">
        <v>45068</v>
      </c>
      <c r="D147" s="1">
        <v>45339</v>
      </c>
      <c r="E147">
        <v>161.55000000000001</v>
      </c>
      <c r="F147" t="s">
        <v>6</v>
      </c>
      <c r="G147" s="3">
        <f t="shared" si="4"/>
        <v>45047</v>
      </c>
      <c r="H147">
        <f t="shared" si="5"/>
        <v>9</v>
      </c>
    </row>
    <row r="148" spans="1:8" x14ac:dyDescent="0.35">
      <c r="A148" t="s">
        <v>154</v>
      </c>
      <c r="B148">
        <v>6344</v>
      </c>
      <c r="C148" s="1">
        <v>45579</v>
      </c>
      <c r="D148" s="1">
        <v>44198</v>
      </c>
      <c r="E148">
        <v>207.18</v>
      </c>
      <c r="F148" t="s">
        <v>6</v>
      </c>
      <c r="G148" s="3">
        <f t="shared" si="4"/>
        <v>45566</v>
      </c>
      <c r="H148">
        <f t="shared" si="5"/>
        <v>46</v>
      </c>
    </row>
    <row r="149" spans="1:8" x14ac:dyDescent="0.35">
      <c r="A149" t="s">
        <v>155</v>
      </c>
      <c r="B149">
        <v>3085</v>
      </c>
      <c r="C149" s="1">
        <v>45147</v>
      </c>
      <c r="D149" s="1">
        <v>45366</v>
      </c>
      <c r="E149">
        <v>104</v>
      </c>
      <c r="F149" t="s">
        <v>8</v>
      </c>
      <c r="G149" s="3">
        <f t="shared" si="4"/>
        <v>45139</v>
      </c>
      <c r="H149">
        <f t="shared" si="5"/>
        <v>7</v>
      </c>
    </row>
    <row r="150" spans="1:8" x14ac:dyDescent="0.35">
      <c r="A150" s="2" t="s">
        <v>156</v>
      </c>
      <c r="B150">
        <v>7211</v>
      </c>
      <c r="C150" s="1">
        <v>44362</v>
      </c>
      <c r="D150" s="1">
        <v>44969</v>
      </c>
      <c r="E150">
        <v>341.89</v>
      </c>
      <c r="F150" t="s">
        <v>11</v>
      </c>
      <c r="G150" s="3">
        <f t="shared" si="4"/>
        <v>44348</v>
      </c>
      <c r="H150">
        <f t="shared" si="5"/>
        <v>20</v>
      </c>
    </row>
    <row r="151" spans="1:8" x14ac:dyDescent="0.35">
      <c r="A151" t="s">
        <v>157</v>
      </c>
      <c r="B151">
        <v>5930</v>
      </c>
      <c r="C151" s="1">
        <v>43997</v>
      </c>
      <c r="D151" s="1">
        <v>43993</v>
      </c>
      <c r="E151">
        <v>208.98</v>
      </c>
      <c r="F151" t="s">
        <v>11</v>
      </c>
      <c r="G151" s="3">
        <f t="shared" si="4"/>
        <v>43983</v>
      </c>
      <c r="H151">
        <f t="shared" si="5"/>
        <v>0</v>
      </c>
    </row>
    <row r="152" spans="1:8" x14ac:dyDescent="0.35">
      <c r="A152" t="s">
        <v>158</v>
      </c>
      <c r="B152">
        <v>5978</v>
      </c>
      <c r="C152" s="1">
        <v>44008</v>
      </c>
      <c r="D152" s="1" t="e">
        <v>#N/A</v>
      </c>
      <c r="E152">
        <v>150.59</v>
      </c>
      <c r="F152" t="s">
        <v>6</v>
      </c>
      <c r="G152" s="3">
        <f t="shared" si="4"/>
        <v>43983</v>
      </c>
      <c r="H152" t="e">
        <f t="shared" si="5"/>
        <v>#VALUE!</v>
      </c>
    </row>
    <row r="153" spans="1:8" x14ac:dyDescent="0.35">
      <c r="A153" t="s">
        <v>159</v>
      </c>
      <c r="B153">
        <v>6279</v>
      </c>
      <c r="C153" s="1">
        <v>44088</v>
      </c>
      <c r="D153" s="1">
        <v>45366</v>
      </c>
      <c r="E153">
        <v>237.84</v>
      </c>
      <c r="F153" t="s">
        <v>6</v>
      </c>
      <c r="G153" s="3">
        <f t="shared" si="4"/>
        <v>44075</v>
      </c>
      <c r="H153">
        <f t="shared" si="5"/>
        <v>43</v>
      </c>
    </row>
    <row r="154" spans="1:8" x14ac:dyDescent="0.35">
      <c r="A154" t="s">
        <v>160</v>
      </c>
      <c r="B154">
        <v>4501</v>
      </c>
      <c r="C154" s="1">
        <v>45240</v>
      </c>
      <c r="D154" s="1">
        <v>44969</v>
      </c>
      <c r="E154">
        <v>260.48</v>
      </c>
      <c r="F154" t="s">
        <v>8</v>
      </c>
      <c r="G154" s="3">
        <f t="shared" si="4"/>
        <v>45231</v>
      </c>
      <c r="H154">
        <f t="shared" si="5"/>
        <v>9</v>
      </c>
    </row>
    <row r="155" spans="1:8" x14ac:dyDescent="0.35">
      <c r="A155" t="s">
        <v>161</v>
      </c>
      <c r="B155">
        <v>3780</v>
      </c>
      <c r="C155" s="1">
        <v>44367</v>
      </c>
      <c r="D155" s="1">
        <v>45008</v>
      </c>
      <c r="E155">
        <v>332.84</v>
      </c>
      <c r="F155" t="s">
        <v>6</v>
      </c>
      <c r="G155" s="3">
        <f t="shared" si="4"/>
        <v>44348</v>
      </c>
      <c r="H155">
        <f t="shared" si="5"/>
        <v>21</v>
      </c>
    </row>
    <row r="156" spans="1:8" x14ac:dyDescent="0.35">
      <c r="A156" t="s">
        <v>162</v>
      </c>
      <c r="B156">
        <v>9445</v>
      </c>
      <c r="C156" s="1">
        <v>44569</v>
      </c>
      <c r="D156" s="1">
        <v>45366</v>
      </c>
      <c r="E156">
        <v>335.29</v>
      </c>
      <c r="F156" t="s">
        <v>8</v>
      </c>
      <c r="G156" s="3">
        <f t="shared" si="4"/>
        <v>44562</v>
      </c>
      <c r="H156">
        <f t="shared" si="5"/>
        <v>27</v>
      </c>
    </row>
    <row r="157" spans="1:8" x14ac:dyDescent="0.35">
      <c r="A157" t="s">
        <v>163</v>
      </c>
      <c r="B157">
        <v>6491</v>
      </c>
      <c r="C157" s="1">
        <v>45061</v>
      </c>
      <c r="D157" s="1">
        <v>45366</v>
      </c>
      <c r="E157">
        <v>55.76</v>
      </c>
      <c r="F157" t="s">
        <v>11</v>
      </c>
      <c r="G157" s="3">
        <f t="shared" si="4"/>
        <v>45047</v>
      </c>
      <c r="H157">
        <f t="shared" si="5"/>
        <v>10</v>
      </c>
    </row>
    <row r="158" spans="1:8" x14ac:dyDescent="0.35">
      <c r="A158" t="s">
        <v>164</v>
      </c>
      <c r="B158">
        <v>6085</v>
      </c>
      <c r="C158" s="1">
        <v>45769</v>
      </c>
      <c r="D158" s="1">
        <v>45008</v>
      </c>
      <c r="E158">
        <v>120.07</v>
      </c>
      <c r="F158" t="s">
        <v>11</v>
      </c>
      <c r="G158" s="3">
        <f t="shared" si="4"/>
        <v>45748</v>
      </c>
      <c r="H158">
        <f t="shared" si="5"/>
        <v>25</v>
      </c>
    </row>
    <row r="159" spans="1:8" x14ac:dyDescent="0.35">
      <c r="A159" t="s">
        <v>165</v>
      </c>
      <c r="B159">
        <v>3414</v>
      </c>
      <c r="C159" s="1">
        <v>44301</v>
      </c>
      <c r="D159" s="1">
        <v>45008</v>
      </c>
      <c r="E159">
        <v>21.97</v>
      </c>
      <c r="F159" t="s">
        <v>11</v>
      </c>
      <c r="G159" s="3">
        <f t="shared" si="4"/>
        <v>44287</v>
      </c>
      <c r="H159">
        <f t="shared" si="5"/>
        <v>24</v>
      </c>
    </row>
    <row r="160" spans="1:8" x14ac:dyDescent="0.35">
      <c r="A160" t="s">
        <v>166</v>
      </c>
      <c r="B160">
        <v>8784</v>
      </c>
      <c r="C160" s="1">
        <v>45022</v>
      </c>
      <c r="D160" s="1">
        <v>45366</v>
      </c>
      <c r="E160">
        <v>309.52</v>
      </c>
      <c r="F160" t="s">
        <v>11</v>
      </c>
      <c r="G160" s="3">
        <f t="shared" si="4"/>
        <v>45017</v>
      </c>
      <c r="H160">
        <f t="shared" si="5"/>
        <v>11</v>
      </c>
    </row>
    <row r="161" spans="1:8" x14ac:dyDescent="0.35">
      <c r="A161" t="s">
        <v>167</v>
      </c>
      <c r="B161">
        <v>8461</v>
      </c>
      <c r="C161" s="1">
        <v>44124</v>
      </c>
      <c r="D161" s="1">
        <v>44012</v>
      </c>
      <c r="E161">
        <v>213.08</v>
      </c>
      <c r="F161" t="s">
        <v>8</v>
      </c>
      <c r="G161" s="3">
        <f t="shared" si="4"/>
        <v>44105</v>
      </c>
      <c r="H161">
        <f t="shared" si="5"/>
        <v>4</v>
      </c>
    </row>
    <row r="162" spans="1:8" x14ac:dyDescent="0.35">
      <c r="A162" t="s">
        <v>168</v>
      </c>
      <c r="B162">
        <v>4185</v>
      </c>
      <c r="C162" s="1">
        <v>44716</v>
      </c>
      <c r="D162" s="1">
        <v>45366</v>
      </c>
      <c r="E162">
        <v>361.99</v>
      </c>
      <c r="F162" t="s">
        <v>6</v>
      </c>
      <c r="G162" s="3">
        <f t="shared" si="4"/>
        <v>44713</v>
      </c>
      <c r="H162">
        <f t="shared" si="5"/>
        <v>22</v>
      </c>
    </row>
    <row r="163" spans="1:8" x14ac:dyDescent="0.35">
      <c r="A163" t="s">
        <v>169</v>
      </c>
      <c r="B163">
        <v>9099</v>
      </c>
      <c r="C163" s="1">
        <v>44142</v>
      </c>
      <c r="D163" s="1">
        <v>44459</v>
      </c>
      <c r="E163">
        <v>205.83</v>
      </c>
      <c r="F163" t="s">
        <v>11</v>
      </c>
      <c r="G163" s="3">
        <f t="shared" si="4"/>
        <v>44136</v>
      </c>
      <c r="H163">
        <f t="shared" si="5"/>
        <v>11</v>
      </c>
    </row>
    <row r="164" spans="1:8" x14ac:dyDescent="0.35">
      <c r="A164" t="s">
        <v>170</v>
      </c>
      <c r="B164">
        <v>1090</v>
      </c>
      <c r="C164" s="1">
        <v>45403</v>
      </c>
      <c r="D164" s="1">
        <v>44399</v>
      </c>
      <c r="E164">
        <v>447.4</v>
      </c>
      <c r="F164" t="s">
        <v>11</v>
      </c>
      <c r="G164" s="3">
        <f t="shared" si="4"/>
        <v>45383</v>
      </c>
      <c r="H164">
        <f t="shared" si="5"/>
        <v>33</v>
      </c>
    </row>
    <row r="165" spans="1:8" x14ac:dyDescent="0.35">
      <c r="A165" t="s">
        <v>171</v>
      </c>
      <c r="B165">
        <v>7965</v>
      </c>
      <c r="C165" s="1">
        <v>45019</v>
      </c>
      <c r="D165" s="1">
        <v>45366</v>
      </c>
      <c r="E165">
        <v>117.23</v>
      </c>
      <c r="F165" t="s">
        <v>8</v>
      </c>
      <c r="G165" s="3">
        <f t="shared" si="4"/>
        <v>45017</v>
      </c>
      <c r="H165">
        <f t="shared" si="5"/>
        <v>12</v>
      </c>
    </row>
    <row r="166" spans="1:8" x14ac:dyDescent="0.35">
      <c r="A166" t="s">
        <v>172</v>
      </c>
      <c r="B166">
        <v>9486</v>
      </c>
      <c r="C166" s="1">
        <v>44644</v>
      </c>
      <c r="D166" s="1">
        <v>44814</v>
      </c>
      <c r="E166">
        <v>237.63</v>
      </c>
      <c r="F166" t="s">
        <v>8</v>
      </c>
      <c r="G166" s="3">
        <f t="shared" si="4"/>
        <v>44621</v>
      </c>
      <c r="H166">
        <f t="shared" si="5"/>
        <v>6</v>
      </c>
    </row>
    <row r="167" spans="1:8" x14ac:dyDescent="0.35">
      <c r="A167" t="s">
        <v>173</v>
      </c>
      <c r="B167">
        <v>5082</v>
      </c>
      <c r="C167" s="1">
        <v>44210</v>
      </c>
      <c r="D167" s="1">
        <v>44198</v>
      </c>
      <c r="E167">
        <v>459.56</v>
      </c>
      <c r="F167" t="s">
        <v>11</v>
      </c>
      <c r="G167" s="3">
        <f t="shared" si="4"/>
        <v>44197</v>
      </c>
      <c r="H167">
        <f t="shared" si="5"/>
        <v>0</v>
      </c>
    </row>
    <row r="168" spans="1:8" x14ac:dyDescent="0.35">
      <c r="A168" t="s">
        <v>174</v>
      </c>
      <c r="B168">
        <v>8478</v>
      </c>
      <c r="C168" s="1">
        <v>44930</v>
      </c>
      <c r="D168" s="1" t="e">
        <v>#N/A</v>
      </c>
      <c r="E168">
        <v>75.34</v>
      </c>
      <c r="F168" t="s">
        <v>6</v>
      </c>
      <c r="G168" s="3">
        <f t="shared" si="4"/>
        <v>44927</v>
      </c>
      <c r="H168" t="e">
        <f t="shared" si="5"/>
        <v>#VALUE!</v>
      </c>
    </row>
    <row r="169" spans="1:8" x14ac:dyDescent="0.35">
      <c r="A169" t="s">
        <v>175</v>
      </c>
      <c r="B169">
        <v>9702</v>
      </c>
      <c r="C169" s="1">
        <v>45291</v>
      </c>
      <c r="D169" s="1">
        <v>45008</v>
      </c>
      <c r="E169">
        <v>494.07</v>
      </c>
      <c r="F169" t="s">
        <v>8</v>
      </c>
      <c r="G169" s="3">
        <f t="shared" si="4"/>
        <v>45261</v>
      </c>
      <c r="H169">
        <f t="shared" si="5"/>
        <v>9</v>
      </c>
    </row>
    <row r="170" spans="1:8" x14ac:dyDescent="0.35">
      <c r="A170" t="s">
        <v>176</v>
      </c>
      <c r="B170">
        <v>6198</v>
      </c>
      <c r="C170" s="1">
        <v>45504</v>
      </c>
      <c r="D170" s="1">
        <v>44969</v>
      </c>
      <c r="E170">
        <v>475.52</v>
      </c>
      <c r="F170" t="s">
        <v>6</v>
      </c>
      <c r="G170" s="3">
        <f t="shared" si="4"/>
        <v>45474</v>
      </c>
      <c r="H170">
        <f t="shared" si="5"/>
        <v>18</v>
      </c>
    </row>
    <row r="171" spans="1:8" x14ac:dyDescent="0.35">
      <c r="A171" t="s">
        <v>177</v>
      </c>
      <c r="B171">
        <v>9270</v>
      </c>
      <c r="C171" s="1">
        <v>45415</v>
      </c>
      <c r="D171" s="1">
        <v>45366</v>
      </c>
      <c r="E171">
        <v>219.1</v>
      </c>
      <c r="F171" t="s">
        <v>8</v>
      </c>
      <c r="G171" s="3">
        <f t="shared" si="4"/>
        <v>45413</v>
      </c>
      <c r="H171">
        <f t="shared" si="5"/>
        <v>2</v>
      </c>
    </row>
    <row r="172" spans="1:8" x14ac:dyDescent="0.35">
      <c r="A172" t="s">
        <v>178</v>
      </c>
      <c r="B172">
        <v>8305</v>
      </c>
      <c r="C172" s="1">
        <v>45062</v>
      </c>
      <c r="D172" s="1">
        <v>45008</v>
      </c>
      <c r="E172">
        <v>449.63</v>
      </c>
      <c r="F172" t="s">
        <v>8</v>
      </c>
      <c r="G172" s="3">
        <f t="shared" si="4"/>
        <v>45047</v>
      </c>
      <c r="H172">
        <f t="shared" si="5"/>
        <v>2</v>
      </c>
    </row>
    <row r="173" spans="1:8" x14ac:dyDescent="0.35">
      <c r="A173" t="s">
        <v>179</v>
      </c>
      <c r="B173">
        <v>8777</v>
      </c>
      <c r="C173" s="1">
        <v>45377</v>
      </c>
      <c r="D173" s="1">
        <v>45366</v>
      </c>
      <c r="E173">
        <v>230.53</v>
      </c>
      <c r="F173" t="s">
        <v>11</v>
      </c>
      <c r="G173" s="3">
        <f t="shared" si="4"/>
        <v>45352</v>
      </c>
      <c r="H173">
        <f t="shared" si="5"/>
        <v>0</v>
      </c>
    </row>
    <row r="174" spans="1:8" x14ac:dyDescent="0.35">
      <c r="A174" t="s">
        <v>180</v>
      </c>
      <c r="B174">
        <v>5543</v>
      </c>
      <c r="C174" s="1">
        <v>43832</v>
      </c>
      <c r="D174" s="1">
        <v>45008</v>
      </c>
      <c r="E174">
        <v>385.25</v>
      </c>
      <c r="F174" t="s">
        <v>8</v>
      </c>
      <c r="G174" s="3">
        <f t="shared" si="4"/>
        <v>43831</v>
      </c>
      <c r="H174">
        <f t="shared" si="5"/>
        <v>39</v>
      </c>
    </row>
    <row r="175" spans="1:8" x14ac:dyDescent="0.35">
      <c r="A175" t="s">
        <v>181</v>
      </c>
      <c r="B175">
        <v>8939</v>
      </c>
      <c r="C175" s="1">
        <v>44417</v>
      </c>
      <c r="D175" s="1">
        <v>44198</v>
      </c>
      <c r="E175">
        <v>317.11</v>
      </c>
      <c r="F175" t="s">
        <v>6</v>
      </c>
      <c r="G175" s="3">
        <f t="shared" si="4"/>
        <v>44409</v>
      </c>
      <c r="H175">
        <f t="shared" si="5"/>
        <v>7</v>
      </c>
    </row>
    <row r="176" spans="1:8" x14ac:dyDescent="0.35">
      <c r="A176" t="s">
        <v>182</v>
      </c>
      <c r="B176">
        <v>8206</v>
      </c>
      <c r="C176" s="1">
        <v>44840</v>
      </c>
      <c r="D176" s="1">
        <v>44459</v>
      </c>
      <c r="E176">
        <v>47.97</v>
      </c>
      <c r="F176" t="s">
        <v>6</v>
      </c>
      <c r="G176" s="3">
        <f t="shared" si="4"/>
        <v>44835</v>
      </c>
      <c r="H176">
        <f t="shared" si="5"/>
        <v>13</v>
      </c>
    </row>
    <row r="177" spans="1:8" x14ac:dyDescent="0.35">
      <c r="A177" t="s">
        <v>183</v>
      </c>
      <c r="B177">
        <v>4841</v>
      </c>
      <c r="C177" s="1">
        <v>44545</v>
      </c>
      <c r="D177" s="1">
        <v>44969</v>
      </c>
      <c r="E177">
        <v>143.13999999999999</v>
      </c>
      <c r="F177" t="s">
        <v>6</v>
      </c>
      <c r="G177" s="3">
        <f t="shared" si="4"/>
        <v>44531</v>
      </c>
      <c r="H177">
        <f t="shared" si="5"/>
        <v>14</v>
      </c>
    </row>
    <row r="178" spans="1:8" x14ac:dyDescent="0.35">
      <c r="A178" t="s">
        <v>184</v>
      </c>
      <c r="B178">
        <v>9849</v>
      </c>
      <c r="C178" s="1">
        <v>44103</v>
      </c>
      <c r="D178" s="1">
        <v>44969</v>
      </c>
      <c r="E178">
        <v>49.48</v>
      </c>
      <c r="F178" t="s">
        <v>11</v>
      </c>
      <c r="G178" s="3">
        <f t="shared" si="4"/>
        <v>44075</v>
      </c>
      <c r="H178">
        <f t="shared" si="5"/>
        <v>29</v>
      </c>
    </row>
    <row r="179" spans="1:8" x14ac:dyDescent="0.35">
      <c r="A179" t="s">
        <v>185</v>
      </c>
      <c r="B179">
        <v>4788</v>
      </c>
      <c r="C179" s="1">
        <v>45354</v>
      </c>
      <c r="D179" s="1">
        <v>45366</v>
      </c>
      <c r="E179">
        <v>197.69</v>
      </c>
      <c r="F179" t="s">
        <v>11</v>
      </c>
      <c r="G179" s="3">
        <f t="shared" si="4"/>
        <v>45352</v>
      </c>
      <c r="H179">
        <f t="shared" si="5"/>
        <v>0</v>
      </c>
    </row>
    <row r="180" spans="1:8" x14ac:dyDescent="0.35">
      <c r="A180" t="s">
        <v>186</v>
      </c>
      <c r="B180">
        <v>4505</v>
      </c>
      <c r="C180" s="1">
        <v>44649</v>
      </c>
      <c r="D180" s="1">
        <v>45008</v>
      </c>
      <c r="E180">
        <v>41.47</v>
      </c>
      <c r="F180" t="s">
        <v>6</v>
      </c>
      <c r="G180" s="3">
        <f t="shared" si="4"/>
        <v>44621</v>
      </c>
      <c r="H180">
        <f t="shared" si="5"/>
        <v>12</v>
      </c>
    </row>
    <row r="181" spans="1:8" x14ac:dyDescent="0.35">
      <c r="A181" t="s">
        <v>187</v>
      </c>
      <c r="B181">
        <v>6421</v>
      </c>
      <c r="C181" s="1">
        <v>44805</v>
      </c>
      <c r="D181" s="1">
        <v>44012</v>
      </c>
      <c r="E181">
        <v>275.88</v>
      </c>
      <c r="F181" t="s">
        <v>6</v>
      </c>
      <c r="G181" s="3">
        <f t="shared" si="4"/>
        <v>44805</v>
      </c>
      <c r="H181">
        <f t="shared" si="5"/>
        <v>26</v>
      </c>
    </row>
    <row r="182" spans="1:8" x14ac:dyDescent="0.35">
      <c r="A182" s="2" t="s">
        <v>188</v>
      </c>
      <c r="B182">
        <v>2020</v>
      </c>
      <c r="C182" s="1">
        <v>44681</v>
      </c>
      <c r="D182" s="1">
        <v>44198</v>
      </c>
      <c r="E182">
        <v>111.35</v>
      </c>
      <c r="F182" t="s">
        <v>6</v>
      </c>
      <c r="G182" s="3">
        <f t="shared" si="4"/>
        <v>44652</v>
      </c>
      <c r="H182">
        <f t="shared" si="5"/>
        <v>16</v>
      </c>
    </row>
    <row r="183" spans="1:8" x14ac:dyDescent="0.35">
      <c r="A183" t="s">
        <v>189</v>
      </c>
      <c r="B183">
        <v>7381</v>
      </c>
      <c r="C183" s="1">
        <v>44056</v>
      </c>
      <c r="D183" s="1">
        <v>43993</v>
      </c>
      <c r="E183">
        <v>453.37</v>
      </c>
      <c r="F183" t="s">
        <v>8</v>
      </c>
      <c r="G183" s="3">
        <f t="shared" si="4"/>
        <v>44044</v>
      </c>
      <c r="H183">
        <f t="shared" si="5"/>
        <v>2</v>
      </c>
    </row>
    <row r="184" spans="1:8" x14ac:dyDescent="0.35">
      <c r="A184" t="s">
        <v>190</v>
      </c>
      <c r="B184">
        <v>1320</v>
      </c>
      <c r="C184" s="1">
        <v>45255</v>
      </c>
      <c r="D184" s="1">
        <v>45008</v>
      </c>
      <c r="E184">
        <v>429.8</v>
      </c>
      <c r="F184" t="s">
        <v>8</v>
      </c>
      <c r="G184" s="3">
        <f t="shared" si="4"/>
        <v>45231</v>
      </c>
      <c r="H184">
        <f t="shared" si="5"/>
        <v>8</v>
      </c>
    </row>
    <row r="185" spans="1:8" x14ac:dyDescent="0.35">
      <c r="A185" t="s">
        <v>191</v>
      </c>
      <c r="B185">
        <v>7232</v>
      </c>
      <c r="C185" s="1">
        <v>45501</v>
      </c>
      <c r="D185" s="1">
        <v>44198</v>
      </c>
      <c r="E185">
        <v>243.72</v>
      </c>
      <c r="F185" t="s">
        <v>6</v>
      </c>
      <c r="G185" s="3">
        <f t="shared" si="4"/>
        <v>45474</v>
      </c>
      <c r="H185">
        <f t="shared" si="5"/>
        <v>43</v>
      </c>
    </row>
    <row r="186" spans="1:8" x14ac:dyDescent="0.35">
      <c r="A186" t="s">
        <v>192</v>
      </c>
      <c r="B186">
        <v>5892</v>
      </c>
      <c r="C186" s="1">
        <v>44178</v>
      </c>
      <c r="D186" s="1">
        <v>45366</v>
      </c>
      <c r="E186">
        <v>379.2</v>
      </c>
      <c r="F186" t="s">
        <v>6</v>
      </c>
      <c r="G186" s="3">
        <f t="shared" si="4"/>
        <v>44166</v>
      </c>
      <c r="H186">
        <f t="shared" si="5"/>
        <v>40</v>
      </c>
    </row>
    <row r="187" spans="1:8" x14ac:dyDescent="0.35">
      <c r="A187" t="s">
        <v>193</v>
      </c>
      <c r="B187">
        <v>9818</v>
      </c>
      <c r="C187" s="1">
        <v>45105</v>
      </c>
      <c r="D187" s="1">
        <v>44012</v>
      </c>
      <c r="E187">
        <v>376.28</v>
      </c>
      <c r="F187" t="s">
        <v>8</v>
      </c>
      <c r="G187" s="3">
        <f t="shared" si="4"/>
        <v>45078</v>
      </c>
      <c r="H187">
        <f t="shared" si="5"/>
        <v>36</v>
      </c>
    </row>
    <row r="188" spans="1:8" x14ac:dyDescent="0.35">
      <c r="A188" t="s">
        <v>194</v>
      </c>
      <c r="B188">
        <v>4613</v>
      </c>
      <c r="C188" s="1">
        <v>43964</v>
      </c>
      <c r="D188" s="1">
        <v>45366</v>
      </c>
      <c r="E188">
        <v>249.23</v>
      </c>
      <c r="F188" t="s">
        <v>6</v>
      </c>
      <c r="G188" s="3">
        <f t="shared" si="4"/>
        <v>43952</v>
      </c>
      <c r="H188">
        <f t="shared" si="5"/>
        <v>47</v>
      </c>
    </row>
    <row r="189" spans="1:8" x14ac:dyDescent="0.35">
      <c r="A189" t="s">
        <v>195</v>
      </c>
      <c r="B189">
        <v>8140</v>
      </c>
      <c r="C189" s="1">
        <v>45254</v>
      </c>
      <c r="D189" s="1">
        <v>45366</v>
      </c>
      <c r="E189">
        <v>247.96</v>
      </c>
      <c r="F189" t="s">
        <v>6</v>
      </c>
      <c r="G189" s="3">
        <f t="shared" si="4"/>
        <v>45231</v>
      </c>
      <c r="H189">
        <f t="shared" si="5"/>
        <v>4</v>
      </c>
    </row>
    <row r="190" spans="1:8" x14ac:dyDescent="0.35">
      <c r="A190" t="s">
        <v>196</v>
      </c>
      <c r="B190">
        <v>6507</v>
      </c>
      <c r="C190" s="1">
        <v>45244</v>
      </c>
      <c r="D190" s="1">
        <v>43908</v>
      </c>
      <c r="E190">
        <v>337.75</v>
      </c>
      <c r="F190" t="s">
        <v>6</v>
      </c>
      <c r="G190" s="3">
        <f t="shared" si="4"/>
        <v>45231</v>
      </c>
      <c r="H190">
        <f t="shared" si="5"/>
        <v>45</v>
      </c>
    </row>
    <row r="191" spans="1:8" x14ac:dyDescent="0.35">
      <c r="A191" t="s">
        <v>197</v>
      </c>
      <c r="B191">
        <v>3704</v>
      </c>
      <c r="C191" s="1">
        <v>43996</v>
      </c>
      <c r="D191" s="1">
        <v>43993</v>
      </c>
      <c r="E191">
        <v>421.85</v>
      </c>
      <c r="F191" t="s">
        <v>11</v>
      </c>
      <c r="G191" s="3">
        <f t="shared" si="4"/>
        <v>43983</v>
      </c>
      <c r="H191">
        <f t="shared" si="5"/>
        <v>0</v>
      </c>
    </row>
    <row r="192" spans="1:8" x14ac:dyDescent="0.35">
      <c r="A192" t="s">
        <v>198</v>
      </c>
      <c r="B192">
        <v>9751</v>
      </c>
      <c r="C192" s="1">
        <v>45193</v>
      </c>
      <c r="D192" s="1">
        <v>44012</v>
      </c>
      <c r="E192">
        <v>23.21</v>
      </c>
      <c r="F192" t="s">
        <v>6</v>
      </c>
      <c r="G192" s="3">
        <f t="shared" si="4"/>
        <v>45170</v>
      </c>
      <c r="H192">
        <f t="shared" si="5"/>
        <v>39</v>
      </c>
    </row>
    <row r="193" spans="1:8" x14ac:dyDescent="0.35">
      <c r="A193" t="s">
        <v>199</v>
      </c>
      <c r="B193">
        <v>1444</v>
      </c>
      <c r="C193" s="1">
        <v>44527</v>
      </c>
      <c r="D193" s="1">
        <v>43993</v>
      </c>
      <c r="E193">
        <v>51.13</v>
      </c>
      <c r="F193" t="s">
        <v>6</v>
      </c>
      <c r="G193" s="3">
        <f t="shared" si="4"/>
        <v>44501</v>
      </c>
      <c r="H193">
        <f t="shared" si="5"/>
        <v>18</v>
      </c>
    </row>
    <row r="194" spans="1:8" x14ac:dyDescent="0.35">
      <c r="A194" t="s">
        <v>200</v>
      </c>
      <c r="B194">
        <v>3223</v>
      </c>
      <c r="C194" s="1">
        <v>43926</v>
      </c>
      <c r="D194" s="1">
        <v>45339</v>
      </c>
      <c r="E194">
        <v>434.76</v>
      </c>
      <c r="F194" t="s">
        <v>11</v>
      </c>
      <c r="G194" s="3">
        <f t="shared" si="4"/>
        <v>43922</v>
      </c>
      <c r="H194">
        <f t="shared" si="5"/>
        <v>47</v>
      </c>
    </row>
    <row r="195" spans="1:8" x14ac:dyDescent="0.35">
      <c r="A195" t="s">
        <v>201</v>
      </c>
      <c r="B195">
        <v>1823</v>
      </c>
      <c r="C195" s="1">
        <v>44085</v>
      </c>
      <c r="D195" s="1">
        <v>45339</v>
      </c>
      <c r="E195">
        <v>137.47999999999999</v>
      </c>
      <c r="F195" t="s">
        <v>6</v>
      </c>
      <c r="G195" s="3">
        <f t="shared" ref="G195:G258" si="6">DATE(YEAR(C195),MONTH(C195),1)</f>
        <v>44075</v>
      </c>
      <c r="H195">
        <f t="shared" ref="H195:H258" si="7">ABS(IF(ISNUMBER(D195),ROUND((D195-C195)/30,0),"AA"))</f>
        <v>42</v>
      </c>
    </row>
    <row r="196" spans="1:8" x14ac:dyDescent="0.35">
      <c r="A196" t="s">
        <v>202</v>
      </c>
      <c r="B196">
        <v>4467</v>
      </c>
      <c r="C196" s="1">
        <v>44069</v>
      </c>
      <c r="D196" s="1">
        <v>44969</v>
      </c>
      <c r="E196">
        <v>232.8</v>
      </c>
      <c r="F196" t="s">
        <v>6</v>
      </c>
      <c r="G196" s="3">
        <f t="shared" si="6"/>
        <v>44044</v>
      </c>
      <c r="H196">
        <f t="shared" si="7"/>
        <v>30</v>
      </c>
    </row>
    <row r="197" spans="1:8" x14ac:dyDescent="0.35">
      <c r="A197" t="s">
        <v>203</v>
      </c>
      <c r="B197">
        <v>7211</v>
      </c>
      <c r="C197" s="1">
        <v>45428</v>
      </c>
      <c r="D197" s="1">
        <v>44814</v>
      </c>
      <c r="E197">
        <v>146.35</v>
      </c>
      <c r="F197" t="s">
        <v>6</v>
      </c>
      <c r="G197" s="3">
        <f t="shared" si="6"/>
        <v>45413</v>
      </c>
      <c r="H197">
        <f t="shared" si="7"/>
        <v>20</v>
      </c>
    </row>
    <row r="198" spans="1:8" x14ac:dyDescent="0.35">
      <c r="A198" t="s">
        <v>204</v>
      </c>
      <c r="B198">
        <v>5133</v>
      </c>
      <c r="C198" s="1">
        <v>45089</v>
      </c>
      <c r="D198" s="1">
        <v>45008</v>
      </c>
      <c r="E198">
        <v>419.11</v>
      </c>
      <c r="F198" t="s">
        <v>6</v>
      </c>
      <c r="G198" s="3">
        <f t="shared" si="6"/>
        <v>45078</v>
      </c>
      <c r="H198">
        <f t="shared" si="7"/>
        <v>3</v>
      </c>
    </row>
    <row r="199" spans="1:8" x14ac:dyDescent="0.35">
      <c r="A199" t="s">
        <v>205</v>
      </c>
      <c r="B199">
        <v>1317</v>
      </c>
      <c r="C199" s="1">
        <v>44807</v>
      </c>
      <c r="D199" s="1">
        <v>45366</v>
      </c>
      <c r="E199">
        <v>377.02</v>
      </c>
      <c r="F199" t="s">
        <v>11</v>
      </c>
      <c r="G199" s="3">
        <f t="shared" si="6"/>
        <v>44805</v>
      </c>
      <c r="H199">
        <f t="shared" si="7"/>
        <v>19</v>
      </c>
    </row>
    <row r="200" spans="1:8" x14ac:dyDescent="0.35">
      <c r="A200" t="s">
        <v>206</v>
      </c>
      <c r="B200">
        <v>6733</v>
      </c>
      <c r="C200" s="1">
        <v>44312</v>
      </c>
      <c r="D200" s="1">
        <v>44969</v>
      </c>
      <c r="E200">
        <v>119.87</v>
      </c>
      <c r="F200" t="s">
        <v>11</v>
      </c>
      <c r="G200" s="3">
        <f t="shared" si="6"/>
        <v>44287</v>
      </c>
      <c r="H200">
        <f t="shared" si="7"/>
        <v>22</v>
      </c>
    </row>
    <row r="201" spans="1:8" x14ac:dyDescent="0.35">
      <c r="A201" t="s">
        <v>207</v>
      </c>
      <c r="B201">
        <v>1659</v>
      </c>
      <c r="C201" s="1">
        <v>44514</v>
      </c>
      <c r="D201" s="1">
        <v>45260</v>
      </c>
      <c r="E201">
        <v>379.57</v>
      </c>
      <c r="F201" t="s">
        <v>11</v>
      </c>
      <c r="G201" s="3">
        <f t="shared" si="6"/>
        <v>44501</v>
      </c>
      <c r="H201">
        <f t="shared" si="7"/>
        <v>25</v>
      </c>
    </row>
    <row r="202" spans="1:8" x14ac:dyDescent="0.35">
      <c r="A202" t="s">
        <v>208</v>
      </c>
      <c r="B202">
        <v>4266</v>
      </c>
      <c r="C202" s="1">
        <v>44760</v>
      </c>
      <c r="D202" s="1">
        <v>45008</v>
      </c>
      <c r="E202">
        <v>421.22</v>
      </c>
      <c r="F202" t="s">
        <v>8</v>
      </c>
      <c r="G202" s="3">
        <f t="shared" si="6"/>
        <v>44743</v>
      </c>
      <c r="H202">
        <f t="shared" si="7"/>
        <v>8</v>
      </c>
    </row>
    <row r="203" spans="1:8" x14ac:dyDescent="0.35">
      <c r="A203" t="s">
        <v>209</v>
      </c>
      <c r="B203">
        <v>3496</v>
      </c>
      <c r="C203" s="1">
        <v>45200</v>
      </c>
      <c r="D203" s="1">
        <v>44459</v>
      </c>
      <c r="E203">
        <v>126.89</v>
      </c>
      <c r="F203" t="s">
        <v>6</v>
      </c>
      <c r="G203" s="3">
        <f t="shared" si="6"/>
        <v>45200</v>
      </c>
      <c r="H203">
        <f t="shared" si="7"/>
        <v>25</v>
      </c>
    </row>
    <row r="204" spans="1:8" x14ac:dyDescent="0.35">
      <c r="A204" t="s">
        <v>210</v>
      </c>
      <c r="B204">
        <v>2874</v>
      </c>
      <c r="C204" s="1">
        <v>45360</v>
      </c>
      <c r="D204" s="1">
        <v>45366</v>
      </c>
      <c r="E204">
        <v>286.35000000000002</v>
      </c>
      <c r="F204" t="s">
        <v>11</v>
      </c>
      <c r="G204" s="3">
        <f t="shared" si="6"/>
        <v>45352</v>
      </c>
      <c r="H204">
        <f t="shared" si="7"/>
        <v>0</v>
      </c>
    </row>
    <row r="205" spans="1:8" x14ac:dyDescent="0.35">
      <c r="A205" t="s">
        <v>211</v>
      </c>
      <c r="B205">
        <v>8619</v>
      </c>
      <c r="C205" s="1">
        <v>45002</v>
      </c>
      <c r="D205" s="1">
        <v>45366</v>
      </c>
      <c r="E205">
        <v>352.74</v>
      </c>
      <c r="F205" t="s">
        <v>6</v>
      </c>
      <c r="G205" s="3">
        <f t="shared" si="6"/>
        <v>44986</v>
      </c>
      <c r="H205">
        <f t="shared" si="7"/>
        <v>12</v>
      </c>
    </row>
    <row r="206" spans="1:8" x14ac:dyDescent="0.35">
      <c r="A206" t="s">
        <v>212</v>
      </c>
      <c r="B206">
        <v>3749</v>
      </c>
      <c r="C206" s="1">
        <v>45740</v>
      </c>
      <c r="D206" s="1">
        <v>43908</v>
      </c>
      <c r="E206">
        <v>306.89</v>
      </c>
      <c r="F206" t="s">
        <v>8</v>
      </c>
      <c r="G206" s="3">
        <f t="shared" si="6"/>
        <v>45717</v>
      </c>
      <c r="H206">
        <f t="shared" si="7"/>
        <v>61</v>
      </c>
    </row>
    <row r="207" spans="1:8" x14ac:dyDescent="0.35">
      <c r="A207" t="s">
        <v>213</v>
      </c>
      <c r="B207">
        <v>2876</v>
      </c>
      <c r="C207" s="1">
        <v>43924</v>
      </c>
      <c r="D207" s="1">
        <v>45008</v>
      </c>
      <c r="E207">
        <v>391.12</v>
      </c>
      <c r="F207" t="s">
        <v>11</v>
      </c>
      <c r="G207" s="3">
        <f t="shared" si="6"/>
        <v>43922</v>
      </c>
      <c r="H207">
        <f t="shared" si="7"/>
        <v>36</v>
      </c>
    </row>
    <row r="208" spans="1:8" x14ac:dyDescent="0.35">
      <c r="A208" t="s">
        <v>214</v>
      </c>
      <c r="B208">
        <v>6096</v>
      </c>
      <c r="C208" s="1">
        <v>44495</v>
      </c>
      <c r="D208" s="1">
        <v>44661</v>
      </c>
      <c r="E208">
        <v>62.97</v>
      </c>
      <c r="F208" t="s">
        <v>11</v>
      </c>
      <c r="G208" s="3">
        <f t="shared" si="6"/>
        <v>44470</v>
      </c>
      <c r="H208">
        <f t="shared" si="7"/>
        <v>6</v>
      </c>
    </row>
    <row r="209" spans="1:8" x14ac:dyDescent="0.35">
      <c r="A209" t="s">
        <v>215</v>
      </c>
      <c r="B209">
        <v>6111</v>
      </c>
      <c r="C209" s="1">
        <v>45011</v>
      </c>
      <c r="D209" s="1">
        <v>44969</v>
      </c>
      <c r="E209">
        <v>292.14</v>
      </c>
      <c r="F209" t="s">
        <v>6</v>
      </c>
      <c r="G209" s="3">
        <f t="shared" si="6"/>
        <v>44986</v>
      </c>
      <c r="H209">
        <f t="shared" si="7"/>
        <v>1</v>
      </c>
    </row>
    <row r="210" spans="1:8" x14ac:dyDescent="0.35">
      <c r="A210" t="s">
        <v>216</v>
      </c>
      <c r="B210">
        <v>7498</v>
      </c>
      <c r="C210" s="1">
        <v>45463</v>
      </c>
      <c r="D210" s="1" t="e">
        <v>#N/A</v>
      </c>
      <c r="E210">
        <v>471.32</v>
      </c>
      <c r="F210" t="s">
        <v>11</v>
      </c>
      <c r="G210" s="3">
        <f t="shared" si="6"/>
        <v>45444</v>
      </c>
      <c r="H210" t="e">
        <f t="shared" si="7"/>
        <v>#VALUE!</v>
      </c>
    </row>
    <row r="211" spans="1:8" x14ac:dyDescent="0.35">
      <c r="A211" t="s">
        <v>217</v>
      </c>
      <c r="B211">
        <v>2245</v>
      </c>
      <c r="C211" s="1">
        <v>44346</v>
      </c>
      <c r="D211" s="1">
        <v>45339</v>
      </c>
      <c r="E211">
        <v>300.13</v>
      </c>
      <c r="F211" t="s">
        <v>8</v>
      </c>
      <c r="G211" s="3">
        <f t="shared" si="6"/>
        <v>44317</v>
      </c>
      <c r="H211">
        <f t="shared" si="7"/>
        <v>33</v>
      </c>
    </row>
    <row r="212" spans="1:8" x14ac:dyDescent="0.35">
      <c r="A212" t="s">
        <v>218</v>
      </c>
      <c r="B212">
        <v>4978</v>
      </c>
      <c r="C212" s="1">
        <v>44499</v>
      </c>
      <c r="D212" s="1">
        <v>44012</v>
      </c>
      <c r="E212">
        <v>59.93</v>
      </c>
      <c r="F212" t="s">
        <v>6</v>
      </c>
      <c r="G212" s="3">
        <f t="shared" si="6"/>
        <v>44470</v>
      </c>
      <c r="H212">
        <f t="shared" si="7"/>
        <v>16</v>
      </c>
    </row>
    <row r="213" spans="1:8" x14ac:dyDescent="0.35">
      <c r="A213" t="s">
        <v>219</v>
      </c>
      <c r="B213">
        <v>2983</v>
      </c>
      <c r="C213" s="1">
        <v>43984</v>
      </c>
      <c r="D213" s="1">
        <v>43993</v>
      </c>
      <c r="E213">
        <v>400.15</v>
      </c>
      <c r="F213" t="s">
        <v>8</v>
      </c>
      <c r="G213" s="3">
        <f t="shared" si="6"/>
        <v>43983</v>
      </c>
      <c r="H213">
        <f t="shared" si="7"/>
        <v>0</v>
      </c>
    </row>
    <row r="214" spans="1:8" x14ac:dyDescent="0.35">
      <c r="A214" t="s">
        <v>220</v>
      </c>
      <c r="B214">
        <v>1672</v>
      </c>
      <c r="C214" s="1">
        <v>45675</v>
      </c>
      <c r="D214" s="1">
        <v>44661</v>
      </c>
      <c r="E214">
        <v>180.13</v>
      </c>
      <c r="F214" t="s">
        <v>6</v>
      </c>
      <c r="G214" s="3">
        <f t="shared" si="6"/>
        <v>45658</v>
      </c>
      <c r="H214">
        <f t="shared" si="7"/>
        <v>34</v>
      </c>
    </row>
    <row r="215" spans="1:8" x14ac:dyDescent="0.35">
      <c r="A215" t="s">
        <v>221</v>
      </c>
      <c r="B215">
        <v>7071</v>
      </c>
      <c r="C215" s="1">
        <v>45608</v>
      </c>
      <c r="D215" s="1">
        <v>44198</v>
      </c>
      <c r="E215">
        <v>43.79</v>
      </c>
      <c r="F215" t="s">
        <v>8</v>
      </c>
      <c r="G215" s="3">
        <f t="shared" si="6"/>
        <v>45597</v>
      </c>
      <c r="H215">
        <f t="shared" si="7"/>
        <v>47</v>
      </c>
    </row>
    <row r="216" spans="1:8" x14ac:dyDescent="0.35">
      <c r="A216" t="s">
        <v>222</v>
      </c>
      <c r="B216">
        <v>6590</v>
      </c>
      <c r="C216" s="1">
        <v>44973</v>
      </c>
      <c r="D216" s="1">
        <v>45366</v>
      </c>
      <c r="E216">
        <v>16.2</v>
      </c>
      <c r="F216" t="s">
        <v>6</v>
      </c>
      <c r="G216" s="3">
        <f t="shared" si="6"/>
        <v>44958</v>
      </c>
      <c r="H216">
        <f t="shared" si="7"/>
        <v>13</v>
      </c>
    </row>
    <row r="217" spans="1:8" x14ac:dyDescent="0.35">
      <c r="A217" t="s">
        <v>223</v>
      </c>
      <c r="B217">
        <v>9031</v>
      </c>
      <c r="C217" s="1">
        <v>44366</v>
      </c>
      <c r="D217" s="1" t="e">
        <v>#N/A</v>
      </c>
      <c r="E217">
        <v>61.71</v>
      </c>
      <c r="F217" t="s">
        <v>6</v>
      </c>
      <c r="G217" s="3">
        <f t="shared" si="6"/>
        <v>44348</v>
      </c>
      <c r="H217" t="e">
        <f t="shared" si="7"/>
        <v>#VALUE!</v>
      </c>
    </row>
    <row r="218" spans="1:8" x14ac:dyDescent="0.35">
      <c r="A218" t="s">
        <v>224</v>
      </c>
      <c r="B218">
        <v>8532</v>
      </c>
      <c r="C218" s="1">
        <v>44092</v>
      </c>
      <c r="D218" s="1">
        <v>45366</v>
      </c>
      <c r="E218">
        <v>356.58</v>
      </c>
      <c r="F218" t="s">
        <v>6</v>
      </c>
      <c r="G218" s="3">
        <f t="shared" si="6"/>
        <v>44075</v>
      </c>
      <c r="H218">
        <f t="shared" si="7"/>
        <v>42</v>
      </c>
    </row>
    <row r="219" spans="1:8" x14ac:dyDescent="0.35">
      <c r="A219" t="s">
        <v>225</v>
      </c>
      <c r="B219">
        <v>3885</v>
      </c>
      <c r="C219" s="1">
        <v>45271</v>
      </c>
      <c r="D219" s="1">
        <v>44946</v>
      </c>
      <c r="E219">
        <v>369.56</v>
      </c>
      <c r="F219" t="s">
        <v>8</v>
      </c>
      <c r="G219" s="3">
        <f t="shared" si="6"/>
        <v>45261</v>
      </c>
      <c r="H219">
        <f t="shared" si="7"/>
        <v>11</v>
      </c>
    </row>
    <row r="220" spans="1:8" x14ac:dyDescent="0.35">
      <c r="A220" t="s">
        <v>226</v>
      </c>
      <c r="B220">
        <v>5425</v>
      </c>
      <c r="C220" s="1">
        <v>45200</v>
      </c>
      <c r="D220" s="1">
        <v>45339</v>
      </c>
      <c r="E220">
        <v>311.8</v>
      </c>
      <c r="F220" t="s">
        <v>8</v>
      </c>
      <c r="G220" s="3">
        <f t="shared" si="6"/>
        <v>45200</v>
      </c>
      <c r="H220">
        <f t="shared" si="7"/>
        <v>5</v>
      </c>
    </row>
    <row r="221" spans="1:8" x14ac:dyDescent="0.35">
      <c r="A221" t="s">
        <v>227</v>
      </c>
      <c r="B221">
        <v>8921</v>
      </c>
      <c r="C221" s="1">
        <v>44006</v>
      </c>
      <c r="D221" s="1">
        <v>43908</v>
      </c>
      <c r="E221">
        <v>237.79</v>
      </c>
      <c r="F221" t="s">
        <v>8</v>
      </c>
      <c r="G221" s="3">
        <f t="shared" si="6"/>
        <v>43983</v>
      </c>
      <c r="H221">
        <f t="shared" si="7"/>
        <v>3</v>
      </c>
    </row>
    <row r="222" spans="1:8" x14ac:dyDescent="0.35">
      <c r="A222" t="s">
        <v>228</v>
      </c>
      <c r="B222">
        <v>5397</v>
      </c>
      <c r="C222" s="1">
        <v>45089</v>
      </c>
      <c r="D222" s="1">
        <v>44969</v>
      </c>
      <c r="E222">
        <v>167.93</v>
      </c>
      <c r="F222" t="s">
        <v>11</v>
      </c>
      <c r="G222" s="3">
        <f t="shared" si="6"/>
        <v>45078</v>
      </c>
      <c r="H222">
        <f t="shared" si="7"/>
        <v>4</v>
      </c>
    </row>
    <row r="223" spans="1:8" x14ac:dyDescent="0.35">
      <c r="A223" t="s">
        <v>229</v>
      </c>
      <c r="B223">
        <v>2419</v>
      </c>
      <c r="C223" s="1">
        <v>45433</v>
      </c>
      <c r="D223" s="1">
        <v>44198</v>
      </c>
      <c r="E223">
        <v>146.66999999999999</v>
      </c>
      <c r="F223" t="s">
        <v>6</v>
      </c>
      <c r="G223" s="3">
        <f t="shared" si="6"/>
        <v>45413</v>
      </c>
      <c r="H223">
        <f t="shared" si="7"/>
        <v>41</v>
      </c>
    </row>
    <row r="224" spans="1:8" x14ac:dyDescent="0.35">
      <c r="A224" t="s">
        <v>230</v>
      </c>
      <c r="B224">
        <v>4995</v>
      </c>
      <c r="C224" s="1">
        <v>45505</v>
      </c>
      <c r="D224" s="1">
        <v>44661</v>
      </c>
      <c r="E224">
        <v>377.73</v>
      </c>
      <c r="F224" t="s">
        <v>8</v>
      </c>
      <c r="G224" s="3">
        <f t="shared" si="6"/>
        <v>45505</v>
      </c>
      <c r="H224">
        <f t="shared" si="7"/>
        <v>28</v>
      </c>
    </row>
    <row r="225" spans="1:8" x14ac:dyDescent="0.35">
      <c r="A225" t="s">
        <v>231</v>
      </c>
      <c r="B225">
        <v>7209</v>
      </c>
      <c r="C225" s="1">
        <v>43899</v>
      </c>
      <c r="D225" s="1">
        <v>44969</v>
      </c>
      <c r="E225">
        <v>174.83</v>
      </c>
      <c r="F225" t="s">
        <v>6</v>
      </c>
      <c r="G225" s="3">
        <f t="shared" si="6"/>
        <v>43891</v>
      </c>
      <c r="H225">
        <f t="shared" si="7"/>
        <v>36</v>
      </c>
    </row>
    <row r="226" spans="1:8" x14ac:dyDescent="0.35">
      <c r="A226" t="s">
        <v>232</v>
      </c>
      <c r="B226">
        <v>6325</v>
      </c>
      <c r="C226" s="1">
        <v>44333</v>
      </c>
      <c r="D226" s="1">
        <v>45339</v>
      </c>
      <c r="E226">
        <v>99.1</v>
      </c>
      <c r="F226" t="s">
        <v>11</v>
      </c>
      <c r="G226" s="3">
        <f t="shared" si="6"/>
        <v>44317</v>
      </c>
      <c r="H226">
        <f t="shared" si="7"/>
        <v>34</v>
      </c>
    </row>
    <row r="227" spans="1:8" x14ac:dyDescent="0.35">
      <c r="A227" t="s">
        <v>233</v>
      </c>
      <c r="B227">
        <v>6813</v>
      </c>
      <c r="C227" s="1">
        <v>44969</v>
      </c>
      <c r="D227" s="1" t="e">
        <v>#N/A</v>
      </c>
      <c r="E227">
        <v>400.94</v>
      </c>
      <c r="F227" t="s">
        <v>6</v>
      </c>
      <c r="G227" s="3">
        <f t="shared" si="6"/>
        <v>44958</v>
      </c>
      <c r="H227" t="e">
        <f t="shared" si="7"/>
        <v>#VALUE!</v>
      </c>
    </row>
    <row r="228" spans="1:8" x14ac:dyDescent="0.35">
      <c r="A228" t="s">
        <v>234</v>
      </c>
      <c r="B228">
        <v>5581</v>
      </c>
      <c r="C228" s="1">
        <v>43936</v>
      </c>
      <c r="D228" s="1">
        <v>45366</v>
      </c>
      <c r="E228">
        <v>441.36</v>
      </c>
      <c r="F228" t="s">
        <v>8</v>
      </c>
      <c r="G228" s="3">
        <f t="shared" si="6"/>
        <v>43922</v>
      </c>
      <c r="H228">
        <f t="shared" si="7"/>
        <v>48</v>
      </c>
    </row>
    <row r="229" spans="1:8" x14ac:dyDescent="0.35">
      <c r="A229" t="s">
        <v>235</v>
      </c>
      <c r="B229">
        <v>5526</v>
      </c>
      <c r="C229" s="1">
        <v>43943</v>
      </c>
      <c r="D229" s="1">
        <v>45008</v>
      </c>
      <c r="E229">
        <v>282.33999999999997</v>
      </c>
      <c r="F229" t="s">
        <v>8</v>
      </c>
      <c r="G229" s="3">
        <f t="shared" si="6"/>
        <v>43922</v>
      </c>
      <c r="H229">
        <f t="shared" si="7"/>
        <v>36</v>
      </c>
    </row>
    <row r="230" spans="1:8" x14ac:dyDescent="0.35">
      <c r="A230" t="s">
        <v>236</v>
      </c>
      <c r="B230">
        <v>4130</v>
      </c>
      <c r="C230" s="1">
        <v>44868</v>
      </c>
      <c r="D230" s="1">
        <v>44198</v>
      </c>
      <c r="E230">
        <v>51.95</v>
      </c>
      <c r="F230" t="s">
        <v>8</v>
      </c>
      <c r="G230" s="3">
        <f t="shared" si="6"/>
        <v>44866</v>
      </c>
      <c r="H230">
        <f t="shared" si="7"/>
        <v>22</v>
      </c>
    </row>
    <row r="231" spans="1:8" x14ac:dyDescent="0.35">
      <c r="A231" t="s">
        <v>237</v>
      </c>
      <c r="B231">
        <v>7658</v>
      </c>
      <c r="C231" s="1">
        <v>44975</v>
      </c>
      <c r="D231" s="1">
        <v>45366</v>
      </c>
      <c r="E231">
        <v>249.4</v>
      </c>
      <c r="F231" t="s">
        <v>11</v>
      </c>
      <c r="G231" s="3">
        <f t="shared" si="6"/>
        <v>44958</v>
      </c>
      <c r="H231">
        <f t="shared" si="7"/>
        <v>13</v>
      </c>
    </row>
    <row r="232" spans="1:8" x14ac:dyDescent="0.35">
      <c r="A232" t="s">
        <v>238</v>
      </c>
      <c r="B232">
        <v>8800</v>
      </c>
      <c r="C232" s="1">
        <v>45289</v>
      </c>
      <c r="D232" s="1">
        <v>43993</v>
      </c>
      <c r="E232">
        <v>326.49</v>
      </c>
      <c r="F232" t="s">
        <v>6</v>
      </c>
      <c r="G232" s="3">
        <f t="shared" si="6"/>
        <v>45261</v>
      </c>
      <c r="H232">
        <f t="shared" si="7"/>
        <v>43</v>
      </c>
    </row>
    <row r="233" spans="1:8" x14ac:dyDescent="0.35">
      <c r="A233" t="s">
        <v>239</v>
      </c>
      <c r="B233">
        <v>8342</v>
      </c>
      <c r="C233" s="1">
        <v>43924</v>
      </c>
      <c r="D233" s="1" t="e">
        <v>#N/A</v>
      </c>
      <c r="E233">
        <v>398.54</v>
      </c>
      <c r="F233" t="s">
        <v>11</v>
      </c>
      <c r="G233" s="3">
        <f t="shared" si="6"/>
        <v>43922</v>
      </c>
      <c r="H233" t="e">
        <f t="shared" si="7"/>
        <v>#VALUE!</v>
      </c>
    </row>
    <row r="234" spans="1:8" x14ac:dyDescent="0.35">
      <c r="A234" t="s">
        <v>240</v>
      </c>
      <c r="B234">
        <v>5820</v>
      </c>
      <c r="C234" s="1">
        <v>44825</v>
      </c>
      <c r="D234" s="1">
        <v>43993</v>
      </c>
      <c r="E234">
        <v>118.58</v>
      </c>
      <c r="F234" t="s">
        <v>8</v>
      </c>
      <c r="G234" s="3">
        <f t="shared" si="6"/>
        <v>44805</v>
      </c>
      <c r="H234">
        <f t="shared" si="7"/>
        <v>28</v>
      </c>
    </row>
    <row r="235" spans="1:8" x14ac:dyDescent="0.35">
      <c r="A235" t="s">
        <v>241</v>
      </c>
      <c r="B235">
        <v>4986</v>
      </c>
      <c r="C235" s="1">
        <v>44473</v>
      </c>
      <c r="D235" s="1">
        <v>44198</v>
      </c>
      <c r="E235">
        <v>160.04</v>
      </c>
      <c r="F235" t="s">
        <v>8</v>
      </c>
      <c r="G235" s="3">
        <f t="shared" si="6"/>
        <v>44470</v>
      </c>
      <c r="H235">
        <f t="shared" si="7"/>
        <v>9</v>
      </c>
    </row>
    <row r="236" spans="1:8" x14ac:dyDescent="0.35">
      <c r="A236" t="s">
        <v>242</v>
      </c>
      <c r="B236">
        <v>7046</v>
      </c>
      <c r="C236" s="1">
        <v>44733</v>
      </c>
      <c r="D236" s="1">
        <v>44099</v>
      </c>
      <c r="E236">
        <v>241.9</v>
      </c>
      <c r="F236" t="s">
        <v>8</v>
      </c>
      <c r="G236" s="3">
        <f t="shared" si="6"/>
        <v>44713</v>
      </c>
      <c r="H236">
        <f t="shared" si="7"/>
        <v>21</v>
      </c>
    </row>
    <row r="237" spans="1:8" x14ac:dyDescent="0.35">
      <c r="A237" t="s">
        <v>243</v>
      </c>
      <c r="B237">
        <v>6632</v>
      </c>
      <c r="C237" s="1">
        <v>45569</v>
      </c>
      <c r="D237" s="1">
        <v>45366</v>
      </c>
      <c r="E237">
        <v>218.5</v>
      </c>
      <c r="F237" t="s">
        <v>8</v>
      </c>
      <c r="G237" s="3">
        <f t="shared" si="6"/>
        <v>45566</v>
      </c>
      <c r="H237">
        <f t="shared" si="7"/>
        <v>7</v>
      </c>
    </row>
    <row r="238" spans="1:8" x14ac:dyDescent="0.35">
      <c r="A238" t="s">
        <v>244</v>
      </c>
      <c r="B238">
        <v>6419</v>
      </c>
      <c r="C238" s="1">
        <v>45415</v>
      </c>
      <c r="D238" s="1" t="e">
        <v>#N/A</v>
      </c>
      <c r="E238">
        <v>182.39</v>
      </c>
      <c r="F238" t="s">
        <v>6</v>
      </c>
      <c r="G238" s="3">
        <f t="shared" si="6"/>
        <v>45413</v>
      </c>
      <c r="H238" t="e">
        <f t="shared" si="7"/>
        <v>#VALUE!</v>
      </c>
    </row>
    <row r="239" spans="1:8" x14ac:dyDescent="0.35">
      <c r="A239" t="s">
        <v>245</v>
      </c>
      <c r="B239">
        <v>5438</v>
      </c>
      <c r="C239" s="1">
        <v>45390</v>
      </c>
      <c r="D239" s="1">
        <v>45366</v>
      </c>
      <c r="E239">
        <v>160.25</v>
      </c>
      <c r="F239" t="s">
        <v>11</v>
      </c>
      <c r="G239" s="3">
        <f t="shared" si="6"/>
        <v>45383</v>
      </c>
      <c r="H239">
        <f t="shared" si="7"/>
        <v>1</v>
      </c>
    </row>
    <row r="240" spans="1:8" x14ac:dyDescent="0.35">
      <c r="A240" t="s">
        <v>246</v>
      </c>
      <c r="B240">
        <v>2976</v>
      </c>
      <c r="C240" s="1">
        <v>44687</v>
      </c>
      <c r="D240" s="1" t="e">
        <v>#N/A</v>
      </c>
      <c r="E240">
        <v>363.43</v>
      </c>
      <c r="F240" t="s">
        <v>6</v>
      </c>
      <c r="G240" s="3">
        <f t="shared" si="6"/>
        <v>44682</v>
      </c>
      <c r="H240" t="e">
        <f t="shared" si="7"/>
        <v>#VALUE!</v>
      </c>
    </row>
    <row r="241" spans="1:8" x14ac:dyDescent="0.35">
      <c r="A241" t="s">
        <v>247</v>
      </c>
      <c r="B241">
        <v>2958</v>
      </c>
      <c r="C241" s="1">
        <v>43937</v>
      </c>
      <c r="D241" s="1" t="e">
        <v>#N/A</v>
      </c>
      <c r="E241">
        <v>374.01</v>
      </c>
      <c r="F241" t="s">
        <v>8</v>
      </c>
      <c r="G241" s="3">
        <f t="shared" si="6"/>
        <v>43922</v>
      </c>
      <c r="H241" t="e">
        <f t="shared" si="7"/>
        <v>#VALUE!</v>
      </c>
    </row>
    <row r="242" spans="1:8" x14ac:dyDescent="0.35">
      <c r="A242" t="s">
        <v>248</v>
      </c>
      <c r="B242">
        <v>4033</v>
      </c>
      <c r="C242" s="1">
        <v>44263</v>
      </c>
      <c r="D242" s="1">
        <v>45366</v>
      </c>
      <c r="E242">
        <v>103.86</v>
      </c>
      <c r="F242" t="s">
        <v>8</v>
      </c>
      <c r="G242" s="3">
        <f t="shared" si="6"/>
        <v>44256</v>
      </c>
      <c r="H242">
        <f t="shared" si="7"/>
        <v>37</v>
      </c>
    </row>
    <row r="243" spans="1:8" x14ac:dyDescent="0.35">
      <c r="A243" t="s">
        <v>249</v>
      </c>
      <c r="B243">
        <v>8933</v>
      </c>
      <c r="C243" s="1">
        <v>45436</v>
      </c>
      <c r="D243" s="1">
        <v>44012</v>
      </c>
      <c r="E243">
        <v>145.47999999999999</v>
      </c>
      <c r="F243" t="s">
        <v>8</v>
      </c>
      <c r="G243" s="3">
        <f t="shared" si="6"/>
        <v>45413</v>
      </c>
      <c r="H243">
        <f t="shared" si="7"/>
        <v>47</v>
      </c>
    </row>
    <row r="244" spans="1:8" x14ac:dyDescent="0.35">
      <c r="A244" t="s">
        <v>250</v>
      </c>
      <c r="B244">
        <v>9595</v>
      </c>
      <c r="C244" s="1">
        <v>44052</v>
      </c>
      <c r="D244" s="1">
        <v>45366</v>
      </c>
      <c r="E244">
        <v>302.43</v>
      </c>
      <c r="F244" t="s">
        <v>11</v>
      </c>
      <c r="G244" s="3">
        <f t="shared" si="6"/>
        <v>44044</v>
      </c>
      <c r="H244">
        <f t="shared" si="7"/>
        <v>44</v>
      </c>
    </row>
    <row r="245" spans="1:8" x14ac:dyDescent="0.35">
      <c r="A245" t="s">
        <v>251</v>
      </c>
      <c r="B245">
        <v>4180</v>
      </c>
      <c r="C245" s="1">
        <v>45233</v>
      </c>
      <c r="D245" s="1">
        <v>45008</v>
      </c>
      <c r="E245">
        <v>155.16</v>
      </c>
      <c r="F245" t="s">
        <v>6</v>
      </c>
      <c r="G245" s="3">
        <f t="shared" si="6"/>
        <v>45231</v>
      </c>
      <c r="H245">
        <f t="shared" si="7"/>
        <v>8</v>
      </c>
    </row>
    <row r="246" spans="1:8" x14ac:dyDescent="0.35">
      <c r="A246" t="s">
        <v>252</v>
      </c>
      <c r="B246">
        <v>3939</v>
      </c>
      <c r="C246" s="1">
        <v>44720</v>
      </c>
      <c r="D246" s="1">
        <v>45339</v>
      </c>
      <c r="E246">
        <v>158.11000000000001</v>
      </c>
      <c r="F246" t="s">
        <v>8</v>
      </c>
      <c r="G246" s="3">
        <f t="shared" si="6"/>
        <v>44713</v>
      </c>
      <c r="H246">
        <f t="shared" si="7"/>
        <v>21</v>
      </c>
    </row>
    <row r="247" spans="1:8" x14ac:dyDescent="0.35">
      <c r="A247" t="s">
        <v>253</v>
      </c>
      <c r="B247">
        <v>9751</v>
      </c>
      <c r="C247" s="1">
        <v>44032</v>
      </c>
      <c r="D247" s="1">
        <v>45366</v>
      </c>
      <c r="E247">
        <v>72.03</v>
      </c>
      <c r="F247" t="s">
        <v>11</v>
      </c>
      <c r="G247" s="3">
        <f t="shared" si="6"/>
        <v>44013</v>
      </c>
      <c r="H247">
        <f t="shared" si="7"/>
        <v>44</v>
      </c>
    </row>
    <row r="248" spans="1:8" x14ac:dyDescent="0.35">
      <c r="A248" t="s">
        <v>254</v>
      </c>
      <c r="B248">
        <v>1893</v>
      </c>
      <c r="C248" s="1">
        <v>44895</v>
      </c>
      <c r="D248" s="1">
        <v>45008</v>
      </c>
      <c r="E248">
        <v>281.14999999999998</v>
      </c>
      <c r="F248" t="s">
        <v>8</v>
      </c>
      <c r="G248" s="3">
        <f t="shared" si="6"/>
        <v>44866</v>
      </c>
      <c r="H248">
        <f t="shared" si="7"/>
        <v>4</v>
      </c>
    </row>
    <row r="249" spans="1:8" x14ac:dyDescent="0.35">
      <c r="A249" t="s">
        <v>255</v>
      </c>
      <c r="B249">
        <v>3068</v>
      </c>
      <c r="C249" s="1">
        <v>44963</v>
      </c>
      <c r="D249" s="1">
        <v>45366</v>
      </c>
      <c r="E249">
        <v>322.56</v>
      </c>
      <c r="F249" t="s">
        <v>6</v>
      </c>
      <c r="G249" s="3">
        <f t="shared" si="6"/>
        <v>44958</v>
      </c>
      <c r="H249">
        <f t="shared" si="7"/>
        <v>13</v>
      </c>
    </row>
    <row r="250" spans="1:8" x14ac:dyDescent="0.35">
      <c r="A250" t="s">
        <v>256</v>
      </c>
      <c r="B250">
        <v>2680</v>
      </c>
      <c r="C250" s="1">
        <v>45536</v>
      </c>
      <c r="D250" s="1">
        <v>44969</v>
      </c>
      <c r="E250">
        <v>437.63</v>
      </c>
      <c r="F250" t="s">
        <v>8</v>
      </c>
      <c r="G250" s="3">
        <f t="shared" si="6"/>
        <v>45536</v>
      </c>
      <c r="H250">
        <f t="shared" si="7"/>
        <v>19</v>
      </c>
    </row>
    <row r="251" spans="1:8" x14ac:dyDescent="0.35">
      <c r="A251" t="s">
        <v>257</v>
      </c>
      <c r="B251">
        <v>5658</v>
      </c>
      <c r="C251" s="1">
        <v>45159</v>
      </c>
      <c r="D251" s="1">
        <v>45008</v>
      </c>
      <c r="E251">
        <v>240</v>
      </c>
      <c r="F251" t="s">
        <v>6</v>
      </c>
      <c r="G251" s="3">
        <f t="shared" si="6"/>
        <v>45139</v>
      </c>
      <c r="H251">
        <f t="shared" si="7"/>
        <v>5</v>
      </c>
    </row>
    <row r="252" spans="1:8" x14ac:dyDescent="0.35">
      <c r="A252" t="s">
        <v>258</v>
      </c>
      <c r="B252">
        <v>6582</v>
      </c>
      <c r="C252" s="1">
        <v>45274</v>
      </c>
      <c r="D252" s="1">
        <v>45366</v>
      </c>
      <c r="E252">
        <v>100.34</v>
      </c>
      <c r="F252" t="s">
        <v>11</v>
      </c>
      <c r="G252" s="3">
        <f t="shared" si="6"/>
        <v>45261</v>
      </c>
      <c r="H252">
        <f t="shared" si="7"/>
        <v>3</v>
      </c>
    </row>
    <row r="253" spans="1:8" x14ac:dyDescent="0.35">
      <c r="A253" t="s">
        <v>259</v>
      </c>
      <c r="B253">
        <v>5136</v>
      </c>
      <c r="C253" s="1">
        <v>44319</v>
      </c>
      <c r="D253" s="1">
        <v>44012</v>
      </c>
      <c r="E253">
        <v>471.12</v>
      </c>
      <c r="F253" t="s">
        <v>6</v>
      </c>
      <c r="G253" s="3">
        <f t="shared" si="6"/>
        <v>44317</v>
      </c>
      <c r="H253">
        <f t="shared" si="7"/>
        <v>10</v>
      </c>
    </row>
    <row r="254" spans="1:8" x14ac:dyDescent="0.35">
      <c r="A254" t="s">
        <v>260</v>
      </c>
      <c r="B254">
        <v>2869</v>
      </c>
      <c r="C254" s="1">
        <v>44083</v>
      </c>
      <c r="D254" s="1">
        <v>44198</v>
      </c>
      <c r="E254">
        <v>412.84</v>
      </c>
      <c r="F254" t="s">
        <v>6</v>
      </c>
      <c r="G254" s="3">
        <f t="shared" si="6"/>
        <v>44075</v>
      </c>
      <c r="H254">
        <f t="shared" si="7"/>
        <v>4</v>
      </c>
    </row>
    <row r="255" spans="1:8" x14ac:dyDescent="0.35">
      <c r="A255" t="s">
        <v>261</v>
      </c>
      <c r="B255">
        <v>9056</v>
      </c>
      <c r="C255" s="1">
        <v>45691</v>
      </c>
      <c r="D255" s="1">
        <v>45008</v>
      </c>
      <c r="E255">
        <v>46.3</v>
      </c>
      <c r="F255" t="s">
        <v>8</v>
      </c>
      <c r="G255" s="3">
        <f t="shared" si="6"/>
        <v>45689</v>
      </c>
      <c r="H255">
        <f t="shared" si="7"/>
        <v>23</v>
      </c>
    </row>
    <row r="256" spans="1:8" x14ac:dyDescent="0.35">
      <c r="A256" t="s">
        <v>262</v>
      </c>
      <c r="B256">
        <v>1878</v>
      </c>
      <c r="C256" s="1">
        <v>45032</v>
      </c>
      <c r="D256" s="1">
        <v>44969</v>
      </c>
      <c r="E256">
        <v>84.35</v>
      </c>
      <c r="F256" t="s">
        <v>8</v>
      </c>
      <c r="G256" s="3">
        <f t="shared" si="6"/>
        <v>45017</v>
      </c>
      <c r="H256">
        <f t="shared" si="7"/>
        <v>2</v>
      </c>
    </row>
    <row r="257" spans="1:8" x14ac:dyDescent="0.35">
      <c r="A257" t="s">
        <v>263</v>
      </c>
      <c r="B257">
        <v>5978</v>
      </c>
      <c r="C257" s="1">
        <v>44881</v>
      </c>
      <c r="D257" s="1">
        <v>43993</v>
      </c>
      <c r="E257">
        <v>51.74</v>
      </c>
      <c r="F257" t="s">
        <v>11</v>
      </c>
      <c r="G257" s="3">
        <f t="shared" si="6"/>
        <v>44866</v>
      </c>
      <c r="H257">
        <f t="shared" si="7"/>
        <v>30</v>
      </c>
    </row>
    <row r="258" spans="1:8" x14ac:dyDescent="0.35">
      <c r="A258" t="s">
        <v>264</v>
      </c>
      <c r="B258">
        <v>2940</v>
      </c>
      <c r="C258" s="1">
        <v>45049</v>
      </c>
      <c r="D258" s="1">
        <v>44012</v>
      </c>
      <c r="E258">
        <v>283.45999999999998</v>
      </c>
      <c r="F258" t="s">
        <v>6</v>
      </c>
      <c r="G258" s="3">
        <f t="shared" si="6"/>
        <v>45047</v>
      </c>
      <c r="H258">
        <f t="shared" si="7"/>
        <v>35</v>
      </c>
    </row>
    <row r="259" spans="1:8" x14ac:dyDescent="0.35">
      <c r="A259" t="s">
        <v>265</v>
      </c>
      <c r="B259">
        <v>4697</v>
      </c>
      <c r="C259" s="1">
        <v>44001</v>
      </c>
      <c r="D259" s="1">
        <v>45366</v>
      </c>
      <c r="E259">
        <v>390.09</v>
      </c>
      <c r="F259" t="s">
        <v>6</v>
      </c>
      <c r="G259" s="3">
        <f t="shared" ref="G259:G322" si="8">DATE(YEAR(C259),MONTH(C259),1)</f>
        <v>43983</v>
      </c>
      <c r="H259">
        <f t="shared" ref="H259:H322" si="9">ABS(IF(ISNUMBER(D259),ROUND((D259-C259)/30,0),"AA"))</f>
        <v>46</v>
      </c>
    </row>
    <row r="260" spans="1:8" x14ac:dyDescent="0.35">
      <c r="A260" t="s">
        <v>266</v>
      </c>
      <c r="B260">
        <v>8381</v>
      </c>
      <c r="C260" s="1">
        <v>45231</v>
      </c>
      <c r="D260" s="1" t="e">
        <v>#N/A</v>
      </c>
      <c r="E260">
        <v>455.17</v>
      </c>
      <c r="F260" t="s">
        <v>6</v>
      </c>
      <c r="G260" s="3">
        <f t="shared" si="8"/>
        <v>45231</v>
      </c>
      <c r="H260" t="e">
        <f t="shared" si="9"/>
        <v>#VALUE!</v>
      </c>
    </row>
    <row r="261" spans="1:8" x14ac:dyDescent="0.35">
      <c r="A261" t="s">
        <v>267</v>
      </c>
      <c r="B261">
        <v>8025</v>
      </c>
      <c r="C261" s="1">
        <v>44572</v>
      </c>
      <c r="D261" s="1">
        <v>45008</v>
      </c>
      <c r="E261">
        <v>159.63999999999999</v>
      </c>
      <c r="F261" t="s">
        <v>8</v>
      </c>
      <c r="G261" s="3">
        <f t="shared" si="8"/>
        <v>44562</v>
      </c>
      <c r="H261">
        <f t="shared" si="9"/>
        <v>15</v>
      </c>
    </row>
    <row r="262" spans="1:8" x14ac:dyDescent="0.35">
      <c r="A262" t="s">
        <v>268</v>
      </c>
      <c r="B262">
        <v>1986</v>
      </c>
      <c r="C262" s="1">
        <v>45555</v>
      </c>
      <c r="D262" s="1">
        <v>45008</v>
      </c>
      <c r="E262">
        <v>308.72000000000003</v>
      </c>
      <c r="F262" t="s">
        <v>8</v>
      </c>
      <c r="G262" s="3">
        <f t="shared" si="8"/>
        <v>45536</v>
      </c>
      <c r="H262">
        <f t="shared" si="9"/>
        <v>18</v>
      </c>
    </row>
    <row r="263" spans="1:8" x14ac:dyDescent="0.35">
      <c r="A263" s="2" t="s">
        <v>269</v>
      </c>
      <c r="B263">
        <v>2625</v>
      </c>
      <c r="C263" s="1">
        <v>44597</v>
      </c>
      <c r="D263" s="1">
        <v>43993</v>
      </c>
      <c r="E263">
        <v>474.32</v>
      </c>
      <c r="F263" t="s">
        <v>11</v>
      </c>
      <c r="G263" s="3">
        <f t="shared" si="8"/>
        <v>44593</v>
      </c>
      <c r="H263">
        <f t="shared" si="9"/>
        <v>20</v>
      </c>
    </row>
    <row r="264" spans="1:8" x14ac:dyDescent="0.35">
      <c r="A264" t="s">
        <v>270</v>
      </c>
      <c r="B264">
        <v>4457</v>
      </c>
      <c r="C264" s="1">
        <v>45487</v>
      </c>
      <c r="D264" s="1">
        <v>45008</v>
      </c>
      <c r="E264">
        <v>139.68</v>
      </c>
      <c r="F264" t="s">
        <v>11</v>
      </c>
      <c r="G264" s="3">
        <f t="shared" si="8"/>
        <v>45474</v>
      </c>
      <c r="H264">
        <f t="shared" si="9"/>
        <v>16</v>
      </c>
    </row>
    <row r="265" spans="1:8" x14ac:dyDescent="0.35">
      <c r="A265" t="s">
        <v>271</v>
      </c>
      <c r="B265">
        <v>3573</v>
      </c>
      <c r="C265" s="1">
        <v>44448</v>
      </c>
      <c r="D265" s="1">
        <v>45008</v>
      </c>
      <c r="E265">
        <v>127.53</v>
      </c>
      <c r="F265" t="s">
        <v>8</v>
      </c>
      <c r="G265" s="3">
        <f t="shared" si="8"/>
        <v>44440</v>
      </c>
      <c r="H265">
        <f t="shared" si="9"/>
        <v>19</v>
      </c>
    </row>
    <row r="266" spans="1:8" x14ac:dyDescent="0.35">
      <c r="A266" t="s">
        <v>272</v>
      </c>
      <c r="B266">
        <v>2229</v>
      </c>
      <c r="C266" s="1">
        <v>45464</v>
      </c>
      <c r="D266" s="1">
        <v>45276</v>
      </c>
      <c r="E266">
        <v>86.7</v>
      </c>
      <c r="F266" t="s">
        <v>6</v>
      </c>
      <c r="G266" s="3">
        <f t="shared" si="8"/>
        <v>45444</v>
      </c>
      <c r="H266">
        <f t="shared" si="9"/>
        <v>6</v>
      </c>
    </row>
    <row r="267" spans="1:8" x14ac:dyDescent="0.35">
      <c r="A267" t="s">
        <v>273</v>
      </c>
      <c r="B267">
        <v>8381</v>
      </c>
      <c r="C267" s="1">
        <v>45245</v>
      </c>
      <c r="D267" s="1">
        <v>43993</v>
      </c>
      <c r="E267">
        <v>347.79</v>
      </c>
      <c r="F267" t="s">
        <v>6</v>
      </c>
      <c r="G267" s="3">
        <f t="shared" si="8"/>
        <v>45231</v>
      </c>
      <c r="H267">
        <f t="shared" si="9"/>
        <v>42</v>
      </c>
    </row>
    <row r="268" spans="1:8" x14ac:dyDescent="0.35">
      <c r="A268" t="s">
        <v>274</v>
      </c>
      <c r="B268">
        <v>5771</v>
      </c>
      <c r="C268" s="1">
        <v>45337</v>
      </c>
      <c r="D268" s="1">
        <v>45366</v>
      </c>
      <c r="E268">
        <v>25.99</v>
      </c>
      <c r="F268" t="s">
        <v>6</v>
      </c>
      <c r="G268" s="3">
        <f t="shared" si="8"/>
        <v>45323</v>
      </c>
      <c r="H268">
        <f t="shared" si="9"/>
        <v>1</v>
      </c>
    </row>
    <row r="269" spans="1:8" x14ac:dyDescent="0.35">
      <c r="A269" t="s">
        <v>275</v>
      </c>
      <c r="B269">
        <v>5632</v>
      </c>
      <c r="C269" s="1">
        <v>44103</v>
      </c>
      <c r="D269" s="1">
        <v>43908</v>
      </c>
      <c r="E269">
        <v>354.46</v>
      </c>
      <c r="F269" t="s">
        <v>6</v>
      </c>
      <c r="G269" s="3">
        <f t="shared" si="8"/>
        <v>44075</v>
      </c>
      <c r="H269">
        <f t="shared" si="9"/>
        <v>7</v>
      </c>
    </row>
    <row r="270" spans="1:8" x14ac:dyDescent="0.35">
      <c r="A270" t="s">
        <v>276</v>
      </c>
      <c r="B270">
        <v>2166</v>
      </c>
      <c r="C270" s="1">
        <v>44837</v>
      </c>
      <c r="D270" s="1">
        <v>45276</v>
      </c>
      <c r="E270">
        <v>346.82</v>
      </c>
      <c r="F270" t="s">
        <v>6</v>
      </c>
      <c r="G270" s="3">
        <f t="shared" si="8"/>
        <v>44835</v>
      </c>
      <c r="H270">
        <f t="shared" si="9"/>
        <v>15</v>
      </c>
    </row>
    <row r="271" spans="1:8" x14ac:dyDescent="0.35">
      <c r="A271" t="s">
        <v>277</v>
      </c>
      <c r="B271">
        <v>4241</v>
      </c>
      <c r="C271" s="1">
        <v>45101</v>
      </c>
      <c r="D271" s="1">
        <v>44969</v>
      </c>
      <c r="E271">
        <v>218.32</v>
      </c>
      <c r="F271" t="s">
        <v>8</v>
      </c>
      <c r="G271" s="3">
        <f t="shared" si="8"/>
        <v>45078</v>
      </c>
      <c r="H271">
        <f t="shared" si="9"/>
        <v>4</v>
      </c>
    </row>
    <row r="272" spans="1:8" x14ac:dyDescent="0.35">
      <c r="A272" t="s">
        <v>278</v>
      </c>
      <c r="B272">
        <v>4683</v>
      </c>
      <c r="C272" s="1">
        <v>44242</v>
      </c>
      <c r="D272" s="1">
        <v>45366</v>
      </c>
      <c r="E272">
        <v>327.33999999999997</v>
      </c>
      <c r="F272" t="s">
        <v>6</v>
      </c>
      <c r="G272" s="3">
        <f t="shared" si="8"/>
        <v>44228</v>
      </c>
      <c r="H272">
        <f t="shared" si="9"/>
        <v>37</v>
      </c>
    </row>
    <row r="273" spans="1:8" x14ac:dyDescent="0.35">
      <c r="A273" t="s">
        <v>279</v>
      </c>
      <c r="B273">
        <v>3330</v>
      </c>
      <c r="C273" s="1">
        <v>43914</v>
      </c>
      <c r="D273" s="1">
        <v>44969</v>
      </c>
      <c r="E273">
        <v>44.99</v>
      </c>
      <c r="F273" t="s">
        <v>11</v>
      </c>
      <c r="G273" s="3">
        <f t="shared" si="8"/>
        <v>43891</v>
      </c>
      <c r="H273">
        <f t="shared" si="9"/>
        <v>35</v>
      </c>
    </row>
    <row r="274" spans="1:8" x14ac:dyDescent="0.35">
      <c r="A274" t="s">
        <v>280</v>
      </c>
      <c r="B274">
        <v>6039</v>
      </c>
      <c r="C274" s="1">
        <v>45538</v>
      </c>
      <c r="D274" s="1">
        <v>44969</v>
      </c>
      <c r="E274">
        <v>301.57</v>
      </c>
      <c r="F274" t="s">
        <v>8</v>
      </c>
      <c r="G274" s="3">
        <f t="shared" si="8"/>
        <v>45536</v>
      </c>
      <c r="H274">
        <f t="shared" si="9"/>
        <v>19</v>
      </c>
    </row>
    <row r="275" spans="1:8" x14ac:dyDescent="0.35">
      <c r="A275" t="s">
        <v>281</v>
      </c>
      <c r="B275">
        <v>5728</v>
      </c>
      <c r="C275" s="1">
        <v>44979</v>
      </c>
      <c r="D275" s="1">
        <v>44969</v>
      </c>
      <c r="E275">
        <v>225.19</v>
      </c>
      <c r="F275" t="s">
        <v>6</v>
      </c>
      <c r="G275" s="3">
        <f t="shared" si="8"/>
        <v>44958</v>
      </c>
      <c r="H275">
        <f t="shared" si="9"/>
        <v>0</v>
      </c>
    </row>
    <row r="276" spans="1:8" x14ac:dyDescent="0.35">
      <c r="A276" t="s">
        <v>282</v>
      </c>
      <c r="B276">
        <v>5982</v>
      </c>
      <c r="C276" s="1">
        <v>45112</v>
      </c>
      <c r="D276" s="1">
        <v>45366</v>
      </c>
      <c r="E276">
        <v>352.87</v>
      </c>
      <c r="F276" t="s">
        <v>6</v>
      </c>
      <c r="G276" s="3">
        <f t="shared" si="8"/>
        <v>45108</v>
      </c>
      <c r="H276">
        <f t="shared" si="9"/>
        <v>8</v>
      </c>
    </row>
    <row r="277" spans="1:8" x14ac:dyDescent="0.35">
      <c r="A277" t="s">
        <v>283</v>
      </c>
      <c r="B277">
        <v>9199</v>
      </c>
      <c r="C277" s="1">
        <v>45655</v>
      </c>
      <c r="D277" s="1">
        <v>45339</v>
      </c>
      <c r="E277">
        <v>274.58999999999997</v>
      </c>
      <c r="F277" t="s">
        <v>6</v>
      </c>
      <c r="G277" s="3">
        <f t="shared" si="8"/>
        <v>45627</v>
      </c>
      <c r="H277">
        <f t="shared" si="9"/>
        <v>11</v>
      </c>
    </row>
    <row r="278" spans="1:8" x14ac:dyDescent="0.35">
      <c r="A278" t="s">
        <v>284</v>
      </c>
      <c r="B278">
        <v>2317</v>
      </c>
      <c r="C278" s="1">
        <v>45365</v>
      </c>
      <c r="D278" s="1">
        <v>43993</v>
      </c>
      <c r="E278">
        <v>303.04000000000002</v>
      </c>
      <c r="F278" t="s">
        <v>6</v>
      </c>
      <c r="G278" s="3">
        <f t="shared" si="8"/>
        <v>45352</v>
      </c>
      <c r="H278">
        <f t="shared" si="9"/>
        <v>46</v>
      </c>
    </row>
    <row r="279" spans="1:8" x14ac:dyDescent="0.35">
      <c r="A279" t="s">
        <v>285</v>
      </c>
      <c r="B279">
        <v>6280</v>
      </c>
      <c r="C279" s="1">
        <v>45493</v>
      </c>
      <c r="D279" s="1">
        <v>45366</v>
      </c>
      <c r="E279">
        <v>305.82</v>
      </c>
      <c r="F279" t="s">
        <v>11</v>
      </c>
      <c r="G279" s="3">
        <f t="shared" si="8"/>
        <v>45474</v>
      </c>
      <c r="H279">
        <f t="shared" si="9"/>
        <v>4</v>
      </c>
    </row>
    <row r="280" spans="1:8" x14ac:dyDescent="0.35">
      <c r="A280" t="s">
        <v>286</v>
      </c>
      <c r="B280">
        <v>2496</v>
      </c>
      <c r="C280" s="1">
        <v>45336</v>
      </c>
      <c r="D280" s="1">
        <v>45008</v>
      </c>
      <c r="E280">
        <v>122.17</v>
      </c>
      <c r="F280" t="s">
        <v>8</v>
      </c>
      <c r="G280" s="3">
        <f t="shared" si="8"/>
        <v>45323</v>
      </c>
      <c r="H280">
        <f t="shared" si="9"/>
        <v>11</v>
      </c>
    </row>
    <row r="281" spans="1:8" x14ac:dyDescent="0.35">
      <c r="A281" t="s">
        <v>287</v>
      </c>
      <c r="B281">
        <v>1339</v>
      </c>
      <c r="C281" s="1">
        <v>45161</v>
      </c>
      <c r="D281" s="1">
        <v>45366</v>
      </c>
      <c r="E281">
        <v>499.79</v>
      </c>
      <c r="F281" t="s">
        <v>8</v>
      </c>
      <c r="G281" s="3">
        <f t="shared" si="8"/>
        <v>45139</v>
      </c>
      <c r="H281">
        <f t="shared" si="9"/>
        <v>7</v>
      </c>
    </row>
    <row r="282" spans="1:8" x14ac:dyDescent="0.35">
      <c r="A282" t="s">
        <v>288</v>
      </c>
      <c r="B282">
        <v>5415</v>
      </c>
      <c r="C282" s="1">
        <v>45640</v>
      </c>
      <c r="D282" s="1">
        <v>44969</v>
      </c>
      <c r="E282">
        <v>292.36</v>
      </c>
      <c r="F282" t="s">
        <v>11</v>
      </c>
      <c r="G282" s="3">
        <f t="shared" si="8"/>
        <v>45627</v>
      </c>
      <c r="H282">
        <f t="shared" si="9"/>
        <v>22</v>
      </c>
    </row>
    <row r="283" spans="1:8" x14ac:dyDescent="0.35">
      <c r="A283" t="s">
        <v>289</v>
      </c>
      <c r="B283">
        <v>8708</v>
      </c>
      <c r="C283" s="1">
        <v>44296</v>
      </c>
      <c r="D283" s="1">
        <v>44459</v>
      </c>
      <c r="E283">
        <v>264.29000000000002</v>
      </c>
      <c r="F283" t="s">
        <v>6</v>
      </c>
      <c r="G283" s="3">
        <f t="shared" si="8"/>
        <v>44287</v>
      </c>
      <c r="H283">
        <f t="shared" si="9"/>
        <v>5</v>
      </c>
    </row>
    <row r="284" spans="1:8" x14ac:dyDescent="0.35">
      <c r="A284" s="2" t="s">
        <v>290</v>
      </c>
      <c r="B284">
        <v>5557</v>
      </c>
      <c r="C284" s="1">
        <v>44507</v>
      </c>
      <c r="D284" s="1" t="e">
        <v>#N/A</v>
      </c>
      <c r="E284">
        <v>98.93</v>
      </c>
      <c r="F284" t="s">
        <v>8</v>
      </c>
      <c r="G284" s="3">
        <f t="shared" si="8"/>
        <v>44501</v>
      </c>
      <c r="H284" t="e">
        <f t="shared" si="9"/>
        <v>#VALUE!</v>
      </c>
    </row>
    <row r="285" spans="1:8" x14ac:dyDescent="0.35">
      <c r="A285" t="s">
        <v>291</v>
      </c>
      <c r="B285">
        <v>8141</v>
      </c>
      <c r="C285" s="1">
        <v>45638</v>
      </c>
      <c r="D285" s="1">
        <v>44012</v>
      </c>
      <c r="E285">
        <v>321.04000000000002</v>
      </c>
      <c r="F285" t="s">
        <v>6</v>
      </c>
      <c r="G285" s="3">
        <f t="shared" si="8"/>
        <v>45627</v>
      </c>
      <c r="H285">
        <f t="shared" si="9"/>
        <v>54</v>
      </c>
    </row>
    <row r="286" spans="1:8" x14ac:dyDescent="0.35">
      <c r="A286" t="s">
        <v>292</v>
      </c>
      <c r="B286">
        <v>2494</v>
      </c>
      <c r="C286" s="1">
        <v>45303</v>
      </c>
      <c r="D286" s="1">
        <v>45366</v>
      </c>
      <c r="E286">
        <v>240.31</v>
      </c>
      <c r="F286" t="s">
        <v>6</v>
      </c>
      <c r="G286" s="3">
        <f t="shared" si="8"/>
        <v>45292</v>
      </c>
      <c r="H286">
        <f t="shared" si="9"/>
        <v>2</v>
      </c>
    </row>
    <row r="287" spans="1:8" x14ac:dyDescent="0.35">
      <c r="A287" t="s">
        <v>293</v>
      </c>
      <c r="B287">
        <v>6460</v>
      </c>
      <c r="C287" s="1">
        <v>44767</v>
      </c>
      <c r="D287" s="1">
        <v>44012</v>
      </c>
      <c r="E287">
        <v>167.32</v>
      </c>
      <c r="F287" t="s">
        <v>11</v>
      </c>
      <c r="G287" s="3">
        <f t="shared" si="8"/>
        <v>44743</v>
      </c>
      <c r="H287">
        <f t="shared" si="9"/>
        <v>25</v>
      </c>
    </row>
    <row r="288" spans="1:8" x14ac:dyDescent="0.35">
      <c r="A288" t="s">
        <v>294</v>
      </c>
      <c r="B288">
        <v>3634</v>
      </c>
      <c r="C288" s="1">
        <v>45641</v>
      </c>
      <c r="D288" s="1">
        <v>45339</v>
      </c>
      <c r="E288">
        <v>171.6</v>
      </c>
      <c r="F288" t="s">
        <v>8</v>
      </c>
      <c r="G288" s="3">
        <f t="shared" si="8"/>
        <v>45627</v>
      </c>
      <c r="H288">
        <f t="shared" si="9"/>
        <v>10</v>
      </c>
    </row>
    <row r="289" spans="1:8" x14ac:dyDescent="0.35">
      <c r="A289" t="s">
        <v>295</v>
      </c>
      <c r="B289">
        <v>9117</v>
      </c>
      <c r="C289" s="1">
        <v>44064</v>
      </c>
      <c r="D289" s="1">
        <v>45008</v>
      </c>
      <c r="E289">
        <v>151.22999999999999</v>
      </c>
      <c r="F289" t="s">
        <v>6</v>
      </c>
      <c r="G289" s="3">
        <f t="shared" si="8"/>
        <v>44044</v>
      </c>
      <c r="H289">
        <f t="shared" si="9"/>
        <v>31</v>
      </c>
    </row>
    <row r="290" spans="1:8" x14ac:dyDescent="0.35">
      <c r="A290" t="s">
        <v>296</v>
      </c>
      <c r="B290">
        <v>1601</v>
      </c>
      <c r="C290" s="1">
        <v>44262</v>
      </c>
      <c r="D290" s="1">
        <v>44198</v>
      </c>
      <c r="E290">
        <v>232.86</v>
      </c>
      <c r="F290" t="s">
        <v>6</v>
      </c>
      <c r="G290" s="3">
        <f t="shared" si="8"/>
        <v>44256</v>
      </c>
      <c r="H290">
        <f t="shared" si="9"/>
        <v>2</v>
      </c>
    </row>
    <row r="291" spans="1:8" x14ac:dyDescent="0.35">
      <c r="A291" t="s">
        <v>297</v>
      </c>
      <c r="B291">
        <v>5135</v>
      </c>
      <c r="C291" s="1">
        <v>44725</v>
      </c>
      <c r="D291" s="1">
        <v>44012</v>
      </c>
      <c r="E291">
        <v>168.4</v>
      </c>
      <c r="F291" t="s">
        <v>6</v>
      </c>
      <c r="G291" s="3">
        <f t="shared" si="8"/>
        <v>44713</v>
      </c>
      <c r="H291">
        <f t="shared" si="9"/>
        <v>24</v>
      </c>
    </row>
    <row r="292" spans="1:8" x14ac:dyDescent="0.35">
      <c r="A292" t="s">
        <v>298</v>
      </c>
      <c r="B292">
        <v>9431</v>
      </c>
      <c r="C292" s="1">
        <v>44747</v>
      </c>
      <c r="D292" s="1">
        <v>44099</v>
      </c>
      <c r="E292">
        <v>414.21</v>
      </c>
      <c r="F292" t="s">
        <v>11</v>
      </c>
      <c r="G292" s="3">
        <f t="shared" si="8"/>
        <v>44743</v>
      </c>
      <c r="H292">
        <f t="shared" si="9"/>
        <v>22</v>
      </c>
    </row>
    <row r="293" spans="1:8" x14ac:dyDescent="0.35">
      <c r="A293" t="s">
        <v>299</v>
      </c>
      <c r="B293">
        <v>9889</v>
      </c>
      <c r="C293" s="1">
        <v>44910</v>
      </c>
      <c r="D293" s="1">
        <v>45366</v>
      </c>
      <c r="E293">
        <v>236.37</v>
      </c>
      <c r="F293" t="s">
        <v>11</v>
      </c>
      <c r="G293" s="3">
        <f t="shared" si="8"/>
        <v>44896</v>
      </c>
      <c r="H293">
        <f t="shared" si="9"/>
        <v>15</v>
      </c>
    </row>
    <row r="294" spans="1:8" x14ac:dyDescent="0.35">
      <c r="A294" t="s">
        <v>300</v>
      </c>
      <c r="B294">
        <v>4073</v>
      </c>
      <c r="C294" s="1">
        <v>45499</v>
      </c>
      <c r="D294" s="1">
        <v>43993</v>
      </c>
      <c r="E294">
        <v>264.04000000000002</v>
      </c>
      <c r="F294" t="s">
        <v>8</v>
      </c>
      <c r="G294" s="3">
        <f t="shared" si="8"/>
        <v>45474</v>
      </c>
      <c r="H294">
        <f t="shared" si="9"/>
        <v>50</v>
      </c>
    </row>
    <row r="295" spans="1:8" x14ac:dyDescent="0.35">
      <c r="A295" t="s">
        <v>301</v>
      </c>
      <c r="B295">
        <v>9167</v>
      </c>
      <c r="C295" s="1">
        <v>44920</v>
      </c>
      <c r="D295" s="1">
        <v>45366</v>
      </c>
      <c r="E295">
        <v>316.45</v>
      </c>
      <c r="F295" t="s">
        <v>11</v>
      </c>
      <c r="G295" s="3">
        <f t="shared" si="8"/>
        <v>44896</v>
      </c>
      <c r="H295">
        <f t="shared" si="9"/>
        <v>15</v>
      </c>
    </row>
    <row r="296" spans="1:8" x14ac:dyDescent="0.35">
      <c r="A296" t="s">
        <v>302</v>
      </c>
      <c r="B296">
        <v>4335</v>
      </c>
      <c r="C296" s="1">
        <v>44513</v>
      </c>
      <c r="D296" s="1">
        <v>45008</v>
      </c>
      <c r="E296">
        <v>140.86000000000001</v>
      </c>
      <c r="F296" t="s">
        <v>11</v>
      </c>
      <c r="G296" s="3">
        <f t="shared" si="8"/>
        <v>44501</v>
      </c>
      <c r="H296">
        <f t="shared" si="9"/>
        <v>17</v>
      </c>
    </row>
    <row r="297" spans="1:8" x14ac:dyDescent="0.35">
      <c r="A297" t="s">
        <v>303</v>
      </c>
      <c r="B297">
        <v>5719</v>
      </c>
      <c r="C297" s="1">
        <v>44571</v>
      </c>
      <c r="D297" s="1">
        <v>45366</v>
      </c>
      <c r="E297">
        <v>224.68</v>
      </c>
      <c r="F297" t="s">
        <v>8</v>
      </c>
      <c r="G297" s="3">
        <f t="shared" si="8"/>
        <v>44562</v>
      </c>
      <c r="H297">
        <f t="shared" si="9"/>
        <v>27</v>
      </c>
    </row>
    <row r="298" spans="1:8" x14ac:dyDescent="0.35">
      <c r="A298" t="s">
        <v>304</v>
      </c>
      <c r="B298">
        <v>8941</v>
      </c>
      <c r="C298" s="1">
        <v>44350</v>
      </c>
      <c r="D298" s="1">
        <v>44099</v>
      </c>
      <c r="E298">
        <v>69.5</v>
      </c>
      <c r="F298" t="s">
        <v>8</v>
      </c>
      <c r="G298" s="3">
        <f t="shared" si="8"/>
        <v>44348</v>
      </c>
      <c r="H298">
        <f t="shared" si="9"/>
        <v>8</v>
      </c>
    </row>
    <row r="299" spans="1:8" x14ac:dyDescent="0.35">
      <c r="A299" t="s">
        <v>305</v>
      </c>
      <c r="B299">
        <v>4920</v>
      </c>
      <c r="C299" s="1">
        <v>45652</v>
      </c>
      <c r="D299" s="1">
        <v>44969</v>
      </c>
      <c r="E299">
        <v>357.79</v>
      </c>
      <c r="F299" t="s">
        <v>6</v>
      </c>
      <c r="G299" s="3">
        <f t="shared" si="8"/>
        <v>45627</v>
      </c>
      <c r="H299">
        <f t="shared" si="9"/>
        <v>23</v>
      </c>
    </row>
    <row r="300" spans="1:8" x14ac:dyDescent="0.35">
      <c r="A300" t="s">
        <v>306</v>
      </c>
      <c r="B300">
        <v>1224</v>
      </c>
      <c r="C300" s="1">
        <v>44076</v>
      </c>
      <c r="D300" s="1">
        <v>45366</v>
      </c>
      <c r="E300">
        <v>280.60000000000002</v>
      </c>
      <c r="F300" t="s">
        <v>11</v>
      </c>
      <c r="G300" s="3">
        <f t="shared" si="8"/>
        <v>44075</v>
      </c>
      <c r="H300">
        <f t="shared" si="9"/>
        <v>43</v>
      </c>
    </row>
    <row r="301" spans="1:8" x14ac:dyDescent="0.35">
      <c r="A301" t="s">
        <v>307</v>
      </c>
      <c r="B301">
        <v>4681</v>
      </c>
      <c r="C301" s="1">
        <v>45067</v>
      </c>
      <c r="D301" s="1">
        <v>45366</v>
      </c>
      <c r="E301">
        <v>496.21</v>
      </c>
      <c r="F301" t="s">
        <v>11</v>
      </c>
      <c r="G301" s="3">
        <f t="shared" si="8"/>
        <v>45047</v>
      </c>
      <c r="H301">
        <f t="shared" si="9"/>
        <v>10</v>
      </c>
    </row>
    <row r="302" spans="1:8" x14ac:dyDescent="0.35">
      <c r="A302" t="s">
        <v>308</v>
      </c>
      <c r="B302">
        <v>8560</v>
      </c>
      <c r="C302" s="1">
        <v>44743</v>
      </c>
      <c r="D302" s="1">
        <v>43993</v>
      </c>
      <c r="E302">
        <v>474.06</v>
      </c>
      <c r="F302" t="s">
        <v>8</v>
      </c>
      <c r="G302" s="3">
        <f t="shared" si="8"/>
        <v>44743</v>
      </c>
      <c r="H302">
        <f t="shared" si="9"/>
        <v>25</v>
      </c>
    </row>
    <row r="303" spans="1:8" x14ac:dyDescent="0.35">
      <c r="A303" t="s">
        <v>309</v>
      </c>
      <c r="B303">
        <v>3522</v>
      </c>
      <c r="C303" s="1">
        <v>45086</v>
      </c>
      <c r="D303" s="1">
        <v>45339</v>
      </c>
      <c r="E303">
        <v>254.2</v>
      </c>
      <c r="F303" t="s">
        <v>8</v>
      </c>
      <c r="G303" s="3">
        <f t="shared" si="8"/>
        <v>45078</v>
      </c>
      <c r="H303">
        <f t="shared" si="9"/>
        <v>8</v>
      </c>
    </row>
    <row r="304" spans="1:8" x14ac:dyDescent="0.35">
      <c r="A304" t="s">
        <v>310</v>
      </c>
      <c r="B304">
        <v>5781</v>
      </c>
      <c r="C304" s="1">
        <v>44393</v>
      </c>
      <c r="D304" s="1">
        <v>45260</v>
      </c>
      <c r="E304">
        <v>259.35000000000002</v>
      </c>
      <c r="F304" t="s">
        <v>6</v>
      </c>
      <c r="G304" s="3">
        <f t="shared" si="8"/>
        <v>44378</v>
      </c>
      <c r="H304">
        <f t="shared" si="9"/>
        <v>29</v>
      </c>
    </row>
    <row r="305" spans="1:8" x14ac:dyDescent="0.35">
      <c r="A305" t="s">
        <v>311</v>
      </c>
      <c r="B305">
        <v>7807</v>
      </c>
      <c r="C305" s="1">
        <v>44283</v>
      </c>
      <c r="D305" s="1">
        <v>45366</v>
      </c>
      <c r="E305">
        <v>419.01</v>
      </c>
      <c r="F305" t="s">
        <v>6</v>
      </c>
      <c r="G305" s="3">
        <f t="shared" si="8"/>
        <v>44256</v>
      </c>
      <c r="H305">
        <f t="shared" si="9"/>
        <v>36</v>
      </c>
    </row>
    <row r="306" spans="1:8" x14ac:dyDescent="0.35">
      <c r="A306" t="s">
        <v>312</v>
      </c>
      <c r="B306">
        <v>4993</v>
      </c>
      <c r="C306" s="1">
        <v>44184</v>
      </c>
      <c r="D306" s="1">
        <v>43908</v>
      </c>
      <c r="E306">
        <v>233.83</v>
      </c>
      <c r="F306" t="s">
        <v>11</v>
      </c>
      <c r="G306" s="3">
        <f t="shared" si="8"/>
        <v>44166</v>
      </c>
      <c r="H306">
        <f t="shared" si="9"/>
        <v>9</v>
      </c>
    </row>
    <row r="307" spans="1:8" x14ac:dyDescent="0.35">
      <c r="A307" t="s">
        <v>313</v>
      </c>
      <c r="B307">
        <v>7284</v>
      </c>
      <c r="C307" s="1">
        <v>44218</v>
      </c>
      <c r="D307" s="1">
        <v>44969</v>
      </c>
      <c r="E307">
        <v>103.4</v>
      </c>
      <c r="F307" t="s">
        <v>8</v>
      </c>
      <c r="G307" s="3">
        <f t="shared" si="8"/>
        <v>44197</v>
      </c>
      <c r="H307">
        <f t="shared" si="9"/>
        <v>25</v>
      </c>
    </row>
    <row r="308" spans="1:8" x14ac:dyDescent="0.35">
      <c r="A308" t="s">
        <v>314</v>
      </c>
      <c r="B308">
        <v>9327</v>
      </c>
      <c r="C308" s="1">
        <v>44766</v>
      </c>
      <c r="D308" s="1">
        <v>44012</v>
      </c>
      <c r="E308">
        <v>375.68</v>
      </c>
      <c r="F308" t="s">
        <v>11</v>
      </c>
      <c r="G308" s="3">
        <f t="shared" si="8"/>
        <v>44743</v>
      </c>
      <c r="H308">
        <f t="shared" si="9"/>
        <v>25</v>
      </c>
    </row>
    <row r="309" spans="1:8" x14ac:dyDescent="0.35">
      <c r="A309" t="s">
        <v>315</v>
      </c>
      <c r="B309">
        <v>2143</v>
      </c>
      <c r="C309" s="1">
        <v>44132</v>
      </c>
      <c r="D309" s="1">
        <v>44969</v>
      </c>
      <c r="E309">
        <v>145.36000000000001</v>
      </c>
      <c r="F309" t="s">
        <v>6</v>
      </c>
      <c r="G309" s="3">
        <f t="shared" si="8"/>
        <v>44105</v>
      </c>
      <c r="H309">
        <f t="shared" si="9"/>
        <v>28</v>
      </c>
    </row>
    <row r="310" spans="1:8" x14ac:dyDescent="0.35">
      <c r="A310" t="s">
        <v>316</v>
      </c>
      <c r="B310">
        <v>6568</v>
      </c>
      <c r="C310" s="1">
        <v>45302</v>
      </c>
      <c r="D310" s="1">
        <v>45339</v>
      </c>
      <c r="E310">
        <v>467.78</v>
      </c>
      <c r="F310" t="s">
        <v>8</v>
      </c>
      <c r="G310" s="3">
        <f t="shared" si="8"/>
        <v>45292</v>
      </c>
      <c r="H310">
        <f t="shared" si="9"/>
        <v>1</v>
      </c>
    </row>
    <row r="311" spans="1:8" x14ac:dyDescent="0.35">
      <c r="A311" t="s">
        <v>317</v>
      </c>
      <c r="B311">
        <v>5377</v>
      </c>
      <c r="C311" s="1">
        <v>44193</v>
      </c>
      <c r="D311" s="1">
        <v>45366</v>
      </c>
      <c r="E311">
        <v>412.07</v>
      </c>
      <c r="F311" t="s">
        <v>6</v>
      </c>
      <c r="G311" s="3">
        <f t="shared" si="8"/>
        <v>44166</v>
      </c>
      <c r="H311">
        <f t="shared" si="9"/>
        <v>39</v>
      </c>
    </row>
    <row r="312" spans="1:8" x14ac:dyDescent="0.35">
      <c r="A312" t="s">
        <v>318</v>
      </c>
      <c r="B312">
        <v>5891</v>
      </c>
      <c r="C312" s="1">
        <v>45547</v>
      </c>
      <c r="D312" s="1">
        <v>45366</v>
      </c>
      <c r="E312">
        <v>420.36</v>
      </c>
      <c r="F312" t="s">
        <v>8</v>
      </c>
      <c r="G312" s="3">
        <f t="shared" si="8"/>
        <v>45536</v>
      </c>
      <c r="H312">
        <f t="shared" si="9"/>
        <v>6</v>
      </c>
    </row>
    <row r="313" spans="1:8" x14ac:dyDescent="0.35">
      <c r="A313" t="s">
        <v>319</v>
      </c>
      <c r="B313">
        <v>9022</v>
      </c>
      <c r="C313" s="1">
        <v>44848</v>
      </c>
      <c r="D313" s="1">
        <v>45339</v>
      </c>
      <c r="E313">
        <v>433.98</v>
      </c>
      <c r="F313" t="s">
        <v>6</v>
      </c>
      <c r="G313" s="3">
        <f t="shared" si="8"/>
        <v>44835</v>
      </c>
      <c r="H313">
        <f t="shared" si="9"/>
        <v>16</v>
      </c>
    </row>
    <row r="314" spans="1:8" x14ac:dyDescent="0.35">
      <c r="A314" t="s">
        <v>320</v>
      </c>
      <c r="B314">
        <v>9824</v>
      </c>
      <c r="C314" s="1">
        <v>44978</v>
      </c>
      <c r="D314" s="1">
        <v>44198</v>
      </c>
      <c r="E314">
        <v>247.33</v>
      </c>
      <c r="F314" t="s">
        <v>6</v>
      </c>
      <c r="G314" s="3">
        <f t="shared" si="8"/>
        <v>44958</v>
      </c>
      <c r="H314">
        <f t="shared" si="9"/>
        <v>26</v>
      </c>
    </row>
    <row r="315" spans="1:8" x14ac:dyDescent="0.35">
      <c r="A315" t="s">
        <v>321</v>
      </c>
      <c r="B315">
        <v>9903</v>
      </c>
      <c r="C315" s="1">
        <v>45276</v>
      </c>
      <c r="D315" s="1">
        <v>44969</v>
      </c>
      <c r="E315">
        <v>194.83</v>
      </c>
      <c r="F315" t="s">
        <v>6</v>
      </c>
      <c r="G315" s="3">
        <f t="shared" si="8"/>
        <v>45261</v>
      </c>
      <c r="H315">
        <f t="shared" si="9"/>
        <v>10</v>
      </c>
    </row>
    <row r="316" spans="1:8" x14ac:dyDescent="0.35">
      <c r="A316" t="s">
        <v>322</v>
      </c>
      <c r="B316">
        <v>4090</v>
      </c>
      <c r="C316" s="1">
        <v>44206</v>
      </c>
      <c r="D316" s="1">
        <v>45339</v>
      </c>
      <c r="E316">
        <v>490.58</v>
      </c>
      <c r="F316" t="s">
        <v>11</v>
      </c>
      <c r="G316" s="3">
        <f t="shared" si="8"/>
        <v>44197</v>
      </c>
      <c r="H316">
        <f t="shared" si="9"/>
        <v>38</v>
      </c>
    </row>
    <row r="317" spans="1:8" x14ac:dyDescent="0.35">
      <c r="A317" t="s">
        <v>323</v>
      </c>
      <c r="B317">
        <v>7274</v>
      </c>
      <c r="C317" s="1">
        <v>44900</v>
      </c>
      <c r="D317" s="1">
        <v>43908</v>
      </c>
      <c r="E317">
        <v>124.45</v>
      </c>
      <c r="F317" t="s">
        <v>6</v>
      </c>
      <c r="G317" s="3">
        <f t="shared" si="8"/>
        <v>44896</v>
      </c>
      <c r="H317">
        <f t="shared" si="9"/>
        <v>33</v>
      </c>
    </row>
    <row r="318" spans="1:8" x14ac:dyDescent="0.35">
      <c r="A318" t="s">
        <v>324</v>
      </c>
      <c r="B318">
        <v>1715</v>
      </c>
      <c r="C318" s="1">
        <v>44459</v>
      </c>
      <c r="D318" s="1">
        <v>45008</v>
      </c>
      <c r="E318">
        <v>165.91</v>
      </c>
      <c r="F318" t="s">
        <v>6</v>
      </c>
      <c r="G318" s="3">
        <f t="shared" si="8"/>
        <v>44440</v>
      </c>
      <c r="H318">
        <f t="shared" si="9"/>
        <v>18</v>
      </c>
    </row>
    <row r="319" spans="1:8" x14ac:dyDescent="0.35">
      <c r="A319" t="s">
        <v>325</v>
      </c>
      <c r="B319">
        <v>7246</v>
      </c>
      <c r="C319" s="1">
        <v>43843</v>
      </c>
      <c r="D319" s="1">
        <v>45339</v>
      </c>
      <c r="E319">
        <v>199.18</v>
      </c>
      <c r="F319" t="s">
        <v>8</v>
      </c>
      <c r="G319" s="3">
        <f t="shared" si="8"/>
        <v>43831</v>
      </c>
      <c r="H319">
        <f t="shared" si="9"/>
        <v>50</v>
      </c>
    </row>
    <row r="320" spans="1:8" x14ac:dyDescent="0.35">
      <c r="A320" t="s">
        <v>326</v>
      </c>
      <c r="B320">
        <v>3492</v>
      </c>
      <c r="C320" s="1">
        <v>44014</v>
      </c>
      <c r="D320" s="1">
        <v>44399</v>
      </c>
      <c r="E320">
        <v>252.71</v>
      </c>
      <c r="F320" t="s">
        <v>11</v>
      </c>
      <c r="G320" s="3">
        <f t="shared" si="8"/>
        <v>44013</v>
      </c>
      <c r="H320">
        <f t="shared" si="9"/>
        <v>13</v>
      </c>
    </row>
    <row r="321" spans="1:8" x14ac:dyDescent="0.35">
      <c r="A321" t="s">
        <v>327</v>
      </c>
      <c r="B321">
        <v>3068</v>
      </c>
      <c r="C321" s="1">
        <v>45237</v>
      </c>
      <c r="D321" s="1">
        <v>45008</v>
      </c>
      <c r="E321">
        <v>256.12</v>
      </c>
      <c r="F321" t="s">
        <v>8</v>
      </c>
      <c r="G321" s="3">
        <f t="shared" si="8"/>
        <v>45231</v>
      </c>
      <c r="H321">
        <f t="shared" si="9"/>
        <v>8</v>
      </c>
    </row>
    <row r="322" spans="1:8" x14ac:dyDescent="0.35">
      <c r="A322" t="s">
        <v>328</v>
      </c>
      <c r="B322">
        <v>6439</v>
      </c>
      <c r="C322" s="1">
        <v>44507</v>
      </c>
      <c r="D322" s="1">
        <v>45339</v>
      </c>
      <c r="E322">
        <v>436.15</v>
      </c>
      <c r="F322" t="s">
        <v>6</v>
      </c>
      <c r="G322" s="3">
        <f t="shared" si="8"/>
        <v>44501</v>
      </c>
      <c r="H322">
        <f t="shared" si="9"/>
        <v>28</v>
      </c>
    </row>
    <row r="323" spans="1:8" x14ac:dyDescent="0.35">
      <c r="A323" t="s">
        <v>329</v>
      </c>
      <c r="B323">
        <v>2633</v>
      </c>
      <c r="C323" s="1">
        <v>45294</v>
      </c>
      <c r="D323" s="1">
        <v>45008</v>
      </c>
      <c r="E323">
        <v>267.72000000000003</v>
      </c>
      <c r="F323" t="s">
        <v>6</v>
      </c>
      <c r="G323" s="3">
        <f t="shared" ref="G323:G386" si="10">DATE(YEAR(C323),MONTH(C323),1)</f>
        <v>45292</v>
      </c>
      <c r="H323">
        <f t="shared" ref="H323:H386" si="11">ABS(IF(ISNUMBER(D323),ROUND((D323-C323)/30,0),"AA"))</f>
        <v>10</v>
      </c>
    </row>
    <row r="324" spans="1:8" x14ac:dyDescent="0.35">
      <c r="A324" t="s">
        <v>330</v>
      </c>
      <c r="B324">
        <v>1251</v>
      </c>
      <c r="C324" s="1">
        <v>44675</v>
      </c>
      <c r="D324" s="1">
        <v>45339</v>
      </c>
      <c r="E324">
        <v>364</v>
      </c>
      <c r="F324" t="s">
        <v>6</v>
      </c>
      <c r="G324" s="3">
        <f t="shared" si="10"/>
        <v>44652</v>
      </c>
      <c r="H324">
        <f t="shared" si="11"/>
        <v>22</v>
      </c>
    </row>
    <row r="325" spans="1:8" x14ac:dyDescent="0.35">
      <c r="A325" t="s">
        <v>331</v>
      </c>
      <c r="B325">
        <v>3529</v>
      </c>
      <c r="C325" s="1">
        <v>44459</v>
      </c>
      <c r="D325" s="1">
        <v>44012</v>
      </c>
      <c r="E325">
        <v>46.67</v>
      </c>
      <c r="F325" t="s">
        <v>6</v>
      </c>
      <c r="G325" s="3">
        <f t="shared" si="10"/>
        <v>44440</v>
      </c>
      <c r="H325">
        <f t="shared" si="11"/>
        <v>15</v>
      </c>
    </row>
    <row r="326" spans="1:8" x14ac:dyDescent="0.35">
      <c r="A326" t="s">
        <v>332</v>
      </c>
      <c r="B326">
        <v>6546</v>
      </c>
      <c r="C326" s="1">
        <v>45105</v>
      </c>
      <c r="D326" s="1">
        <v>45339</v>
      </c>
      <c r="E326">
        <v>315.39999999999998</v>
      </c>
      <c r="F326" t="s">
        <v>6</v>
      </c>
      <c r="G326" s="3">
        <f t="shared" si="10"/>
        <v>45078</v>
      </c>
      <c r="H326">
        <f t="shared" si="11"/>
        <v>8</v>
      </c>
    </row>
    <row r="327" spans="1:8" x14ac:dyDescent="0.35">
      <c r="A327" t="s">
        <v>333</v>
      </c>
      <c r="B327">
        <v>2315</v>
      </c>
      <c r="C327" s="1">
        <v>45247</v>
      </c>
      <c r="D327" s="1" t="e">
        <v>#N/A</v>
      </c>
      <c r="E327">
        <v>427.36</v>
      </c>
      <c r="F327" t="s">
        <v>8</v>
      </c>
      <c r="G327" s="3">
        <f t="shared" si="10"/>
        <v>45231</v>
      </c>
      <c r="H327" t="e">
        <f t="shared" si="11"/>
        <v>#VALUE!</v>
      </c>
    </row>
    <row r="328" spans="1:8" x14ac:dyDescent="0.35">
      <c r="A328" t="s">
        <v>334</v>
      </c>
      <c r="B328">
        <v>9742</v>
      </c>
      <c r="C328" s="1">
        <v>44893</v>
      </c>
      <c r="D328" s="1">
        <v>45366</v>
      </c>
      <c r="E328">
        <v>196.2</v>
      </c>
      <c r="F328" t="s">
        <v>6</v>
      </c>
      <c r="G328" s="3">
        <f t="shared" si="10"/>
        <v>44866</v>
      </c>
      <c r="H328">
        <f t="shared" si="11"/>
        <v>16</v>
      </c>
    </row>
    <row r="329" spans="1:8" x14ac:dyDescent="0.35">
      <c r="A329" t="s">
        <v>335</v>
      </c>
      <c r="B329">
        <v>8994</v>
      </c>
      <c r="C329" s="1">
        <v>45114</v>
      </c>
      <c r="D329" s="1">
        <v>44459</v>
      </c>
      <c r="E329">
        <v>437.47</v>
      </c>
      <c r="F329" t="s">
        <v>11</v>
      </c>
      <c r="G329" s="3">
        <f t="shared" si="10"/>
        <v>45108</v>
      </c>
      <c r="H329">
        <f t="shared" si="11"/>
        <v>22</v>
      </c>
    </row>
    <row r="330" spans="1:8" x14ac:dyDescent="0.35">
      <c r="A330" t="s">
        <v>336</v>
      </c>
      <c r="B330">
        <v>2121</v>
      </c>
      <c r="C330" s="1">
        <v>45623</v>
      </c>
      <c r="D330" s="1">
        <v>44969</v>
      </c>
      <c r="E330">
        <v>125.04</v>
      </c>
      <c r="F330" t="s">
        <v>8</v>
      </c>
      <c r="G330" s="3">
        <f t="shared" si="10"/>
        <v>45597</v>
      </c>
      <c r="H330">
        <f t="shared" si="11"/>
        <v>22</v>
      </c>
    </row>
    <row r="331" spans="1:8" x14ac:dyDescent="0.35">
      <c r="A331" t="s">
        <v>337</v>
      </c>
      <c r="B331">
        <v>5708</v>
      </c>
      <c r="C331" s="1">
        <v>45575</v>
      </c>
      <c r="D331" s="1">
        <v>44969</v>
      </c>
      <c r="E331">
        <v>498.74</v>
      </c>
      <c r="F331" t="s">
        <v>8</v>
      </c>
      <c r="G331" s="3">
        <f t="shared" si="10"/>
        <v>45566</v>
      </c>
      <c r="H331">
        <f t="shared" si="11"/>
        <v>20</v>
      </c>
    </row>
    <row r="332" spans="1:8" x14ac:dyDescent="0.35">
      <c r="A332" t="s">
        <v>338</v>
      </c>
      <c r="B332">
        <v>2480</v>
      </c>
      <c r="C332" s="1">
        <v>44471</v>
      </c>
      <c r="D332" s="1">
        <v>45008</v>
      </c>
      <c r="E332">
        <v>222.65</v>
      </c>
      <c r="F332" t="s">
        <v>11</v>
      </c>
      <c r="G332" s="3">
        <f t="shared" si="10"/>
        <v>44470</v>
      </c>
      <c r="H332">
        <f t="shared" si="11"/>
        <v>18</v>
      </c>
    </row>
    <row r="333" spans="1:8" x14ac:dyDescent="0.35">
      <c r="A333" t="s">
        <v>339</v>
      </c>
      <c r="B333">
        <v>2646</v>
      </c>
      <c r="C333" s="1">
        <v>45106</v>
      </c>
      <c r="D333" s="1">
        <v>44099</v>
      </c>
      <c r="E333">
        <v>227.4</v>
      </c>
      <c r="F333" t="s">
        <v>8</v>
      </c>
      <c r="G333" s="3">
        <f t="shared" si="10"/>
        <v>45078</v>
      </c>
      <c r="H333">
        <f t="shared" si="11"/>
        <v>34</v>
      </c>
    </row>
    <row r="334" spans="1:8" x14ac:dyDescent="0.35">
      <c r="A334" t="s">
        <v>340</v>
      </c>
      <c r="B334">
        <v>5906</v>
      </c>
      <c r="C334" s="1">
        <v>44692</v>
      </c>
      <c r="D334" s="1">
        <v>44198</v>
      </c>
      <c r="E334">
        <v>452.68</v>
      </c>
      <c r="F334" t="s">
        <v>11</v>
      </c>
      <c r="G334" s="3">
        <f t="shared" si="10"/>
        <v>44682</v>
      </c>
      <c r="H334">
        <f t="shared" si="11"/>
        <v>16</v>
      </c>
    </row>
    <row r="335" spans="1:8" x14ac:dyDescent="0.35">
      <c r="A335" t="s">
        <v>341</v>
      </c>
      <c r="B335">
        <v>6314</v>
      </c>
      <c r="C335" s="1">
        <v>44086</v>
      </c>
      <c r="D335" s="1" t="e">
        <v>#N/A</v>
      </c>
      <c r="E335">
        <v>400.11</v>
      </c>
      <c r="F335" t="s">
        <v>6</v>
      </c>
      <c r="G335" s="3">
        <f t="shared" si="10"/>
        <v>44075</v>
      </c>
      <c r="H335" t="e">
        <f t="shared" si="11"/>
        <v>#VALUE!</v>
      </c>
    </row>
    <row r="336" spans="1:8" x14ac:dyDescent="0.35">
      <c r="A336" t="s">
        <v>342</v>
      </c>
      <c r="B336">
        <v>6873</v>
      </c>
      <c r="C336" s="1">
        <v>44786</v>
      </c>
      <c r="D336" s="1">
        <v>44969</v>
      </c>
      <c r="E336">
        <v>193.67</v>
      </c>
      <c r="F336" t="s">
        <v>11</v>
      </c>
      <c r="G336" s="3">
        <f t="shared" si="10"/>
        <v>44774</v>
      </c>
      <c r="H336">
        <f t="shared" si="11"/>
        <v>6</v>
      </c>
    </row>
    <row r="337" spans="1:8" x14ac:dyDescent="0.35">
      <c r="A337" t="s">
        <v>343</v>
      </c>
      <c r="B337">
        <v>5000</v>
      </c>
      <c r="C337" s="1">
        <v>44783</v>
      </c>
      <c r="D337" s="1">
        <v>44661</v>
      </c>
      <c r="E337">
        <v>270.27</v>
      </c>
      <c r="F337" t="s">
        <v>8</v>
      </c>
      <c r="G337" s="3">
        <f t="shared" si="10"/>
        <v>44774</v>
      </c>
      <c r="H337">
        <f t="shared" si="11"/>
        <v>4</v>
      </c>
    </row>
    <row r="338" spans="1:8" x14ac:dyDescent="0.35">
      <c r="A338" t="s">
        <v>344</v>
      </c>
      <c r="B338">
        <v>3950</v>
      </c>
      <c r="C338" s="1">
        <v>44839</v>
      </c>
      <c r="D338" s="1">
        <v>44198</v>
      </c>
      <c r="E338">
        <v>93.29</v>
      </c>
      <c r="F338" t="s">
        <v>11</v>
      </c>
      <c r="G338" s="3">
        <f t="shared" si="10"/>
        <v>44835</v>
      </c>
      <c r="H338">
        <f t="shared" si="11"/>
        <v>21</v>
      </c>
    </row>
    <row r="339" spans="1:8" x14ac:dyDescent="0.35">
      <c r="A339" t="s">
        <v>345</v>
      </c>
      <c r="B339">
        <v>7267</v>
      </c>
      <c r="C339" s="1">
        <v>44652</v>
      </c>
      <c r="D339" s="1">
        <v>45366</v>
      </c>
      <c r="E339">
        <v>313.66000000000003</v>
      </c>
      <c r="F339" t="s">
        <v>11</v>
      </c>
      <c r="G339" s="3">
        <f t="shared" si="10"/>
        <v>44652</v>
      </c>
      <c r="H339">
        <f t="shared" si="11"/>
        <v>24</v>
      </c>
    </row>
    <row r="340" spans="1:8" x14ac:dyDescent="0.35">
      <c r="A340" t="s">
        <v>346</v>
      </c>
      <c r="B340">
        <v>9153</v>
      </c>
      <c r="C340" s="1">
        <v>44634</v>
      </c>
      <c r="D340" s="1">
        <v>44198</v>
      </c>
      <c r="E340">
        <v>457.29</v>
      </c>
      <c r="F340" t="s">
        <v>11</v>
      </c>
      <c r="G340" s="3">
        <f t="shared" si="10"/>
        <v>44621</v>
      </c>
      <c r="H340">
        <f t="shared" si="11"/>
        <v>15</v>
      </c>
    </row>
    <row r="341" spans="1:8" x14ac:dyDescent="0.35">
      <c r="A341" t="s">
        <v>347</v>
      </c>
      <c r="B341">
        <v>4804</v>
      </c>
      <c r="C341" s="1">
        <v>45203</v>
      </c>
      <c r="D341" s="1">
        <v>45008</v>
      </c>
      <c r="E341">
        <v>235.96</v>
      </c>
      <c r="F341" t="s">
        <v>6</v>
      </c>
      <c r="G341" s="3">
        <f t="shared" si="10"/>
        <v>45200</v>
      </c>
      <c r="H341">
        <f t="shared" si="11"/>
        <v>7</v>
      </c>
    </row>
    <row r="342" spans="1:8" x14ac:dyDescent="0.35">
      <c r="A342" t="s">
        <v>348</v>
      </c>
      <c r="B342">
        <v>8529</v>
      </c>
      <c r="C342" s="1">
        <v>45508</v>
      </c>
      <c r="D342" s="1">
        <v>45366</v>
      </c>
      <c r="E342">
        <v>135.11000000000001</v>
      </c>
      <c r="F342" t="s">
        <v>11</v>
      </c>
      <c r="G342" s="3">
        <f t="shared" si="10"/>
        <v>45505</v>
      </c>
      <c r="H342">
        <f t="shared" si="11"/>
        <v>5</v>
      </c>
    </row>
    <row r="343" spans="1:8" x14ac:dyDescent="0.35">
      <c r="A343" t="s">
        <v>349</v>
      </c>
      <c r="B343">
        <v>8622</v>
      </c>
      <c r="C343" s="1">
        <v>43854</v>
      </c>
      <c r="D343" s="1">
        <v>45366</v>
      </c>
      <c r="E343">
        <v>451.59</v>
      </c>
      <c r="F343" t="s">
        <v>8</v>
      </c>
      <c r="G343" s="3">
        <f t="shared" si="10"/>
        <v>43831</v>
      </c>
      <c r="H343">
        <f t="shared" si="11"/>
        <v>50</v>
      </c>
    </row>
    <row r="344" spans="1:8" x14ac:dyDescent="0.35">
      <c r="A344" t="s">
        <v>350</v>
      </c>
      <c r="B344">
        <v>9955</v>
      </c>
      <c r="C344" s="1">
        <v>44371</v>
      </c>
      <c r="D344" s="1" t="e">
        <v>#N/A</v>
      </c>
      <c r="E344">
        <v>87.41</v>
      </c>
      <c r="F344" t="s">
        <v>6</v>
      </c>
      <c r="G344" s="3">
        <f t="shared" si="10"/>
        <v>44348</v>
      </c>
      <c r="H344" t="e">
        <f t="shared" si="11"/>
        <v>#VALUE!</v>
      </c>
    </row>
    <row r="345" spans="1:8" x14ac:dyDescent="0.35">
      <c r="A345" t="s">
        <v>351</v>
      </c>
      <c r="B345">
        <v>6661</v>
      </c>
      <c r="C345" s="1">
        <v>44641</v>
      </c>
      <c r="D345" s="1">
        <v>45008</v>
      </c>
      <c r="E345">
        <v>493.95</v>
      </c>
      <c r="F345" t="s">
        <v>6</v>
      </c>
      <c r="G345" s="3">
        <f t="shared" si="10"/>
        <v>44621</v>
      </c>
      <c r="H345">
        <f t="shared" si="11"/>
        <v>12</v>
      </c>
    </row>
    <row r="346" spans="1:8" x14ac:dyDescent="0.35">
      <c r="A346" t="s">
        <v>352</v>
      </c>
      <c r="B346">
        <v>7951</v>
      </c>
      <c r="C346" s="1">
        <v>45305</v>
      </c>
      <c r="D346" s="1">
        <v>45008</v>
      </c>
      <c r="E346">
        <v>348.25</v>
      </c>
      <c r="F346" t="s">
        <v>6</v>
      </c>
      <c r="G346" s="3">
        <f t="shared" si="10"/>
        <v>45292</v>
      </c>
      <c r="H346">
        <f t="shared" si="11"/>
        <v>10</v>
      </c>
    </row>
    <row r="347" spans="1:8" x14ac:dyDescent="0.35">
      <c r="A347" t="s">
        <v>353</v>
      </c>
      <c r="B347">
        <v>5949</v>
      </c>
      <c r="C347" s="1">
        <v>44941</v>
      </c>
      <c r="D347" s="1">
        <v>45366</v>
      </c>
      <c r="E347">
        <v>107.62</v>
      </c>
      <c r="F347" t="s">
        <v>6</v>
      </c>
      <c r="G347" s="3">
        <f t="shared" si="10"/>
        <v>44927</v>
      </c>
      <c r="H347">
        <f t="shared" si="11"/>
        <v>14</v>
      </c>
    </row>
    <row r="348" spans="1:8" x14ac:dyDescent="0.35">
      <c r="A348" t="s">
        <v>354</v>
      </c>
      <c r="B348">
        <v>8916</v>
      </c>
      <c r="C348" s="1">
        <v>44949</v>
      </c>
      <c r="D348" s="1">
        <v>44012</v>
      </c>
      <c r="E348">
        <v>62.26</v>
      </c>
      <c r="F348" t="s">
        <v>6</v>
      </c>
      <c r="G348" s="3">
        <f t="shared" si="10"/>
        <v>44927</v>
      </c>
      <c r="H348">
        <f t="shared" si="11"/>
        <v>31</v>
      </c>
    </row>
    <row r="349" spans="1:8" x14ac:dyDescent="0.35">
      <c r="A349" t="s">
        <v>355</v>
      </c>
      <c r="B349">
        <v>6881</v>
      </c>
      <c r="C349" s="1">
        <v>44060</v>
      </c>
      <c r="D349" s="1">
        <v>45366</v>
      </c>
      <c r="E349">
        <v>291.66000000000003</v>
      </c>
      <c r="F349" t="s">
        <v>8</v>
      </c>
      <c r="G349" s="3">
        <f t="shared" si="10"/>
        <v>44044</v>
      </c>
      <c r="H349">
        <f t="shared" si="11"/>
        <v>44</v>
      </c>
    </row>
    <row r="350" spans="1:8" x14ac:dyDescent="0.35">
      <c r="A350" t="s">
        <v>356</v>
      </c>
      <c r="B350">
        <v>5837</v>
      </c>
      <c r="C350" s="1">
        <v>44325</v>
      </c>
      <c r="D350" s="1">
        <v>44969</v>
      </c>
      <c r="E350">
        <v>20.75</v>
      </c>
      <c r="F350" t="s">
        <v>8</v>
      </c>
      <c r="G350" s="3">
        <f t="shared" si="10"/>
        <v>44317</v>
      </c>
      <c r="H350">
        <f t="shared" si="11"/>
        <v>21</v>
      </c>
    </row>
    <row r="351" spans="1:8" x14ac:dyDescent="0.35">
      <c r="A351" t="s">
        <v>357</v>
      </c>
      <c r="B351">
        <v>7484</v>
      </c>
      <c r="C351" s="1">
        <v>44762</v>
      </c>
      <c r="D351" s="1">
        <v>45008</v>
      </c>
      <c r="E351">
        <v>144.5</v>
      </c>
      <c r="F351" t="s">
        <v>8</v>
      </c>
      <c r="G351" s="3">
        <f t="shared" si="10"/>
        <v>44743</v>
      </c>
      <c r="H351">
        <f t="shared" si="11"/>
        <v>8</v>
      </c>
    </row>
    <row r="352" spans="1:8" x14ac:dyDescent="0.35">
      <c r="A352" t="s">
        <v>358</v>
      </c>
      <c r="B352">
        <v>1803</v>
      </c>
      <c r="C352" s="1">
        <v>45454</v>
      </c>
      <c r="D352" s="1">
        <v>45366</v>
      </c>
      <c r="E352">
        <v>456.2</v>
      </c>
      <c r="F352" t="s">
        <v>8</v>
      </c>
      <c r="G352" s="3">
        <f t="shared" si="10"/>
        <v>45444</v>
      </c>
      <c r="H352">
        <f t="shared" si="11"/>
        <v>3</v>
      </c>
    </row>
    <row r="353" spans="1:8" x14ac:dyDescent="0.35">
      <c r="A353" t="s">
        <v>359</v>
      </c>
      <c r="B353">
        <v>9138</v>
      </c>
      <c r="C353" s="1">
        <v>44940</v>
      </c>
      <c r="D353" s="1" t="e">
        <v>#N/A</v>
      </c>
      <c r="E353">
        <v>418.09</v>
      </c>
      <c r="F353" t="s">
        <v>6</v>
      </c>
      <c r="G353" s="3">
        <f t="shared" si="10"/>
        <v>44927</v>
      </c>
      <c r="H353" t="e">
        <f t="shared" si="11"/>
        <v>#VALUE!</v>
      </c>
    </row>
    <row r="354" spans="1:8" x14ac:dyDescent="0.35">
      <c r="A354" t="s">
        <v>360</v>
      </c>
      <c r="B354">
        <v>4770</v>
      </c>
      <c r="C354" s="1">
        <v>44418</v>
      </c>
      <c r="D354" s="1">
        <v>43993</v>
      </c>
      <c r="E354">
        <v>307.45999999999998</v>
      </c>
      <c r="F354" t="s">
        <v>6</v>
      </c>
      <c r="G354" s="3">
        <f t="shared" si="10"/>
        <v>44409</v>
      </c>
      <c r="H354">
        <f t="shared" si="11"/>
        <v>14</v>
      </c>
    </row>
    <row r="355" spans="1:8" x14ac:dyDescent="0.35">
      <c r="A355" t="s">
        <v>361</v>
      </c>
      <c r="B355">
        <v>4588</v>
      </c>
      <c r="C355" s="1">
        <v>45429</v>
      </c>
      <c r="D355" s="1">
        <v>44969</v>
      </c>
      <c r="E355">
        <v>321.94</v>
      </c>
      <c r="F355" t="s">
        <v>8</v>
      </c>
      <c r="G355" s="3">
        <f t="shared" si="10"/>
        <v>45413</v>
      </c>
      <c r="H355">
        <f t="shared" si="11"/>
        <v>15</v>
      </c>
    </row>
    <row r="356" spans="1:8" x14ac:dyDescent="0.35">
      <c r="A356" t="s">
        <v>362</v>
      </c>
      <c r="B356">
        <v>5106</v>
      </c>
      <c r="C356" s="1">
        <v>44584</v>
      </c>
      <c r="D356" s="1">
        <v>45339</v>
      </c>
      <c r="E356">
        <v>342.1</v>
      </c>
      <c r="F356" t="s">
        <v>8</v>
      </c>
      <c r="G356" s="3">
        <f t="shared" si="10"/>
        <v>44562</v>
      </c>
      <c r="H356">
        <f t="shared" si="11"/>
        <v>25</v>
      </c>
    </row>
    <row r="357" spans="1:8" x14ac:dyDescent="0.35">
      <c r="A357" t="s">
        <v>363</v>
      </c>
      <c r="B357">
        <v>3240</v>
      </c>
      <c r="C357" s="1">
        <v>44454</v>
      </c>
      <c r="D357" s="1">
        <v>45366</v>
      </c>
      <c r="E357">
        <v>317.83999999999997</v>
      </c>
      <c r="F357" t="s">
        <v>8</v>
      </c>
      <c r="G357" s="3">
        <f t="shared" si="10"/>
        <v>44440</v>
      </c>
      <c r="H357">
        <f t="shared" si="11"/>
        <v>30</v>
      </c>
    </row>
    <row r="358" spans="1:8" x14ac:dyDescent="0.35">
      <c r="A358" t="s">
        <v>364</v>
      </c>
      <c r="B358">
        <v>1645</v>
      </c>
      <c r="C358" s="1">
        <v>44106</v>
      </c>
      <c r="D358" s="1" t="e">
        <v>#N/A</v>
      </c>
      <c r="E358">
        <v>161.38</v>
      </c>
      <c r="F358" t="s">
        <v>6</v>
      </c>
      <c r="G358" s="3">
        <f t="shared" si="10"/>
        <v>44105</v>
      </c>
      <c r="H358" t="e">
        <f t="shared" si="11"/>
        <v>#VALUE!</v>
      </c>
    </row>
    <row r="359" spans="1:8" x14ac:dyDescent="0.35">
      <c r="A359" t="s">
        <v>365</v>
      </c>
      <c r="B359">
        <v>1546</v>
      </c>
      <c r="C359" s="1">
        <v>43935</v>
      </c>
      <c r="D359" s="1">
        <v>43993</v>
      </c>
      <c r="E359">
        <v>293.99</v>
      </c>
      <c r="F359" t="s">
        <v>8</v>
      </c>
      <c r="G359" s="3">
        <f t="shared" si="10"/>
        <v>43922</v>
      </c>
      <c r="H359">
        <f t="shared" si="11"/>
        <v>2</v>
      </c>
    </row>
    <row r="360" spans="1:8" x14ac:dyDescent="0.35">
      <c r="A360" t="s">
        <v>366</v>
      </c>
      <c r="B360">
        <v>3153</v>
      </c>
      <c r="C360" s="1">
        <v>43983</v>
      </c>
      <c r="D360" s="1">
        <v>45366</v>
      </c>
      <c r="E360">
        <v>54.17</v>
      </c>
      <c r="F360" t="s">
        <v>6</v>
      </c>
      <c r="G360" s="3">
        <f t="shared" si="10"/>
        <v>43983</v>
      </c>
      <c r="H360">
        <f t="shared" si="11"/>
        <v>46</v>
      </c>
    </row>
    <row r="361" spans="1:8" x14ac:dyDescent="0.35">
      <c r="A361" t="s">
        <v>367</v>
      </c>
      <c r="B361">
        <v>6352</v>
      </c>
      <c r="C361" s="1">
        <v>45211</v>
      </c>
      <c r="D361" s="1">
        <v>44099</v>
      </c>
      <c r="E361">
        <v>376.27</v>
      </c>
      <c r="F361" t="s">
        <v>11</v>
      </c>
      <c r="G361" s="3">
        <f t="shared" si="10"/>
        <v>45200</v>
      </c>
      <c r="H361">
        <f t="shared" si="11"/>
        <v>37</v>
      </c>
    </row>
    <row r="362" spans="1:8" x14ac:dyDescent="0.35">
      <c r="A362" t="s">
        <v>368</v>
      </c>
      <c r="B362">
        <v>4289</v>
      </c>
      <c r="C362" s="1">
        <v>43889</v>
      </c>
      <c r="D362" s="1">
        <v>45008</v>
      </c>
      <c r="E362">
        <v>74.760000000000005</v>
      </c>
      <c r="F362" t="s">
        <v>8</v>
      </c>
      <c r="G362" s="3">
        <f t="shared" si="10"/>
        <v>43862</v>
      </c>
      <c r="H362">
        <f t="shared" si="11"/>
        <v>37</v>
      </c>
    </row>
    <row r="363" spans="1:8" x14ac:dyDescent="0.35">
      <c r="A363" t="s">
        <v>369</v>
      </c>
      <c r="B363">
        <v>6994</v>
      </c>
      <c r="C363" s="1">
        <v>44294</v>
      </c>
      <c r="D363" s="1">
        <v>43993</v>
      </c>
      <c r="E363">
        <v>270.12</v>
      </c>
      <c r="F363" t="s">
        <v>6</v>
      </c>
      <c r="G363" s="3">
        <f t="shared" si="10"/>
        <v>44287</v>
      </c>
      <c r="H363">
        <f t="shared" si="11"/>
        <v>10</v>
      </c>
    </row>
    <row r="364" spans="1:8" x14ac:dyDescent="0.35">
      <c r="A364" t="s">
        <v>370</v>
      </c>
      <c r="B364">
        <v>3695</v>
      </c>
      <c r="C364" s="1">
        <v>45132</v>
      </c>
      <c r="D364" s="1">
        <v>44969</v>
      </c>
      <c r="E364">
        <v>135.91999999999999</v>
      </c>
      <c r="F364" t="s">
        <v>6</v>
      </c>
      <c r="G364" s="3">
        <f t="shared" si="10"/>
        <v>45108</v>
      </c>
      <c r="H364">
        <f t="shared" si="11"/>
        <v>5</v>
      </c>
    </row>
    <row r="365" spans="1:8" x14ac:dyDescent="0.35">
      <c r="A365" t="s">
        <v>371</v>
      </c>
      <c r="B365">
        <v>5835</v>
      </c>
      <c r="C365" s="1">
        <v>45084</v>
      </c>
      <c r="D365" s="1">
        <v>44198</v>
      </c>
      <c r="E365">
        <v>375.81</v>
      </c>
      <c r="F365" t="s">
        <v>6</v>
      </c>
      <c r="G365" s="3">
        <f t="shared" si="10"/>
        <v>45078</v>
      </c>
      <c r="H365">
        <f t="shared" si="11"/>
        <v>30</v>
      </c>
    </row>
    <row r="366" spans="1:8" x14ac:dyDescent="0.35">
      <c r="A366" t="s">
        <v>372</v>
      </c>
      <c r="B366">
        <v>2886</v>
      </c>
      <c r="C366" s="1">
        <v>45375</v>
      </c>
      <c r="D366" s="1" t="e">
        <v>#N/A</v>
      </c>
      <c r="E366">
        <v>239.48</v>
      </c>
      <c r="F366" t="s">
        <v>11</v>
      </c>
      <c r="G366" s="3">
        <f t="shared" si="10"/>
        <v>45352</v>
      </c>
      <c r="H366" t="e">
        <f t="shared" si="11"/>
        <v>#VALUE!</v>
      </c>
    </row>
    <row r="367" spans="1:8" x14ac:dyDescent="0.35">
      <c r="A367" t="s">
        <v>373</v>
      </c>
      <c r="B367">
        <v>3306</v>
      </c>
      <c r="C367" s="1">
        <v>44919</v>
      </c>
      <c r="D367" s="1">
        <v>43908</v>
      </c>
      <c r="E367">
        <v>379.53</v>
      </c>
      <c r="F367" t="s">
        <v>11</v>
      </c>
      <c r="G367" s="3">
        <f t="shared" si="10"/>
        <v>44896</v>
      </c>
      <c r="H367">
        <f t="shared" si="11"/>
        <v>34</v>
      </c>
    </row>
    <row r="368" spans="1:8" x14ac:dyDescent="0.35">
      <c r="A368" t="s">
        <v>374</v>
      </c>
      <c r="B368">
        <v>7511</v>
      </c>
      <c r="C368" s="1">
        <v>44620</v>
      </c>
      <c r="D368" s="1">
        <v>44459</v>
      </c>
      <c r="E368">
        <v>483.96</v>
      </c>
      <c r="F368" t="s">
        <v>8</v>
      </c>
      <c r="G368" s="3">
        <f t="shared" si="10"/>
        <v>44593</v>
      </c>
      <c r="H368">
        <f t="shared" si="11"/>
        <v>5</v>
      </c>
    </row>
    <row r="369" spans="1:8" x14ac:dyDescent="0.35">
      <c r="A369" t="s">
        <v>375</v>
      </c>
      <c r="B369">
        <v>6992</v>
      </c>
      <c r="C369" s="1">
        <v>44075</v>
      </c>
      <c r="D369" s="1">
        <v>44198</v>
      </c>
      <c r="E369">
        <v>54.25</v>
      </c>
      <c r="F369" t="s">
        <v>6</v>
      </c>
      <c r="G369" s="3">
        <f t="shared" si="10"/>
        <v>44075</v>
      </c>
      <c r="H369">
        <f t="shared" si="11"/>
        <v>4</v>
      </c>
    </row>
    <row r="370" spans="1:8" x14ac:dyDescent="0.35">
      <c r="A370" t="s">
        <v>376</v>
      </c>
      <c r="B370">
        <v>1228</v>
      </c>
      <c r="C370" s="1">
        <v>44904</v>
      </c>
      <c r="D370" s="1">
        <v>44198</v>
      </c>
      <c r="E370">
        <v>139.58000000000001</v>
      </c>
      <c r="F370" t="s">
        <v>11</v>
      </c>
      <c r="G370" s="3">
        <f t="shared" si="10"/>
        <v>44896</v>
      </c>
      <c r="H370">
        <f t="shared" si="11"/>
        <v>24</v>
      </c>
    </row>
    <row r="371" spans="1:8" x14ac:dyDescent="0.35">
      <c r="A371" t="s">
        <v>377</v>
      </c>
      <c r="B371">
        <v>8451</v>
      </c>
      <c r="C371" s="1">
        <v>45201</v>
      </c>
      <c r="D371" s="1">
        <v>45366</v>
      </c>
      <c r="E371">
        <v>190.61</v>
      </c>
      <c r="F371" t="s">
        <v>8</v>
      </c>
      <c r="G371" s="3">
        <f t="shared" si="10"/>
        <v>45200</v>
      </c>
      <c r="H371">
        <f t="shared" si="11"/>
        <v>6</v>
      </c>
    </row>
    <row r="372" spans="1:8" x14ac:dyDescent="0.35">
      <c r="A372" t="s">
        <v>378</v>
      </c>
      <c r="B372">
        <v>5295</v>
      </c>
      <c r="C372" s="1">
        <v>44742</v>
      </c>
      <c r="D372" s="1">
        <v>45008</v>
      </c>
      <c r="E372">
        <v>296.43</v>
      </c>
      <c r="F372" t="s">
        <v>8</v>
      </c>
      <c r="G372" s="3">
        <f t="shared" si="10"/>
        <v>44713</v>
      </c>
      <c r="H372">
        <f t="shared" si="11"/>
        <v>9</v>
      </c>
    </row>
    <row r="373" spans="1:8" x14ac:dyDescent="0.35">
      <c r="A373" t="s">
        <v>379</v>
      </c>
      <c r="B373">
        <v>7086</v>
      </c>
      <c r="C373" s="1">
        <v>45756</v>
      </c>
      <c r="D373" s="1">
        <v>45366</v>
      </c>
      <c r="E373">
        <v>63.09</v>
      </c>
      <c r="F373" t="s">
        <v>11</v>
      </c>
      <c r="G373" s="3">
        <f t="shared" si="10"/>
        <v>45748</v>
      </c>
      <c r="H373">
        <f t="shared" si="11"/>
        <v>13</v>
      </c>
    </row>
    <row r="374" spans="1:8" x14ac:dyDescent="0.35">
      <c r="A374" t="s">
        <v>380</v>
      </c>
      <c r="B374">
        <v>8724</v>
      </c>
      <c r="C374" s="1">
        <v>43858</v>
      </c>
      <c r="D374" s="1" t="e">
        <v>#N/A</v>
      </c>
      <c r="E374">
        <v>22.26</v>
      </c>
      <c r="F374" t="s">
        <v>8</v>
      </c>
      <c r="G374" s="3">
        <f t="shared" si="10"/>
        <v>43831</v>
      </c>
      <c r="H374" t="e">
        <f t="shared" si="11"/>
        <v>#VALUE!</v>
      </c>
    </row>
    <row r="375" spans="1:8" x14ac:dyDescent="0.35">
      <c r="A375" t="s">
        <v>381</v>
      </c>
      <c r="B375">
        <v>6374</v>
      </c>
      <c r="C375" s="1">
        <v>44497</v>
      </c>
      <c r="D375" s="1">
        <v>44198</v>
      </c>
      <c r="E375">
        <v>458.48</v>
      </c>
      <c r="F375" t="s">
        <v>11</v>
      </c>
      <c r="G375" s="3">
        <f t="shared" si="10"/>
        <v>44470</v>
      </c>
      <c r="H375">
        <f t="shared" si="11"/>
        <v>10</v>
      </c>
    </row>
    <row r="376" spans="1:8" x14ac:dyDescent="0.35">
      <c r="A376" t="s">
        <v>382</v>
      </c>
      <c r="B376">
        <v>2035</v>
      </c>
      <c r="C376" s="1">
        <v>43936</v>
      </c>
      <c r="D376" s="1">
        <v>45366</v>
      </c>
      <c r="E376">
        <v>321.35000000000002</v>
      </c>
      <c r="F376" t="s">
        <v>6</v>
      </c>
      <c r="G376" s="3">
        <f t="shared" si="10"/>
        <v>43922</v>
      </c>
      <c r="H376">
        <f t="shared" si="11"/>
        <v>48</v>
      </c>
    </row>
    <row r="377" spans="1:8" x14ac:dyDescent="0.35">
      <c r="A377" t="s">
        <v>383</v>
      </c>
      <c r="B377">
        <v>5951</v>
      </c>
      <c r="C377" s="1">
        <v>44341</v>
      </c>
      <c r="D377" s="1">
        <v>44399</v>
      </c>
      <c r="E377">
        <v>328.13</v>
      </c>
      <c r="F377" t="s">
        <v>11</v>
      </c>
      <c r="G377" s="3">
        <f t="shared" si="10"/>
        <v>44317</v>
      </c>
      <c r="H377">
        <f t="shared" si="11"/>
        <v>2</v>
      </c>
    </row>
    <row r="378" spans="1:8" x14ac:dyDescent="0.35">
      <c r="A378" t="s">
        <v>384</v>
      </c>
      <c r="B378">
        <v>3290</v>
      </c>
      <c r="C378" s="1">
        <v>44966</v>
      </c>
      <c r="D378" s="1">
        <v>45366</v>
      </c>
      <c r="E378">
        <v>32.22</v>
      </c>
      <c r="F378" t="s">
        <v>11</v>
      </c>
      <c r="G378" s="3">
        <f t="shared" si="10"/>
        <v>44958</v>
      </c>
      <c r="H378">
        <f t="shared" si="11"/>
        <v>13</v>
      </c>
    </row>
    <row r="379" spans="1:8" x14ac:dyDescent="0.35">
      <c r="A379" t="s">
        <v>385</v>
      </c>
      <c r="B379">
        <v>5986</v>
      </c>
      <c r="C379" s="1">
        <v>43854</v>
      </c>
      <c r="D379" s="1">
        <v>43993</v>
      </c>
      <c r="E379">
        <v>498</v>
      </c>
      <c r="F379" t="s">
        <v>11</v>
      </c>
      <c r="G379" s="3">
        <f t="shared" si="10"/>
        <v>43831</v>
      </c>
      <c r="H379">
        <f t="shared" si="11"/>
        <v>5</v>
      </c>
    </row>
    <row r="380" spans="1:8" x14ac:dyDescent="0.35">
      <c r="A380" t="s">
        <v>386</v>
      </c>
      <c r="B380">
        <v>2592</v>
      </c>
      <c r="C380" s="1">
        <v>44067</v>
      </c>
      <c r="D380" s="1">
        <v>45366</v>
      </c>
      <c r="E380">
        <v>125.05</v>
      </c>
      <c r="F380" t="s">
        <v>8</v>
      </c>
      <c r="G380" s="3">
        <f t="shared" si="10"/>
        <v>44044</v>
      </c>
      <c r="H380">
        <f t="shared" si="11"/>
        <v>43</v>
      </c>
    </row>
    <row r="381" spans="1:8" x14ac:dyDescent="0.35">
      <c r="A381" t="s">
        <v>387</v>
      </c>
      <c r="B381">
        <v>3222</v>
      </c>
      <c r="C381" s="1">
        <v>45107</v>
      </c>
      <c r="D381" s="1">
        <v>44661</v>
      </c>
      <c r="E381">
        <v>200.44</v>
      </c>
      <c r="F381" t="s">
        <v>6</v>
      </c>
      <c r="G381" s="3">
        <f t="shared" si="10"/>
        <v>45078</v>
      </c>
      <c r="H381">
        <f t="shared" si="11"/>
        <v>15</v>
      </c>
    </row>
    <row r="382" spans="1:8" x14ac:dyDescent="0.35">
      <c r="A382" t="s">
        <v>388</v>
      </c>
      <c r="B382">
        <v>9850</v>
      </c>
      <c r="C382" s="1">
        <v>45624</v>
      </c>
      <c r="D382" s="1">
        <v>43993</v>
      </c>
      <c r="E382">
        <v>215.37</v>
      </c>
      <c r="F382" t="s">
        <v>8</v>
      </c>
      <c r="G382" s="3">
        <f t="shared" si="10"/>
        <v>45597</v>
      </c>
      <c r="H382">
        <f t="shared" si="11"/>
        <v>54</v>
      </c>
    </row>
    <row r="383" spans="1:8" x14ac:dyDescent="0.35">
      <c r="A383" t="s">
        <v>389</v>
      </c>
      <c r="B383">
        <v>3531</v>
      </c>
      <c r="C383" s="1">
        <v>43965</v>
      </c>
      <c r="D383" s="1">
        <v>45008</v>
      </c>
      <c r="E383">
        <v>443.85</v>
      </c>
      <c r="F383" t="s">
        <v>8</v>
      </c>
      <c r="G383" s="3">
        <f t="shared" si="10"/>
        <v>43952</v>
      </c>
      <c r="H383">
        <f t="shared" si="11"/>
        <v>35</v>
      </c>
    </row>
    <row r="384" spans="1:8" x14ac:dyDescent="0.35">
      <c r="A384" t="s">
        <v>390</v>
      </c>
      <c r="B384">
        <v>2622</v>
      </c>
      <c r="C384" s="1">
        <v>45024</v>
      </c>
      <c r="D384" s="1">
        <v>45008</v>
      </c>
      <c r="E384">
        <v>418.51</v>
      </c>
      <c r="F384" t="s">
        <v>8</v>
      </c>
      <c r="G384" s="3">
        <f t="shared" si="10"/>
        <v>45017</v>
      </c>
      <c r="H384">
        <f t="shared" si="11"/>
        <v>1</v>
      </c>
    </row>
    <row r="385" spans="1:8" x14ac:dyDescent="0.35">
      <c r="A385" t="s">
        <v>391</v>
      </c>
      <c r="B385">
        <v>7686</v>
      </c>
      <c r="C385" s="1">
        <v>44590</v>
      </c>
      <c r="D385" s="1">
        <v>45260</v>
      </c>
      <c r="E385">
        <v>470.14</v>
      </c>
      <c r="F385" t="s">
        <v>6</v>
      </c>
      <c r="G385" s="3">
        <f t="shared" si="10"/>
        <v>44562</v>
      </c>
      <c r="H385">
        <f t="shared" si="11"/>
        <v>22</v>
      </c>
    </row>
    <row r="386" spans="1:8" x14ac:dyDescent="0.35">
      <c r="A386" t="s">
        <v>392</v>
      </c>
      <c r="B386">
        <v>1536</v>
      </c>
      <c r="C386" s="1">
        <v>44871</v>
      </c>
      <c r="D386" s="1">
        <v>45366</v>
      </c>
      <c r="E386">
        <v>348.24</v>
      </c>
      <c r="F386" t="s">
        <v>11</v>
      </c>
      <c r="G386" s="3">
        <f t="shared" si="10"/>
        <v>44866</v>
      </c>
      <c r="H386">
        <f t="shared" si="11"/>
        <v>17</v>
      </c>
    </row>
    <row r="387" spans="1:8" x14ac:dyDescent="0.35">
      <c r="A387" t="s">
        <v>393</v>
      </c>
      <c r="B387">
        <v>8264</v>
      </c>
      <c r="C387" s="1">
        <v>45309</v>
      </c>
      <c r="D387" s="1">
        <v>43993</v>
      </c>
      <c r="E387">
        <v>227.9</v>
      </c>
      <c r="F387" t="s">
        <v>11</v>
      </c>
      <c r="G387" s="3">
        <f t="shared" ref="G387:G450" si="12">DATE(YEAR(C387),MONTH(C387),1)</f>
        <v>45292</v>
      </c>
      <c r="H387">
        <f t="shared" ref="H387:H450" si="13">ABS(IF(ISNUMBER(D387),ROUND((D387-C387)/30,0),"AA"))</f>
        <v>44</v>
      </c>
    </row>
    <row r="388" spans="1:8" x14ac:dyDescent="0.35">
      <c r="A388" t="s">
        <v>394</v>
      </c>
      <c r="B388">
        <v>6942</v>
      </c>
      <c r="C388" s="1">
        <v>44103</v>
      </c>
      <c r="D388" s="1">
        <v>44814</v>
      </c>
      <c r="E388">
        <v>58.68</v>
      </c>
      <c r="F388" t="s">
        <v>8</v>
      </c>
      <c r="G388" s="3">
        <f t="shared" si="12"/>
        <v>44075</v>
      </c>
      <c r="H388">
        <f t="shared" si="13"/>
        <v>24</v>
      </c>
    </row>
    <row r="389" spans="1:8" x14ac:dyDescent="0.35">
      <c r="A389" t="s">
        <v>395</v>
      </c>
      <c r="B389">
        <v>7018</v>
      </c>
      <c r="C389" s="1">
        <v>43939</v>
      </c>
      <c r="D389" s="1">
        <v>44459</v>
      </c>
      <c r="E389">
        <v>276.79000000000002</v>
      </c>
      <c r="F389" t="s">
        <v>8</v>
      </c>
      <c r="G389" s="3">
        <f t="shared" si="12"/>
        <v>43922</v>
      </c>
      <c r="H389">
        <f t="shared" si="13"/>
        <v>17</v>
      </c>
    </row>
    <row r="390" spans="1:8" x14ac:dyDescent="0.35">
      <c r="A390" t="s">
        <v>396</v>
      </c>
      <c r="B390">
        <v>6876</v>
      </c>
      <c r="C390" s="1">
        <v>44747</v>
      </c>
      <c r="D390" s="1">
        <v>44459</v>
      </c>
      <c r="E390">
        <v>39.67</v>
      </c>
      <c r="F390" t="s">
        <v>6</v>
      </c>
      <c r="G390" s="3">
        <f t="shared" si="12"/>
        <v>44743</v>
      </c>
      <c r="H390">
        <f t="shared" si="13"/>
        <v>10</v>
      </c>
    </row>
    <row r="391" spans="1:8" x14ac:dyDescent="0.35">
      <c r="A391" t="s">
        <v>397</v>
      </c>
      <c r="B391">
        <v>4109</v>
      </c>
      <c r="C391" s="1">
        <v>44162</v>
      </c>
      <c r="D391" s="1">
        <v>44459</v>
      </c>
      <c r="E391">
        <v>484.42</v>
      </c>
      <c r="F391" t="s">
        <v>6</v>
      </c>
      <c r="G391" s="3">
        <f t="shared" si="12"/>
        <v>44136</v>
      </c>
      <c r="H391">
        <f t="shared" si="13"/>
        <v>10</v>
      </c>
    </row>
    <row r="392" spans="1:8" x14ac:dyDescent="0.35">
      <c r="A392" t="s">
        <v>398</v>
      </c>
      <c r="B392">
        <v>2501</v>
      </c>
      <c r="C392" s="1">
        <v>44456</v>
      </c>
      <c r="D392" s="1">
        <v>45008</v>
      </c>
      <c r="E392">
        <v>334.76</v>
      </c>
      <c r="F392" t="s">
        <v>8</v>
      </c>
      <c r="G392" s="3">
        <f t="shared" si="12"/>
        <v>44440</v>
      </c>
      <c r="H392">
        <f t="shared" si="13"/>
        <v>18</v>
      </c>
    </row>
    <row r="393" spans="1:8" x14ac:dyDescent="0.35">
      <c r="A393" t="s">
        <v>399</v>
      </c>
      <c r="B393">
        <v>1349</v>
      </c>
      <c r="C393" s="1">
        <v>44638</v>
      </c>
      <c r="D393" s="1">
        <v>44012</v>
      </c>
      <c r="E393">
        <v>34.78</v>
      </c>
      <c r="F393" t="s">
        <v>6</v>
      </c>
      <c r="G393" s="3">
        <f t="shared" si="12"/>
        <v>44621</v>
      </c>
      <c r="H393">
        <f t="shared" si="13"/>
        <v>21</v>
      </c>
    </row>
    <row r="394" spans="1:8" x14ac:dyDescent="0.35">
      <c r="A394" t="s">
        <v>400</v>
      </c>
      <c r="B394">
        <v>4990</v>
      </c>
      <c r="C394" s="1">
        <v>43987</v>
      </c>
      <c r="D394" s="1">
        <v>45366</v>
      </c>
      <c r="E394">
        <v>494.52</v>
      </c>
      <c r="F394" t="s">
        <v>8</v>
      </c>
      <c r="G394" s="3">
        <f t="shared" si="12"/>
        <v>43983</v>
      </c>
      <c r="H394">
        <f t="shared" si="13"/>
        <v>46</v>
      </c>
    </row>
    <row r="395" spans="1:8" x14ac:dyDescent="0.35">
      <c r="A395" t="s">
        <v>401</v>
      </c>
      <c r="B395">
        <v>4362</v>
      </c>
      <c r="C395" s="1">
        <v>44296</v>
      </c>
      <c r="D395" s="1">
        <v>45366</v>
      </c>
      <c r="E395">
        <v>43.62</v>
      </c>
      <c r="F395" t="s">
        <v>8</v>
      </c>
      <c r="G395" s="3">
        <f t="shared" si="12"/>
        <v>44287</v>
      </c>
      <c r="H395">
        <f t="shared" si="13"/>
        <v>36</v>
      </c>
    </row>
    <row r="396" spans="1:8" x14ac:dyDescent="0.35">
      <c r="A396" t="s">
        <v>402</v>
      </c>
      <c r="B396">
        <v>4394</v>
      </c>
      <c r="C396" s="1">
        <v>44204</v>
      </c>
      <c r="D396" s="1">
        <v>43993</v>
      </c>
      <c r="E396">
        <v>297.33</v>
      </c>
      <c r="F396" t="s">
        <v>11</v>
      </c>
      <c r="G396" s="3">
        <f t="shared" si="12"/>
        <v>44197</v>
      </c>
      <c r="H396">
        <f t="shared" si="13"/>
        <v>7</v>
      </c>
    </row>
    <row r="397" spans="1:8" x14ac:dyDescent="0.35">
      <c r="A397" t="s">
        <v>403</v>
      </c>
      <c r="B397">
        <v>6383</v>
      </c>
      <c r="C397" s="1">
        <v>44207</v>
      </c>
      <c r="D397" s="1">
        <v>44969</v>
      </c>
      <c r="E397">
        <v>389.44</v>
      </c>
      <c r="F397" t="s">
        <v>8</v>
      </c>
      <c r="G397" s="3">
        <f t="shared" si="12"/>
        <v>44197</v>
      </c>
      <c r="H397">
        <f t="shared" si="13"/>
        <v>25</v>
      </c>
    </row>
    <row r="398" spans="1:8" x14ac:dyDescent="0.35">
      <c r="A398" t="s">
        <v>404</v>
      </c>
      <c r="B398">
        <v>1046</v>
      </c>
      <c r="C398" s="1">
        <v>45357</v>
      </c>
      <c r="D398" s="1">
        <v>45366</v>
      </c>
      <c r="E398">
        <v>145.86000000000001</v>
      </c>
      <c r="F398" t="s">
        <v>11</v>
      </c>
      <c r="G398" s="3">
        <f t="shared" si="12"/>
        <v>45352</v>
      </c>
      <c r="H398">
        <f t="shared" si="13"/>
        <v>0</v>
      </c>
    </row>
    <row r="399" spans="1:8" x14ac:dyDescent="0.35">
      <c r="A399" t="s">
        <v>405</v>
      </c>
      <c r="B399">
        <v>3129</v>
      </c>
      <c r="C399" s="1">
        <v>44021</v>
      </c>
      <c r="D399" s="1">
        <v>45366</v>
      </c>
      <c r="E399">
        <v>274.70999999999998</v>
      </c>
      <c r="F399" t="s">
        <v>11</v>
      </c>
      <c r="G399" s="3">
        <f t="shared" si="12"/>
        <v>44013</v>
      </c>
      <c r="H399">
        <f t="shared" si="13"/>
        <v>45</v>
      </c>
    </row>
    <row r="400" spans="1:8" x14ac:dyDescent="0.35">
      <c r="A400" t="s">
        <v>406</v>
      </c>
      <c r="B400">
        <v>2801</v>
      </c>
      <c r="C400" s="1">
        <v>44583</v>
      </c>
      <c r="D400" s="1">
        <v>45366</v>
      </c>
      <c r="E400">
        <v>333.92</v>
      </c>
      <c r="F400" t="s">
        <v>11</v>
      </c>
      <c r="G400" s="3">
        <f t="shared" si="12"/>
        <v>44562</v>
      </c>
      <c r="H400">
        <f t="shared" si="13"/>
        <v>26</v>
      </c>
    </row>
    <row r="401" spans="1:8" x14ac:dyDescent="0.35">
      <c r="A401" t="s">
        <v>407</v>
      </c>
      <c r="B401">
        <v>3159</v>
      </c>
      <c r="C401" s="1">
        <v>44163</v>
      </c>
      <c r="D401" s="1">
        <v>44711</v>
      </c>
      <c r="E401">
        <v>17.28</v>
      </c>
      <c r="F401" t="s">
        <v>11</v>
      </c>
      <c r="G401" s="3">
        <f t="shared" si="12"/>
        <v>44136</v>
      </c>
      <c r="H401">
        <f t="shared" si="13"/>
        <v>18</v>
      </c>
    </row>
    <row r="402" spans="1:8" x14ac:dyDescent="0.35">
      <c r="A402" t="s">
        <v>408</v>
      </c>
      <c r="B402">
        <v>6304</v>
      </c>
      <c r="C402" s="1">
        <v>44312</v>
      </c>
      <c r="D402" s="1">
        <v>43993</v>
      </c>
      <c r="E402">
        <v>17.73</v>
      </c>
      <c r="F402" t="s">
        <v>6</v>
      </c>
      <c r="G402" s="3">
        <f t="shared" si="12"/>
        <v>44287</v>
      </c>
      <c r="H402">
        <f t="shared" si="13"/>
        <v>11</v>
      </c>
    </row>
    <row r="403" spans="1:8" x14ac:dyDescent="0.35">
      <c r="A403" t="s">
        <v>409</v>
      </c>
      <c r="B403">
        <v>1858</v>
      </c>
      <c r="C403" s="1">
        <v>44863</v>
      </c>
      <c r="D403" s="1">
        <v>45366</v>
      </c>
      <c r="E403">
        <v>72.11</v>
      </c>
      <c r="F403" t="s">
        <v>6</v>
      </c>
      <c r="G403" s="3">
        <f t="shared" si="12"/>
        <v>44835</v>
      </c>
      <c r="H403">
        <f t="shared" si="13"/>
        <v>17</v>
      </c>
    </row>
    <row r="404" spans="1:8" x14ac:dyDescent="0.35">
      <c r="A404" t="s">
        <v>410</v>
      </c>
      <c r="B404">
        <v>9619</v>
      </c>
      <c r="C404" s="1">
        <v>45772</v>
      </c>
      <c r="D404" s="1">
        <v>44012</v>
      </c>
      <c r="E404">
        <v>65.69</v>
      </c>
      <c r="F404" t="s">
        <v>11</v>
      </c>
      <c r="G404" s="3">
        <f t="shared" si="12"/>
        <v>45748</v>
      </c>
      <c r="H404">
        <f t="shared" si="13"/>
        <v>59</v>
      </c>
    </row>
    <row r="405" spans="1:8" x14ac:dyDescent="0.35">
      <c r="A405" t="s">
        <v>411</v>
      </c>
      <c r="B405">
        <v>8802</v>
      </c>
      <c r="C405" s="1">
        <v>44478</v>
      </c>
      <c r="D405" s="1">
        <v>43908</v>
      </c>
      <c r="E405">
        <v>229.65</v>
      </c>
      <c r="F405" t="s">
        <v>6</v>
      </c>
      <c r="G405" s="3">
        <f t="shared" si="12"/>
        <v>44470</v>
      </c>
      <c r="H405">
        <f t="shared" si="13"/>
        <v>19</v>
      </c>
    </row>
    <row r="406" spans="1:8" x14ac:dyDescent="0.35">
      <c r="A406" t="s">
        <v>412</v>
      </c>
      <c r="B406">
        <v>9408</v>
      </c>
      <c r="C406" s="1">
        <v>44171</v>
      </c>
      <c r="D406" s="1">
        <v>44969</v>
      </c>
      <c r="E406">
        <v>300.89999999999998</v>
      </c>
      <c r="F406" t="s">
        <v>6</v>
      </c>
      <c r="G406" s="3">
        <f t="shared" si="12"/>
        <v>44166</v>
      </c>
      <c r="H406">
        <f t="shared" si="13"/>
        <v>27</v>
      </c>
    </row>
    <row r="407" spans="1:8" x14ac:dyDescent="0.35">
      <c r="A407" t="s">
        <v>413</v>
      </c>
      <c r="B407">
        <v>9254</v>
      </c>
      <c r="C407" s="1">
        <v>44238</v>
      </c>
      <c r="D407" s="1">
        <v>44198</v>
      </c>
      <c r="E407">
        <v>118.56</v>
      </c>
      <c r="F407" t="s">
        <v>8</v>
      </c>
      <c r="G407" s="3">
        <f t="shared" si="12"/>
        <v>44228</v>
      </c>
      <c r="H407">
        <f t="shared" si="13"/>
        <v>1</v>
      </c>
    </row>
    <row r="408" spans="1:8" x14ac:dyDescent="0.35">
      <c r="A408" t="s">
        <v>414</v>
      </c>
      <c r="B408">
        <v>1710</v>
      </c>
      <c r="C408" s="1">
        <v>44744</v>
      </c>
      <c r="D408" s="1">
        <v>45008</v>
      </c>
      <c r="E408">
        <v>366.35</v>
      </c>
      <c r="F408" t="s">
        <v>8</v>
      </c>
      <c r="G408" s="3">
        <f t="shared" si="12"/>
        <v>44743</v>
      </c>
      <c r="H408">
        <f t="shared" si="13"/>
        <v>9</v>
      </c>
    </row>
    <row r="409" spans="1:8" x14ac:dyDescent="0.35">
      <c r="A409" t="s">
        <v>415</v>
      </c>
      <c r="B409">
        <v>9543</v>
      </c>
      <c r="C409" s="1">
        <v>44123</v>
      </c>
      <c r="D409" s="1">
        <v>45366</v>
      </c>
      <c r="E409">
        <v>157.80000000000001</v>
      </c>
      <c r="F409" t="s">
        <v>8</v>
      </c>
      <c r="G409" s="3">
        <f t="shared" si="12"/>
        <v>44105</v>
      </c>
      <c r="H409">
        <f t="shared" si="13"/>
        <v>41</v>
      </c>
    </row>
    <row r="410" spans="1:8" x14ac:dyDescent="0.35">
      <c r="A410" t="s">
        <v>416</v>
      </c>
      <c r="B410">
        <v>1510</v>
      </c>
      <c r="C410" s="1">
        <v>45454</v>
      </c>
      <c r="D410" s="1">
        <v>44099</v>
      </c>
      <c r="E410">
        <v>39.799999999999997</v>
      </c>
      <c r="F410" t="s">
        <v>6</v>
      </c>
      <c r="G410" s="3">
        <f t="shared" si="12"/>
        <v>45444</v>
      </c>
      <c r="H410">
        <f t="shared" si="13"/>
        <v>45</v>
      </c>
    </row>
    <row r="411" spans="1:8" x14ac:dyDescent="0.35">
      <c r="A411" t="s">
        <v>417</v>
      </c>
      <c r="B411">
        <v>7580</v>
      </c>
      <c r="C411" s="1">
        <v>44119</v>
      </c>
      <c r="D411" s="1">
        <v>45008</v>
      </c>
      <c r="E411">
        <v>218.87</v>
      </c>
      <c r="F411" t="s">
        <v>11</v>
      </c>
      <c r="G411" s="3">
        <f t="shared" si="12"/>
        <v>44105</v>
      </c>
      <c r="H411">
        <f t="shared" si="13"/>
        <v>30</v>
      </c>
    </row>
    <row r="412" spans="1:8" x14ac:dyDescent="0.35">
      <c r="A412" t="s">
        <v>418</v>
      </c>
      <c r="B412">
        <v>9032</v>
      </c>
      <c r="C412" s="1">
        <v>44947</v>
      </c>
      <c r="D412" s="1">
        <v>44012</v>
      </c>
      <c r="E412">
        <v>359.08</v>
      </c>
      <c r="F412" t="s">
        <v>6</v>
      </c>
      <c r="G412" s="3">
        <f t="shared" si="12"/>
        <v>44927</v>
      </c>
      <c r="H412">
        <f t="shared" si="13"/>
        <v>31</v>
      </c>
    </row>
    <row r="413" spans="1:8" x14ac:dyDescent="0.35">
      <c r="A413" t="s">
        <v>419</v>
      </c>
      <c r="B413">
        <v>2204</v>
      </c>
      <c r="C413" s="1">
        <v>44134</v>
      </c>
      <c r="D413" s="1">
        <v>44198</v>
      </c>
      <c r="E413">
        <v>450.64</v>
      </c>
      <c r="F413" t="s">
        <v>6</v>
      </c>
      <c r="G413" s="3">
        <f t="shared" si="12"/>
        <v>44105</v>
      </c>
      <c r="H413">
        <f t="shared" si="13"/>
        <v>2</v>
      </c>
    </row>
    <row r="414" spans="1:8" x14ac:dyDescent="0.35">
      <c r="A414" t="s">
        <v>420</v>
      </c>
      <c r="B414">
        <v>3430</v>
      </c>
      <c r="C414" s="1">
        <v>45593</v>
      </c>
      <c r="D414" s="1">
        <v>44198</v>
      </c>
      <c r="E414">
        <v>42.18</v>
      </c>
      <c r="F414" t="s">
        <v>6</v>
      </c>
      <c r="G414" s="3">
        <f t="shared" si="12"/>
        <v>45566</v>
      </c>
      <c r="H414">
        <f t="shared" si="13"/>
        <v>47</v>
      </c>
    </row>
    <row r="415" spans="1:8" x14ac:dyDescent="0.35">
      <c r="A415" t="s">
        <v>421</v>
      </c>
      <c r="B415">
        <v>9984</v>
      </c>
      <c r="C415" s="1">
        <v>45013</v>
      </c>
      <c r="D415" s="1">
        <v>45339</v>
      </c>
      <c r="E415">
        <v>358.95</v>
      </c>
      <c r="F415" t="s">
        <v>6</v>
      </c>
      <c r="G415" s="3">
        <f t="shared" si="12"/>
        <v>44986</v>
      </c>
      <c r="H415">
        <f t="shared" si="13"/>
        <v>11</v>
      </c>
    </row>
    <row r="416" spans="1:8" x14ac:dyDescent="0.35">
      <c r="A416" t="s">
        <v>422</v>
      </c>
      <c r="B416">
        <v>9692</v>
      </c>
      <c r="C416" s="1">
        <v>44825</v>
      </c>
      <c r="D416" s="1">
        <v>44012</v>
      </c>
      <c r="E416">
        <v>154.5</v>
      </c>
      <c r="F416" t="s">
        <v>8</v>
      </c>
      <c r="G416" s="3">
        <f t="shared" si="12"/>
        <v>44805</v>
      </c>
      <c r="H416">
        <f t="shared" si="13"/>
        <v>27</v>
      </c>
    </row>
    <row r="417" spans="1:8" x14ac:dyDescent="0.35">
      <c r="A417" t="s">
        <v>423</v>
      </c>
      <c r="B417">
        <v>8048</v>
      </c>
      <c r="C417" s="1">
        <v>45393</v>
      </c>
      <c r="D417" s="1">
        <v>45008</v>
      </c>
      <c r="E417">
        <v>58.6</v>
      </c>
      <c r="F417" t="s">
        <v>8</v>
      </c>
      <c r="G417" s="3">
        <f t="shared" si="12"/>
        <v>45383</v>
      </c>
      <c r="H417">
        <f t="shared" si="13"/>
        <v>13</v>
      </c>
    </row>
    <row r="418" spans="1:8" x14ac:dyDescent="0.35">
      <c r="A418" t="s">
        <v>424</v>
      </c>
      <c r="B418">
        <v>2874</v>
      </c>
      <c r="C418" s="1">
        <v>44636</v>
      </c>
      <c r="D418" s="1">
        <v>45366</v>
      </c>
      <c r="E418">
        <v>427.87</v>
      </c>
      <c r="F418" t="s">
        <v>8</v>
      </c>
      <c r="G418" s="3">
        <f t="shared" si="12"/>
        <v>44621</v>
      </c>
      <c r="H418">
        <f t="shared" si="13"/>
        <v>24</v>
      </c>
    </row>
    <row r="419" spans="1:8" x14ac:dyDescent="0.35">
      <c r="A419" t="s">
        <v>425</v>
      </c>
      <c r="B419">
        <v>4522</v>
      </c>
      <c r="C419" s="1">
        <v>45369</v>
      </c>
      <c r="D419" s="1" t="e">
        <v>#N/A</v>
      </c>
      <c r="E419">
        <v>220.73</v>
      </c>
      <c r="F419" t="s">
        <v>11</v>
      </c>
      <c r="G419" s="3">
        <f t="shared" si="12"/>
        <v>45352</v>
      </c>
      <c r="H419" t="e">
        <f t="shared" si="13"/>
        <v>#VALUE!</v>
      </c>
    </row>
    <row r="420" spans="1:8" x14ac:dyDescent="0.35">
      <c r="A420" t="s">
        <v>426</v>
      </c>
      <c r="B420">
        <v>7779</v>
      </c>
      <c r="C420" s="1">
        <v>44534</v>
      </c>
      <c r="D420" s="1">
        <v>44012</v>
      </c>
      <c r="E420">
        <v>176.08</v>
      </c>
      <c r="F420" t="s">
        <v>6</v>
      </c>
      <c r="G420" s="3">
        <f t="shared" si="12"/>
        <v>44531</v>
      </c>
      <c r="H420">
        <f t="shared" si="13"/>
        <v>17</v>
      </c>
    </row>
    <row r="421" spans="1:8" x14ac:dyDescent="0.35">
      <c r="A421" t="s">
        <v>427</v>
      </c>
      <c r="B421">
        <v>7532</v>
      </c>
      <c r="C421" s="1">
        <v>44646</v>
      </c>
      <c r="D421" s="1" t="e">
        <v>#N/A</v>
      </c>
      <c r="E421">
        <v>213.83</v>
      </c>
      <c r="F421" t="s">
        <v>11</v>
      </c>
      <c r="G421" s="3">
        <f t="shared" si="12"/>
        <v>44621</v>
      </c>
      <c r="H421" t="e">
        <f t="shared" si="13"/>
        <v>#VALUE!</v>
      </c>
    </row>
    <row r="422" spans="1:8" x14ac:dyDescent="0.35">
      <c r="A422" t="s">
        <v>428</v>
      </c>
      <c r="B422">
        <v>6120</v>
      </c>
      <c r="C422" s="1">
        <v>45317</v>
      </c>
      <c r="D422" s="1">
        <v>44661</v>
      </c>
      <c r="E422">
        <v>219.11</v>
      </c>
      <c r="F422" t="s">
        <v>8</v>
      </c>
      <c r="G422" s="3">
        <f t="shared" si="12"/>
        <v>45292</v>
      </c>
      <c r="H422">
        <f t="shared" si="13"/>
        <v>22</v>
      </c>
    </row>
    <row r="423" spans="1:8" x14ac:dyDescent="0.35">
      <c r="A423" t="s">
        <v>429</v>
      </c>
      <c r="B423">
        <v>5176</v>
      </c>
      <c r="C423" s="1">
        <v>43856</v>
      </c>
      <c r="D423" s="1">
        <v>44814</v>
      </c>
      <c r="E423">
        <v>193.41</v>
      </c>
      <c r="F423" t="s">
        <v>11</v>
      </c>
      <c r="G423" s="3">
        <f t="shared" si="12"/>
        <v>43831</v>
      </c>
      <c r="H423">
        <f t="shared" si="13"/>
        <v>32</v>
      </c>
    </row>
    <row r="424" spans="1:8" x14ac:dyDescent="0.35">
      <c r="A424" t="s">
        <v>430</v>
      </c>
      <c r="B424">
        <v>8770</v>
      </c>
      <c r="C424" s="1">
        <v>45626</v>
      </c>
      <c r="D424" s="1">
        <v>45366</v>
      </c>
      <c r="E424">
        <v>42.9</v>
      </c>
      <c r="F424" t="s">
        <v>11</v>
      </c>
      <c r="G424" s="3">
        <f t="shared" si="12"/>
        <v>45597</v>
      </c>
      <c r="H424">
        <f t="shared" si="13"/>
        <v>9</v>
      </c>
    </row>
    <row r="425" spans="1:8" x14ac:dyDescent="0.35">
      <c r="A425" t="s">
        <v>431</v>
      </c>
      <c r="B425">
        <v>2527</v>
      </c>
      <c r="C425" s="1">
        <v>44084</v>
      </c>
      <c r="D425" s="1">
        <v>43908</v>
      </c>
      <c r="E425">
        <v>221.62</v>
      </c>
      <c r="F425" t="s">
        <v>8</v>
      </c>
      <c r="G425" s="3">
        <f t="shared" si="12"/>
        <v>44075</v>
      </c>
      <c r="H425">
        <f t="shared" si="13"/>
        <v>6</v>
      </c>
    </row>
    <row r="426" spans="1:8" x14ac:dyDescent="0.35">
      <c r="A426" t="s">
        <v>432</v>
      </c>
      <c r="B426">
        <v>7105</v>
      </c>
      <c r="C426" s="1">
        <v>44417</v>
      </c>
      <c r="D426" s="1">
        <v>43993</v>
      </c>
      <c r="E426">
        <v>407.77</v>
      </c>
      <c r="F426" t="s">
        <v>8</v>
      </c>
      <c r="G426" s="3">
        <f t="shared" si="12"/>
        <v>44409</v>
      </c>
      <c r="H426">
        <f t="shared" si="13"/>
        <v>14</v>
      </c>
    </row>
    <row r="427" spans="1:8" x14ac:dyDescent="0.35">
      <c r="A427" t="s">
        <v>433</v>
      </c>
      <c r="B427">
        <v>1982</v>
      </c>
      <c r="C427" s="1">
        <v>45493</v>
      </c>
      <c r="D427" s="1">
        <v>44969</v>
      </c>
      <c r="E427">
        <v>297.37</v>
      </c>
      <c r="F427" t="s">
        <v>8</v>
      </c>
      <c r="G427" s="3">
        <f t="shared" si="12"/>
        <v>45474</v>
      </c>
      <c r="H427">
        <f t="shared" si="13"/>
        <v>17</v>
      </c>
    </row>
    <row r="428" spans="1:8" x14ac:dyDescent="0.35">
      <c r="A428" t="s">
        <v>434</v>
      </c>
      <c r="B428">
        <v>6400</v>
      </c>
      <c r="C428" s="1">
        <v>43839</v>
      </c>
      <c r="D428" s="1">
        <v>44012</v>
      </c>
      <c r="E428">
        <v>338.31</v>
      </c>
      <c r="F428" t="s">
        <v>6</v>
      </c>
      <c r="G428" s="3">
        <f t="shared" si="12"/>
        <v>43831</v>
      </c>
      <c r="H428">
        <f t="shared" si="13"/>
        <v>6</v>
      </c>
    </row>
    <row r="429" spans="1:8" x14ac:dyDescent="0.35">
      <c r="A429" t="s">
        <v>435</v>
      </c>
      <c r="B429">
        <v>6793</v>
      </c>
      <c r="C429" s="1">
        <v>44247</v>
      </c>
      <c r="D429" s="1">
        <v>44099</v>
      </c>
      <c r="E429">
        <v>438.07</v>
      </c>
      <c r="F429" t="s">
        <v>6</v>
      </c>
      <c r="G429" s="3">
        <f t="shared" si="12"/>
        <v>44228</v>
      </c>
      <c r="H429">
        <f t="shared" si="13"/>
        <v>5</v>
      </c>
    </row>
    <row r="430" spans="1:8" x14ac:dyDescent="0.35">
      <c r="A430" t="s">
        <v>436</v>
      </c>
      <c r="B430">
        <v>1842</v>
      </c>
      <c r="C430" s="1">
        <v>44790</v>
      </c>
      <c r="D430" s="1">
        <v>45008</v>
      </c>
      <c r="E430">
        <v>484.52</v>
      </c>
      <c r="F430" t="s">
        <v>8</v>
      </c>
      <c r="G430" s="3">
        <f t="shared" si="12"/>
        <v>44774</v>
      </c>
      <c r="H430">
        <f t="shared" si="13"/>
        <v>7</v>
      </c>
    </row>
    <row r="431" spans="1:8" x14ac:dyDescent="0.35">
      <c r="A431" t="s">
        <v>437</v>
      </c>
      <c r="B431">
        <v>6119</v>
      </c>
      <c r="C431" s="1">
        <v>44601</v>
      </c>
      <c r="D431" s="1">
        <v>45366</v>
      </c>
      <c r="E431">
        <v>182.31</v>
      </c>
      <c r="F431" t="s">
        <v>8</v>
      </c>
      <c r="G431" s="3">
        <f t="shared" si="12"/>
        <v>44593</v>
      </c>
      <c r="H431">
        <f t="shared" si="13"/>
        <v>26</v>
      </c>
    </row>
    <row r="432" spans="1:8" x14ac:dyDescent="0.35">
      <c r="A432" t="s">
        <v>438</v>
      </c>
      <c r="B432">
        <v>9313</v>
      </c>
      <c r="C432" s="1">
        <v>45460</v>
      </c>
      <c r="D432" s="1">
        <v>44661</v>
      </c>
      <c r="E432">
        <v>114.24</v>
      </c>
      <c r="F432" t="s">
        <v>8</v>
      </c>
      <c r="G432" s="3">
        <f t="shared" si="12"/>
        <v>45444</v>
      </c>
      <c r="H432">
        <f t="shared" si="13"/>
        <v>27</v>
      </c>
    </row>
    <row r="433" spans="1:8" x14ac:dyDescent="0.35">
      <c r="A433" t="s">
        <v>439</v>
      </c>
      <c r="B433">
        <v>8900</v>
      </c>
      <c r="C433" s="1">
        <v>44782</v>
      </c>
      <c r="D433" s="1">
        <v>44012</v>
      </c>
      <c r="E433">
        <v>119.88</v>
      </c>
      <c r="F433" t="s">
        <v>11</v>
      </c>
      <c r="G433" s="3">
        <f t="shared" si="12"/>
        <v>44774</v>
      </c>
      <c r="H433">
        <f t="shared" si="13"/>
        <v>26</v>
      </c>
    </row>
    <row r="434" spans="1:8" x14ac:dyDescent="0.35">
      <c r="A434" t="s">
        <v>440</v>
      </c>
      <c r="B434">
        <v>6736</v>
      </c>
      <c r="C434" s="1">
        <v>45116</v>
      </c>
      <c r="D434" s="1">
        <v>45008</v>
      </c>
      <c r="E434">
        <v>424.23</v>
      </c>
      <c r="F434" t="s">
        <v>6</v>
      </c>
      <c r="G434" s="3">
        <f t="shared" si="12"/>
        <v>45108</v>
      </c>
      <c r="H434">
        <f t="shared" si="13"/>
        <v>4</v>
      </c>
    </row>
    <row r="435" spans="1:8" x14ac:dyDescent="0.35">
      <c r="A435" t="s">
        <v>441</v>
      </c>
      <c r="B435">
        <v>2882</v>
      </c>
      <c r="C435" s="1">
        <v>43900</v>
      </c>
      <c r="D435" s="1">
        <v>43908</v>
      </c>
      <c r="E435">
        <v>383.68</v>
      </c>
      <c r="F435" t="s">
        <v>8</v>
      </c>
      <c r="G435" s="3">
        <f t="shared" si="12"/>
        <v>43891</v>
      </c>
      <c r="H435">
        <f t="shared" si="13"/>
        <v>0</v>
      </c>
    </row>
    <row r="436" spans="1:8" x14ac:dyDescent="0.35">
      <c r="A436" t="s">
        <v>442</v>
      </c>
      <c r="B436">
        <v>4705</v>
      </c>
      <c r="C436" s="1">
        <v>44591</v>
      </c>
      <c r="D436" s="1">
        <v>44012</v>
      </c>
      <c r="E436">
        <v>405.54</v>
      </c>
      <c r="F436" t="s">
        <v>8</v>
      </c>
      <c r="G436" s="3">
        <f t="shared" si="12"/>
        <v>44562</v>
      </c>
      <c r="H436">
        <f t="shared" si="13"/>
        <v>19</v>
      </c>
    </row>
    <row r="437" spans="1:8" x14ac:dyDescent="0.35">
      <c r="A437" t="s">
        <v>443</v>
      </c>
      <c r="B437">
        <v>1430</v>
      </c>
      <c r="C437" s="1">
        <v>44663</v>
      </c>
      <c r="D437" s="1">
        <v>44012</v>
      </c>
      <c r="E437">
        <v>308.41000000000003</v>
      </c>
      <c r="F437" t="s">
        <v>8</v>
      </c>
      <c r="G437" s="3">
        <f t="shared" si="12"/>
        <v>44652</v>
      </c>
      <c r="H437">
        <f t="shared" si="13"/>
        <v>22</v>
      </c>
    </row>
    <row r="438" spans="1:8" x14ac:dyDescent="0.35">
      <c r="A438" t="s">
        <v>444</v>
      </c>
      <c r="B438">
        <v>5381</v>
      </c>
      <c r="C438" s="1">
        <v>43958</v>
      </c>
      <c r="D438" s="1">
        <v>44012</v>
      </c>
      <c r="E438">
        <v>24.19</v>
      </c>
      <c r="F438" t="s">
        <v>6</v>
      </c>
      <c r="G438" s="3">
        <f t="shared" si="12"/>
        <v>43952</v>
      </c>
      <c r="H438">
        <f t="shared" si="13"/>
        <v>2</v>
      </c>
    </row>
    <row r="439" spans="1:8" x14ac:dyDescent="0.35">
      <c r="A439" t="s">
        <v>445</v>
      </c>
      <c r="B439">
        <v>6062</v>
      </c>
      <c r="C439" s="1">
        <v>44020</v>
      </c>
      <c r="D439" s="1">
        <v>44099</v>
      </c>
      <c r="E439">
        <v>461.55</v>
      </c>
      <c r="F439" t="s">
        <v>6</v>
      </c>
      <c r="G439" s="3">
        <f t="shared" si="12"/>
        <v>44013</v>
      </c>
      <c r="H439">
        <f t="shared" si="13"/>
        <v>3</v>
      </c>
    </row>
    <row r="440" spans="1:8" x14ac:dyDescent="0.35">
      <c r="A440" t="s">
        <v>446</v>
      </c>
      <c r="B440">
        <v>1100</v>
      </c>
      <c r="C440" s="1">
        <v>45464</v>
      </c>
      <c r="D440" s="1">
        <v>45366</v>
      </c>
      <c r="E440">
        <v>98.89</v>
      </c>
      <c r="F440" t="s">
        <v>11</v>
      </c>
      <c r="G440" s="3">
        <f t="shared" si="12"/>
        <v>45444</v>
      </c>
      <c r="H440">
        <f t="shared" si="13"/>
        <v>3</v>
      </c>
    </row>
    <row r="441" spans="1:8" x14ac:dyDescent="0.35">
      <c r="A441" t="s">
        <v>447</v>
      </c>
      <c r="B441">
        <v>7566</v>
      </c>
      <c r="C441" s="1">
        <v>44506</v>
      </c>
      <c r="D441" s="1">
        <v>44012</v>
      </c>
      <c r="E441">
        <v>44.1</v>
      </c>
      <c r="F441" t="s">
        <v>8</v>
      </c>
      <c r="G441" s="3">
        <f t="shared" si="12"/>
        <v>44501</v>
      </c>
      <c r="H441">
        <f t="shared" si="13"/>
        <v>16</v>
      </c>
    </row>
    <row r="442" spans="1:8" x14ac:dyDescent="0.35">
      <c r="A442" t="s">
        <v>448</v>
      </c>
      <c r="B442">
        <v>1502</v>
      </c>
      <c r="C442" s="1">
        <v>44952</v>
      </c>
      <c r="D442" s="1">
        <v>44969</v>
      </c>
      <c r="E442">
        <v>54.96</v>
      </c>
      <c r="F442" t="s">
        <v>8</v>
      </c>
      <c r="G442" s="3">
        <f t="shared" si="12"/>
        <v>44927</v>
      </c>
      <c r="H442">
        <f t="shared" si="13"/>
        <v>1</v>
      </c>
    </row>
    <row r="443" spans="1:8" x14ac:dyDescent="0.35">
      <c r="A443" t="s">
        <v>449</v>
      </c>
      <c r="B443">
        <v>4524</v>
      </c>
      <c r="C443" s="1">
        <v>45063</v>
      </c>
      <c r="D443" s="1">
        <v>45339</v>
      </c>
      <c r="E443">
        <v>194.34</v>
      </c>
      <c r="F443" t="s">
        <v>6</v>
      </c>
      <c r="G443" s="3">
        <f t="shared" si="12"/>
        <v>45047</v>
      </c>
      <c r="H443">
        <f t="shared" si="13"/>
        <v>9</v>
      </c>
    </row>
    <row r="444" spans="1:8" x14ac:dyDescent="0.35">
      <c r="A444" t="s">
        <v>450</v>
      </c>
      <c r="B444">
        <v>6585</v>
      </c>
      <c r="C444" s="1">
        <v>45591</v>
      </c>
      <c r="D444" s="1">
        <v>45008</v>
      </c>
      <c r="E444">
        <v>87.13</v>
      </c>
      <c r="F444" t="s">
        <v>6</v>
      </c>
      <c r="G444" s="3">
        <f t="shared" si="12"/>
        <v>45566</v>
      </c>
      <c r="H444">
        <f t="shared" si="13"/>
        <v>19</v>
      </c>
    </row>
    <row r="445" spans="1:8" x14ac:dyDescent="0.35">
      <c r="A445" t="s">
        <v>451</v>
      </c>
      <c r="B445">
        <v>6314</v>
      </c>
      <c r="C445" s="1">
        <v>45136</v>
      </c>
      <c r="D445" s="1">
        <v>44198</v>
      </c>
      <c r="E445">
        <v>390.65</v>
      </c>
      <c r="F445" t="s">
        <v>8</v>
      </c>
      <c r="G445" s="3">
        <f t="shared" si="12"/>
        <v>45108</v>
      </c>
      <c r="H445">
        <f t="shared" si="13"/>
        <v>31</v>
      </c>
    </row>
    <row r="446" spans="1:8" x14ac:dyDescent="0.35">
      <c r="A446" t="s">
        <v>452</v>
      </c>
      <c r="B446">
        <v>2391</v>
      </c>
      <c r="C446" s="1">
        <v>45264</v>
      </c>
      <c r="D446" s="1">
        <v>44969</v>
      </c>
      <c r="E446">
        <v>442.84</v>
      </c>
      <c r="F446" t="s">
        <v>11</v>
      </c>
      <c r="G446" s="3">
        <f t="shared" si="12"/>
        <v>45261</v>
      </c>
      <c r="H446">
        <f t="shared" si="13"/>
        <v>10</v>
      </c>
    </row>
    <row r="447" spans="1:8" x14ac:dyDescent="0.35">
      <c r="A447" t="s">
        <v>453</v>
      </c>
      <c r="B447">
        <v>3579</v>
      </c>
      <c r="C447" s="1">
        <v>44868</v>
      </c>
      <c r="D447" s="1">
        <v>44399</v>
      </c>
      <c r="E447">
        <v>379.67</v>
      </c>
      <c r="F447" t="s">
        <v>11</v>
      </c>
      <c r="G447" s="3">
        <f t="shared" si="12"/>
        <v>44866</v>
      </c>
      <c r="H447">
        <f t="shared" si="13"/>
        <v>16</v>
      </c>
    </row>
    <row r="448" spans="1:8" x14ac:dyDescent="0.35">
      <c r="A448" t="s">
        <v>454</v>
      </c>
      <c r="B448">
        <v>2336</v>
      </c>
      <c r="C448" s="1">
        <v>43871</v>
      </c>
      <c r="D448" s="1">
        <v>45366</v>
      </c>
      <c r="E448">
        <v>143.33000000000001</v>
      </c>
      <c r="F448" t="s">
        <v>8</v>
      </c>
      <c r="G448" s="3">
        <f t="shared" si="12"/>
        <v>43862</v>
      </c>
      <c r="H448">
        <f t="shared" si="13"/>
        <v>50</v>
      </c>
    </row>
    <row r="449" spans="1:8" x14ac:dyDescent="0.35">
      <c r="A449" t="s">
        <v>455</v>
      </c>
      <c r="B449">
        <v>7947</v>
      </c>
      <c r="C449" s="1">
        <v>44536</v>
      </c>
      <c r="D449" s="1">
        <v>45366</v>
      </c>
      <c r="E449">
        <v>247.97</v>
      </c>
      <c r="F449" t="s">
        <v>6</v>
      </c>
      <c r="G449" s="3">
        <f t="shared" si="12"/>
        <v>44531</v>
      </c>
      <c r="H449">
        <f t="shared" si="13"/>
        <v>28</v>
      </c>
    </row>
    <row r="450" spans="1:8" x14ac:dyDescent="0.35">
      <c r="A450" t="s">
        <v>456</v>
      </c>
      <c r="B450">
        <v>7785</v>
      </c>
      <c r="C450" s="1">
        <v>45501</v>
      </c>
      <c r="D450" s="1">
        <v>44969</v>
      </c>
      <c r="E450">
        <v>143.85</v>
      </c>
      <c r="F450" t="s">
        <v>8</v>
      </c>
      <c r="G450" s="3">
        <f t="shared" si="12"/>
        <v>45474</v>
      </c>
      <c r="H450">
        <f t="shared" si="13"/>
        <v>18</v>
      </c>
    </row>
    <row r="451" spans="1:8" x14ac:dyDescent="0.35">
      <c r="A451" t="s">
        <v>457</v>
      </c>
      <c r="B451">
        <v>2864</v>
      </c>
      <c r="C451" s="1">
        <v>45188</v>
      </c>
      <c r="D451" s="1">
        <v>43993</v>
      </c>
      <c r="E451">
        <v>179.13</v>
      </c>
      <c r="F451" t="s">
        <v>11</v>
      </c>
      <c r="G451" s="3">
        <f t="shared" ref="G451:G514" si="14">DATE(YEAR(C451),MONTH(C451),1)</f>
        <v>45170</v>
      </c>
      <c r="H451">
        <f t="shared" ref="H451:H514" si="15">ABS(IF(ISNUMBER(D451),ROUND((D451-C451)/30,0),"AA"))</f>
        <v>40</v>
      </c>
    </row>
    <row r="452" spans="1:8" x14ac:dyDescent="0.35">
      <c r="A452" t="s">
        <v>458</v>
      </c>
      <c r="B452">
        <v>5640</v>
      </c>
      <c r="C452" s="1">
        <v>43990</v>
      </c>
      <c r="D452" s="1">
        <v>45366</v>
      </c>
      <c r="E452">
        <v>342.33</v>
      </c>
      <c r="F452" t="s">
        <v>8</v>
      </c>
      <c r="G452" s="3">
        <f t="shared" si="14"/>
        <v>43983</v>
      </c>
      <c r="H452">
        <f t="shared" si="15"/>
        <v>46</v>
      </c>
    </row>
    <row r="453" spans="1:8" x14ac:dyDescent="0.35">
      <c r="A453" t="s">
        <v>459</v>
      </c>
      <c r="B453">
        <v>8972</v>
      </c>
      <c r="C453" s="1">
        <v>45385</v>
      </c>
      <c r="D453" s="1">
        <v>45366</v>
      </c>
      <c r="E453">
        <v>268.2</v>
      </c>
      <c r="F453" t="s">
        <v>6</v>
      </c>
      <c r="G453" s="3">
        <f t="shared" si="14"/>
        <v>45383</v>
      </c>
      <c r="H453">
        <f t="shared" si="15"/>
        <v>1</v>
      </c>
    </row>
    <row r="454" spans="1:8" x14ac:dyDescent="0.35">
      <c r="A454" t="s">
        <v>460</v>
      </c>
      <c r="B454">
        <v>1744</v>
      </c>
      <c r="C454" s="1">
        <v>45032</v>
      </c>
      <c r="D454" s="1">
        <v>45366</v>
      </c>
      <c r="E454">
        <v>118.05</v>
      </c>
      <c r="F454" t="s">
        <v>8</v>
      </c>
      <c r="G454" s="3">
        <f t="shared" si="14"/>
        <v>45017</v>
      </c>
      <c r="H454">
        <f t="shared" si="15"/>
        <v>11</v>
      </c>
    </row>
    <row r="455" spans="1:8" x14ac:dyDescent="0.35">
      <c r="A455" t="s">
        <v>461</v>
      </c>
      <c r="B455">
        <v>1897</v>
      </c>
      <c r="C455" s="1">
        <v>44390</v>
      </c>
      <c r="D455" s="1">
        <v>44099</v>
      </c>
      <c r="E455">
        <v>13.77</v>
      </c>
      <c r="F455" t="s">
        <v>6</v>
      </c>
      <c r="G455" s="3">
        <f t="shared" si="14"/>
        <v>44378</v>
      </c>
      <c r="H455">
        <f t="shared" si="15"/>
        <v>10</v>
      </c>
    </row>
    <row r="456" spans="1:8" x14ac:dyDescent="0.35">
      <c r="A456" t="s">
        <v>462</v>
      </c>
      <c r="B456">
        <v>4460</v>
      </c>
      <c r="C456" s="1">
        <v>45031</v>
      </c>
      <c r="D456" s="1">
        <v>45366</v>
      </c>
      <c r="E456">
        <v>386</v>
      </c>
      <c r="F456" t="s">
        <v>6</v>
      </c>
      <c r="G456" s="3">
        <f t="shared" si="14"/>
        <v>45017</v>
      </c>
      <c r="H456">
        <f t="shared" si="15"/>
        <v>11</v>
      </c>
    </row>
    <row r="457" spans="1:8" x14ac:dyDescent="0.35">
      <c r="A457" t="s">
        <v>463</v>
      </c>
      <c r="B457">
        <v>5742</v>
      </c>
      <c r="C457" s="1">
        <v>45166</v>
      </c>
      <c r="D457" s="1">
        <v>44969</v>
      </c>
      <c r="E457">
        <v>170.78</v>
      </c>
      <c r="F457" t="s">
        <v>11</v>
      </c>
      <c r="G457" s="3">
        <f t="shared" si="14"/>
        <v>45139</v>
      </c>
      <c r="H457">
        <f t="shared" si="15"/>
        <v>7</v>
      </c>
    </row>
    <row r="458" spans="1:8" x14ac:dyDescent="0.35">
      <c r="A458" t="s">
        <v>464</v>
      </c>
      <c r="B458">
        <v>9149</v>
      </c>
      <c r="C458" s="1">
        <v>45135</v>
      </c>
      <c r="D458" s="1">
        <v>45366</v>
      </c>
      <c r="E458">
        <v>376.04</v>
      </c>
      <c r="F458" t="s">
        <v>11</v>
      </c>
      <c r="G458" s="3">
        <f t="shared" si="14"/>
        <v>45108</v>
      </c>
      <c r="H458">
        <f t="shared" si="15"/>
        <v>8</v>
      </c>
    </row>
    <row r="459" spans="1:8" x14ac:dyDescent="0.35">
      <c r="A459" t="s">
        <v>465</v>
      </c>
      <c r="B459">
        <v>3116</v>
      </c>
      <c r="C459" s="1">
        <v>44672</v>
      </c>
      <c r="D459" s="1">
        <v>44459</v>
      </c>
      <c r="E459">
        <v>196.3</v>
      </c>
      <c r="F459" t="s">
        <v>8</v>
      </c>
      <c r="G459" s="3">
        <f t="shared" si="14"/>
        <v>44652</v>
      </c>
      <c r="H459">
        <f t="shared" si="15"/>
        <v>7</v>
      </c>
    </row>
    <row r="460" spans="1:8" x14ac:dyDescent="0.35">
      <c r="A460" t="s">
        <v>466</v>
      </c>
      <c r="B460">
        <v>4770</v>
      </c>
      <c r="C460" s="1">
        <v>44911</v>
      </c>
      <c r="D460" s="1">
        <v>45366</v>
      </c>
      <c r="E460">
        <v>255.13</v>
      </c>
      <c r="F460" t="s">
        <v>8</v>
      </c>
      <c r="G460" s="3">
        <f t="shared" si="14"/>
        <v>44896</v>
      </c>
      <c r="H460">
        <f t="shared" si="15"/>
        <v>15</v>
      </c>
    </row>
    <row r="461" spans="1:8" x14ac:dyDescent="0.35">
      <c r="A461" t="s">
        <v>467</v>
      </c>
      <c r="B461">
        <v>6802</v>
      </c>
      <c r="C461" s="1">
        <v>44148</v>
      </c>
      <c r="D461" s="1">
        <v>43993</v>
      </c>
      <c r="E461">
        <v>45.32</v>
      </c>
      <c r="F461" t="s">
        <v>8</v>
      </c>
      <c r="G461" s="3">
        <f t="shared" si="14"/>
        <v>44136</v>
      </c>
      <c r="H461">
        <f t="shared" si="15"/>
        <v>5</v>
      </c>
    </row>
    <row r="462" spans="1:8" x14ac:dyDescent="0.35">
      <c r="A462" t="s">
        <v>468</v>
      </c>
      <c r="B462">
        <v>1693</v>
      </c>
      <c r="C462" s="1">
        <v>44182</v>
      </c>
      <c r="D462" s="1">
        <v>45366</v>
      </c>
      <c r="E462">
        <v>223.75</v>
      </c>
      <c r="F462" t="s">
        <v>6</v>
      </c>
      <c r="G462" s="3">
        <f t="shared" si="14"/>
        <v>44166</v>
      </c>
      <c r="H462">
        <f t="shared" si="15"/>
        <v>39</v>
      </c>
    </row>
    <row r="463" spans="1:8" x14ac:dyDescent="0.35">
      <c r="A463" t="s">
        <v>469</v>
      </c>
      <c r="B463">
        <v>2275</v>
      </c>
      <c r="C463" s="1">
        <v>45155</v>
      </c>
      <c r="D463" s="1">
        <v>45366</v>
      </c>
      <c r="E463">
        <v>432.43</v>
      </c>
      <c r="F463" t="s">
        <v>8</v>
      </c>
      <c r="G463" s="3">
        <f t="shared" si="14"/>
        <v>45139</v>
      </c>
      <c r="H463">
        <f t="shared" si="15"/>
        <v>7</v>
      </c>
    </row>
    <row r="464" spans="1:8" x14ac:dyDescent="0.35">
      <c r="A464" t="s">
        <v>470</v>
      </c>
      <c r="B464">
        <v>8033</v>
      </c>
      <c r="C464" s="1">
        <v>45774</v>
      </c>
      <c r="D464" s="1">
        <v>45366</v>
      </c>
      <c r="E464">
        <v>290.97000000000003</v>
      </c>
      <c r="F464" t="s">
        <v>8</v>
      </c>
      <c r="G464" s="3">
        <f t="shared" si="14"/>
        <v>45748</v>
      </c>
      <c r="H464">
        <f t="shared" si="15"/>
        <v>14</v>
      </c>
    </row>
    <row r="465" spans="1:8" x14ac:dyDescent="0.35">
      <c r="A465" t="s">
        <v>471</v>
      </c>
      <c r="B465">
        <v>7843</v>
      </c>
      <c r="C465" s="1">
        <v>44572</v>
      </c>
      <c r="D465" s="1">
        <v>44459</v>
      </c>
      <c r="E465">
        <v>151.86000000000001</v>
      </c>
      <c r="F465" t="s">
        <v>6</v>
      </c>
      <c r="G465" s="3">
        <f t="shared" si="14"/>
        <v>44562</v>
      </c>
      <c r="H465">
        <f t="shared" si="15"/>
        <v>4</v>
      </c>
    </row>
    <row r="466" spans="1:8" x14ac:dyDescent="0.35">
      <c r="A466" t="s">
        <v>472</v>
      </c>
      <c r="B466">
        <v>1341</v>
      </c>
      <c r="C466" s="1">
        <v>45261</v>
      </c>
      <c r="D466" s="1">
        <v>45339</v>
      </c>
      <c r="E466">
        <v>483.44</v>
      </c>
      <c r="F466" t="s">
        <v>11</v>
      </c>
      <c r="G466" s="3">
        <f t="shared" si="14"/>
        <v>45261</v>
      </c>
      <c r="H466">
        <f t="shared" si="15"/>
        <v>3</v>
      </c>
    </row>
    <row r="467" spans="1:8" x14ac:dyDescent="0.35">
      <c r="A467" t="s">
        <v>473</v>
      </c>
      <c r="B467">
        <v>8538</v>
      </c>
      <c r="C467" s="1">
        <v>44757</v>
      </c>
      <c r="D467" s="1">
        <v>44969</v>
      </c>
      <c r="E467">
        <v>417.69</v>
      </c>
      <c r="F467" t="s">
        <v>6</v>
      </c>
      <c r="G467" s="3">
        <f t="shared" si="14"/>
        <v>44743</v>
      </c>
      <c r="H467">
        <f t="shared" si="15"/>
        <v>7</v>
      </c>
    </row>
    <row r="468" spans="1:8" x14ac:dyDescent="0.35">
      <c r="A468" t="s">
        <v>474</v>
      </c>
      <c r="B468">
        <v>2443</v>
      </c>
      <c r="C468" s="1">
        <v>44741</v>
      </c>
      <c r="D468" s="1">
        <v>45276</v>
      </c>
      <c r="E468">
        <v>223.99</v>
      </c>
      <c r="F468" t="s">
        <v>11</v>
      </c>
      <c r="G468" s="3">
        <f t="shared" si="14"/>
        <v>44713</v>
      </c>
      <c r="H468">
        <f t="shared" si="15"/>
        <v>18</v>
      </c>
    </row>
    <row r="469" spans="1:8" x14ac:dyDescent="0.35">
      <c r="A469" t="s">
        <v>475</v>
      </c>
      <c r="B469">
        <v>4986</v>
      </c>
      <c r="C469" s="1">
        <v>44936</v>
      </c>
      <c r="D469" s="1">
        <v>45008</v>
      </c>
      <c r="E469">
        <v>223.48</v>
      </c>
      <c r="F469" t="s">
        <v>6</v>
      </c>
      <c r="G469" s="3">
        <f t="shared" si="14"/>
        <v>44927</v>
      </c>
      <c r="H469">
        <f t="shared" si="15"/>
        <v>2</v>
      </c>
    </row>
    <row r="470" spans="1:8" x14ac:dyDescent="0.35">
      <c r="A470" t="s">
        <v>476</v>
      </c>
      <c r="B470">
        <v>9584</v>
      </c>
      <c r="C470" s="1">
        <v>45238</v>
      </c>
      <c r="D470" s="1">
        <v>45008</v>
      </c>
      <c r="E470">
        <v>48.54</v>
      </c>
      <c r="F470" t="s">
        <v>6</v>
      </c>
      <c r="G470" s="3">
        <f t="shared" si="14"/>
        <v>45231</v>
      </c>
      <c r="H470">
        <f t="shared" si="15"/>
        <v>8</v>
      </c>
    </row>
    <row r="471" spans="1:8" x14ac:dyDescent="0.35">
      <c r="A471" t="s">
        <v>477</v>
      </c>
      <c r="B471">
        <v>6562</v>
      </c>
      <c r="C471" s="1">
        <v>44758</v>
      </c>
      <c r="D471" s="1">
        <v>44012</v>
      </c>
      <c r="E471">
        <v>118.57</v>
      </c>
      <c r="F471" t="s">
        <v>11</v>
      </c>
      <c r="G471" s="3">
        <f t="shared" si="14"/>
        <v>44743</v>
      </c>
      <c r="H471">
        <f t="shared" si="15"/>
        <v>25</v>
      </c>
    </row>
    <row r="472" spans="1:8" x14ac:dyDescent="0.35">
      <c r="A472" t="s">
        <v>478</v>
      </c>
      <c r="B472">
        <v>2251</v>
      </c>
      <c r="C472" s="1">
        <v>44113</v>
      </c>
      <c r="D472" s="1">
        <v>44814</v>
      </c>
      <c r="E472">
        <v>260.14</v>
      </c>
      <c r="F472" t="s">
        <v>11</v>
      </c>
      <c r="G472" s="3">
        <f t="shared" si="14"/>
        <v>44105</v>
      </c>
      <c r="H472">
        <f t="shared" si="15"/>
        <v>23</v>
      </c>
    </row>
    <row r="473" spans="1:8" x14ac:dyDescent="0.35">
      <c r="A473" t="s">
        <v>479</v>
      </c>
      <c r="B473">
        <v>9693</v>
      </c>
      <c r="C473" s="1">
        <v>44968</v>
      </c>
      <c r="D473" s="1">
        <v>45366</v>
      </c>
      <c r="E473">
        <v>259.88</v>
      </c>
      <c r="F473" t="s">
        <v>6</v>
      </c>
      <c r="G473" s="3">
        <f t="shared" si="14"/>
        <v>44958</v>
      </c>
      <c r="H473">
        <f t="shared" si="15"/>
        <v>13</v>
      </c>
    </row>
    <row r="474" spans="1:8" x14ac:dyDescent="0.35">
      <c r="A474" t="s">
        <v>480</v>
      </c>
      <c r="B474">
        <v>6752</v>
      </c>
      <c r="C474" s="1">
        <v>43949</v>
      </c>
      <c r="D474" s="1">
        <v>45366</v>
      </c>
      <c r="E474">
        <v>366.42</v>
      </c>
      <c r="F474" t="s">
        <v>8</v>
      </c>
      <c r="G474" s="3">
        <f t="shared" si="14"/>
        <v>43922</v>
      </c>
      <c r="H474">
        <f t="shared" si="15"/>
        <v>47</v>
      </c>
    </row>
    <row r="475" spans="1:8" x14ac:dyDescent="0.35">
      <c r="A475" t="s">
        <v>481</v>
      </c>
      <c r="B475">
        <v>3419</v>
      </c>
      <c r="C475" s="1">
        <v>44682</v>
      </c>
      <c r="D475" s="1">
        <v>45366</v>
      </c>
      <c r="E475">
        <v>125.77</v>
      </c>
      <c r="F475" t="s">
        <v>11</v>
      </c>
      <c r="G475" s="3">
        <f t="shared" si="14"/>
        <v>44682</v>
      </c>
      <c r="H475">
        <f t="shared" si="15"/>
        <v>23</v>
      </c>
    </row>
    <row r="476" spans="1:8" x14ac:dyDescent="0.35">
      <c r="A476" t="s">
        <v>482</v>
      </c>
      <c r="B476">
        <v>5193</v>
      </c>
      <c r="C476" s="1">
        <v>44769</v>
      </c>
      <c r="D476" s="1">
        <v>45366</v>
      </c>
      <c r="E476">
        <v>106.66</v>
      </c>
      <c r="F476" t="s">
        <v>8</v>
      </c>
      <c r="G476" s="3">
        <f t="shared" si="14"/>
        <v>44743</v>
      </c>
      <c r="H476">
        <f t="shared" si="15"/>
        <v>20</v>
      </c>
    </row>
    <row r="477" spans="1:8" x14ac:dyDescent="0.35">
      <c r="A477" t="s">
        <v>483</v>
      </c>
      <c r="B477">
        <v>3504</v>
      </c>
      <c r="C477" s="1">
        <v>44139</v>
      </c>
      <c r="D477" s="1">
        <v>45366</v>
      </c>
      <c r="E477">
        <v>382.51</v>
      </c>
      <c r="F477" t="s">
        <v>8</v>
      </c>
      <c r="G477" s="3">
        <f t="shared" si="14"/>
        <v>44136</v>
      </c>
      <c r="H477">
        <f t="shared" si="15"/>
        <v>41</v>
      </c>
    </row>
    <row r="478" spans="1:8" x14ac:dyDescent="0.35">
      <c r="A478" t="s">
        <v>484</v>
      </c>
      <c r="B478">
        <v>2234</v>
      </c>
      <c r="C478" s="1">
        <v>45328</v>
      </c>
      <c r="D478" s="1">
        <v>44814</v>
      </c>
      <c r="E478">
        <v>96.8</v>
      </c>
      <c r="F478" t="s">
        <v>8</v>
      </c>
      <c r="G478" s="3">
        <f t="shared" si="14"/>
        <v>45323</v>
      </c>
      <c r="H478">
        <f t="shared" si="15"/>
        <v>17</v>
      </c>
    </row>
    <row r="479" spans="1:8" x14ac:dyDescent="0.35">
      <c r="A479" t="s">
        <v>485</v>
      </c>
      <c r="B479">
        <v>9095</v>
      </c>
      <c r="C479" s="1">
        <v>45016</v>
      </c>
      <c r="D479" s="1">
        <v>44459</v>
      </c>
      <c r="E479">
        <v>237.34</v>
      </c>
      <c r="F479" t="s">
        <v>8</v>
      </c>
      <c r="G479" s="3">
        <f t="shared" si="14"/>
        <v>44986</v>
      </c>
      <c r="H479">
        <f t="shared" si="15"/>
        <v>19</v>
      </c>
    </row>
    <row r="480" spans="1:8" x14ac:dyDescent="0.35">
      <c r="A480" t="s">
        <v>486</v>
      </c>
      <c r="B480">
        <v>8354</v>
      </c>
      <c r="C480" s="1">
        <v>44689</v>
      </c>
      <c r="D480" s="1">
        <v>45366</v>
      </c>
      <c r="E480">
        <v>343.76</v>
      </c>
      <c r="F480" t="s">
        <v>8</v>
      </c>
      <c r="G480" s="3">
        <f t="shared" si="14"/>
        <v>44682</v>
      </c>
      <c r="H480">
        <f t="shared" si="15"/>
        <v>23</v>
      </c>
    </row>
    <row r="481" spans="1:8" x14ac:dyDescent="0.35">
      <c r="A481" t="s">
        <v>487</v>
      </c>
      <c r="B481">
        <v>6295</v>
      </c>
      <c r="C481" s="1">
        <v>44812</v>
      </c>
      <c r="D481" s="1">
        <v>44711</v>
      </c>
      <c r="E481">
        <v>433.48</v>
      </c>
      <c r="F481" t="s">
        <v>8</v>
      </c>
      <c r="G481" s="3">
        <f t="shared" si="14"/>
        <v>44805</v>
      </c>
      <c r="H481">
        <f t="shared" si="15"/>
        <v>3</v>
      </c>
    </row>
    <row r="482" spans="1:8" x14ac:dyDescent="0.35">
      <c r="A482" t="s">
        <v>488</v>
      </c>
      <c r="B482">
        <v>6179</v>
      </c>
      <c r="C482" s="1">
        <v>45375</v>
      </c>
      <c r="D482" s="1">
        <v>44012</v>
      </c>
      <c r="E482">
        <v>83.97</v>
      </c>
      <c r="F482" t="s">
        <v>11</v>
      </c>
      <c r="G482" s="3">
        <f t="shared" si="14"/>
        <v>45352</v>
      </c>
      <c r="H482">
        <f t="shared" si="15"/>
        <v>45</v>
      </c>
    </row>
    <row r="483" spans="1:8" x14ac:dyDescent="0.35">
      <c r="A483" t="s">
        <v>489</v>
      </c>
      <c r="B483">
        <v>8682</v>
      </c>
      <c r="C483" s="1">
        <v>45114</v>
      </c>
      <c r="D483" s="1">
        <v>43993</v>
      </c>
      <c r="E483">
        <v>226.68</v>
      </c>
      <c r="F483" t="s">
        <v>6</v>
      </c>
      <c r="G483" s="3">
        <f t="shared" si="14"/>
        <v>45108</v>
      </c>
      <c r="H483">
        <f t="shared" si="15"/>
        <v>37</v>
      </c>
    </row>
    <row r="484" spans="1:8" x14ac:dyDescent="0.35">
      <c r="A484" t="s">
        <v>490</v>
      </c>
      <c r="B484">
        <v>5500</v>
      </c>
      <c r="C484" s="1">
        <v>43846</v>
      </c>
      <c r="D484" s="1">
        <v>45366</v>
      </c>
      <c r="E484">
        <v>299.8</v>
      </c>
      <c r="F484" t="s">
        <v>6</v>
      </c>
      <c r="G484" s="3">
        <f t="shared" si="14"/>
        <v>43831</v>
      </c>
      <c r="H484">
        <f t="shared" si="15"/>
        <v>51</v>
      </c>
    </row>
    <row r="485" spans="1:8" x14ac:dyDescent="0.35">
      <c r="A485" s="2" t="s">
        <v>491</v>
      </c>
      <c r="B485">
        <v>9312</v>
      </c>
      <c r="C485" s="1">
        <v>44875</v>
      </c>
      <c r="D485" s="1">
        <v>44969</v>
      </c>
      <c r="E485">
        <v>46.35</v>
      </c>
      <c r="F485" t="s">
        <v>6</v>
      </c>
      <c r="G485" s="3">
        <f t="shared" si="14"/>
        <v>44866</v>
      </c>
      <c r="H485">
        <f t="shared" si="15"/>
        <v>3</v>
      </c>
    </row>
    <row r="486" spans="1:8" x14ac:dyDescent="0.35">
      <c r="A486" t="s">
        <v>492</v>
      </c>
      <c r="B486">
        <v>8404</v>
      </c>
      <c r="C486" s="1">
        <v>45561</v>
      </c>
      <c r="D486" s="1">
        <v>45339</v>
      </c>
      <c r="E486">
        <v>28.43</v>
      </c>
      <c r="F486" t="s">
        <v>6</v>
      </c>
      <c r="G486" s="3">
        <f t="shared" si="14"/>
        <v>45536</v>
      </c>
      <c r="H486">
        <f t="shared" si="15"/>
        <v>7</v>
      </c>
    </row>
    <row r="487" spans="1:8" x14ac:dyDescent="0.35">
      <c r="A487" t="s">
        <v>493</v>
      </c>
      <c r="B487">
        <v>5703</v>
      </c>
      <c r="C487" s="1">
        <v>45741</v>
      </c>
      <c r="D487" s="1">
        <v>45008</v>
      </c>
      <c r="E487">
        <v>47.6</v>
      </c>
      <c r="F487" t="s">
        <v>11</v>
      </c>
      <c r="G487" s="3">
        <f t="shared" si="14"/>
        <v>45717</v>
      </c>
      <c r="H487">
        <f t="shared" si="15"/>
        <v>24</v>
      </c>
    </row>
    <row r="488" spans="1:8" x14ac:dyDescent="0.35">
      <c r="A488" t="s">
        <v>494</v>
      </c>
      <c r="B488">
        <v>9307</v>
      </c>
      <c r="C488" s="1">
        <v>44714</v>
      </c>
      <c r="D488" s="1">
        <v>44661</v>
      </c>
      <c r="E488">
        <v>198.4</v>
      </c>
      <c r="F488" t="s">
        <v>8</v>
      </c>
      <c r="G488" s="3">
        <f t="shared" si="14"/>
        <v>44713</v>
      </c>
      <c r="H488">
        <f t="shared" si="15"/>
        <v>2</v>
      </c>
    </row>
    <row r="489" spans="1:8" x14ac:dyDescent="0.35">
      <c r="A489" t="s">
        <v>495</v>
      </c>
      <c r="B489">
        <v>1672</v>
      </c>
      <c r="C489" s="1">
        <v>44654</v>
      </c>
      <c r="D489" s="1">
        <v>44969</v>
      </c>
      <c r="E489">
        <v>230.37</v>
      </c>
      <c r="F489" t="s">
        <v>8</v>
      </c>
      <c r="G489" s="3">
        <f t="shared" si="14"/>
        <v>44652</v>
      </c>
      <c r="H489">
        <f t="shared" si="15"/>
        <v>11</v>
      </c>
    </row>
    <row r="490" spans="1:8" x14ac:dyDescent="0.35">
      <c r="A490" t="s">
        <v>496</v>
      </c>
      <c r="B490">
        <v>4084</v>
      </c>
      <c r="C490" s="1">
        <v>45666</v>
      </c>
      <c r="D490" s="1">
        <v>44198</v>
      </c>
      <c r="E490">
        <v>167.55</v>
      </c>
      <c r="F490" t="s">
        <v>6</v>
      </c>
      <c r="G490" s="3">
        <f t="shared" si="14"/>
        <v>45658</v>
      </c>
      <c r="H490">
        <f t="shared" si="15"/>
        <v>49</v>
      </c>
    </row>
    <row r="491" spans="1:8" x14ac:dyDescent="0.35">
      <c r="A491" t="s">
        <v>497</v>
      </c>
      <c r="B491">
        <v>9214</v>
      </c>
      <c r="C491" s="1">
        <v>44402</v>
      </c>
      <c r="D491" s="1">
        <v>44198</v>
      </c>
      <c r="E491">
        <v>83.92</v>
      </c>
      <c r="F491" t="s">
        <v>11</v>
      </c>
      <c r="G491" s="3">
        <f t="shared" si="14"/>
        <v>44378</v>
      </c>
      <c r="H491">
        <f t="shared" si="15"/>
        <v>7</v>
      </c>
    </row>
    <row r="492" spans="1:8" x14ac:dyDescent="0.35">
      <c r="A492" t="s">
        <v>498</v>
      </c>
      <c r="B492">
        <v>8381</v>
      </c>
      <c r="C492" s="1">
        <v>45523</v>
      </c>
      <c r="D492" s="1">
        <v>43993</v>
      </c>
      <c r="E492">
        <v>60.72</v>
      </c>
      <c r="F492" t="s">
        <v>6</v>
      </c>
      <c r="G492" s="3">
        <f t="shared" si="14"/>
        <v>45505</v>
      </c>
      <c r="H492">
        <f t="shared" si="15"/>
        <v>51</v>
      </c>
    </row>
    <row r="493" spans="1:8" x14ac:dyDescent="0.35">
      <c r="A493" t="s">
        <v>499</v>
      </c>
      <c r="B493">
        <v>2381</v>
      </c>
      <c r="C493" s="1">
        <v>44463</v>
      </c>
      <c r="D493" s="1">
        <v>44399</v>
      </c>
      <c r="E493">
        <v>257.23</v>
      </c>
      <c r="F493" t="s">
        <v>11</v>
      </c>
      <c r="G493" s="3">
        <f t="shared" si="14"/>
        <v>44440</v>
      </c>
      <c r="H493">
        <f t="shared" si="15"/>
        <v>2</v>
      </c>
    </row>
    <row r="494" spans="1:8" x14ac:dyDescent="0.35">
      <c r="A494" t="s">
        <v>500</v>
      </c>
      <c r="B494">
        <v>1641</v>
      </c>
      <c r="C494" s="1">
        <v>43996</v>
      </c>
      <c r="D494" s="1">
        <v>45366</v>
      </c>
      <c r="E494">
        <v>131.38999999999999</v>
      </c>
      <c r="F494" t="s">
        <v>6</v>
      </c>
      <c r="G494" s="3">
        <f t="shared" si="14"/>
        <v>43983</v>
      </c>
      <c r="H494">
        <f t="shared" si="15"/>
        <v>46</v>
      </c>
    </row>
    <row r="495" spans="1:8" x14ac:dyDescent="0.35">
      <c r="A495" t="s">
        <v>501</v>
      </c>
      <c r="B495">
        <v>8199</v>
      </c>
      <c r="C495" s="1">
        <v>45290</v>
      </c>
      <c r="D495" s="1">
        <v>45008</v>
      </c>
      <c r="E495">
        <v>266.79000000000002</v>
      </c>
      <c r="F495" t="s">
        <v>8</v>
      </c>
      <c r="G495" s="3">
        <f t="shared" si="14"/>
        <v>45261</v>
      </c>
      <c r="H495">
        <f t="shared" si="15"/>
        <v>9</v>
      </c>
    </row>
    <row r="496" spans="1:8" x14ac:dyDescent="0.35">
      <c r="A496" t="s">
        <v>502</v>
      </c>
      <c r="B496">
        <v>3600</v>
      </c>
      <c r="C496" s="1">
        <v>44612</v>
      </c>
      <c r="D496" s="1">
        <v>45366</v>
      </c>
      <c r="E496">
        <v>188.31</v>
      </c>
      <c r="F496" t="s">
        <v>6</v>
      </c>
      <c r="G496" s="3">
        <f t="shared" si="14"/>
        <v>44593</v>
      </c>
      <c r="H496">
        <f t="shared" si="15"/>
        <v>25</v>
      </c>
    </row>
    <row r="497" spans="1:8" x14ac:dyDescent="0.35">
      <c r="A497" t="s">
        <v>503</v>
      </c>
      <c r="B497">
        <v>7347</v>
      </c>
      <c r="C497" s="1">
        <v>44327</v>
      </c>
      <c r="D497" s="1" t="e">
        <v>#N/A</v>
      </c>
      <c r="E497">
        <v>210.3</v>
      </c>
      <c r="F497" t="s">
        <v>6</v>
      </c>
      <c r="G497" s="3">
        <f t="shared" si="14"/>
        <v>44317</v>
      </c>
      <c r="H497" t="e">
        <f t="shared" si="15"/>
        <v>#VALUE!</v>
      </c>
    </row>
    <row r="498" spans="1:8" x14ac:dyDescent="0.35">
      <c r="A498" t="s">
        <v>504</v>
      </c>
      <c r="B498">
        <v>1857</v>
      </c>
      <c r="C498" s="1">
        <v>45661</v>
      </c>
      <c r="D498" s="1">
        <v>45339</v>
      </c>
      <c r="E498">
        <v>396.72</v>
      </c>
      <c r="F498" t="s">
        <v>8</v>
      </c>
      <c r="G498" s="3">
        <f t="shared" si="14"/>
        <v>45658</v>
      </c>
      <c r="H498">
        <f t="shared" si="15"/>
        <v>11</v>
      </c>
    </row>
    <row r="499" spans="1:8" x14ac:dyDescent="0.35">
      <c r="A499" t="s">
        <v>505</v>
      </c>
      <c r="B499">
        <v>6482</v>
      </c>
      <c r="C499" s="1">
        <v>45676</v>
      </c>
      <c r="D499" s="1">
        <v>45008</v>
      </c>
      <c r="E499">
        <v>42.3</v>
      </c>
      <c r="F499" t="s">
        <v>11</v>
      </c>
      <c r="G499" s="3">
        <f t="shared" si="14"/>
        <v>45658</v>
      </c>
      <c r="H499">
        <f t="shared" si="15"/>
        <v>22</v>
      </c>
    </row>
    <row r="500" spans="1:8" x14ac:dyDescent="0.35">
      <c r="A500" t="s">
        <v>506</v>
      </c>
      <c r="B500">
        <v>7333</v>
      </c>
      <c r="C500" s="1">
        <v>44621</v>
      </c>
      <c r="D500" s="1">
        <v>43993</v>
      </c>
      <c r="E500">
        <v>149.22999999999999</v>
      </c>
      <c r="F500" t="s">
        <v>8</v>
      </c>
      <c r="G500" s="3">
        <f t="shared" si="14"/>
        <v>44621</v>
      </c>
      <c r="H500">
        <f t="shared" si="15"/>
        <v>21</v>
      </c>
    </row>
    <row r="501" spans="1:8" x14ac:dyDescent="0.35">
      <c r="A501" t="s">
        <v>507</v>
      </c>
      <c r="B501">
        <v>3463</v>
      </c>
      <c r="C501" s="1">
        <v>44393</v>
      </c>
      <c r="D501" s="1">
        <v>44969</v>
      </c>
      <c r="E501">
        <v>173.35</v>
      </c>
      <c r="F501" t="s">
        <v>8</v>
      </c>
      <c r="G501" s="3">
        <f t="shared" si="14"/>
        <v>44378</v>
      </c>
      <c r="H501">
        <f t="shared" si="15"/>
        <v>19</v>
      </c>
    </row>
    <row r="502" spans="1:8" x14ac:dyDescent="0.35">
      <c r="A502" t="s">
        <v>508</v>
      </c>
      <c r="B502">
        <v>3317</v>
      </c>
      <c r="C502" s="1">
        <v>44968</v>
      </c>
      <c r="D502" s="1">
        <v>43908</v>
      </c>
      <c r="E502">
        <v>459.21</v>
      </c>
      <c r="F502" t="s">
        <v>6</v>
      </c>
      <c r="G502" s="3">
        <f t="shared" si="14"/>
        <v>44958</v>
      </c>
      <c r="H502">
        <f t="shared" si="15"/>
        <v>35</v>
      </c>
    </row>
    <row r="503" spans="1:8" x14ac:dyDescent="0.35">
      <c r="A503" t="s">
        <v>509</v>
      </c>
      <c r="B503">
        <v>7421</v>
      </c>
      <c r="C503" s="1">
        <v>44240</v>
      </c>
      <c r="D503" s="1">
        <v>45008</v>
      </c>
      <c r="E503">
        <v>73.19</v>
      </c>
      <c r="F503" t="s">
        <v>8</v>
      </c>
      <c r="G503" s="3">
        <f t="shared" si="14"/>
        <v>44228</v>
      </c>
      <c r="H503">
        <f t="shared" si="15"/>
        <v>26</v>
      </c>
    </row>
    <row r="504" spans="1:8" x14ac:dyDescent="0.35">
      <c r="A504" t="s">
        <v>510</v>
      </c>
      <c r="B504">
        <v>2388</v>
      </c>
      <c r="C504" s="1">
        <v>45014</v>
      </c>
      <c r="D504" s="1">
        <v>45366</v>
      </c>
      <c r="E504">
        <v>161.69999999999999</v>
      </c>
      <c r="F504" t="s">
        <v>6</v>
      </c>
      <c r="G504" s="3">
        <f t="shared" si="14"/>
        <v>44986</v>
      </c>
      <c r="H504">
        <f t="shared" si="15"/>
        <v>12</v>
      </c>
    </row>
    <row r="505" spans="1:8" x14ac:dyDescent="0.35">
      <c r="A505" t="s">
        <v>511</v>
      </c>
      <c r="B505">
        <v>6381</v>
      </c>
      <c r="C505" s="1">
        <v>45566</v>
      </c>
      <c r="D505" s="1">
        <v>44012</v>
      </c>
      <c r="E505">
        <v>408.46</v>
      </c>
      <c r="F505" t="s">
        <v>8</v>
      </c>
      <c r="G505" s="3">
        <f t="shared" si="14"/>
        <v>45566</v>
      </c>
      <c r="H505">
        <f t="shared" si="15"/>
        <v>52</v>
      </c>
    </row>
    <row r="506" spans="1:8" x14ac:dyDescent="0.35">
      <c r="A506" t="s">
        <v>512</v>
      </c>
      <c r="B506">
        <v>9624</v>
      </c>
      <c r="C506" s="1">
        <v>45305</v>
      </c>
      <c r="D506" s="1">
        <v>44198</v>
      </c>
      <c r="E506">
        <v>55.79</v>
      </c>
      <c r="F506" t="s">
        <v>8</v>
      </c>
      <c r="G506" s="3">
        <f t="shared" si="14"/>
        <v>45292</v>
      </c>
      <c r="H506">
        <f t="shared" si="15"/>
        <v>37</v>
      </c>
    </row>
    <row r="507" spans="1:8" x14ac:dyDescent="0.35">
      <c r="A507" t="s">
        <v>513</v>
      </c>
      <c r="B507">
        <v>7937</v>
      </c>
      <c r="C507" s="1">
        <v>44937</v>
      </c>
      <c r="D507" s="1">
        <v>45008</v>
      </c>
      <c r="E507">
        <v>259.16000000000003</v>
      </c>
      <c r="F507" t="s">
        <v>11</v>
      </c>
      <c r="G507" s="3">
        <f t="shared" si="14"/>
        <v>44927</v>
      </c>
      <c r="H507">
        <f t="shared" si="15"/>
        <v>2</v>
      </c>
    </row>
    <row r="508" spans="1:8" x14ac:dyDescent="0.35">
      <c r="A508" t="s">
        <v>514</v>
      </c>
      <c r="B508">
        <v>6940</v>
      </c>
      <c r="C508" s="1">
        <v>45543</v>
      </c>
      <c r="D508" s="1">
        <v>44969</v>
      </c>
      <c r="E508">
        <v>161.34</v>
      </c>
      <c r="F508" t="s">
        <v>11</v>
      </c>
      <c r="G508" s="3">
        <f t="shared" si="14"/>
        <v>45536</v>
      </c>
      <c r="H508">
        <f t="shared" si="15"/>
        <v>19</v>
      </c>
    </row>
    <row r="509" spans="1:8" x14ac:dyDescent="0.35">
      <c r="A509" t="s">
        <v>515</v>
      </c>
      <c r="B509">
        <v>6598</v>
      </c>
      <c r="C509" s="1">
        <v>44533</v>
      </c>
      <c r="D509" s="1">
        <v>44661</v>
      </c>
      <c r="E509">
        <v>474.36</v>
      </c>
      <c r="F509" t="s">
        <v>6</v>
      </c>
      <c r="G509" s="3">
        <f t="shared" si="14"/>
        <v>44531</v>
      </c>
      <c r="H509">
        <f t="shared" si="15"/>
        <v>4</v>
      </c>
    </row>
    <row r="510" spans="1:8" x14ac:dyDescent="0.35">
      <c r="A510" t="s">
        <v>516</v>
      </c>
      <c r="B510">
        <v>4145</v>
      </c>
      <c r="C510" s="1">
        <v>45692</v>
      </c>
      <c r="D510" s="1">
        <v>44198</v>
      </c>
      <c r="E510">
        <v>121.01</v>
      </c>
      <c r="F510" t="s">
        <v>11</v>
      </c>
      <c r="G510" s="3">
        <f t="shared" si="14"/>
        <v>45689</v>
      </c>
      <c r="H510">
        <f t="shared" si="15"/>
        <v>50</v>
      </c>
    </row>
    <row r="511" spans="1:8" x14ac:dyDescent="0.35">
      <c r="A511" t="s">
        <v>517</v>
      </c>
      <c r="B511">
        <v>3538</v>
      </c>
      <c r="C511" s="1">
        <v>44982</v>
      </c>
      <c r="D511" s="1">
        <v>44198</v>
      </c>
      <c r="E511">
        <v>47.81</v>
      </c>
      <c r="F511" t="s">
        <v>11</v>
      </c>
      <c r="G511" s="3">
        <f t="shared" si="14"/>
        <v>44958</v>
      </c>
      <c r="H511">
        <f t="shared" si="15"/>
        <v>26</v>
      </c>
    </row>
    <row r="512" spans="1:8" x14ac:dyDescent="0.35">
      <c r="A512" t="s">
        <v>518</v>
      </c>
      <c r="B512">
        <v>9317</v>
      </c>
      <c r="C512" s="1">
        <v>43997</v>
      </c>
      <c r="D512" s="1">
        <v>44099</v>
      </c>
      <c r="E512">
        <v>387.73</v>
      </c>
      <c r="F512" t="s">
        <v>8</v>
      </c>
      <c r="G512" s="3">
        <f t="shared" si="14"/>
        <v>43983</v>
      </c>
      <c r="H512">
        <f t="shared" si="15"/>
        <v>3</v>
      </c>
    </row>
    <row r="513" spans="1:8" x14ac:dyDescent="0.35">
      <c r="A513" t="s">
        <v>519</v>
      </c>
      <c r="B513">
        <v>9626</v>
      </c>
      <c r="C513" s="1">
        <v>44404</v>
      </c>
      <c r="D513" s="1">
        <v>44399</v>
      </c>
      <c r="E513">
        <v>28.5</v>
      </c>
      <c r="F513" t="s">
        <v>6</v>
      </c>
      <c r="G513" s="3">
        <f t="shared" si="14"/>
        <v>44378</v>
      </c>
      <c r="H513">
        <f t="shared" si="15"/>
        <v>0</v>
      </c>
    </row>
    <row r="514" spans="1:8" x14ac:dyDescent="0.35">
      <c r="A514" t="s">
        <v>520</v>
      </c>
      <c r="B514">
        <v>3147</v>
      </c>
      <c r="C514" s="1">
        <v>45653</v>
      </c>
      <c r="D514" s="1">
        <v>44814</v>
      </c>
      <c r="E514">
        <v>302.64999999999998</v>
      </c>
      <c r="F514" t="s">
        <v>11</v>
      </c>
      <c r="G514" s="3">
        <f t="shared" si="14"/>
        <v>45627</v>
      </c>
      <c r="H514">
        <f t="shared" si="15"/>
        <v>28</v>
      </c>
    </row>
    <row r="515" spans="1:8" x14ac:dyDescent="0.35">
      <c r="A515" t="s">
        <v>521</v>
      </c>
      <c r="B515">
        <v>3658</v>
      </c>
      <c r="C515" s="1">
        <v>44766</v>
      </c>
      <c r="D515" s="1">
        <v>43993</v>
      </c>
      <c r="E515">
        <v>98.61</v>
      </c>
      <c r="F515" t="s">
        <v>8</v>
      </c>
      <c r="G515" s="3">
        <f t="shared" ref="G515:G578" si="16">DATE(YEAR(C515),MONTH(C515),1)</f>
        <v>44743</v>
      </c>
      <c r="H515">
        <f t="shared" ref="H515:H578" si="17">ABS(IF(ISNUMBER(D515),ROUND((D515-C515)/30,0),"AA"))</f>
        <v>26</v>
      </c>
    </row>
    <row r="516" spans="1:8" x14ac:dyDescent="0.35">
      <c r="A516" t="s">
        <v>522</v>
      </c>
      <c r="B516">
        <v>3712</v>
      </c>
      <c r="C516" s="1">
        <v>44117</v>
      </c>
      <c r="D516" s="1" t="e">
        <v>#N/A</v>
      </c>
      <c r="E516">
        <v>363.38</v>
      </c>
      <c r="F516" t="s">
        <v>11</v>
      </c>
      <c r="G516" s="3">
        <f t="shared" si="16"/>
        <v>44105</v>
      </c>
      <c r="H516" t="e">
        <f t="shared" si="17"/>
        <v>#VALUE!</v>
      </c>
    </row>
    <row r="517" spans="1:8" x14ac:dyDescent="0.35">
      <c r="A517" t="s">
        <v>523</v>
      </c>
      <c r="B517">
        <v>7731</v>
      </c>
      <c r="C517" s="1">
        <v>44494</v>
      </c>
      <c r="D517" s="1">
        <v>45339</v>
      </c>
      <c r="E517">
        <v>188.51</v>
      </c>
      <c r="F517" t="s">
        <v>8</v>
      </c>
      <c r="G517" s="3">
        <f t="shared" si="16"/>
        <v>44470</v>
      </c>
      <c r="H517">
        <f t="shared" si="17"/>
        <v>28</v>
      </c>
    </row>
    <row r="518" spans="1:8" x14ac:dyDescent="0.35">
      <c r="A518" t="s">
        <v>524</v>
      </c>
      <c r="B518">
        <v>4891</v>
      </c>
      <c r="C518" s="1">
        <v>45178</v>
      </c>
      <c r="D518" s="1">
        <v>44099</v>
      </c>
      <c r="E518">
        <v>485.1</v>
      </c>
      <c r="F518" t="s">
        <v>8</v>
      </c>
      <c r="G518" s="3">
        <f t="shared" si="16"/>
        <v>45170</v>
      </c>
      <c r="H518">
        <f t="shared" si="17"/>
        <v>36</v>
      </c>
    </row>
    <row r="519" spans="1:8" x14ac:dyDescent="0.35">
      <c r="A519" t="s">
        <v>525</v>
      </c>
      <c r="B519">
        <v>5668</v>
      </c>
      <c r="C519" s="1">
        <v>44054</v>
      </c>
      <c r="D519" s="1">
        <v>45366</v>
      </c>
      <c r="E519">
        <v>378.67</v>
      </c>
      <c r="F519" t="s">
        <v>6</v>
      </c>
      <c r="G519" s="3">
        <f t="shared" si="16"/>
        <v>44044</v>
      </c>
      <c r="H519">
        <f t="shared" si="17"/>
        <v>44</v>
      </c>
    </row>
    <row r="520" spans="1:8" x14ac:dyDescent="0.35">
      <c r="A520" t="s">
        <v>526</v>
      </c>
      <c r="B520">
        <v>4833</v>
      </c>
      <c r="C520" s="1">
        <v>44491</v>
      </c>
      <c r="D520" s="1">
        <v>44969</v>
      </c>
      <c r="E520">
        <v>271.67</v>
      </c>
      <c r="F520" t="s">
        <v>6</v>
      </c>
      <c r="G520" s="3">
        <f t="shared" si="16"/>
        <v>44470</v>
      </c>
      <c r="H520">
        <f t="shared" si="17"/>
        <v>16</v>
      </c>
    </row>
    <row r="521" spans="1:8" x14ac:dyDescent="0.35">
      <c r="A521" t="s">
        <v>527</v>
      </c>
      <c r="B521">
        <v>8684</v>
      </c>
      <c r="C521" s="1">
        <v>44549</v>
      </c>
      <c r="D521" s="1">
        <v>45366</v>
      </c>
      <c r="E521">
        <v>452.95</v>
      </c>
      <c r="F521" t="s">
        <v>11</v>
      </c>
      <c r="G521" s="3">
        <f t="shared" si="16"/>
        <v>44531</v>
      </c>
      <c r="H521">
        <f t="shared" si="17"/>
        <v>27</v>
      </c>
    </row>
    <row r="522" spans="1:8" x14ac:dyDescent="0.35">
      <c r="A522" t="s">
        <v>528</v>
      </c>
      <c r="B522">
        <v>7026</v>
      </c>
      <c r="C522" s="1">
        <v>44449</v>
      </c>
      <c r="D522" s="1">
        <v>45008</v>
      </c>
      <c r="E522">
        <v>342.37</v>
      </c>
      <c r="F522" t="s">
        <v>8</v>
      </c>
      <c r="G522" s="3">
        <f t="shared" si="16"/>
        <v>44440</v>
      </c>
      <c r="H522">
        <f t="shared" si="17"/>
        <v>19</v>
      </c>
    </row>
    <row r="523" spans="1:8" x14ac:dyDescent="0.35">
      <c r="A523" t="s">
        <v>529</v>
      </c>
      <c r="B523">
        <v>8218</v>
      </c>
      <c r="C523" s="1">
        <v>44237</v>
      </c>
      <c r="D523" s="1">
        <v>44969</v>
      </c>
      <c r="E523">
        <v>236.22</v>
      </c>
      <c r="F523" t="s">
        <v>6</v>
      </c>
      <c r="G523" s="3">
        <f t="shared" si="16"/>
        <v>44228</v>
      </c>
      <c r="H523">
        <f t="shared" si="17"/>
        <v>24</v>
      </c>
    </row>
    <row r="524" spans="1:8" x14ac:dyDescent="0.35">
      <c r="A524" t="s">
        <v>530</v>
      </c>
      <c r="B524">
        <v>7256</v>
      </c>
      <c r="C524" s="1">
        <v>44770</v>
      </c>
      <c r="D524" s="1" t="e">
        <v>#N/A</v>
      </c>
      <c r="E524">
        <v>256.42</v>
      </c>
      <c r="F524" t="s">
        <v>6</v>
      </c>
      <c r="G524" s="3">
        <f t="shared" si="16"/>
        <v>44743</v>
      </c>
      <c r="H524" t="e">
        <f t="shared" si="17"/>
        <v>#VALUE!</v>
      </c>
    </row>
    <row r="525" spans="1:8" x14ac:dyDescent="0.35">
      <c r="A525" t="s">
        <v>531</v>
      </c>
      <c r="B525">
        <v>3655</v>
      </c>
      <c r="C525" s="1">
        <v>45621</v>
      </c>
      <c r="D525" s="1">
        <v>43993</v>
      </c>
      <c r="E525">
        <v>410.28</v>
      </c>
      <c r="F525" t="s">
        <v>8</v>
      </c>
      <c r="G525" s="3">
        <f t="shared" si="16"/>
        <v>45597</v>
      </c>
      <c r="H525">
        <f t="shared" si="17"/>
        <v>54</v>
      </c>
    </row>
    <row r="526" spans="1:8" x14ac:dyDescent="0.35">
      <c r="A526" t="s">
        <v>532</v>
      </c>
      <c r="B526">
        <v>3267</v>
      </c>
      <c r="C526" s="1">
        <v>44092</v>
      </c>
      <c r="D526" s="1">
        <v>43993</v>
      </c>
      <c r="E526">
        <v>437.77</v>
      </c>
      <c r="F526" t="s">
        <v>11</v>
      </c>
      <c r="G526" s="3">
        <f t="shared" si="16"/>
        <v>44075</v>
      </c>
      <c r="H526">
        <f t="shared" si="17"/>
        <v>3</v>
      </c>
    </row>
    <row r="527" spans="1:8" x14ac:dyDescent="0.35">
      <c r="A527" t="s">
        <v>533</v>
      </c>
      <c r="B527">
        <v>8873</v>
      </c>
      <c r="C527" s="1">
        <v>44574</v>
      </c>
      <c r="D527" s="1">
        <v>45339</v>
      </c>
      <c r="E527">
        <v>438.32</v>
      </c>
      <c r="F527" t="s">
        <v>8</v>
      </c>
      <c r="G527" s="3">
        <f t="shared" si="16"/>
        <v>44562</v>
      </c>
      <c r="H527">
        <f t="shared" si="17"/>
        <v>26</v>
      </c>
    </row>
    <row r="528" spans="1:8" x14ac:dyDescent="0.35">
      <c r="A528" t="s">
        <v>534</v>
      </c>
      <c r="B528">
        <v>2680</v>
      </c>
      <c r="C528" s="1">
        <v>44479</v>
      </c>
      <c r="D528" s="1">
        <v>44012</v>
      </c>
      <c r="E528">
        <v>358.59</v>
      </c>
      <c r="F528" t="s">
        <v>8</v>
      </c>
      <c r="G528" s="3">
        <f t="shared" si="16"/>
        <v>44470</v>
      </c>
      <c r="H528">
        <f t="shared" si="17"/>
        <v>16</v>
      </c>
    </row>
    <row r="529" spans="1:8" x14ac:dyDescent="0.35">
      <c r="A529" t="s">
        <v>535</v>
      </c>
      <c r="B529">
        <v>3042</v>
      </c>
      <c r="C529" s="1">
        <v>44273</v>
      </c>
      <c r="D529" s="1">
        <v>45366</v>
      </c>
      <c r="E529">
        <v>149.68</v>
      </c>
      <c r="F529" t="s">
        <v>11</v>
      </c>
      <c r="G529" s="3">
        <f t="shared" si="16"/>
        <v>44256</v>
      </c>
      <c r="H529">
        <f t="shared" si="17"/>
        <v>36</v>
      </c>
    </row>
    <row r="530" spans="1:8" x14ac:dyDescent="0.35">
      <c r="A530" t="s">
        <v>536</v>
      </c>
      <c r="B530">
        <v>5469</v>
      </c>
      <c r="C530" s="1">
        <v>44664</v>
      </c>
      <c r="D530" s="1">
        <v>44099</v>
      </c>
      <c r="E530">
        <v>230.17</v>
      </c>
      <c r="F530" t="s">
        <v>8</v>
      </c>
      <c r="G530" s="3">
        <f t="shared" si="16"/>
        <v>44652</v>
      </c>
      <c r="H530">
        <f t="shared" si="17"/>
        <v>19</v>
      </c>
    </row>
    <row r="531" spans="1:8" x14ac:dyDescent="0.35">
      <c r="A531" t="s">
        <v>537</v>
      </c>
      <c r="B531">
        <v>3414</v>
      </c>
      <c r="C531" s="1">
        <v>43889</v>
      </c>
      <c r="D531" s="1" t="e">
        <v>#N/A</v>
      </c>
      <c r="E531">
        <v>417.21</v>
      </c>
      <c r="F531" t="s">
        <v>11</v>
      </c>
      <c r="G531" s="3">
        <f t="shared" si="16"/>
        <v>43862</v>
      </c>
      <c r="H531" t="e">
        <f t="shared" si="17"/>
        <v>#VALUE!</v>
      </c>
    </row>
    <row r="532" spans="1:8" x14ac:dyDescent="0.35">
      <c r="A532" t="s">
        <v>538</v>
      </c>
      <c r="B532">
        <v>4637</v>
      </c>
      <c r="C532" s="1">
        <v>44972</v>
      </c>
      <c r="D532" s="1">
        <v>44459</v>
      </c>
      <c r="E532">
        <v>410.18</v>
      </c>
      <c r="F532" t="s">
        <v>6</v>
      </c>
      <c r="G532" s="3">
        <f t="shared" si="16"/>
        <v>44958</v>
      </c>
      <c r="H532">
        <f t="shared" si="17"/>
        <v>17</v>
      </c>
    </row>
    <row r="533" spans="1:8" x14ac:dyDescent="0.35">
      <c r="A533" s="2" t="s">
        <v>539</v>
      </c>
      <c r="B533">
        <v>1436</v>
      </c>
      <c r="C533" s="1">
        <v>44042</v>
      </c>
      <c r="D533" s="1">
        <v>44099</v>
      </c>
      <c r="E533">
        <v>213.3</v>
      </c>
      <c r="F533" t="s">
        <v>6</v>
      </c>
      <c r="G533" s="3">
        <f t="shared" si="16"/>
        <v>44013</v>
      </c>
      <c r="H533">
        <f t="shared" si="17"/>
        <v>2</v>
      </c>
    </row>
    <row r="534" spans="1:8" x14ac:dyDescent="0.35">
      <c r="A534" t="s">
        <v>540</v>
      </c>
      <c r="B534">
        <v>9224</v>
      </c>
      <c r="C534" s="1">
        <v>44231</v>
      </c>
      <c r="D534" s="1">
        <v>44099</v>
      </c>
      <c r="E534">
        <v>193.24</v>
      </c>
      <c r="F534" t="s">
        <v>6</v>
      </c>
      <c r="G534" s="3">
        <f t="shared" si="16"/>
        <v>44228</v>
      </c>
      <c r="H534">
        <f t="shared" si="17"/>
        <v>4</v>
      </c>
    </row>
    <row r="535" spans="1:8" x14ac:dyDescent="0.35">
      <c r="A535" t="s">
        <v>541</v>
      </c>
      <c r="B535">
        <v>2337</v>
      </c>
      <c r="C535" s="1">
        <v>44644</v>
      </c>
      <c r="D535" s="1">
        <v>44012</v>
      </c>
      <c r="E535">
        <v>193.71</v>
      </c>
      <c r="F535" t="s">
        <v>11</v>
      </c>
      <c r="G535" s="3">
        <f t="shared" si="16"/>
        <v>44621</v>
      </c>
      <c r="H535">
        <f t="shared" si="17"/>
        <v>21</v>
      </c>
    </row>
    <row r="536" spans="1:8" x14ac:dyDescent="0.35">
      <c r="A536" t="s">
        <v>542</v>
      </c>
      <c r="B536">
        <v>6221</v>
      </c>
      <c r="C536" s="1">
        <v>45433</v>
      </c>
      <c r="D536" s="1">
        <v>44198</v>
      </c>
      <c r="E536">
        <v>466.1</v>
      </c>
      <c r="F536" t="s">
        <v>8</v>
      </c>
      <c r="G536" s="3">
        <f t="shared" si="16"/>
        <v>45413</v>
      </c>
      <c r="H536">
        <f t="shared" si="17"/>
        <v>41</v>
      </c>
    </row>
    <row r="537" spans="1:8" x14ac:dyDescent="0.35">
      <c r="A537" t="s">
        <v>543</v>
      </c>
      <c r="B537">
        <v>6493</v>
      </c>
      <c r="C537" s="1">
        <v>45469</v>
      </c>
      <c r="D537" s="1">
        <v>45366</v>
      </c>
      <c r="E537">
        <v>397.78</v>
      </c>
      <c r="F537" t="s">
        <v>11</v>
      </c>
      <c r="G537" s="3">
        <f t="shared" si="16"/>
        <v>45444</v>
      </c>
      <c r="H537">
        <f t="shared" si="17"/>
        <v>3</v>
      </c>
    </row>
    <row r="538" spans="1:8" x14ac:dyDescent="0.35">
      <c r="A538" t="s">
        <v>544</v>
      </c>
      <c r="B538">
        <v>1627</v>
      </c>
      <c r="C538" s="1">
        <v>44363</v>
      </c>
      <c r="D538" s="1">
        <v>45339</v>
      </c>
      <c r="E538">
        <v>150.57</v>
      </c>
      <c r="F538" t="s">
        <v>6</v>
      </c>
      <c r="G538" s="3">
        <f t="shared" si="16"/>
        <v>44348</v>
      </c>
      <c r="H538">
        <f t="shared" si="17"/>
        <v>33</v>
      </c>
    </row>
    <row r="539" spans="1:8" x14ac:dyDescent="0.35">
      <c r="A539" t="s">
        <v>545</v>
      </c>
      <c r="B539">
        <v>3273</v>
      </c>
      <c r="C539" s="1">
        <v>44814</v>
      </c>
      <c r="D539" s="1">
        <v>44012</v>
      </c>
      <c r="E539">
        <v>381.83</v>
      </c>
      <c r="F539" t="s">
        <v>6</v>
      </c>
      <c r="G539" s="3">
        <f t="shared" si="16"/>
        <v>44805</v>
      </c>
      <c r="H539">
        <f t="shared" si="17"/>
        <v>27</v>
      </c>
    </row>
    <row r="540" spans="1:8" x14ac:dyDescent="0.35">
      <c r="A540" t="s">
        <v>546</v>
      </c>
      <c r="B540">
        <v>8349</v>
      </c>
      <c r="C540" s="1">
        <v>45286</v>
      </c>
      <c r="D540" s="1">
        <v>45008</v>
      </c>
      <c r="E540">
        <v>311.52</v>
      </c>
      <c r="F540" t="s">
        <v>11</v>
      </c>
      <c r="G540" s="3">
        <f t="shared" si="16"/>
        <v>45261</v>
      </c>
      <c r="H540">
        <f t="shared" si="17"/>
        <v>9</v>
      </c>
    </row>
    <row r="541" spans="1:8" x14ac:dyDescent="0.35">
      <c r="A541" t="s">
        <v>547</v>
      </c>
      <c r="B541">
        <v>1311</v>
      </c>
      <c r="C541" s="1">
        <v>45272</v>
      </c>
      <c r="D541" s="1">
        <v>45008</v>
      </c>
      <c r="E541">
        <v>135.4</v>
      </c>
      <c r="F541" t="s">
        <v>11</v>
      </c>
      <c r="G541" s="3">
        <f t="shared" si="16"/>
        <v>45261</v>
      </c>
      <c r="H541">
        <f t="shared" si="17"/>
        <v>9</v>
      </c>
    </row>
    <row r="542" spans="1:8" x14ac:dyDescent="0.35">
      <c r="A542" t="s">
        <v>548</v>
      </c>
      <c r="B542">
        <v>9991</v>
      </c>
      <c r="C542" s="1">
        <v>45457</v>
      </c>
      <c r="D542" s="1">
        <v>44661</v>
      </c>
      <c r="E542">
        <v>470.71</v>
      </c>
      <c r="F542" t="s">
        <v>8</v>
      </c>
      <c r="G542" s="3">
        <f t="shared" si="16"/>
        <v>45444</v>
      </c>
      <c r="H542">
        <f t="shared" si="17"/>
        <v>27</v>
      </c>
    </row>
    <row r="543" spans="1:8" x14ac:dyDescent="0.35">
      <c r="A543" t="s">
        <v>549</v>
      </c>
      <c r="B543">
        <v>9647</v>
      </c>
      <c r="C543" s="1">
        <v>44008</v>
      </c>
      <c r="D543" s="1">
        <v>43993</v>
      </c>
      <c r="E543">
        <v>217.39</v>
      </c>
      <c r="F543" t="s">
        <v>6</v>
      </c>
      <c r="G543" s="3">
        <f t="shared" si="16"/>
        <v>43983</v>
      </c>
      <c r="H543">
        <f t="shared" si="17"/>
        <v>1</v>
      </c>
    </row>
    <row r="544" spans="1:8" x14ac:dyDescent="0.35">
      <c r="A544" t="s">
        <v>550</v>
      </c>
      <c r="B544">
        <v>4893</v>
      </c>
      <c r="C544" s="1">
        <v>45049</v>
      </c>
      <c r="D544" s="1">
        <v>44198</v>
      </c>
      <c r="E544">
        <v>157.56</v>
      </c>
      <c r="F544" t="s">
        <v>11</v>
      </c>
      <c r="G544" s="3">
        <f t="shared" si="16"/>
        <v>45047</v>
      </c>
      <c r="H544">
        <f t="shared" si="17"/>
        <v>28</v>
      </c>
    </row>
    <row r="545" spans="1:8" x14ac:dyDescent="0.35">
      <c r="A545" t="s">
        <v>551</v>
      </c>
      <c r="B545">
        <v>4906</v>
      </c>
      <c r="C545" s="1">
        <v>45094</v>
      </c>
      <c r="D545" s="1">
        <v>45366</v>
      </c>
      <c r="E545">
        <v>215.71</v>
      </c>
      <c r="F545" t="s">
        <v>8</v>
      </c>
      <c r="G545" s="3">
        <f t="shared" si="16"/>
        <v>45078</v>
      </c>
      <c r="H545">
        <f t="shared" si="17"/>
        <v>9</v>
      </c>
    </row>
    <row r="546" spans="1:8" x14ac:dyDescent="0.35">
      <c r="A546" t="s">
        <v>552</v>
      </c>
      <c r="B546">
        <v>8489</v>
      </c>
      <c r="C546" s="1">
        <v>44089</v>
      </c>
      <c r="D546" s="1">
        <v>45008</v>
      </c>
      <c r="E546">
        <v>40.78</v>
      </c>
      <c r="F546" t="s">
        <v>6</v>
      </c>
      <c r="G546" s="3">
        <f t="shared" si="16"/>
        <v>44075</v>
      </c>
      <c r="H546">
        <f t="shared" si="17"/>
        <v>31</v>
      </c>
    </row>
    <row r="547" spans="1:8" x14ac:dyDescent="0.35">
      <c r="A547" t="s">
        <v>553</v>
      </c>
      <c r="B547">
        <v>9782</v>
      </c>
      <c r="C547" s="1">
        <v>45265</v>
      </c>
      <c r="D547" s="1">
        <v>44012</v>
      </c>
      <c r="E547">
        <v>18.05</v>
      </c>
      <c r="F547" t="s">
        <v>8</v>
      </c>
      <c r="G547" s="3">
        <f t="shared" si="16"/>
        <v>45261</v>
      </c>
      <c r="H547">
        <f t="shared" si="17"/>
        <v>42</v>
      </c>
    </row>
    <row r="548" spans="1:8" x14ac:dyDescent="0.35">
      <c r="A548" t="s">
        <v>554</v>
      </c>
      <c r="B548">
        <v>4963</v>
      </c>
      <c r="C548" s="1">
        <v>44092</v>
      </c>
      <c r="D548" s="1">
        <v>44012</v>
      </c>
      <c r="E548">
        <v>362.09</v>
      </c>
      <c r="F548" t="s">
        <v>6</v>
      </c>
      <c r="G548" s="3">
        <f t="shared" si="16"/>
        <v>44075</v>
      </c>
      <c r="H548">
        <f t="shared" si="17"/>
        <v>3</v>
      </c>
    </row>
    <row r="549" spans="1:8" x14ac:dyDescent="0.35">
      <c r="A549" t="s">
        <v>555</v>
      </c>
      <c r="B549">
        <v>8032</v>
      </c>
      <c r="C549" s="1">
        <v>45752</v>
      </c>
      <c r="D549" s="1">
        <v>45366</v>
      </c>
      <c r="E549">
        <v>10.77</v>
      </c>
      <c r="F549" t="s">
        <v>6</v>
      </c>
      <c r="G549" s="3">
        <f t="shared" si="16"/>
        <v>45748</v>
      </c>
      <c r="H549">
        <f t="shared" si="17"/>
        <v>13</v>
      </c>
    </row>
    <row r="550" spans="1:8" x14ac:dyDescent="0.35">
      <c r="A550" t="s">
        <v>556</v>
      </c>
      <c r="B550">
        <v>4941</v>
      </c>
      <c r="C550" s="1">
        <v>45759</v>
      </c>
      <c r="D550" s="1">
        <v>43993</v>
      </c>
      <c r="E550">
        <v>289.63</v>
      </c>
      <c r="F550" t="s">
        <v>11</v>
      </c>
      <c r="G550" s="3">
        <f t="shared" si="16"/>
        <v>45748</v>
      </c>
      <c r="H550">
        <f t="shared" si="17"/>
        <v>59</v>
      </c>
    </row>
    <row r="551" spans="1:8" x14ac:dyDescent="0.35">
      <c r="A551" t="s">
        <v>557</v>
      </c>
      <c r="B551">
        <v>2402</v>
      </c>
      <c r="C551" s="1">
        <v>45446</v>
      </c>
      <c r="D551" s="1">
        <v>45366</v>
      </c>
      <c r="E551">
        <v>266.51</v>
      </c>
      <c r="F551" t="s">
        <v>6</v>
      </c>
      <c r="G551" s="3">
        <f t="shared" si="16"/>
        <v>45444</v>
      </c>
      <c r="H551">
        <f t="shared" si="17"/>
        <v>3</v>
      </c>
    </row>
    <row r="552" spans="1:8" x14ac:dyDescent="0.35">
      <c r="A552" t="s">
        <v>558</v>
      </c>
      <c r="B552">
        <v>2108</v>
      </c>
      <c r="C552" s="1">
        <v>44738</v>
      </c>
      <c r="D552" s="1">
        <v>44012</v>
      </c>
      <c r="E552">
        <v>477.17</v>
      </c>
      <c r="F552" t="s">
        <v>8</v>
      </c>
      <c r="G552" s="3">
        <f t="shared" si="16"/>
        <v>44713</v>
      </c>
      <c r="H552">
        <f t="shared" si="17"/>
        <v>24</v>
      </c>
    </row>
    <row r="553" spans="1:8" x14ac:dyDescent="0.35">
      <c r="A553" t="s">
        <v>559</v>
      </c>
      <c r="B553">
        <v>9312</v>
      </c>
      <c r="C553" s="1">
        <v>45679</v>
      </c>
      <c r="D553" s="1">
        <v>45008</v>
      </c>
      <c r="E553">
        <v>395.34</v>
      </c>
      <c r="F553" t="s">
        <v>8</v>
      </c>
      <c r="G553" s="3">
        <f t="shared" si="16"/>
        <v>45658</v>
      </c>
      <c r="H553">
        <f t="shared" si="17"/>
        <v>22</v>
      </c>
    </row>
    <row r="554" spans="1:8" x14ac:dyDescent="0.35">
      <c r="A554" t="s">
        <v>560</v>
      </c>
      <c r="B554">
        <v>1333</v>
      </c>
      <c r="C554" s="1">
        <v>44128</v>
      </c>
      <c r="D554" s="1">
        <v>44661</v>
      </c>
      <c r="E554">
        <v>201.32</v>
      </c>
      <c r="F554" t="s">
        <v>6</v>
      </c>
      <c r="G554" s="3">
        <f t="shared" si="16"/>
        <v>44105</v>
      </c>
      <c r="H554">
        <f t="shared" si="17"/>
        <v>18</v>
      </c>
    </row>
    <row r="555" spans="1:8" x14ac:dyDescent="0.35">
      <c r="A555" t="s">
        <v>561</v>
      </c>
      <c r="B555">
        <v>1713</v>
      </c>
      <c r="C555" s="1">
        <v>45506</v>
      </c>
      <c r="D555" s="1">
        <v>45366</v>
      </c>
      <c r="E555">
        <v>321.48</v>
      </c>
      <c r="F555" t="s">
        <v>6</v>
      </c>
      <c r="G555" s="3">
        <f t="shared" si="16"/>
        <v>45505</v>
      </c>
      <c r="H555">
        <f t="shared" si="17"/>
        <v>5</v>
      </c>
    </row>
    <row r="556" spans="1:8" x14ac:dyDescent="0.35">
      <c r="A556" t="s">
        <v>562</v>
      </c>
      <c r="B556">
        <v>5155</v>
      </c>
      <c r="C556" s="1">
        <v>45691</v>
      </c>
      <c r="D556" s="1">
        <v>44012</v>
      </c>
      <c r="E556">
        <v>376.19</v>
      </c>
      <c r="F556" t="s">
        <v>6</v>
      </c>
      <c r="G556" s="3">
        <f t="shared" si="16"/>
        <v>45689</v>
      </c>
      <c r="H556">
        <f t="shared" si="17"/>
        <v>56</v>
      </c>
    </row>
    <row r="557" spans="1:8" x14ac:dyDescent="0.35">
      <c r="A557" t="s">
        <v>563</v>
      </c>
      <c r="B557">
        <v>2106</v>
      </c>
      <c r="C557" s="1">
        <v>45085</v>
      </c>
      <c r="D557" s="1">
        <v>44459</v>
      </c>
      <c r="E557">
        <v>178.95</v>
      </c>
      <c r="F557" t="s">
        <v>8</v>
      </c>
      <c r="G557" s="3">
        <f t="shared" si="16"/>
        <v>45078</v>
      </c>
      <c r="H557">
        <f t="shared" si="17"/>
        <v>21</v>
      </c>
    </row>
    <row r="558" spans="1:8" x14ac:dyDescent="0.35">
      <c r="A558" t="s">
        <v>564</v>
      </c>
      <c r="B558">
        <v>2698</v>
      </c>
      <c r="C558" s="1">
        <v>44322</v>
      </c>
      <c r="D558" s="1">
        <v>44969</v>
      </c>
      <c r="E558">
        <v>388.04</v>
      </c>
      <c r="F558" t="s">
        <v>8</v>
      </c>
      <c r="G558" s="3">
        <f t="shared" si="16"/>
        <v>44317</v>
      </c>
      <c r="H558">
        <f t="shared" si="17"/>
        <v>22</v>
      </c>
    </row>
    <row r="559" spans="1:8" x14ac:dyDescent="0.35">
      <c r="A559" t="s">
        <v>565</v>
      </c>
      <c r="B559">
        <v>6447</v>
      </c>
      <c r="C559" s="1">
        <v>43834</v>
      </c>
      <c r="D559" s="1">
        <v>45366</v>
      </c>
      <c r="E559">
        <v>75.37</v>
      </c>
      <c r="F559" t="s">
        <v>6</v>
      </c>
      <c r="G559" s="3">
        <f t="shared" si="16"/>
        <v>43831</v>
      </c>
      <c r="H559">
        <f t="shared" si="17"/>
        <v>51</v>
      </c>
    </row>
    <row r="560" spans="1:8" x14ac:dyDescent="0.35">
      <c r="A560" t="s">
        <v>566</v>
      </c>
      <c r="B560">
        <v>9945</v>
      </c>
      <c r="C560" s="1">
        <v>43945</v>
      </c>
      <c r="D560" s="1">
        <v>45366</v>
      </c>
      <c r="E560">
        <v>175.89</v>
      </c>
      <c r="F560" t="s">
        <v>8</v>
      </c>
      <c r="G560" s="3">
        <f t="shared" si="16"/>
        <v>43922</v>
      </c>
      <c r="H560">
        <f t="shared" si="17"/>
        <v>47</v>
      </c>
    </row>
    <row r="561" spans="1:8" x14ac:dyDescent="0.35">
      <c r="A561" t="s">
        <v>567</v>
      </c>
      <c r="B561">
        <v>3868</v>
      </c>
      <c r="C561" s="1">
        <v>44969</v>
      </c>
      <c r="D561" s="1">
        <v>44012</v>
      </c>
      <c r="E561">
        <v>416.89</v>
      </c>
      <c r="F561" t="s">
        <v>8</v>
      </c>
      <c r="G561" s="3">
        <f t="shared" si="16"/>
        <v>44958</v>
      </c>
      <c r="H561">
        <f t="shared" si="17"/>
        <v>32</v>
      </c>
    </row>
    <row r="562" spans="1:8" x14ac:dyDescent="0.35">
      <c r="A562" t="s">
        <v>568</v>
      </c>
      <c r="B562">
        <v>8612</v>
      </c>
      <c r="C562" s="1">
        <v>45302</v>
      </c>
      <c r="D562" s="1">
        <v>43993</v>
      </c>
      <c r="E562">
        <v>490.6</v>
      </c>
      <c r="F562" t="s">
        <v>6</v>
      </c>
      <c r="G562" s="3">
        <f t="shared" si="16"/>
        <v>45292</v>
      </c>
      <c r="H562">
        <f t="shared" si="17"/>
        <v>44</v>
      </c>
    </row>
    <row r="563" spans="1:8" x14ac:dyDescent="0.35">
      <c r="A563" t="s">
        <v>569</v>
      </c>
      <c r="B563">
        <v>3986</v>
      </c>
      <c r="C563" s="1">
        <v>43880</v>
      </c>
      <c r="D563" s="1">
        <v>44661</v>
      </c>
      <c r="E563">
        <v>407.63</v>
      </c>
      <c r="F563" t="s">
        <v>11</v>
      </c>
      <c r="G563" s="3">
        <f t="shared" si="16"/>
        <v>43862</v>
      </c>
      <c r="H563">
        <f t="shared" si="17"/>
        <v>26</v>
      </c>
    </row>
    <row r="564" spans="1:8" x14ac:dyDescent="0.35">
      <c r="A564" t="s">
        <v>570</v>
      </c>
      <c r="B564">
        <v>8498</v>
      </c>
      <c r="C564" s="1">
        <v>44285</v>
      </c>
      <c r="D564" s="1">
        <v>43993</v>
      </c>
      <c r="E564">
        <v>28.12</v>
      </c>
      <c r="F564" t="s">
        <v>11</v>
      </c>
      <c r="G564" s="3">
        <f t="shared" si="16"/>
        <v>44256</v>
      </c>
      <c r="H564">
        <f t="shared" si="17"/>
        <v>10</v>
      </c>
    </row>
    <row r="565" spans="1:8" x14ac:dyDescent="0.35">
      <c r="A565" t="s">
        <v>571</v>
      </c>
      <c r="B565">
        <v>1717</v>
      </c>
      <c r="C565" s="1">
        <v>44812</v>
      </c>
      <c r="D565" s="1" t="e">
        <v>#N/A</v>
      </c>
      <c r="E565">
        <v>397.64</v>
      </c>
      <c r="F565" t="s">
        <v>11</v>
      </c>
      <c r="G565" s="3">
        <f t="shared" si="16"/>
        <v>44805</v>
      </c>
      <c r="H565" t="e">
        <f t="shared" si="17"/>
        <v>#VALUE!</v>
      </c>
    </row>
    <row r="566" spans="1:8" x14ac:dyDescent="0.35">
      <c r="A566" t="s">
        <v>572</v>
      </c>
      <c r="B566">
        <v>6170</v>
      </c>
      <c r="C566" s="1">
        <v>45191</v>
      </c>
      <c r="D566" s="1">
        <v>44012</v>
      </c>
      <c r="E566">
        <v>467.35</v>
      </c>
      <c r="F566" t="s">
        <v>8</v>
      </c>
      <c r="G566" s="3">
        <f t="shared" si="16"/>
        <v>45170</v>
      </c>
      <c r="H566">
        <f t="shared" si="17"/>
        <v>39</v>
      </c>
    </row>
    <row r="567" spans="1:8" x14ac:dyDescent="0.35">
      <c r="A567" t="s">
        <v>573</v>
      </c>
      <c r="B567">
        <v>7524</v>
      </c>
      <c r="C567" s="1">
        <v>44787</v>
      </c>
      <c r="D567" s="1">
        <v>45339</v>
      </c>
      <c r="E567">
        <v>494.67</v>
      </c>
      <c r="F567" t="s">
        <v>8</v>
      </c>
      <c r="G567" s="3">
        <f t="shared" si="16"/>
        <v>44774</v>
      </c>
      <c r="H567">
        <f t="shared" si="17"/>
        <v>18</v>
      </c>
    </row>
    <row r="568" spans="1:8" x14ac:dyDescent="0.35">
      <c r="A568" t="s">
        <v>574</v>
      </c>
      <c r="B568">
        <v>8756</v>
      </c>
      <c r="C568" s="1">
        <v>44982</v>
      </c>
      <c r="D568" s="1">
        <v>44012</v>
      </c>
      <c r="E568">
        <v>134.12</v>
      </c>
      <c r="F568" t="s">
        <v>8</v>
      </c>
      <c r="G568" s="3">
        <f t="shared" si="16"/>
        <v>44958</v>
      </c>
      <c r="H568">
        <f t="shared" si="17"/>
        <v>32</v>
      </c>
    </row>
    <row r="569" spans="1:8" x14ac:dyDescent="0.35">
      <c r="A569" t="s">
        <v>575</v>
      </c>
      <c r="B569">
        <v>4131</v>
      </c>
      <c r="C569" s="1">
        <v>45735</v>
      </c>
      <c r="D569" s="1">
        <v>44814</v>
      </c>
      <c r="E569">
        <v>150.19</v>
      </c>
      <c r="F569" t="s">
        <v>11</v>
      </c>
      <c r="G569" s="3">
        <f t="shared" si="16"/>
        <v>45717</v>
      </c>
      <c r="H569">
        <f t="shared" si="17"/>
        <v>31</v>
      </c>
    </row>
    <row r="570" spans="1:8" x14ac:dyDescent="0.35">
      <c r="A570" t="s">
        <v>576</v>
      </c>
      <c r="B570">
        <v>6438</v>
      </c>
      <c r="C570" s="1">
        <v>44381</v>
      </c>
      <c r="D570" s="1">
        <v>44969</v>
      </c>
      <c r="E570">
        <v>143.88</v>
      </c>
      <c r="F570" t="s">
        <v>6</v>
      </c>
      <c r="G570" s="3">
        <f t="shared" si="16"/>
        <v>44378</v>
      </c>
      <c r="H570">
        <f t="shared" si="17"/>
        <v>20</v>
      </c>
    </row>
    <row r="571" spans="1:8" x14ac:dyDescent="0.35">
      <c r="A571" s="2" t="s">
        <v>577</v>
      </c>
      <c r="B571">
        <v>8159</v>
      </c>
      <c r="C571" s="1">
        <v>45199</v>
      </c>
      <c r="D571" s="1">
        <v>45008</v>
      </c>
      <c r="E571">
        <v>445.85</v>
      </c>
      <c r="F571" t="s">
        <v>8</v>
      </c>
      <c r="G571" s="3">
        <f t="shared" si="16"/>
        <v>45170</v>
      </c>
      <c r="H571">
        <f t="shared" si="17"/>
        <v>6</v>
      </c>
    </row>
    <row r="572" spans="1:8" x14ac:dyDescent="0.35">
      <c r="A572" t="s">
        <v>578</v>
      </c>
      <c r="B572">
        <v>8204</v>
      </c>
      <c r="C572" s="1">
        <v>44591</v>
      </c>
      <c r="D572" s="1">
        <v>45339</v>
      </c>
      <c r="E572">
        <v>448.37</v>
      </c>
      <c r="F572" t="s">
        <v>6</v>
      </c>
      <c r="G572" s="3">
        <f t="shared" si="16"/>
        <v>44562</v>
      </c>
      <c r="H572">
        <f t="shared" si="17"/>
        <v>25</v>
      </c>
    </row>
    <row r="573" spans="1:8" x14ac:dyDescent="0.35">
      <c r="A573" t="s">
        <v>579</v>
      </c>
      <c r="B573">
        <v>6554</v>
      </c>
      <c r="C573" s="1">
        <v>44238</v>
      </c>
      <c r="D573" s="1" t="e">
        <v>#N/A</v>
      </c>
      <c r="E573">
        <v>487.12</v>
      </c>
      <c r="F573" t="s">
        <v>6</v>
      </c>
      <c r="G573" s="3">
        <f t="shared" si="16"/>
        <v>44228</v>
      </c>
      <c r="H573" t="e">
        <f t="shared" si="17"/>
        <v>#VALUE!</v>
      </c>
    </row>
    <row r="574" spans="1:8" x14ac:dyDescent="0.35">
      <c r="A574" t="s">
        <v>580</v>
      </c>
      <c r="B574">
        <v>9151</v>
      </c>
      <c r="C574" s="1">
        <v>45467</v>
      </c>
      <c r="D574" s="1">
        <v>43993</v>
      </c>
      <c r="E574">
        <v>190</v>
      </c>
      <c r="F574" t="s">
        <v>8</v>
      </c>
      <c r="G574" s="3">
        <f t="shared" si="16"/>
        <v>45444</v>
      </c>
      <c r="H574">
        <f t="shared" si="17"/>
        <v>49</v>
      </c>
    </row>
    <row r="575" spans="1:8" x14ac:dyDescent="0.35">
      <c r="A575" t="s">
        <v>581</v>
      </c>
      <c r="B575">
        <v>5369</v>
      </c>
      <c r="C575" s="1">
        <v>45716</v>
      </c>
      <c r="D575" s="1">
        <v>44969</v>
      </c>
      <c r="E575">
        <v>402.56</v>
      </c>
      <c r="F575" t="s">
        <v>8</v>
      </c>
      <c r="G575" s="3">
        <f t="shared" si="16"/>
        <v>45689</v>
      </c>
      <c r="H575">
        <f t="shared" si="17"/>
        <v>25</v>
      </c>
    </row>
    <row r="576" spans="1:8" x14ac:dyDescent="0.35">
      <c r="A576" t="s">
        <v>582</v>
      </c>
      <c r="B576">
        <v>7955</v>
      </c>
      <c r="C576" s="1">
        <v>44064</v>
      </c>
      <c r="D576" s="1">
        <v>45366</v>
      </c>
      <c r="E576">
        <v>48.67</v>
      </c>
      <c r="F576" t="s">
        <v>8</v>
      </c>
      <c r="G576" s="3">
        <f t="shared" si="16"/>
        <v>44044</v>
      </c>
      <c r="H576">
        <f t="shared" si="17"/>
        <v>43</v>
      </c>
    </row>
    <row r="577" spans="1:8" x14ac:dyDescent="0.35">
      <c r="A577" t="s">
        <v>583</v>
      </c>
      <c r="B577">
        <v>3956</v>
      </c>
      <c r="C577" s="1">
        <v>44074</v>
      </c>
      <c r="D577" s="1">
        <v>44198</v>
      </c>
      <c r="E577">
        <v>277.27999999999997</v>
      </c>
      <c r="F577" t="s">
        <v>6</v>
      </c>
      <c r="G577" s="3">
        <f t="shared" si="16"/>
        <v>44044</v>
      </c>
      <c r="H577">
        <f t="shared" si="17"/>
        <v>4</v>
      </c>
    </row>
    <row r="578" spans="1:8" x14ac:dyDescent="0.35">
      <c r="A578" t="s">
        <v>584</v>
      </c>
      <c r="B578">
        <v>2680</v>
      </c>
      <c r="C578" s="1">
        <v>45182</v>
      </c>
      <c r="D578" s="1">
        <v>45366</v>
      </c>
      <c r="E578">
        <v>49.23</v>
      </c>
      <c r="F578" t="s">
        <v>8</v>
      </c>
      <c r="G578" s="3">
        <f t="shared" si="16"/>
        <v>45170</v>
      </c>
      <c r="H578">
        <f t="shared" si="17"/>
        <v>6</v>
      </c>
    </row>
    <row r="579" spans="1:8" x14ac:dyDescent="0.35">
      <c r="A579" t="s">
        <v>585</v>
      </c>
      <c r="B579">
        <v>5843</v>
      </c>
      <c r="C579" s="1">
        <v>45730</v>
      </c>
      <c r="D579" s="1">
        <v>45008</v>
      </c>
      <c r="E579">
        <v>160.18</v>
      </c>
      <c r="F579" t="s">
        <v>8</v>
      </c>
      <c r="G579" s="3">
        <f t="shared" ref="G579:G642" si="18">DATE(YEAR(C579),MONTH(C579),1)</f>
        <v>45717</v>
      </c>
      <c r="H579">
        <f t="shared" ref="H579:H642" si="19">ABS(IF(ISNUMBER(D579),ROUND((D579-C579)/30,0),"AA"))</f>
        <v>24</v>
      </c>
    </row>
    <row r="580" spans="1:8" x14ac:dyDescent="0.35">
      <c r="A580" t="s">
        <v>586</v>
      </c>
      <c r="B580">
        <v>7981</v>
      </c>
      <c r="C580" s="1">
        <v>44823</v>
      </c>
      <c r="D580" s="1">
        <v>43993</v>
      </c>
      <c r="E580">
        <v>91.66</v>
      </c>
      <c r="F580" t="s">
        <v>6</v>
      </c>
      <c r="G580" s="3">
        <f t="shared" si="18"/>
        <v>44805</v>
      </c>
      <c r="H580">
        <f t="shared" si="19"/>
        <v>28</v>
      </c>
    </row>
    <row r="581" spans="1:8" x14ac:dyDescent="0.35">
      <c r="A581" t="s">
        <v>587</v>
      </c>
      <c r="B581">
        <v>6759</v>
      </c>
      <c r="C581" s="1">
        <v>44326</v>
      </c>
      <c r="D581" s="1">
        <v>45008</v>
      </c>
      <c r="E581">
        <v>229.09</v>
      </c>
      <c r="F581" t="s">
        <v>8</v>
      </c>
      <c r="G581" s="3">
        <f t="shared" si="18"/>
        <v>44317</v>
      </c>
      <c r="H581">
        <f t="shared" si="19"/>
        <v>23</v>
      </c>
    </row>
    <row r="582" spans="1:8" x14ac:dyDescent="0.35">
      <c r="A582" t="s">
        <v>588</v>
      </c>
      <c r="B582">
        <v>6776</v>
      </c>
      <c r="C582" s="1">
        <v>44926</v>
      </c>
      <c r="D582" s="1">
        <v>44814</v>
      </c>
      <c r="E582">
        <v>311.27999999999997</v>
      </c>
      <c r="F582" t="s">
        <v>6</v>
      </c>
      <c r="G582" s="3">
        <f t="shared" si="18"/>
        <v>44896</v>
      </c>
      <c r="H582">
        <f t="shared" si="19"/>
        <v>4</v>
      </c>
    </row>
    <row r="583" spans="1:8" x14ac:dyDescent="0.35">
      <c r="A583" t="s">
        <v>589</v>
      </c>
      <c r="B583">
        <v>5498</v>
      </c>
      <c r="C583" s="1">
        <v>44621</v>
      </c>
      <c r="D583" s="1">
        <v>44399</v>
      </c>
      <c r="E583">
        <v>323.33999999999997</v>
      </c>
      <c r="F583" t="s">
        <v>11</v>
      </c>
      <c r="G583" s="3">
        <f t="shared" si="18"/>
        <v>44621</v>
      </c>
      <c r="H583">
        <f t="shared" si="19"/>
        <v>7</v>
      </c>
    </row>
    <row r="584" spans="1:8" x14ac:dyDescent="0.35">
      <c r="A584" t="s">
        <v>590</v>
      </c>
      <c r="B584">
        <v>2229</v>
      </c>
      <c r="C584" s="1">
        <v>44172</v>
      </c>
      <c r="D584" s="1">
        <v>45008</v>
      </c>
      <c r="E584">
        <v>338.88</v>
      </c>
      <c r="F584" t="s">
        <v>6</v>
      </c>
      <c r="G584" s="3">
        <f t="shared" si="18"/>
        <v>44166</v>
      </c>
      <c r="H584">
        <f t="shared" si="19"/>
        <v>28</v>
      </c>
    </row>
    <row r="585" spans="1:8" x14ac:dyDescent="0.35">
      <c r="A585" t="s">
        <v>591</v>
      </c>
      <c r="B585">
        <v>6952</v>
      </c>
      <c r="C585" s="1">
        <v>45398</v>
      </c>
      <c r="D585" s="1">
        <v>44969</v>
      </c>
      <c r="E585">
        <v>261.41000000000003</v>
      </c>
      <c r="F585" t="s">
        <v>8</v>
      </c>
      <c r="G585" s="3">
        <f t="shared" si="18"/>
        <v>45383</v>
      </c>
      <c r="H585">
        <f t="shared" si="19"/>
        <v>14</v>
      </c>
    </row>
    <row r="586" spans="1:8" x14ac:dyDescent="0.35">
      <c r="A586" t="s">
        <v>592</v>
      </c>
      <c r="B586">
        <v>3621</v>
      </c>
      <c r="C586" s="1">
        <v>44644</v>
      </c>
      <c r="D586" s="1">
        <v>45366</v>
      </c>
      <c r="E586">
        <v>476.87</v>
      </c>
      <c r="F586" t="s">
        <v>11</v>
      </c>
      <c r="G586" s="3">
        <f t="shared" si="18"/>
        <v>44621</v>
      </c>
      <c r="H586">
        <f t="shared" si="19"/>
        <v>24</v>
      </c>
    </row>
    <row r="587" spans="1:8" x14ac:dyDescent="0.35">
      <c r="A587" t="s">
        <v>593</v>
      </c>
      <c r="B587">
        <v>8179</v>
      </c>
      <c r="C587" s="1">
        <v>43980</v>
      </c>
      <c r="D587" s="1">
        <v>44969</v>
      </c>
      <c r="E587">
        <v>27.05</v>
      </c>
      <c r="F587" t="s">
        <v>11</v>
      </c>
      <c r="G587" s="3">
        <f t="shared" si="18"/>
        <v>43952</v>
      </c>
      <c r="H587">
        <f t="shared" si="19"/>
        <v>33</v>
      </c>
    </row>
    <row r="588" spans="1:8" x14ac:dyDescent="0.35">
      <c r="A588" t="s">
        <v>594</v>
      </c>
      <c r="B588">
        <v>4866</v>
      </c>
      <c r="C588" s="1">
        <v>44832</v>
      </c>
      <c r="D588" s="1">
        <v>44198</v>
      </c>
      <c r="E588">
        <v>391.47</v>
      </c>
      <c r="F588" t="s">
        <v>6</v>
      </c>
      <c r="G588" s="3">
        <f t="shared" si="18"/>
        <v>44805</v>
      </c>
      <c r="H588">
        <f t="shared" si="19"/>
        <v>21</v>
      </c>
    </row>
    <row r="589" spans="1:8" x14ac:dyDescent="0.35">
      <c r="A589" t="s">
        <v>595</v>
      </c>
      <c r="B589">
        <v>6933</v>
      </c>
      <c r="C589" s="1">
        <v>45288</v>
      </c>
      <c r="D589" s="1">
        <v>45366</v>
      </c>
      <c r="E589">
        <v>197.6</v>
      </c>
      <c r="F589" t="s">
        <v>8</v>
      </c>
      <c r="G589" s="3">
        <f t="shared" si="18"/>
        <v>45261</v>
      </c>
      <c r="H589">
        <f t="shared" si="19"/>
        <v>3</v>
      </c>
    </row>
    <row r="590" spans="1:8" x14ac:dyDescent="0.35">
      <c r="A590" t="s">
        <v>596</v>
      </c>
      <c r="B590">
        <v>1530</v>
      </c>
      <c r="C590" s="1">
        <v>44794</v>
      </c>
      <c r="D590" s="1" t="e">
        <v>#N/A</v>
      </c>
      <c r="E590">
        <v>306.5</v>
      </c>
      <c r="F590" t="s">
        <v>8</v>
      </c>
      <c r="G590" s="3">
        <f t="shared" si="18"/>
        <v>44774</v>
      </c>
      <c r="H590" t="e">
        <f t="shared" si="19"/>
        <v>#VALUE!</v>
      </c>
    </row>
    <row r="591" spans="1:8" x14ac:dyDescent="0.35">
      <c r="A591" t="s">
        <v>597</v>
      </c>
      <c r="B591">
        <v>8371</v>
      </c>
      <c r="C591" s="1">
        <v>44253</v>
      </c>
      <c r="D591" s="1">
        <v>45366</v>
      </c>
      <c r="E591">
        <v>474.92</v>
      </c>
      <c r="F591" t="s">
        <v>6</v>
      </c>
      <c r="G591" s="3">
        <f t="shared" si="18"/>
        <v>44228</v>
      </c>
      <c r="H591">
        <f t="shared" si="19"/>
        <v>37</v>
      </c>
    </row>
    <row r="592" spans="1:8" x14ac:dyDescent="0.35">
      <c r="A592" t="s">
        <v>598</v>
      </c>
      <c r="B592">
        <v>8273</v>
      </c>
      <c r="C592" s="1">
        <v>44192</v>
      </c>
      <c r="D592" s="1">
        <v>45339</v>
      </c>
      <c r="E592">
        <v>383.91</v>
      </c>
      <c r="F592" t="s">
        <v>8</v>
      </c>
      <c r="G592" s="3">
        <f t="shared" si="18"/>
        <v>44166</v>
      </c>
      <c r="H592">
        <f t="shared" si="19"/>
        <v>38</v>
      </c>
    </row>
    <row r="593" spans="1:8" x14ac:dyDescent="0.35">
      <c r="A593" s="2" t="s">
        <v>599</v>
      </c>
      <c r="B593">
        <v>3255</v>
      </c>
      <c r="C593" s="1">
        <v>44599</v>
      </c>
      <c r="D593" s="1">
        <v>44198</v>
      </c>
      <c r="E593">
        <v>269.44</v>
      </c>
      <c r="F593" t="s">
        <v>6</v>
      </c>
      <c r="G593" s="3">
        <f t="shared" si="18"/>
        <v>44593</v>
      </c>
      <c r="H593">
        <f t="shared" si="19"/>
        <v>13</v>
      </c>
    </row>
    <row r="594" spans="1:8" x14ac:dyDescent="0.35">
      <c r="A594" t="s">
        <v>600</v>
      </c>
      <c r="B594">
        <v>6150</v>
      </c>
      <c r="C594" s="1">
        <v>45277</v>
      </c>
      <c r="D594" s="1">
        <v>44012</v>
      </c>
      <c r="E594">
        <v>328.28</v>
      </c>
      <c r="F594" t="s">
        <v>11</v>
      </c>
      <c r="G594" s="3">
        <f t="shared" si="18"/>
        <v>45261</v>
      </c>
      <c r="H594">
        <f t="shared" si="19"/>
        <v>42</v>
      </c>
    </row>
    <row r="595" spans="1:8" x14ac:dyDescent="0.35">
      <c r="A595" t="s">
        <v>601</v>
      </c>
      <c r="B595">
        <v>2858</v>
      </c>
      <c r="C595" s="1">
        <v>45219</v>
      </c>
      <c r="D595" s="1">
        <v>45339</v>
      </c>
      <c r="E595">
        <v>22.7</v>
      </c>
      <c r="F595" t="s">
        <v>11</v>
      </c>
      <c r="G595" s="3">
        <f t="shared" si="18"/>
        <v>45200</v>
      </c>
      <c r="H595">
        <f t="shared" si="19"/>
        <v>4</v>
      </c>
    </row>
    <row r="596" spans="1:8" x14ac:dyDescent="0.35">
      <c r="A596" t="s">
        <v>602</v>
      </c>
      <c r="B596">
        <v>9176</v>
      </c>
      <c r="C596" s="1">
        <v>45729</v>
      </c>
      <c r="D596" s="1">
        <v>43993</v>
      </c>
      <c r="E596">
        <v>263.7</v>
      </c>
      <c r="F596" t="s">
        <v>8</v>
      </c>
      <c r="G596" s="3">
        <f t="shared" si="18"/>
        <v>45717</v>
      </c>
      <c r="H596">
        <f t="shared" si="19"/>
        <v>58</v>
      </c>
    </row>
    <row r="597" spans="1:8" x14ac:dyDescent="0.35">
      <c r="A597" t="s">
        <v>603</v>
      </c>
      <c r="B597">
        <v>2929</v>
      </c>
      <c r="C597" s="1">
        <v>44216</v>
      </c>
      <c r="D597" s="1">
        <v>43993</v>
      </c>
      <c r="E597">
        <v>138.27000000000001</v>
      </c>
      <c r="F597" t="s">
        <v>6</v>
      </c>
      <c r="G597" s="3">
        <f t="shared" si="18"/>
        <v>44197</v>
      </c>
      <c r="H597">
        <f t="shared" si="19"/>
        <v>7</v>
      </c>
    </row>
    <row r="598" spans="1:8" x14ac:dyDescent="0.35">
      <c r="A598" t="s">
        <v>604</v>
      </c>
      <c r="B598">
        <v>8311</v>
      </c>
      <c r="C598" s="1">
        <v>44363</v>
      </c>
      <c r="D598" s="1">
        <v>45008</v>
      </c>
      <c r="E598">
        <v>115.14</v>
      </c>
      <c r="F598" t="s">
        <v>8</v>
      </c>
      <c r="G598" s="3">
        <f t="shared" si="18"/>
        <v>44348</v>
      </c>
      <c r="H598">
        <f t="shared" si="19"/>
        <v>22</v>
      </c>
    </row>
    <row r="599" spans="1:8" x14ac:dyDescent="0.35">
      <c r="A599" t="s">
        <v>605</v>
      </c>
      <c r="B599">
        <v>5678</v>
      </c>
      <c r="C599" s="1">
        <v>44659</v>
      </c>
      <c r="D599" s="1">
        <v>44969</v>
      </c>
      <c r="E599">
        <v>350.05</v>
      </c>
      <c r="F599" t="s">
        <v>6</v>
      </c>
      <c r="G599" s="3">
        <f t="shared" si="18"/>
        <v>44652</v>
      </c>
      <c r="H599">
        <f t="shared" si="19"/>
        <v>10</v>
      </c>
    </row>
    <row r="600" spans="1:8" x14ac:dyDescent="0.35">
      <c r="A600" t="s">
        <v>606</v>
      </c>
      <c r="B600">
        <v>4279</v>
      </c>
      <c r="C600" s="1">
        <v>44456</v>
      </c>
      <c r="D600" s="1">
        <v>45008</v>
      </c>
      <c r="E600">
        <v>70.09</v>
      </c>
      <c r="F600" t="s">
        <v>11</v>
      </c>
      <c r="G600" s="3">
        <f t="shared" si="18"/>
        <v>44440</v>
      </c>
      <c r="H600">
        <f t="shared" si="19"/>
        <v>18</v>
      </c>
    </row>
    <row r="601" spans="1:8" x14ac:dyDescent="0.35">
      <c r="A601" t="s">
        <v>607</v>
      </c>
      <c r="B601">
        <v>8406</v>
      </c>
      <c r="C601" s="1">
        <v>45272</v>
      </c>
      <c r="D601" s="1">
        <v>45366</v>
      </c>
      <c r="E601">
        <v>94.6</v>
      </c>
      <c r="F601" t="s">
        <v>8</v>
      </c>
      <c r="G601" s="3">
        <f t="shared" si="18"/>
        <v>45261</v>
      </c>
      <c r="H601">
        <f t="shared" si="19"/>
        <v>3</v>
      </c>
    </row>
    <row r="602" spans="1:8" x14ac:dyDescent="0.35">
      <c r="A602" t="s">
        <v>608</v>
      </c>
      <c r="B602">
        <v>8292</v>
      </c>
      <c r="C602" s="1">
        <v>45661</v>
      </c>
      <c r="D602" s="1">
        <v>43993</v>
      </c>
      <c r="E602">
        <v>498.66</v>
      </c>
      <c r="F602" t="s">
        <v>8</v>
      </c>
      <c r="G602" s="3">
        <f t="shared" si="18"/>
        <v>45658</v>
      </c>
      <c r="H602">
        <f t="shared" si="19"/>
        <v>56</v>
      </c>
    </row>
    <row r="603" spans="1:8" x14ac:dyDescent="0.35">
      <c r="A603" t="s">
        <v>609</v>
      </c>
      <c r="B603">
        <v>6236</v>
      </c>
      <c r="C603" s="1">
        <v>44059</v>
      </c>
      <c r="D603" s="1">
        <v>44459</v>
      </c>
      <c r="E603">
        <v>337.24</v>
      </c>
      <c r="F603" t="s">
        <v>8</v>
      </c>
      <c r="G603" s="3">
        <f t="shared" si="18"/>
        <v>44044</v>
      </c>
      <c r="H603">
        <f t="shared" si="19"/>
        <v>13</v>
      </c>
    </row>
    <row r="604" spans="1:8" x14ac:dyDescent="0.35">
      <c r="A604" t="s">
        <v>610</v>
      </c>
      <c r="B604">
        <v>2063</v>
      </c>
      <c r="C604" s="1">
        <v>44866</v>
      </c>
      <c r="D604" s="1">
        <v>44969</v>
      </c>
      <c r="E604">
        <v>279.5</v>
      </c>
      <c r="F604" t="s">
        <v>6</v>
      </c>
      <c r="G604" s="3">
        <f t="shared" si="18"/>
        <v>44866</v>
      </c>
      <c r="H604">
        <f t="shared" si="19"/>
        <v>3</v>
      </c>
    </row>
    <row r="605" spans="1:8" x14ac:dyDescent="0.35">
      <c r="A605" t="s">
        <v>611</v>
      </c>
      <c r="B605">
        <v>5914</v>
      </c>
      <c r="C605" s="1">
        <v>45185</v>
      </c>
      <c r="D605" s="1">
        <v>45008</v>
      </c>
      <c r="E605">
        <v>427.17</v>
      </c>
      <c r="F605" t="s">
        <v>8</v>
      </c>
      <c r="G605" s="3">
        <f t="shared" si="18"/>
        <v>45170</v>
      </c>
      <c r="H605">
        <f t="shared" si="19"/>
        <v>6</v>
      </c>
    </row>
    <row r="606" spans="1:8" x14ac:dyDescent="0.35">
      <c r="A606" t="s">
        <v>612</v>
      </c>
      <c r="B606">
        <v>3852</v>
      </c>
      <c r="C606" s="1">
        <v>45633</v>
      </c>
      <c r="D606" s="1">
        <v>45366</v>
      </c>
      <c r="E606">
        <v>398.91</v>
      </c>
      <c r="F606" t="s">
        <v>8</v>
      </c>
      <c r="G606" s="3">
        <f t="shared" si="18"/>
        <v>45627</v>
      </c>
      <c r="H606">
        <f t="shared" si="19"/>
        <v>9</v>
      </c>
    </row>
    <row r="607" spans="1:8" x14ac:dyDescent="0.35">
      <c r="A607" t="s">
        <v>613</v>
      </c>
      <c r="B607">
        <v>4673</v>
      </c>
      <c r="C607" s="1">
        <v>44090</v>
      </c>
      <c r="D607" s="1">
        <v>43993</v>
      </c>
      <c r="E607">
        <v>69.47</v>
      </c>
      <c r="F607" t="s">
        <v>11</v>
      </c>
      <c r="G607" s="3">
        <f t="shared" si="18"/>
        <v>44075</v>
      </c>
      <c r="H607">
        <f t="shared" si="19"/>
        <v>3</v>
      </c>
    </row>
    <row r="608" spans="1:8" x14ac:dyDescent="0.35">
      <c r="A608" t="s">
        <v>614</v>
      </c>
      <c r="B608">
        <v>3275</v>
      </c>
      <c r="C608" s="1">
        <v>44875</v>
      </c>
      <c r="D608" s="1">
        <v>45008</v>
      </c>
      <c r="E608">
        <v>126</v>
      </c>
      <c r="F608" t="s">
        <v>6</v>
      </c>
      <c r="G608" s="3">
        <f t="shared" si="18"/>
        <v>44866</v>
      </c>
      <c r="H608">
        <f t="shared" si="19"/>
        <v>4</v>
      </c>
    </row>
    <row r="609" spans="1:8" x14ac:dyDescent="0.35">
      <c r="A609" t="s">
        <v>615</v>
      </c>
      <c r="B609">
        <v>1430</v>
      </c>
      <c r="C609" s="1">
        <v>44353</v>
      </c>
      <c r="D609" s="1">
        <v>45008</v>
      </c>
      <c r="E609">
        <v>186.84</v>
      </c>
      <c r="F609" t="s">
        <v>8</v>
      </c>
      <c r="G609" s="3">
        <f t="shared" si="18"/>
        <v>44348</v>
      </c>
      <c r="H609">
        <f t="shared" si="19"/>
        <v>22</v>
      </c>
    </row>
    <row r="610" spans="1:8" x14ac:dyDescent="0.35">
      <c r="A610" t="s">
        <v>616</v>
      </c>
      <c r="B610">
        <v>7044</v>
      </c>
      <c r="C610" s="1">
        <v>43871</v>
      </c>
      <c r="D610" s="1">
        <v>45366</v>
      </c>
      <c r="E610">
        <v>239.03</v>
      </c>
      <c r="F610" t="s">
        <v>8</v>
      </c>
      <c r="G610" s="3">
        <f t="shared" si="18"/>
        <v>43862</v>
      </c>
      <c r="H610">
        <f t="shared" si="19"/>
        <v>50</v>
      </c>
    </row>
    <row r="611" spans="1:8" x14ac:dyDescent="0.35">
      <c r="A611" t="s">
        <v>617</v>
      </c>
      <c r="B611">
        <v>3126</v>
      </c>
      <c r="C611" s="1">
        <v>45289</v>
      </c>
      <c r="D611" s="1">
        <v>44969</v>
      </c>
      <c r="E611">
        <v>309.85000000000002</v>
      </c>
      <c r="F611" t="s">
        <v>11</v>
      </c>
      <c r="G611" s="3">
        <f t="shared" si="18"/>
        <v>45261</v>
      </c>
      <c r="H611">
        <f t="shared" si="19"/>
        <v>11</v>
      </c>
    </row>
    <row r="612" spans="1:8" x14ac:dyDescent="0.35">
      <c r="A612" t="s">
        <v>618</v>
      </c>
      <c r="B612">
        <v>2077</v>
      </c>
      <c r="C612" s="1">
        <v>45692</v>
      </c>
      <c r="D612" s="1">
        <v>45366</v>
      </c>
      <c r="E612">
        <v>161.55000000000001</v>
      </c>
      <c r="F612" t="s">
        <v>8</v>
      </c>
      <c r="G612" s="3">
        <f t="shared" si="18"/>
        <v>45689</v>
      </c>
      <c r="H612">
        <f t="shared" si="19"/>
        <v>11</v>
      </c>
    </row>
    <row r="613" spans="1:8" x14ac:dyDescent="0.35">
      <c r="A613" t="s">
        <v>619</v>
      </c>
      <c r="B613">
        <v>8842</v>
      </c>
      <c r="C613" s="1">
        <v>45050</v>
      </c>
      <c r="D613" s="1">
        <v>43993</v>
      </c>
      <c r="E613">
        <v>267.58999999999997</v>
      </c>
      <c r="F613" t="s">
        <v>6</v>
      </c>
      <c r="G613" s="3">
        <f t="shared" si="18"/>
        <v>45047</v>
      </c>
      <c r="H613">
        <f t="shared" si="19"/>
        <v>35</v>
      </c>
    </row>
    <row r="614" spans="1:8" x14ac:dyDescent="0.35">
      <c r="A614" s="2" t="s">
        <v>620</v>
      </c>
      <c r="B614">
        <v>2208</v>
      </c>
      <c r="C614" s="1">
        <v>44388</v>
      </c>
      <c r="D614" s="1">
        <v>44198</v>
      </c>
      <c r="E614">
        <v>71.41</v>
      </c>
      <c r="F614" t="s">
        <v>6</v>
      </c>
      <c r="G614" s="3">
        <f t="shared" si="18"/>
        <v>44378</v>
      </c>
      <c r="H614">
        <f t="shared" si="19"/>
        <v>6</v>
      </c>
    </row>
    <row r="615" spans="1:8" x14ac:dyDescent="0.35">
      <c r="A615" t="s">
        <v>621</v>
      </c>
      <c r="B615">
        <v>2215</v>
      </c>
      <c r="C615" s="1">
        <v>45027</v>
      </c>
      <c r="D615" s="1">
        <v>43993</v>
      </c>
      <c r="E615">
        <v>230.49</v>
      </c>
      <c r="F615" t="s">
        <v>8</v>
      </c>
      <c r="G615" s="3">
        <f t="shared" si="18"/>
        <v>45017</v>
      </c>
      <c r="H615">
        <f t="shared" si="19"/>
        <v>34</v>
      </c>
    </row>
    <row r="616" spans="1:8" x14ac:dyDescent="0.35">
      <c r="A616" t="s">
        <v>622</v>
      </c>
      <c r="B616">
        <v>9476</v>
      </c>
      <c r="C616" s="1">
        <v>44508</v>
      </c>
      <c r="D616" s="1">
        <v>45366</v>
      </c>
      <c r="E616">
        <v>178.81</v>
      </c>
      <c r="F616" t="s">
        <v>8</v>
      </c>
      <c r="G616" s="3">
        <f t="shared" si="18"/>
        <v>44501</v>
      </c>
      <c r="H616">
        <f t="shared" si="19"/>
        <v>29</v>
      </c>
    </row>
    <row r="617" spans="1:8" x14ac:dyDescent="0.35">
      <c r="A617" t="s">
        <v>623</v>
      </c>
      <c r="B617">
        <v>3981</v>
      </c>
      <c r="C617" s="1">
        <v>44050</v>
      </c>
      <c r="D617" s="1">
        <v>45339</v>
      </c>
      <c r="E617">
        <v>386.21</v>
      </c>
      <c r="F617" t="s">
        <v>11</v>
      </c>
      <c r="G617" s="3">
        <f t="shared" si="18"/>
        <v>44044</v>
      </c>
      <c r="H617">
        <f t="shared" si="19"/>
        <v>43</v>
      </c>
    </row>
    <row r="618" spans="1:8" x14ac:dyDescent="0.35">
      <c r="A618" t="s">
        <v>624</v>
      </c>
      <c r="B618">
        <v>8088</v>
      </c>
      <c r="C618" s="1">
        <v>44575</v>
      </c>
      <c r="D618" s="1">
        <v>43993</v>
      </c>
      <c r="E618">
        <v>256.39999999999998</v>
      </c>
      <c r="F618" t="s">
        <v>11</v>
      </c>
      <c r="G618" s="3">
        <f t="shared" si="18"/>
        <v>44562</v>
      </c>
      <c r="H618">
        <f t="shared" si="19"/>
        <v>19</v>
      </c>
    </row>
    <row r="619" spans="1:8" x14ac:dyDescent="0.35">
      <c r="A619" t="s">
        <v>625</v>
      </c>
      <c r="B619">
        <v>3034</v>
      </c>
      <c r="C619" s="1">
        <v>44752</v>
      </c>
      <c r="D619" s="1">
        <v>44814</v>
      </c>
      <c r="E619">
        <v>263.87</v>
      </c>
      <c r="F619" t="s">
        <v>6</v>
      </c>
      <c r="G619" s="3">
        <f t="shared" si="18"/>
        <v>44743</v>
      </c>
      <c r="H619">
        <f t="shared" si="19"/>
        <v>2</v>
      </c>
    </row>
    <row r="620" spans="1:8" x14ac:dyDescent="0.35">
      <c r="A620" t="s">
        <v>626</v>
      </c>
      <c r="B620">
        <v>3697</v>
      </c>
      <c r="C620" s="1">
        <v>44098</v>
      </c>
      <c r="D620" s="1">
        <v>44969</v>
      </c>
      <c r="E620">
        <v>89.36</v>
      </c>
      <c r="F620" t="s">
        <v>8</v>
      </c>
      <c r="G620" s="3">
        <f t="shared" si="18"/>
        <v>44075</v>
      </c>
      <c r="H620">
        <f t="shared" si="19"/>
        <v>29</v>
      </c>
    </row>
    <row r="621" spans="1:8" x14ac:dyDescent="0.35">
      <c r="A621" t="s">
        <v>627</v>
      </c>
      <c r="B621">
        <v>4694</v>
      </c>
      <c r="C621" s="1">
        <v>45706</v>
      </c>
      <c r="D621" s="1">
        <v>44399</v>
      </c>
      <c r="E621">
        <v>179.55</v>
      </c>
      <c r="F621" t="s">
        <v>8</v>
      </c>
      <c r="G621" s="3">
        <f t="shared" si="18"/>
        <v>45689</v>
      </c>
      <c r="H621">
        <f t="shared" si="19"/>
        <v>44</v>
      </c>
    </row>
    <row r="622" spans="1:8" x14ac:dyDescent="0.35">
      <c r="A622" t="s">
        <v>628</v>
      </c>
      <c r="B622">
        <v>5653</v>
      </c>
      <c r="C622" s="1">
        <v>45446</v>
      </c>
      <c r="D622" s="1">
        <v>44661</v>
      </c>
      <c r="E622">
        <v>424.51</v>
      </c>
      <c r="F622" t="s">
        <v>6</v>
      </c>
      <c r="G622" s="3">
        <f t="shared" si="18"/>
        <v>45444</v>
      </c>
      <c r="H622">
        <f t="shared" si="19"/>
        <v>26</v>
      </c>
    </row>
    <row r="623" spans="1:8" x14ac:dyDescent="0.35">
      <c r="A623" t="s">
        <v>629</v>
      </c>
      <c r="B623">
        <v>4216</v>
      </c>
      <c r="C623" s="1">
        <v>43893</v>
      </c>
      <c r="D623" s="1">
        <v>44459</v>
      </c>
      <c r="E623">
        <v>321.18</v>
      </c>
      <c r="F623" t="s">
        <v>8</v>
      </c>
      <c r="G623" s="3">
        <f t="shared" si="18"/>
        <v>43891</v>
      </c>
      <c r="H623">
        <f t="shared" si="19"/>
        <v>19</v>
      </c>
    </row>
    <row r="624" spans="1:8" x14ac:dyDescent="0.35">
      <c r="A624" t="s">
        <v>630</v>
      </c>
      <c r="B624">
        <v>5496</v>
      </c>
      <c r="C624" s="1">
        <v>45732</v>
      </c>
      <c r="D624" s="1">
        <v>45339</v>
      </c>
      <c r="E624">
        <v>71.33</v>
      </c>
      <c r="F624" t="s">
        <v>6</v>
      </c>
      <c r="G624" s="3">
        <f t="shared" si="18"/>
        <v>45717</v>
      </c>
      <c r="H624">
        <f t="shared" si="19"/>
        <v>13</v>
      </c>
    </row>
    <row r="625" spans="1:8" x14ac:dyDescent="0.35">
      <c r="A625" t="s">
        <v>631</v>
      </c>
      <c r="B625">
        <v>9740</v>
      </c>
      <c r="C625" s="1">
        <v>45078</v>
      </c>
      <c r="D625" s="1" t="e">
        <v>#N/A</v>
      </c>
      <c r="E625">
        <v>55.78</v>
      </c>
      <c r="F625" t="s">
        <v>8</v>
      </c>
      <c r="G625" s="3">
        <f t="shared" si="18"/>
        <v>45078</v>
      </c>
      <c r="H625" t="e">
        <f t="shared" si="19"/>
        <v>#VALUE!</v>
      </c>
    </row>
    <row r="626" spans="1:8" x14ac:dyDescent="0.35">
      <c r="A626" t="s">
        <v>632</v>
      </c>
      <c r="B626">
        <v>3762</v>
      </c>
      <c r="C626" s="1">
        <v>44037</v>
      </c>
      <c r="D626" s="1">
        <v>44099</v>
      </c>
      <c r="E626">
        <v>299.99</v>
      </c>
      <c r="F626" t="s">
        <v>8</v>
      </c>
      <c r="G626" s="3">
        <f t="shared" si="18"/>
        <v>44013</v>
      </c>
      <c r="H626">
        <f t="shared" si="19"/>
        <v>2</v>
      </c>
    </row>
    <row r="627" spans="1:8" x14ac:dyDescent="0.35">
      <c r="A627" t="s">
        <v>633</v>
      </c>
      <c r="B627">
        <v>3526</v>
      </c>
      <c r="C627" s="1">
        <v>44442</v>
      </c>
      <c r="D627" s="1">
        <v>45339</v>
      </c>
      <c r="E627">
        <v>93.89</v>
      </c>
      <c r="F627" t="s">
        <v>8</v>
      </c>
      <c r="G627" s="3">
        <f t="shared" si="18"/>
        <v>44440</v>
      </c>
      <c r="H627">
        <f t="shared" si="19"/>
        <v>30</v>
      </c>
    </row>
    <row r="628" spans="1:8" x14ac:dyDescent="0.35">
      <c r="A628" t="s">
        <v>634</v>
      </c>
      <c r="B628">
        <v>6531</v>
      </c>
      <c r="C628" s="1">
        <v>44803</v>
      </c>
      <c r="D628" s="1">
        <v>44969</v>
      </c>
      <c r="E628">
        <v>422.84</v>
      </c>
      <c r="F628" t="s">
        <v>8</v>
      </c>
      <c r="G628" s="3">
        <f t="shared" si="18"/>
        <v>44774</v>
      </c>
      <c r="H628">
        <f t="shared" si="19"/>
        <v>6</v>
      </c>
    </row>
    <row r="629" spans="1:8" x14ac:dyDescent="0.35">
      <c r="A629" t="s">
        <v>635</v>
      </c>
      <c r="B629">
        <v>1674</v>
      </c>
      <c r="C629" s="1">
        <v>44125</v>
      </c>
      <c r="D629" s="1">
        <v>43993</v>
      </c>
      <c r="E629">
        <v>414.37</v>
      </c>
      <c r="F629" t="s">
        <v>11</v>
      </c>
      <c r="G629" s="3">
        <f t="shared" si="18"/>
        <v>44105</v>
      </c>
      <c r="H629">
        <f t="shared" si="19"/>
        <v>4</v>
      </c>
    </row>
    <row r="630" spans="1:8" x14ac:dyDescent="0.35">
      <c r="A630" t="s">
        <v>636</v>
      </c>
      <c r="B630">
        <v>2330</v>
      </c>
      <c r="C630" s="1">
        <v>44531</v>
      </c>
      <c r="D630" s="1">
        <v>45008</v>
      </c>
      <c r="E630">
        <v>32.28</v>
      </c>
      <c r="F630" t="s">
        <v>8</v>
      </c>
      <c r="G630" s="3">
        <f t="shared" si="18"/>
        <v>44531</v>
      </c>
      <c r="H630">
        <f t="shared" si="19"/>
        <v>16</v>
      </c>
    </row>
    <row r="631" spans="1:8" x14ac:dyDescent="0.35">
      <c r="A631" t="s">
        <v>637</v>
      </c>
      <c r="B631">
        <v>5336</v>
      </c>
      <c r="C631" s="1">
        <v>44715</v>
      </c>
      <c r="D631" s="1">
        <v>43993</v>
      </c>
      <c r="E631">
        <v>329.05</v>
      </c>
      <c r="F631" t="s">
        <v>8</v>
      </c>
      <c r="G631" s="3">
        <f t="shared" si="18"/>
        <v>44713</v>
      </c>
      <c r="H631">
        <f t="shared" si="19"/>
        <v>24</v>
      </c>
    </row>
    <row r="632" spans="1:8" x14ac:dyDescent="0.35">
      <c r="A632" t="s">
        <v>638</v>
      </c>
      <c r="B632">
        <v>7825</v>
      </c>
      <c r="C632" s="1">
        <v>44780</v>
      </c>
      <c r="D632" s="1">
        <v>45366</v>
      </c>
      <c r="E632">
        <v>312.87</v>
      </c>
      <c r="F632" t="s">
        <v>11</v>
      </c>
      <c r="G632" s="3">
        <f t="shared" si="18"/>
        <v>44774</v>
      </c>
      <c r="H632">
        <f t="shared" si="19"/>
        <v>20</v>
      </c>
    </row>
    <row r="633" spans="1:8" x14ac:dyDescent="0.35">
      <c r="A633" t="s">
        <v>639</v>
      </c>
      <c r="B633">
        <v>9159</v>
      </c>
      <c r="C633" s="1">
        <v>43941</v>
      </c>
      <c r="D633" s="1">
        <v>45366</v>
      </c>
      <c r="E633">
        <v>445.61</v>
      </c>
      <c r="F633" t="s">
        <v>8</v>
      </c>
      <c r="G633" s="3">
        <f t="shared" si="18"/>
        <v>43922</v>
      </c>
      <c r="H633">
        <f t="shared" si="19"/>
        <v>48</v>
      </c>
    </row>
    <row r="634" spans="1:8" x14ac:dyDescent="0.35">
      <c r="A634" t="s">
        <v>640</v>
      </c>
      <c r="B634">
        <v>5745</v>
      </c>
      <c r="C634" s="1">
        <v>44741</v>
      </c>
      <c r="D634" s="1">
        <v>44661</v>
      </c>
      <c r="E634">
        <v>324.52999999999997</v>
      </c>
      <c r="F634" t="s">
        <v>6</v>
      </c>
      <c r="G634" s="3">
        <f t="shared" si="18"/>
        <v>44713</v>
      </c>
      <c r="H634">
        <f t="shared" si="19"/>
        <v>3</v>
      </c>
    </row>
    <row r="635" spans="1:8" x14ac:dyDescent="0.35">
      <c r="A635" t="s">
        <v>641</v>
      </c>
      <c r="B635">
        <v>8912</v>
      </c>
      <c r="C635" s="1">
        <v>44714</v>
      </c>
      <c r="D635" s="1">
        <v>45366</v>
      </c>
      <c r="E635">
        <v>129.99</v>
      </c>
      <c r="F635" t="s">
        <v>8</v>
      </c>
      <c r="G635" s="3">
        <f t="shared" si="18"/>
        <v>44713</v>
      </c>
      <c r="H635">
        <f t="shared" si="19"/>
        <v>22</v>
      </c>
    </row>
    <row r="636" spans="1:8" x14ac:dyDescent="0.35">
      <c r="A636" t="s">
        <v>642</v>
      </c>
      <c r="B636">
        <v>7653</v>
      </c>
      <c r="C636" s="1">
        <v>45066</v>
      </c>
      <c r="D636" s="1">
        <v>43993</v>
      </c>
      <c r="E636">
        <v>155.74</v>
      </c>
      <c r="F636" t="s">
        <v>11</v>
      </c>
      <c r="G636" s="3">
        <f t="shared" si="18"/>
        <v>45047</v>
      </c>
      <c r="H636">
        <f t="shared" si="19"/>
        <v>36</v>
      </c>
    </row>
    <row r="637" spans="1:8" x14ac:dyDescent="0.35">
      <c r="A637" t="s">
        <v>643</v>
      </c>
      <c r="B637">
        <v>1981</v>
      </c>
      <c r="C637" s="1">
        <v>44495</v>
      </c>
      <c r="D637" s="1">
        <v>44099</v>
      </c>
      <c r="E637">
        <v>87.46</v>
      </c>
      <c r="F637" t="s">
        <v>6</v>
      </c>
      <c r="G637" s="3">
        <f t="shared" si="18"/>
        <v>44470</v>
      </c>
      <c r="H637">
        <f t="shared" si="19"/>
        <v>13</v>
      </c>
    </row>
    <row r="638" spans="1:8" x14ac:dyDescent="0.35">
      <c r="A638" t="s">
        <v>644</v>
      </c>
      <c r="B638">
        <v>8933</v>
      </c>
      <c r="C638" s="1">
        <v>44921</v>
      </c>
      <c r="D638" s="1">
        <v>43908</v>
      </c>
      <c r="E638">
        <v>237.58</v>
      </c>
      <c r="F638" t="s">
        <v>6</v>
      </c>
      <c r="G638" s="3">
        <f t="shared" si="18"/>
        <v>44896</v>
      </c>
      <c r="H638">
        <f t="shared" si="19"/>
        <v>34</v>
      </c>
    </row>
    <row r="639" spans="1:8" x14ac:dyDescent="0.35">
      <c r="A639" t="s">
        <v>645</v>
      </c>
      <c r="B639">
        <v>3353</v>
      </c>
      <c r="C639" s="1">
        <v>45646</v>
      </c>
      <c r="D639" s="1">
        <v>45366</v>
      </c>
      <c r="E639">
        <v>163.16999999999999</v>
      </c>
      <c r="F639" t="s">
        <v>8</v>
      </c>
      <c r="G639" s="3">
        <f t="shared" si="18"/>
        <v>45627</v>
      </c>
      <c r="H639">
        <f t="shared" si="19"/>
        <v>9</v>
      </c>
    </row>
    <row r="640" spans="1:8" x14ac:dyDescent="0.35">
      <c r="A640" t="s">
        <v>646</v>
      </c>
      <c r="B640">
        <v>6231</v>
      </c>
      <c r="C640" s="1">
        <v>44251</v>
      </c>
      <c r="D640" s="1">
        <v>45008</v>
      </c>
      <c r="E640">
        <v>369.76</v>
      </c>
      <c r="F640" t="s">
        <v>6</v>
      </c>
      <c r="G640" s="3">
        <f t="shared" si="18"/>
        <v>44228</v>
      </c>
      <c r="H640">
        <f t="shared" si="19"/>
        <v>25</v>
      </c>
    </row>
    <row r="641" spans="1:8" x14ac:dyDescent="0.35">
      <c r="A641" t="s">
        <v>647</v>
      </c>
      <c r="B641">
        <v>7532</v>
      </c>
      <c r="C641" s="1">
        <v>44514</v>
      </c>
      <c r="D641" s="1">
        <v>45366</v>
      </c>
      <c r="E641">
        <v>74.08</v>
      </c>
      <c r="F641" t="s">
        <v>6</v>
      </c>
      <c r="G641" s="3">
        <f t="shared" si="18"/>
        <v>44501</v>
      </c>
      <c r="H641">
        <f t="shared" si="19"/>
        <v>28</v>
      </c>
    </row>
    <row r="642" spans="1:8" x14ac:dyDescent="0.35">
      <c r="A642" s="2" t="s">
        <v>648</v>
      </c>
      <c r="B642">
        <v>9437</v>
      </c>
      <c r="C642" s="1">
        <v>45195</v>
      </c>
      <c r="D642" s="1">
        <v>45008</v>
      </c>
      <c r="E642">
        <v>285.20999999999998</v>
      </c>
      <c r="F642" t="s">
        <v>6</v>
      </c>
      <c r="G642" s="3">
        <f t="shared" si="18"/>
        <v>45170</v>
      </c>
      <c r="H642">
        <f t="shared" si="19"/>
        <v>6</v>
      </c>
    </row>
    <row r="643" spans="1:8" x14ac:dyDescent="0.35">
      <c r="A643" t="s">
        <v>649</v>
      </c>
      <c r="B643">
        <v>4960</v>
      </c>
      <c r="C643" s="1">
        <v>45093</v>
      </c>
      <c r="D643" s="1">
        <v>43908</v>
      </c>
      <c r="E643">
        <v>238.57</v>
      </c>
      <c r="F643" t="s">
        <v>6</v>
      </c>
      <c r="G643" s="3">
        <f t="shared" ref="G643:G706" si="20">DATE(YEAR(C643),MONTH(C643),1)</f>
        <v>45078</v>
      </c>
      <c r="H643">
        <f t="shared" ref="H643:H706" si="21">ABS(IF(ISNUMBER(D643),ROUND((D643-C643)/30,0),"AA"))</f>
        <v>40</v>
      </c>
    </row>
    <row r="644" spans="1:8" x14ac:dyDescent="0.35">
      <c r="A644" t="s">
        <v>650</v>
      </c>
      <c r="B644">
        <v>8366</v>
      </c>
      <c r="C644" s="1">
        <v>45712</v>
      </c>
      <c r="D644" s="1">
        <v>43993</v>
      </c>
      <c r="E644">
        <v>131.47999999999999</v>
      </c>
      <c r="F644" t="s">
        <v>11</v>
      </c>
      <c r="G644" s="3">
        <f t="shared" si="20"/>
        <v>45689</v>
      </c>
      <c r="H644">
        <f t="shared" si="21"/>
        <v>57</v>
      </c>
    </row>
    <row r="645" spans="1:8" x14ac:dyDescent="0.35">
      <c r="A645" t="s">
        <v>651</v>
      </c>
      <c r="B645">
        <v>1829</v>
      </c>
      <c r="C645" s="1">
        <v>44428</v>
      </c>
      <c r="D645" s="1">
        <v>45008</v>
      </c>
      <c r="E645">
        <v>152.19999999999999</v>
      </c>
      <c r="F645" t="s">
        <v>6</v>
      </c>
      <c r="G645" s="3">
        <f t="shared" si="20"/>
        <v>44409</v>
      </c>
      <c r="H645">
        <f t="shared" si="21"/>
        <v>19</v>
      </c>
    </row>
    <row r="646" spans="1:8" x14ac:dyDescent="0.35">
      <c r="A646" t="s">
        <v>652</v>
      </c>
      <c r="B646">
        <v>7850</v>
      </c>
      <c r="C646" s="1">
        <v>45425</v>
      </c>
      <c r="D646" s="1">
        <v>45276</v>
      </c>
      <c r="E646">
        <v>131.65</v>
      </c>
      <c r="F646" t="s">
        <v>11</v>
      </c>
      <c r="G646" s="3">
        <f t="shared" si="20"/>
        <v>45413</v>
      </c>
      <c r="H646">
        <f t="shared" si="21"/>
        <v>5</v>
      </c>
    </row>
    <row r="647" spans="1:8" x14ac:dyDescent="0.35">
      <c r="A647" t="s">
        <v>653</v>
      </c>
      <c r="B647">
        <v>6364</v>
      </c>
      <c r="C647" s="1">
        <v>44836</v>
      </c>
      <c r="D647" s="1">
        <v>45008</v>
      </c>
      <c r="E647">
        <v>467.54</v>
      </c>
      <c r="F647" t="s">
        <v>8</v>
      </c>
      <c r="G647" s="3">
        <f t="shared" si="20"/>
        <v>44835</v>
      </c>
      <c r="H647">
        <f t="shared" si="21"/>
        <v>6</v>
      </c>
    </row>
    <row r="648" spans="1:8" x14ac:dyDescent="0.35">
      <c r="A648" t="s">
        <v>654</v>
      </c>
      <c r="B648">
        <v>6123</v>
      </c>
      <c r="C648" s="1">
        <v>44012</v>
      </c>
      <c r="D648" s="1">
        <v>44459</v>
      </c>
      <c r="E648">
        <v>103.02</v>
      </c>
      <c r="F648" t="s">
        <v>11</v>
      </c>
      <c r="G648" s="3">
        <f t="shared" si="20"/>
        <v>43983</v>
      </c>
      <c r="H648">
        <f t="shared" si="21"/>
        <v>15</v>
      </c>
    </row>
    <row r="649" spans="1:8" x14ac:dyDescent="0.35">
      <c r="A649" t="s">
        <v>655</v>
      </c>
      <c r="B649">
        <v>9163</v>
      </c>
      <c r="C649" s="1">
        <v>44193</v>
      </c>
      <c r="D649" s="1">
        <v>44012</v>
      </c>
      <c r="E649">
        <v>498.03</v>
      </c>
      <c r="F649" t="s">
        <v>6</v>
      </c>
      <c r="G649" s="3">
        <f t="shared" si="20"/>
        <v>44166</v>
      </c>
      <c r="H649">
        <f t="shared" si="21"/>
        <v>6</v>
      </c>
    </row>
    <row r="650" spans="1:8" x14ac:dyDescent="0.35">
      <c r="A650" t="s">
        <v>656</v>
      </c>
      <c r="B650">
        <v>9171</v>
      </c>
      <c r="C650" s="1">
        <v>44046</v>
      </c>
      <c r="D650" s="1">
        <v>45008</v>
      </c>
      <c r="E650">
        <v>440.75</v>
      </c>
      <c r="F650" t="s">
        <v>6</v>
      </c>
      <c r="G650" s="3">
        <f t="shared" si="20"/>
        <v>44044</v>
      </c>
      <c r="H650">
        <f t="shared" si="21"/>
        <v>32</v>
      </c>
    </row>
    <row r="651" spans="1:8" x14ac:dyDescent="0.35">
      <c r="A651" t="s">
        <v>657</v>
      </c>
      <c r="B651">
        <v>1379</v>
      </c>
      <c r="C651" s="1">
        <v>45605</v>
      </c>
      <c r="D651" s="1">
        <v>43908</v>
      </c>
      <c r="E651">
        <v>54.12</v>
      </c>
      <c r="F651" t="s">
        <v>6</v>
      </c>
      <c r="G651" s="3">
        <f t="shared" si="20"/>
        <v>45597</v>
      </c>
      <c r="H651">
        <f t="shared" si="21"/>
        <v>57</v>
      </c>
    </row>
    <row r="652" spans="1:8" x14ac:dyDescent="0.35">
      <c r="A652" t="s">
        <v>658</v>
      </c>
      <c r="B652">
        <v>9281</v>
      </c>
      <c r="C652" s="1">
        <v>44180</v>
      </c>
      <c r="D652" s="1">
        <v>44661</v>
      </c>
      <c r="E652">
        <v>234.04</v>
      </c>
      <c r="F652" t="s">
        <v>11</v>
      </c>
      <c r="G652" s="3">
        <f t="shared" si="20"/>
        <v>44166</v>
      </c>
      <c r="H652">
        <f t="shared" si="21"/>
        <v>16</v>
      </c>
    </row>
    <row r="653" spans="1:8" x14ac:dyDescent="0.35">
      <c r="A653" t="s">
        <v>659</v>
      </c>
      <c r="B653">
        <v>4524</v>
      </c>
      <c r="C653" s="1">
        <v>44845</v>
      </c>
      <c r="D653" s="1">
        <v>45008</v>
      </c>
      <c r="E653">
        <v>295.83999999999997</v>
      </c>
      <c r="F653" t="s">
        <v>11</v>
      </c>
      <c r="G653" s="3">
        <f t="shared" si="20"/>
        <v>44835</v>
      </c>
      <c r="H653">
        <f t="shared" si="21"/>
        <v>5</v>
      </c>
    </row>
    <row r="654" spans="1:8" x14ac:dyDescent="0.35">
      <c r="A654" t="s">
        <v>660</v>
      </c>
      <c r="B654">
        <v>1828</v>
      </c>
      <c r="C654" s="1">
        <v>45245</v>
      </c>
      <c r="D654" s="1">
        <v>45008</v>
      </c>
      <c r="E654">
        <v>147.86000000000001</v>
      </c>
      <c r="F654" t="s">
        <v>8</v>
      </c>
      <c r="G654" s="3">
        <f t="shared" si="20"/>
        <v>45231</v>
      </c>
      <c r="H654">
        <f t="shared" si="21"/>
        <v>8</v>
      </c>
    </row>
    <row r="655" spans="1:8" x14ac:dyDescent="0.35">
      <c r="A655" t="s">
        <v>661</v>
      </c>
      <c r="B655">
        <v>8710</v>
      </c>
      <c r="C655" s="1">
        <v>44508</v>
      </c>
      <c r="D655" s="1">
        <v>45366</v>
      </c>
      <c r="E655">
        <v>150.02000000000001</v>
      </c>
      <c r="F655" t="s">
        <v>11</v>
      </c>
      <c r="G655" s="3">
        <f t="shared" si="20"/>
        <v>44501</v>
      </c>
      <c r="H655">
        <f t="shared" si="21"/>
        <v>29</v>
      </c>
    </row>
    <row r="656" spans="1:8" x14ac:dyDescent="0.35">
      <c r="A656" t="s">
        <v>662</v>
      </c>
      <c r="B656">
        <v>2761</v>
      </c>
      <c r="C656" s="1">
        <v>44673</v>
      </c>
      <c r="D656" s="1">
        <v>45366</v>
      </c>
      <c r="E656">
        <v>221.15</v>
      </c>
      <c r="F656" t="s">
        <v>6</v>
      </c>
      <c r="G656" s="3">
        <f t="shared" si="20"/>
        <v>44652</v>
      </c>
      <c r="H656">
        <f t="shared" si="21"/>
        <v>23</v>
      </c>
    </row>
    <row r="657" spans="1:8" x14ac:dyDescent="0.35">
      <c r="A657" t="s">
        <v>663</v>
      </c>
      <c r="B657">
        <v>6992</v>
      </c>
      <c r="C657" s="1">
        <v>45438</v>
      </c>
      <c r="D657" s="1">
        <v>44399</v>
      </c>
      <c r="E657">
        <v>384.29</v>
      </c>
      <c r="F657" t="s">
        <v>6</v>
      </c>
      <c r="G657" s="3">
        <f t="shared" si="20"/>
        <v>45413</v>
      </c>
      <c r="H657">
        <f t="shared" si="21"/>
        <v>35</v>
      </c>
    </row>
    <row r="658" spans="1:8" x14ac:dyDescent="0.35">
      <c r="A658" t="s">
        <v>664</v>
      </c>
      <c r="B658">
        <v>1741</v>
      </c>
      <c r="C658" s="1">
        <v>44450</v>
      </c>
      <c r="D658" s="1">
        <v>45366</v>
      </c>
      <c r="E658">
        <v>206.28</v>
      </c>
      <c r="F658" t="s">
        <v>8</v>
      </c>
      <c r="G658" s="3">
        <f t="shared" si="20"/>
        <v>44440</v>
      </c>
      <c r="H658">
        <f t="shared" si="21"/>
        <v>31</v>
      </c>
    </row>
    <row r="659" spans="1:8" x14ac:dyDescent="0.35">
      <c r="A659" t="s">
        <v>665</v>
      </c>
      <c r="B659">
        <v>4189</v>
      </c>
      <c r="C659" s="1">
        <v>44650</v>
      </c>
      <c r="D659" s="1">
        <v>44012</v>
      </c>
      <c r="E659">
        <v>187.64</v>
      </c>
      <c r="F659" t="s">
        <v>6</v>
      </c>
      <c r="G659" s="3">
        <f t="shared" si="20"/>
        <v>44621</v>
      </c>
      <c r="H659">
        <f t="shared" si="21"/>
        <v>21</v>
      </c>
    </row>
    <row r="660" spans="1:8" x14ac:dyDescent="0.35">
      <c r="A660" t="s">
        <v>666</v>
      </c>
      <c r="B660">
        <v>2204</v>
      </c>
      <c r="C660" s="1">
        <v>44951</v>
      </c>
      <c r="D660" s="1">
        <v>45366</v>
      </c>
      <c r="E660">
        <v>199.31</v>
      </c>
      <c r="F660" t="s">
        <v>6</v>
      </c>
      <c r="G660" s="3">
        <f t="shared" si="20"/>
        <v>44927</v>
      </c>
      <c r="H660">
        <f t="shared" si="21"/>
        <v>14</v>
      </c>
    </row>
    <row r="661" spans="1:8" x14ac:dyDescent="0.35">
      <c r="A661" t="s">
        <v>667</v>
      </c>
      <c r="B661">
        <v>5582</v>
      </c>
      <c r="C661" s="1">
        <v>44364</v>
      </c>
      <c r="D661" s="1">
        <v>45339</v>
      </c>
      <c r="E661">
        <v>414.4</v>
      </c>
      <c r="F661" t="s">
        <v>8</v>
      </c>
      <c r="G661" s="3">
        <f t="shared" si="20"/>
        <v>44348</v>
      </c>
      <c r="H661">
        <f t="shared" si="21"/>
        <v>33</v>
      </c>
    </row>
    <row r="662" spans="1:8" x14ac:dyDescent="0.35">
      <c r="A662" t="s">
        <v>668</v>
      </c>
      <c r="B662">
        <v>2946</v>
      </c>
      <c r="C662" s="1">
        <v>45762</v>
      </c>
      <c r="D662" s="1">
        <v>43993</v>
      </c>
      <c r="E662">
        <v>73.05</v>
      </c>
      <c r="F662" t="s">
        <v>11</v>
      </c>
      <c r="G662" s="3">
        <f t="shared" si="20"/>
        <v>45748</v>
      </c>
      <c r="H662">
        <f t="shared" si="21"/>
        <v>59</v>
      </c>
    </row>
    <row r="663" spans="1:8" x14ac:dyDescent="0.35">
      <c r="A663" t="s">
        <v>669</v>
      </c>
      <c r="B663">
        <v>7453</v>
      </c>
      <c r="C663" s="1">
        <v>45369</v>
      </c>
      <c r="D663" s="1" t="e">
        <v>#N/A</v>
      </c>
      <c r="E663">
        <v>192.87</v>
      </c>
      <c r="F663" t="s">
        <v>6</v>
      </c>
      <c r="G663" s="3">
        <f t="shared" si="20"/>
        <v>45352</v>
      </c>
      <c r="H663" t="e">
        <f t="shared" si="21"/>
        <v>#VALUE!</v>
      </c>
    </row>
    <row r="664" spans="1:8" x14ac:dyDescent="0.35">
      <c r="A664" t="s">
        <v>670</v>
      </c>
      <c r="B664">
        <v>6990</v>
      </c>
      <c r="C664" s="1">
        <v>44298</v>
      </c>
      <c r="D664" s="1">
        <v>44012</v>
      </c>
      <c r="E664">
        <v>379.93</v>
      </c>
      <c r="F664" t="s">
        <v>11</v>
      </c>
      <c r="G664" s="3">
        <f t="shared" si="20"/>
        <v>44287</v>
      </c>
      <c r="H664">
        <f t="shared" si="21"/>
        <v>10</v>
      </c>
    </row>
    <row r="665" spans="1:8" x14ac:dyDescent="0.35">
      <c r="A665" t="s">
        <v>671</v>
      </c>
      <c r="B665">
        <v>9341</v>
      </c>
      <c r="C665" s="1">
        <v>44244</v>
      </c>
      <c r="D665" s="1">
        <v>45366</v>
      </c>
      <c r="E665">
        <v>206.68</v>
      </c>
      <c r="F665" t="s">
        <v>11</v>
      </c>
      <c r="G665" s="3">
        <f t="shared" si="20"/>
        <v>44228</v>
      </c>
      <c r="H665">
        <f t="shared" si="21"/>
        <v>37</v>
      </c>
    </row>
    <row r="666" spans="1:8" x14ac:dyDescent="0.35">
      <c r="A666" t="s">
        <v>672</v>
      </c>
      <c r="B666">
        <v>1742</v>
      </c>
      <c r="C666" s="1">
        <v>45518</v>
      </c>
      <c r="D666" s="1">
        <v>44969</v>
      </c>
      <c r="E666">
        <v>29.07</v>
      </c>
      <c r="F666" t="s">
        <v>8</v>
      </c>
      <c r="G666" s="3">
        <f t="shared" si="20"/>
        <v>45505</v>
      </c>
      <c r="H666">
        <f t="shared" si="21"/>
        <v>18</v>
      </c>
    </row>
    <row r="667" spans="1:8" x14ac:dyDescent="0.35">
      <c r="A667" t="s">
        <v>673</v>
      </c>
      <c r="B667">
        <v>6456</v>
      </c>
      <c r="C667" s="1">
        <v>44863</v>
      </c>
      <c r="D667" s="1">
        <v>44969</v>
      </c>
      <c r="E667">
        <v>403.94</v>
      </c>
      <c r="F667" t="s">
        <v>8</v>
      </c>
      <c r="G667" s="3">
        <f t="shared" si="20"/>
        <v>44835</v>
      </c>
      <c r="H667">
        <f t="shared" si="21"/>
        <v>4</v>
      </c>
    </row>
    <row r="668" spans="1:8" x14ac:dyDescent="0.35">
      <c r="A668" t="s">
        <v>674</v>
      </c>
      <c r="B668">
        <v>8487</v>
      </c>
      <c r="C668" s="1">
        <v>44549</v>
      </c>
      <c r="D668" s="1">
        <v>44099</v>
      </c>
      <c r="E668">
        <v>82.98</v>
      </c>
      <c r="F668" t="s">
        <v>8</v>
      </c>
      <c r="G668" s="3">
        <f t="shared" si="20"/>
        <v>44531</v>
      </c>
      <c r="H668">
        <f t="shared" si="21"/>
        <v>15</v>
      </c>
    </row>
    <row r="669" spans="1:8" x14ac:dyDescent="0.35">
      <c r="A669" t="s">
        <v>675</v>
      </c>
      <c r="B669">
        <v>3290</v>
      </c>
      <c r="C669" s="1">
        <v>45695</v>
      </c>
      <c r="D669" s="1">
        <v>44198</v>
      </c>
      <c r="E669">
        <v>170.7</v>
      </c>
      <c r="F669" t="s">
        <v>8</v>
      </c>
      <c r="G669" s="3">
        <f t="shared" si="20"/>
        <v>45689</v>
      </c>
      <c r="H669">
        <f t="shared" si="21"/>
        <v>50</v>
      </c>
    </row>
    <row r="670" spans="1:8" x14ac:dyDescent="0.35">
      <c r="A670" t="s">
        <v>676</v>
      </c>
      <c r="B670">
        <v>6218</v>
      </c>
      <c r="C670" s="1">
        <v>45432</v>
      </c>
      <c r="D670" s="1">
        <v>45008</v>
      </c>
      <c r="E670">
        <v>89.63</v>
      </c>
      <c r="F670" t="s">
        <v>8</v>
      </c>
      <c r="G670" s="3">
        <f t="shared" si="20"/>
        <v>45413</v>
      </c>
      <c r="H670">
        <f t="shared" si="21"/>
        <v>14</v>
      </c>
    </row>
    <row r="671" spans="1:8" x14ac:dyDescent="0.35">
      <c r="A671" t="s">
        <v>677</v>
      </c>
      <c r="B671">
        <v>5902</v>
      </c>
      <c r="C671" s="1">
        <v>45155</v>
      </c>
      <c r="D671" s="1">
        <v>45366</v>
      </c>
      <c r="E671">
        <v>300.93</v>
      </c>
      <c r="F671" t="s">
        <v>8</v>
      </c>
      <c r="G671" s="3">
        <f t="shared" si="20"/>
        <v>45139</v>
      </c>
      <c r="H671">
        <f t="shared" si="21"/>
        <v>7</v>
      </c>
    </row>
    <row r="672" spans="1:8" x14ac:dyDescent="0.35">
      <c r="A672" t="s">
        <v>678</v>
      </c>
      <c r="B672">
        <v>9351</v>
      </c>
      <c r="C672" s="1">
        <v>45528</v>
      </c>
      <c r="D672" s="1">
        <v>44969</v>
      </c>
      <c r="E672">
        <v>270.85000000000002</v>
      </c>
      <c r="F672" t="s">
        <v>8</v>
      </c>
      <c r="G672" s="3">
        <f t="shared" si="20"/>
        <v>45505</v>
      </c>
      <c r="H672">
        <f t="shared" si="21"/>
        <v>19</v>
      </c>
    </row>
    <row r="673" spans="1:8" x14ac:dyDescent="0.35">
      <c r="A673" t="s">
        <v>679</v>
      </c>
      <c r="B673">
        <v>5911</v>
      </c>
      <c r="C673" s="1">
        <v>45259</v>
      </c>
      <c r="D673" s="1" t="e">
        <v>#N/A</v>
      </c>
      <c r="E673">
        <v>242.7</v>
      </c>
      <c r="F673" t="s">
        <v>11</v>
      </c>
      <c r="G673" s="3">
        <f t="shared" si="20"/>
        <v>45231</v>
      </c>
      <c r="H673" t="e">
        <f t="shared" si="21"/>
        <v>#VALUE!</v>
      </c>
    </row>
    <row r="674" spans="1:8" x14ac:dyDescent="0.35">
      <c r="A674" t="s">
        <v>680</v>
      </c>
      <c r="B674">
        <v>7035</v>
      </c>
      <c r="C674" s="1">
        <v>45563</v>
      </c>
      <c r="D674" s="1">
        <v>43993</v>
      </c>
      <c r="E674">
        <v>172.31</v>
      </c>
      <c r="F674" t="s">
        <v>11</v>
      </c>
      <c r="G674" s="3">
        <f t="shared" si="20"/>
        <v>45536</v>
      </c>
      <c r="H674">
        <f t="shared" si="21"/>
        <v>52</v>
      </c>
    </row>
    <row r="675" spans="1:8" x14ac:dyDescent="0.35">
      <c r="A675" t="s">
        <v>681</v>
      </c>
      <c r="B675">
        <v>7824</v>
      </c>
      <c r="C675" s="1">
        <v>45072</v>
      </c>
      <c r="D675" s="1">
        <v>44969</v>
      </c>
      <c r="E675">
        <v>296.01</v>
      </c>
      <c r="F675" t="s">
        <v>8</v>
      </c>
      <c r="G675" s="3">
        <f t="shared" si="20"/>
        <v>45047</v>
      </c>
      <c r="H675">
        <f t="shared" si="21"/>
        <v>3</v>
      </c>
    </row>
    <row r="676" spans="1:8" x14ac:dyDescent="0.35">
      <c r="A676" t="s">
        <v>682</v>
      </c>
      <c r="B676">
        <v>1436</v>
      </c>
      <c r="C676" s="1">
        <v>45668</v>
      </c>
      <c r="D676" s="1">
        <v>44661</v>
      </c>
      <c r="E676">
        <v>302.49</v>
      </c>
      <c r="F676" t="s">
        <v>6</v>
      </c>
      <c r="G676" s="3">
        <f t="shared" si="20"/>
        <v>45658</v>
      </c>
      <c r="H676">
        <f t="shared" si="21"/>
        <v>34</v>
      </c>
    </row>
    <row r="677" spans="1:8" x14ac:dyDescent="0.35">
      <c r="A677" t="s">
        <v>683</v>
      </c>
      <c r="B677">
        <v>4728</v>
      </c>
      <c r="C677" s="1">
        <v>44117</v>
      </c>
      <c r="D677" s="1">
        <v>44012</v>
      </c>
      <c r="E677">
        <v>363.49</v>
      </c>
      <c r="F677" t="s">
        <v>8</v>
      </c>
      <c r="G677" s="3">
        <f t="shared" si="20"/>
        <v>44105</v>
      </c>
      <c r="H677">
        <f t="shared" si="21"/>
        <v>4</v>
      </c>
    </row>
    <row r="678" spans="1:8" x14ac:dyDescent="0.35">
      <c r="A678" t="s">
        <v>684</v>
      </c>
      <c r="B678">
        <v>8871</v>
      </c>
      <c r="C678" s="1">
        <v>44780</v>
      </c>
      <c r="D678" s="1">
        <v>44459</v>
      </c>
      <c r="E678">
        <v>93.55</v>
      </c>
      <c r="F678" t="s">
        <v>8</v>
      </c>
      <c r="G678" s="3">
        <f t="shared" si="20"/>
        <v>44774</v>
      </c>
      <c r="H678">
        <f t="shared" si="21"/>
        <v>11</v>
      </c>
    </row>
    <row r="679" spans="1:8" x14ac:dyDescent="0.35">
      <c r="A679" t="s">
        <v>685</v>
      </c>
      <c r="B679">
        <v>7229</v>
      </c>
      <c r="C679" s="1">
        <v>44256</v>
      </c>
      <c r="D679" s="1">
        <v>45339</v>
      </c>
      <c r="E679">
        <v>82.41</v>
      </c>
      <c r="F679" t="s">
        <v>8</v>
      </c>
      <c r="G679" s="3">
        <f t="shared" si="20"/>
        <v>44256</v>
      </c>
      <c r="H679">
        <f t="shared" si="21"/>
        <v>36</v>
      </c>
    </row>
    <row r="680" spans="1:8" x14ac:dyDescent="0.35">
      <c r="A680" t="s">
        <v>686</v>
      </c>
      <c r="B680">
        <v>4968</v>
      </c>
      <c r="C680" s="1">
        <v>44416</v>
      </c>
      <c r="D680" s="1">
        <v>45008</v>
      </c>
      <c r="E680">
        <v>25.47</v>
      </c>
      <c r="F680" t="s">
        <v>8</v>
      </c>
      <c r="G680" s="3">
        <f t="shared" si="20"/>
        <v>44409</v>
      </c>
      <c r="H680">
        <f t="shared" si="21"/>
        <v>20</v>
      </c>
    </row>
    <row r="681" spans="1:8" x14ac:dyDescent="0.35">
      <c r="A681" t="s">
        <v>687</v>
      </c>
      <c r="B681">
        <v>2800</v>
      </c>
      <c r="C681" s="1">
        <v>43884</v>
      </c>
      <c r="D681" s="1">
        <v>45366</v>
      </c>
      <c r="E681">
        <v>103.48</v>
      </c>
      <c r="F681" t="s">
        <v>6</v>
      </c>
      <c r="G681" s="3">
        <f t="shared" si="20"/>
        <v>43862</v>
      </c>
      <c r="H681">
        <f t="shared" si="21"/>
        <v>49</v>
      </c>
    </row>
    <row r="682" spans="1:8" x14ac:dyDescent="0.35">
      <c r="A682" t="s">
        <v>688</v>
      </c>
      <c r="B682">
        <v>6139</v>
      </c>
      <c r="C682" s="1">
        <v>44725</v>
      </c>
      <c r="D682" s="1">
        <v>45008</v>
      </c>
      <c r="E682">
        <v>215.2</v>
      </c>
      <c r="F682" t="s">
        <v>6</v>
      </c>
      <c r="G682" s="3">
        <f t="shared" si="20"/>
        <v>44713</v>
      </c>
      <c r="H682">
        <f t="shared" si="21"/>
        <v>9</v>
      </c>
    </row>
    <row r="683" spans="1:8" x14ac:dyDescent="0.35">
      <c r="A683" t="s">
        <v>689</v>
      </c>
      <c r="B683">
        <v>4340</v>
      </c>
      <c r="C683" s="1">
        <v>45142</v>
      </c>
      <c r="D683" s="1">
        <v>43993</v>
      </c>
      <c r="E683">
        <v>211.08</v>
      </c>
      <c r="F683" t="s">
        <v>8</v>
      </c>
      <c r="G683" s="3">
        <f t="shared" si="20"/>
        <v>45139</v>
      </c>
      <c r="H683">
        <f t="shared" si="21"/>
        <v>38</v>
      </c>
    </row>
    <row r="684" spans="1:8" x14ac:dyDescent="0.35">
      <c r="A684" t="s">
        <v>690</v>
      </c>
      <c r="B684">
        <v>8726</v>
      </c>
      <c r="C684" s="1">
        <v>45397</v>
      </c>
      <c r="D684" s="1">
        <v>45366</v>
      </c>
      <c r="E684">
        <v>437.68</v>
      </c>
      <c r="F684" t="s">
        <v>8</v>
      </c>
      <c r="G684" s="3">
        <f t="shared" si="20"/>
        <v>45383</v>
      </c>
      <c r="H684">
        <f t="shared" si="21"/>
        <v>1</v>
      </c>
    </row>
    <row r="685" spans="1:8" x14ac:dyDescent="0.35">
      <c r="A685" t="s">
        <v>691</v>
      </c>
      <c r="B685">
        <v>2020</v>
      </c>
      <c r="C685" s="1">
        <v>43939</v>
      </c>
      <c r="D685" s="1">
        <v>43908</v>
      </c>
      <c r="E685">
        <v>355.83</v>
      </c>
      <c r="F685" t="s">
        <v>8</v>
      </c>
      <c r="G685" s="3">
        <f t="shared" si="20"/>
        <v>43922</v>
      </c>
      <c r="H685">
        <f t="shared" si="21"/>
        <v>1</v>
      </c>
    </row>
    <row r="686" spans="1:8" x14ac:dyDescent="0.35">
      <c r="A686" t="s">
        <v>692</v>
      </c>
      <c r="B686">
        <v>4397</v>
      </c>
      <c r="C686" s="1">
        <v>44162</v>
      </c>
      <c r="D686" s="1">
        <v>45339</v>
      </c>
      <c r="E686">
        <v>284.83</v>
      </c>
      <c r="F686" t="s">
        <v>8</v>
      </c>
      <c r="G686" s="3">
        <f t="shared" si="20"/>
        <v>44136</v>
      </c>
      <c r="H686">
        <f t="shared" si="21"/>
        <v>39</v>
      </c>
    </row>
    <row r="687" spans="1:8" x14ac:dyDescent="0.35">
      <c r="A687" t="s">
        <v>693</v>
      </c>
      <c r="B687">
        <v>8837</v>
      </c>
      <c r="C687" s="1">
        <v>45412</v>
      </c>
      <c r="D687" s="1">
        <v>44012</v>
      </c>
      <c r="E687">
        <v>267.48</v>
      </c>
      <c r="F687" t="s">
        <v>6</v>
      </c>
      <c r="G687" s="3">
        <f t="shared" si="20"/>
        <v>45383</v>
      </c>
      <c r="H687">
        <f t="shared" si="21"/>
        <v>47</v>
      </c>
    </row>
    <row r="688" spans="1:8" x14ac:dyDescent="0.35">
      <c r="A688" t="s">
        <v>694</v>
      </c>
      <c r="B688">
        <v>3837</v>
      </c>
      <c r="C688" s="1">
        <v>45739</v>
      </c>
      <c r="D688" s="1">
        <v>44099</v>
      </c>
      <c r="E688">
        <v>235.24</v>
      </c>
      <c r="F688" t="s">
        <v>8</v>
      </c>
      <c r="G688" s="3">
        <f t="shared" si="20"/>
        <v>45717</v>
      </c>
      <c r="H688">
        <f t="shared" si="21"/>
        <v>55</v>
      </c>
    </row>
    <row r="689" spans="1:8" x14ac:dyDescent="0.35">
      <c r="A689" t="s">
        <v>695</v>
      </c>
      <c r="B689">
        <v>6608</v>
      </c>
      <c r="C689" s="1">
        <v>44419</v>
      </c>
      <c r="D689" s="1">
        <v>44969</v>
      </c>
      <c r="E689">
        <v>277.67</v>
      </c>
      <c r="F689" t="s">
        <v>8</v>
      </c>
      <c r="G689" s="3">
        <f t="shared" si="20"/>
        <v>44409</v>
      </c>
      <c r="H689">
        <f t="shared" si="21"/>
        <v>18</v>
      </c>
    </row>
    <row r="690" spans="1:8" x14ac:dyDescent="0.35">
      <c r="A690" t="s">
        <v>696</v>
      </c>
      <c r="B690">
        <v>5331</v>
      </c>
      <c r="C690" s="1">
        <v>45124</v>
      </c>
      <c r="D690" s="1">
        <v>44969</v>
      </c>
      <c r="E690">
        <v>308.94</v>
      </c>
      <c r="F690" t="s">
        <v>11</v>
      </c>
      <c r="G690" s="3">
        <f t="shared" si="20"/>
        <v>45108</v>
      </c>
      <c r="H690">
        <f t="shared" si="21"/>
        <v>5</v>
      </c>
    </row>
    <row r="691" spans="1:8" x14ac:dyDescent="0.35">
      <c r="A691" t="s">
        <v>697</v>
      </c>
      <c r="B691">
        <v>5038</v>
      </c>
      <c r="C691" s="1">
        <v>45010</v>
      </c>
      <c r="D691" s="1">
        <v>45008</v>
      </c>
      <c r="E691">
        <v>146.71</v>
      </c>
      <c r="F691" t="s">
        <v>6</v>
      </c>
      <c r="G691" s="3">
        <f t="shared" si="20"/>
        <v>44986</v>
      </c>
      <c r="H691">
        <f t="shared" si="21"/>
        <v>0</v>
      </c>
    </row>
    <row r="692" spans="1:8" x14ac:dyDescent="0.35">
      <c r="A692" t="s">
        <v>698</v>
      </c>
      <c r="B692">
        <v>4684</v>
      </c>
      <c r="C692" s="1">
        <v>44146</v>
      </c>
      <c r="D692" s="1">
        <v>44099</v>
      </c>
      <c r="E692">
        <v>471.33</v>
      </c>
      <c r="F692" t="s">
        <v>6</v>
      </c>
      <c r="G692" s="3">
        <f t="shared" si="20"/>
        <v>44136</v>
      </c>
      <c r="H692">
        <f t="shared" si="21"/>
        <v>2</v>
      </c>
    </row>
    <row r="693" spans="1:8" x14ac:dyDescent="0.35">
      <c r="A693" t="s">
        <v>699</v>
      </c>
      <c r="B693">
        <v>5735</v>
      </c>
      <c r="C693" s="1">
        <v>45157</v>
      </c>
      <c r="D693" s="1">
        <v>45366</v>
      </c>
      <c r="E693">
        <v>355.4</v>
      </c>
      <c r="F693" t="s">
        <v>8</v>
      </c>
      <c r="G693" s="3">
        <f t="shared" si="20"/>
        <v>45139</v>
      </c>
      <c r="H693">
        <f t="shared" si="21"/>
        <v>7</v>
      </c>
    </row>
    <row r="694" spans="1:8" x14ac:dyDescent="0.35">
      <c r="A694" t="s">
        <v>700</v>
      </c>
      <c r="B694">
        <v>9011</v>
      </c>
      <c r="C694" s="1">
        <v>45439</v>
      </c>
      <c r="D694" s="1">
        <v>45366</v>
      </c>
      <c r="E694">
        <v>165.35</v>
      </c>
      <c r="F694" t="s">
        <v>6</v>
      </c>
      <c r="G694" s="3">
        <f t="shared" si="20"/>
        <v>45413</v>
      </c>
      <c r="H694">
        <f t="shared" si="21"/>
        <v>2</v>
      </c>
    </row>
    <row r="695" spans="1:8" x14ac:dyDescent="0.35">
      <c r="A695" t="s">
        <v>701</v>
      </c>
      <c r="B695">
        <v>5480</v>
      </c>
      <c r="C695" s="1">
        <v>45000</v>
      </c>
      <c r="D695" s="1">
        <v>44969</v>
      </c>
      <c r="E695">
        <v>151.02000000000001</v>
      </c>
      <c r="F695" t="s">
        <v>8</v>
      </c>
      <c r="G695" s="3">
        <f t="shared" si="20"/>
        <v>44986</v>
      </c>
      <c r="H695">
        <f t="shared" si="21"/>
        <v>1</v>
      </c>
    </row>
    <row r="696" spans="1:8" x14ac:dyDescent="0.35">
      <c r="A696" t="s">
        <v>702</v>
      </c>
      <c r="B696">
        <v>9899</v>
      </c>
      <c r="C696" s="1">
        <v>44437</v>
      </c>
      <c r="D696" s="1">
        <v>44198</v>
      </c>
      <c r="E696">
        <v>196.05</v>
      </c>
      <c r="F696" t="s">
        <v>6</v>
      </c>
      <c r="G696" s="3">
        <f t="shared" si="20"/>
        <v>44409</v>
      </c>
      <c r="H696">
        <f t="shared" si="21"/>
        <v>8</v>
      </c>
    </row>
    <row r="697" spans="1:8" x14ac:dyDescent="0.35">
      <c r="A697" t="s">
        <v>703</v>
      </c>
      <c r="B697">
        <v>6654</v>
      </c>
      <c r="C697" s="1">
        <v>44228</v>
      </c>
      <c r="D697" s="1">
        <v>45008</v>
      </c>
      <c r="E697">
        <v>477.76</v>
      </c>
      <c r="F697" t="s">
        <v>11</v>
      </c>
      <c r="G697" s="3">
        <f t="shared" si="20"/>
        <v>44228</v>
      </c>
      <c r="H697">
        <f t="shared" si="21"/>
        <v>26</v>
      </c>
    </row>
    <row r="698" spans="1:8" x14ac:dyDescent="0.35">
      <c r="A698" t="s">
        <v>704</v>
      </c>
      <c r="B698">
        <v>5758</v>
      </c>
      <c r="C698" s="1">
        <v>43912</v>
      </c>
      <c r="D698" s="1">
        <v>45339</v>
      </c>
      <c r="E698">
        <v>30.61</v>
      </c>
      <c r="F698" t="s">
        <v>8</v>
      </c>
      <c r="G698" s="3">
        <f t="shared" si="20"/>
        <v>43891</v>
      </c>
      <c r="H698">
        <f t="shared" si="21"/>
        <v>48</v>
      </c>
    </row>
    <row r="699" spans="1:8" x14ac:dyDescent="0.35">
      <c r="A699" t="s">
        <v>705</v>
      </c>
      <c r="B699">
        <v>2294</v>
      </c>
      <c r="C699" s="1">
        <v>44869</v>
      </c>
      <c r="D699" s="1">
        <v>44459</v>
      </c>
      <c r="E699">
        <v>179.72</v>
      </c>
      <c r="F699" t="s">
        <v>6</v>
      </c>
      <c r="G699" s="3">
        <f t="shared" si="20"/>
        <v>44866</v>
      </c>
      <c r="H699">
        <f t="shared" si="21"/>
        <v>14</v>
      </c>
    </row>
    <row r="700" spans="1:8" x14ac:dyDescent="0.35">
      <c r="A700" t="s">
        <v>706</v>
      </c>
      <c r="B700">
        <v>5201</v>
      </c>
      <c r="C700" s="1">
        <v>45575</v>
      </c>
      <c r="D700" s="1">
        <v>43908</v>
      </c>
      <c r="E700">
        <v>376.2</v>
      </c>
      <c r="F700" t="s">
        <v>11</v>
      </c>
      <c r="G700" s="3">
        <f t="shared" si="20"/>
        <v>45566</v>
      </c>
      <c r="H700">
        <f t="shared" si="21"/>
        <v>56</v>
      </c>
    </row>
    <row r="701" spans="1:8" x14ac:dyDescent="0.35">
      <c r="A701" t="s">
        <v>707</v>
      </c>
      <c r="B701">
        <v>4310</v>
      </c>
      <c r="C701" s="1">
        <v>43850</v>
      </c>
      <c r="D701" s="1">
        <v>45366</v>
      </c>
      <c r="E701">
        <v>415.7</v>
      </c>
      <c r="F701" t="s">
        <v>6</v>
      </c>
      <c r="G701" s="3">
        <f t="shared" si="20"/>
        <v>43831</v>
      </c>
      <c r="H701">
        <f t="shared" si="21"/>
        <v>51</v>
      </c>
    </row>
    <row r="702" spans="1:8" x14ac:dyDescent="0.35">
      <c r="A702" t="s">
        <v>708</v>
      </c>
      <c r="B702">
        <v>5450</v>
      </c>
      <c r="C702" s="1">
        <v>45009</v>
      </c>
      <c r="D702" s="1">
        <v>45339</v>
      </c>
      <c r="E702">
        <v>77.260000000000005</v>
      </c>
      <c r="F702" t="s">
        <v>8</v>
      </c>
      <c r="G702" s="3">
        <f t="shared" si="20"/>
        <v>44986</v>
      </c>
      <c r="H702">
        <f t="shared" si="21"/>
        <v>11</v>
      </c>
    </row>
    <row r="703" spans="1:8" x14ac:dyDescent="0.35">
      <c r="A703" t="s">
        <v>709</v>
      </c>
      <c r="B703">
        <v>4920</v>
      </c>
      <c r="C703" s="1">
        <v>44419</v>
      </c>
      <c r="D703" s="1">
        <v>44814</v>
      </c>
      <c r="E703">
        <v>128.80000000000001</v>
      </c>
      <c r="F703" t="s">
        <v>8</v>
      </c>
      <c r="G703" s="3">
        <f t="shared" si="20"/>
        <v>44409</v>
      </c>
      <c r="H703">
        <f t="shared" si="21"/>
        <v>13</v>
      </c>
    </row>
    <row r="704" spans="1:8" x14ac:dyDescent="0.35">
      <c r="A704" t="s">
        <v>710</v>
      </c>
      <c r="B704">
        <v>9700</v>
      </c>
      <c r="C704" s="1">
        <v>45466</v>
      </c>
      <c r="D704" s="1">
        <v>45366</v>
      </c>
      <c r="E704">
        <v>120.58</v>
      </c>
      <c r="F704" t="s">
        <v>11</v>
      </c>
      <c r="G704" s="3">
        <f t="shared" si="20"/>
        <v>45444</v>
      </c>
      <c r="H704">
        <f t="shared" si="21"/>
        <v>3</v>
      </c>
    </row>
    <row r="705" spans="1:8" x14ac:dyDescent="0.35">
      <c r="A705" t="s">
        <v>711</v>
      </c>
      <c r="B705">
        <v>1860</v>
      </c>
      <c r="C705" s="1">
        <v>44356</v>
      </c>
      <c r="D705" s="1">
        <v>45366</v>
      </c>
      <c r="E705">
        <v>59.1</v>
      </c>
      <c r="F705" t="s">
        <v>6</v>
      </c>
      <c r="G705" s="3">
        <f t="shared" si="20"/>
        <v>44348</v>
      </c>
      <c r="H705">
        <f t="shared" si="21"/>
        <v>34</v>
      </c>
    </row>
    <row r="706" spans="1:8" x14ac:dyDescent="0.35">
      <c r="A706" t="s">
        <v>712</v>
      </c>
      <c r="B706">
        <v>8739</v>
      </c>
      <c r="C706" s="1">
        <v>45114</v>
      </c>
      <c r="D706" s="1">
        <v>43908</v>
      </c>
      <c r="E706">
        <v>59.27</v>
      </c>
      <c r="F706" t="s">
        <v>11</v>
      </c>
      <c r="G706" s="3">
        <f t="shared" si="20"/>
        <v>45108</v>
      </c>
      <c r="H706">
        <f t="shared" si="21"/>
        <v>40</v>
      </c>
    </row>
    <row r="707" spans="1:8" x14ac:dyDescent="0.35">
      <c r="A707" t="s">
        <v>713</v>
      </c>
      <c r="B707">
        <v>1084</v>
      </c>
      <c r="C707" s="1">
        <v>44732</v>
      </c>
      <c r="D707" s="1">
        <v>45366</v>
      </c>
      <c r="E707">
        <v>482.61</v>
      </c>
      <c r="F707" t="s">
        <v>11</v>
      </c>
      <c r="G707" s="3">
        <f t="shared" ref="G707:G770" si="22">DATE(YEAR(C707),MONTH(C707),1)</f>
        <v>44713</v>
      </c>
      <c r="H707">
        <f t="shared" ref="H707:H770" si="23">ABS(IF(ISNUMBER(D707),ROUND((D707-C707)/30,0),"AA"))</f>
        <v>21</v>
      </c>
    </row>
    <row r="708" spans="1:8" x14ac:dyDescent="0.35">
      <c r="A708" t="s">
        <v>714</v>
      </c>
      <c r="B708">
        <v>7666</v>
      </c>
      <c r="C708" s="1">
        <v>44534</v>
      </c>
      <c r="D708" s="1">
        <v>44399</v>
      </c>
      <c r="E708">
        <v>329.92</v>
      </c>
      <c r="F708" t="s">
        <v>6</v>
      </c>
      <c r="G708" s="3">
        <f t="shared" si="22"/>
        <v>44531</v>
      </c>
      <c r="H708">
        <f t="shared" si="23"/>
        <v>5</v>
      </c>
    </row>
    <row r="709" spans="1:8" x14ac:dyDescent="0.35">
      <c r="A709" t="s">
        <v>715</v>
      </c>
      <c r="B709">
        <v>8822</v>
      </c>
      <c r="C709" s="1">
        <v>45472</v>
      </c>
      <c r="D709" s="1">
        <v>44099</v>
      </c>
      <c r="E709">
        <v>328.76</v>
      </c>
      <c r="F709" t="s">
        <v>6</v>
      </c>
      <c r="G709" s="3">
        <f t="shared" si="22"/>
        <v>45444</v>
      </c>
      <c r="H709">
        <f t="shared" si="23"/>
        <v>46</v>
      </c>
    </row>
    <row r="710" spans="1:8" x14ac:dyDescent="0.35">
      <c r="A710" t="s">
        <v>716</v>
      </c>
      <c r="B710">
        <v>6262</v>
      </c>
      <c r="C710" s="1">
        <v>45520</v>
      </c>
      <c r="D710" s="1">
        <v>45366</v>
      </c>
      <c r="E710">
        <v>149.85</v>
      </c>
      <c r="F710" t="s">
        <v>11</v>
      </c>
      <c r="G710" s="3">
        <f t="shared" si="22"/>
        <v>45505</v>
      </c>
      <c r="H710">
        <f t="shared" si="23"/>
        <v>5</v>
      </c>
    </row>
    <row r="711" spans="1:8" x14ac:dyDescent="0.35">
      <c r="A711" t="s">
        <v>717</v>
      </c>
      <c r="B711">
        <v>2465</v>
      </c>
      <c r="C711" s="1">
        <v>44274</v>
      </c>
      <c r="D711" s="1">
        <v>45366</v>
      </c>
      <c r="E711">
        <v>329.63</v>
      </c>
      <c r="F711" t="s">
        <v>11</v>
      </c>
      <c r="G711" s="3">
        <f t="shared" si="22"/>
        <v>44256</v>
      </c>
      <c r="H711">
        <f t="shared" si="23"/>
        <v>36</v>
      </c>
    </row>
    <row r="712" spans="1:8" x14ac:dyDescent="0.35">
      <c r="A712" t="s">
        <v>718</v>
      </c>
      <c r="B712">
        <v>9767</v>
      </c>
      <c r="C712" s="1">
        <v>45473</v>
      </c>
      <c r="D712" s="1">
        <v>45008</v>
      </c>
      <c r="E712">
        <v>371.96</v>
      </c>
      <c r="F712" t="s">
        <v>11</v>
      </c>
      <c r="G712" s="3">
        <f t="shared" si="22"/>
        <v>45444</v>
      </c>
      <c r="H712">
        <f t="shared" si="23"/>
        <v>16</v>
      </c>
    </row>
    <row r="713" spans="1:8" x14ac:dyDescent="0.35">
      <c r="A713" t="s">
        <v>719</v>
      </c>
      <c r="B713">
        <v>3868</v>
      </c>
      <c r="C713" s="1">
        <v>44639</v>
      </c>
      <c r="D713" s="1">
        <v>45008</v>
      </c>
      <c r="E713">
        <v>214.76</v>
      </c>
      <c r="F713" t="s">
        <v>11</v>
      </c>
      <c r="G713" s="3">
        <f t="shared" si="22"/>
        <v>44621</v>
      </c>
      <c r="H713">
        <f t="shared" si="23"/>
        <v>12</v>
      </c>
    </row>
    <row r="714" spans="1:8" x14ac:dyDescent="0.35">
      <c r="A714" t="s">
        <v>720</v>
      </c>
      <c r="B714">
        <v>1595</v>
      </c>
      <c r="C714" s="1">
        <v>43880</v>
      </c>
      <c r="D714" s="1">
        <v>45008</v>
      </c>
      <c r="E714">
        <v>498.61</v>
      </c>
      <c r="F714" t="s">
        <v>6</v>
      </c>
      <c r="G714" s="3">
        <f t="shared" si="22"/>
        <v>43862</v>
      </c>
      <c r="H714">
        <f t="shared" si="23"/>
        <v>38</v>
      </c>
    </row>
    <row r="715" spans="1:8" x14ac:dyDescent="0.35">
      <c r="A715" t="s">
        <v>721</v>
      </c>
      <c r="B715">
        <v>9116</v>
      </c>
      <c r="C715" s="1">
        <v>45257</v>
      </c>
      <c r="D715" s="1">
        <v>45366</v>
      </c>
      <c r="E715">
        <v>101.29</v>
      </c>
      <c r="F715" t="s">
        <v>8</v>
      </c>
      <c r="G715" s="3">
        <f t="shared" si="22"/>
        <v>45231</v>
      </c>
      <c r="H715">
        <f t="shared" si="23"/>
        <v>4</v>
      </c>
    </row>
    <row r="716" spans="1:8" x14ac:dyDescent="0.35">
      <c r="A716" t="s">
        <v>722</v>
      </c>
      <c r="B716">
        <v>5742</v>
      </c>
      <c r="C716" s="1">
        <v>44279</v>
      </c>
      <c r="D716" s="1">
        <v>45366</v>
      </c>
      <c r="E716">
        <v>439.6</v>
      </c>
      <c r="F716" t="s">
        <v>11</v>
      </c>
      <c r="G716" s="3">
        <f t="shared" si="22"/>
        <v>44256</v>
      </c>
      <c r="H716">
        <f t="shared" si="23"/>
        <v>36</v>
      </c>
    </row>
    <row r="717" spans="1:8" x14ac:dyDescent="0.35">
      <c r="A717" t="s">
        <v>723</v>
      </c>
      <c r="B717">
        <v>5888</v>
      </c>
      <c r="C717" s="1">
        <v>44277</v>
      </c>
      <c r="D717" s="1">
        <v>44969</v>
      </c>
      <c r="E717">
        <v>288.3</v>
      </c>
      <c r="F717" t="s">
        <v>11</v>
      </c>
      <c r="G717" s="3">
        <f t="shared" si="22"/>
        <v>44256</v>
      </c>
      <c r="H717">
        <f t="shared" si="23"/>
        <v>23</v>
      </c>
    </row>
    <row r="718" spans="1:8" x14ac:dyDescent="0.35">
      <c r="A718" t="s">
        <v>724</v>
      </c>
      <c r="B718">
        <v>6489</v>
      </c>
      <c r="C718" s="1">
        <v>44649</v>
      </c>
      <c r="D718" s="1" t="e">
        <v>#N/A</v>
      </c>
      <c r="E718">
        <v>149.44</v>
      </c>
      <c r="F718" t="s">
        <v>8</v>
      </c>
      <c r="G718" s="3">
        <f t="shared" si="22"/>
        <v>44621</v>
      </c>
      <c r="H718" t="e">
        <f t="shared" si="23"/>
        <v>#VALUE!</v>
      </c>
    </row>
    <row r="719" spans="1:8" x14ac:dyDescent="0.35">
      <c r="A719" t="s">
        <v>725</v>
      </c>
      <c r="B719">
        <v>9901</v>
      </c>
      <c r="C719" s="1">
        <v>45319</v>
      </c>
      <c r="D719" s="1" t="e">
        <v>#N/A</v>
      </c>
      <c r="E719">
        <v>266.92</v>
      </c>
      <c r="F719" t="s">
        <v>11</v>
      </c>
      <c r="G719" s="3">
        <f t="shared" si="22"/>
        <v>45292</v>
      </c>
      <c r="H719" t="e">
        <f t="shared" si="23"/>
        <v>#VALUE!</v>
      </c>
    </row>
    <row r="720" spans="1:8" x14ac:dyDescent="0.35">
      <c r="A720" t="s">
        <v>726</v>
      </c>
      <c r="B720">
        <v>9261</v>
      </c>
      <c r="C720" s="1">
        <v>45185</v>
      </c>
      <c r="D720" s="1" t="e">
        <v>#N/A</v>
      </c>
      <c r="E720">
        <v>239.33</v>
      </c>
      <c r="F720" t="s">
        <v>11</v>
      </c>
      <c r="G720" s="3">
        <f t="shared" si="22"/>
        <v>45170</v>
      </c>
      <c r="H720" t="e">
        <f t="shared" si="23"/>
        <v>#VALUE!</v>
      </c>
    </row>
    <row r="721" spans="1:8" x14ac:dyDescent="0.35">
      <c r="A721" t="s">
        <v>727</v>
      </c>
      <c r="B721">
        <v>2845</v>
      </c>
      <c r="C721" s="1">
        <v>44758</v>
      </c>
      <c r="D721" s="1">
        <v>44969</v>
      </c>
      <c r="E721">
        <v>172.04</v>
      </c>
      <c r="F721" t="s">
        <v>8</v>
      </c>
      <c r="G721" s="3">
        <f t="shared" si="22"/>
        <v>44743</v>
      </c>
      <c r="H721">
        <f t="shared" si="23"/>
        <v>7</v>
      </c>
    </row>
    <row r="722" spans="1:8" x14ac:dyDescent="0.35">
      <c r="A722" t="s">
        <v>728</v>
      </c>
      <c r="B722">
        <v>8518</v>
      </c>
      <c r="C722" s="1">
        <v>44683</v>
      </c>
      <c r="D722" s="1">
        <v>44969</v>
      </c>
      <c r="E722">
        <v>327.66000000000003</v>
      </c>
      <c r="F722" t="s">
        <v>8</v>
      </c>
      <c r="G722" s="3">
        <f t="shared" si="22"/>
        <v>44682</v>
      </c>
      <c r="H722">
        <f t="shared" si="23"/>
        <v>10</v>
      </c>
    </row>
    <row r="723" spans="1:8" x14ac:dyDescent="0.35">
      <c r="A723" t="s">
        <v>729</v>
      </c>
      <c r="B723">
        <v>4050</v>
      </c>
      <c r="C723" s="1">
        <v>44442</v>
      </c>
      <c r="D723" s="1">
        <v>45339</v>
      </c>
      <c r="E723">
        <v>16.899999999999999</v>
      </c>
      <c r="F723" t="s">
        <v>6</v>
      </c>
      <c r="G723" s="3">
        <f t="shared" si="22"/>
        <v>44440</v>
      </c>
      <c r="H723">
        <f t="shared" si="23"/>
        <v>30</v>
      </c>
    </row>
    <row r="724" spans="1:8" x14ac:dyDescent="0.35">
      <c r="A724" t="s">
        <v>730</v>
      </c>
      <c r="B724">
        <v>5833</v>
      </c>
      <c r="C724" s="1">
        <v>44904</v>
      </c>
      <c r="D724" s="1">
        <v>44012</v>
      </c>
      <c r="E724">
        <v>288.20999999999998</v>
      </c>
      <c r="F724" t="s">
        <v>11</v>
      </c>
      <c r="G724" s="3">
        <f t="shared" si="22"/>
        <v>44896</v>
      </c>
      <c r="H724">
        <f t="shared" si="23"/>
        <v>30</v>
      </c>
    </row>
    <row r="725" spans="1:8" x14ac:dyDescent="0.35">
      <c r="A725" t="s">
        <v>731</v>
      </c>
      <c r="B725">
        <v>3875</v>
      </c>
      <c r="C725" s="1">
        <v>44695</v>
      </c>
      <c r="D725" s="1">
        <v>44099</v>
      </c>
      <c r="E725">
        <v>309.37</v>
      </c>
      <c r="F725" t="s">
        <v>8</v>
      </c>
      <c r="G725" s="3">
        <f t="shared" si="22"/>
        <v>44682</v>
      </c>
      <c r="H725">
        <f t="shared" si="23"/>
        <v>20</v>
      </c>
    </row>
    <row r="726" spans="1:8" x14ac:dyDescent="0.35">
      <c r="A726" t="s">
        <v>732</v>
      </c>
      <c r="B726">
        <v>7643</v>
      </c>
      <c r="C726" s="1">
        <v>44816</v>
      </c>
      <c r="D726" s="1" t="e">
        <v>#N/A</v>
      </c>
      <c r="E726">
        <v>415.23</v>
      </c>
      <c r="F726" t="s">
        <v>8</v>
      </c>
      <c r="G726" s="3">
        <f t="shared" si="22"/>
        <v>44805</v>
      </c>
      <c r="H726" t="e">
        <f t="shared" si="23"/>
        <v>#VALUE!</v>
      </c>
    </row>
    <row r="727" spans="1:8" x14ac:dyDescent="0.35">
      <c r="A727" t="s">
        <v>733</v>
      </c>
      <c r="B727">
        <v>6372</v>
      </c>
      <c r="C727" s="1">
        <v>43900</v>
      </c>
      <c r="D727" s="1">
        <v>45366</v>
      </c>
      <c r="E727">
        <v>52.5</v>
      </c>
      <c r="F727" t="s">
        <v>8</v>
      </c>
      <c r="G727" s="3">
        <f t="shared" si="22"/>
        <v>43891</v>
      </c>
      <c r="H727">
        <f t="shared" si="23"/>
        <v>49</v>
      </c>
    </row>
    <row r="728" spans="1:8" x14ac:dyDescent="0.35">
      <c r="A728" t="s">
        <v>734</v>
      </c>
      <c r="B728">
        <v>2562</v>
      </c>
      <c r="C728" s="1">
        <v>45064</v>
      </c>
      <c r="D728" s="1">
        <v>45339</v>
      </c>
      <c r="E728">
        <v>100.54</v>
      </c>
      <c r="F728" t="s">
        <v>11</v>
      </c>
      <c r="G728" s="3">
        <f t="shared" si="22"/>
        <v>45047</v>
      </c>
      <c r="H728">
        <f t="shared" si="23"/>
        <v>9</v>
      </c>
    </row>
    <row r="729" spans="1:8" x14ac:dyDescent="0.35">
      <c r="A729" s="2" t="s">
        <v>735</v>
      </c>
      <c r="B729">
        <v>8822</v>
      </c>
      <c r="C729" s="1">
        <v>44287</v>
      </c>
      <c r="D729" s="1">
        <v>45008</v>
      </c>
      <c r="E729">
        <v>168.56</v>
      </c>
      <c r="F729" t="s">
        <v>11</v>
      </c>
      <c r="G729" s="3">
        <f t="shared" si="22"/>
        <v>44287</v>
      </c>
      <c r="H729">
        <f t="shared" si="23"/>
        <v>24</v>
      </c>
    </row>
    <row r="730" spans="1:8" x14ac:dyDescent="0.35">
      <c r="A730" t="s">
        <v>736</v>
      </c>
      <c r="B730">
        <v>1111</v>
      </c>
      <c r="C730" s="1">
        <v>45316</v>
      </c>
      <c r="D730" s="1">
        <v>45008</v>
      </c>
      <c r="E730">
        <v>137.78</v>
      </c>
      <c r="F730" t="s">
        <v>11</v>
      </c>
      <c r="G730" s="3">
        <f t="shared" si="22"/>
        <v>45292</v>
      </c>
      <c r="H730">
        <f t="shared" si="23"/>
        <v>10</v>
      </c>
    </row>
    <row r="731" spans="1:8" x14ac:dyDescent="0.35">
      <c r="A731" t="s">
        <v>737</v>
      </c>
      <c r="B731">
        <v>8319</v>
      </c>
      <c r="C731" s="1">
        <v>45166</v>
      </c>
      <c r="D731" s="1" t="e">
        <v>#N/A</v>
      </c>
      <c r="E731">
        <v>379.34</v>
      </c>
      <c r="F731" t="s">
        <v>6</v>
      </c>
      <c r="G731" s="3">
        <f t="shared" si="22"/>
        <v>45139</v>
      </c>
      <c r="H731" t="e">
        <f t="shared" si="23"/>
        <v>#VALUE!</v>
      </c>
    </row>
    <row r="732" spans="1:8" x14ac:dyDescent="0.35">
      <c r="A732" t="s">
        <v>738</v>
      </c>
      <c r="B732">
        <v>5947</v>
      </c>
      <c r="C732" s="1">
        <v>45246</v>
      </c>
      <c r="D732" s="1">
        <v>44012</v>
      </c>
      <c r="E732">
        <v>295.41000000000003</v>
      </c>
      <c r="F732" t="s">
        <v>8</v>
      </c>
      <c r="G732" s="3">
        <f t="shared" si="22"/>
        <v>45231</v>
      </c>
      <c r="H732">
        <f t="shared" si="23"/>
        <v>41</v>
      </c>
    </row>
    <row r="733" spans="1:8" x14ac:dyDescent="0.35">
      <c r="A733" t="s">
        <v>739</v>
      </c>
      <c r="B733">
        <v>1187</v>
      </c>
      <c r="C733" s="1">
        <v>43869</v>
      </c>
      <c r="D733" s="1">
        <v>44399</v>
      </c>
      <c r="E733">
        <v>138.16</v>
      </c>
      <c r="F733" t="s">
        <v>6</v>
      </c>
      <c r="G733" s="3">
        <f t="shared" si="22"/>
        <v>43862</v>
      </c>
      <c r="H733">
        <f t="shared" si="23"/>
        <v>18</v>
      </c>
    </row>
    <row r="734" spans="1:8" x14ac:dyDescent="0.35">
      <c r="A734" t="s">
        <v>740</v>
      </c>
      <c r="B734">
        <v>4871</v>
      </c>
      <c r="C734" s="1">
        <v>44250</v>
      </c>
      <c r="D734" s="1">
        <v>45366</v>
      </c>
      <c r="E734">
        <v>40.44</v>
      </c>
      <c r="F734" t="s">
        <v>11</v>
      </c>
      <c r="G734" s="3">
        <f t="shared" si="22"/>
        <v>44228</v>
      </c>
      <c r="H734">
        <f t="shared" si="23"/>
        <v>37</v>
      </c>
    </row>
    <row r="735" spans="1:8" x14ac:dyDescent="0.35">
      <c r="A735" t="s">
        <v>741</v>
      </c>
      <c r="B735">
        <v>8625</v>
      </c>
      <c r="C735" s="1">
        <v>45288</v>
      </c>
      <c r="D735" s="1">
        <v>43908</v>
      </c>
      <c r="E735">
        <v>160.34</v>
      </c>
      <c r="F735" t="s">
        <v>6</v>
      </c>
      <c r="G735" s="3">
        <f t="shared" si="22"/>
        <v>45261</v>
      </c>
      <c r="H735">
        <f t="shared" si="23"/>
        <v>46</v>
      </c>
    </row>
    <row r="736" spans="1:8" x14ac:dyDescent="0.35">
      <c r="A736" t="s">
        <v>742</v>
      </c>
      <c r="B736">
        <v>9233</v>
      </c>
      <c r="C736" s="1">
        <v>44208</v>
      </c>
      <c r="D736" s="1">
        <v>44012</v>
      </c>
      <c r="E736">
        <v>462.32</v>
      </c>
      <c r="F736" t="s">
        <v>8</v>
      </c>
      <c r="G736" s="3">
        <f t="shared" si="22"/>
        <v>44197</v>
      </c>
      <c r="H736">
        <f t="shared" si="23"/>
        <v>7</v>
      </c>
    </row>
    <row r="737" spans="1:8" x14ac:dyDescent="0.35">
      <c r="A737" t="s">
        <v>743</v>
      </c>
      <c r="B737">
        <v>6095</v>
      </c>
      <c r="C737" s="1">
        <v>44372</v>
      </c>
      <c r="D737" s="1">
        <v>44099</v>
      </c>
      <c r="E737">
        <v>348.24</v>
      </c>
      <c r="F737" t="s">
        <v>8</v>
      </c>
      <c r="G737" s="3">
        <f t="shared" si="22"/>
        <v>44348</v>
      </c>
      <c r="H737">
        <f t="shared" si="23"/>
        <v>9</v>
      </c>
    </row>
    <row r="738" spans="1:8" x14ac:dyDescent="0.35">
      <c r="A738" t="s">
        <v>744</v>
      </c>
      <c r="B738">
        <v>5833</v>
      </c>
      <c r="C738" s="1">
        <v>44925</v>
      </c>
      <c r="D738" s="1">
        <v>45366</v>
      </c>
      <c r="E738">
        <v>190.1</v>
      </c>
      <c r="F738" t="s">
        <v>11</v>
      </c>
      <c r="G738" s="3">
        <f t="shared" si="22"/>
        <v>44896</v>
      </c>
      <c r="H738">
        <f t="shared" si="23"/>
        <v>15</v>
      </c>
    </row>
    <row r="739" spans="1:8" x14ac:dyDescent="0.35">
      <c r="A739" t="s">
        <v>745</v>
      </c>
      <c r="B739">
        <v>4590</v>
      </c>
      <c r="C739" s="1">
        <v>44436</v>
      </c>
      <c r="D739" s="1">
        <v>45366</v>
      </c>
      <c r="E739">
        <v>479.11</v>
      </c>
      <c r="F739" t="s">
        <v>6</v>
      </c>
      <c r="G739" s="3">
        <f t="shared" si="22"/>
        <v>44409</v>
      </c>
      <c r="H739">
        <f t="shared" si="23"/>
        <v>31</v>
      </c>
    </row>
    <row r="740" spans="1:8" x14ac:dyDescent="0.35">
      <c r="A740" t="s">
        <v>746</v>
      </c>
      <c r="B740">
        <v>3509</v>
      </c>
      <c r="C740" s="1">
        <v>44456</v>
      </c>
      <c r="D740" s="1">
        <v>45366</v>
      </c>
      <c r="E740">
        <v>232.94</v>
      </c>
      <c r="F740" t="s">
        <v>8</v>
      </c>
      <c r="G740" s="3">
        <f t="shared" si="22"/>
        <v>44440</v>
      </c>
      <c r="H740">
        <f t="shared" si="23"/>
        <v>30</v>
      </c>
    </row>
    <row r="741" spans="1:8" x14ac:dyDescent="0.35">
      <c r="A741" t="s">
        <v>747</v>
      </c>
      <c r="B741">
        <v>7121</v>
      </c>
      <c r="C741" s="1">
        <v>45552</v>
      </c>
      <c r="D741" s="1">
        <v>44198</v>
      </c>
      <c r="E741">
        <v>213.76</v>
      </c>
      <c r="F741" t="s">
        <v>8</v>
      </c>
      <c r="G741" s="3">
        <f t="shared" si="22"/>
        <v>45536</v>
      </c>
      <c r="H741">
        <f t="shared" si="23"/>
        <v>45</v>
      </c>
    </row>
    <row r="742" spans="1:8" x14ac:dyDescent="0.35">
      <c r="A742" t="s">
        <v>748</v>
      </c>
      <c r="B742">
        <v>8714</v>
      </c>
      <c r="C742" s="1">
        <v>44848</v>
      </c>
      <c r="D742" s="1">
        <v>45366</v>
      </c>
      <c r="E742">
        <v>381.1</v>
      </c>
      <c r="F742" t="s">
        <v>8</v>
      </c>
      <c r="G742" s="3">
        <f t="shared" si="22"/>
        <v>44835</v>
      </c>
      <c r="H742">
        <f t="shared" si="23"/>
        <v>17</v>
      </c>
    </row>
    <row r="743" spans="1:8" x14ac:dyDescent="0.35">
      <c r="A743" t="s">
        <v>749</v>
      </c>
      <c r="B743">
        <v>4578</v>
      </c>
      <c r="C743" s="1">
        <v>45761</v>
      </c>
      <c r="D743" s="1">
        <v>44969</v>
      </c>
      <c r="E743">
        <v>383.31</v>
      </c>
      <c r="F743" t="s">
        <v>8</v>
      </c>
      <c r="G743" s="3">
        <f t="shared" si="22"/>
        <v>45748</v>
      </c>
      <c r="H743">
        <f t="shared" si="23"/>
        <v>26</v>
      </c>
    </row>
    <row r="744" spans="1:8" x14ac:dyDescent="0.35">
      <c r="A744" t="s">
        <v>750</v>
      </c>
      <c r="B744">
        <v>2341</v>
      </c>
      <c r="C744" s="1">
        <v>44501</v>
      </c>
      <c r="D744" s="1">
        <v>43993</v>
      </c>
      <c r="E744">
        <v>267.5</v>
      </c>
      <c r="F744" t="s">
        <v>8</v>
      </c>
      <c r="G744" s="3">
        <f t="shared" si="22"/>
        <v>44501</v>
      </c>
      <c r="H744">
        <f t="shared" si="23"/>
        <v>17</v>
      </c>
    </row>
    <row r="745" spans="1:8" x14ac:dyDescent="0.35">
      <c r="A745" t="s">
        <v>751</v>
      </c>
      <c r="B745">
        <v>6927</v>
      </c>
      <c r="C745" s="1">
        <v>44127</v>
      </c>
      <c r="D745" s="1">
        <v>45366</v>
      </c>
      <c r="E745">
        <v>48.27</v>
      </c>
      <c r="F745" t="s">
        <v>8</v>
      </c>
      <c r="G745" s="3">
        <f t="shared" si="22"/>
        <v>44105</v>
      </c>
      <c r="H745">
        <f t="shared" si="23"/>
        <v>41</v>
      </c>
    </row>
    <row r="746" spans="1:8" x14ac:dyDescent="0.35">
      <c r="A746" t="s">
        <v>752</v>
      </c>
      <c r="B746">
        <v>2838</v>
      </c>
      <c r="C746" s="1">
        <v>45638</v>
      </c>
      <c r="D746" s="1">
        <v>44399</v>
      </c>
      <c r="E746">
        <v>40.26</v>
      </c>
      <c r="F746" t="s">
        <v>8</v>
      </c>
      <c r="G746" s="3">
        <f t="shared" si="22"/>
        <v>45627</v>
      </c>
      <c r="H746">
        <f t="shared" si="23"/>
        <v>41</v>
      </c>
    </row>
    <row r="747" spans="1:8" x14ac:dyDescent="0.35">
      <c r="A747" t="s">
        <v>753</v>
      </c>
      <c r="B747">
        <v>9281</v>
      </c>
      <c r="C747" s="1">
        <v>45308</v>
      </c>
      <c r="D747" s="1">
        <v>44099</v>
      </c>
      <c r="E747">
        <v>109.06</v>
      </c>
      <c r="F747" t="s">
        <v>8</v>
      </c>
      <c r="G747" s="3">
        <f t="shared" si="22"/>
        <v>45292</v>
      </c>
      <c r="H747">
        <f t="shared" si="23"/>
        <v>40</v>
      </c>
    </row>
    <row r="748" spans="1:8" x14ac:dyDescent="0.35">
      <c r="A748" t="s">
        <v>754</v>
      </c>
      <c r="B748">
        <v>3455</v>
      </c>
      <c r="C748" s="1">
        <v>45163</v>
      </c>
      <c r="D748" s="1">
        <v>44969</v>
      </c>
      <c r="E748">
        <v>90.62</v>
      </c>
      <c r="F748" t="s">
        <v>8</v>
      </c>
      <c r="G748" s="3">
        <f t="shared" si="22"/>
        <v>45139</v>
      </c>
      <c r="H748">
        <f t="shared" si="23"/>
        <v>6</v>
      </c>
    </row>
    <row r="749" spans="1:8" x14ac:dyDescent="0.35">
      <c r="A749" t="s">
        <v>755</v>
      </c>
      <c r="B749">
        <v>8239</v>
      </c>
      <c r="C749" s="1">
        <v>44211</v>
      </c>
      <c r="D749" s="1">
        <v>43993</v>
      </c>
      <c r="E749">
        <v>66.959999999999994</v>
      </c>
      <c r="F749" t="s">
        <v>11</v>
      </c>
      <c r="G749" s="3">
        <f t="shared" si="22"/>
        <v>44197</v>
      </c>
      <c r="H749">
        <f t="shared" si="23"/>
        <v>7</v>
      </c>
    </row>
    <row r="750" spans="1:8" x14ac:dyDescent="0.35">
      <c r="A750" t="s">
        <v>756</v>
      </c>
      <c r="B750">
        <v>9008</v>
      </c>
      <c r="C750" s="1">
        <v>44605</v>
      </c>
      <c r="D750" s="1">
        <v>44969</v>
      </c>
      <c r="E750">
        <v>54.56</v>
      </c>
      <c r="F750" t="s">
        <v>8</v>
      </c>
      <c r="G750" s="3">
        <f t="shared" si="22"/>
        <v>44593</v>
      </c>
      <c r="H750">
        <f t="shared" si="23"/>
        <v>12</v>
      </c>
    </row>
    <row r="751" spans="1:8" x14ac:dyDescent="0.35">
      <c r="A751" t="s">
        <v>757</v>
      </c>
      <c r="B751">
        <v>8298</v>
      </c>
      <c r="C751" s="1">
        <v>44751</v>
      </c>
      <c r="D751" s="1">
        <v>44012</v>
      </c>
      <c r="E751">
        <v>406.26</v>
      </c>
      <c r="F751" t="s">
        <v>6</v>
      </c>
      <c r="G751" s="3">
        <f t="shared" si="22"/>
        <v>44743</v>
      </c>
      <c r="H751">
        <f t="shared" si="23"/>
        <v>25</v>
      </c>
    </row>
    <row r="752" spans="1:8" x14ac:dyDescent="0.35">
      <c r="A752" t="s">
        <v>758</v>
      </c>
      <c r="B752">
        <v>3161</v>
      </c>
      <c r="C752" s="1">
        <v>45498</v>
      </c>
      <c r="D752" s="1">
        <v>45366</v>
      </c>
      <c r="E752">
        <v>261.49</v>
      </c>
      <c r="F752" t="s">
        <v>6</v>
      </c>
      <c r="G752" s="3">
        <f t="shared" si="22"/>
        <v>45474</v>
      </c>
      <c r="H752">
        <f t="shared" si="23"/>
        <v>4</v>
      </c>
    </row>
    <row r="753" spans="1:8" x14ac:dyDescent="0.35">
      <c r="A753" t="s">
        <v>759</v>
      </c>
      <c r="B753">
        <v>1945</v>
      </c>
      <c r="C753" s="1">
        <v>45132</v>
      </c>
      <c r="D753" s="1">
        <v>45366</v>
      </c>
      <c r="E753">
        <v>283.81</v>
      </c>
      <c r="F753" t="s">
        <v>8</v>
      </c>
      <c r="G753" s="3">
        <f t="shared" si="22"/>
        <v>45108</v>
      </c>
      <c r="H753">
        <f t="shared" si="23"/>
        <v>8</v>
      </c>
    </row>
    <row r="754" spans="1:8" x14ac:dyDescent="0.35">
      <c r="A754" t="s">
        <v>760</v>
      </c>
      <c r="B754">
        <v>6049</v>
      </c>
      <c r="C754" s="1">
        <v>45282</v>
      </c>
      <c r="D754" s="1">
        <v>45008</v>
      </c>
      <c r="E754">
        <v>364.41</v>
      </c>
      <c r="F754" t="s">
        <v>6</v>
      </c>
      <c r="G754" s="3">
        <f t="shared" si="22"/>
        <v>45261</v>
      </c>
      <c r="H754">
        <f t="shared" si="23"/>
        <v>9</v>
      </c>
    </row>
    <row r="755" spans="1:8" x14ac:dyDescent="0.35">
      <c r="A755" t="s">
        <v>761</v>
      </c>
      <c r="B755">
        <v>5169</v>
      </c>
      <c r="C755" s="1">
        <v>44185</v>
      </c>
      <c r="D755" s="1">
        <v>45366</v>
      </c>
      <c r="E755">
        <v>410.06</v>
      </c>
      <c r="F755" t="s">
        <v>8</v>
      </c>
      <c r="G755" s="3">
        <f t="shared" si="22"/>
        <v>44166</v>
      </c>
      <c r="H755">
        <f t="shared" si="23"/>
        <v>39</v>
      </c>
    </row>
    <row r="756" spans="1:8" x14ac:dyDescent="0.35">
      <c r="A756" t="s">
        <v>762</v>
      </c>
      <c r="B756">
        <v>4570</v>
      </c>
      <c r="C756" s="1">
        <v>44177</v>
      </c>
      <c r="D756" s="1">
        <v>44012</v>
      </c>
      <c r="E756">
        <v>293.37</v>
      </c>
      <c r="F756" t="s">
        <v>11</v>
      </c>
      <c r="G756" s="3">
        <f t="shared" si="22"/>
        <v>44166</v>
      </c>
      <c r="H756">
        <f t="shared" si="23"/>
        <v>6</v>
      </c>
    </row>
    <row r="757" spans="1:8" x14ac:dyDescent="0.35">
      <c r="A757" t="s">
        <v>763</v>
      </c>
      <c r="B757">
        <v>7941</v>
      </c>
      <c r="C757" s="1">
        <v>44847</v>
      </c>
      <c r="D757" s="1">
        <v>45366</v>
      </c>
      <c r="E757">
        <v>178.82</v>
      </c>
      <c r="F757" t="s">
        <v>11</v>
      </c>
      <c r="G757" s="3">
        <f t="shared" si="22"/>
        <v>44835</v>
      </c>
      <c r="H757">
        <f t="shared" si="23"/>
        <v>17</v>
      </c>
    </row>
    <row r="758" spans="1:8" x14ac:dyDescent="0.35">
      <c r="A758" t="s">
        <v>764</v>
      </c>
      <c r="B758">
        <v>9866</v>
      </c>
      <c r="C758" s="1">
        <v>45191</v>
      </c>
      <c r="D758" s="1">
        <v>44012</v>
      </c>
      <c r="E758">
        <v>497.12</v>
      </c>
      <c r="F758" t="s">
        <v>11</v>
      </c>
      <c r="G758" s="3">
        <f t="shared" si="22"/>
        <v>45170</v>
      </c>
      <c r="H758">
        <f t="shared" si="23"/>
        <v>39</v>
      </c>
    </row>
    <row r="759" spans="1:8" x14ac:dyDescent="0.35">
      <c r="A759" t="s">
        <v>765</v>
      </c>
      <c r="B759">
        <v>8734</v>
      </c>
      <c r="C759" s="1">
        <v>45583</v>
      </c>
      <c r="D759" s="1">
        <v>44661</v>
      </c>
      <c r="E759">
        <v>25.55</v>
      </c>
      <c r="F759" t="s">
        <v>6</v>
      </c>
      <c r="G759" s="3">
        <f t="shared" si="22"/>
        <v>45566</v>
      </c>
      <c r="H759">
        <f t="shared" si="23"/>
        <v>31</v>
      </c>
    </row>
    <row r="760" spans="1:8" x14ac:dyDescent="0.35">
      <c r="A760" t="s">
        <v>766</v>
      </c>
      <c r="B760">
        <v>3948</v>
      </c>
      <c r="C760" s="1">
        <v>44893</v>
      </c>
      <c r="D760" s="1">
        <v>44814</v>
      </c>
      <c r="E760">
        <v>386.8</v>
      </c>
      <c r="F760" t="s">
        <v>8</v>
      </c>
      <c r="G760" s="3">
        <f t="shared" si="22"/>
        <v>44866</v>
      </c>
      <c r="H760">
        <f t="shared" si="23"/>
        <v>3</v>
      </c>
    </row>
    <row r="761" spans="1:8" x14ac:dyDescent="0.35">
      <c r="A761" t="s">
        <v>767</v>
      </c>
      <c r="B761">
        <v>7887</v>
      </c>
      <c r="C761" s="1">
        <v>45718</v>
      </c>
      <c r="D761" s="1">
        <v>44099</v>
      </c>
      <c r="E761">
        <v>193.49</v>
      </c>
      <c r="F761" t="s">
        <v>6</v>
      </c>
      <c r="G761" s="3">
        <f t="shared" si="22"/>
        <v>45717</v>
      </c>
      <c r="H761">
        <f t="shared" si="23"/>
        <v>54</v>
      </c>
    </row>
    <row r="762" spans="1:8" x14ac:dyDescent="0.35">
      <c r="A762" t="s">
        <v>768</v>
      </c>
      <c r="B762">
        <v>8348</v>
      </c>
      <c r="C762" s="1">
        <v>45292</v>
      </c>
      <c r="D762" s="1">
        <v>44012</v>
      </c>
      <c r="E762">
        <v>436.11</v>
      </c>
      <c r="F762" t="s">
        <v>6</v>
      </c>
      <c r="G762" s="3">
        <f t="shared" si="22"/>
        <v>45292</v>
      </c>
      <c r="H762">
        <f t="shared" si="23"/>
        <v>43</v>
      </c>
    </row>
    <row r="763" spans="1:8" x14ac:dyDescent="0.35">
      <c r="A763" t="s">
        <v>769</v>
      </c>
      <c r="B763">
        <v>7154</v>
      </c>
      <c r="C763" s="1">
        <v>44679</v>
      </c>
      <c r="D763" s="1">
        <v>44399</v>
      </c>
      <c r="E763">
        <v>49.32</v>
      </c>
      <c r="F763" t="s">
        <v>8</v>
      </c>
      <c r="G763" s="3">
        <f t="shared" si="22"/>
        <v>44652</v>
      </c>
      <c r="H763">
        <f t="shared" si="23"/>
        <v>9</v>
      </c>
    </row>
    <row r="764" spans="1:8" x14ac:dyDescent="0.35">
      <c r="A764" t="s">
        <v>770</v>
      </c>
      <c r="B764">
        <v>9835</v>
      </c>
      <c r="C764" s="1">
        <v>45605</v>
      </c>
      <c r="D764" s="1" t="e">
        <v>#N/A</v>
      </c>
      <c r="E764">
        <v>75.17</v>
      </c>
      <c r="F764" t="s">
        <v>6</v>
      </c>
      <c r="G764" s="3">
        <f t="shared" si="22"/>
        <v>45597</v>
      </c>
      <c r="H764" t="e">
        <f t="shared" si="23"/>
        <v>#VALUE!</v>
      </c>
    </row>
    <row r="765" spans="1:8" x14ac:dyDescent="0.35">
      <c r="A765" t="s">
        <v>771</v>
      </c>
      <c r="B765">
        <v>2943</v>
      </c>
      <c r="C765" s="1">
        <v>45270</v>
      </c>
      <c r="D765" s="1">
        <v>44969</v>
      </c>
      <c r="E765">
        <v>97.45</v>
      </c>
      <c r="F765" t="s">
        <v>8</v>
      </c>
      <c r="G765" s="3">
        <f t="shared" si="22"/>
        <v>45261</v>
      </c>
      <c r="H765">
        <f t="shared" si="23"/>
        <v>10</v>
      </c>
    </row>
    <row r="766" spans="1:8" x14ac:dyDescent="0.35">
      <c r="A766" t="s">
        <v>772</v>
      </c>
      <c r="B766">
        <v>7439</v>
      </c>
      <c r="C766" s="1">
        <v>45086</v>
      </c>
      <c r="D766" s="1">
        <v>45008</v>
      </c>
      <c r="E766">
        <v>269.13</v>
      </c>
      <c r="F766" t="s">
        <v>8</v>
      </c>
      <c r="G766" s="3">
        <f t="shared" si="22"/>
        <v>45078</v>
      </c>
      <c r="H766">
        <f t="shared" si="23"/>
        <v>3</v>
      </c>
    </row>
    <row r="767" spans="1:8" x14ac:dyDescent="0.35">
      <c r="A767" t="s">
        <v>773</v>
      </c>
      <c r="B767">
        <v>4648</v>
      </c>
      <c r="C767" s="1">
        <v>43898</v>
      </c>
      <c r="D767" s="1">
        <v>43993</v>
      </c>
      <c r="E767">
        <v>419.06</v>
      </c>
      <c r="F767" t="s">
        <v>11</v>
      </c>
      <c r="G767" s="3">
        <f t="shared" si="22"/>
        <v>43891</v>
      </c>
      <c r="H767">
        <f t="shared" si="23"/>
        <v>3</v>
      </c>
    </row>
    <row r="768" spans="1:8" x14ac:dyDescent="0.35">
      <c r="A768" t="s">
        <v>774</v>
      </c>
      <c r="B768">
        <v>5888</v>
      </c>
      <c r="C768" s="1">
        <v>44836</v>
      </c>
      <c r="D768" s="1">
        <v>44198</v>
      </c>
      <c r="E768">
        <v>236.87</v>
      </c>
      <c r="F768" t="s">
        <v>8</v>
      </c>
      <c r="G768" s="3">
        <f t="shared" si="22"/>
        <v>44835</v>
      </c>
      <c r="H768">
        <f t="shared" si="23"/>
        <v>21</v>
      </c>
    </row>
    <row r="769" spans="1:8" x14ac:dyDescent="0.35">
      <c r="A769" t="s">
        <v>775</v>
      </c>
      <c r="B769">
        <v>9920</v>
      </c>
      <c r="C769" s="1">
        <v>45697</v>
      </c>
      <c r="D769" s="1">
        <v>44969</v>
      </c>
      <c r="E769">
        <v>217.82</v>
      </c>
      <c r="F769" t="s">
        <v>6</v>
      </c>
      <c r="G769" s="3">
        <f t="shared" si="22"/>
        <v>45689</v>
      </c>
      <c r="H769">
        <f t="shared" si="23"/>
        <v>24</v>
      </c>
    </row>
    <row r="770" spans="1:8" x14ac:dyDescent="0.35">
      <c r="A770" t="s">
        <v>776</v>
      </c>
      <c r="B770">
        <v>4762</v>
      </c>
      <c r="C770" s="1">
        <v>45358</v>
      </c>
      <c r="D770" s="1">
        <v>44198</v>
      </c>
      <c r="E770">
        <v>131.28</v>
      </c>
      <c r="F770" t="s">
        <v>6</v>
      </c>
      <c r="G770" s="3">
        <f t="shared" si="22"/>
        <v>45352</v>
      </c>
      <c r="H770">
        <f t="shared" si="23"/>
        <v>39</v>
      </c>
    </row>
    <row r="771" spans="1:8" x14ac:dyDescent="0.35">
      <c r="A771" t="s">
        <v>777</v>
      </c>
      <c r="B771">
        <v>3541</v>
      </c>
      <c r="C771" s="1">
        <v>45411</v>
      </c>
      <c r="D771" s="1">
        <v>45366</v>
      </c>
      <c r="E771">
        <v>145.07</v>
      </c>
      <c r="F771" t="s">
        <v>8</v>
      </c>
      <c r="G771" s="3">
        <f t="shared" ref="G771:G834" si="24">DATE(YEAR(C771),MONTH(C771),1)</f>
        <v>45383</v>
      </c>
      <c r="H771">
        <f t="shared" ref="H771:H834" si="25">ABS(IF(ISNUMBER(D771),ROUND((D771-C771)/30,0),"AA"))</f>
        <v>2</v>
      </c>
    </row>
    <row r="772" spans="1:8" x14ac:dyDescent="0.35">
      <c r="A772" t="s">
        <v>778</v>
      </c>
      <c r="B772">
        <v>2848</v>
      </c>
      <c r="C772" s="1">
        <v>44886</v>
      </c>
      <c r="D772" s="1">
        <v>45366</v>
      </c>
      <c r="E772">
        <v>25.79</v>
      </c>
      <c r="F772" t="s">
        <v>8</v>
      </c>
      <c r="G772" s="3">
        <f t="shared" si="24"/>
        <v>44866</v>
      </c>
      <c r="H772">
        <f t="shared" si="25"/>
        <v>16</v>
      </c>
    </row>
    <row r="773" spans="1:8" x14ac:dyDescent="0.35">
      <c r="A773" t="s">
        <v>779</v>
      </c>
      <c r="B773">
        <v>7868</v>
      </c>
      <c r="C773" s="1">
        <v>44112</v>
      </c>
      <c r="D773" s="1">
        <v>45366</v>
      </c>
      <c r="E773">
        <v>311.31</v>
      </c>
      <c r="F773" t="s">
        <v>11</v>
      </c>
      <c r="G773" s="3">
        <f t="shared" si="24"/>
        <v>44105</v>
      </c>
      <c r="H773">
        <f t="shared" si="25"/>
        <v>42</v>
      </c>
    </row>
    <row r="774" spans="1:8" x14ac:dyDescent="0.35">
      <c r="A774" t="s">
        <v>780</v>
      </c>
      <c r="B774">
        <v>4943</v>
      </c>
      <c r="C774" s="1">
        <v>45287</v>
      </c>
      <c r="D774" s="1">
        <v>44012</v>
      </c>
      <c r="E774">
        <v>110.98</v>
      </c>
      <c r="F774" t="s">
        <v>11</v>
      </c>
      <c r="G774" s="3">
        <f t="shared" si="24"/>
        <v>45261</v>
      </c>
      <c r="H774">
        <f t="shared" si="25"/>
        <v>43</v>
      </c>
    </row>
    <row r="775" spans="1:8" x14ac:dyDescent="0.35">
      <c r="A775" t="s">
        <v>781</v>
      </c>
      <c r="B775">
        <v>1550</v>
      </c>
      <c r="C775" s="1">
        <v>44750</v>
      </c>
      <c r="D775" s="1">
        <v>45366</v>
      </c>
      <c r="E775">
        <v>228.76</v>
      </c>
      <c r="F775" t="s">
        <v>8</v>
      </c>
      <c r="G775" s="3">
        <f t="shared" si="24"/>
        <v>44743</v>
      </c>
      <c r="H775">
        <f t="shared" si="25"/>
        <v>21</v>
      </c>
    </row>
    <row r="776" spans="1:8" x14ac:dyDescent="0.35">
      <c r="A776" t="s">
        <v>782</v>
      </c>
      <c r="B776">
        <v>1797</v>
      </c>
      <c r="C776" s="1">
        <v>44365</v>
      </c>
      <c r="D776" s="1">
        <v>44969</v>
      </c>
      <c r="E776">
        <v>129.91999999999999</v>
      </c>
      <c r="F776" t="s">
        <v>11</v>
      </c>
      <c r="G776" s="3">
        <f t="shared" si="24"/>
        <v>44348</v>
      </c>
      <c r="H776">
        <f t="shared" si="25"/>
        <v>20</v>
      </c>
    </row>
    <row r="777" spans="1:8" x14ac:dyDescent="0.35">
      <c r="A777" t="s">
        <v>783</v>
      </c>
      <c r="B777">
        <v>7590</v>
      </c>
      <c r="C777" s="1">
        <v>44497</v>
      </c>
      <c r="D777" s="1">
        <v>44399</v>
      </c>
      <c r="E777">
        <v>225.09</v>
      </c>
      <c r="F777" t="s">
        <v>8</v>
      </c>
      <c r="G777" s="3">
        <f t="shared" si="24"/>
        <v>44470</v>
      </c>
      <c r="H777">
        <f t="shared" si="25"/>
        <v>3</v>
      </c>
    </row>
    <row r="778" spans="1:8" x14ac:dyDescent="0.35">
      <c r="A778" t="s">
        <v>784</v>
      </c>
      <c r="B778">
        <v>4559</v>
      </c>
      <c r="C778" s="1">
        <v>44398</v>
      </c>
      <c r="D778" s="1">
        <v>44012</v>
      </c>
      <c r="E778">
        <v>379.65</v>
      </c>
      <c r="F778" t="s">
        <v>11</v>
      </c>
      <c r="G778" s="3">
        <f t="shared" si="24"/>
        <v>44378</v>
      </c>
      <c r="H778">
        <f t="shared" si="25"/>
        <v>13</v>
      </c>
    </row>
    <row r="779" spans="1:8" x14ac:dyDescent="0.35">
      <c r="A779" t="s">
        <v>785</v>
      </c>
      <c r="B779">
        <v>3295</v>
      </c>
      <c r="C779" s="1">
        <v>45011</v>
      </c>
      <c r="D779" s="1">
        <v>44012</v>
      </c>
      <c r="E779">
        <v>256.91000000000003</v>
      </c>
      <c r="F779" t="s">
        <v>6</v>
      </c>
      <c r="G779" s="3">
        <f t="shared" si="24"/>
        <v>44986</v>
      </c>
      <c r="H779">
        <f t="shared" si="25"/>
        <v>33</v>
      </c>
    </row>
    <row r="780" spans="1:8" x14ac:dyDescent="0.35">
      <c r="A780" t="s">
        <v>786</v>
      </c>
      <c r="B780">
        <v>4836</v>
      </c>
      <c r="C780" s="1">
        <v>44643</v>
      </c>
      <c r="D780" s="1">
        <v>45008</v>
      </c>
      <c r="E780">
        <v>409.74</v>
      </c>
      <c r="F780" t="s">
        <v>8</v>
      </c>
      <c r="G780" s="3">
        <f t="shared" si="24"/>
        <v>44621</v>
      </c>
      <c r="H780">
        <f t="shared" si="25"/>
        <v>12</v>
      </c>
    </row>
    <row r="781" spans="1:8" x14ac:dyDescent="0.35">
      <c r="A781" t="s">
        <v>787</v>
      </c>
      <c r="B781">
        <v>6224</v>
      </c>
      <c r="C781" s="1">
        <v>44866</v>
      </c>
      <c r="D781" s="1">
        <v>45008</v>
      </c>
      <c r="E781">
        <v>292.95999999999998</v>
      </c>
      <c r="F781" t="s">
        <v>8</v>
      </c>
      <c r="G781" s="3">
        <f t="shared" si="24"/>
        <v>44866</v>
      </c>
      <c r="H781">
        <f t="shared" si="25"/>
        <v>5</v>
      </c>
    </row>
    <row r="782" spans="1:8" x14ac:dyDescent="0.35">
      <c r="A782" t="s">
        <v>788</v>
      </c>
      <c r="B782">
        <v>6253</v>
      </c>
      <c r="C782" s="1">
        <v>44940</v>
      </c>
      <c r="D782" s="1">
        <v>44969</v>
      </c>
      <c r="E782">
        <v>126.08</v>
      </c>
      <c r="F782" t="s">
        <v>11</v>
      </c>
      <c r="G782" s="3">
        <f t="shared" si="24"/>
        <v>44927</v>
      </c>
      <c r="H782">
        <f t="shared" si="25"/>
        <v>1</v>
      </c>
    </row>
    <row r="783" spans="1:8" x14ac:dyDescent="0.35">
      <c r="A783" t="s">
        <v>789</v>
      </c>
      <c r="B783">
        <v>9540</v>
      </c>
      <c r="C783" s="1">
        <v>45509</v>
      </c>
      <c r="D783" s="1">
        <v>45366</v>
      </c>
      <c r="E783">
        <v>118.31</v>
      </c>
      <c r="F783" t="s">
        <v>6</v>
      </c>
      <c r="G783" s="3">
        <f t="shared" si="24"/>
        <v>45505</v>
      </c>
      <c r="H783">
        <f t="shared" si="25"/>
        <v>5</v>
      </c>
    </row>
    <row r="784" spans="1:8" x14ac:dyDescent="0.35">
      <c r="A784" t="s">
        <v>790</v>
      </c>
      <c r="B784">
        <v>5508</v>
      </c>
      <c r="C784" s="1">
        <v>45160</v>
      </c>
      <c r="D784" s="1">
        <v>43993</v>
      </c>
      <c r="E784">
        <v>39.869999999999997</v>
      </c>
      <c r="F784" t="s">
        <v>8</v>
      </c>
      <c r="G784" s="3">
        <f t="shared" si="24"/>
        <v>45139</v>
      </c>
      <c r="H784">
        <f t="shared" si="25"/>
        <v>39</v>
      </c>
    </row>
    <row r="785" spans="1:8" x14ac:dyDescent="0.35">
      <c r="A785" t="s">
        <v>791</v>
      </c>
      <c r="B785">
        <v>3869</v>
      </c>
      <c r="C785" s="1">
        <v>45766</v>
      </c>
      <c r="D785" s="1">
        <v>45260</v>
      </c>
      <c r="E785">
        <v>316.74</v>
      </c>
      <c r="F785" t="s">
        <v>6</v>
      </c>
      <c r="G785" s="3">
        <f t="shared" si="24"/>
        <v>45748</v>
      </c>
      <c r="H785">
        <f t="shared" si="25"/>
        <v>17</v>
      </c>
    </row>
    <row r="786" spans="1:8" x14ac:dyDescent="0.35">
      <c r="A786" t="s">
        <v>792</v>
      </c>
      <c r="B786">
        <v>9120</v>
      </c>
      <c r="C786" s="1">
        <v>45224</v>
      </c>
      <c r="D786" s="1">
        <v>44814</v>
      </c>
      <c r="E786">
        <v>32.97</v>
      </c>
      <c r="F786" t="s">
        <v>6</v>
      </c>
      <c r="G786" s="3">
        <f t="shared" si="24"/>
        <v>45200</v>
      </c>
      <c r="H786">
        <f t="shared" si="25"/>
        <v>14</v>
      </c>
    </row>
    <row r="787" spans="1:8" x14ac:dyDescent="0.35">
      <c r="A787" t="s">
        <v>793</v>
      </c>
      <c r="B787">
        <v>7244</v>
      </c>
      <c r="C787" s="1">
        <v>45179</v>
      </c>
      <c r="D787" s="1">
        <v>44012</v>
      </c>
      <c r="E787">
        <v>395.04</v>
      </c>
      <c r="F787" t="s">
        <v>6</v>
      </c>
      <c r="G787" s="3">
        <f t="shared" si="24"/>
        <v>45170</v>
      </c>
      <c r="H787">
        <f t="shared" si="25"/>
        <v>39</v>
      </c>
    </row>
    <row r="788" spans="1:8" x14ac:dyDescent="0.35">
      <c r="A788" t="s">
        <v>794</v>
      </c>
      <c r="B788">
        <v>7821</v>
      </c>
      <c r="C788" s="1">
        <v>44926</v>
      </c>
      <c r="D788" s="1">
        <v>44814</v>
      </c>
      <c r="E788">
        <v>210.05</v>
      </c>
      <c r="F788" t="s">
        <v>6</v>
      </c>
      <c r="G788" s="3">
        <f t="shared" si="24"/>
        <v>44896</v>
      </c>
      <c r="H788">
        <f t="shared" si="25"/>
        <v>4</v>
      </c>
    </row>
    <row r="789" spans="1:8" x14ac:dyDescent="0.35">
      <c r="A789" t="s">
        <v>795</v>
      </c>
      <c r="B789">
        <v>7167</v>
      </c>
      <c r="C789" s="1">
        <v>43885</v>
      </c>
      <c r="D789" s="1">
        <v>43993</v>
      </c>
      <c r="E789">
        <v>100.1</v>
      </c>
      <c r="F789" t="s">
        <v>8</v>
      </c>
      <c r="G789" s="3">
        <f t="shared" si="24"/>
        <v>43862</v>
      </c>
      <c r="H789">
        <f t="shared" si="25"/>
        <v>4</v>
      </c>
    </row>
    <row r="790" spans="1:8" x14ac:dyDescent="0.35">
      <c r="A790" t="s">
        <v>796</v>
      </c>
      <c r="B790">
        <v>8758</v>
      </c>
      <c r="C790" s="1">
        <v>45091</v>
      </c>
      <c r="D790" s="1">
        <v>44012</v>
      </c>
      <c r="E790">
        <v>128.07</v>
      </c>
      <c r="F790" t="s">
        <v>11</v>
      </c>
      <c r="G790" s="3">
        <f t="shared" si="24"/>
        <v>45078</v>
      </c>
      <c r="H790">
        <f t="shared" si="25"/>
        <v>36</v>
      </c>
    </row>
    <row r="791" spans="1:8" x14ac:dyDescent="0.35">
      <c r="A791" t="s">
        <v>797</v>
      </c>
      <c r="B791">
        <v>5927</v>
      </c>
      <c r="C791" s="1">
        <v>45592</v>
      </c>
      <c r="D791" s="1">
        <v>44012</v>
      </c>
      <c r="E791">
        <v>430.2</v>
      </c>
      <c r="F791" t="s">
        <v>11</v>
      </c>
      <c r="G791" s="3">
        <f t="shared" si="24"/>
        <v>45566</v>
      </c>
      <c r="H791">
        <f t="shared" si="25"/>
        <v>53</v>
      </c>
    </row>
    <row r="792" spans="1:8" x14ac:dyDescent="0.35">
      <c r="A792" t="s">
        <v>798</v>
      </c>
      <c r="B792">
        <v>8586</v>
      </c>
      <c r="C792" s="1">
        <v>44876</v>
      </c>
      <c r="D792" s="1">
        <v>44012</v>
      </c>
      <c r="E792">
        <v>458.22</v>
      </c>
      <c r="F792" t="s">
        <v>8</v>
      </c>
      <c r="G792" s="3">
        <f t="shared" si="24"/>
        <v>44866</v>
      </c>
      <c r="H792">
        <f t="shared" si="25"/>
        <v>29</v>
      </c>
    </row>
    <row r="793" spans="1:8" x14ac:dyDescent="0.35">
      <c r="A793" t="s">
        <v>799</v>
      </c>
      <c r="B793">
        <v>7761</v>
      </c>
      <c r="C793" s="1">
        <v>43909</v>
      </c>
      <c r="D793" s="1">
        <v>44099</v>
      </c>
      <c r="E793">
        <v>484.22</v>
      </c>
      <c r="F793" t="s">
        <v>8</v>
      </c>
      <c r="G793" s="3">
        <f t="shared" si="24"/>
        <v>43891</v>
      </c>
      <c r="H793">
        <f t="shared" si="25"/>
        <v>6</v>
      </c>
    </row>
    <row r="794" spans="1:8" x14ac:dyDescent="0.35">
      <c r="A794" t="s">
        <v>800</v>
      </c>
      <c r="B794">
        <v>9683</v>
      </c>
      <c r="C794" s="1">
        <v>44057</v>
      </c>
      <c r="D794" s="1">
        <v>43993</v>
      </c>
      <c r="E794">
        <v>75.709999999999994</v>
      </c>
      <c r="F794" t="s">
        <v>11</v>
      </c>
      <c r="G794" s="3">
        <f t="shared" si="24"/>
        <v>44044</v>
      </c>
      <c r="H794">
        <f t="shared" si="25"/>
        <v>2</v>
      </c>
    </row>
    <row r="795" spans="1:8" x14ac:dyDescent="0.35">
      <c r="A795" t="s">
        <v>801</v>
      </c>
      <c r="B795">
        <v>5177</v>
      </c>
      <c r="C795" s="1">
        <v>45342</v>
      </c>
      <c r="D795" s="1" t="e">
        <v>#N/A</v>
      </c>
      <c r="E795">
        <v>109.63</v>
      </c>
      <c r="F795" t="s">
        <v>8</v>
      </c>
      <c r="G795" s="3">
        <f t="shared" si="24"/>
        <v>45323</v>
      </c>
      <c r="H795" t="e">
        <f t="shared" si="25"/>
        <v>#VALUE!</v>
      </c>
    </row>
    <row r="796" spans="1:8" x14ac:dyDescent="0.35">
      <c r="A796" t="s">
        <v>802</v>
      </c>
      <c r="B796">
        <v>2295</v>
      </c>
      <c r="C796" s="1">
        <v>44431</v>
      </c>
      <c r="D796" s="1">
        <v>45366</v>
      </c>
      <c r="E796">
        <v>461.89</v>
      </c>
      <c r="F796" t="s">
        <v>6</v>
      </c>
      <c r="G796" s="3">
        <f t="shared" si="24"/>
        <v>44409</v>
      </c>
      <c r="H796">
        <f t="shared" si="25"/>
        <v>31</v>
      </c>
    </row>
    <row r="797" spans="1:8" x14ac:dyDescent="0.35">
      <c r="A797" t="s">
        <v>803</v>
      </c>
      <c r="B797">
        <v>2514</v>
      </c>
      <c r="C797" s="1">
        <v>44496</v>
      </c>
      <c r="D797" s="1">
        <v>44969</v>
      </c>
      <c r="E797">
        <v>272.45999999999998</v>
      </c>
      <c r="F797" t="s">
        <v>11</v>
      </c>
      <c r="G797" s="3">
        <f t="shared" si="24"/>
        <v>44470</v>
      </c>
      <c r="H797">
        <f t="shared" si="25"/>
        <v>16</v>
      </c>
    </row>
    <row r="798" spans="1:8" x14ac:dyDescent="0.35">
      <c r="A798" t="s">
        <v>804</v>
      </c>
      <c r="B798">
        <v>1844</v>
      </c>
      <c r="C798" s="1">
        <v>44941</v>
      </c>
      <c r="D798" s="1">
        <v>44969</v>
      </c>
      <c r="E798">
        <v>141.55000000000001</v>
      </c>
      <c r="F798" t="s">
        <v>8</v>
      </c>
      <c r="G798" s="3">
        <f t="shared" si="24"/>
        <v>44927</v>
      </c>
      <c r="H798">
        <f t="shared" si="25"/>
        <v>1</v>
      </c>
    </row>
    <row r="799" spans="1:8" x14ac:dyDescent="0.35">
      <c r="A799" t="s">
        <v>805</v>
      </c>
      <c r="B799">
        <v>1647</v>
      </c>
      <c r="C799" s="1">
        <v>44748</v>
      </c>
      <c r="D799" s="1">
        <v>44012</v>
      </c>
      <c r="E799">
        <v>438.07</v>
      </c>
      <c r="F799" t="s">
        <v>11</v>
      </c>
      <c r="G799" s="3">
        <f t="shared" si="24"/>
        <v>44743</v>
      </c>
      <c r="H799">
        <f t="shared" si="25"/>
        <v>25</v>
      </c>
    </row>
    <row r="800" spans="1:8" x14ac:dyDescent="0.35">
      <c r="A800" t="s">
        <v>806</v>
      </c>
      <c r="B800">
        <v>4555</v>
      </c>
      <c r="C800" s="1">
        <v>43868</v>
      </c>
      <c r="D800" s="1">
        <v>44814</v>
      </c>
      <c r="E800">
        <v>244.9</v>
      </c>
      <c r="F800" t="s">
        <v>6</v>
      </c>
      <c r="G800" s="3">
        <f t="shared" si="24"/>
        <v>43862</v>
      </c>
      <c r="H800">
        <f t="shared" si="25"/>
        <v>32</v>
      </c>
    </row>
    <row r="801" spans="1:8" x14ac:dyDescent="0.35">
      <c r="A801" t="s">
        <v>807</v>
      </c>
      <c r="B801">
        <v>5967</v>
      </c>
      <c r="C801" s="1">
        <v>45381</v>
      </c>
      <c r="D801" s="1">
        <v>44099</v>
      </c>
      <c r="E801">
        <v>478.94</v>
      </c>
      <c r="F801" t="s">
        <v>11</v>
      </c>
      <c r="G801" s="3">
        <f t="shared" si="24"/>
        <v>45352</v>
      </c>
      <c r="H801">
        <f t="shared" si="25"/>
        <v>43</v>
      </c>
    </row>
    <row r="802" spans="1:8" x14ac:dyDescent="0.35">
      <c r="A802" t="s">
        <v>808</v>
      </c>
      <c r="B802">
        <v>4470</v>
      </c>
      <c r="C802" s="1">
        <v>43946</v>
      </c>
      <c r="D802" s="1">
        <v>45366</v>
      </c>
      <c r="E802">
        <v>469.21</v>
      </c>
      <c r="F802" t="s">
        <v>8</v>
      </c>
      <c r="G802" s="3">
        <f t="shared" si="24"/>
        <v>43922</v>
      </c>
      <c r="H802">
        <f t="shared" si="25"/>
        <v>47</v>
      </c>
    </row>
    <row r="803" spans="1:8" x14ac:dyDescent="0.35">
      <c r="A803" t="s">
        <v>809</v>
      </c>
      <c r="B803">
        <v>2922</v>
      </c>
      <c r="C803" s="1">
        <v>44002</v>
      </c>
      <c r="D803" s="1">
        <v>44969</v>
      </c>
      <c r="E803">
        <v>375.97</v>
      </c>
      <c r="F803" t="s">
        <v>6</v>
      </c>
      <c r="G803" s="3">
        <f t="shared" si="24"/>
        <v>43983</v>
      </c>
      <c r="H803">
        <f t="shared" si="25"/>
        <v>32</v>
      </c>
    </row>
    <row r="804" spans="1:8" x14ac:dyDescent="0.35">
      <c r="A804" s="2" t="s">
        <v>810</v>
      </c>
      <c r="B804">
        <v>4974</v>
      </c>
      <c r="C804" s="1">
        <v>44478</v>
      </c>
      <c r="D804" s="1">
        <v>44969</v>
      </c>
      <c r="E804">
        <v>350.86</v>
      </c>
      <c r="F804" t="s">
        <v>8</v>
      </c>
      <c r="G804" s="3">
        <f t="shared" si="24"/>
        <v>44470</v>
      </c>
      <c r="H804">
        <f t="shared" si="25"/>
        <v>16</v>
      </c>
    </row>
    <row r="805" spans="1:8" x14ac:dyDescent="0.35">
      <c r="A805" t="s">
        <v>811</v>
      </c>
      <c r="B805">
        <v>4350</v>
      </c>
      <c r="C805" s="1">
        <v>45528</v>
      </c>
      <c r="D805" s="1">
        <v>45008</v>
      </c>
      <c r="E805">
        <v>204.35</v>
      </c>
      <c r="F805" t="s">
        <v>11</v>
      </c>
      <c r="G805" s="3">
        <f t="shared" si="24"/>
        <v>45505</v>
      </c>
      <c r="H805">
        <f t="shared" si="25"/>
        <v>17</v>
      </c>
    </row>
    <row r="806" spans="1:8" x14ac:dyDescent="0.35">
      <c r="A806" t="s">
        <v>812</v>
      </c>
      <c r="B806">
        <v>6269</v>
      </c>
      <c r="C806" s="1">
        <v>45322</v>
      </c>
      <c r="D806" s="1">
        <v>45366</v>
      </c>
      <c r="E806">
        <v>390</v>
      </c>
      <c r="F806" t="s">
        <v>6</v>
      </c>
      <c r="G806" s="3">
        <f t="shared" si="24"/>
        <v>45292</v>
      </c>
      <c r="H806">
        <f t="shared" si="25"/>
        <v>1</v>
      </c>
    </row>
    <row r="807" spans="1:8" x14ac:dyDescent="0.35">
      <c r="A807" t="s">
        <v>813</v>
      </c>
      <c r="B807">
        <v>8639</v>
      </c>
      <c r="C807" s="1">
        <v>43867</v>
      </c>
      <c r="D807" s="1">
        <v>45008</v>
      </c>
      <c r="E807">
        <v>271.49</v>
      </c>
      <c r="F807" t="s">
        <v>6</v>
      </c>
      <c r="G807" s="3">
        <f t="shared" si="24"/>
        <v>43862</v>
      </c>
      <c r="H807">
        <f t="shared" si="25"/>
        <v>38</v>
      </c>
    </row>
    <row r="808" spans="1:8" x14ac:dyDescent="0.35">
      <c r="A808" t="s">
        <v>814</v>
      </c>
      <c r="B808">
        <v>6053</v>
      </c>
      <c r="C808" s="1">
        <v>44867</v>
      </c>
      <c r="D808" s="1">
        <v>45008</v>
      </c>
      <c r="E808">
        <v>138.16999999999999</v>
      </c>
      <c r="F808" t="s">
        <v>8</v>
      </c>
      <c r="G808" s="3">
        <f t="shared" si="24"/>
        <v>44866</v>
      </c>
      <c r="H808">
        <f t="shared" si="25"/>
        <v>5</v>
      </c>
    </row>
    <row r="809" spans="1:8" x14ac:dyDescent="0.35">
      <c r="A809" t="s">
        <v>815</v>
      </c>
      <c r="B809">
        <v>9147</v>
      </c>
      <c r="C809" s="1">
        <v>45686</v>
      </c>
      <c r="D809" s="1">
        <v>45366</v>
      </c>
      <c r="E809">
        <v>238.34</v>
      </c>
      <c r="F809" t="s">
        <v>8</v>
      </c>
      <c r="G809" s="3">
        <f t="shared" si="24"/>
        <v>45658</v>
      </c>
      <c r="H809">
        <f t="shared" si="25"/>
        <v>11</v>
      </c>
    </row>
    <row r="810" spans="1:8" x14ac:dyDescent="0.35">
      <c r="A810" t="s">
        <v>816</v>
      </c>
      <c r="B810">
        <v>8692</v>
      </c>
      <c r="C810" s="1">
        <v>45491</v>
      </c>
      <c r="D810" s="1">
        <v>45366</v>
      </c>
      <c r="E810">
        <v>383.2</v>
      </c>
      <c r="F810" t="s">
        <v>6</v>
      </c>
      <c r="G810" s="3">
        <f t="shared" si="24"/>
        <v>45474</v>
      </c>
      <c r="H810">
        <f t="shared" si="25"/>
        <v>4</v>
      </c>
    </row>
    <row r="811" spans="1:8" x14ac:dyDescent="0.35">
      <c r="A811" t="s">
        <v>817</v>
      </c>
      <c r="B811">
        <v>4328</v>
      </c>
      <c r="C811" s="1">
        <v>44067</v>
      </c>
      <c r="D811" s="1">
        <v>44969</v>
      </c>
      <c r="E811">
        <v>191.65</v>
      </c>
      <c r="F811" t="s">
        <v>6</v>
      </c>
      <c r="G811" s="3">
        <f t="shared" si="24"/>
        <v>44044</v>
      </c>
      <c r="H811">
        <f t="shared" si="25"/>
        <v>30</v>
      </c>
    </row>
    <row r="812" spans="1:8" x14ac:dyDescent="0.35">
      <c r="A812" t="s">
        <v>818</v>
      </c>
      <c r="B812">
        <v>1749</v>
      </c>
      <c r="C812" s="1">
        <v>43862</v>
      </c>
      <c r="D812" s="1">
        <v>45366</v>
      </c>
      <c r="E812">
        <v>285.64</v>
      </c>
      <c r="F812" t="s">
        <v>11</v>
      </c>
      <c r="G812" s="3">
        <f t="shared" si="24"/>
        <v>43862</v>
      </c>
      <c r="H812">
        <f t="shared" si="25"/>
        <v>50</v>
      </c>
    </row>
    <row r="813" spans="1:8" x14ac:dyDescent="0.35">
      <c r="A813" t="s">
        <v>819</v>
      </c>
      <c r="B813">
        <v>3390</v>
      </c>
      <c r="C813" s="1">
        <v>45575</v>
      </c>
      <c r="D813" s="1">
        <v>44814</v>
      </c>
      <c r="E813">
        <v>17.95</v>
      </c>
      <c r="F813" t="s">
        <v>8</v>
      </c>
      <c r="G813" s="3">
        <f t="shared" si="24"/>
        <v>45566</v>
      </c>
      <c r="H813">
        <f t="shared" si="25"/>
        <v>25</v>
      </c>
    </row>
    <row r="814" spans="1:8" x14ac:dyDescent="0.35">
      <c r="A814" t="s">
        <v>820</v>
      </c>
      <c r="B814">
        <v>7841</v>
      </c>
      <c r="C814" s="1">
        <v>45115</v>
      </c>
      <c r="D814" s="1">
        <v>44969</v>
      </c>
      <c r="E814">
        <v>154.63999999999999</v>
      </c>
      <c r="F814" t="s">
        <v>11</v>
      </c>
      <c r="G814" s="3">
        <f t="shared" si="24"/>
        <v>45108</v>
      </c>
      <c r="H814">
        <f t="shared" si="25"/>
        <v>5</v>
      </c>
    </row>
    <row r="815" spans="1:8" x14ac:dyDescent="0.35">
      <c r="A815" t="s">
        <v>821</v>
      </c>
      <c r="B815">
        <v>6404</v>
      </c>
      <c r="C815" s="1">
        <v>45039</v>
      </c>
      <c r="D815" s="1">
        <v>45366</v>
      </c>
      <c r="E815">
        <v>122.71</v>
      </c>
      <c r="F815" t="s">
        <v>8</v>
      </c>
      <c r="G815" s="3">
        <f t="shared" si="24"/>
        <v>45017</v>
      </c>
      <c r="H815">
        <f t="shared" si="25"/>
        <v>11</v>
      </c>
    </row>
    <row r="816" spans="1:8" x14ac:dyDescent="0.35">
      <c r="A816" t="s">
        <v>822</v>
      </c>
      <c r="B816">
        <v>5026</v>
      </c>
      <c r="C816" s="1">
        <v>44010</v>
      </c>
      <c r="D816" s="1">
        <v>44969</v>
      </c>
      <c r="E816">
        <v>254.66</v>
      </c>
      <c r="F816" t="s">
        <v>8</v>
      </c>
      <c r="G816" s="3">
        <f t="shared" si="24"/>
        <v>43983</v>
      </c>
      <c r="H816">
        <f t="shared" si="25"/>
        <v>32</v>
      </c>
    </row>
    <row r="817" spans="1:8" x14ac:dyDescent="0.35">
      <c r="A817" t="s">
        <v>823</v>
      </c>
      <c r="B817">
        <v>6530</v>
      </c>
      <c r="C817" s="1">
        <v>44436</v>
      </c>
      <c r="D817" s="1">
        <v>45366</v>
      </c>
      <c r="E817">
        <v>136.09</v>
      </c>
      <c r="F817" t="s">
        <v>6</v>
      </c>
      <c r="G817" s="3">
        <f t="shared" si="24"/>
        <v>44409</v>
      </c>
      <c r="H817">
        <f t="shared" si="25"/>
        <v>31</v>
      </c>
    </row>
    <row r="818" spans="1:8" x14ac:dyDescent="0.35">
      <c r="A818" t="s">
        <v>824</v>
      </c>
      <c r="B818">
        <v>9037</v>
      </c>
      <c r="C818" s="1">
        <v>43990</v>
      </c>
      <c r="D818" s="1">
        <v>45366</v>
      </c>
      <c r="E818">
        <v>235.81</v>
      </c>
      <c r="F818" t="s">
        <v>8</v>
      </c>
      <c r="G818" s="3">
        <f t="shared" si="24"/>
        <v>43983</v>
      </c>
      <c r="H818">
        <f t="shared" si="25"/>
        <v>46</v>
      </c>
    </row>
    <row r="819" spans="1:8" x14ac:dyDescent="0.35">
      <c r="A819" t="s">
        <v>825</v>
      </c>
      <c r="B819">
        <v>6770</v>
      </c>
      <c r="C819" s="1">
        <v>44559</v>
      </c>
      <c r="D819" s="1">
        <v>45366</v>
      </c>
      <c r="E819">
        <v>92.94</v>
      </c>
      <c r="F819" t="s">
        <v>8</v>
      </c>
      <c r="G819" s="3">
        <f t="shared" si="24"/>
        <v>44531</v>
      </c>
      <c r="H819">
        <f t="shared" si="25"/>
        <v>27</v>
      </c>
    </row>
    <row r="820" spans="1:8" x14ac:dyDescent="0.35">
      <c r="A820" t="s">
        <v>826</v>
      </c>
      <c r="B820">
        <v>9954</v>
      </c>
      <c r="C820" s="1">
        <v>43853</v>
      </c>
      <c r="D820" s="1">
        <v>44969</v>
      </c>
      <c r="E820">
        <v>249.27</v>
      </c>
      <c r="F820" t="s">
        <v>8</v>
      </c>
      <c r="G820" s="3">
        <f t="shared" si="24"/>
        <v>43831</v>
      </c>
      <c r="H820">
        <f t="shared" si="25"/>
        <v>37</v>
      </c>
    </row>
    <row r="821" spans="1:8" x14ac:dyDescent="0.35">
      <c r="A821" t="s">
        <v>827</v>
      </c>
      <c r="B821">
        <v>1962</v>
      </c>
      <c r="C821" s="1">
        <v>45331</v>
      </c>
      <c r="D821" s="1">
        <v>44661</v>
      </c>
      <c r="E821">
        <v>266.73</v>
      </c>
      <c r="F821" t="s">
        <v>11</v>
      </c>
      <c r="G821" s="3">
        <f t="shared" si="24"/>
        <v>45323</v>
      </c>
      <c r="H821">
        <f t="shared" si="25"/>
        <v>22</v>
      </c>
    </row>
    <row r="822" spans="1:8" x14ac:dyDescent="0.35">
      <c r="A822" t="s">
        <v>828</v>
      </c>
      <c r="B822">
        <v>1794</v>
      </c>
      <c r="C822" s="1">
        <v>44064</v>
      </c>
      <c r="D822" s="1">
        <v>45366</v>
      </c>
      <c r="E822">
        <v>384.53</v>
      </c>
      <c r="F822" t="s">
        <v>6</v>
      </c>
      <c r="G822" s="3">
        <f t="shared" si="24"/>
        <v>44044</v>
      </c>
      <c r="H822">
        <f t="shared" si="25"/>
        <v>43</v>
      </c>
    </row>
    <row r="823" spans="1:8" x14ac:dyDescent="0.35">
      <c r="A823" t="s">
        <v>829</v>
      </c>
      <c r="B823">
        <v>3252</v>
      </c>
      <c r="C823" s="1">
        <v>44209</v>
      </c>
      <c r="D823" s="1">
        <v>44099</v>
      </c>
      <c r="E823">
        <v>422.85</v>
      </c>
      <c r="F823" t="s">
        <v>11</v>
      </c>
      <c r="G823" s="3">
        <f t="shared" si="24"/>
        <v>44197</v>
      </c>
      <c r="H823">
        <f t="shared" si="25"/>
        <v>4</v>
      </c>
    </row>
    <row r="824" spans="1:8" x14ac:dyDescent="0.35">
      <c r="A824" t="s">
        <v>830</v>
      </c>
      <c r="B824">
        <v>2113</v>
      </c>
      <c r="C824" s="1">
        <v>44558</v>
      </c>
      <c r="D824" s="1">
        <v>44012</v>
      </c>
      <c r="E824">
        <v>356.51</v>
      </c>
      <c r="F824" t="s">
        <v>11</v>
      </c>
      <c r="G824" s="3">
        <f t="shared" si="24"/>
        <v>44531</v>
      </c>
      <c r="H824">
        <f t="shared" si="25"/>
        <v>18</v>
      </c>
    </row>
    <row r="825" spans="1:8" x14ac:dyDescent="0.35">
      <c r="A825" t="s">
        <v>831</v>
      </c>
      <c r="B825">
        <v>4583</v>
      </c>
      <c r="C825" s="1">
        <v>44740</v>
      </c>
      <c r="D825" s="1">
        <v>43993</v>
      </c>
      <c r="E825">
        <v>257.81</v>
      </c>
      <c r="F825" t="s">
        <v>6</v>
      </c>
      <c r="G825" s="3">
        <f t="shared" si="24"/>
        <v>44713</v>
      </c>
      <c r="H825">
        <f t="shared" si="25"/>
        <v>25</v>
      </c>
    </row>
    <row r="826" spans="1:8" x14ac:dyDescent="0.35">
      <c r="A826" t="s">
        <v>832</v>
      </c>
      <c r="B826">
        <v>1990</v>
      </c>
      <c r="C826" s="1">
        <v>44591</v>
      </c>
      <c r="D826" s="1" t="e">
        <v>#N/A</v>
      </c>
      <c r="E826">
        <v>312.74</v>
      </c>
      <c r="F826" t="s">
        <v>8</v>
      </c>
      <c r="G826" s="3">
        <f t="shared" si="24"/>
        <v>44562</v>
      </c>
      <c r="H826" t="e">
        <f t="shared" si="25"/>
        <v>#VALUE!</v>
      </c>
    </row>
    <row r="827" spans="1:8" x14ac:dyDescent="0.35">
      <c r="A827" t="s">
        <v>833</v>
      </c>
      <c r="B827">
        <v>8916</v>
      </c>
      <c r="C827" s="1">
        <v>44683</v>
      </c>
      <c r="D827" s="1">
        <v>45339</v>
      </c>
      <c r="E827">
        <v>333.05</v>
      </c>
      <c r="F827" t="s">
        <v>11</v>
      </c>
      <c r="G827" s="3">
        <f t="shared" si="24"/>
        <v>44682</v>
      </c>
      <c r="H827">
        <f t="shared" si="25"/>
        <v>22</v>
      </c>
    </row>
    <row r="828" spans="1:8" x14ac:dyDescent="0.35">
      <c r="A828" t="s">
        <v>834</v>
      </c>
      <c r="B828">
        <v>1108</v>
      </c>
      <c r="C828" s="1">
        <v>45003</v>
      </c>
      <c r="D828" s="1">
        <v>44661</v>
      </c>
      <c r="E828">
        <v>270.77999999999997</v>
      </c>
      <c r="F828" t="s">
        <v>6</v>
      </c>
      <c r="G828" s="3">
        <f t="shared" si="24"/>
        <v>44986</v>
      </c>
      <c r="H828">
        <f t="shared" si="25"/>
        <v>11</v>
      </c>
    </row>
    <row r="829" spans="1:8" x14ac:dyDescent="0.35">
      <c r="A829" t="s">
        <v>835</v>
      </c>
      <c r="B829">
        <v>1194</v>
      </c>
      <c r="C829" s="1">
        <v>43856</v>
      </c>
      <c r="D829" s="1">
        <v>45339</v>
      </c>
      <c r="E829">
        <v>18.2</v>
      </c>
      <c r="F829" t="s">
        <v>8</v>
      </c>
      <c r="G829" s="3">
        <f t="shared" si="24"/>
        <v>43831</v>
      </c>
      <c r="H829">
        <f t="shared" si="25"/>
        <v>49</v>
      </c>
    </row>
    <row r="830" spans="1:8" x14ac:dyDescent="0.35">
      <c r="A830" t="s">
        <v>836</v>
      </c>
      <c r="B830">
        <v>5501</v>
      </c>
      <c r="C830" s="1">
        <v>44040</v>
      </c>
      <c r="D830" s="1">
        <v>45008</v>
      </c>
      <c r="E830">
        <v>272.51</v>
      </c>
      <c r="F830" t="s">
        <v>6</v>
      </c>
      <c r="G830" s="3">
        <f t="shared" si="24"/>
        <v>44013</v>
      </c>
      <c r="H830">
        <f t="shared" si="25"/>
        <v>32</v>
      </c>
    </row>
    <row r="831" spans="1:8" x14ac:dyDescent="0.35">
      <c r="A831" t="s">
        <v>837</v>
      </c>
      <c r="B831">
        <v>1280</v>
      </c>
      <c r="C831" s="1">
        <v>45363</v>
      </c>
      <c r="D831" s="1">
        <v>44969</v>
      </c>
      <c r="E831">
        <v>256.08999999999997</v>
      </c>
      <c r="F831" t="s">
        <v>8</v>
      </c>
      <c r="G831" s="3">
        <f t="shared" si="24"/>
        <v>45352</v>
      </c>
      <c r="H831">
        <f t="shared" si="25"/>
        <v>13</v>
      </c>
    </row>
    <row r="832" spans="1:8" x14ac:dyDescent="0.35">
      <c r="A832" t="s">
        <v>838</v>
      </c>
      <c r="B832">
        <v>8054</v>
      </c>
      <c r="C832" s="1">
        <v>45482</v>
      </c>
      <c r="D832" s="1">
        <v>44969</v>
      </c>
      <c r="E832">
        <v>405.02</v>
      </c>
      <c r="F832" t="s">
        <v>11</v>
      </c>
      <c r="G832" s="3">
        <f t="shared" si="24"/>
        <v>45474</v>
      </c>
      <c r="H832">
        <f t="shared" si="25"/>
        <v>17</v>
      </c>
    </row>
    <row r="833" spans="1:8" x14ac:dyDescent="0.35">
      <c r="A833" t="s">
        <v>839</v>
      </c>
      <c r="B833">
        <v>2753</v>
      </c>
      <c r="C833" s="1">
        <v>45473</v>
      </c>
      <c r="D833" s="1">
        <v>43993</v>
      </c>
      <c r="E833">
        <v>459.84</v>
      </c>
      <c r="F833" t="s">
        <v>8</v>
      </c>
      <c r="G833" s="3">
        <f t="shared" si="24"/>
        <v>45444</v>
      </c>
      <c r="H833">
        <f t="shared" si="25"/>
        <v>49</v>
      </c>
    </row>
    <row r="834" spans="1:8" x14ac:dyDescent="0.35">
      <c r="A834" t="s">
        <v>840</v>
      </c>
      <c r="B834">
        <v>3439</v>
      </c>
      <c r="C834" s="1">
        <v>45495</v>
      </c>
      <c r="D834" s="1">
        <v>45008</v>
      </c>
      <c r="E834">
        <v>128.07</v>
      </c>
      <c r="F834" t="s">
        <v>8</v>
      </c>
      <c r="G834" s="3">
        <f t="shared" si="24"/>
        <v>45474</v>
      </c>
      <c r="H834">
        <f t="shared" si="25"/>
        <v>16</v>
      </c>
    </row>
    <row r="835" spans="1:8" x14ac:dyDescent="0.35">
      <c r="A835" t="s">
        <v>841</v>
      </c>
      <c r="B835">
        <v>9625</v>
      </c>
      <c r="C835" s="1">
        <v>44012</v>
      </c>
      <c r="D835" s="1">
        <v>44661</v>
      </c>
      <c r="E835">
        <v>133.68</v>
      </c>
      <c r="F835" t="s">
        <v>6</v>
      </c>
      <c r="G835" s="3">
        <f t="shared" ref="G835:G898" si="26">DATE(YEAR(C835),MONTH(C835),1)</f>
        <v>43983</v>
      </c>
      <c r="H835">
        <f t="shared" ref="H835:H898" si="27">ABS(IF(ISNUMBER(D835),ROUND((D835-C835)/30,0),"AA"))</f>
        <v>22</v>
      </c>
    </row>
    <row r="836" spans="1:8" x14ac:dyDescent="0.35">
      <c r="A836" t="s">
        <v>842</v>
      </c>
      <c r="B836">
        <v>5379</v>
      </c>
      <c r="C836" s="1">
        <v>44309</v>
      </c>
      <c r="D836" s="1">
        <v>43993</v>
      </c>
      <c r="E836">
        <v>399.52</v>
      </c>
      <c r="F836" t="s">
        <v>11</v>
      </c>
      <c r="G836" s="3">
        <f t="shared" si="26"/>
        <v>44287</v>
      </c>
      <c r="H836">
        <f t="shared" si="27"/>
        <v>11</v>
      </c>
    </row>
    <row r="837" spans="1:8" x14ac:dyDescent="0.35">
      <c r="A837" t="s">
        <v>843</v>
      </c>
      <c r="B837">
        <v>7112</v>
      </c>
      <c r="C837" s="1">
        <v>44902</v>
      </c>
      <c r="D837" s="1" t="e">
        <v>#N/A</v>
      </c>
      <c r="E837">
        <v>480.06</v>
      </c>
      <c r="F837" t="s">
        <v>6</v>
      </c>
      <c r="G837" s="3">
        <f t="shared" si="26"/>
        <v>44896</v>
      </c>
      <c r="H837" t="e">
        <f t="shared" si="27"/>
        <v>#VALUE!</v>
      </c>
    </row>
    <row r="838" spans="1:8" x14ac:dyDescent="0.35">
      <c r="A838" t="s">
        <v>844</v>
      </c>
      <c r="B838">
        <v>4984</v>
      </c>
      <c r="C838" s="1">
        <v>44092</v>
      </c>
      <c r="D838" s="1">
        <v>44661</v>
      </c>
      <c r="E838">
        <v>495.21</v>
      </c>
      <c r="F838" t="s">
        <v>11</v>
      </c>
      <c r="G838" s="3">
        <f t="shared" si="26"/>
        <v>44075</v>
      </c>
      <c r="H838">
        <f t="shared" si="27"/>
        <v>19</v>
      </c>
    </row>
    <row r="839" spans="1:8" x14ac:dyDescent="0.35">
      <c r="A839" t="s">
        <v>845</v>
      </c>
      <c r="B839">
        <v>5914</v>
      </c>
      <c r="C839" s="1">
        <v>45729</v>
      </c>
      <c r="D839" s="1">
        <v>45366</v>
      </c>
      <c r="E839">
        <v>345.18</v>
      </c>
      <c r="F839" t="s">
        <v>11</v>
      </c>
      <c r="G839" s="3">
        <f t="shared" si="26"/>
        <v>45717</v>
      </c>
      <c r="H839">
        <f t="shared" si="27"/>
        <v>12</v>
      </c>
    </row>
    <row r="840" spans="1:8" x14ac:dyDescent="0.35">
      <c r="A840" t="s">
        <v>846</v>
      </c>
      <c r="B840">
        <v>1519</v>
      </c>
      <c r="C840" s="1">
        <v>43942</v>
      </c>
      <c r="D840" s="1">
        <v>45366</v>
      </c>
      <c r="E840">
        <v>55.82</v>
      </c>
      <c r="F840" t="s">
        <v>6</v>
      </c>
      <c r="G840" s="3">
        <f t="shared" si="26"/>
        <v>43922</v>
      </c>
      <c r="H840">
        <f t="shared" si="27"/>
        <v>47</v>
      </c>
    </row>
    <row r="841" spans="1:8" x14ac:dyDescent="0.35">
      <c r="A841" t="s">
        <v>847</v>
      </c>
      <c r="B841">
        <v>7179</v>
      </c>
      <c r="C841" s="1">
        <v>45117</v>
      </c>
      <c r="D841" s="1">
        <v>45366</v>
      </c>
      <c r="E841">
        <v>280.82</v>
      </c>
      <c r="F841" t="s">
        <v>11</v>
      </c>
      <c r="G841" s="3">
        <f t="shared" si="26"/>
        <v>45108</v>
      </c>
      <c r="H841">
        <f t="shared" si="27"/>
        <v>8</v>
      </c>
    </row>
    <row r="842" spans="1:8" x14ac:dyDescent="0.35">
      <c r="A842" t="s">
        <v>848</v>
      </c>
      <c r="B842">
        <v>1154</v>
      </c>
      <c r="C842" s="1">
        <v>44860</v>
      </c>
      <c r="D842" s="1">
        <v>44012</v>
      </c>
      <c r="E842">
        <v>354.39</v>
      </c>
      <c r="F842" t="s">
        <v>11</v>
      </c>
      <c r="G842" s="3">
        <f t="shared" si="26"/>
        <v>44835</v>
      </c>
      <c r="H842">
        <f t="shared" si="27"/>
        <v>28</v>
      </c>
    </row>
    <row r="843" spans="1:8" x14ac:dyDescent="0.35">
      <c r="A843" t="s">
        <v>849</v>
      </c>
      <c r="B843">
        <v>9189</v>
      </c>
      <c r="C843" s="1">
        <v>44572</v>
      </c>
      <c r="D843" s="1">
        <v>44969</v>
      </c>
      <c r="E843">
        <v>424.21</v>
      </c>
      <c r="F843" t="s">
        <v>8</v>
      </c>
      <c r="G843" s="3">
        <f t="shared" si="26"/>
        <v>44562</v>
      </c>
      <c r="H843">
        <f t="shared" si="27"/>
        <v>13</v>
      </c>
    </row>
    <row r="844" spans="1:8" x14ac:dyDescent="0.35">
      <c r="A844" t="s">
        <v>850</v>
      </c>
      <c r="B844">
        <v>6427</v>
      </c>
      <c r="C844" s="1">
        <v>45292</v>
      </c>
      <c r="D844" s="1">
        <v>43993</v>
      </c>
      <c r="E844">
        <v>287.27</v>
      </c>
      <c r="F844" t="s">
        <v>11</v>
      </c>
      <c r="G844" s="3">
        <f t="shared" si="26"/>
        <v>45292</v>
      </c>
      <c r="H844">
        <f t="shared" si="27"/>
        <v>43</v>
      </c>
    </row>
    <row r="845" spans="1:8" x14ac:dyDescent="0.35">
      <c r="A845" t="s">
        <v>851</v>
      </c>
      <c r="B845">
        <v>9653</v>
      </c>
      <c r="C845" s="1">
        <v>44926</v>
      </c>
      <c r="D845" s="1">
        <v>45366</v>
      </c>
      <c r="E845">
        <v>460.38</v>
      </c>
      <c r="F845" t="s">
        <v>11</v>
      </c>
      <c r="G845" s="3">
        <f t="shared" si="26"/>
        <v>44896</v>
      </c>
      <c r="H845">
        <f t="shared" si="27"/>
        <v>15</v>
      </c>
    </row>
    <row r="846" spans="1:8" x14ac:dyDescent="0.35">
      <c r="A846" t="s">
        <v>852</v>
      </c>
      <c r="B846">
        <v>4463</v>
      </c>
      <c r="C846" s="1">
        <v>45204</v>
      </c>
      <c r="D846" s="1">
        <v>44012</v>
      </c>
      <c r="E846">
        <v>451.62</v>
      </c>
      <c r="F846" t="s">
        <v>8</v>
      </c>
      <c r="G846" s="3">
        <f t="shared" si="26"/>
        <v>45200</v>
      </c>
      <c r="H846">
        <f t="shared" si="27"/>
        <v>40</v>
      </c>
    </row>
    <row r="847" spans="1:8" x14ac:dyDescent="0.35">
      <c r="A847" t="s">
        <v>853</v>
      </c>
      <c r="B847">
        <v>8790</v>
      </c>
      <c r="C847" s="1">
        <v>45158</v>
      </c>
      <c r="D847" s="1">
        <v>44012</v>
      </c>
      <c r="E847">
        <v>142.84</v>
      </c>
      <c r="F847" t="s">
        <v>11</v>
      </c>
      <c r="G847" s="3">
        <f t="shared" si="26"/>
        <v>45139</v>
      </c>
      <c r="H847">
        <f t="shared" si="27"/>
        <v>38</v>
      </c>
    </row>
    <row r="848" spans="1:8" x14ac:dyDescent="0.35">
      <c r="A848" t="s">
        <v>854</v>
      </c>
      <c r="B848">
        <v>5593</v>
      </c>
      <c r="C848" s="1">
        <v>43958</v>
      </c>
      <c r="D848" s="1" t="e">
        <v>#N/A</v>
      </c>
      <c r="E848">
        <v>450.66</v>
      </c>
      <c r="F848" t="s">
        <v>8</v>
      </c>
      <c r="G848" s="3">
        <f t="shared" si="26"/>
        <v>43952</v>
      </c>
      <c r="H848" t="e">
        <f t="shared" si="27"/>
        <v>#VALUE!</v>
      </c>
    </row>
    <row r="849" spans="1:8" x14ac:dyDescent="0.35">
      <c r="A849" t="s">
        <v>855</v>
      </c>
      <c r="B849">
        <v>1539</v>
      </c>
      <c r="C849" s="1">
        <v>44925</v>
      </c>
      <c r="D849" s="1">
        <v>44711</v>
      </c>
      <c r="E849">
        <v>97.88</v>
      </c>
      <c r="F849" t="s">
        <v>6</v>
      </c>
      <c r="G849" s="3">
        <f t="shared" si="26"/>
        <v>44896</v>
      </c>
      <c r="H849">
        <f t="shared" si="27"/>
        <v>7</v>
      </c>
    </row>
    <row r="850" spans="1:8" x14ac:dyDescent="0.35">
      <c r="A850" t="s">
        <v>856</v>
      </c>
      <c r="B850">
        <v>1256</v>
      </c>
      <c r="C850" s="1">
        <v>44456</v>
      </c>
      <c r="D850" s="1">
        <v>44661</v>
      </c>
      <c r="E850">
        <v>481.12</v>
      </c>
      <c r="F850" t="s">
        <v>8</v>
      </c>
      <c r="G850" s="3">
        <f t="shared" si="26"/>
        <v>44440</v>
      </c>
      <c r="H850">
        <f t="shared" si="27"/>
        <v>7</v>
      </c>
    </row>
    <row r="851" spans="1:8" x14ac:dyDescent="0.35">
      <c r="A851" t="s">
        <v>857</v>
      </c>
      <c r="B851">
        <v>3362</v>
      </c>
      <c r="C851" s="1">
        <v>43885</v>
      </c>
      <c r="D851" s="1">
        <v>45339</v>
      </c>
      <c r="E851">
        <v>378.6</v>
      </c>
      <c r="F851" t="s">
        <v>8</v>
      </c>
      <c r="G851" s="3">
        <f t="shared" si="26"/>
        <v>43862</v>
      </c>
      <c r="H851">
        <f t="shared" si="27"/>
        <v>48</v>
      </c>
    </row>
    <row r="852" spans="1:8" x14ac:dyDescent="0.35">
      <c r="A852" t="s">
        <v>858</v>
      </c>
      <c r="B852">
        <v>7525</v>
      </c>
      <c r="C852" s="1">
        <v>44551</v>
      </c>
      <c r="D852" s="1">
        <v>44969</v>
      </c>
      <c r="E852">
        <v>465.15</v>
      </c>
      <c r="F852" t="s">
        <v>6</v>
      </c>
      <c r="G852" s="3">
        <f t="shared" si="26"/>
        <v>44531</v>
      </c>
      <c r="H852">
        <f t="shared" si="27"/>
        <v>14</v>
      </c>
    </row>
    <row r="853" spans="1:8" x14ac:dyDescent="0.35">
      <c r="A853" t="s">
        <v>859</v>
      </c>
      <c r="B853">
        <v>3661</v>
      </c>
      <c r="C853" s="1">
        <v>44057</v>
      </c>
      <c r="D853" s="1">
        <v>44969</v>
      </c>
      <c r="E853">
        <v>286.33999999999997</v>
      </c>
      <c r="F853" t="s">
        <v>8</v>
      </c>
      <c r="G853" s="3">
        <f t="shared" si="26"/>
        <v>44044</v>
      </c>
      <c r="H853">
        <f t="shared" si="27"/>
        <v>30</v>
      </c>
    </row>
    <row r="854" spans="1:8" x14ac:dyDescent="0.35">
      <c r="A854" t="s">
        <v>860</v>
      </c>
      <c r="B854">
        <v>7375</v>
      </c>
      <c r="C854" s="1">
        <v>45039</v>
      </c>
      <c r="D854" s="1" t="e">
        <v>#N/A</v>
      </c>
      <c r="E854">
        <v>341.75</v>
      </c>
      <c r="F854" t="s">
        <v>8</v>
      </c>
      <c r="G854" s="3">
        <f t="shared" si="26"/>
        <v>45017</v>
      </c>
      <c r="H854" t="e">
        <f t="shared" si="27"/>
        <v>#VALUE!</v>
      </c>
    </row>
    <row r="855" spans="1:8" x14ac:dyDescent="0.35">
      <c r="A855" t="s">
        <v>861</v>
      </c>
      <c r="B855">
        <v>6435</v>
      </c>
      <c r="C855" s="1">
        <v>43851</v>
      </c>
      <c r="D855" s="1">
        <v>44969</v>
      </c>
      <c r="E855">
        <v>198.08</v>
      </c>
      <c r="F855" t="s">
        <v>8</v>
      </c>
      <c r="G855" s="3">
        <f t="shared" si="26"/>
        <v>43831</v>
      </c>
      <c r="H855">
        <f t="shared" si="27"/>
        <v>37</v>
      </c>
    </row>
    <row r="856" spans="1:8" x14ac:dyDescent="0.35">
      <c r="A856" t="s">
        <v>862</v>
      </c>
      <c r="B856">
        <v>3292</v>
      </c>
      <c r="C856" s="1">
        <v>44467</v>
      </c>
      <c r="D856" s="1">
        <v>45366</v>
      </c>
      <c r="E856">
        <v>397.34</v>
      </c>
      <c r="F856" t="s">
        <v>8</v>
      </c>
      <c r="G856" s="3">
        <f t="shared" si="26"/>
        <v>44440</v>
      </c>
      <c r="H856">
        <f t="shared" si="27"/>
        <v>30</v>
      </c>
    </row>
    <row r="857" spans="1:8" x14ac:dyDescent="0.35">
      <c r="A857" t="s">
        <v>863</v>
      </c>
      <c r="B857">
        <v>2284</v>
      </c>
      <c r="C857" s="1">
        <v>44605</v>
      </c>
      <c r="D857" s="1">
        <v>44012</v>
      </c>
      <c r="E857">
        <v>255.39</v>
      </c>
      <c r="F857" t="s">
        <v>6</v>
      </c>
      <c r="G857" s="3">
        <f t="shared" si="26"/>
        <v>44593</v>
      </c>
      <c r="H857">
        <f t="shared" si="27"/>
        <v>20</v>
      </c>
    </row>
    <row r="858" spans="1:8" x14ac:dyDescent="0.35">
      <c r="A858" t="s">
        <v>864</v>
      </c>
      <c r="B858">
        <v>1879</v>
      </c>
      <c r="C858" s="1">
        <v>44043</v>
      </c>
      <c r="D858" s="1">
        <v>45366</v>
      </c>
      <c r="E858">
        <v>57.87</v>
      </c>
      <c r="F858" t="s">
        <v>11</v>
      </c>
      <c r="G858" s="3">
        <f t="shared" si="26"/>
        <v>44013</v>
      </c>
      <c r="H858">
        <f t="shared" si="27"/>
        <v>44</v>
      </c>
    </row>
    <row r="859" spans="1:8" x14ac:dyDescent="0.35">
      <c r="A859" t="s">
        <v>865</v>
      </c>
      <c r="B859">
        <v>2245</v>
      </c>
      <c r="C859" s="1">
        <v>44936</v>
      </c>
      <c r="D859" s="1">
        <v>45276</v>
      </c>
      <c r="E859">
        <v>176.89</v>
      </c>
      <c r="F859" t="s">
        <v>8</v>
      </c>
      <c r="G859" s="3">
        <f t="shared" si="26"/>
        <v>44927</v>
      </c>
      <c r="H859">
        <f t="shared" si="27"/>
        <v>11</v>
      </c>
    </row>
    <row r="860" spans="1:8" x14ac:dyDescent="0.35">
      <c r="A860" t="s">
        <v>866</v>
      </c>
      <c r="B860">
        <v>7499</v>
      </c>
      <c r="C860" s="1">
        <v>44511</v>
      </c>
      <c r="D860" s="1">
        <v>44969</v>
      </c>
      <c r="E860">
        <v>484.77</v>
      </c>
      <c r="F860" t="s">
        <v>6</v>
      </c>
      <c r="G860" s="3">
        <f t="shared" si="26"/>
        <v>44501</v>
      </c>
      <c r="H860">
        <f t="shared" si="27"/>
        <v>15</v>
      </c>
    </row>
    <row r="861" spans="1:8" x14ac:dyDescent="0.35">
      <c r="A861" t="s">
        <v>867</v>
      </c>
      <c r="B861">
        <v>1485</v>
      </c>
      <c r="C861" s="1">
        <v>45524</v>
      </c>
      <c r="D861" s="1">
        <v>45366</v>
      </c>
      <c r="E861">
        <v>320.72000000000003</v>
      </c>
      <c r="F861" t="s">
        <v>6</v>
      </c>
      <c r="G861" s="3">
        <f t="shared" si="26"/>
        <v>45505</v>
      </c>
      <c r="H861">
        <f t="shared" si="27"/>
        <v>5</v>
      </c>
    </row>
    <row r="862" spans="1:8" x14ac:dyDescent="0.35">
      <c r="A862" t="s">
        <v>868</v>
      </c>
      <c r="B862">
        <v>9038</v>
      </c>
      <c r="C862" s="1">
        <v>43864</v>
      </c>
      <c r="D862" s="1">
        <v>43908</v>
      </c>
      <c r="E862">
        <v>121.79</v>
      </c>
      <c r="F862" t="s">
        <v>8</v>
      </c>
      <c r="G862" s="3">
        <f t="shared" si="26"/>
        <v>43862</v>
      </c>
      <c r="H862">
        <f t="shared" si="27"/>
        <v>1</v>
      </c>
    </row>
    <row r="863" spans="1:8" x14ac:dyDescent="0.35">
      <c r="A863" t="s">
        <v>869</v>
      </c>
      <c r="B863">
        <v>7150</v>
      </c>
      <c r="C863" s="1">
        <v>43974</v>
      </c>
      <c r="D863" s="1">
        <v>45276</v>
      </c>
      <c r="E863">
        <v>221.61</v>
      </c>
      <c r="F863" t="s">
        <v>8</v>
      </c>
      <c r="G863" s="3">
        <f t="shared" si="26"/>
        <v>43952</v>
      </c>
      <c r="H863">
        <f t="shared" si="27"/>
        <v>43</v>
      </c>
    </row>
    <row r="864" spans="1:8" x14ac:dyDescent="0.35">
      <c r="A864" t="s">
        <v>870</v>
      </c>
      <c r="B864">
        <v>7227</v>
      </c>
      <c r="C864" s="1">
        <v>44714</v>
      </c>
      <c r="D864" s="1">
        <v>45339</v>
      </c>
      <c r="E864">
        <v>51.99</v>
      </c>
      <c r="F864" t="s">
        <v>8</v>
      </c>
      <c r="G864" s="3">
        <f t="shared" si="26"/>
        <v>44713</v>
      </c>
      <c r="H864">
        <f t="shared" si="27"/>
        <v>21</v>
      </c>
    </row>
    <row r="865" spans="1:8" x14ac:dyDescent="0.35">
      <c r="A865" t="s">
        <v>871</v>
      </c>
      <c r="B865">
        <v>5839</v>
      </c>
      <c r="C865" s="1">
        <v>45541</v>
      </c>
      <c r="D865" s="1" t="e">
        <v>#N/A</v>
      </c>
      <c r="E865">
        <v>401.05</v>
      </c>
      <c r="F865" t="s">
        <v>8</v>
      </c>
      <c r="G865" s="3">
        <f t="shared" si="26"/>
        <v>45536</v>
      </c>
      <c r="H865" t="e">
        <f t="shared" si="27"/>
        <v>#VALUE!</v>
      </c>
    </row>
    <row r="866" spans="1:8" x14ac:dyDescent="0.35">
      <c r="A866" t="s">
        <v>872</v>
      </c>
      <c r="B866">
        <v>2204</v>
      </c>
      <c r="C866" s="1">
        <v>44231</v>
      </c>
      <c r="D866" s="1">
        <v>45339</v>
      </c>
      <c r="E866">
        <v>50.2</v>
      </c>
      <c r="F866" t="s">
        <v>11</v>
      </c>
      <c r="G866" s="3">
        <f t="shared" si="26"/>
        <v>44228</v>
      </c>
      <c r="H866">
        <f t="shared" si="27"/>
        <v>37</v>
      </c>
    </row>
    <row r="867" spans="1:8" x14ac:dyDescent="0.35">
      <c r="A867" t="s">
        <v>873</v>
      </c>
      <c r="B867">
        <v>7225</v>
      </c>
      <c r="C867" s="1">
        <v>44105</v>
      </c>
      <c r="D867" s="1">
        <v>44459</v>
      </c>
      <c r="E867">
        <v>358.72</v>
      </c>
      <c r="F867" t="s">
        <v>8</v>
      </c>
      <c r="G867" s="3">
        <f t="shared" si="26"/>
        <v>44105</v>
      </c>
      <c r="H867">
        <f t="shared" si="27"/>
        <v>12</v>
      </c>
    </row>
    <row r="868" spans="1:8" x14ac:dyDescent="0.35">
      <c r="A868" t="s">
        <v>874</v>
      </c>
      <c r="B868">
        <v>3527</v>
      </c>
      <c r="C868" s="1">
        <v>45127</v>
      </c>
      <c r="D868" s="1">
        <v>45008</v>
      </c>
      <c r="E868">
        <v>372.43</v>
      </c>
      <c r="F868" t="s">
        <v>6</v>
      </c>
      <c r="G868" s="3">
        <f t="shared" si="26"/>
        <v>45108</v>
      </c>
      <c r="H868">
        <f t="shared" si="27"/>
        <v>4</v>
      </c>
    </row>
    <row r="869" spans="1:8" x14ac:dyDescent="0.35">
      <c r="A869" t="s">
        <v>875</v>
      </c>
      <c r="B869">
        <v>6909</v>
      </c>
      <c r="C869" s="1">
        <v>44445</v>
      </c>
      <c r="D869" s="1">
        <v>44012</v>
      </c>
      <c r="E869">
        <v>62.21</v>
      </c>
      <c r="F869" t="s">
        <v>11</v>
      </c>
      <c r="G869" s="3">
        <f t="shared" si="26"/>
        <v>44440</v>
      </c>
      <c r="H869">
        <f t="shared" si="27"/>
        <v>14</v>
      </c>
    </row>
    <row r="870" spans="1:8" x14ac:dyDescent="0.35">
      <c r="A870" t="s">
        <v>876</v>
      </c>
      <c r="B870">
        <v>6050</v>
      </c>
      <c r="C870" s="1">
        <v>43872</v>
      </c>
      <c r="D870" s="1">
        <v>45366</v>
      </c>
      <c r="E870">
        <v>227.92</v>
      </c>
      <c r="F870" t="s">
        <v>6</v>
      </c>
      <c r="G870" s="3">
        <f t="shared" si="26"/>
        <v>43862</v>
      </c>
      <c r="H870">
        <f t="shared" si="27"/>
        <v>50</v>
      </c>
    </row>
    <row r="871" spans="1:8" x14ac:dyDescent="0.35">
      <c r="A871" t="s">
        <v>877</v>
      </c>
      <c r="B871">
        <v>2674</v>
      </c>
      <c r="C871" s="1">
        <v>44536</v>
      </c>
      <c r="D871" s="1">
        <v>45008</v>
      </c>
      <c r="E871">
        <v>74.930000000000007</v>
      </c>
      <c r="F871" t="s">
        <v>11</v>
      </c>
      <c r="G871" s="3">
        <f t="shared" si="26"/>
        <v>44531</v>
      </c>
      <c r="H871">
        <f t="shared" si="27"/>
        <v>16</v>
      </c>
    </row>
    <row r="872" spans="1:8" x14ac:dyDescent="0.35">
      <c r="A872" t="s">
        <v>878</v>
      </c>
      <c r="B872">
        <v>8061</v>
      </c>
      <c r="C872" s="1">
        <v>45582</v>
      </c>
      <c r="D872" s="1">
        <v>44099</v>
      </c>
      <c r="E872">
        <v>229.93</v>
      </c>
      <c r="F872" t="s">
        <v>8</v>
      </c>
      <c r="G872" s="3">
        <f t="shared" si="26"/>
        <v>45566</v>
      </c>
      <c r="H872">
        <f t="shared" si="27"/>
        <v>49</v>
      </c>
    </row>
    <row r="873" spans="1:8" x14ac:dyDescent="0.35">
      <c r="A873" t="s">
        <v>879</v>
      </c>
      <c r="B873">
        <v>9395</v>
      </c>
      <c r="C873" s="1">
        <v>44758</v>
      </c>
      <c r="D873" s="1">
        <v>45339</v>
      </c>
      <c r="E873">
        <v>209.94</v>
      </c>
      <c r="F873" t="s">
        <v>11</v>
      </c>
      <c r="G873" s="3">
        <f t="shared" si="26"/>
        <v>44743</v>
      </c>
      <c r="H873">
        <f t="shared" si="27"/>
        <v>19</v>
      </c>
    </row>
    <row r="874" spans="1:8" x14ac:dyDescent="0.35">
      <c r="A874" t="s">
        <v>880</v>
      </c>
      <c r="B874">
        <v>2468</v>
      </c>
      <c r="C874" s="1">
        <v>45613</v>
      </c>
      <c r="D874" s="1">
        <v>44459</v>
      </c>
      <c r="E874">
        <v>183.42</v>
      </c>
      <c r="F874" t="s">
        <v>11</v>
      </c>
      <c r="G874" s="3">
        <f t="shared" si="26"/>
        <v>45597</v>
      </c>
      <c r="H874">
        <f t="shared" si="27"/>
        <v>38</v>
      </c>
    </row>
    <row r="875" spans="1:8" x14ac:dyDescent="0.35">
      <c r="A875" t="s">
        <v>881</v>
      </c>
      <c r="B875">
        <v>6315</v>
      </c>
      <c r="C875" s="1">
        <v>44540</v>
      </c>
      <c r="D875" s="1">
        <v>44198</v>
      </c>
      <c r="E875">
        <v>433.22</v>
      </c>
      <c r="F875" t="s">
        <v>11</v>
      </c>
      <c r="G875" s="3">
        <f t="shared" si="26"/>
        <v>44531</v>
      </c>
      <c r="H875">
        <f t="shared" si="27"/>
        <v>11</v>
      </c>
    </row>
    <row r="876" spans="1:8" x14ac:dyDescent="0.35">
      <c r="A876" t="s">
        <v>882</v>
      </c>
      <c r="B876">
        <v>5781</v>
      </c>
      <c r="C876" s="1">
        <v>44478</v>
      </c>
      <c r="D876" s="1">
        <v>44946</v>
      </c>
      <c r="E876">
        <v>212.77</v>
      </c>
      <c r="F876" t="s">
        <v>11</v>
      </c>
      <c r="G876" s="3">
        <f t="shared" si="26"/>
        <v>44470</v>
      </c>
      <c r="H876">
        <f t="shared" si="27"/>
        <v>16</v>
      </c>
    </row>
    <row r="877" spans="1:8" x14ac:dyDescent="0.35">
      <c r="A877" t="s">
        <v>883</v>
      </c>
      <c r="B877">
        <v>4977</v>
      </c>
      <c r="C877" s="1">
        <v>44483</v>
      </c>
      <c r="D877" s="1">
        <v>44099</v>
      </c>
      <c r="E877">
        <v>290.26</v>
      </c>
      <c r="F877" t="s">
        <v>11</v>
      </c>
      <c r="G877" s="3">
        <f t="shared" si="26"/>
        <v>44470</v>
      </c>
      <c r="H877">
        <f t="shared" si="27"/>
        <v>13</v>
      </c>
    </row>
    <row r="878" spans="1:8" x14ac:dyDescent="0.35">
      <c r="A878" t="s">
        <v>884</v>
      </c>
      <c r="B878">
        <v>7237</v>
      </c>
      <c r="C878" s="1">
        <v>44175</v>
      </c>
      <c r="D878" s="1">
        <v>43908</v>
      </c>
      <c r="E878">
        <v>93.06</v>
      </c>
      <c r="F878" t="s">
        <v>6</v>
      </c>
      <c r="G878" s="3">
        <f t="shared" si="26"/>
        <v>44166</v>
      </c>
      <c r="H878">
        <f t="shared" si="27"/>
        <v>9</v>
      </c>
    </row>
    <row r="879" spans="1:8" x14ac:dyDescent="0.35">
      <c r="A879" t="s">
        <v>885</v>
      </c>
      <c r="B879">
        <v>5933</v>
      </c>
      <c r="C879" s="1">
        <v>44036</v>
      </c>
      <c r="D879" s="1">
        <v>45366</v>
      </c>
      <c r="E879">
        <v>141.52000000000001</v>
      </c>
      <c r="F879" t="s">
        <v>11</v>
      </c>
      <c r="G879" s="3">
        <f t="shared" si="26"/>
        <v>44013</v>
      </c>
      <c r="H879">
        <f t="shared" si="27"/>
        <v>44</v>
      </c>
    </row>
    <row r="880" spans="1:8" x14ac:dyDescent="0.35">
      <c r="A880" t="s">
        <v>886</v>
      </c>
      <c r="B880">
        <v>2036</v>
      </c>
      <c r="C880" s="1">
        <v>45046</v>
      </c>
      <c r="D880" s="1">
        <v>44661</v>
      </c>
      <c r="E880">
        <v>91.93</v>
      </c>
      <c r="F880" t="s">
        <v>6</v>
      </c>
      <c r="G880" s="3">
        <f t="shared" si="26"/>
        <v>45017</v>
      </c>
      <c r="H880">
        <f t="shared" si="27"/>
        <v>13</v>
      </c>
    </row>
    <row r="881" spans="1:8" x14ac:dyDescent="0.35">
      <c r="A881" t="s">
        <v>887</v>
      </c>
      <c r="B881">
        <v>7899</v>
      </c>
      <c r="C881" s="1">
        <v>45724</v>
      </c>
      <c r="D881" s="1" t="e">
        <v>#N/A</v>
      </c>
      <c r="E881">
        <v>156.88</v>
      </c>
      <c r="F881" t="s">
        <v>11</v>
      </c>
      <c r="G881" s="3">
        <f t="shared" si="26"/>
        <v>45717</v>
      </c>
      <c r="H881" t="e">
        <f t="shared" si="27"/>
        <v>#VALUE!</v>
      </c>
    </row>
    <row r="882" spans="1:8" x14ac:dyDescent="0.35">
      <c r="A882" t="s">
        <v>888</v>
      </c>
      <c r="B882">
        <v>6916</v>
      </c>
      <c r="C882" s="1">
        <v>44407</v>
      </c>
      <c r="D882" s="1">
        <v>45366</v>
      </c>
      <c r="E882">
        <v>133.33000000000001</v>
      </c>
      <c r="F882" t="s">
        <v>11</v>
      </c>
      <c r="G882" s="3">
        <f t="shared" si="26"/>
        <v>44378</v>
      </c>
      <c r="H882">
        <f t="shared" si="27"/>
        <v>32</v>
      </c>
    </row>
    <row r="883" spans="1:8" x14ac:dyDescent="0.35">
      <c r="A883" t="s">
        <v>889</v>
      </c>
      <c r="B883">
        <v>9123</v>
      </c>
      <c r="C883" s="1">
        <v>45420</v>
      </c>
      <c r="D883" s="1">
        <v>45008</v>
      </c>
      <c r="E883">
        <v>300.97000000000003</v>
      </c>
      <c r="F883" t="s">
        <v>11</v>
      </c>
      <c r="G883" s="3">
        <f t="shared" si="26"/>
        <v>45413</v>
      </c>
      <c r="H883">
        <f t="shared" si="27"/>
        <v>14</v>
      </c>
    </row>
    <row r="884" spans="1:8" x14ac:dyDescent="0.35">
      <c r="A884" t="s">
        <v>890</v>
      </c>
      <c r="B884">
        <v>8501</v>
      </c>
      <c r="C884" s="1">
        <v>45773</v>
      </c>
      <c r="D884" s="1">
        <v>44012</v>
      </c>
      <c r="E884">
        <v>62.42</v>
      </c>
      <c r="F884" t="s">
        <v>6</v>
      </c>
      <c r="G884" s="3">
        <f t="shared" si="26"/>
        <v>45748</v>
      </c>
      <c r="H884">
        <f t="shared" si="27"/>
        <v>59</v>
      </c>
    </row>
    <row r="885" spans="1:8" x14ac:dyDescent="0.35">
      <c r="A885" t="s">
        <v>891</v>
      </c>
      <c r="B885">
        <v>1110</v>
      </c>
      <c r="C885" s="1">
        <v>45528</v>
      </c>
      <c r="D885" s="1">
        <v>44969</v>
      </c>
      <c r="E885">
        <v>474.92</v>
      </c>
      <c r="F885" t="s">
        <v>6</v>
      </c>
      <c r="G885" s="3">
        <f t="shared" si="26"/>
        <v>45505</v>
      </c>
      <c r="H885">
        <f t="shared" si="27"/>
        <v>19</v>
      </c>
    </row>
    <row r="886" spans="1:8" x14ac:dyDescent="0.35">
      <c r="A886" t="s">
        <v>892</v>
      </c>
      <c r="B886">
        <v>7224</v>
      </c>
      <c r="C886" s="1">
        <v>44357</v>
      </c>
      <c r="D886" s="1">
        <v>45366</v>
      </c>
      <c r="E886">
        <v>404</v>
      </c>
      <c r="F886" t="s">
        <v>6</v>
      </c>
      <c r="G886" s="3">
        <f t="shared" si="26"/>
        <v>44348</v>
      </c>
      <c r="H886">
        <f t="shared" si="27"/>
        <v>34</v>
      </c>
    </row>
    <row r="887" spans="1:8" x14ac:dyDescent="0.35">
      <c r="A887" t="s">
        <v>893</v>
      </c>
      <c r="B887">
        <v>8212</v>
      </c>
      <c r="C887" s="1">
        <v>43961</v>
      </c>
      <c r="D887" s="1">
        <v>44399</v>
      </c>
      <c r="E887">
        <v>174.02</v>
      </c>
      <c r="F887" t="s">
        <v>8</v>
      </c>
      <c r="G887" s="3">
        <f t="shared" si="26"/>
        <v>43952</v>
      </c>
      <c r="H887">
        <f t="shared" si="27"/>
        <v>15</v>
      </c>
    </row>
    <row r="888" spans="1:8" x14ac:dyDescent="0.35">
      <c r="A888" t="s">
        <v>894</v>
      </c>
      <c r="B888">
        <v>3230</v>
      </c>
      <c r="C888" s="1">
        <v>44995</v>
      </c>
      <c r="D888" s="1">
        <v>45366</v>
      </c>
      <c r="E888">
        <v>157.21</v>
      </c>
      <c r="F888" t="s">
        <v>8</v>
      </c>
      <c r="G888" s="3">
        <f t="shared" si="26"/>
        <v>44986</v>
      </c>
      <c r="H888">
        <f t="shared" si="27"/>
        <v>12</v>
      </c>
    </row>
    <row r="889" spans="1:8" x14ac:dyDescent="0.35">
      <c r="A889" t="s">
        <v>895</v>
      </c>
      <c r="B889">
        <v>4290</v>
      </c>
      <c r="C889" s="1">
        <v>45360</v>
      </c>
      <c r="D889" s="1">
        <v>44012</v>
      </c>
      <c r="E889">
        <v>244.71</v>
      </c>
      <c r="F889" t="s">
        <v>11</v>
      </c>
      <c r="G889" s="3">
        <f t="shared" si="26"/>
        <v>45352</v>
      </c>
      <c r="H889">
        <f t="shared" si="27"/>
        <v>45</v>
      </c>
    </row>
    <row r="890" spans="1:8" x14ac:dyDescent="0.35">
      <c r="A890" t="s">
        <v>896</v>
      </c>
      <c r="B890">
        <v>7524</v>
      </c>
      <c r="C890" s="1">
        <v>44577</v>
      </c>
      <c r="D890" s="1">
        <v>44814</v>
      </c>
      <c r="E890">
        <v>484.68</v>
      </c>
      <c r="F890" t="s">
        <v>6</v>
      </c>
      <c r="G890" s="3">
        <f t="shared" si="26"/>
        <v>44562</v>
      </c>
      <c r="H890">
        <f t="shared" si="27"/>
        <v>8</v>
      </c>
    </row>
    <row r="891" spans="1:8" x14ac:dyDescent="0.35">
      <c r="A891" t="s">
        <v>897</v>
      </c>
      <c r="B891">
        <v>9044</v>
      </c>
      <c r="C891" s="1">
        <v>45434</v>
      </c>
      <c r="D891" s="1" t="e">
        <v>#N/A</v>
      </c>
      <c r="E891">
        <v>484.2</v>
      </c>
      <c r="F891" t="s">
        <v>11</v>
      </c>
      <c r="G891" s="3">
        <f t="shared" si="26"/>
        <v>45413</v>
      </c>
      <c r="H891" t="e">
        <f t="shared" si="27"/>
        <v>#VALUE!</v>
      </c>
    </row>
    <row r="892" spans="1:8" x14ac:dyDescent="0.35">
      <c r="A892" t="s">
        <v>898</v>
      </c>
      <c r="B892">
        <v>6339</v>
      </c>
      <c r="C892" s="1">
        <v>43948</v>
      </c>
      <c r="D892" s="1">
        <v>45366</v>
      </c>
      <c r="E892">
        <v>194.27</v>
      </c>
      <c r="F892" t="s">
        <v>6</v>
      </c>
      <c r="G892" s="3">
        <f t="shared" si="26"/>
        <v>43922</v>
      </c>
      <c r="H892">
        <f t="shared" si="27"/>
        <v>47</v>
      </c>
    </row>
    <row r="893" spans="1:8" x14ac:dyDescent="0.35">
      <c r="A893" t="s">
        <v>899</v>
      </c>
      <c r="B893">
        <v>6980</v>
      </c>
      <c r="C893" s="1">
        <v>44573</v>
      </c>
      <c r="D893" s="1">
        <v>45366</v>
      </c>
      <c r="E893">
        <v>65.81</v>
      </c>
      <c r="F893" t="s">
        <v>8</v>
      </c>
      <c r="G893" s="3">
        <f t="shared" si="26"/>
        <v>44562</v>
      </c>
      <c r="H893">
        <f t="shared" si="27"/>
        <v>26</v>
      </c>
    </row>
    <row r="894" spans="1:8" x14ac:dyDescent="0.35">
      <c r="A894" t="s">
        <v>900</v>
      </c>
      <c r="B894">
        <v>4273</v>
      </c>
      <c r="C894" s="1">
        <v>44905</v>
      </c>
      <c r="D894" s="1">
        <v>45366</v>
      </c>
      <c r="E894">
        <v>300.19</v>
      </c>
      <c r="F894" t="s">
        <v>8</v>
      </c>
      <c r="G894" s="3">
        <f t="shared" si="26"/>
        <v>44896</v>
      </c>
      <c r="H894">
        <f t="shared" si="27"/>
        <v>15</v>
      </c>
    </row>
    <row r="895" spans="1:8" x14ac:dyDescent="0.35">
      <c r="A895" t="s">
        <v>901</v>
      </c>
      <c r="B895">
        <v>3947</v>
      </c>
      <c r="C895" s="1">
        <v>43939</v>
      </c>
      <c r="D895" s="1" t="e">
        <v>#N/A</v>
      </c>
      <c r="E895">
        <v>344.04</v>
      </c>
      <c r="F895" t="s">
        <v>8</v>
      </c>
      <c r="G895" s="3">
        <f t="shared" si="26"/>
        <v>43922</v>
      </c>
      <c r="H895" t="e">
        <f t="shared" si="27"/>
        <v>#VALUE!</v>
      </c>
    </row>
    <row r="896" spans="1:8" x14ac:dyDescent="0.35">
      <c r="A896" t="s">
        <v>902</v>
      </c>
      <c r="B896">
        <v>1440</v>
      </c>
      <c r="C896" s="1">
        <v>43988</v>
      </c>
      <c r="D896" s="1">
        <v>44012</v>
      </c>
      <c r="E896">
        <v>476.97</v>
      </c>
      <c r="F896" t="s">
        <v>6</v>
      </c>
      <c r="G896" s="3">
        <f t="shared" si="26"/>
        <v>43983</v>
      </c>
      <c r="H896">
        <f t="shared" si="27"/>
        <v>1</v>
      </c>
    </row>
    <row r="897" spans="1:8" x14ac:dyDescent="0.35">
      <c r="A897" t="s">
        <v>903</v>
      </c>
      <c r="B897">
        <v>4434</v>
      </c>
      <c r="C897" s="1">
        <v>44702</v>
      </c>
      <c r="D897" s="1">
        <v>45366</v>
      </c>
      <c r="E897">
        <v>224.84</v>
      </c>
      <c r="F897" t="s">
        <v>6</v>
      </c>
      <c r="G897" s="3">
        <f t="shared" si="26"/>
        <v>44682</v>
      </c>
      <c r="H897">
        <f t="shared" si="27"/>
        <v>22</v>
      </c>
    </row>
    <row r="898" spans="1:8" x14ac:dyDescent="0.35">
      <c r="A898" t="s">
        <v>904</v>
      </c>
      <c r="B898">
        <v>2133</v>
      </c>
      <c r="C898" s="1">
        <v>45319</v>
      </c>
      <c r="D898" s="1">
        <v>45260</v>
      </c>
      <c r="E898">
        <v>411.29</v>
      </c>
      <c r="F898" t="s">
        <v>6</v>
      </c>
      <c r="G898" s="3">
        <f t="shared" si="26"/>
        <v>45292</v>
      </c>
      <c r="H898">
        <f t="shared" si="27"/>
        <v>2</v>
      </c>
    </row>
    <row r="899" spans="1:8" x14ac:dyDescent="0.35">
      <c r="A899" t="s">
        <v>905</v>
      </c>
      <c r="B899">
        <v>9180</v>
      </c>
      <c r="C899" s="1">
        <v>44126</v>
      </c>
      <c r="D899" s="1">
        <v>44012</v>
      </c>
      <c r="E899">
        <v>78.2</v>
      </c>
      <c r="F899" t="s">
        <v>6</v>
      </c>
      <c r="G899" s="3">
        <f t="shared" ref="G899:G962" si="28">DATE(YEAR(C899),MONTH(C899),1)</f>
        <v>44105</v>
      </c>
      <c r="H899">
        <f t="shared" ref="H899:H962" si="29">ABS(IF(ISNUMBER(D899),ROUND((D899-C899)/30,0),"AA"))</f>
        <v>4</v>
      </c>
    </row>
    <row r="900" spans="1:8" x14ac:dyDescent="0.35">
      <c r="A900" t="s">
        <v>906</v>
      </c>
      <c r="B900">
        <v>4965</v>
      </c>
      <c r="C900" s="1">
        <v>44697</v>
      </c>
      <c r="D900" s="1">
        <v>43993</v>
      </c>
      <c r="E900">
        <v>133.81</v>
      </c>
      <c r="F900" t="s">
        <v>11</v>
      </c>
      <c r="G900" s="3">
        <f t="shared" si="28"/>
        <v>44682</v>
      </c>
      <c r="H900">
        <f t="shared" si="29"/>
        <v>23</v>
      </c>
    </row>
    <row r="901" spans="1:8" x14ac:dyDescent="0.35">
      <c r="A901" t="s">
        <v>907</v>
      </c>
      <c r="B901">
        <v>7932</v>
      </c>
      <c r="C901" s="1">
        <v>44220</v>
      </c>
      <c r="D901" s="1">
        <v>44012</v>
      </c>
      <c r="E901">
        <v>396.65</v>
      </c>
      <c r="F901" t="s">
        <v>11</v>
      </c>
      <c r="G901" s="3">
        <f t="shared" si="28"/>
        <v>44197</v>
      </c>
      <c r="H901">
        <f t="shared" si="29"/>
        <v>7</v>
      </c>
    </row>
    <row r="902" spans="1:8" x14ac:dyDescent="0.35">
      <c r="A902" t="s">
        <v>908</v>
      </c>
      <c r="B902">
        <v>8357</v>
      </c>
      <c r="C902" s="1">
        <v>44232</v>
      </c>
      <c r="D902" s="1">
        <v>45366</v>
      </c>
      <c r="E902">
        <v>495.44</v>
      </c>
      <c r="F902" t="s">
        <v>6</v>
      </c>
      <c r="G902" s="3">
        <f t="shared" si="28"/>
        <v>44228</v>
      </c>
      <c r="H902">
        <f t="shared" si="29"/>
        <v>38</v>
      </c>
    </row>
    <row r="903" spans="1:8" x14ac:dyDescent="0.35">
      <c r="A903" t="s">
        <v>909</v>
      </c>
      <c r="B903">
        <v>7566</v>
      </c>
      <c r="C903" s="1">
        <v>45000</v>
      </c>
      <c r="D903" s="1">
        <v>44012</v>
      </c>
      <c r="E903">
        <v>271.83999999999997</v>
      </c>
      <c r="F903" t="s">
        <v>8</v>
      </c>
      <c r="G903" s="3">
        <f t="shared" si="28"/>
        <v>44986</v>
      </c>
      <c r="H903">
        <f t="shared" si="29"/>
        <v>33</v>
      </c>
    </row>
    <row r="904" spans="1:8" x14ac:dyDescent="0.35">
      <c r="A904" t="s">
        <v>910</v>
      </c>
      <c r="B904">
        <v>7853</v>
      </c>
      <c r="C904" s="1">
        <v>45247</v>
      </c>
      <c r="D904" s="1">
        <v>43993</v>
      </c>
      <c r="E904">
        <v>276.39</v>
      </c>
      <c r="F904" t="s">
        <v>6</v>
      </c>
      <c r="G904" s="3">
        <f t="shared" si="28"/>
        <v>45231</v>
      </c>
      <c r="H904">
        <f t="shared" si="29"/>
        <v>42</v>
      </c>
    </row>
    <row r="905" spans="1:8" x14ac:dyDescent="0.35">
      <c r="A905" t="s">
        <v>911</v>
      </c>
      <c r="B905">
        <v>9796</v>
      </c>
      <c r="C905" s="1">
        <v>44201</v>
      </c>
      <c r="D905" s="1">
        <v>45008</v>
      </c>
      <c r="E905">
        <v>300.97000000000003</v>
      </c>
      <c r="F905" t="s">
        <v>11</v>
      </c>
      <c r="G905" s="3">
        <f t="shared" si="28"/>
        <v>44197</v>
      </c>
      <c r="H905">
        <f t="shared" si="29"/>
        <v>27</v>
      </c>
    </row>
    <row r="906" spans="1:8" x14ac:dyDescent="0.35">
      <c r="A906" t="s">
        <v>912</v>
      </c>
      <c r="B906">
        <v>2791</v>
      </c>
      <c r="C906" s="1">
        <v>44287</v>
      </c>
      <c r="D906" s="1">
        <v>45339</v>
      </c>
      <c r="E906">
        <v>386.79</v>
      </c>
      <c r="F906" t="s">
        <v>8</v>
      </c>
      <c r="G906" s="3">
        <f t="shared" si="28"/>
        <v>44287</v>
      </c>
      <c r="H906">
        <f t="shared" si="29"/>
        <v>35</v>
      </c>
    </row>
    <row r="907" spans="1:8" x14ac:dyDescent="0.35">
      <c r="A907" t="s">
        <v>913</v>
      </c>
      <c r="B907">
        <v>6816</v>
      </c>
      <c r="C907" s="1">
        <v>44952</v>
      </c>
      <c r="D907" s="1">
        <v>45366</v>
      </c>
      <c r="E907">
        <v>91.51</v>
      </c>
      <c r="F907" t="s">
        <v>8</v>
      </c>
      <c r="G907" s="3">
        <f t="shared" si="28"/>
        <v>44927</v>
      </c>
      <c r="H907">
        <f t="shared" si="29"/>
        <v>14</v>
      </c>
    </row>
    <row r="908" spans="1:8" x14ac:dyDescent="0.35">
      <c r="A908" t="s">
        <v>914</v>
      </c>
      <c r="B908">
        <v>1725</v>
      </c>
      <c r="C908" s="1">
        <v>45766</v>
      </c>
      <c r="D908" s="1">
        <v>44012</v>
      </c>
      <c r="E908">
        <v>285.98</v>
      </c>
      <c r="F908" t="s">
        <v>8</v>
      </c>
      <c r="G908" s="3">
        <f t="shared" si="28"/>
        <v>45748</v>
      </c>
      <c r="H908">
        <f t="shared" si="29"/>
        <v>58</v>
      </c>
    </row>
    <row r="909" spans="1:8" x14ac:dyDescent="0.35">
      <c r="A909" t="s">
        <v>915</v>
      </c>
      <c r="B909">
        <v>7547</v>
      </c>
      <c r="C909" s="1">
        <v>44902</v>
      </c>
      <c r="D909" s="1">
        <v>44969</v>
      </c>
      <c r="E909">
        <v>483.74</v>
      </c>
      <c r="F909" t="s">
        <v>6</v>
      </c>
      <c r="G909" s="3">
        <f t="shared" si="28"/>
        <v>44896</v>
      </c>
      <c r="H909">
        <f t="shared" si="29"/>
        <v>2</v>
      </c>
    </row>
    <row r="910" spans="1:8" x14ac:dyDescent="0.35">
      <c r="A910" t="s">
        <v>916</v>
      </c>
      <c r="B910">
        <v>8052</v>
      </c>
      <c r="C910" s="1">
        <v>44323</v>
      </c>
      <c r="D910" s="1">
        <v>43908</v>
      </c>
      <c r="E910">
        <v>61.91</v>
      </c>
      <c r="F910" t="s">
        <v>11</v>
      </c>
      <c r="G910" s="3">
        <f t="shared" si="28"/>
        <v>44317</v>
      </c>
      <c r="H910">
        <f t="shared" si="29"/>
        <v>14</v>
      </c>
    </row>
    <row r="911" spans="1:8" x14ac:dyDescent="0.35">
      <c r="A911" t="s">
        <v>917</v>
      </c>
      <c r="B911">
        <v>5239</v>
      </c>
      <c r="C911" s="1">
        <v>45434</v>
      </c>
      <c r="D911" s="1">
        <v>44969</v>
      </c>
      <c r="E911">
        <v>118.78</v>
      </c>
      <c r="F911" t="s">
        <v>8</v>
      </c>
      <c r="G911" s="3">
        <f t="shared" si="28"/>
        <v>45413</v>
      </c>
      <c r="H911">
        <f t="shared" si="29"/>
        <v>16</v>
      </c>
    </row>
    <row r="912" spans="1:8" x14ac:dyDescent="0.35">
      <c r="A912" t="s">
        <v>918</v>
      </c>
      <c r="B912">
        <v>9499</v>
      </c>
      <c r="C912" s="1">
        <v>44847</v>
      </c>
      <c r="D912" s="1">
        <v>45008</v>
      </c>
      <c r="E912">
        <v>283.42</v>
      </c>
      <c r="F912" t="s">
        <v>8</v>
      </c>
      <c r="G912" s="3">
        <f t="shared" si="28"/>
        <v>44835</v>
      </c>
      <c r="H912">
        <f t="shared" si="29"/>
        <v>5</v>
      </c>
    </row>
    <row r="913" spans="1:8" x14ac:dyDescent="0.35">
      <c r="A913" t="s">
        <v>919</v>
      </c>
      <c r="B913">
        <v>4621</v>
      </c>
      <c r="C913" s="1">
        <v>45223</v>
      </c>
      <c r="D913" s="1">
        <v>45366</v>
      </c>
      <c r="E913">
        <v>228.43</v>
      </c>
      <c r="F913" t="s">
        <v>6</v>
      </c>
      <c r="G913" s="3">
        <f t="shared" si="28"/>
        <v>45200</v>
      </c>
      <c r="H913">
        <f t="shared" si="29"/>
        <v>5</v>
      </c>
    </row>
    <row r="914" spans="1:8" x14ac:dyDescent="0.35">
      <c r="A914" t="s">
        <v>920</v>
      </c>
      <c r="B914">
        <v>8586</v>
      </c>
      <c r="C914" s="1">
        <v>44884</v>
      </c>
      <c r="D914" s="1" t="e">
        <v>#N/A</v>
      </c>
      <c r="E914">
        <v>388.45</v>
      </c>
      <c r="F914" t="s">
        <v>8</v>
      </c>
      <c r="G914" s="3">
        <f t="shared" si="28"/>
        <v>44866</v>
      </c>
      <c r="H914" t="e">
        <f t="shared" si="29"/>
        <v>#VALUE!</v>
      </c>
    </row>
    <row r="915" spans="1:8" x14ac:dyDescent="0.35">
      <c r="A915" t="s">
        <v>921</v>
      </c>
      <c r="B915">
        <v>9199</v>
      </c>
      <c r="C915" s="1">
        <v>45117</v>
      </c>
      <c r="D915" s="1">
        <v>45366</v>
      </c>
      <c r="E915">
        <v>83.87</v>
      </c>
      <c r="F915" t="s">
        <v>11</v>
      </c>
      <c r="G915" s="3">
        <f t="shared" si="28"/>
        <v>45108</v>
      </c>
      <c r="H915">
        <f t="shared" si="29"/>
        <v>8</v>
      </c>
    </row>
    <row r="916" spans="1:8" x14ac:dyDescent="0.35">
      <c r="A916" t="s">
        <v>922</v>
      </c>
      <c r="B916">
        <v>8909</v>
      </c>
      <c r="C916" s="1">
        <v>45505</v>
      </c>
      <c r="D916" s="1">
        <v>45366</v>
      </c>
      <c r="E916">
        <v>61.23</v>
      </c>
      <c r="F916" t="s">
        <v>6</v>
      </c>
      <c r="G916" s="3">
        <f t="shared" si="28"/>
        <v>45505</v>
      </c>
      <c r="H916">
        <f t="shared" si="29"/>
        <v>5</v>
      </c>
    </row>
    <row r="917" spans="1:8" x14ac:dyDescent="0.35">
      <c r="A917" t="s">
        <v>923</v>
      </c>
      <c r="B917">
        <v>2406</v>
      </c>
      <c r="C917" s="1">
        <v>45238</v>
      </c>
      <c r="D917" s="1">
        <v>44198</v>
      </c>
      <c r="E917">
        <v>66.87</v>
      </c>
      <c r="F917" t="s">
        <v>8</v>
      </c>
      <c r="G917" s="3">
        <f t="shared" si="28"/>
        <v>45231</v>
      </c>
      <c r="H917">
        <f t="shared" si="29"/>
        <v>35</v>
      </c>
    </row>
    <row r="918" spans="1:8" x14ac:dyDescent="0.35">
      <c r="A918" t="s">
        <v>924</v>
      </c>
      <c r="B918">
        <v>3321</v>
      </c>
      <c r="C918" s="1">
        <v>45160</v>
      </c>
      <c r="D918" s="1">
        <v>44969</v>
      </c>
      <c r="E918">
        <v>180.68</v>
      </c>
      <c r="F918" t="s">
        <v>6</v>
      </c>
      <c r="G918" s="3">
        <f t="shared" si="28"/>
        <v>45139</v>
      </c>
      <c r="H918">
        <f t="shared" si="29"/>
        <v>6</v>
      </c>
    </row>
    <row r="919" spans="1:8" x14ac:dyDescent="0.35">
      <c r="A919" t="s">
        <v>925</v>
      </c>
      <c r="B919">
        <v>8460</v>
      </c>
      <c r="C919" s="1">
        <v>43925</v>
      </c>
      <c r="D919" s="1">
        <v>45008</v>
      </c>
      <c r="E919">
        <v>394.29</v>
      </c>
      <c r="F919" t="s">
        <v>8</v>
      </c>
      <c r="G919" s="3">
        <f t="shared" si="28"/>
        <v>43922</v>
      </c>
      <c r="H919">
        <f t="shared" si="29"/>
        <v>36</v>
      </c>
    </row>
    <row r="920" spans="1:8" x14ac:dyDescent="0.35">
      <c r="A920" t="s">
        <v>926</v>
      </c>
      <c r="B920">
        <v>8912</v>
      </c>
      <c r="C920" s="1">
        <v>45399</v>
      </c>
      <c r="D920" s="1">
        <v>45339</v>
      </c>
      <c r="E920">
        <v>180.67</v>
      </c>
      <c r="F920" t="s">
        <v>11</v>
      </c>
      <c r="G920" s="3">
        <f t="shared" si="28"/>
        <v>45383</v>
      </c>
      <c r="H920">
        <f t="shared" si="29"/>
        <v>2</v>
      </c>
    </row>
    <row r="921" spans="1:8" x14ac:dyDescent="0.35">
      <c r="A921" t="s">
        <v>927</v>
      </c>
      <c r="B921">
        <v>8178</v>
      </c>
      <c r="C921" s="1">
        <v>44695</v>
      </c>
      <c r="D921" s="1" t="e">
        <v>#N/A</v>
      </c>
      <c r="E921">
        <v>363.78</v>
      </c>
      <c r="F921" t="s">
        <v>6</v>
      </c>
      <c r="G921" s="3">
        <f t="shared" si="28"/>
        <v>44682</v>
      </c>
      <c r="H921" t="e">
        <f t="shared" si="29"/>
        <v>#VALUE!</v>
      </c>
    </row>
    <row r="922" spans="1:8" x14ac:dyDescent="0.35">
      <c r="A922" s="2" t="s">
        <v>928</v>
      </c>
      <c r="B922">
        <v>6225</v>
      </c>
      <c r="C922" s="1">
        <v>44546</v>
      </c>
      <c r="D922" s="1" t="e">
        <v>#N/A</v>
      </c>
      <c r="E922">
        <v>42.92</v>
      </c>
      <c r="F922" t="s">
        <v>11</v>
      </c>
      <c r="G922" s="3">
        <f t="shared" si="28"/>
        <v>44531</v>
      </c>
      <c r="H922" t="e">
        <f t="shared" si="29"/>
        <v>#VALUE!</v>
      </c>
    </row>
    <row r="923" spans="1:8" x14ac:dyDescent="0.35">
      <c r="A923" s="2" t="s">
        <v>929</v>
      </c>
      <c r="B923">
        <v>2885</v>
      </c>
      <c r="C923" s="1">
        <v>44939</v>
      </c>
      <c r="D923" s="1">
        <v>43993</v>
      </c>
      <c r="E923">
        <v>21.07</v>
      </c>
      <c r="F923" t="s">
        <v>6</v>
      </c>
      <c r="G923" s="3">
        <f t="shared" si="28"/>
        <v>44927</v>
      </c>
      <c r="H923">
        <f t="shared" si="29"/>
        <v>32</v>
      </c>
    </row>
    <row r="924" spans="1:8" x14ac:dyDescent="0.35">
      <c r="A924" t="s">
        <v>930</v>
      </c>
      <c r="B924">
        <v>2791</v>
      </c>
      <c r="C924" s="1">
        <v>45194</v>
      </c>
      <c r="D924" s="1">
        <v>45366</v>
      </c>
      <c r="E924">
        <v>341.8</v>
      </c>
      <c r="F924" t="s">
        <v>11</v>
      </c>
      <c r="G924" s="3">
        <f t="shared" si="28"/>
        <v>45170</v>
      </c>
      <c r="H924">
        <f t="shared" si="29"/>
        <v>6</v>
      </c>
    </row>
    <row r="925" spans="1:8" x14ac:dyDescent="0.35">
      <c r="A925" t="s">
        <v>931</v>
      </c>
      <c r="B925">
        <v>4996</v>
      </c>
      <c r="C925" s="1">
        <v>45503</v>
      </c>
      <c r="D925" s="1">
        <v>45366</v>
      </c>
      <c r="E925">
        <v>262.83999999999997</v>
      </c>
      <c r="F925" t="s">
        <v>8</v>
      </c>
      <c r="G925" s="3">
        <f t="shared" si="28"/>
        <v>45474</v>
      </c>
      <c r="H925">
        <f t="shared" si="29"/>
        <v>5</v>
      </c>
    </row>
    <row r="926" spans="1:8" x14ac:dyDescent="0.35">
      <c r="A926" t="s">
        <v>932</v>
      </c>
      <c r="B926">
        <v>3623</v>
      </c>
      <c r="C926" s="1">
        <v>44759</v>
      </c>
      <c r="D926" s="1">
        <v>44198</v>
      </c>
      <c r="E926">
        <v>172.18</v>
      </c>
      <c r="F926" t="s">
        <v>6</v>
      </c>
      <c r="G926" s="3">
        <f t="shared" si="28"/>
        <v>44743</v>
      </c>
      <c r="H926">
        <f t="shared" si="29"/>
        <v>19</v>
      </c>
    </row>
    <row r="927" spans="1:8" x14ac:dyDescent="0.35">
      <c r="A927" t="s">
        <v>933</v>
      </c>
      <c r="B927">
        <v>8570</v>
      </c>
      <c r="C927" s="1">
        <v>45293</v>
      </c>
      <c r="D927" s="1" t="e">
        <v>#N/A</v>
      </c>
      <c r="E927">
        <v>123.61</v>
      </c>
      <c r="F927" t="s">
        <v>6</v>
      </c>
      <c r="G927" s="3">
        <f t="shared" si="28"/>
        <v>45292</v>
      </c>
      <c r="H927" t="e">
        <f t="shared" si="29"/>
        <v>#VALUE!</v>
      </c>
    </row>
    <row r="928" spans="1:8" x14ac:dyDescent="0.35">
      <c r="A928" t="s">
        <v>934</v>
      </c>
      <c r="B928">
        <v>4022</v>
      </c>
      <c r="C928" s="1">
        <v>44844</v>
      </c>
      <c r="D928" s="1">
        <v>43993</v>
      </c>
      <c r="E928">
        <v>101.33</v>
      </c>
      <c r="F928" t="s">
        <v>8</v>
      </c>
      <c r="G928" s="3">
        <f t="shared" si="28"/>
        <v>44835</v>
      </c>
      <c r="H928">
        <f t="shared" si="29"/>
        <v>28</v>
      </c>
    </row>
    <row r="929" spans="1:8" x14ac:dyDescent="0.35">
      <c r="A929" t="s">
        <v>935</v>
      </c>
      <c r="B929">
        <v>8080</v>
      </c>
      <c r="C929" s="1">
        <v>44595</v>
      </c>
      <c r="D929" s="1">
        <v>45008</v>
      </c>
      <c r="E929">
        <v>203.84</v>
      </c>
      <c r="F929" t="s">
        <v>8</v>
      </c>
      <c r="G929" s="3">
        <f t="shared" si="28"/>
        <v>44593</v>
      </c>
      <c r="H929">
        <f t="shared" si="29"/>
        <v>14</v>
      </c>
    </row>
    <row r="930" spans="1:8" x14ac:dyDescent="0.35">
      <c r="A930" t="s">
        <v>936</v>
      </c>
      <c r="B930">
        <v>4232</v>
      </c>
      <c r="C930" s="1">
        <v>45058</v>
      </c>
      <c r="D930" s="1">
        <v>44012</v>
      </c>
      <c r="E930">
        <v>230.29</v>
      </c>
      <c r="F930" t="s">
        <v>6</v>
      </c>
      <c r="G930" s="3">
        <f t="shared" si="28"/>
        <v>45047</v>
      </c>
      <c r="H930">
        <f t="shared" si="29"/>
        <v>35</v>
      </c>
    </row>
    <row r="931" spans="1:8" x14ac:dyDescent="0.35">
      <c r="A931" t="s">
        <v>937</v>
      </c>
      <c r="B931">
        <v>7370</v>
      </c>
      <c r="C931" s="1">
        <v>44631</v>
      </c>
      <c r="D931" s="1">
        <v>45008</v>
      </c>
      <c r="E931">
        <v>12.18</v>
      </c>
      <c r="F931" t="s">
        <v>11</v>
      </c>
      <c r="G931" s="3">
        <f t="shared" si="28"/>
        <v>44621</v>
      </c>
      <c r="H931">
        <f t="shared" si="29"/>
        <v>13</v>
      </c>
    </row>
    <row r="932" spans="1:8" x14ac:dyDescent="0.35">
      <c r="A932" t="s">
        <v>938</v>
      </c>
      <c r="B932">
        <v>4371</v>
      </c>
      <c r="C932" s="1">
        <v>44058</v>
      </c>
      <c r="D932" s="1">
        <v>44969</v>
      </c>
      <c r="E932">
        <v>146.38999999999999</v>
      </c>
      <c r="F932" t="s">
        <v>8</v>
      </c>
      <c r="G932" s="3">
        <f t="shared" si="28"/>
        <v>44044</v>
      </c>
      <c r="H932">
        <f t="shared" si="29"/>
        <v>30</v>
      </c>
    </row>
    <row r="933" spans="1:8" x14ac:dyDescent="0.35">
      <c r="A933" t="s">
        <v>939</v>
      </c>
      <c r="B933">
        <v>2025</v>
      </c>
      <c r="C933" s="1">
        <v>44494</v>
      </c>
      <c r="D933" s="1">
        <v>44399</v>
      </c>
      <c r="E933">
        <v>292.89999999999998</v>
      </c>
      <c r="F933" t="s">
        <v>8</v>
      </c>
      <c r="G933" s="3">
        <f t="shared" si="28"/>
        <v>44470</v>
      </c>
      <c r="H933">
        <f t="shared" si="29"/>
        <v>3</v>
      </c>
    </row>
    <row r="934" spans="1:8" x14ac:dyDescent="0.35">
      <c r="A934" s="2" t="s">
        <v>940</v>
      </c>
      <c r="B934">
        <v>4063</v>
      </c>
      <c r="C934" s="1">
        <v>45427</v>
      </c>
      <c r="D934" s="1">
        <v>43993</v>
      </c>
      <c r="E934">
        <v>189.24</v>
      </c>
      <c r="F934" t="s">
        <v>11</v>
      </c>
      <c r="G934" s="3">
        <f t="shared" si="28"/>
        <v>45413</v>
      </c>
      <c r="H934">
        <f t="shared" si="29"/>
        <v>48</v>
      </c>
    </row>
    <row r="935" spans="1:8" x14ac:dyDescent="0.35">
      <c r="A935" t="s">
        <v>941</v>
      </c>
      <c r="B935">
        <v>8496</v>
      </c>
      <c r="C935" s="1">
        <v>44370</v>
      </c>
      <c r="D935" s="1">
        <v>45276</v>
      </c>
      <c r="E935">
        <v>65.84</v>
      </c>
      <c r="F935" t="s">
        <v>8</v>
      </c>
      <c r="G935" s="3">
        <f t="shared" si="28"/>
        <v>44348</v>
      </c>
      <c r="H935">
        <f t="shared" si="29"/>
        <v>30</v>
      </c>
    </row>
    <row r="936" spans="1:8" x14ac:dyDescent="0.35">
      <c r="A936" t="s">
        <v>942</v>
      </c>
      <c r="B936">
        <v>9019</v>
      </c>
      <c r="C936" s="1">
        <v>44349</v>
      </c>
      <c r="D936" s="1">
        <v>45366</v>
      </c>
      <c r="E936">
        <v>268.58</v>
      </c>
      <c r="F936" t="s">
        <v>8</v>
      </c>
      <c r="G936" s="3">
        <f t="shared" si="28"/>
        <v>44348</v>
      </c>
      <c r="H936">
        <f t="shared" si="29"/>
        <v>34</v>
      </c>
    </row>
    <row r="937" spans="1:8" x14ac:dyDescent="0.35">
      <c r="A937" t="s">
        <v>943</v>
      </c>
      <c r="B937">
        <v>6134</v>
      </c>
      <c r="C937" s="1">
        <v>44941</v>
      </c>
      <c r="D937" s="1">
        <v>43993</v>
      </c>
      <c r="E937">
        <v>302.52</v>
      </c>
      <c r="F937" t="s">
        <v>8</v>
      </c>
      <c r="G937" s="3">
        <f t="shared" si="28"/>
        <v>44927</v>
      </c>
      <c r="H937">
        <f t="shared" si="29"/>
        <v>32</v>
      </c>
    </row>
    <row r="938" spans="1:8" x14ac:dyDescent="0.35">
      <c r="A938" t="s">
        <v>944</v>
      </c>
      <c r="B938">
        <v>7431</v>
      </c>
      <c r="C938" s="1">
        <v>45504</v>
      </c>
      <c r="D938" s="1">
        <v>45008</v>
      </c>
      <c r="E938">
        <v>297.63</v>
      </c>
      <c r="F938" t="s">
        <v>6</v>
      </c>
      <c r="G938" s="3">
        <f t="shared" si="28"/>
        <v>45474</v>
      </c>
      <c r="H938">
        <f t="shared" si="29"/>
        <v>17</v>
      </c>
    </row>
    <row r="939" spans="1:8" x14ac:dyDescent="0.35">
      <c r="A939" t="s">
        <v>945</v>
      </c>
      <c r="B939">
        <v>6766</v>
      </c>
      <c r="C939" s="1">
        <v>44496</v>
      </c>
      <c r="D939" s="1">
        <v>44099</v>
      </c>
      <c r="E939">
        <v>424.3</v>
      </c>
      <c r="F939" t="s">
        <v>8</v>
      </c>
      <c r="G939" s="3">
        <f t="shared" si="28"/>
        <v>44470</v>
      </c>
      <c r="H939">
        <f t="shared" si="29"/>
        <v>13</v>
      </c>
    </row>
    <row r="940" spans="1:8" x14ac:dyDescent="0.35">
      <c r="A940" t="s">
        <v>946</v>
      </c>
      <c r="B940">
        <v>3826</v>
      </c>
      <c r="C940" s="1">
        <v>45220</v>
      </c>
      <c r="D940" s="1">
        <v>43993</v>
      </c>
      <c r="E940">
        <v>408.73</v>
      </c>
      <c r="F940" t="s">
        <v>8</v>
      </c>
      <c r="G940" s="3">
        <f t="shared" si="28"/>
        <v>45200</v>
      </c>
      <c r="H940">
        <f t="shared" si="29"/>
        <v>41</v>
      </c>
    </row>
    <row r="941" spans="1:8" x14ac:dyDescent="0.35">
      <c r="A941" t="s">
        <v>947</v>
      </c>
      <c r="B941">
        <v>5873</v>
      </c>
      <c r="C941" s="1">
        <v>44586</v>
      </c>
      <c r="D941" s="1" t="e">
        <v>#N/A</v>
      </c>
      <c r="E941">
        <v>460.15</v>
      </c>
      <c r="F941" t="s">
        <v>8</v>
      </c>
      <c r="G941" s="3">
        <f t="shared" si="28"/>
        <v>44562</v>
      </c>
      <c r="H941" t="e">
        <f t="shared" si="29"/>
        <v>#VALUE!</v>
      </c>
    </row>
    <row r="942" spans="1:8" x14ac:dyDescent="0.35">
      <c r="A942" t="s">
        <v>948</v>
      </c>
      <c r="B942">
        <v>2388</v>
      </c>
      <c r="C942" s="1">
        <v>44836</v>
      </c>
      <c r="D942" s="1">
        <v>45366</v>
      </c>
      <c r="E942">
        <v>339.33</v>
      </c>
      <c r="F942" t="s">
        <v>6</v>
      </c>
      <c r="G942" s="3">
        <f t="shared" si="28"/>
        <v>44835</v>
      </c>
      <c r="H942">
        <f t="shared" si="29"/>
        <v>18</v>
      </c>
    </row>
    <row r="943" spans="1:8" x14ac:dyDescent="0.35">
      <c r="A943" t="s">
        <v>949</v>
      </c>
      <c r="B943">
        <v>2931</v>
      </c>
      <c r="C943" s="1">
        <v>44400</v>
      </c>
      <c r="D943" s="1">
        <v>45008</v>
      </c>
      <c r="E943">
        <v>126.9</v>
      </c>
      <c r="F943" t="s">
        <v>11</v>
      </c>
      <c r="G943" s="3">
        <f t="shared" si="28"/>
        <v>44378</v>
      </c>
      <c r="H943">
        <f t="shared" si="29"/>
        <v>20</v>
      </c>
    </row>
    <row r="944" spans="1:8" x14ac:dyDescent="0.35">
      <c r="A944" t="s">
        <v>950</v>
      </c>
      <c r="B944">
        <v>3999</v>
      </c>
      <c r="C944" s="1">
        <v>45401</v>
      </c>
      <c r="D944" s="1">
        <v>44969</v>
      </c>
      <c r="E944">
        <v>192.92</v>
      </c>
      <c r="F944" t="s">
        <v>11</v>
      </c>
      <c r="G944" s="3">
        <f t="shared" si="28"/>
        <v>45383</v>
      </c>
      <c r="H944">
        <f t="shared" si="29"/>
        <v>14</v>
      </c>
    </row>
    <row r="945" spans="1:8" x14ac:dyDescent="0.35">
      <c r="A945" t="s">
        <v>951</v>
      </c>
      <c r="B945">
        <v>9369</v>
      </c>
      <c r="C945" s="1">
        <v>45360</v>
      </c>
      <c r="D945" s="1">
        <v>45366</v>
      </c>
      <c r="E945">
        <v>200.35</v>
      </c>
      <c r="F945" t="s">
        <v>8</v>
      </c>
      <c r="G945" s="3">
        <f t="shared" si="28"/>
        <v>45352</v>
      </c>
      <c r="H945">
        <f t="shared" si="29"/>
        <v>0</v>
      </c>
    </row>
    <row r="946" spans="1:8" x14ac:dyDescent="0.35">
      <c r="A946" t="s">
        <v>952</v>
      </c>
      <c r="B946">
        <v>3258</v>
      </c>
      <c r="C946" s="1">
        <v>45452</v>
      </c>
      <c r="D946" s="1">
        <v>44012</v>
      </c>
      <c r="E946">
        <v>291.64999999999998</v>
      </c>
      <c r="F946" t="s">
        <v>6</v>
      </c>
      <c r="G946" s="3">
        <f t="shared" si="28"/>
        <v>45444</v>
      </c>
      <c r="H946">
        <f t="shared" si="29"/>
        <v>48</v>
      </c>
    </row>
    <row r="947" spans="1:8" x14ac:dyDescent="0.35">
      <c r="A947" t="s">
        <v>953</v>
      </c>
      <c r="B947">
        <v>4043</v>
      </c>
      <c r="C947" s="1">
        <v>44598</v>
      </c>
      <c r="D947" s="1">
        <v>43993</v>
      </c>
      <c r="E947">
        <v>248.47</v>
      </c>
      <c r="F947" t="s">
        <v>8</v>
      </c>
      <c r="G947" s="3">
        <f t="shared" si="28"/>
        <v>44593</v>
      </c>
      <c r="H947">
        <f t="shared" si="29"/>
        <v>20</v>
      </c>
    </row>
    <row r="948" spans="1:8" x14ac:dyDescent="0.35">
      <c r="A948" t="s">
        <v>954</v>
      </c>
      <c r="B948">
        <v>3838</v>
      </c>
      <c r="C948" s="1">
        <v>45764</v>
      </c>
      <c r="D948" s="1" t="e">
        <v>#N/A</v>
      </c>
      <c r="E948">
        <v>281.91000000000003</v>
      </c>
      <c r="F948" t="s">
        <v>6</v>
      </c>
      <c r="G948" s="3">
        <f t="shared" si="28"/>
        <v>45748</v>
      </c>
      <c r="H948" t="e">
        <f t="shared" si="29"/>
        <v>#VALUE!</v>
      </c>
    </row>
    <row r="949" spans="1:8" x14ac:dyDescent="0.35">
      <c r="A949" t="s">
        <v>955</v>
      </c>
      <c r="B949">
        <v>5732</v>
      </c>
      <c r="C949" s="1">
        <v>45337</v>
      </c>
      <c r="D949" s="1">
        <v>45366</v>
      </c>
      <c r="E949">
        <v>78.75</v>
      </c>
      <c r="F949" t="s">
        <v>6</v>
      </c>
      <c r="G949" s="3">
        <f t="shared" si="28"/>
        <v>45323</v>
      </c>
      <c r="H949">
        <f t="shared" si="29"/>
        <v>1</v>
      </c>
    </row>
    <row r="950" spans="1:8" x14ac:dyDescent="0.35">
      <c r="A950" t="s">
        <v>956</v>
      </c>
      <c r="B950">
        <v>8389</v>
      </c>
      <c r="C950" s="1">
        <v>44731</v>
      </c>
      <c r="D950" s="1">
        <v>44012</v>
      </c>
      <c r="E950">
        <v>313.51</v>
      </c>
      <c r="F950" t="s">
        <v>6</v>
      </c>
      <c r="G950" s="3">
        <f t="shared" si="28"/>
        <v>44713</v>
      </c>
      <c r="H950">
        <f t="shared" si="29"/>
        <v>24</v>
      </c>
    </row>
    <row r="951" spans="1:8" x14ac:dyDescent="0.35">
      <c r="A951" t="s">
        <v>957</v>
      </c>
      <c r="B951">
        <v>1157</v>
      </c>
      <c r="C951" s="1">
        <v>44903</v>
      </c>
      <c r="D951" s="1">
        <v>45008</v>
      </c>
      <c r="E951">
        <v>247.46</v>
      </c>
      <c r="F951" t="s">
        <v>11</v>
      </c>
      <c r="G951" s="3">
        <f t="shared" si="28"/>
        <v>44896</v>
      </c>
      <c r="H951">
        <f t="shared" si="29"/>
        <v>4</v>
      </c>
    </row>
    <row r="952" spans="1:8" x14ac:dyDescent="0.35">
      <c r="A952" t="s">
        <v>958</v>
      </c>
      <c r="B952">
        <v>7290</v>
      </c>
      <c r="C952" s="1">
        <v>44702</v>
      </c>
      <c r="D952" s="1">
        <v>45008</v>
      </c>
      <c r="E952">
        <v>482.28</v>
      </c>
      <c r="F952" t="s">
        <v>8</v>
      </c>
      <c r="G952" s="3">
        <f t="shared" si="28"/>
        <v>44682</v>
      </c>
      <c r="H952">
        <f t="shared" si="29"/>
        <v>10</v>
      </c>
    </row>
    <row r="953" spans="1:8" x14ac:dyDescent="0.35">
      <c r="A953" t="s">
        <v>959</v>
      </c>
      <c r="B953">
        <v>9109</v>
      </c>
      <c r="C953" s="1">
        <v>45772</v>
      </c>
      <c r="D953" s="1">
        <v>45008</v>
      </c>
      <c r="E953">
        <v>210.48</v>
      </c>
      <c r="F953" t="s">
        <v>6</v>
      </c>
      <c r="G953" s="3">
        <f t="shared" si="28"/>
        <v>45748</v>
      </c>
      <c r="H953">
        <f t="shared" si="29"/>
        <v>25</v>
      </c>
    </row>
    <row r="954" spans="1:8" x14ac:dyDescent="0.35">
      <c r="A954" t="s">
        <v>960</v>
      </c>
      <c r="B954">
        <v>7809</v>
      </c>
      <c r="C954" s="1">
        <v>44937</v>
      </c>
      <c r="D954" s="1">
        <v>43993</v>
      </c>
      <c r="E954">
        <v>357.97</v>
      </c>
      <c r="F954" t="s">
        <v>6</v>
      </c>
      <c r="G954" s="3">
        <f t="shared" si="28"/>
        <v>44927</v>
      </c>
      <c r="H954">
        <f t="shared" si="29"/>
        <v>31</v>
      </c>
    </row>
    <row r="955" spans="1:8" x14ac:dyDescent="0.35">
      <c r="A955" t="s">
        <v>961</v>
      </c>
      <c r="B955">
        <v>9006</v>
      </c>
      <c r="C955" s="1">
        <v>45610</v>
      </c>
      <c r="D955" s="1">
        <v>43993</v>
      </c>
      <c r="E955">
        <v>91.95</v>
      </c>
      <c r="F955" t="s">
        <v>8</v>
      </c>
      <c r="G955" s="3">
        <f t="shared" si="28"/>
        <v>45597</v>
      </c>
      <c r="H955">
        <f t="shared" si="29"/>
        <v>54</v>
      </c>
    </row>
    <row r="956" spans="1:8" x14ac:dyDescent="0.35">
      <c r="A956" t="s">
        <v>962</v>
      </c>
      <c r="B956">
        <v>1505</v>
      </c>
      <c r="C956" s="1">
        <v>44674</v>
      </c>
      <c r="D956" s="1">
        <v>45366</v>
      </c>
      <c r="E956">
        <v>399.98</v>
      </c>
      <c r="F956" t="s">
        <v>11</v>
      </c>
      <c r="G956" s="3">
        <f t="shared" si="28"/>
        <v>44652</v>
      </c>
      <c r="H956">
        <f t="shared" si="29"/>
        <v>23</v>
      </c>
    </row>
    <row r="957" spans="1:8" x14ac:dyDescent="0.35">
      <c r="A957" t="s">
        <v>963</v>
      </c>
      <c r="B957">
        <v>5785</v>
      </c>
      <c r="C957" s="1">
        <v>44633</v>
      </c>
      <c r="D957" s="1">
        <v>44459</v>
      </c>
      <c r="E957">
        <v>26.02</v>
      </c>
      <c r="F957" t="s">
        <v>11</v>
      </c>
      <c r="G957" s="3">
        <f t="shared" si="28"/>
        <v>44621</v>
      </c>
      <c r="H957">
        <f t="shared" si="29"/>
        <v>6</v>
      </c>
    </row>
    <row r="958" spans="1:8" x14ac:dyDescent="0.35">
      <c r="A958" t="s">
        <v>964</v>
      </c>
      <c r="B958">
        <v>9808</v>
      </c>
      <c r="C958" s="1">
        <v>45732</v>
      </c>
      <c r="D958" s="1">
        <v>44012</v>
      </c>
      <c r="E958">
        <v>151.44999999999999</v>
      </c>
      <c r="F958" t="s">
        <v>6</v>
      </c>
      <c r="G958" s="3">
        <f t="shared" si="28"/>
        <v>45717</v>
      </c>
      <c r="H958">
        <f t="shared" si="29"/>
        <v>57</v>
      </c>
    </row>
    <row r="959" spans="1:8" x14ac:dyDescent="0.35">
      <c r="A959" t="s">
        <v>965</v>
      </c>
      <c r="B959">
        <v>9115</v>
      </c>
      <c r="C959" s="1">
        <v>44563</v>
      </c>
      <c r="D959" s="1">
        <v>45339</v>
      </c>
      <c r="E959">
        <v>279.37</v>
      </c>
      <c r="F959" t="s">
        <v>11</v>
      </c>
      <c r="G959" s="3">
        <f t="shared" si="28"/>
        <v>44562</v>
      </c>
      <c r="H959">
        <f t="shared" si="29"/>
        <v>26</v>
      </c>
    </row>
    <row r="960" spans="1:8" x14ac:dyDescent="0.35">
      <c r="A960" t="s">
        <v>966</v>
      </c>
      <c r="B960">
        <v>2871</v>
      </c>
      <c r="C960" s="1">
        <v>44090</v>
      </c>
      <c r="D960" s="1">
        <v>45366</v>
      </c>
      <c r="E960">
        <v>141.27000000000001</v>
      </c>
      <c r="F960" t="s">
        <v>8</v>
      </c>
      <c r="G960" s="3">
        <f t="shared" si="28"/>
        <v>44075</v>
      </c>
      <c r="H960">
        <f t="shared" si="29"/>
        <v>43</v>
      </c>
    </row>
    <row r="961" spans="1:8" x14ac:dyDescent="0.35">
      <c r="A961" t="s">
        <v>967</v>
      </c>
      <c r="B961">
        <v>7010</v>
      </c>
      <c r="C961" s="1">
        <v>45767</v>
      </c>
      <c r="D961" s="1">
        <v>44099</v>
      </c>
      <c r="E961">
        <v>275.60000000000002</v>
      </c>
      <c r="F961" t="s">
        <v>11</v>
      </c>
      <c r="G961" s="3">
        <f t="shared" si="28"/>
        <v>45748</v>
      </c>
      <c r="H961">
        <f t="shared" si="29"/>
        <v>56</v>
      </c>
    </row>
    <row r="962" spans="1:8" x14ac:dyDescent="0.35">
      <c r="A962" t="s">
        <v>968</v>
      </c>
      <c r="B962">
        <v>8231</v>
      </c>
      <c r="C962" s="1">
        <v>44383</v>
      </c>
      <c r="D962" s="1">
        <v>45008</v>
      </c>
      <c r="E962">
        <v>277.70999999999998</v>
      </c>
      <c r="F962" t="s">
        <v>6</v>
      </c>
      <c r="G962" s="3">
        <f t="shared" si="28"/>
        <v>44378</v>
      </c>
      <c r="H962">
        <f t="shared" si="29"/>
        <v>21</v>
      </c>
    </row>
    <row r="963" spans="1:8" x14ac:dyDescent="0.35">
      <c r="A963" t="s">
        <v>969</v>
      </c>
      <c r="B963">
        <v>2677</v>
      </c>
      <c r="C963" s="1">
        <v>45202</v>
      </c>
      <c r="D963" s="1">
        <v>45008</v>
      </c>
      <c r="E963">
        <v>370.63</v>
      </c>
      <c r="F963" t="s">
        <v>8</v>
      </c>
      <c r="G963" s="3">
        <f t="shared" ref="G963:G1026" si="30">DATE(YEAR(C963),MONTH(C963),1)</f>
        <v>45200</v>
      </c>
      <c r="H963">
        <f t="shared" ref="H963:H1026" si="31">ABS(IF(ISNUMBER(D963),ROUND((D963-C963)/30,0),"AA"))</f>
        <v>6</v>
      </c>
    </row>
    <row r="964" spans="1:8" x14ac:dyDescent="0.35">
      <c r="A964" t="s">
        <v>970</v>
      </c>
      <c r="B964">
        <v>5055</v>
      </c>
      <c r="C964" s="1">
        <v>45771</v>
      </c>
      <c r="D964" s="1">
        <v>44969</v>
      </c>
      <c r="E964">
        <v>155.88</v>
      </c>
      <c r="F964" t="s">
        <v>11</v>
      </c>
      <c r="G964" s="3">
        <f t="shared" si="30"/>
        <v>45748</v>
      </c>
      <c r="H964">
        <f t="shared" si="31"/>
        <v>27</v>
      </c>
    </row>
    <row r="965" spans="1:8" x14ac:dyDescent="0.35">
      <c r="A965" t="s">
        <v>971</v>
      </c>
      <c r="B965">
        <v>8368</v>
      </c>
      <c r="C965" s="1">
        <v>45106</v>
      </c>
      <c r="D965" s="1">
        <v>45008</v>
      </c>
      <c r="E965">
        <v>138.78</v>
      </c>
      <c r="F965" t="s">
        <v>11</v>
      </c>
      <c r="G965" s="3">
        <f t="shared" si="30"/>
        <v>45078</v>
      </c>
      <c r="H965">
        <f t="shared" si="31"/>
        <v>3</v>
      </c>
    </row>
    <row r="966" spans="1:8" x14ac:dyDescent="0.35">
      <c r="A966" t="s">
        <v>972</v>
      </c>
      <c r="B966">
        <v>8193</v>
      </c>
      <c r="C966" s="1">
        <v>45110</v>
      </c>
      <c r="D966" s="1">
        <v>43993</v>
      </c>
      <c r="E966">
        <v>433.99</v>
      </c>
      <c r="F966" t="s">
        <v>11</v>
      </c>
      <c r="G966" s="3">
        <f t="shared" si="30"/>
        <v>45108</v>
      </c>
      <c r="H966">
        <f t="shared" si="31"/>
        <v>37</v>
      </c>
    </row>
    <row r="967" spans="1:8" x14ac:dyDescent="0.35">
      <c r="A967" t="s">
        <v>973</v>
      </c>
      <c r="B967">
        <v>4882</v>
      </c>
      <c r="C967" s="1">
        <v>44639</v>
      </c>
      <c r="D967" s="1">
        <v>45008</v>
      </c>
      <c r="E967">
        <v>112.84</v>
      </c>
      <c r="F967" t="s">
        <v>8</v>
      </c>
      <c r="G967" s="3">
        <f t="shared" si="30"/>
        <v>44621</v>
      </c>
      <c r="H967">
        <f t="shared" si="31"/>
        <v>12</v>
      </c>
    </row>
    <row r="968" spans="1:8" x14ac:dyDescent="0.35">
      <c r="A968" t="s">
        <v>974</v>
      </c>
      <c r="B968">
        <v>6744</v>
      </c>
      <c r="C968" s="1">
        <v>44034</v>
      </c>
      <c r="D968" s="1">
        <v>44099</v>
      </c>
      <c r="E968">
        <v>431.91</v>
      </c>
      <c r="F968" t="s">
        <v>8</v>
      </c>
      <c r="G968" s="3">
        <f t="shared" si="30"/>
        <v>44013</v>
      </c>
      <c r="H968">
        <f t="shared" si="31"/>
        <v>2</v>
      </c>
    </row>
    <row r="969" spans="1:8" x14ac:dyDescent="0.35">
      <c r="A969" t="s">
        <v>975</v>
      </c>
      <c r="B969">
        <v>8015</v>
      </c>
      <c r="C969" s="1">
        <v>44715</v>
      </c>
      <c r="D969" s="1">
        <v>45008</v>
      </c>
      <c r="E969">
        <v>91.33</v>
      </c>
      <c r="F969" t="s">
        <v>11</v>
      </c>
      <c r="G969" s="3">
        <f t="shared" si="30"/>
        <v>44713</v>
      </c>
      <c r="H969">
        <f t="shared" si="31"/>
        <v>10</v>
      </c>
    </row>
    <row r="970" spans="1:8" x14ac:dyDescent="0.35">
      <c r="A970" t="s">
        <v>976</v>
      </c>
      <c r="B970">
        <v>4385</v>
      </c>
      <c r="C970" s="1">
        <v>44345</v>
      </c>
      <c r="D970" s="1">
        <v>45339</v>
      </c>
      <c r="E970">
        <v>408.63</v>
      </c>
      <c r="F970" t="s">
        <v>11</v>
      </c>
      <c r="G970" s="3">
        <f t="shared" si="30"/>
        <v>44317</v>
      </c>
      <c r="H970">
        <f t="shared" si="31"/>
        <v>33</v>
      </c>
    </row>
    <row r="971" spans="1:8" x14ac:dyDescent="0.35">
      <c r="A971" t="s">
        <v>977</v>
      </c>
      <c r="B971">
        <v>6747</v>
      </c>
      <c r="C971" s="1">
        <v>45694</v>
      </c>
      <c r="D971" s="1">
        <v>44012</v>
      </c>
      <c r="E971">
        <v>270.82</v>
      </c>
      <c r="F971" t="s">
        <v>8</v>
      </c>
      <c r="G971" s="3">
        <f t="shared" si="30"/>
        <v>45689</v>
      </c>
      <c r="H971">
        <f t="shared" si="31"/>
        <v>56</v>
      </c>
    </row>
    <row r="972" spans="1:8" x14ac:dyDescent="0.35">
      <c r="A972" t="s">
        <v>978</v>
      </c>
      <c r="B972">
        <v>9827</v>
      </c>
      <c r="C972" s="1">
        <v>45241</v>
      </c>
      <c r="D972" s="1">
        <v>45366</v>
      </c>
      <c r="E972">
        <v>92.5</v>
      </c>
      <c r="F972" t="s">
        <v>8</v>
      </c>
      <c r="G972" s="3">
        <f t="shared" si="30"/>
        <v>45231</v>
      </c>
      <c r="H972">
        <f t="shared" si="31"/>
        <v>4</v>
      </c>
    </row>
    <row r="973" spans="1:8" x14ac:dyDescent="0.35">
      <c r="A973" t="s">
        <v>979</v>
      </c>
      <c r="B973">
        <v>5794</v>
      </c>
      <c r="C973" s="1">
        <v>44638</v>
      </c>
      <c r="D973" s="1">
        <v>45008</v>
      </c>
      <c r="E973">
        <v>151.77000000000001</v>
      </c>
      <c r="F973" t="s">
        <v>6</v>
      </c>
      <c r="G973" s="3">
        <f t="shared" si="30"/>
        <v>44621</v>
      </c>
      <c r="H973">
        <f t="shared" si="31"/>
        <v>12</v>
      </c>
    </row>
    <row r="974" spans="1:8" x14ac:dyDescent="0.35">
      <c r="A974" t="s">
        <v>980</v>
      </c>
      <c r="B974">
        <v>9428</v>
      </c>
      <c r="C974" s="1">
        <v>43979</v>
      </c>
      <c r="D974" s="1">
        <v>45366</v>
      </c>
      <c r="E974">
        <v>492.89</v>
      </c>
      <c r="F974" t="s">
        <v>8</v>
      </c>
      <c r="G974" s="3">
        <f t="shared" si="30"/>
        <v>43952</v>
      </c>
      <c r="H974">
        <f t="shared" si="31"/>
        <v>46</v>
      </c>
    </row>
    <row r="975" spans="1:8" x14ac:dyDescent="0.35">
      <c r="A975" t="s">
        <v>981</v>
      </c>
      <c r="B975">
        <v>2560</v>
      </c>
      <c r="C975" s="1">
        <v>44372</v>
      </c>
      <c r="D975" s="1">
        <v>44198</v>
      </c>
      <c r="E975">
        <v>76.44</v>
      </c>
      <c r="F975" t="s">
        <v>6</v>
      </c>
      <c r="G975" s="3">
        <f t="shared" si="30"/>
        <v>44348</v>
      </c>
      <c r="H975">
        <f t="shared" si="31"/>
        <v>6</v>
      </c>
    </row>
    <row r="976" spans="1:8" x14ac:dyDescent="0.35">
      <c r="A976" t="s">
        <v>982</v>
      </c>
      <c r="B976">
        <v>1971</v>
      </c>
      <c r="C976" s="1">
        <v>45415</v>
      </c>
      <c r="D976" s="1">
        <v>45366</v>
      </c>
      <c r="E976">
        <v>496.32</v>
      </c>
      <c r="F976" t="s">
        <v>8</v>
      </c>
      <c r="G976" s="3">
        <f t="shared" si="30"/>
        <v>45413</v>
      </c>
      <c r="H976">
        <f t="shared" si="31"/>
        <v>2</v>
      </c>
    </row>
    <row r="977" spans="1:8" x14ac:dyDescent="0.35">
      <c r="A977" t="s">
        <v>983</v>
      </c>
      <c r="B977">
        <v>3078</v>
      </c>
      <c r="C977" s="1">
        <v>45284</v>
      </c>
      <c r="D977" s="1">
        <v>45366</v>
      </c>
      <c r="E977">
        <v>353.7</v>
      </c>
      <c r="F977" t="s">
        <v>11</v>
      </c>
      <c r="G977" s="3">
        <f t="shared" si="30"/>
        <v>45261</v>
      </c>
      <c r="H977">
        <f t="shared" si="31"/>
        <v>3</v>
      </c>
    </row>
    <row r="978" spans="1:8" x14ac:dyDescent="0.35">
      <c r="A978" t="s">
        <v>984</v>
      </c>
      <c r="B978">
        <v>5090</v>
      </c>
      <c r="C978" s="1">
        <v>44940</v>
      </c>
      <c r="D978" s="1">
        <v>45366</v>
      </c>
      <c r="E978">
        <v>81.66</v>
      </c>
      <c r="F978" t="s">
        <v>6</v>
      </c>
      <c r="G978" s="3">
        <f t="shared" si="30"/>
        <v>44927</v>
      </c>
      <c r="H978">
        <f t="shared" si="31"/>
        <v>14</v>
      </c>
    </row>
    <row r="979" spans="1:8" x14ac:dyDescent="0.35">
      <c r="A979" t="s">
        <v>985</v>
      </c>
      <c r="B979">
        <v>5055</v>
      </c>
      <c r="C979" s="1">
        <v>45242</v>
      </c>
      <c r="D979" s="1">
        <v>45008</v>
      </c>
      <c r="E979">
        <v>383.12</v>
      </c>
      <c r="F979" t="s">
        <v>8</v>
      </c>
      <c r="G979" s="3">
        <f t="shared" si="30"/>
        <v>45231</v>
      </c>
      <c r="H979">
        <f t="shared" si="31"/>
        <v>8</v>
      </c>
    </row>
    <row r="980" spans="1:8" x14ac:dyDescent="0.35">
      <c r="A980" t="s">
        <v>986</v>
      </c>
      <c r="B980">
        <v>7434</v>
      </c>
      <c r="C980" s="1">
        <v>45416</v>
      </c>
      <c r="D980" s="1">
        <v>45008</v>
      </c>
      <c r="E980">
        <v>249.83</v>
      </c>
      <c r="F980" t="s">
        <v>8</v>
      </c>
      <c r="G980" s="3">
        <f t="shared" si="30"/>
        <v>45413</v>
      </c>
      <c r="H980">
        <f t="shared" si="31"/>
        <v>14</v>
      </c>
    </row>
    <row r="981" spans="1:8" x14ac:dyDescent="0.35">
      <c r="A981" t="s">
        <v>987</v>
      </c>
      <c r="B981">
        <v>5402</v>
      </c>
      <c r="C981" s="1">
        <v>44413</v>
      </c>
      <c r="D981" s="1">
        <v>44012</v>
      </c>
      <c r="E981">
        <v>317.63</v>
      </c>
      <c r="F981" t="s">
        <v>6</v>
      </c>
      <c r="G981" s="3">
        <f t="shared" si="30"/>
        <v>44409</v>
      </c>
      <c r="H981">
        <f t="shared" si="31"/>
        <v>13</v>
      </c>
    </row>
    <row r="982" spans="1:8" x14ac:dyDescent="0.35">
      <c r="A982" t="s">
        <v>988</v>
      </c>
      <c r="B982">
        <v>8405</v>
      </c>
      <c r="C982" s="1">
        <v>44281</v>
      </c>
      <c r="D982" s="1">
        <v>44459</v>
      </c>
      <c r="E982">
        <v>47</v>
      </c>
      <c r="F982" t="s">
        <v>11</v>
      </c>
      <c r="G982" s="3">
        <f t="shared" si="30"/>
        <v>44256</v>
      </c>
      <c r="H982">
        <f t="shared" si="31"/>
        <v>6</v>
      </c>
    </row>
    <row r="983" spans="1:8" x14ac:dyDescent="0.35">
      <c r="A983" t="s">
        <v>989</v>
      </c>
      <c r="B983">
        <v>7600</v>
      </c>
      <c r="C983" s="1">
        <v>44437</v>
      </c>
      <c r="D983" s="1">
        <v>44012</v>
      </c>
      <c r="E983">
        <v>262.64999999999998</v>
      </c>
      <c r="F983" t="s">
        <v>6</v>
      </c>
      <c r="G983" s="3">
        <f t="shared" si="30"/>
        <v>44409</v>
      </c>
      <c r="H983">
        <f t="shared" si="31"/>
        <v>14</v>
      </c>
    </row>
    <row r="984" spans="1:8" x14ac:dyDescent="0.35">
      <c r="A984" t="s">
        <v>990</v>
      </c>
      <c r="B984">
        <v>7046</v>
      </c>
      <c r="C984" s="1">
        <v>44620</v>
      </c>
      <c r="D984" s="1">
        <v>45366</v>
      </c>
      <c r="E984">
        <v>232.8</v>
      </c>
      <c r="F984" t="s">
        <v>6</v>
      </c>
      <c r="G984" s="3">
        <f t="shared" si="30"/>
        <v>44593</v>
      </c>
      <c r="H984">
        <f t="shared" si="31"/>
        <v>25</v>
      </c>
    </row>
    <row r="985" spans="1:8" x14ac:dyDescent="0.35">
      <c r="A985" t="s">
        <v>991</v>
      </c>
      <c r="B985">
        <v>6362</v>
      </c>
      <c r="C985" s="1">
        <v>45207</v>
      </c>
      <c r="D985" s="1">
        <v>44946</v>
      </c>
      <c r="E985">
        <v>295.16000000000003</v>
      </c>
      <c r="F985" t="s">
        <v>8</v>
      </c>
      <c r="G985" s="3">
        <f t="shared" si="30"/>
        <v>45200</v>
      </c>
      <c r="H985">
        <f t="shared" si="31"/>
        <v>9</v>
      </c>
    </row>
    <row r="986" spans="1:8" x14ac:dyDescent="0.35">
      <c r="A986" t="s">
        <v>992</v>
      </c>
      <c r="B986">
        <v>2526</v>
      </c>
      <c r="C986" s="1">
        <v>44400</v>
      </c>
      <c r="D986" s="1">
        <v>44946</v>
      </c>
      <c r="E986">
        <v>368.16</v>
      </c>
      <c r="F986" t="s">
        <v>6</v>
      </c>
      <c r="G986" s="3">
        <f t="shared" si="30"/>
        <v>44378</v>
      </c>
      <c r="H986">
        <f t="shared" si="31"/>
        <v>18</v>
      </c>
    </row>
    <row r="987" spans="1:8" x14ac:dyDescent="0.35">
      <c r="A987" t="s">
        <v>993</v>
      </c>
      <c r="B987">
        <v>6869</v>
      </c>
      <c r="C987" s="1">
        <v>44189</v>
      </c>
      <c r="D987" s="1">
        <v>44459</v>
      </c>
      <c r="E987">
        <v>426.55</v>
      </c>
      <c r="F987" t="s">
        <v>8</v>
      </c>
      <c r="G987" s="3">
        <f t="shared" si="30"/>
        <v>44166</v>
      </c>
      <c r="H987">
        <f t="shared" si="31"/>
        <v>9</v>
      </c>
    </row>
    <row r="988" spans="1:8" x14ac:dyDescent="0.35">
      <c r="A988" t="s">
        <v>994</v>
      </c>
      <c r="B988">
        <v>7516</v>
      </c>
      <c r="C988" s="1">
        <v>44368</v>
      </c>
      <c r="D988" s="1">
        <v>43993</v>
      </c>
      <c r="E988">
        <v>116.74</v>
      </c>
      <c r="F988" t="s">
        <v>6</v>
      </c>
      <c r="G988" s="3">
        <f t="shared" si="30"/>
        <v>44348</v>
      </c>
      <c r="H988">
        <f t="shared" si="31"/>
        <v>13</v>
      </c>
    </row>
    <row r="989" spans="1:8" x14ac:dyDescent="0.35">
      <c r="A989" t="s">
        <v>995</v>
      </c>
      <c r="B989">
        <v>4470</v>
      </c>
      <c r="C989" s="1">
        <v>44463</v>
      </c>
      <c r="D989" s="1">
        <v>44012</v>
      </c>
      <c r="E989">
        <v>252.41</v>
      </c>
      <c r="F989" t="s">
        <v>6</v>
      </c>
      <c r="G989" s="3">
        <f t="shared" si="30"/>
        <v>44440</v>
      </c>
      <c r="H989">
        <f t="shared" si="31"/>
        <v>15</v>
      </c>
    </row>
    <row r="990" spans="1:8" x14ac:dyDescent="0.35">
      <c r="A990" t="s">
        <v>996</v>
      </c>
      <c r="B990">
        <v>5646</v>
      </c>
      <c r="C990" s="1">
        <v>44139</v>
      </c>
      <c r="D990" s="1">
        <v>45276</v>
      </c>
      <c r="E990">
        <v>175.5</v>
      </c>
      <c r="F990" t="s">
        <v>8</v>
      </c>
      <c r="G990" s="3">
        <f t="shared" si="30"/>
        <v>44136</v>
      </c>
      <c r="H990">
        <f t="shared" si="31"/>
        <v>38</v>
      </c>
    </row>
    <row r="991" spans="1:8" x14ac:dyDescent="0.35">
      <c r="A991" t="s">
        <v>997</v>
      </c>
      <c r="B991">
        <v>3139</v>
      </c>
      <c r="C991" s="1">
        <v>44750</v>
      </c>
      <c r="D991" s="1">
        <v>45339</v>
      </c>
      <c r="E991">
        <v>287.41000000000003</v>
      </c>
      <c r="F991" t="s">
        <v>6</v>
      </c>
      <c r="G991" s="3">
        <f t="shared" si="30"/>
        <v>44743</v>
      </c>
      <c r="H991">
        <f t="shared" si="31"/>
        <v>20</v>
      </c>
    </row>
    <row r="992" spans="1:8" x14ac:dyDescent="0.35">
      <c r="A992" t="s">
        <v>998</v>
      </c>
      <c r="B992">
        <v>6631</v>
      </c>
      <c r="C992" s="1">
        <v>44764</v>
      </c>
      <c r="D992" s="1">
        <v>44198</v>
      </c>
      <c r="E992">
        <v>448.14</v>
      </c>
      <c r="F992" t="s">
        <v>11</v>
      </c>
      <c r="G992" s="3">
        <f t="shared" si="30"/>
        <v>44743</v>
      </c>
      <c r="H992">
        <f t="shared" si="31"/>
        <v>19</v>
      </c>
    </row>
    <row r="993" spans="1:8" x14ac:dyDescent="0.35">
      <c r="A993" t="s">
        <v>999</v>
      </c>
      <c r="B993">
        <v>1752</v>
      </c>
      <c r="C993" s="1">
        <v>44835</v>
      </c>
      <c r="D993" s="1">
        <v>43908</v>
      </c>
      <c r="E993">
        <v>58.79</v>
      </c>
      <c r="F993" t="s">
        <v>6</v>
      </c>
      <c r="G993" s="3">
        <f t="shared" si="30"/>
        <v>44835</v>
      </c>
      <c r="H993">
        <f t="shared" si="31"/>
        <v>31</v>
      </c>
    </row>
    <row r="994" spans="1:8" x14ac:dyDescent="0.35">
      <c r="A994" t="s">
        <v>1000</v>
      </c>
      <c r="B994">
        <v>1266</v>
      </c>
      <c r="C994" s="1">
        <v>44646</v>
      </c>
      <c r="D994" s="1">
        <v>45339</v>
      </c>
      <c r="E994">
        <v>70.88</v>
      </c>
      <c r="F994" t="s">
        <v>11</v>
      </c>
      <c r="G994" s="3">
        <f t="shared" si="30"/>
        <v>44621</v>
      </c>
      <c r="H994">
        <f t="shared" si="31"/>
        <v>23</v>
      </c>
    </row>
    <row r="995" spans="1:8" x14ac:dyDescent="0.35">
      <c r="A995" t="s">
        <v>1001</v>
      </c>
      <c r="B995">
        <v>8230</v>
      </c>
      <c r="C995" s="1">
        <v>45561</v>
      </c>
      <c r="D995" s="1">
        <v>44399</v>
      </c>
      <c r="E995">
        <v>233.69</v>
      </c>
      <c r="F995" t="s">
        <v>6</v>
      </c>
      <c r="G995" s="3">
        <f t="shared" si="30"/>
        <v>45536</v>
      </c>
      <c r="H995">
        <f t="shared" si="31"/>
        <v>39</v>
      </c>
    </row>
    <row r="996" spans="1:8" x14ac:dyDescent="0.35">
      <c r="A996" t="s">
        <v>1002</v>
      </c>
      <c r="B996">
        <v>4314</v>
      </c>
      <c r="C996" s="1">
        <v>44739</v>
      </c>
      <c r="D996" s="1">
        <v>43993</v>
      </c>
      <c r="E996">
        <v>497.89</v>
      </c>
      <c r="F996" t="s">
        <v>11</v>
      </c>
      <c r="G996" s="3">
        <f t="shared" si="30"/>
        <v>44713</v>
      </c>
      <c r="H996">
        <f t="shared" si="31"/>
        <v>25</v>
      </c>
    </row>
    <row r="997" spans="1:8" x14ac:dyDescent="0.35">
      <c r="A997" t="s">
        <v>1003</v>
      </c>
      <c r="B997">
        <v>5945</v>
      </c>
      <c r="C997" s="1">
        <v>45758</v>
      </c>
      <c r="D997" s="1">
        <v>44969</v>
      </c>
      <c r="E997">
        <v>87.9</v>
      </c>
      <c r="F997" t="s">
        <v>6</v>
      </c>
      <c r="G997" s="3">
        <f t="shared" si="30"/>
        <v>45748</v>
      </c>
      <c r="H997">
        <f t="shared" si="31"/>
        <v>26</v>
      </c>
    </row>
    <row r="998" spans="1:8" x14ac:dyDescent="0.35">
      <c r="A998" s="2" t="s">
        <v>1004</v>
      </c>
      <c r="B998">
        <v>2529</v>
      </c>
      <c r="C998" s="1">
        <v>45631</v>
      </c>
      <c r="D998" s="1">
        <v>44969</v>
      </c>
      <c r="E998">
        <v>330.75</v>
      </c>
      <c r="F998" t="s">
        <v>6</v>
      </c>
      <c r="G998" s="3">
        <f t="shared" si="30"/>
        <v>45627</v>
      </c>
      <c r="H998">
        <f t="shared" si="31"/>
        <v>22</v>
      </c>
    </row>
    <row r="999" spans="1:8" x14ac:dyDescent="0.35">
      <c r="A999" t="s">
        <v>1005</v>
      </c>
      <c r="B999">
        <v>2350</v>
      </c>
      <c r="C999" s="1">
        <v>44912</v>
      </c>
      <c r="D999" s="1">
        <v>44012</v>
      </c>
      <c r="E999">
        <v>192.2</v>
      </c>
      <c r="F999" t="s">
        <v>8</v>
      </c>
      <c r="G999" s="3">
        <f t="shared" si="30"/>
        <v>44896</v>
      </c>
      <c r="H999">
        <f t="shared" si="31"/>
        <v>30</v>
      </c>
    </row>
    <row r="1000" spans="1:8" x14ac:dyDescent="0.35">
      <c r="A1000" t="s">
        <v>1006</v>
      </c>
      <c r="B1000">
        <v>3711</v>
      </c>
      <c r="C1000" s="1">
        <v>45439</v>
      </c>
      <c r="D1000" s="1">
        <v>43993</v>
      </c>
      <c r="E1000">
        <v>35.380000000000003</v>
      </c>
      <c r="F1000" t="s">
        <v>8</v>
      </c>
      <c r="G1000" s="3">
        <f t="shared" si="30"/>
        <v>45413</v>
      </c>
      <c r="H1000">
        <f t="shared" si="31"/>
        <v>48</v>
      </c>
    </row>
    <row r="1001" spans="1:8" x14ac:dyDescent="0.35">
      <c r="A1001" t="s">
        <v>1007</v>
      </c>
      <c r="B1001">
        <v>6005</v>
      </c>
      <c r="C1001" s="1">
        <v>44751</v>
      </c>
      <c r="D1001" s="1">
        <v>44969</v>
      </c>
      <c r="E1001">
        <v>365.73</v>
      </c>
      <c r="F1001" t="s">
        <v>11</v>
      </c>
      <c r="G1001" s="3">
        <f t="shared" si="30"/>
        <v>44743</v>
      </c>
      <c r="H1001">
        <f t="shared" si="31"/>
        <v>7</v>
      </c>
    </row>
    <row r="1002" spans="1:8" x14ac:dyDescent="0.35">
      <c r="A1002" t="s">
        <v>1008</v>
      </c>
      <c r="B1002">
        <v>8032</v>
      </c>
      <c r="C1002" s="1">
        <v>45549</v>
      </c>
      <c r="D1002" s="1">
        <v>44012</v>
      </c>
      <c r="E1002">
        <v>331.19</v>
      </c>
      <c r="F1002" t="s">
        <v>8</v>
      </c>
      <c r="G1002" s="3">
        <f t="shared" si="30"/>
        <v>45536</v>
      </c>
      <c r="H1002">
        <f t="shared" si="31"/>
        <v>51</v>
      </c>
    </row>
    <row r="1003" spans="1:8" x14ac:dyDescent="0.35">
      <c r="A1003" t="s">
        <v>1009</v>
      </c>
      <c r="B1003">
        <v>2559</v>
      </c>
      <c r="C1003" s="1">
        <v>44212</v>
      </c>
      <c r="D1003" s="1">
        <v>45339</v>
      </c>
      <c r="E1003">
        <v>10.53</v>
      </c>
      <c r="F1003" t="s">
        <v>6</v>
      </c>
      <c r="G1003" s="3">
        <f t="shared" si="30"/>
        <v>44197</v>
      </c>
      <c r="H1003">
        <f t="shared" si="31"/>
        <v>38</v>
      </c>
    </row>
    <row r="1004" spans="1:8" x14ac:dyDescent="0.35">
      <c r="A1004" t="s">
        <v>1010</v>
      </c>
      <c r="B1004">
        <v>2276</v>
      </c>
      <c r="C1004" s="1">
        <v>44819</v>
      </c>
      <c r="D1004" s="1" t="e">
        <v>#N/A</v>
      </c>
      <c r="E1004">
        <v>75.02</v>
      </c>
      <c r="F1004" t="s">
        <v>11</v>
      </c>
      <c r="G1004" s="3">
        <f t="shared" si="30"/>
        <v>44805</v>
      </c>
      <c r="H1004" t="e">
        <f t="shared" si="31"/>
        <v>#VALUE!</v>
      </c>
    </row>
    <row r="1005" spans="1:8" x14ac:dyDescent="0.35">
      <c r="A1005" t="s">
        <v>1011</v>
      </c>
      <c r="B1005">
        <v>9510</v>
      </c>
      <c r="C1005" s="1">
        <v>45483</v>
      </c>
      <c r="D1005" s="1">
        <v>43993</v>
      </c>
      <c r="E1005">
        <v>343.19</v>
      </c>
      <c r="F1005" t="s">
        <v>11</v>
      </c>
      <c r="G1005" s="3">
        <f t="shared" si="30"/>
        <v>45474</v>
      </c>
      <c r="H1005">
        <f t="shared" si="31"/>
        <v>50</v>
      </c>
    </row>
    <row r="1006" spans="1:8" x14ac:dyDescent="0.35">
      <c r="A1006" t="s">
        <v>1012</v>
      </c>
      <c r="B1006">
        <v>1132</v>
      </c>
      <c r="C1006" s="1">
        <v>44368</v>
      </c>
      <c r="D1006" s="1">
        <v>45366</v>
      </c>
      <c r="E1006">
        <v>350.84</v>
      </c>
      <c r="F1006" t="s">
        <v>11</v>
      </c>
      <c r="G1006" s="3">
        <f t="shared" si="30"/>
        <v>44348</v>
      </c>
      <c r="H1006">
        <f t="shared" si="31"/>
        <v>33</v>
      </c>
    </row>
    <row r="1007" spans="1:8" x14ac:dyDescent="0.35">
      <c r="A1007" t="s">
        <v>1013</v>
      </c>
      <c r="B1007">
        <v>7919</v>
      </c>
      <c r="C1007" s="1">
        <v>44684</v>
      </c>
      <c r="D1007" s="1" t="e">
        <v>#N/A</v>
      </c>
      <c r="E1007">
        <v>350.08</v>
      </c>
      <c r="F1007" t="s">
        <v>6</v>
      </c>
      <c r="G1007" s="3">
        <f t="shared" si="30"/>
        <v>44682</v>
      </c>
      <c r="H1007" t="e">
        <f t="shared" si="31"/>
        <v>#VALUE!</v>
      </c>
    </row>
    <row r="1008" spans="1:8" x14ac:dyDescent="0.35">
      <c r="A1008" t="s">
        <v>1014</v>
      </c>
      <c r="B1008">
        <v>2160</v>
      </c>
      <c r="C1008" s="1">
        <v>45375</v>
      </c>
      <c r="D1008" s="1">
        <v>43993</v>
      </c>
      <c r="E1008">
        <v>122.18</v>
      </c>
      <c r="F1008" t="s">
        <v>11</v>
      </c>
      <c r="G1008" s="3">
        <f t="shared" si="30"/>
        <v>45352</v>
      </c>
      <c r="H1008">
        <f t="shared" si="31"/>
        <v>46</v>
      </c>
    </row>
    <row r="1009" spans="1:8" x14ac:dyDescent="0.35">
      <c r="A1009" t="s">
        <v>1015</v>
      </c>
      <c r="B1009">
        <v>2678</v>
      </c>
      <c r="C1009" s="1">
        <v>45363</v>
      </c>
      <c r="D1009" s="1">
        <v>44012</v>
      </c>
      <c r="E1009">
        <v>60.57</v>
      </c>
      <c r="F1009" t="s">
        <v>6</v>
      </c>
      <c r="G1009" s="3">
        <f t="shared" si="30"/>
        <v>45352</v>
      </c>
      <c r="H1009">
        <f t="shared" si="31"/>
        <v>45</v>
      </c>
    </row>
    <row r="1010" spans="1:8" x14ac:dyDescent="0.35">
      <c r="A1010" t="s">
        <v>1016</v>
      </c>
      <c r="B1010">
        <v>5902</v>
      </c>
      <c r="C1010" s="1">
        <v>44618</v>
      </c>
      <c r="D1010" s="1">
        <v>45008</v>
      </c>
      <c r="E1010">
        <v>77.19</v>
      </c>
      <c r="F1010" t="s">
        <v>11</v>
      </c>
      <c r="G1010" s="3">
        <f t="shared" si="30"/>
        <v>44593</v>
      </c>
      <c r="H1010">
        <f t="shared" si="31"/>
        <v>13</v>
      </c>
    </row>
    <row r="1011" spans="1:8" x14ac:dyDescent="0.35">
      <c r="A1011" t="s">
        <v>1017</v>
      </c>
      <c r="B1011">
        <v>3340</v>
      </c>
      <c r="C1011" s="1">
        <v>44560</v>
      </c>
      <c r="D1011" s="1">
        <v>43993</v>
      </c>
      <c r="E1011">
        <v>43.52</v>
      </c>
      <c r="F1011" t="s">
        <v>8</v>
      </c>
      <c r="G1011" s="3">
        <f t="shared" si="30"/>
        <v>44531</v>
      </c>
      <c r="H1011">
        <f t="shared" si="31"/>
        <v>19</v>
      </c>
    </row>
    <row r="1012" spans="1:8" x14ac:dyDescent="0.35">
      <c r="A1012" t="s">
        <v>1018</v>
      </c>
      <c r="B1012">
        <v>1138</v>
      </c>
      <c r="C1012" s="1">
        <v>45344</v>
      </c>
      <c r="D1012" s="1" t="e">
        <v>#N/A</v>
      </c>
      <c r="E1012">
        <v>309.06</v>
      </c>
      <c r="F1012" t="s">
        <v>11</v>
      </c>
      <c r="G1012" s="3">
        <f t="shared" si="30"/>
        <v>45323</v>
      </c>
      <c r="H1012" t="e">
        <f t="shared" si="31"/>
        <v>#VALUE!</v>
      </c>
    </row>
    <row r="1013" spans="1:8" x14ac:dyDescent="0.35">
      <c r="A1013" t="s">
        <v>1019</v>
      </c>
      <c r="B1013">
        <v>8210</v>
      </c>
      <c r="C1013" s="1">
        <v>45390</v>
      </c>
      <c r="D1013" s="1">
        <v>45366</v>
      </c>
      <c r="E1013">
        <v>182.08</v>
      </c>
      <c r="F1013" t="s">
        <v>11</v>
      </c>
      <c r="G1013" s="3">
        <f t="shared" si="30"/>
        <v>45383</v>
      </c>
      <c r="H1013">
        <f t="shared" si="31"/>
        <v>1</v>
      </c>
    </row>
    <row r="1014" spans="1:8" x14ac:dyDescent="0.35">
      <c r="A1014" t="s">
        <v>1020</v>
      </c>
      <c r="B1014">
        <v>3480</v>
      </c>
      <c r="C1014" s="1">
        <v>44333</v>
      </c>
      <c r="D1014" s="1">
        <v>44459</v>
      </c>
      <c r="E1014">
        <v>460.75</v>
      </c>
      <c r="F1014" t="s">
        <v>8</v>
      </c>
      <c r="G1014" s="3">
        <f t="shared" si="30"/>
        <v>44317</v>
      </c>
      <c r="H1014">
        <f t="shared" si="31"/>
        <v>4</v>
      </c>
    </row>
    <row r="1015" spans="1:8" x14ac:dyDescent="0.35">
      <c r="A1015" t="s">
        <v>1021</v>
      </c>
      <c r="B1015">
        <v>8248</v>
      </c>
      <c r="C1015" s="1">
        <v>44301</v>
      </c>
      <c r="D1015" s="1">
        <v>45366</v>
      </c>
      <c r="E1015">
        <v>431.38</v>
      </c>
      <c r="F1015" t="s">
        <v>11</v>
      </c>
      <c r="G1015" s="3">
        <f t="shared" si="30"/>
        <v>44287</v>
      </c>
      <c r="H1015">
        <f t="shared" si="31"/>
        <v>36</v>
      </c>
    </row>
    <row r="1016" spans="1:8" x14ac:dyDescent="0.35">
      <c r="A1016" t="s">
        <v>1022</v>
      </c>
      <c r="B1016">
        <v>2646</v>
      </c>
      <c r="C1016" s="1">
        <v>45540</v>
      </c>
      <c r="D1016" s="1">
        <v>44969</v>
      </c>
      <c r="E1016">
        <v>78.61</v>
      </c>
      <c r="F1016" t="s">
        <v>11</v>
      </c>
      <c r="G1016" s="3">
        <f t="shared" si="30"/>
        <v>45536</v>
      </c>
      <c r="H1016">
        <f t="shared" si="31"/>
        <v>19</v>
      </c>
    </row>
    <row r="1017" spans="1:8" x14ac:dyDescent="0.35">
      <c r="A1017" t="s">
        <v>1023</v>
      </c>
      <c r="B1017">
        <v>7291</v>
      </c>
      <c r="C1017" s="1">
        <v>44588</v>
      </c>
      <c r="D1017" s="1">
        <v>45366</v>
      </c>
      <c r="E1017">
        <v>182.25</v>
      </c>
      <c r="F1017" t="s">
        <v>6</v>
      </c>
      <c r="G1017" s="3">
        <f t="shared" si="30"/>
        <v>44562</v>
      </c>
      <c r="H1017">
        <f t="shared" si="31"/>
        <v>26</v>
      </c>
    </row>
    <row r="1018" spans="1:8" x14ac:dyDescent="0.35">
      <c r="A1018" t="s">
        <v>1024</v>
      </c>
      <c r="B1018">
        <v>6152</v>
      </c>
      <c r="C1018" s="1">
        <v>45508</v>
      </c>
      <c r="D1018" s="1">
        <v>43908</v>
      </c>
      <c r="E1018">
        <v>397.63</v>
      </c>
      <c r="F1018" t="s">
        <v>11</v>
      </c>
      <c r="G1018" s="3">
        <f t="shared" si="30"/>
        <v>45505</v>
      </c>
      <c r="H1018">
        <f t="shared" si="31"/>
        <v>53</v>
      </c>
    </row>
    <row r="1019" spans="1:8" x14ac:dyDescent="0.35">
      <c r="A1019" t="s">
        <v>1025</v>
      </c>
      <c r="B1019">
        <v>5537</v>
      </c>
      <c r="C1019" s="1">
        <v>45447</v>
      </c>
      <c r="D1019" s="1">
        <v>43993</v>
      </c>
      <c r="E1019">
        <v>325.86</v>
      </c>
      <c r="F1019" t="s">
        <v>11</v>
      </c>
      <c r="G1019" s="3">
        <f t="shared" si="30"/>
        <v>45444</v>
      </c>
      <c r="H1019">
        <f t="shared" si="31"/>
        <v>48</v>
      </c>
    </row>
    <row r="1020" spans="1:8" x14ac:dyDescent="0.35">
      <c r="A1020" t="s">
        <v>1026</v>
      </c>
      <c r="B1020">
        <v>5668</v>
      </c>
      <c r="C1020" s="1">
        <v>44262</v>
      </c>
      <c r="D1020" s="1" t="e">
        <v>#N/A</v>
      </c>
      <c r="E1020">
        <v>391.7</v>
      </c>
      <c r="F1020" t="s">
        <v>8</v>
      </c>
      <c r="G1020" s="3">
        <f t="shared" si="30"/>
        <v>44256</v>
      </c>
      <c r="H1020" t="e">
        <f t="shared" si="31"/>
        <v>#VALUE!</v>
      </c>
    </row>
    <row r="1021" spans="1:8" x14ac:dyDescent="0.35">
      <c r="A1021" t="s">
        <v>1027</v>
      </c>
      <c r="B1021">
        <v>1439</v>
      </c>
      <c r="C1021" s="1">
        <v>44215</v>
      </c>
      <c r="D1021" s="1">
        <v>44661</v>
      </c>
      <c r="E1021">
        <v>425.47</v>
      </c>
      <c r="F1021" t="s">
        <v>8</v>
      </c>
      <c r="G1021" s="3">
        <f t="shared" si="30"/>
        <v>44197</v>
      </c>
      <c r="H1021">
        <f t="shared" si="31"/>
        <v>15</v>
      </c>
    </row>
    <row r="1022" spans="1:8" x14ac:dyDescent="0.35">
      <c r="A1022" t="s">
        <v>1028</v>
      </c>
      <c r="B1022">
        <v>5942</v>
      </c>
      <c r="C1022" s="1">
        <v>44728</v>
      </c>
      <c r="D1022" s="1">
        <v>45260</v>
      </c>
      <c r="E1022">
        <v>110.67</v>
      </c>
      <c r="F1022" t="s">
        <v>8</v>
      </c>
      <c r="G1022" s="3">
        <f t="shared" si="30"/>
        <v>44713</v>
      </c>
      <c r="H1022">
        <f t="shared" si="31"/>
        <v>18</v>
      </c>
    </row>
    <row r="1023" spans="1:8" x14ac:dyDescent="0.35">
      <c r="A1023" t="s">
        <v>1029</v>
      </c>
      <c r="B1023">
        <v>9348</v>
      </c>
      <c r="C1023" s="1">
        <v>44849</v>
      </c>
      <c r="D1023" s="1">
        <v>45008</v>
      </c>
      <c r="E1023">
        <v>102.44</v>
      </c>
      <c r="F1023" t="s">
        <v>6</v>
      </c>
      <c r="G1023" s="3">
        <f t="shared" si="30"/>
        <v>44835</v>
      </c>
      <c r="H1023">
        <f t="shared" si="31"/>
        <v>5</v>
      </c>
    </row>
    <row r="1024" spans="1:8" x14ac:dyDescent="0.35">
      <c r="A1024" t="s">
        <v>1030</v>
      </c>
      <c r="B1024">
        <v>5842</v>
      </c>
      <c r="C1024" s="1">
        <v>43979</v>
      </c>
      <c r="D1024" s="1">
        <v>44814</v>
      </c>
      <c r="E1024">
        <v>326.62</v>
      </c>
      <c r="F1024" t="s">
        <v>11</v>
      </c>
      <c r="G1024" s="3">
        <f t="shared" si="30"/>
        <v>43952</v>
      </c>
      <c r="H1024">
        <f t="shared" si="31"/>
        <v>28</v>
      </c>
    </row>
    <row r="1025" spans="1:8" x14ac:dyDescent="0.35">
      <c r="A1025" t="s">
        <v>1031</v>
      </c>
      <c r="B1025">
        <v>9108</v>
      </c>
      <c r="C1025" s="1">
        <v>45301</v>
      </c>
      <c r="D1025" s="1">
        <v>45008</v>
      </c>
      <c r="E1025">
        <v>199.08</v>
      </c>
      <c r="F1025" t="s">
        <v>11</v>
      </c>
      <c r="G1025" s="3">
        <f t="shared" si="30"/>
        <v>45292</v>
      </c>
      <c r="H1025">
        <f t="shared" si="31"/>
        <v>10</v>
      </c>
    </row>
    <row r="1026" spans="1:8" x14ac:dyDescent="0.35">
      <c r="A1026" t="s">
        <v>1032</v>
      </c>
      <c r="B1026">
        <v>9185</v>
      </c>
      <c r="C1026" s="1">
        <v>44327</v>
      </c>
      <c r="D1026" s="1">
        <v>45008</v>
      </c>
      <c r="E1026">
        <v>322.66000000000003</v>
      </c>
      <c r="F1026" t="s">
        <v>11</v>
      </c>
      <c r="G1026" s="3">
        <f t="shared" si="30"/>
        <v>44317</v>
      </c>
      <c r="H1026">
        <f t="shared" si="31"/>
        <v>23</v>
      </c>
    </row>
    <row r="1027" spans="1:8" x14ac:dyDescent="0.35">
      <c r="A1027" t="s">
        <v>1033</v>
      </c>
      <c r="B1027">
        <v>9655</v>
      </c>
      <c r="C1027" s="1">
        <v>44017</v>
      </c>
      <c r="D1027" s="1">
        <v>44969</v>
      </c>
      <c r="E1027">
        <v>445.48</v>
      </c>
      <c r="F1027" t="s">
        <v>11</v>
      </c>
      <c r="G1027" s="3">
        <f t="shared" ref="G1027:G1090" si="32">DATE(YEAR(C1027),MONTH(C1027),1)</f>
        <v>44013</v>
      </c>
      <c r="H1027">
        <f t="shared" ref="H1027:H1090" si="33">ABS(IF(ISNUMBER(D1027),ROUND((D1027-C1027)/30,0),"AA"))</f>
        <v>32</v>
      </c>
    </row>
    <row r="1028" spans="1:8" x14ac:dyDescent="0.35">
      <c r="A1028" t="s">
        <v>1034</v>
      </c>
      <c r="B1028">
        <v>6916</v>
      </c>
      <c r="C1028" s="1">
        <v>45323</v>
      </c>
      <c r="D1028" s="1">
        <v>43908</v>
      </c>
      <c r="E1028">
        <v>467.62</v>
      </c>
      <c r="F1028" t="s">
        <v>11</v>
      </c>
      <c r="G1028" s="3">
        <f t="shared" si="32"/>
        <v>45323</v>
      </c>
      <c r="H1028">
        <f t="shared" si="33"/>
        <v>47</v>
      </c>
    </row>
    <row r="1029" spans="1:8" x14ac:dyDescent="0.35">
      <c r="A1029" t="s">
        <v>1035</v>
      </c>
      <c r="B1029">
        <v>7337</v>
      </c>
      <c r="C1029" s="1">
        <v>44395</v>
      </c>
      <c r="D1029" s="1" t="e">
        <v>#N/A</v>
      </c>
      <c r="E1029">
        <v>431.8</v>
      </c>
      <c r="F1029" t="s">
        <v>8</v>
      </c>
      <c r="G1029" s="3">
        <f t="shared" si="32"/>
        <v>44378</v>
      </c>
      <c r="H1029" t="e">
        <f t="shared" si="33"/>
        <v>#VALUE!</v>
      </c>
    </row>
    <row r="1030" spans="1:8" x14ac:dyDescent="0.35">
      <c r="A1030" t="s">
        <v>1036</v>
      </c>
      <c r="B1030">
        <v>7895</v>
      </c>
      <c r="C1030" s="1">
        <v>45374</v>
      </c>
      <c r="D1030" s="1">
        <v>45008</v>
      </c>
      <c r="E1030">
        <v>189.05</v>
      </c>
      <c r="F1030" t="s">
        <v>8</v>
      </c>
      <c r="G1030" s="3">
        <f t="shared" si="32"/>
        <v>45352</v>
      </c>
      <c r="H1030">
        <f t="shared" si="33"/>
        <v>12</v>
      </c>
    </row>
    <row r="1031" spans="1:8" x14ac:dyDescent="0.35">
      <c r="A1031" t="s">
        <v>1037</v>
      </c>
      <c r="B1031">
        <v>3830</v>
      </c>
      <c r="C1031" s="1">
        <v>44243</v>
      </c>
      <c r="D1031" s="1">
        <v>45366</v>
      </c>
      <c r="E1031">
        <v>383.74</v>
      </c>
      <c r="F1031" t="s">
        <v>11</v>
      </c>
      <c r="G1031" s="3">
        <f t="shared" si="32"/>
        <v>44228</v>
      </c>
      <c r="H1031">
        <f t="shared" si="33"/>
        <v>37</v>
      </c>
    </row>
    <row r="1032" spans="1:8" x14ac:dyDescent="0.35">
      <c r="A1032" t="s">
        <v>1038</v>
      </c>
      <c r="B1032">
        <v>1273</v>
      </c>
      <c r="C1032" s="1">
        <v>45220</v>
      </c>
      <c r="D1032" s="1">
        <v>44012</v>
      </c>
      <c r="E1032">
        <v>297.81</v>
      </c>
      <c r="F1032" t="s">
        <v>11</v>
      </c>
      <c r="G1032" s="3">
        <f t="shared" si="32"/>
        <v>45200</v>
      </c>
      <c r="H1032">
        <f t="shared" si="33"/>
        <v>40</v>
      </c>
    </row>
    <row r="1033" spans="1:8" x14ac:dyDescent="0.35">
      <c r="A1033" t="s">
        <v>1039</v>
      </c>
      <c r="B1033">
        <v>5295</v>
      </c>
      <c r="C1033" s="1">
        <v>44871</v>
      </c>
      <c r="D1033" s="1">
        <v>44969</v>
      </c>
      <c r="E1033">
        <v>115.71</v>
      </c>
      <c r="F1033" t="s">
        <v>11</v>
      </c>
      <c r="G1033" s="3">
        <f t="shared" si="32"/>
        <v>44866</v>
      </c>
      <c r="H1033">
        <f t="shared" si="33"/>
        <v>3</v>
      </c>
    </row>
    <row r="1034" spans="1:8" x14ac:dyDescent="0.35">
      <c r="A1034" t="s">
        <v>1040</v>
      </c>
      <c r="B1034">
        <v>7520</v>
      </c>
      <c r="C1034" s="1">
        <v>45462</v>
      </c>
      <c r="D1034" s="1">
        <v>45366</v>
      </c>
      <c r="E1034">
        <v>258.24</v>
      </c>
      <c r="F1034" t="s">
        <v>8</v>
      </c>
      <c r="G1034" s="3">
        <f t="shared" si="32"/>
        <v>45444</v>
      </c>
      <c r="H1034">
        <f t="shared" si="33"/>
        <v>3</v>
      </c>
    </row>
    <row r="1035" spans="1:8" x14ac:dyDescent="0.35">
      <c r="A1035" t="s">
        <v>1041</v>
      </c>
      <c r="B1035">
        <v>9209</v>
      </c>
      <c r="C1035" s="1">
        <v>44719</v>
      </c>
      <c r="D1035" s="1">
        <v>44969</v>
      </c>
      <c r="E1035">
        <v>385.88</v>
      </c>
      <c r="F1035" t="s">
        <v>6</v>
      </c>
      <c r="G1035" s="3">
        <f t="shared" si="32"/>
        <v>44713</v>
      </c>
      <c r="H1035">
        <f t="shared" si="33"/>
        <v>8</v>
      </c>
    </row>
    <row r="1036" spans="1:8" x14ac:dyDescent="0.35">
      <c r="A1036" s="2" t="s">
        <v>1042</v>
      </c>
      <c r="B1036">
        <v>7590</v>
      </c>
      <c r="C1036" s="1">
        <v>45118</v>
      </c>
      <c r="D1036" s="1">
        <v>45008</v>
      </c>
      <c r="E1036">
        <v>50.39</v>
      </c>
      <c r="F1036" t="s">
        <v>8</v>
      </c>
      <c r="G1036" s="3">
        <f t="shared" si="32"/>
        <v>45108</v>
      </c>
      <c r="H1036">
        <f t="shared" si="33"/>
        <v>4</v>
      </c>
    </row>
    <row r="1037" spans="1:8" x14ac:dyDescent="0.35">
      <c r="A1037" t="s">
        <v>1043</v>
      </c>
      <c r="B1037">
        <v>9808</v>
      </c>
      <c r="C1037" s="1">
        <v>44060</v>
      </c>
      <c r="D1037" s="1">
        <v>44969</v>
      </c>
      <c r="E1037">
        <v>311.86</v>
      </c>
      <c r="F1037" t="s">
        <v>6</v>
      </c>
      <c r="G1037" s="3">
        <f t="shared" si="32"/>
        <v>44044</v>
      </c>
      <c r="H1037">
        <f t="shared" si="33"/>
        <v>30</v>
      </c>
    </row>
    <row r="1038" spans="1:8" x14ac:dyDescent="0.35">
      <c r="A1038" t="s">
        <v>1044</v>
      </c>
      <c r="B1038">
        <v>2369</v>
      </c>
      <c r="C1038" s="1">
        <v>43972</v>
      </c>
      <c r="D1038" s="1">
        <v>45366</v>
      </c>
      <c r="E1038">
        <v>161.85</v>
      </c>
      <c r="F1038" t="s">
        <v>8</v>
      </c>
      <c r="G1038" s="3">
        <f t="shared" si="32"/>
        <v>43952</v>
      </c>
      <c r="H1038">
        <f t="shared" si="33"/>
        <v>46</v>
      </c>
    </row>
    <row r="1039" spans="1:8" x14ac:dyDescent="0.35">
      <c r="A1039" t="s">
        <v>1045</v>
      </c>
      <c r="B1039">
        <v>4329</v>
      </c>
      <c r="C1039" s="1">
        <v>45341</v>
      </c>
      <c r="D1039" s="1">
        <v>44198</v>
      </c>
      <c r="E1039">
        <v>487.41</v>
      </c>
      <c r="F1039" t="s">
        <v>11</v>
      </c>
      <c r="G1039" s="3">
        <f t="shared" si="32"/>
        <v>45323</v>
      </c>
      <c r="H1039">
        <f t="shared" si="33"/>
        <v>38</v>
      </c>
    </row>
    <row r="1040" spans="1:8" x14ac:dyDescent="0.35">
      <c r="A1040" t="s">
        <v>1046</v>
      </c>
      <c r="B1040">
        <v>9788</v>
      </c>
      <c r="C1040" s="1">
        <v>45487</v>
      </c>
      <c r="D1040" s="1">
        <v>44969</v>
      </c>
      <c r="E1040">
        <v>170.11</v>
      </c>
      <c r="F1040" t="s">
        <v>8</v>
      </c>
      <c r="G1040" s="3">
        <f t="shared" si="32"/>
        <v>45474</v>
      </c>
      <c r="H1040">
        <f t="shared" si="33"/>
        <v>17</v>
      </c>
    </row>
    <row r="1041" spans="1:8" x14ac:dyDescent="0.35">
      <c r="A1041" t="s">
        <v>1047</v>
      </c>
      <c r="B1041">
        <v>2083</v>
      </c>
      <c r="C1041" s="1">
        <v>44373</v>
      </c>
      <c r="D1041" s="1">
        <v>45366</v>
      </c>
      <c r="E1041">
        <v>161.97999999999999</v>
      </c>
      <c r="F1041" t="s">
        <v>6</v>
      </c>
      <c r="G1041" s="3">
        <f t="shared" si="32"/>
        <v>44348</v>
      </c>
      <c r="H1041">
        <f t="shared" si="33"/>
        <v>33</v>
      </c>
    </row>
    <row r="1042" spans="1:8" x14ac:dyDescent="0.35">
      <c r="A1042" t="s">
        <v>1048</v>
      </c>
      <c r="B1042">
        <v>4909</v>
      </c>
      <c r="C1042" s="1">
        <v>44630</v>
      </c>
      <c r="D1042" s="1" t="e">
        <v>#N/A</v>
      </c>
      <c r="E1042">
        <v>38.369999999999997</v>
      </c>
      <c r="F1042" t="s">
        <v>11</v>
      </c>
      <c r="G1042" s="3">
        <f t="shared" si="32"/>
        <v>44621</v>
      </c>
      <c r="H1042" t="e">
        <f t="shared" si="33"/>
        <v>#VALUE!</v>
      </c>
    </row>
    <row r="1043" spans="1:8" x14ac:dyDescent="0.35">
      <c r="A1043" t="s">
        <v>1049</v>
      </c>
      <c r="B1043">
        <v>8118</v>
      </c>
      <c r="C1043" s="1">
        <v>44990</v>
      </c>
      <c r="D1043" s="1">
        <v>44099</v>
      </c>
      <c r="E1043">
        <v>66.83</v>
      </c>
      <c r="F1043" t="s">
        <v>8</v>
      </c>
      <c r="G1043" s="3">
        <f t="shared" si="32"/>
        <v>44986</v>
      </c>
      <c r="H1043">
        <f t="shared" si="33"/>
        <v>30</v>
      </c>
    </row>
    <row r="1044" spans="1:8" x14ac:dyDescent="0.35">
      <c r="A1044" s="2" t="s">
        <v>1050</v>
      </c>
      <c r="B1044">
        <v>1901</v>
      </c>
      <c r="C1044" s="1">
        <v>45142</v>
      </c>
      <c r="D1044" s="1">
        <v>45276</v>
      </c>
      <c r="E1044">
        <v>161.55000000000001</v>
      </c>
      <c r="F1044" t="s">
        <v>8</v>
      </c>
      <c r="G1044" s="3">
        <f t="shared" si="32"/>
        <v>45139</v>
      </c>
      <c r="H1044">
        <f t="shared" si="33"/>
        <v>4</v>
      </c>
    </row>
    <row r="1045" spans="1:8" x14ac:dyDescent="0.35">
      <c r="A1045" t="s">
        <v>1051</v>
      </c>
      <c r="B1045">
        <v>3877</v>
      </c>
      <c r="C1045" s="1">
        <v>44739</v>
      </c>
      <c r="D1045" s="1">
        <v>45008</v>
      </c>
      <c r="E1045">
        <v>68.53</v>
      </c>
      <c r="F1045" t="s">
        <v>8</v>
      </c>
      <c r="G1045" s="3">
        <f t="shared" si="32"/>
        <v>44713</v>
      </c>
      <c r="H1045">
        <f t="shared" si="33"/>
        <v>9</v>
      </c>
    </row>
    <row r="1046" spans="1:8" x14ac:dyDescent="0.35">
      <c r="A1046" t="s">
        <v>1052</v>
      </c>
      <c r="B1046">
        <v>3248</v>
      </c>
      <c r="C1046" s="1">
        <v>44049</v>
      </c>
      <c r="D1046" s="1">
        <v>44198</v>
      </c>
      <c r="E1046">
        <v>353.73</v>
      </c>
      <c r="F1046" t="s">
        <v>11</v>
      </c>
      <c r="G1046" s="3">
        <f t="shared" si="32"/>
        <v>44044</v>
      </c>
      <c r="H1046">
        <f t="shared" si="33"/>
        <v>5</v>
      </c>
    </row>
    <row r="1047" spans="1:8" x14ac:dyDescent="0.35">
      <c r="A1047" s="2" t="s">
        <v>1053</v>
      </c>
      <c r="B1047">
        <v>9133</v>
      </c>
      <c r="C1047" s="1">
        <v>45563</v>
      </c>
      <c r="D1047" s="1">
        <v>43993</v>
      </c>
      <c r="E1047">
        <v>476.98</v>
      </c>
      <c r="F1047" t="s">
        <v>8</v>
      </c>
      <c r="G1047" s="3">
        <f t="shared" si="32"/>
        <v>45536</v>
      </c>
      <c r="H1047">
        <f t="shared" si="33"/>
        <v>52</v>
      </c>
    </row>
    <row r="1048" spans="1:8" x14ac:dyDescent="0.35">
      <c r="A1048" t="s">
        <v>1054</v>
      </c>
      <c r="B1048">
        <v>9474</v>
      </c>
      <c r="C1048" s="1">
        <v>44229</v>
      </c>
      <c r="D1048" s="1">
        <v>45008</v>
      </c>
      <c r="E1048">
        <v>393.66</v>
      </c>
      <c r="F1048" t="s">
        <v>8</v>
      </c>
      <c r="G1048" s="3">
        <f t="shared" si="32"/>
        <v>44228</v>
      </c>
      <c r="H1048">
        <f t="shared" si="33"/>
        <v>26</v>
      </c>
    </row>
    <row r="1049" spans="1:8" x14ac:dyDescent="0.35">
      <c r="A1049" t="s">
        <v>1055</v>
      </c>
      <c r="B1049">
        <v>5247</v>
      </c>
      <c r="C1049" s="1">
        <v>45073</v>
      </c>
      <c r="D1049" s="1">
        <v>44969</v>
      </c>
      <c r="E1049">
        <v>91.81</v>
      </c>
      <c r="F1049" t="s">
        <v>11</v>
      </c>
      <c r="G1049" s="3">
        <f t="shared" si="32"/>
        <v>45047</v>
      </c>
      <c r="H1049">
        <f t="shared" si="33"/>
        <v>3</v>
      </c>
    </row>
    <row r="1050" spans="1:8" x14ac:dyDescent="0.35">
      <c r="A1050" t="s">
        <v>1056</v>
      </c>
      <c r="B1050">
        <v>5403</v>
      </c>
      <c r="C1050" s="1">
        <v>45531</v>
      </c>
      <c r="D1050" s="1">
        <v>43908</v>
      </c>
      <c r="E1050">
        <v>369.14</v>
      </c>
      <c r="F1050" t="s">
        <v>11</v>
      </c>
      <c r="G1050" s="3">
        <f t="shared" si="32"/>
        <v>45505</v>
      </c>
      <c r="H1050">
        <f t="shared" si="33"/>
        <v>54</v>
      </c>
    </row>
    <row r="1051" spans="1:8" x14ac:dyDescent="0.35">
      <c r="A1051" t="s">
        <v>1057</v>
      </c>
      <c r="B1051">
        <v>1480</v>
      </c>
      <c r="C1051" s="1">
        <v>44975</v>
      </c>
      <c r="D1051" s="1">
        <v>44099</v>
      </c>
      <c r="E1051">
        <v>174.16</v>
      </c>
      <c r="F1051" t="s">
        <v>6</v>
      </c>
      <c r="G1051" s="3">
        <f t="shared" si="32"/>
        <v>44958</v>
      </c>
      <c r="H1051">
        <f t="shared" si="33"/>
        <v>29</v>
      </c>
    </row>
    <row r="1052" spans="1:8" x14ac:dyDescent="0.35">
      <c r="A1052" t="s">
        <v>1058</v>
      </c>
      <c r="B1052">
        <v>5456</v>
      </c>
      <c r="C1052" s="1">
        <v>43994</v>
      </c>
      <c r="D1052" s="1">
        <v>44099</v>
      </c>
      <c r="E1052">
        <v>266.69</v>
      </c>
      <c r="F1052" t="s">
        <v>6</v>
      </c>
      <c r="G1052" s="3">
        <f t="shared" si="32"/>
        <v>43983</v>
      </c>
      <c r="H1052">
        <f t="shared" si="33"/>
        <v>4</v>
      </c>
    </row>
    <row r="1053" spans="1:8" x14ac:dyDescent="0.35">
      <c r="A1053" t="s">
        <v>1059</v>
      </c>
      <c r="B1053">
        <v>2262</v>
      </c>
      <c r="C1053" s="1">
        <v>44123</v>
      </c>
      <c r="D1053" s="1">
        <v>45339</v>
      </c>
      <c r="E1053">
        <v>253.11</v>
      </c>
      <c r="F1053" t="s">
        <v>8</v>
      </c>
      <c r="G1053" s="3">
        <f t="shared" si="32"/>
        <v>44105</v>
      </c>
      <c r="H1053">
        <f t="shared" si="33"/>
        <v>41</v>
      </c>
    </row>
    <row r="1054" spans="1:8" x14ac:dyDescent="0.35">
      <c r="A1054" t="s">
        <v>1060</v>
      </c>
      <c r="B1054">
        <v>6900</v>
      </c>
      <c r="C1054" s="1">
        <v>45518</v>
      </c>
      <c r="D1054" s="1">
        <v>44399</v>
      </c>
      <c r="E1054">
        <v>37.17</v>
      </c>
      <c r="F1054" t="s">
        <v>8</v>
      </c>
      <c r="G1054" s="3">
        <f t="shared" si="32"/>
        <v>45505</v>
      </c>
      <c r="H1054">
        <f t="shared" si="33"/>
        <v>37</v>
      </c>
    </row>
    <row r="1055" spans="1:8" x14ac:dyDescent="0.35">
      <c r="A1055" t="s">
        <v>1061</v>
      </c>
      <c r="B1055">
        <v>3734</v>
      </c>
      <c r="C1055" s="1">
        <v>45383</v>
      </c>
      <c r="D1055" s="1">
        <v>44969</v>
      </c>
      <c r="E1055">
        <v>190.17</v>
      </c>
      <c r="F1055" t="s">
        <v>6</v>
      </c>
      <c r="G1055" s="3">
        <f t="shared" si="32"/>
        <v>45383</v>
      </c>
      <c r="H1055">
        <f t="shared" si="33"/>
        <v>14</v>
      </c>
    </row>
    <row r="1056" spans="1:8" x14ac:dyDescent="0.35">
      <c r="A1056" t="s">
        <v>1062</v>
      </c>
      <c r="B1056">
        <v>2685</v>
      </c>
      <c r="C1056" s="1">
        <v>45726</v>
      </c>
      <c r="D1056" s="1">
        <v>44099</v>
      </c>
      <c r="E1056">
        <v>448.19</v>
      </c>
      <c r="F1056" t="s">
        <v>8</v>
      </c>
      <c r="G1056" s="3">
        <f t="shared" si="32"/>
        <v>45717</v>
      </c>
      <c r="H1056">
        <f t="shared" si="33"/>
        <v>54</v>
      </c>
    </row>
    <row r="1057" spans="1:8" x14ac:dyDescent="0.35">
      <c r="A1057" s="2" t="s">
        <v>1063</v>
      </c>
      <c r="B1057">
        <v>2889</v>
      </c>
      <c r="C1057" s="1">
        <v>45605</v>
      </c>
      <c r="D1057" s="1">
        <v>44969</v>
      </c>
      <c r="E1057">
        <v>121.92</v>
      </c>
      <c r="F1057" t="s">
        <v>8</v>
      </c>
      <c r="G1057" s="3">
        <f t="shared" si="32"/>
        <v>45597</v>
      </c>
      <c r="H1057">
        <f t="shared" si="33"/>
        <v>21</v>
      </c>
    </row>
    <row r="1058" spans="1:8" x14ac:dyDescent="0.35">
      <c r="A1058" t="s">
        <v>1064</v>
      </c>
      <c r="B1058">
        <v>1042</v>
      </c>
      <c r="C1058" s="1">
        <v>45229</v>
      </c>
      <c r="D1058" s="1">
        <v>45366</v>
      </c>
      <c r="E1058">
        <v>31.58</v>
      </c>
      <c r="F1058" t="s">
        <v>11</v>
      </c>
      <c r="G1058" s="3">
        <f t="shared" si="32"/>
        <v>45200</v>
      </c>
      <c r="H1058">
        <f t="shared" si="33"/>
        <v>5</v>
      </c>
    </row>
    <row r="1059" spans="1:8" x14ac:dyDescent="0.35">
      <c r="A1059" t="s">
        <v>1065</v>
      </c>
      <c r="B1059">
        <v>5006</v>
      </c>
      <c r="C1059" s="1">
        <v>45763</v>
      </c>
      <c r="D1059" s="1">
        <v>45008</v>
      </c>
      <c r="E1059">
        <v>32.53</v>
      </c>
      <c r="F1059" t="s">
        <v>6</v>
      </c>
      <c r="G1059" s="3">
        <f t="shared" si="32"/>
        <v>45748</v>
      </c>
      <c r="H1059">
        <f t="shared" si="33"/>
        <v>25</v>
      </c>
    </row>
    <row r="1060" spans="1:8" x14ac:dyDescent="0.35">
      <c r="A1060" t="s">
        <v>1066</v>
      </c>
      <c r="B1060">
        <v>7274</v>
      </c>
      <c r="C1060" s="1">
        <v>44571</v>
      </c>
      <c r="D1060" s="1">
        <v>45366</v>
      </c>
      <c r="E1060">
        <v>460.91</v>
      </c>
      <c r="F1060" t="s">
        <v>11</v>
      </c>
      <c r="G1060" s="3">
        <f t="shared" si="32"/>
        <v>44562</v>
      </c>
      <c r="H1060">
        <f t="shared" si="33"/>
        <v>27</v>
      </c>
    </row>
    <row r="1061" spans="1:8" x14ac:dyDescent="0.35">
      <c r="A1061" t="s">
        <v>1067</v>
      </c>
      <c r="B1061">
        <v>1579</v>
      </c>
      <c r="C1061" s="1">
        <v>44984</v>
      </c>
      <c r="D1061" s="1">
        <v>45008</v>
      </c>
      <c r="E1061">
        <v>280.89999999999998</v>
      </c>
      <c r="F1061" t="s">
        <v>8</v>
      </c>
      <c r="G1061" s="3">
        <f t="shared" si="32"/>
        <v>44958</v>
      </c>
      <c r="H1061">
        <f t="shared" si="33"/>
        <v>1</v>
      </c>
    </row>
    <row r="1062" spans="1:8" x14ac:dyDescent="0.35">
      <c r="A1062" t="s">
        <v>1068</v>
      </c>
      <c r="B1062">
        <v>7870</v>
      </c>
      <c r="C1062" s="1">
        <v>45153</v>
      </c>
      <c r="D1062" s="1">
        <v>44198</v>
      </c>
      <c r="E1062">
        <v>120.01</v>
      </c>
      <c r="F1062" t="s">
        <v>11</v>
      </c>
      <c r="G1062" s="3">
        <f t="shared" si="32"/>
        <v>45139</v>
      </c>
      <c r="H1062">
        <f t="shared" si="33"/>
        <v>32</v>
      </c>
    </row>
    <row r="1063" spans="1:8" x14ac:dyDescent="0.35">
      <c r="A1063" t="s">
        <v>1069</v>
      </c>
      <c r="B1063">
        <v>7819</v>
      </c>
      <c r="C1063" s="1">
        <v>44550</v>
      </c>
      <c r="D1063" s="1">
        <v>44969</v>
      </c>
      <c r="E1063">
        <v>458.77</v>
      </c>
      <c r="F1063" t="s">
        <v>6</v>
      </c>
      <c r="G1063" s="3">
        <f t="shared" si="32"/>
        <v>44531</v>
      </c>
      <c r="H1063">
        <f t="shared" si="33"/>
        <v>14</v>
      </c>
    </row>
    <row r="1064" spans="1:8" x14ac:dyDescent="0.35">
      <c r="A1064" t="s">
        <v>1070</v>
      </c>
      <c r="B1064">
        <v>5444</v>
      </c>
      <c r="C1064" s="1">
        <v>45016</v>
      </c>
      <c r="D1064" s="1" t="e">
        <v>#N/A</v>
      </c>
      <c r="E1064">
        <v>414.74</v>
      </c>
      <c r="F1064" t="s">
        <v>8</v>
      </c>
      <c r="G1064" s="3">
        <f t="shared" si="32"/>
        <v>44986</v>
      </c>
      <c r="H1064" t="e">
        <f t="shared" si="33"/>
        <v>#VALUE!</v>
      </c>
    </row>
    <row r="1065" spans="1:8" x14ac:dyDescent="0.35">
      <c r="A1065" t="s">
        <v>1071</v>
      </c>
      <c r="B1065">
        <v>7108</v>
      </c>
      <c r="C1065" s="1">
        <v>44479</v>
      </c>
      <c r="D1065" s="1">
        <v>45366</v>
      </c>
      <c r="E1065">
        <v>68.510000000000005</v>
      </c>
      <c r="F1065" t="s">
        <v>8</v>
      </c>
      <c r="G1065" s="3">
        <f t="shared" si="32"/>
        <v>44470</v>
      </c>
      <c r="H1065">
        <f t="shared" si="33"/>
        <v>30</v>
      </c>
    </row>
    <row r="1066" spans="1:8" x14ac:dyDescent="0.35">
      <c r="A1066" t="s">
        <v>1072</v>
      </c>
      <c r="B1066">
        <v>1862</v>
      </c>
      <c r="C1066" s="1">
        <v>45248</v>
      </c>
      <c r="D1066" s="1">
        <v>44969</v>
      </c>
      <c r="E1066">
        <v>97.88</v>
      </c>
      <c r="F1066" t="s">
        <v>8</v>
      </c>
      <c r="G1066" s="3">
        <f t="shared" si="32"/>
        <v>45231</v>
      </c>
      <c r="H1066">
        <f t="shared" si="33"/>
        <v>9</v>
      </c>
    </row>
    <row r="1067" spans="1:8" x14ac:dyDescent="0.35">
      <c r="A1067" t="s">
        <v>1073</v>
      </c>
      <c r="B1067">
        <v>1752</v>
      </c>
      <c r="C1067" s="1">
        <v>45186</v>
      </c>
      <c r="D1067" s="1">
        <v>44814</v>
      </c>
      <c r="E1067">
        <v>477.5</v>
      </c>
      <c r="F1067" t="s">
        <v>11</v>
      </c>
      <c r="G1067" s="3">
        <f t="shared" si="32"/>
        <v>45170</v>
      </c>
      <c r="H1067">
        <f t="shared" si="33"/>
        <v>12</v>
      </c>
    </row>
    <row r="1068" spans="1:8" x14ac:dyDescent="0.35">
      <c r="A1068" t="s">
        <v>1074</v>
      </c>
      <c r="B1068">
        <v>8620</v>
      </c>
      <c r="C1068" s="1">
        <v>45007</v>
      </c>
      <c r="D1068" s="1">
        <v>45339</v>
      </c>
      <c r="E1068">
        <v>434.36</v>
      </c>
      <c r="F1068" t="s">
        <v>6</v>
      </c>
      <c r="G1068" s="3">
        <f t="shared" si="32"/>
        <v>44986</v>
      </c>
      <c r="H1068">
        <f t="shared" si="33"/>
        <v>11</v>
      </c>
    </row>
    <row r="1069" spans="1:8" x14ac:dyDescent="0.35">
      <c r="A1069" t="s">
        <v>1075</v>
      </c>
      <c r="B1069">
        <v>6362</v>
      </c>
      <c r="C1069" s="1">
        <v>45371</v>
      </c>
      <c r="D1069" s="1">
        <v>45366</v>
      </c>
      <c r="E1069">
        <v>52.33</v>
      </c>
      <c r="F1069" t="s">
        <v>6</v>
      </c>
      <c r="G1069" s="3">
        <f t="shared" si="32"/>
        <v>45352</v>
      </c>
      <c r="H1069">
        <f t="shared" si="33"/>
        <v>0</v>
      </c>
    </row>
    <row r="1070" spans="1:8" x14ac:dyDescent="0.35">
      <c r="A1070" t="s">
        <v>1076</v>
      </c>
      <c r="B1070">
        <v>1130</v>
      </c>
      <c r="C1070" s="1">
        <v>45467</v>
      </c>
      <c r="D1070" s="1">
        <v>45366</v>
      </c>
      <c r="E1070">
        <v>190.77</v>
      </c>
      <c r="F1070" t="s">
        <v>6</v>
      </c>
      <c r="G1070" s="3">
        <f t="shared" si="32"/>
        <v>45444</v>
      </c>
      <c r="H1070">
        <f t="shared" si="33"/>
        <v>3</v>
      </c>
    </row>
    <row r="1071" spans="1:8" x14ac:dyDescent="0.35">
      <c r="A1071" t="s">
        <v>1077</v>
      </c>
      <c r="B1071">
        <v>5979</v>
      </c>
      <c r="C1071" s="1">
        <v>44277</v>
      </c>
      <c r="D1071" s="1" t="e">
        <v>#N/A</v>
      </c>
      <c r="E1071">
        <v>372.39</v>
      </c>
      <c r="F1071" t="s">
        <v>11</v>
      </c>
      <c r="G1071" s="3">
        <f t="shared" si="32"/>
        <v>44256</v>
      </c>
      <c r="H1071" t="e">
        <f t="shared" si="33"/>
        <v>#VALUE!</v>
      </c>
    </row>
    <row r="1072" spans="1:8" x14ac:dyDescent="0.35">
      <c r="A1072" t="s">
        <v>1078</v>
      </c>
      <c r="B1072">
        <v>8600</v>
      </c>
      <c r="C1072" s="1">
        <v>45061</v>
      </c>
      <c r="D1072" s="1">
        <v>44814</v>
      </c>
      <c r="E1072">
        <v>190.45</v>
      </c>
      <c r="F1072" t="s">
        <v>6</v>
      </c>
      <c r="G1072" s="3">
        <f t="shared" si="32"/>
        <v>45047</v>
      </c>
      <c r="H1072">
        <f t="shared" si="33"/>
        <v>8</v>
      </c>
    </row>
    <row r="1073" spans="1:8" x14ac:dyDescent="0.35">
      <c r="A1073" t="s">
        <v>1079</v>
      </c>
      <c r="B1073">
        <v>4201</v>
      </c>
      <c r="C1073" s="1">
        <v>45703</v>
      </c>
      <c r="D1073" s="1">
        <v>44969</v>
      </c>
      <c r="E1073">
        <v>368.91</v>
      </c>
      <c r="F1073" t="s">
        <v>8</v>
      </c>
      <c r="G1073" s="3">
        <f t="shared" si="32"/>
        <v>45689</v>
      </c>
      <c r="H1073">
        <f t="shared" si="33"/>
        <v>24</v>
      </c>
    </row>
    <row r="1074" spans="1:8" x14ac:dyDescent="0.35">
      <c r="A1074" t="s">
        <v>1080</v>
      </c>
      <c r="B1074">
        <v>5016</v>
      </c>
      <c r="C1074" s="1">
        <v>44390</v>
      </c>
      <c r="D1074" s="1">
        <v>45008</v>
      </c>
      <c r="E1074">
        <v>83.78</v>
      </c>
      <c r="F1074" t="s">
        <v>6</v>
      </c>
      <c r="G1074" s="3">
        <f t="shared" si="32"/>
        <v>44378</v>
      </c>
      <c r="H1074">
        <f t="shared" si="33"/>
        <v>21</v>
      </c>
    </row>
    <row r="1075" spans="1:8" x14ac:dyDescent="0.35">
      <c r="A1075" t="s">
        <v>1081</v>
      </c>
      <c r="B1075">
        <v>1391</v>
      </c>
      <c r="C1075" s="1">
        <v>44887</v>
      </c>
      <c r="D1075" s="1">
        <v>45008</v>
      </c>
      <c r="E1075">
        <v>124.17</v>
      </c>
      <c r="F1075" t="s">
        <v>6</v>
      </c>
      <c r="G1075" s="3">
        <f t="shared" si="32"/>
        <v>44866</v>
      </c>
      <c r="H1075">
        <f t="shared" si="33"/>
        <v>4</v>
      </c>
    </row>
    <row r="1076" spans="1:8" x14ac:dyDescent="0.35">
      <c r="A1076" t="s">
        <v>1082</v>
      </c>
      <c r="B1076">
        <v>1157</v>
      </c>
      <c r="C1076" s="1">
        <v>44841</v>
      </c>
      <c r="D1076" s="1">
        <v>44198</v>
      </c>
      <c r="E1076">
        <v>475.99</v>
      </c>
      <c r="F1076" t="s">
        <v>11</v>
      </c>
      <c r="G1076" s="3">
        <f t="shared" si="32"/>
        <v>44835</v>
      </c>
      <c r="H1076">
        <f t="shared" si="33"/>
        <v>21</v>
      </c>
    </row>
    <row r="1077" spans="1:8" x14ac:dyDescent="0.35">
      <c r="A1077" t="s">
        <v>1083</v>
      </c>
      <c r="B1077">
        <v>7164</v>
      </c>
      <c r="C1077" s="1">
        <v>45723</v>
      </c>
      <c r="D1077" s="1">
        <v>43908</v>
      </c>
      <c r="E1077">
        <v>426.01</v>
      </c>
      <c r="F1077" t="s">
        <v>8</v>
      </c>
      <c r="G1077" s="3">
        <f t="shared" si="32"/>
        <v>45717</v>
      </c>
      <c r="H1077">
        <f t="shared" si="33"/>
        <v>61</v>
      </c>
    </row>
    <row r="1078" spans="1:8" x14ac:dyDescent="0.35">
      <c r="A1078" t="s">
        <v>1084</v>
      </c>
      <c r="B1078">
        <v>6038</v>
      </c>
      <c r="C1078" s="1">
        <v>45520</v>
      </c>
      <c r="D1078" s="1">
        <v>44012</v>
      </c>
      <c r="E1078">
        <v>60.94</v>
      </c>
      <c r="F1078" t="s">
        <v>8</v>
      </c>
      <c r="G1078" s="3">
        <f t="shared" si="32"/>
        <v>45505</v>
      </c>
      <c r="H1078">
        <f t="shared" si="33"/>
        <v>50</v>
      </c>
    </row>
    <row r="1079" spans="1:8" x14ac:dyDescent="0.35">
      <c r="A1079" t="s">
        <v>1085</v>
      </c>
      <c r="B1079">
        <v>4902</v>
      </c>
      <c r="C1079" s="1">
        <v>44963</v>
      </c>
      <c r="D1079" s="1">
        <v>45008</v>
      </c>
      <c r="E1079">
        <v>215.71</v>
      </c>
      <c r="F1079" t="s">
        <v>11</v>
      </c>
      <c r="G1079" s="3">
        <f t="shared" si="32"/>
        <v>44958</v>
      </c>
      <c r="H1079">
        <f t="shared" si="33"/>
        <v>2</v>
      </c>
    </row>
    <row r="1080" spans="1:8" x14ac:dyDescent="0.35">
      <c r="A1080" t="s">
        <v>1086</v>
      </c>
      <c r="B1080">
        <v>3332</v>
      </c>
      <c r="C1080" s="1">
        <v>43977</v>
      </c>
      <c r="D1080" s="1">
        <v>44012</v>
      </c>
      <c r="E1080">
        <v>358.71</v>
      </c>
      <c r="F1080" t="s">
        <v>11</v>
      </c>
      <c r="G1080" s="3">
        <f t="shared" si="32"/>
        <v>43952</v>
      </c>
      <c r="H1080">
        <f t="shared" si="33"/>
        <v>1</v>
      </c>
    </row>
    <row r="1081" spans="1:8" x14ac:dyDescent="0.35">
      <c r="A1081" t="s">
        <v>1087</v>
      </c>
      <c r="B1081">
        <v>1719</v>
      </c>
      <c r="C1081" s="1">
        <v>44731</v>
      </c>
      <c r="D1081" s="1">
        <v>44969</v>
      </c>
      <c r="E1081">
        <v>461.42</v>
      </c>
      <c r="F1081" t="s">
        <v>8</v>
      </c>
      <c r="G1081" s="3">
        <f t="shared" si="32"/>
        <v>44713</v>
      </c>
      <c r="H1081">
        <f t="shared" si="33"/>
        <v>8</v>
      </c>
    </row>
    <row r="1082" spans="1:8" x14ac:dyDescent="0.35">
      <c r="A1082" t="s">
        <v>1088</v>
      </c>
      <c r="B1082">
        <v>7767</v>
      </c>
      <c r="C1082" s="1">
        <v>44194</v>
      </c>
      <c r="D1082" s="1">
        <v>45008</v>
      </c>
      <c r="E1082">
        <v>353.41</v>
      </c>
      <c r="F1082" t="s">
        <v>6</v>
      </c>
      <c r="G1082" s="3">
        <f t="shared" si="32"/>
        <v>44166</v>
      </c>
      <c r="H1082">
        <f t="shared" si="33"/>
        <v>27</v>
      </c>
    </row>
    <row r="1083" spans="1:8" x14ac:dyDescent="0.35">
      <c r="A1083" t="s">
        <v>1089</v>
      </c>
      <c r="B1083">
        <v>8511</v>
      </c>
      <c r="C1083" s="1">
        <v>45680</v>
      </c>
      <c r="D1083" s="1">
        <v>43993</v>
      </c>
      <c r="E1083">
        <v>487.53</v>
      </c>
      <c r="F1083" t="s">
        <v>11</v>
      </c>
      <c r="G1083" s="3">
        <f t="shared" si="32"/>
        <v>45658</v>
      </c>
      <c r="H1083">
        <f t="shared" si="33"/>
        <v>56</v>
      </c>
    </row>
    <row r="1084" spans="1:8" x14ac:dyDescent="0.35">
      <c r="A1084" t="s">
        <v>1090</v>
      </c>
      <c r="B1084">
        <v>2565</v>
      </c>
      <c r="C1084" s="1">
        <v>45294</v>
      </c>
      <c r="D1084" s="1">
        <v>44198</v>
      </c>
      <c r="E1084">
        <v>257.66000000000003</v>
      </c>
      <c r="F1084" t="s">
        <v>8</v>
      </c>
      <c r="G1084" s="3">
        <f t="shared" si="32"/>
        <v>45292</v>
      </c>
      <c r="H1084">
        <f t="shared" si="33"/>
        <v>37</v>
      </c>
    </row>
    <row r="1085" spans="1:8" x14ac:dyDescent="0.35">
      <c r="A1085" t="s">
        <v>1091</v>
      </c>
      <c r="B1085">
        <v>7461</v>
      </c>
      <c r="C1085" s="1">
        <v>45234</v>
      </c>
      <c r="D1085" s="1">
        <v>44946</v>
      </c>
      <c r="E1085">
        <v>46.67</v>
      </c>
      <c r="F1085" t="s">
        <v>8</v>
      </c>
      <c r="G1085" s="3">
        <f t="shared" si="32"/>
        <v>45231</v>
      </c>
      <c r="H1085">
        <f t="shared" si="33"/>
        <v>10</v>
      </c>
    </row>
    <row r="1086" spans="1:8" x14ac:dyDescent="0.35">
      <c r="A1086" t="s">
        <v>1092</v>
      </c>
      <c r="B1086">
        <v>2020</v>
      </c>
      <c r="C1086" s="1">
        <v>45685</v>
      </c>
      <c r="D1086" s="1">
        <v>45366</v>
      </c>
      <c r="E1086">
        <v>223.14</v>
      </c>
      <c r="F1086" t="s">
        <v>11</v>
      </c>
      <c r="G1086" s="3">
        <f t="shared" si="32"/>
        <v>45658</v>
      </c>
      <c r="H1086">
        <f t="shared" si="33"/>
        <v>11</v>
      </c>
    </row>
    <row r="1087" spans="1:8" x14ac:dyDescent="0.35">
      <c r="A1087" t="s">
        <v>1093</v>
      </c>
      <c r="B1087">
        <v>4879</v>
      </c>
      <c r="C1087" s="1">
        <v>45020</v>
      </c>
      <c r="D1087" s="1">
        <v>44012</v>
      </c>
      <c r="E1087">
        <v>152.91999999999999</v>
      </c>
      <c r="F1087" t="s">
        <v>6</v>
      </c>
      <c r="G1087" s="3">
        <f t="shared" si="32"/>
        <v>45017</v>
      </c>
      <c r="H1087">
        <f t="shared" si="33"/>
        <v>34</v>
      </c>
    </row>
    <row r="1088" spans="1:8" x14ac:dyDescent="0.35">
      <c r="A1088" t="s">
        <v>1094</v>
      </c>
      <c r="B1088">
        <v>7438</v>
      </c>
      <c r="C1088" s="1">
        <v>45062</v>
      </c>
      <c r="D1088" s="1">
        <v>45366</v>
      </c>
      <c r="E1088">
        <v>353.36</v>
      </c>
      <c r="F1088" t="s">
        <v>8</v>
      </c>
      <c r="G1088" s="3">
        <f t="shared" si="32"/>
        <v>45047</v>
      </c>
      <c r="H1088">
        <f t="shared" si="33"/>
        <v>10</v>
      </c>
    </row>
    <row r="1089" spans="1:8" x14ac:dyDescent="0.35">
      <c r="A1089" t="s">
        <v>1095</v>
      </c>
      <c r="B1089">
        <v>6345</v>
      </c>
      <c r="C1089" s="1">
        <v>45606</v>
      </c>
      <c r="D1089" s="1">
        <v>43993</v>
      </c>
      <c r="E1089">
        <v>165.85</v>
      </c>
      <c r="F1089" t="s">
        <v>6</v>
      </c>
      <c r="G1089" s="3">
        <f t="shared" si="32"/>
        <v>45597</v>
      </c>
      <c r="H1089">
        <f t="shared" si="33"/>
        <v>54</v>
      </c>
    </row>
    <row r="1090" spans="1:8" x14ac:dyDescent="0.35">
      <c r="A1090" t="s">
        <v>1096</v>
      </c>
      <c r="B1090">
        <v>4827</v>
      </c>
      <c r="C1090" s="1">
        <v>44570</v>
      </c>
      <c r="D1090" s="1">
        <v>44969</v>
      </c>
      <c r="E1090">
        <v>46.6</v>
      </c>
      <c r="F1090" t="s">
        <v>11</v>
      </c>
      <c r="G1090" s="3">
        <f t="shared" si="32"/>
        <v>44562</v>
      </c>
      <c r="H1090">
        <f t="shared" si="33"/>
        <v>13</v>
      </c>
    </row>
    <row r="1091" spans="1:8" x14ac:dyDescent="0.35">
      <c r="A1091" t="s">
        <v>1097</v>
      </c>
      <c r="B1091">
        <v>3230</v>
      </c>
      <c r="C1091" s="1">
        <v>45366</v>
      </c>
      <c r="D1091" s="1">
        <v>45008</v>
      </c>
      <c r="E1091">
        <v>392.17</v>
      </c>
      <c r="F1091" t="s">
        <v>8</v>
      </c>
      <c r="G1091" s="3">
        <f t="shared" ref="G1091:G1154" si="34">DATE(YEAR(C1091),MONTH(C1091),1)</f>
        <v>45352</v>
      </c>
      <c r="H1091">
        <f t="shared" ref="H1091:H1154" si="35">ABS(IF(ISNUMBER(D1091),ROUND((D1091-C1091)/30,0),"AA"))</f>
        <v>12</v>
      </c>
    </row>
    <row r="1092" spans="1:8" x14ac:dyDescent="0.35">
      <c r="A1092" t="s">
        <v>1098</v>
      </c>
      <c r="B1092">
        <v>2785</v>
      </c>
      <c r="C1092" s="1">
        <v>45193</v>
      </c>
      <c r="D1092" s="1">
        <v>44969</v>
      </c>
      <c r="E1092">
        <v>86.15</v>
      </c>
      <c r="F1092" t="s">
        <v>11</v>
      </c>
      <c r="G1092" s="3">
        <f t="shared" si="34"/>
        <v>45170</v>
      </c>
      <c r="H1092">
        <f t="shared" si="35"/>
        <v>7</v>
      </c>
    </row>
    <row r="1093" spans="1:8" x14ac:dyDescent="0.35">
      <c r="A1093" t="s">
        <v>1099</v>
      </c>
      <c r="B1093">
        <v>8365</v>
      </c>
      <c r="C1093" s="1">
        <v>44366</v>
      </c>
      <c r="D1093" s="1">
        <v>44012</v>
      </c>
      <c r="E1093">
        <v>238.37</v>
      </c>
      <c r="F1093" t="s">
        <v>6</v>
      </c>
      <c r="G1093" s="3">
        <f t="shared" si="34"/>
        <v>44348</v>
      </c>
      <c r="H1093">
        <f t="shared" si="35"/>
        <v>12</v>
      </c>
    </row>
    <row r="1094" spans="1:8" x14ac:dyDescent="0.35">
      <c r="A1094" t="s">
        <v>1100</v>
      </c>
      <c r="B1094">
        <v>2978</v>
      </c>
      <c r="C1094" s="1">
        <v>44652</v>
      </c>
      <c r="D1094" s="1">
        <v>45366</v>
      </c>
      <c r="E1094">
        <v>272.60000000000002</v>
      </c>
      <c r="F1094" t="s">
        <v>11</v>
      </c>
      <c r="G1094" s="3">
        <f t="shared" si="34"/>
        <v>44652</v>
      </c>
      <c r="H1094">
        <f t="shared" si="35"/>
        <v>24</v>
      </c>
    </row>
    <row r="1095" spans="1:8" x14ac:dyDescent="0.35">
      <c r="A1095" t="s">
        <v>1101</v>
      </c>
      <c r="B1095">
        <v>8404</v>
      </c>
      <c r="C1095" s="1">
        <v>45506</v>
      </c>
      <c r="D1095" s="1">
        <v>44661</v>
      </c>
      <c r="E1095">
        <v>161.07</v>
      </c>
      <c r="F1095" t="s">
        <v>6</v>
      </c>
      <c r="G1095" s="3">
        <f t="shared" si="34"/>
        <v>45505</v>
      </c>
      <c r="H1095">
        <f t="shared" si="35"/>
        <v>28</v>
      </c>
    </row>
    <row r="1096" spans="1:8" x14ac:dyDescent="0.35">
      <c r="A1096" t="s">
        <v>1102</v>
      </c>
      <c r="B1096">
        <v>2964</v>
      </c>
      <c r="C1096" s="1">
        <v>43845</v>
      </c>
      <c r="D1096" s="1">
        <v>44969</v>
      </c>
      <c r="E1096">
        <v>54.31</v>
      </c>
      <c r="F1096" t="s">
        <v>8</v>
      </c>
      <c r="G1096" s="3">
        <f t="shared" si="34"/>
        <v>43831</v>
      </c>
      <c r="H1096">
        <f t="shared" si="35"/>
        <v>37</v>
      </c>
    </row>
    <row r="1097" spans="1:8" x14ac:dyDescent="0.35">
      <c r="A1097" t="s">
        <v>1103</v>
      </c>
      <c r="B1097">
        <v>5984</v>
      </c>
      <c r="C1097" s="1">
        <v>44552</v>
      </c>
      <c r="D1097" s="1">
        <v>45366</v>
      </c>
      <c r="E1097">
        <v>414.93</v>
      </c>
      <c r="F1097" t="s">
        <v>8</v>
      </c>
      <c r="G1097" s="3">
        <f t="shared" si="34"/>
        <v>44531</v>
      </c>
      <c r="H1097">
        <f t="shared" si="35"/>
        <v>27</v>
      </c>
    </row>
    <row r="1098" spans="1:8" x14ac:dyDescent="0.35">
      <c r="A1098" t="s">
        <v>1104</v>
      </c>
      <c r="B1098">
        <v>1660</v>
      </c>
      <c r="C1098" s="1">
        <v>45380</v>
      </c>
      <c r="D1098" s="1">
        <v>45366</v>
      </c>
      <c r="E1098">
        <v>115.36</v>
      </c>
      <c r="F1098" t="s">
        <v>6</v>
      </c>
      <c r="G1098" s="3">
        <f t="shared" si="34"/>
        <v>45352</v>
      </c>
      <c r="H1098">
        <f t="shared" si="35"/>
        <v>0</v>
      </c>
    </row>
    <row r="1099" spans="1:8" x14ac:dyDescent="0.35">
      <c r="A1099" t="s">
        <v>1105</v>
      </c>
      <c r="B1099">
        <v>3430</v>
      </c>
      <c r="C1099" s="1">
        <v>43856</v>
      </c>
      <c r="D1099" s="1">
        <v>45366</v>
      </c>
      <c r="E1099">
        <v>54.69</v>
      </c>
      <c r="F1099" t="s">
        <v>11</v>
      </c>
      <c r="G1099" s="3">
        <f t="shared" si="34"/>
        <v>43831</v>
      </c>
      <c r="H1099">
        <f t="shared" si="35"/>
        <v>50</v>
      </c>
    </row>
    <row r="1100" spans="1:8" x14ac:dyDescent="0.35">
      <c r="A1100" t="s">
        <v>1106</v>
      </c>
      <c r="B1100">
        <v>6828</v>
      </c>
      <c r="C1100" s="1">
        <v>45216</v>
      </c>
      <c r="D1100" s="1" t="e">
        <v>#N/A</v>
      </c>
      <c r="E1100">
        <v>204.16</v>
      </c>
      <c r="F1100" t="s">
        <v>11</v>
      </c>
      <c r="G1100" s="3">
        <f t="shared" si="34"/>
        <v>45200</v>
      </c>
      <c r="H1100" t="e">
        <f t="shared" si="35"/>
        <v>#VALUE!</v>
      </c>
    </row>
    <row r="1101" spans="1:8" x14ac:dyDescent="0.35">
      <c r="A1101" t="s">
        <v>1107</v>
      </c>
      <c r="B1101">
        <v>5896</v>
      </c>
      <c r="C1101" s="1">
        <v>44929</v>
      </c>
      <c r="D1101" s="1">
        <v>44969</v>
      </c>
      <c r="E1101">
        <v>137.47999999999999</v>
      </c>
      <c r="F1101" t="s">
        <v>11</v>
      </c>
      <c r="G1101" s="3">
        <f t="shared" si="34"/>
        <v>44927</v>
      </c>
      <c r="H1101">
        <f t="shared" si="35"/>
        <v>1</v>
      </c>
    </row>
    <row r="1102" spans="1:8" x14ac:dyDescent="0.35">
      <c r="A1102" t="s">
        <v>1108</v>
      </c>
      <c r="B1102">
        <v>1509</v>
      </c>
      <c r="C1102" s="1">
        <v>45560</v>
      </c>
      <c r="D1102" s="1">
        <v>45366</v>
      </c>
      <c r="E1102">
        <v>476.53</v>
      </c>
      <c r="F1102" t="s">
        <v>6</v>
      </c>
      <c r="G1102" s="3">
        <f t="shared" si="34"/>
        <v>45536</v>
      </c>
      <c r="H1102">
        <f t="shared" si="35"/>
        <v>6</v>
      </c>
    </row>
    <row r="1103" spans="1:8" x14ac:dyDescent="0.35">
      <c r="A1103" t="s">
        <v>1109</v>
      </c>
      <c r="B1103">
        <v>5093</v>
      </c>
      <c r="C1103" s="1">
        <v>44658</v>
      </c>
      <c r="D1103" s="1">
        <v>45008</v>
      </c>
      <c r="E1103">
        <v>56.42</v>
      </c>
      <c r="F1103" t="s">
        <v>11</v>
      </c>
      <c r="G1103" s="3">
        <f t="shared" si="34"/>
        <v>44652</v>
      </c>
      <c r="H1103">
        <f t="shared" si="35"/>
        <v>12</v>
      </c>
    </row>
    <row r="1104" spans="1:8" x14ac:dyDescent="0.35">
      <c r="A1104" t="s">
        <v>1110</v>
      </c>
      <c r="B1104">
        <v>3290</v>
      </c>
      <c r="C1104" s="1">
        <v>44888</v>
      </c>
      <c r="D1104" s="1" t="e">
        <v>#N/A</v>
      </c>
      <c r="E1104">
        <v>69.510000000000005</v>
      </c>
      <c r="F1104" t="s">
        <v>11</v>
      </c>
      <c r="G1104" s="3">
        <f t="shared" si="34"/>
        <v>44866</v>
      </c>
      <c r="H1104" t="e">
        <f t="shared" si="35"/>
        <v>#VALUE!</v>
      </c>
    </row>
    <row r="1105" spans="1:8" x14ac:dyDescent="0.35">
      <c r="A1105" t="s">
        <v>1111</v>
      </c>
      <c r="B1105">
        <v>4641</v>
      </c>
      <c r="C1105" s="1">
        <v>45191</v>
      </c>
      <c r="D1105" s="1">
        <v>44969</v>
      </c>
      <c r="E1105">
        <v>74.05</v>
      </c>
      <c r="F1105" t="s">
        <v>6</v>
      </c>
      <c r="G1105" s="3">
        <f t="shared" si="34"/>
        <v>45170</v>
      </c>
      <c r="H1105">
        <f t="shared" si="35"/>
        <v>7</v>
      </c>
    </row>
    <row r="1106" spans="1:8" x14ac:dyDescent="0.35">
      <c r="A1106" t="s">
        <v>1112</v>
      </c>
      <c r="B1106">
        <v>7098</v>
      </c>
      <c r="C1106" s="1">
        <v>45353</v>
      </c>
      <c r="D1106" s="1">
        <v>43993</v>
      </c>
      <c r="E1106">
        <v>346.28</v>
      </c>
      <c r="F1106" t="s">
        <v>8</v>
      </c>
      <c r="G1106" s="3">
        <f t="shared" si="34"/>
        <v>45352</v>
      </c>
      <c r="H1106">
        <f t="shared" si="35"/>
        <v>45</v>
      </c>
    </row>
    <row r="1107" spans="1:8" x14ac:dyDescent="0.35">
      <c r="A1107" t="s">
        <v>1113</v>
      </c>
      <c r="B1107">
        <v>2376</v>
      </c>
      <c r="C1107" s="1">
        <v>44251</v>
      </c>
      <c r="D1107" s="1">
        <v>45366</v>
      </c>
      <c r="E1107">
        <v>295.33999999999997</v>
      </c>
      <c r="F1107" t="s">
        <v>6</v>
      </c>
      <c r="G1107" s="3">
        <f t="shared" si="34"/>
        <v>44228</v>
      </c>
      <c r="H1107">
        <f t="shared" si="35"/>
        <v>37</v>
      </c>
    </row>
    <row r="1108" spans="1:8" x14ac:dyDescent="0.35">
      <c r="A1108" t="s">
        <v>1114</v>
      </c>
      <c r="B1108">
        <v>2228</v>
      </c>
      <c r="C1108" s="1">
        <v>45710</v>
      </c>
      <c r="D1108" s="1">
        <v>45366</v>
      </c>
      <c r="E1108">
        <v>20.68</v>
      </c>
      <c r="F1108" t="s">
        <v>11</v>
      </c>
      <c r="G1108" s="3">
        <f t="shared" si="34"/>
        <v>45689</v>
      </c>
      <c r="H1108">
        <f t="shared" si="35"/>
        <v>11</v>
      </c>
    </row>
    <row r="1109" spans="1:8" x14ac:dyDescent="0.35">
      <c r="A1109" t="s">
        <v>1115</v>
      </c>
      <c r="B1109">
        <v>4239</v>
      </c>
      <c r="C1109" s="1">
        <v>45472</v>
      </c>
      <c r="D1109" s="1">
        <v>45366</v>
      </c>
      <c r="E1109">
        <v>452.22</v>
      </c>
      <c r="F1109" t="s">
        <v>6</v>
      </c>
      <c r="G1109" s="3">
        <f t="shared" si="34"/>
        <v>45444</v>
      </c>
      <c r="H1109">
        <f t="shared" si="35"/>
        <v>4</v>
      </c>
    </row>
    <row r="1110" spans="1:8" x14ac:dyDescent="0.35">
      <c r="A1110" t="s">
        <v>1116</v>
      </c>
      <c r="B1110">
        <v>3110</v>
      </c>
      <c r="C1110" s="1">
        <v>44973</v>
      </c>
      <c r="D1110" s="1">
        <v>45339</v>
      </c>
      <c r="E1110">
        <v>55.07</v>
      </c>
      <c r="F1110" t="s">
        <v>6</v>
      </c>
      <c r="G1110" s="3">
        <f t="shared" si="34"/>
        <v>44958</v>
      </c>
      <c r="H1110">
        <f t="shared" si="35"/>
        <v>12</v>
      </c>
    </row>
    <row r="1111" spans="1:8" x14ac:dyDescent="0.35">
      <c r="A1111" t="s">
        <v>1117</v>
      </c>
      <c r="B1111">
        <v>3007</v>
      </c>
      <c r="C1111" s="1">
        <v>45264</v>
      </c>
      <c r="D1111" s="1">
        <v>45008</v>
      </c>
      <c r="E1111">
        <v>30.92</v>
      </c>
      <c r="F1111" t="s">
        <v>6</v>
      </c>
      <c r="G1111" s="3">
        <f t="shared" si="34"/>
        <v>45261</v>
      </c>
      <c r="H1111">
        <f t="shared" si="35"/>
        <v>9</v>
      </c>
    </row>
    <row r="1112" spans="1:8" x14ac:dyDescent="0.35">
      <c r="A1112" t="s">
        <v>1118</v>
      </c>
      <c r="B1112">
        <v>1829</v>
      </c>
      <c r="C1112" s="1">
        <v>45468</v>
      </c>
      <c r="D1112" s="1">
        <v>45008</v>
      </c>
      <c r="E1112">
        <v>92.31</v>
      </c>
      <c r="F1112" t="s">
        <v>8</v>
      </c>
      <c r="G1112" s="3">
        <f t="shared" si="34"/>
        <v>45444</v>
      </c>
      <c r="H1112">
        <f t="shared" si="35"/>
        <v>15</v>
      </c>
    </row>
    <row r="1113" spans="1:8" x14ac:dyDescent="0.35">
      <c r="A1113" t="s">
        <v>1119</v>
      </c>
      <c r="B1113">
        <v>8096</v>
      </c>
      <c r="C1113" s="1">
        <v>44123</v>
      </c>
      <c r="D1113" s="1">
        <v>45366</v>
      </c>
      <c r="E1113">
        <v>412.63</v>
      </c>
      <c r="F1113" t="s">
        <v>6</v>
      </c>
      <c r="G1113" s="3">
        <f t="shared" si="34"/>
        <v>44105</v>
      </c>
      <c r="H1113">
        <f t="shared" si="35"/>
        <v>41</v>
      </c>
    </row>
    <row r="1114" spans="1:8" x14ac:dyDescent="0.35">
      <c r="A1114" t="s">
        <v>1120</v>
      </c>
      <c r="B1114">
        <v>9128</v>
      </c>
      <c r="C1114" s="1">
        <v>45579</v>
      </c>
      <c r="D1114" s="1">
        <v>43993</v>
      </c>
      <c r="E1114">
        <v>24.45</v>
      </c>
      <c r="F1114" t="s">
        <v>8</v>
      </c>
      <c r="G1114" s="3">
        <f t="shared" si="34"/>
        <v>45566</v>
      </c>
      <c r="H1114">
        <f t="shared" si="35"/>
        <v>53</v>
      </c>
    </row>
    <row r="1115" spans="1:8" x14ac:dyDescent="0.35">
      <c r="A1115" t="s">
        <v>1121</v>
      </c>
      <c r="B1115">
        <v>7990</v>
      </c>
      <c r="C1115" s="1">
        <v>45133</v>
      </c>
      <c r="D1115" s="1">
        <v>44012</v>
      </c>
      <c r="E1115">
        <v>94.68</v>
      </c>
      <c r="F1115" t="s">
        <v>11</v>
      </c>
      <c r="G1115" s="3">
        <f t="shared" si="34"/>
        <v>45108</v>
      </c>
      <c r="H1115">
        <f t="shared" si="35"/>
        <v>37</v>
      </c>
    </row>
    <row r="1116" spans="1:8" x14ac:dyDescent="0.35">
      <c r="A1116" t="s">
        <v>1122</v>
      </c>
      <c r="B1116">
        <v>4066</v>
      </c>
      <c r="C1116" s="1">
        <v>44125</v>
      </c>
      <c r="D1116" s="1">
        <v>45008</v>
      </c>
      <c r="E1116">
        <v>144.74</v>
      </c>
      <c r="F1116" t="s">
        <v>6</v>
      </c>
      <c r="G1116" s="3">
        <f t="shared" si="34"/>
        <v>44105</v>
      </c>
      <c r="H1116">
        <f t="shared" si="35"/>
        <v>29</v>
      </c>
    </row>
    <row r="1117" spans="1:8" x14ac:dyDescent="0.35">
      <c r="A1117" t="s">
        <v>1123</v>
      </c>
      <c r="B1117">
        <v>3435</v>
      </c>
      <c r="C1117" s="1">
        <v>44893</v>
      </c>
      <c r="D1117" s="1">
        <v>44459</v>
      </c>
      <c r="E1117">
        <v>26.98</v>
      </c>
      <c r="F1117" t="s">
        <v>8</v>
      </c>
      <c r="G1117" s="3">
        <f t="shared" si="34"/>
        <v>44866</v>
      </c>
      <c r="H1117">
        <f t="shared" si="35"/>
        <v>14</v>
      </c>
    </row>
    <row r="1118" spans="1:8" x14ac:dyDescent="0.35">
      <c r="A1118" t="s">
        <v>1124</v>
      </c>
      <c r="B1118">
        <v>5026</v>
      </c>
      <c r="C1118" s="1">
        <v>44855</v>
      </c>
      <c r="D1118" s="1">
        <v>45339</v>
      </c>
      <c r="E1118">
        <v>327.17</v>
      </c>
      <c r="F1118" t="s">
        <v>6</v>
      </c>
      <c r="G1118" s="3">
        <f t="shared" si="34"/>
        <v>44835</v>
      </c>
      <c r="H1118">
        <f t="shared" si="35"/>
        <v>16</v>
      </c>
    </row>
    <row r="1119" spans="1:8" x14ac:dyDescent="0.35">
      <c r="A1119" t="s">
        <v>1125</v>
      </c>
      <c r="B1119">
        <v>7750</v>
      </c>
      <c r="C1119" s="1">
        <v>45299</v>
      </c>
      <c r="D1119" s="1">
        <v>43993</v>
      </c>
      <c r="E1119">
        <v>442.56</v>
      </c>
      <c r="F1119" t="s">
        <v>6</v>
      </c>
      <c r="G1119" s="3">
        <f t="shared" si="34"/>
        <v>45292</v>
      </c>
      <c r="H1119">
        <f t="shared" si="35"/>
        <v>44</v>
      </c>
    </row>
    <row r="1120" spans="1:8" x14ac:dyDescent="0.35">
      <c r="A1120" t="s">
        <v>1126</v>
      </c>
      <c r="B1120">
        <v>1999</v>
      </c>
      <c r="C1120" s="1">
        <v>44912</v>
      </c>
      <c r="D1120" s="1">
        <v>45008</v>
      </c>
      <c r="E1120">
        <v>52.98</v>
      </c>
      <c r="F1120" t="s">
        <v>6</v>
      </c>
      <c r="G1120" s="3">
        <f t="shared" si="34"/>
        <v>44896</v>
      </c>
      <c r="H1120">
        <f t="shared" si="35"/>
        <v>3</v>
      </c>
    </row>
    <row r="1121" spans="1:8" x14ac:dyDescent="0.35">
      <c r="A1121" t="s">
        <v>1127</v>
      </c>
      <c r="B1121">
        <v>3248</v>
      </c>
      <c r="C1121" s="1">
        <v>45185</v>
      </c>
      <c r="D1121" s="1">
        <v>43993</v>
      </c>
      <c r="E1121">
        <v>215.43</v>
      </c>
      <c r="F1121" t="s">
        <v>8</v>
      </c>
      <c r="G1121" s="3">
        <f t="shared" si="34"/>
        <v>45170</v>
      </c>
      <c r="H1121">
        <f t="shared" si="35"/>
        <v>40</v>
      </c>
    </row>
    <row r="1122" spans="1:8" x14ac:dyDescent="0.35">
      <c r="A1122" t="s">
        <v>1128</v>
      </c>
      <c r="B1122">
        <v>9614</v>
      </c>
      <c r="C1122" s="1">
        <v>44358</v>
      </c>
      <c r="D1122" s="1">
        <v>45008</v>
      </c>
      <c r="E1122">
        <v>132.08000000000001</v>
      </c>
      <c r="F1122" t="s">
        <v>8</v>
      </c>
      <c r="G1122" s="3">
        <f t="shared" si="34"/>
        <v>44348</v>
      </c>
      <c r="H1122">
        <f t="shared" si="35"/>
        <v>22</v>
      </c>
    </row>
    <row r="1123" spans="1:8" x14ac:dyDescent="0.35">
      <c r="A1123" t="s">
        <v>1129</v>
      </c>
      <c r="B1123">
        <v>1319</v>
      </c>
      <c r="C1123" s="1">
        <v>45033</v>
      </c>
      <c r="D1123" s="1">
        <v>44814</v>
      </c>
      <c r="E1123">
        <v>494.81</v>
      </c>
      <c r="F1123" t="s">
        <v>8</v>
      </c>
      <c r="G1123" s="3">
        <f t="shared" si="34"/>
        <v>45017</v>
      </c>
      <c r="H1123">
        <f t="shared" si="35"/>
        <v>7</v>
      </c>
    </row>
    <row r="1124" spans="1:8" x14ac:dyDescent="0.35">
      <c r="A1124" t="s">
        <v>1130</v>
      </c>
      <c r="B1124">
        <v>6883</v>
      </c>
      <c r="C1124" s="1">
        <v>45473</v>
      </c>
      <c r="D1124" s="1">
        <v>45366</v>
      </c>
      <c r="E1124">
        <v>245.05</v>
      </c>
      <c r="F1124" t="s">
        <v>6</v>
      </c>
      <c r="G1124" s="3">
        <f t="shared" si="34"/>
        <v>45444</v>
      </c>
      <c r="H1124">
        <f t="shared" si="35"/>
        <v>4</v>
      </c>
    </row>
    <row r="1125" spans="1:8" x14ac:dyDescent="0.35">
      <c r="A1125" t="s">
        <v>1131</v>
      </c>
      <c r="B1125">
        <v>6636</v>
      </c>
      <c r="C1125" s="1">
        <v>45728</v>
      </c>
      <c r="D1125" s="1">
        <v>45366</v>
      </c>
      <c r="E1125">
        <v>457.21</v>
      </c>
      <c r="F1125" t="s">
        <v>8</v>
      </c>
      <c r="G1125" s="3">
        <f t="shared" si="34"/>
        <v>45717</v>
      </c>
      <c r="H1125">
        <f t="shared" si="35"/>
        <v>12</v>
      </c>
    </row>
    <row r="1126" spans="1:8" x14ac:dyDescent="0.35">
      <c r="A1126" t="s">
        <v>1132</v>
      </c>
      <c r="B1126">
        <v>6269</v>
      </c>
      <c r="C1126" s="1">
        <v>45097</v>
      </c>
      <c r="D1126" s="1">
        <v>45008</v>
      </c>
      <c r="E1126">
        <v>200.31</v>
      </c>
      <c r="F1126" t="s">
        <v>11</v>
      </c>
      <c r="G1126" s="3">
        <f t="shared" si="34"/>
        <v>45078</v>
      </c>
      <c r="H1126">
        <f t="shared" si="35"/>
        <v>3</v>
      </c>
    </row>
    <row r="1127" spans="1:8" x14ac:dyDescent="0.35">
      <c r="A1127" t="s">
        <v>1133</v>
      </c>
      <c r="B1127">
        <v>1427</v>
      </c>
      <c r="C1127" s="1">
        <v>45505</v>
      </c>
      <c r="D1127" s="1">
        <v>45008</v>
      </c>
      <c r="E1127">
        <v>166.25</v>
      </c>
      <c r="F1127" t="s">
        <v>11</v>
      </c>
      <c r="G1127" s="3">
        <f t="shared" si="34"/>
        <v>45505</v>
      </c>
      <c r="H1127">
        <f t="shared" si="35"/>
        <v>17</v>
      </c>
    </row>
    <row r="1128" spans="1:8" x14ac:dyDescent="0.35">
      <c r="A1128" t="s">
        <v>1134</v>
      </c>
      <c r="B1128">
        <v>1480</v>
      </c>
      <c r="C1128" s="1">
        <v>44941</v>
      </c>
      <c r="D1128" s="1">
        <v>44661</v>
      </c>
      <c r="E1128">
        <v>448.92</v>
      </c>
      <c r="F1128" t="s">
        <v>6</v>
      </c>
      <c r="G1128" s="3">
        <f t="shared" si="34"/>
        <v>44927</v>
      </c>
      <c r="H1128">
        <f t="shared" si="35"/>
        <v>9</v>
      </c>
    </row>
    <row r="1129" spans="1:8" x14ac:dyDescent="0.35">
      <c r="A1129" s="2" t="s">
        <v>1135</v>
      </c>
      <c r="B1129">
        <v>1959</v>
      </c>
      <c r="C1129" s="1">
        <v>44485</v>
      </c>
      <c r="D1129" s="1">
        <v>43993</v>
      </c>
      <c r="E1129">
        <v>406.24</v>
      </c>
      <c r="F1129" t="s">
        <v>6</v>
      </c>
      <c r="G1129" s="3">
        <f t="shared" si="34"/>
        <v>44470</v>
      </c>
      <c r="H1129">
        <f t="shared" si="35"/>
        <v>16</v>
      </c>
    </row>
    <row r="1130" spans="1:8" x14ac:dyDescent="0.35">
      <c r="A1130" t="s">
        <v>1136</v>
      </c>
      <c r="B1130">
        <v>9674</v>
      </c>
      <c r="C1130" s="1">
        <v>44126</v>
      </c>
      <c r="D1130" s="1">
        <v>44198</v>
      </c>
      <c r="E1130">
        <v>185.14</v>
      </c>
      <c r="F1130" t="s">
        <v>8</v>
      </c>
      <c r="G1130" s="3">
        <f t="shared" si="34"/>
        <v>44105</v>
      </c>
      <c r="H1130">
        <f t="shared" si="35"/>
        <v>2</v>
      </c>
    </row>
    <row r="1131" spans="1:8" x14ac:dyDescent="0.35">
      <c r="A1131" t="s">
        <v>1137</v>
      </c>
      <c r="B1131">
        <v>4813</v>
      </c>
      <c r="C1131" s="1">
        <v>45601</v>
      </c>
      <c r="D1131" s="1">
        <v>44661</v>
      </c>
      <c r="E1131">
        <v>487.25</v>
      </c>
      <c r="F1131" t="s">
        <v>11</v>
      </c>
      <c r="G1131" s="3">
        <f t="shared" si="34"/>
        <v>45597</v>
      </c>
      <c r="H1131">
        <f t="shared" si="35"/>
        <v>31</v>
      </c>
    </row>
    <row r="1132" spans="1:8" x14ac:dyDescent="0.35">
      <c r="A1132" t="s">
        <v>1138</v>
      </c>
      <c r="B1132">
        <v>5060</v>
      </c>
      <c r="C1132" s="1">
        <v>44211</v>
      </c>
      <c r="D1132" s="1">
        <v>44198</v>
      </c>
      <c r="E1132">
        <v>331.86</v>
      </c>
      <c r="F1132" t="s">
        <v>6</v>
      </c>
      <c r="G1132" s="3">
        <f t="shared" si="34"/>
        <v>44197</v>
      </c>
      <c r="H1132">
        <f t="shared" si="35"/>
        <v>0</v>
      </c>
    </row>
    <row r="1133" spans="1:8" x14ac:dyDescent="0.35">
      <c r="A1133" t="s">
        <v>1139</v>
      </c>
      <c r="B1133">
        <v>9743</v>
      </c>
      <c r="C1133" s="1">
        <v>45260</v>
      </c>
      <c r="D1133" s="1">
        <v>45366</v>
      </c>
      <c r="E1133">
        <v>409.98</v>
      </c>
      <c r="F1133" t="s">
        <v>8</v>
      </c>
      <c r="G1133" s="3">
        <f t="shared" si="34"/>
        <v>45231</v>
      </c>
      <c r="H1133">
        <f t="shared" si="35"/>
        <v>4</v>
      </c>
    </row>
    <row r="1134" spans="1:8" x14ac:dyDescent="0.35">
      <c r="A1134" t="s">
        <v>1140</v>
      </c>
      <c r="B1134">
        <v>1916</v>
      </c>
      <c r="C1134" s="1">
        <v>45181</v>
      </c>
      <c r="D1134" s="1">
        <v>44012</v>
      </c>
      <c r="E1134">
        <v>384.38</v>
      </c>
      <c r="F1134" t="s">
        <v>11</v>
      </c>
      <c r="G1134" s="3">
        <f t="shared" si="34"/>
        <v>45170</v>
      </c>
      <c r="H1134">
        <f t="shared" si="35"/>
        <v>39</v>
      </c>
    </row>
    <row r="1135" spans="1:8" x14ac:dyDescent="0.35">
      <c r="A1135" t="s">
        <v>1141</v>
      </c>
      <c r="B1135">
        <v>7363</v>
      </c>
      <c r="C1135" s="1">
        <v>44047</v>
      </c>
      <c r="D1135" s="1">
        <v>45008</v>
      </c>
      <c r="E1135">
        <v>183.85</v>
      </c>
      <c r="F1135" t="s">
        <v>11</v>
      </c>
      <c r="G1135" s="3">
        <f t="shared" si="34"/>
        <v>44044</v>
      </c>
      <c r="H1135">
        <f t="shared" si="35"/>
        <v>32</v>
      </c>
    </row>
    <row r="1136" spans="1:8" x14ac:dyDescent="0.35">
      <c r="A1136" t="s">
        <v>1142</v>
      </c>
      <c r="B1136">
        <v>3885</v>
      </c>
      <c r="C1136" s="1">
        <v>45327</v>
      </c>
      <c r="D1136" s="1" t="e">
        <v>#N/A</v>
      </c>
      <c r="E1136">
        <v>125.91</v>
      </c>
      <c r="F1136" t="s">
        <v>6</v>
      </c>
      <c r="G1136" s="3">
        <f t="shared" si="34"/>
        <v>45323</v>
      </c>
      <c r="H1136" t="e">
        <f t="shared" si="35"/>
        <v>#VALUE!</v>
      </c>
    </row>
    <row r="1137" spans="1:8" x14ac:dyDescent="0.35">
      <c r="A1137" t="s">
        <v>1143</v>
      </c>
      <c r="B1137">
        <v>6878</v>
      </c>
      <c r="C1137" s="1">
        <v>44878</v>
      </c>
      <c r="D1137" s="1">
        <v>45276</v>
      </c>
      <c r="E1137">
        <v>457.85</v>
      </c>
      <c r="F1137" t="s">
        <v>11</v>
      </c>
      <c r="G1137" s="3">
        <f t="shared" si="34"/>
        <v>44866</v>
      </c>
      <c r="H1137">
        <f t="shared" si="35"/>
        <v>13</v>
      </c>
    </row>
    <row r="1138" spans="1:8" x14ac:dyDescent="0.35">
      <c r="A1138" t="s">
        <v>1144</v>
      </c>
      <c r="B1138">
        <v>6761</v>
      </c>
      <c r="C1138" s="1">
        <v>45066</v>
      </c>
      <c r="D1138" s="1">
        <v>44012</v>
      </c>
      <c r="E1138">
        <v>474.3</v>
      </c>
      <c r="F1138" t="s">
        <v>8</v>
      </c>
      <c r="G1138" s="3">
        <f t="shared" si="34"/>
        <v>45047</v>
      </c>
      <c r="H1138">
        <f t="shared" si="35"/>
        <v>35</v>
      </c>
    </row>
    <row r="1139" spans="1:8" x14ac:dyDescent="0.35">
      <c r="A1139" t="s">
        <v>1145</v>
      </c>
      <c r="B1139">
        <v>3328</v>
      </c>
      <c r="C1139" s="1">
        <v>45221</v>
      </c>
      <c r="D1139" s="1">
        <v>45008</v>
      </c>
      <c r="E1139">
        <v>285.92</v>
      </c>
      <c r="F1139" t="s">
        <v>11</v>
      </c>
      <c r="G1139" s="3">
        <f t="shared" si="34"/>
        <v>45200</v>
      </c>
      <c r="H1139">
        <f t="shared" si="35"/>
        <v>7</v>
      </c>
    </row>
    <row r="1140" spans="1:8" x14ac:dyDescent="0.35">
      <c r="A1140" t="s">
        <v>1146</v>
      </c>
      <c r="B1140">
        <v>9064</v>
      </c>
      <c r="C1140" s="1">
        <v>44239</v>
      </c>
      <c r="D1140" s="1" t="e">
        <v>#N/A</v>
      </c>
      <c r="E1140">
        <v>275.64</v>
      </c>
      <c r="F1140" t="s">
        <v>11</v>
      </c>
      <c r="G1140" s="3">
        <f t="shared" si="34"/>
        <v>44228</v>
      </c>
      <c r="H1140" t="e">
        <f t="shared" si="35"/>
        <v>#VALUE!</v>
      </c>
    </row>
    <row r="1141" spans="1:8" x14ac:dyDescent="0.35">
      <c r="A1141" t="s">
        <v>1147</v>
      </c>
      <c r="B1141">
        <v>9035</v>
      </c>
      <c r="C1141" s="1">
        <v>44327</v>
      </c>
      <c r="D1141" s="1">
        <v>44012</v>
      </c>
      <c r="E1141">
        <v>28.6</v>
      </c>
      <c r="F1141" t="s">
        <v>11</v>
      </c>
      <c r="G1141" s="3">
        <f t="shared" si="34"/>
        <v>44317</v>
      </c>
      <c r="H1141">
        <f t="shared" si="35"/>
        <v>11</v>
      </c>
    </row>
    <row r="1142" spans="1:8" x14ac:dyDescent="0.35">
      <c r="A1142" t="s">
        <v>1148</v>
      </c>
      <c r="B1142">
        <v>4811</v>
      </c>
      <c r="C1142" s="1">
        <v>45154</v>
      </c>
      <c r="D1142" s="1">
        <v>45008</v>
      </c>
      <c r="E1142">
        <v>304.81</v>
      </c>
      <c r="F1142" t="s">
        <v>11</v>
      </c>
      <c r="G1142" s="3">
        <f t="shared" si="34"/>
        <v>45139</v>
      </c>
      <c r="H1142">
        <f t="shared" si="35"/>
        <v>5</v>
      </c>
    </row>
    <row r="1143" spans="1:8" x14ac:dyDescent="0.35">
      <c r="A1143" t="s">
        <v>1149</v>
      </c>
      <c r="B1143">
        <v>9625</v>
      </c>
      <c r="C1143" s="1">
        <v>44294</v>
      </c>
      <c r="D1143" s="1">
        <v>45339</v>
      </c>
      <c r="E1143">
        <v>244.21</v>
      </c>
      <c r="F1143" t="s">
        <v>6</v>
      </c>
      <c r="G1143" s="3">
        <f t="shared" si="34"/>
        <v>44287</v>
      </c>
      <c r="H1143">
        <f t="shared" si="35"/>
        <v>35</v>
      </c>
    </row>
    <row r="1144" spans="1:8" x14ac:dyDescent="0.35">
      <c r="A1144" t="s">
        <v>1150</v>
      </c>
      <c r="B1144">
        <v>4300</v>
      </c>
      <c r="C1144" s="1">
        <v>44066</v>
      </c>
      <c r="D1144" s="1">
        <v>45366</v>
      </c>
      <c r="E1144">
        <v>405.16</v>
      </c>
      <c r="F1144" t="s">
        <v>6</v>
      </c>
      <c r="G1144" s="3">
        <f t="shared" si="34"/>
        <v>44044</v>
      </c>
      <c r="H1144">
        <f t="shared" si="35"/>
        <v>43</v>
      </c>
    </row>
    <row r="1145" spans="1:8" x14ac:dyDescent="0.35">
      <c r="A1145" t="s">
        <v>1151</v>
      </c>
      <c r="B1145">
        <v>3907</v>
      </c>
      <c r="C1145" s="1">
        <v>44991</v>
      </c>
      <c r="D1145" s="1">
        <v>45366</v>
      </c>
      <c r="E1145">
        <v>460.2</v>
      </c>
      <c r="F1145" t="s">
        <v>6</v>
      </c>
      <c r="G1145" s="3">
        <f t="shared" si="34"/>
        <v>44986</v>
      </c>
      <c r="H1145">
        <f t="shared" si="35"/>
        <v>13</v>
      </c>
    </row>
    <row r="1146" spans="1:8" x14ac:dyDescent="0.35">
      <c r="A1146" t="s">
        <v>1152</v>
      </c>
      <c r="B1146">
        <v>1975</v>
      </c>
      <c r="C1146" s="1">
        <v>45094</v>
      </c>
      <c r="D1146" s="1">
        <v>44814</v>
      </c>
      <c r="E1146">
        <v>20.74</v>
      </c>
      <c r="F1146" t="s">
        <v>8</v>
      </c>
      <c r="G1146" s="3">
        <f t="shared" si="34"/>
        <v>45078</v>
      </c>
      <c r="H1146">
        <f t="shared" si="35"/>
        <v>9</v>
      </c>
    </row>
    <row r="1147" spans="1:8" x14ac:dyDescent="0.35">
      <c r="A1147" s="2" t="s">
        <v>1153</v>
      </c>
      <c r="B1147">
        <v>3320</v>
      </c>
      <c r="C1147" s="1">
        <v>44446</v>
      </c>
      <c r="D1147" s="1">
        <v>43993</v>
      </c>
      <c r="E1147">
        <v>389.44</v>
      </c>
      <c r="F1147" t="s">
        <v>8</v>
      </c>
      <c r="G1147" s="3">
        <f t="shared" si="34"/>
        <v>44440</v>
      </c>
      <c r="H1147">
        <f t="shared" si="35"/>
        <v>15</v>
      </c>
    </row>
    <row r="1148" spans="1:8" x14ac:dyDescent="0.35">
      <c r="A1148" t="s">
        <v>1154</v>
      </c>
      <c r="B1148">
        <v>6978</v>
      </c>
      <c r="C1148" s="1">
        <v>45452</v>
      </c>
      <c r="D1148" s="1">
        <v>45008</v>
      </c>
      <c r="E1148">
        <v>480.67</v>
      </c>
      <c r="F1148" t="s">
        <v>6</v>
      </c>
      <c r="G1148" s="3">
        <f t="shared" si="34"/>
        <v>45444</v>
      </c>
      <c r="H1148">
        <f t="shared" si="35"/>
        <v>15</v>
      </c>
    </row>
    <row r="1149" spans="1:8" x14ac:dyDescent="0.35">
      <c r="A1149" t="s">
        <v>1155</v>
      </c>
      <c r="B1149">
        <v>7481</v>
      </c>
      <c r="C1149" s="1">
        <v>45209</v>
      </c>
      <c r="D1149" s="1">
        <v>45366</v>
      </c>
      <c r="E1149">
        <v>297.14999999999998</v>
      </c>
      <c r="F1149" t="s">
        <v>6</v>
      </c>
      <c r="G1149" s="3">
        <f t="shared" si="34"/>
        <v>45200</v>
      </c>
      <c r="H1149">
        <f t="shared" si="35"/>
        <v>5</v>
      </c>
    </row>
    <row r="1150" spans="1:8" x14ac:dyDescent="0.35">
      <c r="A1150" t="s">
        <v>1156</v>
      </c>
      <c r="B1150">
        <v>5944</v>
      </c>
      <c r="C1150" s="1">
        <v>45026</v>
      </c>
      <c r="D1150" s="1">
        <v>45366</v>
      </c>
      <c r="E1150">
        <v>168.08</v>
      </c>
      <c r="F1150" t="s">
        <v>11</v>
      </c>
      <c r="G1150" s="3">
        <f t="shared" si="34"/>
        <v>45017</v>
      </c>
      <c r="H1150">
        <f t="shared" si="35"/>
        <v>11</v>
      </c>
    </row>
    <row r="1151" spans="1:8" x14ac:dyDescent="0.35">
      <c r="A1151" t="s">
        <v>1157</v>
      </c>
      <c r="B1151">
        <v>8157</v>
      </c>
      <c r="C1151" s="1">
        <v>44857</v>
      </c>
      <c r="D1151" s="1">
        <v>43908</v>
      </c>
      <c r="E1151">
        <v>398</v>
      </c>
      <c r="F1151" t="s">
        <v>6</v>
      </c>
      <c r="G1151" s="3">
        <f t="shared" si="34"/>
        <v>44835</v>
      </c>
      <c r="H1151">
        <f t="shared" si="35"/>
        <v>32</v>
      </c>
    </row>
    <row r="1152" spans="1:8" x14ac:dyDescent="0.35">
      <c r="A1152" s="2" t="s">
        <v>1158</v>
      </c>
      <c r="B1152">
        <v>6198</v>
      </c>
      <c r="C1152" s="1">
        <v>44937</v>
      </c>
      <c r="D1152" s="1">
        <v>44099</v>
      </c>
      <c r="E1152">
        <v>95.36</v>
      </c>
      <c r="F1152" t="s">
        <v>8</v>
      </c>
      <c r="G1152" s="3">
        <f t="shared" si="34"/>
        <v>44927</v>
      </c>
      <c r="H1152">
        <f t="shared" si="35"/>
        <v>28</v>
      </c>
    </row>
    <row r="1153" spans="1:8" x14ac:dyDescent="0.35">
      <c r="A1153" t="s">
        <v>1159</v>
      </c>
      <c r="B1153">
        <v>6846</v>
      </c>
      <c r="C1153" s="1">
        <v>44714</v>
      </c>
      <c r="D1153" s="1">
        <v>44969</v>
      </c>
      <c r="E1153">
        <v>119.39</v>
      </c>
      <c r="F1153" t="s">
        <v>8</v>
      </c>
      <c r="G1153" s="3">
        <f t="shared" si="34"/>
        <v>44713</v>
      </c>
      <c r="H1153">
        <f t="shared" si="35"/>
        <v>9</v>
      </c>
    </row>
    <row r="1154" spans="1:8" x14ac:dyDescent="0.35">
      <c r="A1154" t="s">
        <v>1160</v>
      </c>
      <c r="B1154">
        <v>3872</v>
      </c>
      <c r="C1154" s="1">
        <v>44906</v>
      </c>
      <c r="D1154" s="1">
        <v>44198</v>
      </c>
      <c r="E1154">
        <v>195.41</v>
      </c>
      <c r="F1154" t="s">
        <v>8</v>
      </c>
      <c r="G1154" s="3">
        <f t="shared" si="34"/>
        <v>44896</v>
      </c>
      <c r="H1154">
        <f t="shared" si="35"/>
        <v>24</v>
      </c>
    </row>
    <row r="1155" spans="1:8" x14ac:dyDescent="0.35">
      <c r="A1155" t="s">
        <v>1161</v>
      </c>
      <c r="B1155">
        <v>5825</v>
      </c>
      <c r="C1155" s="1">
        <v>45001</v>
      </c>
      <c r="D1155" s="1">
        <v>45366</v>
      </c>
      <c r="E1155">
        <v>72.400000000000006</v>
      </c>
      <c r="F1155" t="s">
        <v>8</v>
      </c>
      <c r="G1155" s="3">
        <f t="shared" ref="G1155:G1218" si="36">DATE(YEAR(C1155),MONTH(C1155),1)</f>
        <v>44986</v>
      </c>
      <c r="H1155">
        <f t="shared" ref="H1155:H1218" si="37">ABS(IF(ISNUMBER(D1155),ROUND((D1155-C1155)/30,0),"AA"))</f>
        <v>12</v>
      </c>
    </row>
    <row r="1156" spans="1:8" x14ac:dyDescent="0.35">
      <c r="A1156" t="s">
        <v>1162</v>
      </c>
      <c r="B1156">
        <v>1029</v>
      </c>
      <c r="C1156" s="1">
        <v>44147</v>
      </c>
      <c r="D1156" s="1" t="e">
        <v>#N/A</v>
      </c>
      <c r="E1156">
        <v>474.91</v>
      </c>
      <c r="F1156" t="s">
        <v>8</v>
      </c>
      <c r="G1156" s="3">
        <f t="shared" si="36"/>
        <v>44136</v>
      </c>
      <c r="H1156" t="e">
        <f t="shared" si="37"/>
        <v>#VALUE!</v>
      </c>
    </row>
    <row r="1157" spans="1:8" x14ac:dyDescent="0.35">
      <c r="A1157" t="s">
        <v>1163</v>
      </c>
      <c r="B1157">
        <v>7415</v>
      </c>
      <c r="C1157" s="1">
        <v>44451</v>
      </c>
      <c r="D1157" s="1">
        <v>44969</v>
      </c>
      <c r="E1157">
        <v>426.87</v>
      </c>
      <c r="F1157" t="s">
        <v>8</v>
      </c>
      <c r="G1157" s="3">
        <f t="shared" si="36"/>
        <v>44440</v>
      </c>
      <c r="H1157">
        <f t="shared" si="37"/>
        <v>17</v>
      </c>
    </row>
    <row r="1158" spans="1:8" x14ac:dyDescent="0.35">
      <c r="A1158" s="2" t="s">
        <v>1164</v>
      </c>
      <c r="B1158">
        <v>1530</v>
      </c>
      <c r="C1158" s="1">
        <v>44628</v>
      </c>
      <c r="D1158" s="1">
        <v>45008</v>
      </c>
      <c r="E1158">
        <v>99.22</v>
      </c>
      <c r="F1158" t="s">
        <v>6</v>
      </c>
      <c r="G1158" s="3">
        <f t="shared" si="36"/>
        <v>44621</v>
      </c>
      <c r="H1158">
        <f t="shared" si="37"/>
        <v>13</v>
      </c>
    </row>
    <row r="1159" spans="1:8" x14ac:dyDescent="0.35">
      <c r="A1159" t="s">
        <v>1165</v>
      </c>
      <c r="B1159">
        <v>4619</v>
      </c>
      <c r="C1159" s="1">
        <v>45478</v>
      </c>
      <c r="D1159" s="1" t="e">
        <v>#N/A</v>
      </c>
      <c r="E1159">
        <v>323.43</v>
      </c>
      <c r="F1159" t="s">
        <v>11</v>
      </c>
      <c r="G1159" s="3">
        <f t="shared" si="36"/>
        <v>45474</v>
      </c>
      <c r="H1159" t="e">
        <f t="shared" si="37"/>
        <v>#VALUE!</v>
      </c>
    </row>
    <row r="1160" spans="1:8" x14ac:dyDescent="0.35">
      <c r="A1160" t="s">
        <v>1166</v>
      </c>
      <c r="B1160">
        <v>9129</v>
      </c>
      <c r="C1160" s="1">
        <v>45098</v>
      </c>
      <c r="D1160" s="1">
        <v>45366</v>
      </c>
      <c r="E1160">
        <v>78.92</v>
      </c>
      <c r="F1160" t="s">
        <v>8</v>
      </c>
      <c r="G1160" s="3">
        <f t="shared" si="36"/>
        <v>45078</v>
      </c>
      <c r="H1160">
        <f t="shared" si="37"/>
        <v>9</v>
      </c>
    </row>
    <row r="1161" spans="1:8" x14ac:dyDescent="0.35">
      <c r="A1161" t="s">
        <v>1167</v>
      </c>
      <c r="B1161">
        <v>2274</v>
      </c>
      <c r="C1161" s="1">
        <v>44588</v>
      </c>
      <c r="D1161" s="1">
        <v>44969</v>
      </c>
      <c r="E1161">
        <v>126.62</v>
      </c>
      <c r="F1161" t="s">
        <v>6</v>
      </c>
      <c r="G1161" s="3">
        <f t="shared" si="36"/>
        <v>44562</v>
      </c>
      <c r="H1161">
        <f t="shared" si="37"/>
        <v>13</v>
      </c>
    </row>
    <row r="1162" spans="1:8" x14ac:dyDescent="0.35">
      <c r="A1162" t="s">
        <v>1168</v>
      </c>
      <c r="B1162">
        <v>3750</v>
      </c>
      <c r="C1162" s="1">
        <v>45359</v>
      </c>
      <c r="D1162" s="1">
        <v>45008</v>
      </c>
      <c r="E1162">
        <v>321.73</v>
      </c>
      <c r="F1162" t="s">
        <v>11</v>
      </c>
      <c r="G1162" s="3">
        <f t="shared" si="36"/>
        <v>45352</v>
      </c>
      <c r="H1162">
        <f t="shared" si="37"/>
        <v>12</v>
      </c>
    </row>
    <row r="1163" spans="1:8" x14ac:dyDescent="0.35">
      <c r="A1163" t="s">
        <v>1169</v>
      </c>
      <c r="B1163">
        <v>6500</v>
      </c>
      <c r="C1163" s="1">
        <v>45725</v>
      </c>
      <c r="D1163" s="1">
        <v>44661</v>
      </c>
      <c r="E1163">
        <v>228.85</v>
      </c>
      <c r="F1163" t="s">
        <v>6</v>
      </c>
      <c r="G1163" s="3">
        <f t="shared" si="36"/>
        <v>45717</v>
      </c>
      <c r="H1163">
        <f t="shared" si="37"/>
        <v>35</v>
      </c>
    </row>
    <row r="1164" spans="1:8" x14ac:dyDescent="0.35">
      <c r="A1164" t="s">
        <v>1170</v>
      </c>
      <c r="B1164">
        <v>4435</v>
      </c>
      <c r="C1164" s="1">
        <v>44985</v>
      </c>
      <c r="D1164" s="1">
        <v>45008</v>
      </c>
      <c r="E1164">
        <v>132.28</v>
      </c>
      <c r="F1164" t="s">
        <v>11</v>
      </c>
      <c r="G1164" s="3">
        <f t="shared" si="36"/>
        <v>44958</v>
      </c>
      <c r="H1164">
        <f t="shared" si="37"/>
        <v>1</v>
      </c>
    </row>
    <row r="1165" spans="1:8" x14ac:dyDescent="0.35">
      <c r="A1165" t="s">
        <v>1171</v>
      </c>
      <c r="B1165">
        <v>6742</v>
      </c>
      <c r="C1165" s="1">
        <v>44845</v>
      </c>
      <c r="D1165" s="1">
        <v>45366</v>
      </c>
      <c r="E1165">
        <v>135.76</v>
      </c>
      <c r="F1165" t="s">
        <v>11</v>
      </c>
      <c r="G1165" s="3">
        <f t="shared" si="36"/>
        <v>44835</v>
      </c>
      <c r="H1165">
        <f t="shared" si="37"/>
        <v>17</v>
      </c>
    </row>
    <row r="1166" spans="1:8" x14ac:dyDescent="0.35">
      <c r="A1166" t="s">
        <v>1172</v>
      </c>
      <c r="B1166">
        <v>1020</v>
      </c>
      <c r="C1166" s="1">
        <v>44831</v>
      </c>
      <c r="D1166" s="1">
        <v>44969</v>
      </c>
      <c r="E1166">
        <v>33.590000000000003</v>
      </c>
      <c r="F1166" t="s">
        <v>6</v>
      </c>
      <c r="G1166" s="3">
        <f t="shared" si="36"/>
        <v>44805</v>
      </c>
      <c r="H1166">
        <f t="shared" si="37"/>
        <v>5</v>
      </c>
    </row>
    <row r="1167" spans="1:8" x14ac:dyDescent="0.35">
      <c r="A1167" t="s">
        <v>1173</v>
      </c>
      <c r="B1167">
        <v>7875</v>
      </c>
      <c r="C1167" s="1">
        <v>45565</v>
      </c>
      <c r="D1167" s="1">
        <v>43993</v>
      </c>
      <c r="E1167">
        <v>484.86</v>
      </c>
      <c r="F1167" t="s">
        <v>6</v>
      </c>
      <c r="G1167" s="3">
        <f t="shared" si="36"/>
        <v>45536</v>
      </c>
      <c r="H1167">
        <f t="shared" si="37"/>
        <v>52</v>
      </c>
    </row>
    <row r="1168" spans="1:8" x14ac:dyDescent="0.35">
      <c r="A1168" t="s">
        <v>1174</v>
      </c>
      <c r="B1168">
        <v>9078</v>
      </c>
      <c r="C1168" s="1">
        <v>44256</v>
      </c>
      <c r="D1168" s="1">
        <v>44198</v>
      </c>
      <c r="E1168">
        <v>442.07</v>
      </c>
      <c r="F1168" t="s">
        <v>6</v>
      </c>
      <c r="G1168" s="3">
        <f t="shared" si="36"/>
        <v>44256</v>
      </c>
      <c r="H1168">
        <f t="shared" si="37"/>
        <v>2</v>
      </c>
    </row>
    <row r="1169" spans="1:8" x14ac:dyDescent="0.35">
      <c r="A1169" t="s">
        <v>1175</v>
      </c>
      <c r="B1169">
        <v>9946</v>
      </c>
      <c r="C1169" s="1">
        <v>44697</v>
      </c>
      <c r="D1169" s="1">
        <v>45366</v>
      </c>
      <c r="E1169">
        <v>193.92</v>
      </c>
      <c r="F1169" t="s">
        <v>6</v>
      </c>
      <c r="G1169" s="3">
        <f t="shared" si="36"/>
        <v>44682</v>
      </c>
      <c r="H1169">
        <f t="shared" si="37"/>
        <v>22</v>
      </c>
    </row>
    <row r="1170" spans="1:8" x14ac:dyDescent="0.35">
      <c r="A1170" t="s">
        <v>1176</v>
      </c>
      <c r="B1170">
        <v>4695</v>
      </c>
      <c r="C1170" s="1">
        <v>44985</v>
      </c>
      <c r="D1170" s="1">
        <v>45366</v>
      </c>
      <c r="E1170">
        <v>89.7</v>
      </c>
      <c r="F1170" t="s">
        <v>11</v>
      </c>
      <c r="G1170" s="3">
        <f t="shared" si="36"/>
        <v>44958</v>
      </c>
      <c r="H1170">
        <f t="shared" si="37"/>
        <v>13</v>
      </c>
    </row>
    <row r="1171" spans="1:8" x14ac:dyDescent="0.35">
      <c r="A1171" t="s">
        <v>1177</v>
      </c>
      <c r="B1171">
        <v>1547</v>
      </c>
      <c r="C1171" s="1">
        <v>45748</v>
      </c>
      <c r="D1171" s="1">
        <v>45366</v>
      </c>
      <c r="E1171">
        <v>154.51</v>
      </c>
      <c r="F1171" t="s">
        <v>6</v>
      </c>
      <c r="G1171" s="3">
        <f t="shared" si="36"/>
        <v>45748</v>
      </c>
      <c r="H1171">
        <f t="shared" si="37"/>
        <v>13</v>
      </c>
    </row>
    <row r="1172" spans="1:8" x14ac:dyDescent="0.35">
      <c r="A1172" t="s">
        <v>1178</v>
      </c>
      <c r="B1172">
        <v>5278</v>
      </c>
      <c r="C1172" s="1">
        <v>45127</v>
      </c>
      <c r="D1172" s="1">
        <v>45366</v>
      </c>
      <c r="E1172">
        <v>476.31</v>
      </c>
      <c r="F1172" t="s">
        <v>11</v>
      </c>
      <c r="G1172" s="3">
        <f t="shared" si="36"/>
        <v>45108</v>
      </c>
      <c r="H1172">
        <f t="shared" si="37"/>
        <v>8</v>
      </c>
    </row>
    <row r="1173" spans="1:8" x14ac:dyDescent="0.35">
      <c r="A1173" t="s">
        <v>1179</v>
      </c>
      <c r="B1173">
        <v>6600</v>
      </c>
      <c r="C1173" s="1">
        <v>45710</v>
      </c>
      <c r="D1173" s="1">
        <v>44459</v>
      </c>
      <c r="E1173">
        <v>93.35</v>
      </c>
      <c r="F1173" t="s">
        <v>6</v>
      </c>
      <c r="G1173" s="3">
        <f t="shared" si="36"/>
        <v>45689</v>
      </c>
      <c r="H1173">
        <f t="shared" si="37"/>
        <v>42</v>
      </c>
    </row>
    <row r="1174" spans="1:8" x14ac:dyDescent="0.35">
      <c r="A1174" t="s">
        <v>1180</v>
      </c>
      <c r="B1174">
        <v>3636</v>
      </c>
      <c r="C1174" s="1">
        <v>45207</v>
      </c>
      <c r="D1174" s="1">
        <v>43993</v>
      </c>
      <c r="E1174">
        <v>368.67</v>
      </c>
      <c r="F1174" t="s">
        <v>8</v>
      </c>
      <c r="G1174" s="3">
        <f t="shared" si="36"/>
        <v>45200</v>
      </c>
      <c r="H1174">
        <f t="shared" si="37"/>
        <v>40</v>
      </c>
    </row>
    <row r="1175" spans="1:8" x14ac:dyDescent="0.35">
      <c r="A1175" t="s">
        <v>1181</v>
      </c>
      <c r="B1175">
        <v>2525</v>
      </c>
      <c r="C1175" s="1">
        <v>44370</v>
      </c>
      <c r="D1175" s="1">
        <v>44661</v>
      </c>
      <c r="E1175">
        <v>175.6</v>
      </c>
      <c r="F1175" t="s">
        <v>8</v>
      </c>
      <c r="G1175" s="3">
        <f t="shared" si="36"/>
        <v>44348</v>
      </c>
      <c r="H1175">
        <f t="shared" si="37"/>
        <v>10</v>
      </c>
    </row>
    <row r="1176" spans="1:8" x14ac:dyDescent="0.35">
      <c r="A1176" t="s">
        <v>1182</v>
      </c>
      <c r="B1176">
        <v>8909</v>
      </c>
      <c r="C1176" s="1">
        <v>45029</v>
      </c>
      <c r="D1176" s="1">
        <v>45366</v>
      </c>
      <c r="E1176">
        <v>355.21</v>
      </c>
      <c r="F1176" t="s">
        <v>6</v>
      </c>
      <c r="G1176" s="3">
        <f t="shared" si="36"/>
        <v>45017</v>
      </c>
      <c r="H1176">
        <f t="shared" si="37"/>
        <v>11</v>
      </c>
    </row>
    <row r="1177" spans="1:8" x14ac:dyDescent="0.35">
      <c r="A1177" t="s">
        <v>1183</v>
      </c>
      <c r="B1177">
        <v>3703</v>
      </c>
      <c r="C1177" s="1">
        <v>43868</v>
      </c>
      <c r="D1177" s="1">
        <v>44814</v>
      </c>
      <c r="E1177">
        <v>307.58999999999997</v>
      </c>
      <c r="F1177" t="s">
        <v>6</v>
      </c>
      <c r="G1177" s="3">
        <f t="shared" si="36"/>
        <v>43862</v>
      </c>
      <c r="H1177">
        <f t="shared" si="37"/>
        <v>32</v>
      </c>
    </row>
    <row r="1178" spans="1:8" x14ac:dyDescent="0.35">
      <c r="A1178" t="s">
        <v>1184</v>
      </c>
      <c r="B1178">
        <v>3573</v>
      </c>
      <c r="C1178" s="1">
        <v>45118</v>
      </c>
      <c r="D1178" s="1">
        <v>44946</v>
      </c>
      <c r="E1178">
        <v>36.24</v>
      </c>
      <c r="F1178" t="s">
        <v>6</v>
      </c>
      <c r="G1178" s="3">
        <f t="shared" si="36"/>
        <v>45108</v>
      </c>
      <c r="H1178">
        <f t="shared" si="37"/>
        <v>6</v>
      </c>
    </row>
    <row r="1179" spans="1:8" x14ac:dyDescent="0.35">
      <c r="A1179" t="s">
        <v>1185</v>
      </c>
      <c r="B1179">
        <v>4367</v>
      </c>
      <c r="C1179" s="1">
        <v>43972</v>
      </c>
      <c r="D1179" s="1">
        <v>45366</v>
      </c>
      <c r="E1179">
        <v>487.46</v>
      </c>
      <c r="F1179" t="s">
        <v>6</v>
      </c>
      <c r="G1179" s="3">
        <f t="shared" si="36"/>
        <v>43952</v>
      </c>
      <c r="H1179">
        <f t="shared" si="37"/>
        <v>46</v>
      </c>
    </row>
    <row r="1180" spans="1:8" x14ac:dyDescent="0.35">
      <c r="A1180" t="s">
        <v>1186</v>
      </c>
      <c r="B1180">
        <v>9849</v>
      </c>
      <c r="C1180" s="1">
        <v>44256</v>
      </c>
      <c r="D1180" s="1">
        <v>45366</v>
      </c>
      <c r="E1180">
        <v>139.97999999999999</v>
      </c>
      <c r="F1180" t="s">
        <v>6</v>
      </c>
      <c r="G1180" s="3">
        <f t="shared" si="36"/>
        <v>44256</v>
      </c>
      <c r="H1180">
        <f t="shared" si="37"/>
        <v>37</v>
      </c>
    </row>
    <row r="1181" spans="1:8" x14ac:dyDescent="0.35">
      <c r="A1181" t="s">
        <v>1187</v>
      </c>
      <c r="B1181">
        <v>5872</v>
      </c>
      <c r="C1181" s="1">
        <v>45554</v>
      </c>
      <c r="D1181" s="1">
        <v>43993</v>
      </c>
      <c r="E1181">
        <v>126.4</v>
      </c>
      <c r="F1181" t="s">
        <v>11</v>
      </c>
      <c r="G1181" s="3">
        <f t="shared" si="36"/>
        <v>45536</v>
      </c>
      <c r="H1181">
        <f t="shared" si="37"/>
        <v>52</v>
      </c>
    </row>
    <row r="1182" spans="1:8" x14ac:dyDescent="0.35">
      <c r="A1182" t="s">
        <v>1188</v>
      </c>
      <c r="B1182">
        <v>7437</v>
      </c>
      <c r="C1182" s="1">
        <v>44001</v>
      </c>
      <c r="D1182" s="1">
        <v>44661</v>
      </c>
      <c r="E1182">
        <v>290.17</v>
      </c>
      <c r="F1182" t="s">
        <v>6</v>
      </c>
      <c r="G1182" s="3">
        <f t="shared" si="36"/>
        <v>43983</v>
      </c>
      <c r="H1182">
        <f t="shared" si="37"/>
        <v>22</v>
      </c>
    </row>
    <row r="1183" spans="1:8" x14ac:dyDescent="0.35">
      <c r="A1183" t="s">
        <v>1189</v>
      </c>
      <c r="B1183">
        <v>3516</v>
      </c>
      <c r="C1183" s="1">
        <v>44729</v>
      </c>
      <c r="D1183" s="1">
        <v>44459</v>
      </c>
      <c r="E1183">
        <v>36.71</v>
      </c>
      <c r="F1183" t="s">
        <v>11</v>
      </c>
      <c r="G1183" s="3">
        <f t="shared" si="36"/>
        <v>44713</v>
      </c>
      <c r="H1183">
        <f t="shared" si="37"/>
        <v>9</v>
      </c>
    </row>
    <row r="1184" spans="1:8" x14ac:dyDescent="0.35">
      <c r="A1184" t="s">
        <v>1190</v>
      </c>
      <c r="B1184">
        <v>8005</v>
      </c>
      <c r="C1184" s="1">
        <v>44901</v>
      </c>
      <c r="D1184" s="1">
        <v>45008</v>
      </c>
      <c r="E1184">
        <v>52.94</v>
      </c>
      <c r="F1184" t="s">
        <v>8</v>
      </c>
      <c r="G1184" s="3">
        <f t="shared" si="36"/>
        <v>44896</v>
      </c>
      <c r="H1184">
        <f t="shared" si="37"/>
        <v>4</v>
      </c>
    </row>
    <row r="1185" spans="1:8" x14ac:dyDescent="0.35">
      <c r="A1185" t="s">
        <v>1191</v>
      </c>
      <c r="B1185">
        <v>8869</v>
      </c>
      <c r="C1185" s="1">
        <v>45333</v>
      </c>
      <c r="D1185" s="1">
        <v>45366</v>
      </c>
      <c r="E1185">
        <v>107.84</v>
      </c>
      <c r="F1185" t="s">
        <v>11</v>
      </c>
      <c r="G1185" s="3">
        <f t="shared" si="36"/>
        <v>45323</v>
      </c>
      <c r="H1185">
        <f t="shared" si="37"/>
        <v>1</v>
      </c>
    </row>
    <row r="1186" spans="1:8" x14ac:dyDescent="0.35">
      <c r="A1186" t="s">
        <v>1192</v>
      </c>
      <c r="B1186">
        <v>4390</v>
      </c>
      <c r="C1186" s="1">
        <v>45173</v>
      </c>
      <c r="D1186" s="1">
        <v>45008</v>
      </c>
      <c r="E1186">
        <v>93.71</v>
      </c>
      <c r="F1186" t="s">
        <v>6</v>
      </c>
      <c r="G1186" s="3">
        <f t="shared" si="36"/>
        <v>45170</v>
      </c>
      <c r="H1186">
        <f t="shared" si="37"/>
        <v>6</v>
      </c>
    </row>
    <row r="1187" spans="1:8" x14ac:dyDescent="0.35">
      <c r="A1187" t="s">
        <v>1193</v>
      </c>
      <c r="B1187">
        <v>2342</v>
      </c>
      <c r="C1187" s="1">
        <v>45663</v>
      </c>
      <c r="D1187" s="1">
        <v>45008</v>
      </c>
      <c r="E1187">
        <v>242.05</v>
      </c>
      <c r="F1187" t="s">
        <v>11</v>
      </c>
      <c r="G1187" s="3">
        <f t="shared" si="36"/>
        <v>45658</v>
      </c>
      <c r="H1187">
        <f t="shared" si="37"/>
        <v>22</v>
      </c>
    </row>
    <row r="1188" spans="1:8" x14ac:dyDescent="0.35">
      <c r="A1188" t="s">
        <v>1194</v>
      </c>
      <c r="B1188">
        <v>6052</v>
      </c>
      <c r="C1188" s="1">
        <v>45046</v>
      </c>
      <c r="D1188" s="1">
        <v>44012</v>
      </c>
      <c r="E1188">
        <v>394.59</v>
      </c>
      <c r="F1188" t="s">
        <v>6</v>
      </c>
      <c r="G1188" s="3">
        <f t="shared" si="36"/>
        <v>45017</v>
      </c>
      <c r="H1188">
        <f t="shared" si="37"/>
        <v>34</v>
      </c>
    </row>
    <row r="1189" spans="1:8" x14ac:dyDescent="0.35">
      <c r="A1189" t="s">
        <v>1195</v>
      </c>
      <c r="B1189">
        <v>9013</v>
      </c>
      <c r="C1189" s="1">
        <v>45284</v>
      </c>
      <c r="D1189" s="1">
        <v>45366</v>
      </c>
      <c r="E1189">
        <v>448.49</v>
      </c>
      <c r="F1189" t="s">
        <v>6</v>
      </c>
      <c r="G1189" s="3">
        <f t="shared" si="36"/>
        <v>45261</v>
      </c>
      <c r="H1189">
        <f t="shared" si="37"/>
        <v>3</v>
      </c>
    </row>
    <row r="1190" spans="1:8" x14ac:dyDescent="0.35">
      <c r="A1190" t="s">
        <v>1196</v>
      </c>
      <c r="B1190">
        <v>2493</v>
      </c>
      <c r="C1190" s="1">
        <v>44084</v>
      </c>
      <c r="D1190" s="1">
        <v>45366</v>
      </c>
      <c r="E1190">
        <v>324.51</v>
      </c>
      <c r="F1190" t="s">
        <v>6</v>
      </c>
      <c r="G1190" s="3">
        <f t="shared" si="36"/>
        <v>44075</v>
      </c>
      <c r="H1190">
        <f t="shared" si="37"/>
        <v>43</v>
      </c>
    </row>
    <row r="1191" spans="1:8" x14ac:dyDescent="0.35">
      <c r="A1191" t="s">
        <v>1197</v>
      </c>
      <c r="B1191">
        <v>4029</v>
      </c>
      <c r="C1191" s="1">
        <v>45372</v>
      </c>
      <c r="D1191" s="1">
        <v>45366</v>
      </c>
      <c r="E1191">
        <v>191.8</v>
      </c>
      <c r="F1191" t="s">
        <v>6</v>
      </c>
      <c r="G1191" s="3">
        <f t="shared" si="36"/>
        <v>45352</v>
      </c>
      <c r="H1191">
        <f t="shared" si="37"/>
        <v>0</v>
      </c>
    </row>
    <row r="1192" spans="1:8" x14ac:dyDescent="0.35">
      <c r="A1192" t="s">
        <v>1198</v>
      </c>
      <c r="B1192">
        <v>7052</v>
      </c>
      <c r="C1192" s="1">
        <v>44566</v>
      </c>
      <c r="D1192" s="1">
        <v>44012</v>
      </c>
      <c r="E1192">
        <v>101.43</v>
      </c>
      <c r="F1192" t="s">
        <v>11</v>
      </c>
      <c r="G1192" s="3">
        <f t="shared" si="36"/>
        <v>44562</v>
      </c>
      <c r="H1192">
        <f t="shared" si="37"/>
        <v>18</v>
      </c>
    </row>
    <row r="1193" spans="1:8" x14ac:dyDescent="0.35">
      <c r="A1193" t="s">
        <v>1199</v>
      </c>
      <c r="B1193">
        <v>5313</v>
      </c>
      <c r="C1193" s="1">
        <v>44124</v>
      </c>
      <c r="D1193" s="1">
        <v>45008</v>
      </c>
      <c r="E1193">
        <v>225.47</v>
      </c>
      <c r="F1193" t="s">
        <v>6</v>
      </c>
      <c r="G1193" s="3">
        <f t="shared" si="36"/>
        <v>44105</v>
      </c>
      <c r="H1193">
        <f t="shared" si="37"/>
        <v>29</v>
      </c>
    </row>
    <row r="1194" spans="1:8" x14ac:dyDescent="0.35">
      <c r="A1194" t="s">
        <v>1200</v>
      </c>
      <c r="B1194">
        <v>4706</v>
      </c>
      <c r="C1194" s="1">
        <v>45535</v>
      </c>
      <c r="D1194" s="1">
        <v>44661</v>
      </c>
      <c r="E1194">
        <v>420.17</v>
      </c>
      <c r="F1194" t="s">
        <v>8</v>
      </c>
      <c r="G1194" s="3">
        <f t="shared" si="36"/>
        <v>45505</v>
      </c>
      <c r="H1194">
        <f t="shared" si="37"/>
        <v>29</v>
      </c>
    </row>
    <row r="1195" spans="1:8" x14ac:dyDescent="0.35">
      <c r="A1195" t="s">
        <v>1201</v>
      </c>
      <c r="B1195">
        <v>2009</v>
      </c>
      <c r="C1195" s="1">
        <v>43901</v>
      </c>
      <c r="D1195" s="1">
        <v>44099</v>
      </c>
      <c r="E1195">
        <v>84.05</v>
      </c>
      <c r="F1195" t="s">
        <v>8</v>
      </c>
      <c r="G1195" s="3">
        <f t="shared" si="36"/>
        <v>43891</v>
      </c>
      <c r="H1195">
        <f t="shared" si="37"/>
        <v>7</v>
      </c>
    </row>
    <row r="1196" spans="1:8" x14ac:dyDescent="0.35">
      <c r="A1196" t="s">
        <v>1202</v>
      </c>
      <c r="B1196">
        <v>2584</v>
      </c>
      <c r="C1196" s="1">
        <v>44418</v>
      </c>
      <c r="D1196" s="1">
        <v>44012</v>
      </c>
      <c r="E1196">
        <v>52</v>
      </c>
      <c r="F1196" t="s">
        <v>6</v>
      </c>
      <c r="G1196" s="3">
        <f t="shared" si="36"/>
        <v>44409</v>
      </c>
      <c r="H1196">
        <f t="shared" si="37"/>
        <v>14</v>
      </c>
    </row>
    <row r="1197" spans="1:8" x14ac:dyDescent="0.35">
      <c r="A1197" t="s">
        <v>1203</v>
      </c>
      <c r="B1197">
        <v>9871</v>
      </c>
      <c r="C1197" s="1">
        <v>45358</v>
      </c>
      <c r="D1197" s="1">
        <v>45008</v>
      </c>
      <c r="E1197">
        <v>212.85</v>
      </c>
      <c r="F1197" t="s">
        <v>8</v>
      </c>
      <c r="G1197" s="3">
        <f t="shared" si="36"/>
        <v>45352</v>
      </c>
      <c r="H1197">
        <f t="shared" si="37"/>
        <v>12</v>
      </c>
    </row>
    <row r="1198" spans="1:8" x14ac:dyDescent="0.35">
      <c r="A1198" t="s">
        <v>1204</v>
      </c>
      <c r="B1198">
        <v>4727</v>
      </c>
      <c r="C1198" s="1">
        <v>44297</v>
      </c>
      <c r="D1198" s="1">
        <v>43993</v>
      </c>
      <c r="E1198">
        <v>281.26</v>
      </c>
      <c r="F1198" t="s">
        <v>6</v>
      </c>
      <c r="G1198" s="3">
        <f t="shared" si="36"/>
        <v>44287</v>
      </c>
      <c r="H1198">
        <f t="shared" si="37"/>
        <v>10</v>
      </c>
    </row>
    <row r="1199" spans="1:8" x14ac:dyDescent="0.35">
      <c r="A1199" t="s">
        <v>1205</v>
      </c>
      <c r="B1199">
        <v>9561</v>
      </c>
      <c r="C1199" s="1">
        <v>45672</v>
      </c>
      <c r="D1199" s="1">
        <v>44012</v>
      </c>
      <c r="E1199">
        <v>215.13</v>
      </c>
      <c r="F1199" t="s">
        <v>8</v>
      </c>
      <c r="G1199" s="3">
        <f t="shared" si="36"/>
        <v>45658</v>
      </c>
      <c r="H1199">
        <f t="shared" si="37"/>
        <v>55</v>
      </c>
    </row>
    <row r="1200" spans="1:8" x14ac:dyDescent="0.35">
      <c r="A1200" t="s">
        <v>1206</v>
      </c>
      <c r="B1200">
        <v>8779</v>
      </c>
      <c r="C1200" s="1">
        <v>45676</v>
      </c>
      <c r="D1200" s="1">
        <v>43993</v>
      </c>
      <c r="E1200">
        <v>290.63</v>
      </c>
      <c r="F1200" t="s">
        <v>11</v>
      </c>
      <c r="G1200" s="3">
        <f t="shared" si="36"/>
        <v>45658</v>
      </c>
      <c r="H1200">
        <f t="shared" si="37"/>
        <v>56</v>
      </c>
    </row>
    <row r="1201" spans="1:8" x14ac:dyDescent="0.35">
      <c r="A1201" t="s">
        <v>1207</v>
      </c>
      <c r="B1201">
        <v>8803</v>
      </c>
      <c r="C1201" s="1">
        <v>44589</v>
      </c>
      <c r="D1201" s="1">
        <v>44012</v>
      </c>
      <c r="E1201">
        <v>156.44</v>
      </c>
      <c r="F1201" t="s">
        <v>6</v>
      </c>
      <c r="G1201" s="3">
        <f t="shared" si="36"/>
        <v>44562</v>
      </c>
      <c r="H1201">
        <f t="shared" si="37"/>
        <v>19</v>
      </c>
    </row>
    <row r="1202" spans="1:8" x14ac:dyDescent="0.35">
      <c r="A1202" t="s">
        <v>1208</v>
      </c>
      <c r="B1202">
        <v>1568</v>
      </c>
      <c r="C1202" s="1">
        <v>44595</v>
      </c>
      <c r="D1202" s="1">
        <v>43993</v>
      </c>
      <c r="E1202">
        <v>256.02999999999997</v>
      </c>
      <c r="F1202" t="s">
        <v>8</v>
      </c>
      <c r="G1202" s="3">
        <f t="shared" si="36"/>
        <v>44593</v>
      </c>
      <c r="H1202">
        <f t="shared" si="37"/>
        <v>20</v>
      </c>
    </row>
    <row r="1203" spans="1:8" x14ac:dyDescent="0.35">
      <c r="A1203" t="s">
        <v>1209</v>
      </c>
      <c r="B1203">
        <v>3415</v>
      </c>
      <c r="C1203" s="1">
        <v>44236</v>
      </c>
      <c r="D1203" s="1">
        <v>44969</v>
      </c>
      <c r="E1203">
        <v>68.94</v>
      </c>
      <c r="F1203" t="s">
        <v>6</v>
      </c>
      <c r="G1203" s="3">
        <f t="shared" si="36"/>
        <v>44228</v>
      </c>
      <c r="H1203">
        <f t="shared" si="37"/>
        <v>24</v>
      </c>
    </row>
    <row r="1204" spans="1:8" x14ac:dyDescent="0.35">
      <c r="A1204" t="s">
        <v>1210</v>
      </c>
      <c r="B1204">
        <v>3832</v>
      </c>
      <c r="C1204" s="1">
        <v>44989</v>
      </c>
      <c r="D1204" s="1">
        <v>45260</v>
      </c>
      <c r="E1204">
        <v>475.04</v>
      </c>
      <c r="F1204" t="s">
        <v>11</v>
      </c>
      <c r="G1204" s="3">
        <f t="shared" si="36"/>
        <v>44986</v>
      </c>
      <c r="H1204">
        <f t="shared" si="37"/>
        <v>9</v>
      </c>
    </row>
    <row r="1205" spans="1:8" x14ac:dyDescent="0.35">
      <c r="A1205" t="s">
        <v>1211</v>
      </c>
      <c r="B1205">
        <v>4471</v>
      </c>
      <c r="C1205" s="1">
        <v>45750</v>
      </c>
      <c r="D1205" s="1">
        <v>44198</v>
      </c>
      <c r="E1205">
        <v>406.15</v>
      </c>
      <c r="F1205" t="s">
        <v>11</v>
      </c>
      <c r="G1205" s="3">
        <f t="shared" si="36"/>
        <v>45748</v>
      </c>
      <c r="H1205">
        <f t="shared" si="37"/>
        <v>52</v>
      </c>
    </row>
    <row r="1206" spans="1:8" x14ac:dyDescent="0.35">
      <c r="A1206" s="2" t="s">
        <v>1212</v>
      </c>
      <c r="B1206">
        <v>1699</v>
      </c>
      <c r="C1206" s="1">
        <v>44633</v>
      </c>
      <c r="D1206" s="1">
        <v>44969</v>
      </c>
      <c r="E1206">
        <v>217.45</v>
      </c>
      <c r="F1206" t="s">
        <v>8</v>
      </c>
      <c r="G1206" s="3">
        <f t="shared" si="36"/>
        <v>44621</v>
      </c>
      <c r="H1206">
        <f t="shared" si="37"/>
        <v>11</v>
      </c>
    </row>
    <row r="1207" spans="1:8" x14ac:dyDescent="0.35">
      <c r="A1207" t="s">
        <v>1213</v>
      </c>
      <c r="B1207">
        <v>8133</v>
      </c>
      <c r="C1207" s="1">
        <v>44376</v>
      </c>
      <c r="D1207" s="1">
        <v>45008</v>
      </c>
      <c r="E1207">
        <v>108.94</v>
      </c>
      <c r="F1207" t="s">
        <v>8</v>
      </c>
      <c r="G1207" s="3">
        <f t="shared" si="36"/>
        <v>44348</v>
      </c>
      <c r="H1207">
        <f t="shared" si="37"/>
        <v>21</v>
      </c>
    </row>
    <row r="1208" spans="1:8" x14ac:dyDescent="0.35">
      <c r="A1208" t="s">
        <v>1214</v>
      </c>
      <c r="B1208">
        <v>3422</v>
      </c>
      <c r="C1208" s="1">
        <v>45646</v>
      </c>
      <c r="D1208" s="1">
        <v>44661</v>
      </c>
      <c r="E1208">
        <v>418.71</v>
      </c>
      <c r="F1208" t="s">
        <v>6</v>
      </c>
      <c r="G1208" s="3">
        <f t="shared" si="36"/>
        <v>45627</v>
      </c>
      <c r="H1208">
        <f t="shared" si="37"/>
        <v>33</v>
      </c>
    </row>
    <row r="1209" spans="1:8" x14ac:dyDescent="0.35">
      <c r="A1209" t="s">
        <v>1215</v>
      </c>
      <c r="B1209">
        <v>6238</v>
      </c>
      <c r="C1209" s="1">
        <v>45086</v>
      </c>
      <c r="D1209" s="1">
        <v>43993</v>
      </c>
      <c r="E1209">
        <v>456.29</v>
      </c>
      <c r="F1209" t="s">
        <v>11</v>
      </c>
      <c r="G1209" s="3">
        <f t="shared" si="36"/>
        <v>45078</v>
      </c>
      <c r="H1209">
        <f t="shared" si="37"/>
        <v>36</v>
      </c>
    </row>
    <row r="1210" spans="1:8" x14ac:dyDescent="0.35">
      <c r="A1210" s="2" t="s">
        <v>1216</v>
      </c>
      <c r="B1210">
        <v>2425</v>
      </c>
      <c r="C1210" s="1">
        <v>43958</v>
      </c>
      <c r="D1210" s="1">
        <v>43908</v>
      </c>
      <c r="E1210">
        <v>200.17</v>
      </c>
      <c r="F1210" t="s">
        <v>6</v>
      </c>
      <c r="G1210" s="3">
        <f t="shared" si="36"/>
        <v>43952</v>
      </c>
      <c r="H1210">
        <f t="shared" si="37"/>
        <v>2</v>
      </c>
    </row>
    <row r="1211" spans="1:8" x14ac:dyDescent="0.35">
      <c r="A1211" t="s">
        <v>1217</v>
      </c>
      <c r="B1211">
        <v>6343</v>
      </c>
      <c r="C1211" s="1">
        <v>44216</v>
      </c>
      <c r="D1211" s="1">
        <v>45008</v>
      </c>
      <c r="E1211">
        <v>429.75</v>
      </c>
      <c r="F1211" t="s">
        <v>8</v>
      </c>
      <c r="G1211" s="3">
        <f t="shared" si="36"/>
        <v>44197</v>
      </c>
      <c r="H1211">
        <f t="shared" si="37"/>
        <v>26</v>
      </c>
    </row>
    <row r="1212" spans="1:8" x14ac:dyDescent="0.35">
      <c r="A1212" t="s">
        <v>1218</v>
      </c>
      <c r="B1212">
        <v>8506</v>
      </c>
      <c r="C1212" s="1">
        <v>45439</v>
      </c>
      <c r="D1212" s="1">
        <v>44969</v>
      </c>
      <c r="E1212">
        <v>459.41</v>
      </c>
      <c r="F1212" t="s">
        <v>11</v>
      </c>
      <c r="G1212" s="3">
        <f t="shared" si="36"/>
        <v>45413</v>
      </c>
      <c r="H1212">
        <f t="shared" si="37"/>
        <v>16</v>
      </c>
    </row>
    <row r="1213" spans="1:8" x14ac:dyDescent="0.35">
      <c r="A1213" t="s">
        <v>1219</v>
      </c>
      <c r="B1213">
        <v>9561</v>
      </c>
      <c r="C1213" s="1">
        <v>45174</v>
      </c>
      <c r="D1213" s="1">
        <v>45366</v>
      </c>
      <c r="E1213">
        <v>393.03</v>
      </c>
      <c r="F1213" t="s">
        <v>11</v>
      </c>
      <c r="G1213" s="3">
        <f t="shared" si="36"/>
        <v>45170</v>
      </c>
      <c r="H1213">
        <f t="shared" si="37"/>
        <v>6</v>
      </c>
    </row>
    <row r="1214" spans="1:8" x14ac:dyDescent="0.35">
      <c r="A1214" t="s">
        <v>1220</v>
      </c>
      <c r="B1214">
        <v>7790</v>
      </c>
      <c r="C1214" s="1">
        <v>43919</v>
      </c>
      <c r="D1214" s="1">
        <v>45339</v>
      </c>
      <c r="E1214">
        <v>83.32</v>
      </c>
      <c r="F1214" t="s">
        <v>8</v>
      </c>
      <c r="G1214" s="3">
        <f t="shared" si="36"/>
        <v>43891</v>
      </c>
      <c r="H1214">
        <f t="shared" si="37"/>
        <v>47</v>
      </c>
    </row>
    <row r="1215" spans="1:8" x14ac:dyDescent="0.35">
      <c r="A1215" t="s">
        <v>1221</v>
      </c>
      <c r="B1215">
        <v>2641</v>
      </c>
      <c r="C1215" s="1">
        <v>45203</v>
      </c>
      <c r="D1215" s="1">
        <v>44012</v>
      </c>
      <c r="E1215">
        <v>463.21</v>
      </c>
      <c r="F1215" t="s">
        <v>8</v>
      </c>
      <c r="G1215" s="3">
        <f t="shared" si="36"/>
        <v>45200</v>
      </c>
      <c r="H1215">
        <f t="shared" si="37"/>
        <v>40</v>
      </c>
    </row>
    <row r="1216" spans="1:8" x14ac:dyDescent="0.35">
      <c r="A1216" t="s">
        <v>1222</v>
      </c>
      <c r="B1216">
        <v>2654</v>
      </c>
      <c r="C1216" s="1">
        <v>45625</v>
      </c>
      <c r="D1216" s="1">
        <v>45339</v>
      </c>
      <c r="E1216">
        <v>395.02</v>
      </c>
      <c r="F1216" t="s">
        <v>8</v>
      </c>
      <c r="G1216" s="3">
        <f t="shared" si="36"/>
        <v>45597</v>
      </c>
      <c r="H1216">
        <f t="shared" si="37"/>
        <v>10</v>
      </c>
    </row>
    <row r="1217" spans="1:8" x14ac:dyDescent="0.35">
      <c r="A1217" t="s">
        <v>1223</v>
      </c>
      <c r="B1217">
        <v>6633</v>
      </c>
      <c r="C1217" s="1">
        <v>44503</v>
      </c>
      <c r="D1217" s="1">
        <v>43993</v>
      </c>
      <c r="E1217">
        <v>440.17</v>
      </c>
      <c r="F1217" t="s">
        <v>6</v>
      </c>
      <c r="G1217" s="3">
        <f t="shared" si="36"/>
        <v>44501</v>
      </c>
      <c r="H1217">
        <f t="shared" si="37"/>
        <v>17</v>
      </c>
    </row>
    <row r="1218" spans="1:8" x14ac:dyDescent="0.35">
      <c r="A1218" t="s">
        <v>1224</v>
      </c>
      <c r="B1218">
        <v>7275</v>
      </c>
      <c r="C1218" s="1">
        <v>45761</v>
      </c>
      <c r="D1218" s="1">
        <v>45366</v>
      </c>
      <c r="E1218">
        <v>330.85</v>
      </c>
      <c r="F1218" t="s">
        <v>8</v>
      </c>
      <c r="G1218" s="3">
        <f t="shared" si="36"/>
        <v>45748</v>
      </c>
      <c r="H1218">
        <f t="shared" si="37"/>
        <v>13</v>
      </c>
    </row>
    <row r="1219" spans="1:8" x14ac:dyDescent="0.35">
      <c r="A1219" t="s">
        <v>1225</v>
      </c>
      <c r="B1219">
        <v>8750</v>
      </c>
      <c r="C1219" s="1">
        <v>45439</v>
      </c>
      <c r="D1219" s="1">
        <v>45366</v>
      </c>
      <c r="E1219">
        <v>28.36</v>
      </c>
      <c r="F1219" t="s">
        <v>6</v>
      </c>
      <c r="G1219" s="3">
        <f t="shared" ref="G1219:G1282" si="38">DATE(YEAR(C1219),MONTH(C1219),1)</f>
        <v>45413</v>
      </c>
      <c r="H1219">
        <f t="shared" ref="H1219:H1282" si="39">ABS(IF(ISNUMBER(D1219),ROUND((D1219-C1219)/30,0),"AA"))</f>
        <v>2</v>
      </c>
    </row>
    <row r="1220" spans="1:8" x14ac:dyDescent="0.35">
      <c r="A1220" t="s">
        <v>1226</v>
      </c>
      <c r="B1220">
        <v>7602</v>
      </c>
      <c r="C1220" s="1">
        <v>45121</v>
      </c>
      <c r="D1220" s="1">
        <v>45366</v>
      </c>
      <c r="E1220">
        <v>80.489999999999995</v>
      </c>
      <c r="F1220" t="s">
        <v>8</v>
      </c>
      <c r="G1220" s="3">
        <f t="shared" si="38"/>
        <v>45108</v>
      </c>
      <c r="H1220">
        <f t="shared" si="39"/>
        <v>8</v>
      </c>
    </row>
    <row r="1221" spans="1:8" x14ac:dyDescent="0.35">
      <c r="A1221" t="s">
        <v>1227</v>
      </c>
      <c r="B1221">
        <v>7581</v>
      </c>
      <c r="C1221" s="1">
        <v>43961</v>
      </c>
      <c r="D1221" s="1">
        <v>44198</v>
      </c>
      <c r="E1221">
        <v>29</v>
      </c>
      <c r="F1221" t="s">
        <v>6</v>
      </c>
      <c r="G1221" s="3">
        <f t="shared" si="38"/>
        <v>43952</v>
      </c>
      <c r="H1221">
        <f t="shared" si="39"/>
        <v>8</v>
      </c>
    </row>
    <row r="1222" spans="1:8" x14ac:dyDescent="0.35">
      <c r="A1222" t="s">
        <v>1228</v>
      </c>
      <c r="B1222">
        <v>4892</v>
      </c>
      <c r="C1222" s="1">
        <v>44526</v>
      </c>
      <c r="D1222" s="1">
        <v>45366</v>
      </c>
      <c r="E1222">
        <v>34.15</v>
      </c>
      <c r="F1222" t="s">
        <v>6</v>
      </c>
      <c r="G1222" s="3">
        <f t="shared" si="38"/>
        <v>44501</v>
      </c>
      <c r="H1222">
        <f t="shared" si="39"/>
        <v>28</v>
      </c>
    </row>
    <row r="1223" spans="1:8" x14ac:dyDescent="0.35">
      <c r="A1223" t="s">
        <v>1229</v>
      </c>
      <c r="B1223">
        <v>5400</v>
      </c>
      <c r="C1223" s="1">
        <v>44304</v>
      </c>
      <c r="D1223" s="1">
        <v>44969</v>
      </c>
      <c r="E1223">
        <v>449.55</v>
      </c>
      <c r="F1223" t="s">
        <v>11</v>
      </c>
      <c r="G1223" s="3">
        <f t="shared" si="38"/>
        <v>44287</v>
      </c>
      <c r="H1223">
        <f t="shared" si="39"/>
        <v>22</v>
      </c>
    </row>
    <row r="1224" spans="1:8" x14ac:dyDescent="0.35">
      <c r="A1224" t="s">
        <v>1230</v>
      </c>
      <c r="B1224">
        <v>6535</v>
      </c>
      <c r="C1224" s="1">
        <v>45382</v>
      </c>
      <c r="D1224" s="1">
        <v>43908</v>
      </c>
      <c r="E1224">
        <v>410.52</v>
      </c>
      <c r="F1224" t="s">
        <v>6</v>
      </c>
      <c r="G1224" s="3">
        <f t="shared" si="38"/>
        <v>45352</v>
      </c>
      <c r="H1224">
        <f t="shared" si="39"/>
        <v>49</v>
      </c>
    </row>
    <row r="1225" spans="1:8" x14ac:dyDescent="0.35">
      <c r="A1225" t="s">
        <v>1231</v>
      </c>
      <c r="B1225">
        <v>6094</v>
      </c>
      <c r="C1225" s="1">
        <v>45039</v>
      </c>
      <c r="D1225" s="1">
        <v>44099</v>
      </c>
      <c r="E1225">
        <v>147.37</v>
      </c>
      <c r="F1225" t="s">
        <v>6</v>
      </c>
      <c r="G1225" s="3">
        <f t="shared" si="38"/>
        <v>45017</v>
      </c>
      <c r="H1225">
        <f t="shared" si="39"/>
        <v>31</v>
      </c>
    </row>
    <row r="1226" spans="1:8" x14ac:dyDescent="0.35">
      <c r="A1226" t="s">
        <v>1232</v>
      </c>
      <c r="B1226">
        <v>2609</v>
      </c>
      <c r="C1226" s="1">
        <v>44184</v>
      </c>
      <c r="D1226" s="1">
        <v>44946</v>
      </c>
      <c r="E1226">
        <v>486.52</v>
      </c>
      <c r="F1226" t="s">
        <v>11</v>
      </c>
      <c r="G1226" s="3">
        <f t="shared" si="38"/>
        <v>44166</v>
      </c>
      <c r="H1226">
        <f t="shared" si="39"/>
        <v>25</v>
      </c>
    </row>
    <row r="1227" spans="1:8" x14ac:dyDescent="0.35">
      <c r="A1227" t="s">
        <v>1233</v>
      </c>
      <c r="B1227">
        <v>3201</v>
      </c>
      <c r="C1227" s="1">
        <v>45385</v>
      </c>
      <c r="D1227" s="1">
        <v>45276</v>
      </c>
      <c r="E1227">
        <v>157.24</v>
      </c>
      <c r="F1227" t="s">
        <v>8</v>
      </c>
      <c r="G1227" s="3">
        <f t="shared" si="38"/>
        <v>45383</v>
      </c>
      <c r="H1227">
        <f t="shared" si="39"/>
        <v>4</v>
      </c>
    </row>
    <row r="1228" spans="1:8" x14ac:dyDescent="0.35">
      <c r="A1228" t="s">
        <v>1234</v>
      </c>
      <c r="B1228">
        <v>8259</v>
      </c>
      <c r="C1228" s="1">
        <v>44796</v>
      </c>
      <c r="D1228" s="1">
        <v>44969</v>
      </c>
      <c r="E1228">
        <v>389.28</v>
      </c>
      <c r="F1228" t="s">
        <v>6</v>
      </c>
      <c r="G1228" s="3">
        <f t="shared" si="38"/>
        <v>44774</v>
      </c>
      <c r="H1228">
        <f t="shared" si="39"/>
        <v>6</v>
      </c>
    </row>
    <row r="1229" spans="1:8" x14ac:dyDescent="0.35">
      <c r="A1229" t="s">
        <v>1235</v>
      </c>
      <c r="B1229">
        <v>5414</v>
      </c>
      <c r="C1229" s="1">
        <v>44442</v>
      </c>
      <c r="D1229" s="1">
        <v>45339</v>
      </c>
      <c r="E1229">
        <v>367.11</v>
      </c>
      <c r="F1229" t="s">
        <v>8</v>
      </c>
      <c r="G1229" s="3">
        <f t="shared" si="38"/>
        <v>44440</v>
      </c>
      <c r="H1229">
        <f t="shared" si="39"/>
        <v>30</v>
      </c>
    </row>
    <row r="1230" spans="1:8" x14ac:dyDescent="0.35">
      <c r="A1230" t="s">
        <v>1236</v>
      </c>
      <c r="B1230">
        <v>2462</v>
      </c>
      <c r="C1230" s="1">
        <v>44098</v>
      </c>
      <c r="D1230" s="1">
        <v>44099</v>
      </c>
      <c r="E1230">
        <v>102.09</v>
      </c>
      <c r="F1230" t="s">
        <v>11</v>
      </c>
      <c r="G1230" s="3">
        <f t="shared" si="38"/>
        <v>44075</v>
      </c>
      <c r="H1230">
        <f t="shared" si="39"/>
        <v>0</v>
      </c>
    </row>
    <row r="1231" spans="1:8" x14ac:dyDescent="0.35">
      <c r="A1231" t="s">
        <v>1237</v>
      </c>
      <c r="B1231">
        <v>7671</v>
      </c>
      <c r="C1231" s="1">
        <v>44730</v>
      </c>
      <c r="D1231" s="1">
        <v>44969</v>
      </c>
      <c r="E1231">
        <v>373.06</v>
      </c>
      <c r="F1231" t="s">
        <v>8</v>
      </c>
      <c r="G1231" s="3">
        <f t="shared" si="38"/>
        <v>44713</v>
      </c>
      <c r="H1231">
        <f t="shared" si="39"/>
        <v>8</v>
      </c>
    </row>
    <row r="1232" spans="1:8" x14ac:dyDescent="0.35">
      <c r="A1232" t="s">
        <v>1238</v>
      </c>
      <c r="B1232">
        <v>7126</v>
      </c>
      <c r="C1232" s="1">
        <v>45721</v>
      </c>
      <c r="D1232" s="1">
        <v>44012</v>
      </c>
      <c r="E1232">
        <v>412.3</v>
      </c>
      <c r="F1232" t="s">
        <v>8</v>
      </c>
      <c r="G1232" s="3">
        <f t="shared" si="38"/>
        <v>45717</v>
      </c>
      <c r="H1232">
        <f t="shared" si="39"/>
        <v>57</v>
      </c>
    </row>
    <row r="1233" spans="1:8" x14ac:dyDescent="0.35">
      <c r="A1233" t="s">
        <v>1239</v>
      </c>
      <c r="B1233">
        <v>3604</v>
      </c>
      <c r="C1233" s="1">
        <v>45667</v>
      </c>
      <c r="D1233" s="1">
        <v>44969</v>
      </c>
      <c r="E1233">
        <v>42.15</v>
      </c>
      <c r="F1233" t="s">
        <v>8</v>
      </c>
      <c r="G1233" s="3">
        <f t="shared" si="38"/>
        <v>45658</v>
      </c>
      <c r="H1233">
        <f t="shared" si="39"/>
        <v>23</v>
      </c>
    </row>
    <row r="1234" spans="1:8" x14ac:dyDescent="0.35">
      <c r="A1234" t="s">
        <v>1240</v>
      </c>
      <c r="B1234">
        <v>9303</v>
      </c>
      <c r="C1234" s="1">
        <v>44758</v>
      </c>
      <c r="D1234" s="1">
        <v>45008</v>
      </c>
      <c r="E1234">
        <v>207.66</v>
      </c>
      <c r="F1234" t="s">
        <v>8</v>
      </c>
      <c r="G1234" s="3">
        <f t="shared" si="38"/>
        <v>44743</v>
      </c>
      <c r="H1234">
        <f t="shared" si="39"/>
        <v>8</v>
      </c>
    </row>
    <row r="1235" spans="1:8" x14ac:dyDescent="0.35">
      <c r="A1235" t="s">
        <v>1241</v>
      </c>
      <c r="B1235">
        <v>1474</v>
      </c>
      <c r="C1235" s="1">
        <v>45711</v>
      </c>
      <c r="D1235" s="1">
        <v>44198</v>
      </c>
      <c r="E1235">
        <v>95.13</v>
      </c>
      <c r="F1235" t="s">
        <v>11</v>
      </c>
      <c r="G1235" s="3">
        <f t="shared" si="38"/>
        <v>45689</v>
      </c>
      <c r="H1235">
        <f t="shared" si="39"/>
        <v>50</v>
      </c>
    </row>
    <row r="1236" spans="1:8" x14ac:dyDescent="0.35">
      <c r="A1236" t="s">
        <v>1242</v>
      </c>
      <c r="B1236">
        <v>1944</v>
      </c>
      <c r="C1236" s="1">
        <v>44416</v>
      </c>
      <c r="D1236" s="1">
        <v>45366</v>
      </c>
      <c r="E1236">
        <v>132.25</v>
      </c>
      <c r="F1236" t="s">
        <v>6</v>
      </c>
      <c r="G1236" s="3">
        <f t="shared" si="38"/>
        <v>44409</v>
      </c>
      <c r="H1236">
        <f t="shared" si="39"/>
        <v>32</v>
      </c>
    </row>
    <row r="1237" spans="1:8" x14ac:dyDescent="0.35">
      <c r="A1237" t="s">
        <v>1243</v>
      </c>
      <c r="B1237">
        <v>1828</v>
      </c>
      <c r="C1237" s="1">
        <v>44572</v>
      </c>
      <c r="D1237" s="1">
        <v>45366</v>
      </c>
      <c r="E1237">
        <v>459.84</v>
      </c>
      <c r="F1237" t="s">
        <v>8</v>
      </c>
      <c r="G1237" s="3">
        <f t="shared" si="38"/>
        <v>44562</v>
      </c>
      <c r="H1237">
        <f t="shared" si="39"/>
        <v>26</v>
      </c>
    </row>
    <row r="1238" spans="1:8" x14ac:dyDescent="0.35">
      <c r="A1238" t="s">
        <v>1244</v>
      </c>
      <c r="B1238">
        <v>4262</v>
      </c>
      <c r="C1238" s="1">
        <v>45511</v>
      </c>
      <c r="D1238" s="1">
        <v>45008</v>
      </c>
      <c r="E1238">
        <v>144.25</v>
      </c>
      <c r="F1238" t="s">
        <v>6</v>
      </c>
      <c r="G1238" s="3">
        <f t="shared" si="38"/>
        <v>45505</v>
      </c>
      <c r="H1238">
        <f t="shared" si="39"/>
        <v>17</v>
      </c>
    </row>
    <row r="1239" spans="1:8" x14ac:dyDescent="0.35">
      <c r="A1239" t="s">
        <v>1245</v>
      </c>
      <c r="B1239">
        <v>9275</v>
      </c>
      <c r="C1239" s="1">
        <v>44261</v>
      </c>
      <c r="D1239" s="1">
        <v>44012</v>
      </c>
      <c r="E1239">
        <v>204.5</v>
      </c>
      <c r="F1239" t="s">
        <v>11</v>
      </c>
      <c r="G1239" s="3">
        <f t="shared" si="38"/>
        <v>44256</v>
      </c>
      <c r="H1239">
        <f t="shared" si="39"/>
        <v>8</v>
      </c>
    </row>
    <row r="1240" spans="1:8" x14ac:dyDescent="0.35">
      <c r="A1240" t="s">
        <v>1246</v>
      </c>
      <c r="B1240">
        <v>1500</v>
      </c>
      <c r="C1240" s="1">
        <v>44235</v>
      </c>
      <c r="D1240" s="1">
        <v>44399</v>
      </c>
      <c r="E1240">
        <v>128.55000000000001</v>
      </c>
      <c r="F1240" t="s">
        <v>6</v>
      </c>
      <c r="G1240" s="3">
        <f t="shared" si="38"/>
        <v>44228</v>
      </c>
      <c r="H1240">
        <f t="shared" si="39"/>
        <v>5</v>
      </c>
    </row>
    <row r="1241" spans="1:8" x14ac:dyDescent="0.35">
      <c r="A1241" t="s">
        <v>1247</v>
      </c>
      <c r="B1241">
        <v>8308</v>
      </c>
      <c r="C1241" s="1">
        <v>44005</v>
      </c>
      <c r="D1241" s="1">
        <v>45366</v>
      </c>
      <c r="E1241">
        <v>97.02</v>
      </c>
      <c r="F1241" t="s">
        <v>6</v>
      </c>
      <c r="G1241" s="3">
        <f t="shared" si="38"/>
        <v>43983</v>
      </c>
      <c r="H1241">
        <f t="shared" si="39"/>
        <v>45</v>
      </c>
    </row>
    <row r="1242" spans="1:8" x14ac:dyDescent="0.35">
      <c r="A1242" t="s">
        <v>1248</v>
      </c>
      <c r="B1242">
        <v>6730</v>
      </c>
      <c r="C1242" s="1">
        <v>45672</v>
      </c>
      <c r="D1242" s="1">
        <v>45339</v>
      </c>
      <c r="E1242">
        <v>178.68</v>
      </c>
      <c r="F1242" t="s">
        <v>6</v>
      </c>
      <c r="G1242" s="3">
        <f t="shared" si="38"/>
        <v>45658</v>
      </c>
      <c r="H1242">
        <f t="shared" si="39"/>
        <v>11</v>
      </c>
    </row>
    <row r="1243" spans="1:8" x14ac:dyDescent="0.35">
      <c r="A1243" t="s">
        <v>1249</v>
      </c>
      <c r="B1243">
        <v>2480</v>
      </c>
      <c r="C1243" s="1">
        <v>43862</v>
      </c>
      <c r="D1243" s="1">
        <v>44099</v>
      </c>
      <c r="E1243">
        <v>149.68</v>
      </c>
      <c r="F1243" t="s">
        <v>6</v>
      </c>
      <c r="G1243" s="3">
        <f t="shared" si="38"/>
        <v>43862</v>
      </c>
      <c r="H1243">
        <f t="shared" si="39"/>
        <v>8</v>
      </c>
    </row>
    <row r="1244" spans="1:8" x14ac:dyDescent="0.35">
      <c r="A1244" t="s">
        <v>1250</v>
      </c>
      <c r="B1244">
        <v>1813</v>
      </c>
      <c r="C1244" s="1">
        <v>45353</v>
      </c>
      <c r="D1244" s="1">
        <v>44969</v>
      </c>
      <c r="E1244">
        <v>89.82</v>
      </c>
      <c r="F1244" t="s">
        <v>8</v>
      </c>
      <c r="G1244" s="3">
        <f t="shared" si="38"/>
        <v>45352</v>
      </c>
      <c r="H1244">
        <f t="shared" si="39"/>
        <v>13</v>
      </c>
    </row>
    <row r="1245" spans="1:8" x14ac:dyDescent="0.35">
      <c r="A1245" t="s">
        <v>1251</v>
      </c>
      <c r="B1245">
        <v>4511</v>
      </c>
      <c r="C1245" s="1">
        <v>44550</v>
      </c>
      <c r="D1245" s="1">
        <v>45366</v>
      </c>
      <c r="E1245">
        <v>429.98</v>
      </c>
      <c r="F1245" t="s">
        <v>8</v>
      </c>
      <c r="G1245" s="3">
        <f t="shared" si="38"/>
        <v>44531</v>
      </c>
      <c r="H1245">
        <f t="shared" si="39"/>
        <v>27</v>
      </c>
    </row>
    <row r="1246" spans="1:8" x14ac:dyDescent="0.35">
      <c r="A1246" t="s">
        <v>1252</v>
      </c>
      <c r="B1246">
        <v>4688</v>
      </c>
      <c r="C1246" s="1">
        <v>43963</v>
      </c>
      <c r="D1246" s="1" t="e">
        <v>#N/A</v>
      </c>
      <c r="E1246">
        <v>342.07</v>
      </c>
      <c r="F1246" t="s">
        <v>6</v>
      </c>
      <c r="G1246" s="3">
        <f t="shared" si="38"/>
        <v>43952</v>
      </c>
      <c r="H1246" t="e">
        <f t="shared" si="39"/>
        <v>#VALUE!</v>
      </c>
    </row>
    <row r="1247" spans="1:8" x14ac:dyDescent="0.35">
      <c r="A1247" t="s">
        <v>1253</v>
      </c>
      <c r="B1247">
        <v>7709</v>
      </c>
      <c r="C1247" s="1">
        <v>43944</v>
      </c>
      <c r="D1247" s="1">
        <v>45366</v>
      </c>
      <c r="E1247">
        <v>261.51</v>
      </c>
      <c r="F1247" t="s">
        <v>8</v>
      </c>
      <c r="G1247" s="3">
        <f t="shared" si="38"/>
        <v>43922</v>
      </c>
      <c r="H1247">
        <f t="shared" si="39"/>
        <v>47</v>
      </c>
    </row>
    <row r="1248" spans="1:8" x14ac:dyDescent="0.35">
      <c r="A1248" t="s">
        <v>1254</v>
      </c>
      <c r="B1248">
        <v>1145</v>
      </c>
      <c r="C1248" s="1">
        <v>44883</v>
      </c>
      <c r="D1248" s="1">
        <v>45008</v>
      </c>
      <c r="E1248">
        <v>242.31</v>
      </c>
      <c r="F1248" t="s">
        <v>11</v>
      </c>
      <c r="G1248" s="3">
        <f t="shared" si="38"/>
        <v>44866</v>
      </c>
      <c r="H1248">
        <f t="shared" si="39"/>
        <v>4</v>
      </c>
    </row>
    <row r="1249" spans="1:8" x14ac:dyDescent="0.35">
      <c r="A1249" t="s">
        <v>1255</v>
      </c>
      <c r="B1249">
        <v>3837</v>
      </c>
      <c r="C1249" s="1">
        <v>45609</v>
      </c>
      <c r="D1249" s="1">
        <v>44969</v>
      </c>
      <c r="E1249">
        <v>304.56</v>
      </c>
      <c r="F1249" t="s">
        <v>11</v>
      </c>
      <c r="G1249" s="3">
        <f t="shared" si="38"/>
        <v>45597</v>
      </c>
      <c r="H1249">
        <f t="shared" si="39"/>
        <v>21</v>
      </c>
    </row>
    <row r="1250" spans="1:8" x14ac:dyDescent="0.35">
      <c r="A1250" t="s">
        <v>1256</v>
      </c>
      <c r="B1250">
        <v>4666</v>
      </c>
      <c r="C1250" s="1">
        <v>44863</v>
      </c>
      <c r="D1250" s="1">
        <v>43908</v>
      </c>
      <c r="E1250">
        <v>133.66999999999999</v>
      </c>
      <c r="F1250" t="s">
        <v>6</v>
      </c>
      <c r="G1250" s="3">
        <f t="shared" si="38"/>
        <v>44835</v>
      </c>
      <c r="H1250">
        <f t="shared" si="39"/>
        <v>32</v>
      </c>
    </row>
    <row r="1251" spans="1:8" x14ac:dyDescent="0.35">
      <c r="A1251" t="s">
        <v>1257</v>
      </c>
      <c r="B1251">
        <v>5511</v>
      </c>
      <c r="C1251" s="1">
        <v>45508</v>
      </c>
      <c r="D1251" s="1">
        <v>44814</v>
      </c>
      <c r="E1251">
        <v>217.67</v>
      </c>
      <c r="F1251" t="s">
        <v>6</v>
      </c>
      <c r="G1251" s="3">
        <f t="shared" si="38"/>
        <v>45505</v>
      </c>
      <c r="H1251">
        <f t="shared" si="39"/>
        <v>23</v>
      </c>
    </row>
    <row r="1252" spans="1:8" x14ac:dyDescent="0.35">
      <c r="A1252" t="s">
        <v>1258</v>
      </c>
      <c r="B1252">
        <v>6713</v>
      </c>
      <c r="C1252" s="1">
        <v>45260</v>
      </c>
      <c r="D1252" s="1">
        <v>45008</v>
      </c>
      <c r="E1252">
        <v>234.91</v>
      </c>
      <c r="F1252" t="s">
        <v>11</v>
      </c>
      <c r="G1252" s="3">
        <f t="shared" si="38"/>
        <v>45231</v>
      </c>
      <c r="H1252">
        <f t="shared" si="39"/>
        <v>8</v>
      </c>
    </row>
    <row r="1253" spans="1:8" x14ac:dyDescent="0.35">
      <c r="A1253" t="s">
        <v>1259</v>
      </c>
      <c r="B1253">
        <v>8646</v>
      </c>
      <c r="C1253" s="1">
        <v>44316</v>
      </c>
      <c r="D1253" s="1">
        <v>44969</v>
      </c>
      <c r="E1253">
        <v>158.05000000000001</v>
      </c>
      <c r="F1253" t="s">
        <v>8</v>
      </c>
      <c r="G1253" s="3">
        <f t="shared" si="38"/>
        <v>44287</v>
      </c>
      <c r="H1253">
        <f t="shared" si="39"/>
        <v>22</v>
      </c>
    </row>
    <row r="1254" spans="1:8" x14ac:dyDescent="0.35">
      <c r="A1254" t="s">
        <v>1260</v>
      </c>
      <c r="B1254">
        <v>7506</v>
      </c>
      <c r="C1254" s="1">
        <v>44574</v>
      </c>
      <c r="D1254" s="1">
        <v>44969</v>
      </c>
      <c r="E1254">
        <v>296.39999999999998</v>
      </c>
      <c r="F1254" t="s">
        <v>11</v>
      </c>
      <c r="G1254" s="3">
        <f t="shared" si="38"/>
        <v>44562</v>
      </c>
      <c r="H1254">
        <f t="shared" si="39"/>
        <v>13</v>
      </c>
    </row>
    <row r="1255" spans="1:8" x14ac:dyDescent="0.35">
      <c r="A1255" t="s">
        <v>1261</v>
      </c>
      <c r="B1255">
        <v>9380</v>
      </c>
      <c r="C1255" s="1">
        <v>44879</v>
      </c>
      <c r="D1255" s="1">
        <v>44969</v>
      </c>
      <c r="E1255">
        <v>499.72</v>
      </c>
      <c r="F1255" t="s">
        <v>6</v>
      </c>
      <c r="G1255" s="3">
        <f t="shared" si="38"/>
        <v>44866</v>
      </c>
      <c r="H1255">
        <f t="shared" si="39"/>
        <v>3</v>
      </c>
    </row>
    <row r="1256" spans="1:8" x14ac:dyDescent="0.35">
      <c r="A1256" t="s">
        <v>1262</v>
      </c>
      <c r="B1256">
        <v>5631</v>
      </c>
      <c r="C1256" s="1">
        <v>44564</v>
      </c>
      <c r="D1256" s="1" t="e">
        <v>#N/A</v>
      </c>
      <c r="E1256">
        <v>156.25</v>
      </c>
      <c r="F1256" t="s">
        <v>11</v>
      </c>
      <c r="G1256" s="3">
        <f t="shared" si="38"/>
        <v>44562</v>
      </c>
      <c r="H1256" t="e">
        <f t="shared" si="39"/>
        <v>#VALUE!</v>
      </c>
    </row>
    <row r="1257" spans="1:8" x14ac:dyDescent="0.35">
      <c r="A1257" t="s">
        <v>1263</v>
      </c>
      <c r="B1257">
        <v>8892</v>
      </c>
      <c r="C1257" s="1">
        <v>45621</v>
      </c>
      <c r="D1257" s="1">
        <v>43908</v>
      </c>
      <c r="E1257">
        <v>41.28</v>
      </c>
      <c r="F1257" t="s">
        <v>6</v>
      </c>
      <c r="G1257" s="3">
        <f t="shared" si="38"/>
        <v>45597</v>
      </c>
      <c r="H1257">
        <f t="shared" si="39"/>
        <v>57</v>
      </c>
    </row>
    <row r="1258" spans="1:8" x14ac:dyDescent="0.35">
      <c r="A1258" t="s">
        <v>1264</v>
      </c>
      <c r="B1258">
        <v>6327</v>
      </c>
      <c r="C1258" s="1">
        <v>44548</v>
      </c>
      <c r="D1258" s="1">
        <v>44969</v>
      </c>
      <c r="E1258">
        <v>432.13</v>
      </c>
      <c r="F1258" t="s">
        <v>6</v>
      </c>
      <c r="G1258" s="3">
        <f t="shared" si="38"/>
        <v>44531</v>
      </c>
      <c r="H1258">
        <f t="shared" si="39"/>
        <v>14</v>
      </c>
    </row>
    <row r="1259" spans="1:8" x14ac:dyDescent="0.35">
      <c r="A1259" t="s">
        <v>1265</v>
      </c>
      <c r="B1259">
        <v>5895</v>
      </c>
      <c r="C1259" s="1">
        <v>44678</v>
      </c>
      <c r="D1259" s="1">
        <v>45008</v>
      </c>
      <c r="E1259">
        <v>102.3</v>
      </c>
      <c r="F1259" t="s">
        <v>8</v>
      </c>
      <c r="G1259" s="3">
        <f t="shared" si="38"/>
        <v>44652</v>
      </c>
      <c r="H1259">
        <f t="shared" si="39"/>
        <v>11</v>
      </c>
    </row>
    <row r="1260" spans="1:8" x14ac:dyDescent="0.35">
      <c r="A1260" t="s">
        <v>1266</v>
      </c>
      <c r="B1260">
        <v>4937</v>
      </c>
      <c r="C1260" s="1">
        <v>45043</v>
      </c>
      <c r="D1260" s="1">
        <v>44969</v>
      </c>
      <c r="E1260">
        <v>450.85</v>
      </c>
      <c r="F1260" t="s">
        <v>8</v>
      </c>
      <c r="G1260" s="3">
        <f t="shared" si="38"/>
        <v>45017</v>
      </c>
      <c r="H1260">
        <f t="shared" si="39"/>
        <v>2</v>
      </c>
    </row>
    <row r="1261" spans="1:8" x14ac:dyDescent="0.35">
      <c r="A1261" t="s">
        <v>1267</v>
      </c>
      <c r="B1261">
        <v>7620</v>
      </c>
      <c r="C1261" s="1">
        <v>45351</v>
      </c>
      <c r="D1261" s="1">
        <v>44099</v>
      </c>
      <c r="E1261">
        <v>333.66</v>
      </c>
      <c r="F1261" t="s">
        <v>8</v>
      </c>
      <c r="G1261" s="3">
        <f t="shared" si="38"/>
        <v>45323</v>
      </c>
      <c r="H1261">
        <f t="shared" si="39"/>
        <v>42</v>
      </c>
    </row>
    <row r="1262" spans="1:8" x14ac:dyDescent="0.35">
      <c r="A1262" t="s">
        <v>1268</v>
      </c>
      <c r="B1262">
        <v>3292</v>
      </c>
      <c r="C1262" s="1">
        <v>44044</v>
      </c>
      <c r="D1262" s="1">
        <v>43993</v>
      </c>
      <c r="E1262">
        <v>363.43</v>
      </c>
      <c r="F1262" t="s">
        <v>8</v>
      </c>
      <c r="G1262" s="3">
        <f t="shared" si="38"/>
        <v>44044</v>
      </c>
      <c r="H1262">
        <f t="shared" si="39"/>
        <v>2</v>
      </c>
    </row>
    <row r="1263" spans="1:8" x14ac:dyDescent="0.35">
      <c r="A1263" t="s">
        <v>1269</v>
      </c>
      <c r="B1263">
        <v>9148</v>
      </c>
      <c r="C1263" s="1">
        <v>45448</v>
      </c>
      <c r="D1263" s="1">
        <v>45366</v>
      </c>
      <c r="E1263">
        <v>498.76</v>
      </c>
      <c r="F1263" t="s">
        <v>6</v>
      </c>
      <c r="G1263" s="3">
        <f t="shared" si="38"/>
        <v>45444</v>
      </c>
      <c r="H1263">
        <f t="shared" si="39"/>
        <v>3</v>
      </c>
    </row>
    <row r="1264" spans="1:8" x14ac:dyDescent="0.35">
      <c r="A1264" t="s">
        <v>1270</v>
      </c>
      <c r="B1264">
        <v>7857</v>
      </c>
      <c r="C1264" s="1">
        <v>45403</v>
      </c>
      <c r="D1264" s="1">
        <v>43993</v>
      </c>
      <c r="E1264">
        <v>208.25</v>
      </c>
      <c r="F1264" t="s">
        <v>8</v>
      </c>
      <c r="G1264" s="3">
        <f t="shared" si="38"/>
        <v>45383</v>
      </c>
      <c r="H1264">
        <f t="shared" si="39"/>
        <v>47</v>
      </c>
    </row>
    <row r="1265" spans="1:8" x14ac:dyDescent="0.35">
      <c r="A1265" t="s">
        <v>1271</v>
      </c>
      <c r="B1265">
        <v>1578</v>
      </c>
      <c r="C1265" s="1">
        <v>44775</v>
      </c>
      <c r="D1265" s="1">
        <v>45008</v>
      </c>
      <c r="E1265">
        <v>295.68</v>
      </c>
      <c r="F1265" t="s">
        <v>8</v>
      </c>
      <c r="G1265" s="3">
        <f t="shared" si="38"/>
        <v>44774</v>
      </c>
      <c r="H1265">
        <f t="shared" si="39"/>
        <v>8</v>
      </c>
    </row>
    <row r="1266" spans="1:8" x14ac:dyDescent="0.35">
      <c r="A1266" t="s">
        <v>1272</v>
      </c>
      <c r="B1266">
        <v>4111</v>
      </c>
      <c r="C1266" s="1">
        <v>44899</v>
      </c>
      <c r="D1266" s="1">
        <v>45366</v>
      </c>
      <c r="E1266">
        <v>178.15</v>
      </c>
      <c r="F1266" t="s">
        <v>8</v>
      </c>
      <c r="G1266" s="3">
        <f t="shared" si="38"/>
        <v>44896</v>
      </c>
      <c r="H1266">
        <f t="shared" si="39"/>
        <v>16</v>
      </c>
    </row>
    <row r="1267" spans="1:8" x14ac:dyDescent="0.35">
      <c r="A1267" t="s">
        <v>1273</v>
      </c>
      <c r="B1267">
        <v>4643</v>
      </c>
      <c r="C1267" s="1">
        <v>45059</v>
      </c>
      <c r="D1267" s="1">
        <v>44012</v>
      </c>
      <c r="E1267">
        <v>346.3</v>
      </c>
      <c r="F1267" t="s">
        <v>8</v>
      </c>
      <c r="G1267" s="3">
        <f t="shared" si="38"/>
        <v>45047</v>
      </c>
      <c r="H1267">
        <f t="shared" si="39"/>
        <v>35</v>
      </c>
    </row>
    <row r="1268" spans="1:8" x14ac:dyDescent="0.35">
      <c r="A1268" t="s">
        <v>1274</v>
      </c>
      <c r="B1268">
        <v>8794</v>
      </c>
      <c r="C1268" s="1">
        <v>45114</v>
      </c>
      <c r="D1268" s="1">
        <v>45366</v>
      </c>
      <c r="E1268">
        <v>454.2</v>
      </c>
      <c r="F1268" t="s">
        <v>8</v>
      </c>
      <c r="G1268" s="3">
        <f t="shared" si="38"/>
        <v>45108</v>
      </c>
      <c r="H1268">
        <f t="shared" si="39"/>
        <v>8</v>
      </c>
    </row>
    <row r="1269" spans="1:8" x14ac:dyDescent="0.35">
      <c r="A1269" t="s">
        <v>1275</v>
      </c>
      <c r="B1269">
        <v>6873</v>
      </c>
      <c r="C1269" s="1">
        <v>45545</v>
      </c>
      <c r="D1269" s="1">
        <v>45366</v>
      </c>
      <c r="E1269">
        <v>258.58</v>
      </c>
      <c r="F1269" t="s">
        <v>11</v>
      </c>
      <c r="G1269" s="3">
        <f t="shared" si="38"/>
        <v>45536</v>
      </c>
      <c r="H1269">
        <f t="shared" si="39"/>
        <v>6</v>
      </c>
    </row>
    <row r="1270" spans="1:8" x14ac:dyDescent="0.35">
      <c r="A1270" t="s">
        <v>1276</v>
      </c>
      <c r="B1270">
        <v>3967</v>
      </c>
      <c r="C1270" s="1">
        <v>44904</v>
      </c>
      <c r="D1270" s="1">
        <v>45339</v>
      </c>
      <c r="E1270">
        <v>153.94999999999999</v>
      </c>
      <c r="F1270" t="s">
        <v>6</v>
      </c>
      <c r="G1270" s="3">
        <f t="shared" si="38"/>
        <v>44896</v>
      </c>
      <c r="H1270">
        <f t="shared" si="39"/>
        <v>15</v>
      </c>
    </row>
    <row r="1271" spans="1:8" x14ac:dyDescent="0.35">
      <c r="A1271" t="s">
        <v>1277</v>
      </c>
      <c r="B1271">
        <v>3096</v>
      </c>
      <c r="C1271" s="1">
        <v>45014</v>
      </c>
      <c r="D1271" s="1">
        <v>44198</v>
      </c>
      <c r="E1271">
        <v>373.05</v>
      </c>
      <c r="F1271" t="s">
        <v>8</v>
      </c>
      <c r="G1271" s="3">
        <f t="shared" si="38"/>
        <v>44986</v>
      </c>
      <c r="H1271">
        <f t="shared" si="39"/>
        <v>27</v>
      </c>
    </row>
    <row r="1272" spans="1:8" x14ac:dyDescent="0.35">
      <c r="A1272" t="s">
        <v>1278</v>
      </c>
      <c r="B1272">
        <v>3999</v>
      </c>
      <c r="C1272" s="1">
        <v>44015</v>
      </c>
      <c r="D1272" s="1">
        <v>45366</v>
      </c>
      <c r="E1272">
        <v>473.99</v>
      </c>
      <c r="F1272" t="s">
        <v>6</v>
      </c>
      <c r="G1272" s="3">
        <f t="shared" si="38"/>
        <v>44013</v>
      </c>
      <c r="H1272">
        <f t="shared" si="39"/>
        <v>45</v>
      </c>
    </row>
    <row r="1273" spans="1:8" x14ac:dyDescent="0.35">
      <c r="A1273" t="s">
        <v>1279</v>
      </c>
      <c r="B1273">
        <v>2463</v>
      </c>
      <c r="C1273" s="1">
        <v>44726</v>
      </c>
      <c r="D1273" s="1">
        <v>45366</v>
      </c>
      <c r="E1273">
        <v>118.9</v>
      </c>
      <c r="F1273" t="s">
        <v>11</v>
      </c>
      <c r="G1273" s="3">
        <f t="shared" si="38"/>
        <v>44713</v>
      </c>
      <c r="H1273">
        <f t="shared" si="39"/>
        <v>21</v>
      </c>
    </row>
    <row r="1274" spans="1:8" x14ac:dyDescent="0.35">
      <c r="A1274" t="s">
        <v>1280</v>
      </c>
      <c r="B1274">
        <v>6031</v>
      </c>
      <c r="C1274" s="1">
        <v>43863</v>
      </c>
      <c r="D1274" s="1" t="e">
        <v>#N/A</v>
      </c>
      <c r="E1274">
        <v>216.03</v>
      </c>
      <c r="F1274" t="s">
        <v>6</v>
      </c>
      <c r="G1274" s="3">
        <f t="shared" si="38"/>
        <v>43862</v>
      </c>
      <c r="H1274" t="e">
        <f t="shared" si="39"/>
        <v>#VALUE!</v>
      </c>
    </row>
    <row r="1275" spans="1:8" x14ac:dyDescent="0.35">
      <c r="A1275" t="s">
        <v>1281</v>
      </c>
      <c r="B1275">
        <v>7089</v>
      </c>
      <c r="C1275" s="1">
        <v>44099</v>
      </c>
      <c r="D1275" s="1">
        <v>45008</v>
      </c>
      <c r="E1275">
        <v>137.66999999999999</v>
      </c>
      <c r="F1275" t="s">
        <v>6</v>
      </c>
      <c r="G1275" s="3">
        <f t="shared" si="38"/>
        <v>44075</v>
      </c>
      <c r="H1275">
        <f t="shared" si="39"/>
        <v>30</v>
      </c>
    </row>
    <row r="1276" spans="1:8" x14ac:dyDescent="0.35">
      <c r="A1276" t="s">
        <v>1282</v>
      </c>
      <c r="B1276">
        <v>8598</v>
      </c>
      <c r="C1276" s="1">
        <v>43874</v>
      </c>
      <c r="D1276" s="1">
        <v>43993</v>
      </c>
      <c r="E1276">
        <v>427.09</v>
      </c>
      <c r="F1276" t="s">
        <v>6</v>
      </c>
      <c r="G1276" s="3">
        <f t="shared" si="38"/>
        <v>43862</v>
      </c>
      <c r="H1276">
        <f t="shared" si="39"/>
        <v>4</v>
      </c>
    </row>
    <row r="1277" spans="1:8" x14ac:dyDescent="0.35">
      <c r="A1277" t="s">
        <v>1283</v>
      </c>
      <c r="B1277">
        <v>1879</v>
      </c>
      <c r="C1277" s="1">
        <v>45152</v>
      </c>
      <c r="D1277" s="1">
        <v>44969</v>
      </c>
      <c r="E1277">
        <v>434.53</v>
      </c>
      <c r="F1277" t="s">
        <v>8</v>
      </c>
      <c r="G1277" s="3">
        <f t="shared" si="38"/>
        <v>45139</v>
      </c>
      <c r="H1277">
        <f t="shared" si="39"/>
        <v>6</v>
      </c>
    </row>
    <row r="1278" spans="1:8" x14ac:dyDescent="0.35">
      <c r="A1278" t="s">
        <v>1284</v>
      </c>
      <c r="B1278">
        <v>2166</v>
      </c>
      <c r="C1278" s="1">
        <v>44839</v>
      </c>
      <c r="D1278" s="1">
        <v>44012</v>
      </c>
      <c r="E1278">
        <v>241.39</v>
      </c>
      <c r="F1278" t="s">
        <v>11</v>
      </c>
      <c r="G1278" s="3">
        <f t="shared" si="38"/>
        <v>44835</v>
      </c>
      <c r="H1278">
        <f t="shared" si="39"/>
        <v>28</v>
      </c>
    </row>
    <row r="1279" spans="1:8" x14ac:dyDescent="0.35">
      <c r="A1279" t="s">
        <v>1285</v>
      </c>
      <c r="B1279">
        <v>9199</v>
      </c>
      <c r="C1279" s="1">
        <v>44154</v>
      </c>
      <c r="D1279" s="1">
        <v>45008</v>
      </c>
      <c r="E1279">
        <v>68.709999999999994</v>
      </c>
      <c r="F1279" t="s">
        <v>8</v>
      </c>
      <c r="G1279" s="3">
        <f t="shared" si="38"/>
        <v>44136</v>
      </c>
      <c r="H1279">
        <f t="shared" si="39"/>
        <v>28</v>
      </c>
    </row>
    <row r="1280" spans="1:8" x14ac:dyDescent="0.35">
      <c r="A1280" t="s">
        <v>1286</v>
      </c>
      <c r="B1280">
        <v>7253</v>
      </c>
      <c r="C1280" s="1">
        <v>45451</v>
      </c>
      <c r="D1280" s="1">
        <v>45366</v>
      </c>
      <c r="E1280">
        <v>269.62</v>
      </c>
      <c r="F1280" t="s">
        <v>6</v>
      </c>
      <c r="G1280" s="3">
        <f t="shared" si="38"/>
        <v>45444</v>
      </c>
      <c r="H1280">
        <f t="shared" si="39"/>
        <v>3</v>
      </c>
    </row>
    <row r="1281" spans="1:8" x14ac:dyDescent="0.35">
      <c r="A1281" t="s">
        <v>1287</v>
      </c>
      <c r="B1281">
        <v>1885</v>
      </c>
      <c r="C1281" s="1">
        <v>45034</v>
      </c>
      <c r="D1281" s="1">
        <v>44399</v>
      </c>
      <c r="E1281">
        <v>436.72</v>
      </c>
      <c r="F1281" t="s">
        <v>11</v>
      </c>
      <c r="G1281" s="3">
        <f t="shared" si="38"/>
        <v>45017</v>
      </c>
      <c r="H1281">
        <f t="shared" si="39"/>
        <v>21</v>
      </c>
    </row>
    <row r="1282" spans="1:8" x14ac:dyDescent="0.35">
      <c r="A1282" t="s">
        <v>1288</v>
      </c>
      <c r="B1282">
        <v>3250</v>
      </c>
      <c r="C1282" s="1">
        <v>45231</v>
      </c>
      <c r="D1282" s="1">
        <v>45366</v>
      </c>
      <c r="E1282">
        <v>496.25</v>
      </c>
      <c r="F1282" t="s">
        <v>6</v>
      </c>
      <c r="G1282" s="3">
        <f t="shared" si="38"/>
        <v>45231</v>
      </c>
      <c r="H1282">
        <f t="shared" si="39"/>
        <v>5</v>
      </c>
    </row>
    <row r="1283" spans="1:8" x14ac:dyDescent="0.35">
      <c r="A1283" t="s">
        <v>1289</v>
      </c>
      <c r="B1283">
        <v>7704</v>
      </c>
      <c r="C1283" s="1">
        <v>45310</v>
      </c>
      <c r="D1283" s="1">
        <v>45366</v>
      </c>
      <c r="E1283">
        <v>493.72</v>
      </c>
      <c r="F1283" t="s">
        <v>6</v>
      </c>
      <c r="G1283" s="3">
        <f t="shared" ref="G1283:G1346" si="40">DATE(YEAR(C1283),MONTH(C1283),1)</f>
        <v>45292</v>
      </c>
      <c r="H1283">
        <f t="shared" ref="H1283:H1346" si="41">ABS(IF(ISNUMBER(D1283),ROUND((D1283-C1283)/30,0),"AA"))</f>
        <v>2</v>
      </c>
    </row>
    <row r="1284" spans="1:8" x14ac:dyDescent="0.35">
      <c r="A1284" t="s">
        <v>1290</v>
      </c>
      <c r="B1284">
        <v>3346</v>
      </c>
      <c r="C1284" s="1">
        <v>45289</v>
      </c>
      <c r="D1284" s="1">
        <v>45366</v>
      </c>
      <c r="E1284">
        <v>165.03</v>
      </c>
      <c r="F1284" t="s">
        <v>8</v>
      </c>
      <c r="G1284" s="3">
        <f t="shared" si="40"/>
        <v>45261</v>
      </c>
      <c r="H1284">
        <f t="shared" si="41"/>
        <v>3</v>
      </c>
    </row>
    <row r="1285" spans="1:8" x14ac:dyDescent="0.35">
      <c r="A1285" s="2" t="s">
        <v>1291</v>
      </c>
      <c r="B1285">
        <v>3954</v>
      </c>
      <c r="C1285" s="1">
        <v>45585</v>
      </c>
      <c r="D1285" s="1">
        <v>44969</v>
      </c>
      <c r="E1285">
        <v>391.68</v>
      </c>
      <c r="F1285" t="s">
        <v>6</v>
      </c>
      <c r="G1285" s="3">
        <f t="shared" si="40"/>
        <v>45566</v>
      </c>
      <c r="H1285">
        <f t="shared" si="41"/>
        <v>21</v>
      </c>
    </row>
    <row r="1286" spans="1:8" x14ac:dyDescent="0.35">
      <c r="A1286" t="s">
        <v>1292</v>
      </c>
      <c r="B1286">
        <v>6449</v>
      </c>
      <c r="C1286" s="1">
        <v>44073</v>
      </c>
      <c r="D1286" s="1">
        <v>45008</v>
      </c>
      <c r="E1286">
        <v>319.20999999999998</v>
      </c>
      <c r="F1286" t="s">
        <v>11</v>
      </c>
      <c r="G1286" s="3">
        <f t="shared" si="40"/>
        <v>44044</v>
      </c>
      <c r="H1286">
        <f t="shared" si="41"/>
        <v>31</v>
      </c>
    </row>
    <row r="1287" spans="1:8" x14ac:dyDescent="0.35">
      <c r="A1287" t="s">
        <v>1293</v>
      </c>
      <c r="B1287">
        <v>6134</v>
      </c>
      <c r="C1287" s="1">
        <v>44264</v>
      </c>
      <c r="D1287" s="1">
        <v>44198</v>
      </c>
      <c r="E1287">
        <v>320.89999999999998</v>
      </c>
      <c r="F1287" t="s">
        <v>11</v>
      </c>
      <c r="G1287" s="3">
        <f t="shared" si="40"/>
        <v>44256</v>
      </c>
      <c r="H1287">
        <f t="shared" si="41"/>
        <v>2</v>
      </c>
    </row>
    <row r="1288" spans="1:8" x14ac:dyDescent="0.35">
      <c r="A1288" t="s">
        <v>1294</v>
      </c>
      <c r="B1288">
        <v>8406</v>
      </c>
      <c r="C1288" s="1">
        <v>44154</v>
      </c>
      <c r="D1288" s="1">
        <v>45366</v>
      </c>
      <c r="E1288">
        <v>144.03</v>
      </c>
      <c r="F1288" t="s">
        <v>11</v>
      </c>
      <c r="G1288" s="3">
        <f t="shared" si="40"/>
        <v>44136</v>
      </c>
      <c r="H1288">
        <f t="shared" si="41"/>
        <v>40</v>
      </c>
    </row>
    <row r="1289" spans="1:8" x14ac:dyDescent="0.35">
      <c r="A1289" t="s">
        <v>1295</v>
      </c>
      <c r="B1289">
        <v>3595</v>
      </c>
      <c r="C1289" s="1">
        <v>44792</v>
      </c>
      <c r="D1289" s="1">
        <v>45366</v>
      </c>
      <c r="E1289">
        <v>249.89</v>
      </c>
      <c r="F1289" t="s">
        <v>11</v>
      </c>
      <c r="G1289" s="3">
        <f t="shared" si="40"/>
        <v>44774</v>
      </c>
      <c r="H1289">
        <f t="shared" si="41"/>
        <v>19</v>
      </c>
    </row>
    <row r="1290" spans="1:8" x14ac:dyDescent="0.35">
      <c r="A1290" t="s">
        <v>1296</v>
      </c>
      <c r="B1290">
        <v>3120</v>
      </c>
      <c r="C1290" s="1">
        <v>45467</v>
      </c>
      <c r="D1290" s="1">
        <v>44012</v>
      </c>
      <c r="E1290">
        <v>311.10000000000002</v>
      </c>
      <c r="F1290" t="s">
        <v>8</v>
      </c>
      <c r="G1290" s="3">
        <f t="shared" si="40"/>
        <v>45444</v>
      </c>
      <c r="H1290">
        <f t="shared" si="41"/>
        <v>49</v>
      </c>
    </row>
    <row r="1291" spans="1:8" x14ac:dyDescent="0.35">
      <c r="A1291" t="s">
        <v>1297</v>
      </c>
      <c r="B1291">
        <v>8035</v>
      </c>
      <c r="C1291" s="1">
        <v>44713</v>
      </c>
      <c r="D1291" s="1">
        <v>44012</v>
      </c>
      <c r="E1291">
        <v>207.66</v>
      </c>
      <c r="F1291" t="s">
        <v>6</v>
      </c>
      <c r="G1291" s="3">
        <f t="shared" si="40"/>
        <v>44713</v>
      </c>
      <c r="H1291">
        <f t="shared" si="41"/>
        <v>23</v>
      </c>
    </row>
    <row r="1292" spans="1:8" x14ac:dyDescent="0.35">
      <c r="A1292" t="s">
        <v>1298</v>
      </c>
      <c r="B1292">
        <v>7280</v>
      </c>
      <c r="C1292" s="1">
        <v>44959</v>
      </c>
      <c r="D1292" s="1">
        <v>43993</v>
      </c>
      <c r="E1292">
        <v>12.29</v>
      </c>
      <c r="F1292" t="s">
        <v>8</v>
      </c>
      <c r="G1292" s="3">
        <f t="shared" si="40"/>
        <v>44958</v>
      </c>
      <c r="H1292">
        <f t="shared" si="41"/>
        <v>32</v>
      </c>
    </row>
    <row r="1293" spans="1:8" x14ac:dyDescent="0.35">
      <c r="A1293" t="s">
        <v>1299</v>
      </c>
      <c r="B1293">
        <v>4267</v>
      </c>
      <c r="C1293" s="1">
        <v>45169</v>
      </c>
      <c r="D1293" s="1">
        <v>44399</v>
      </c>
      <c r="E1293">
        <v>368.02</v>
      </c>
      <c r="F1293" t="s">
        <v>11</v>
      </c>
      <c r="G1293" s="3">
        <f t="shared" si="40"/>
        <v>45139</v>
      </c>
      <c r="H1293">
        <f t="shared" si="41"/>
        <v>26</v>
      </c>
    </row>
    <row r="1294" spans="1:8" x14ac:dyDescent="0.35">
      <c r="A1294" t="s">
        <v>1300</v>
      </c>
      <c r="B1294">
        <v>6279</v>
      </c>
      <c r="C1294" s="1">
        <v>44212</v>
      </c>
      <c r="D1294" s="1">
        <v>44399</v>
      </c>
      <c r="E1294">
        <v>380.86</v>
      </c>
      <c r="F1294" t="s">
        <v>8</v>
      </c>
      <c r="G1294" s="3">
        <f t="shared" si="40"/>
        <v>44197</v>
      </c>
      <c r="H1294">
        <f t="shared" si="41"/>
        <v>6</v>
      </c>
    </row>
    <row r="1295" spans="1:8" x14ac:dyDescent="0.35">
      <c r="A1295" s="2" t="s">
        <v>1301</v>
      </c>
      <c r="B1295">
        <v>4122</v>
      </c>
      <c r="C1295" s="1">
        <v>44826</v>
      </c>
      <c r="D1295" s="1">
        <v>45008</v>
      </c>
      <c r="E1295">
        <v>18.78</v>
      </c>
      <c r="F1295" t="s">
        <v>11</v>
      </c>
      <c r="G1295" s="3">
        <f t="shared" si="40"/>
        <v>44805</v>
      </c>
      <c r="H1295">
        <f t="shared" si="41"/>
        <v>6</v>
      </c>
    </row>
    <row r="1296" spans="1:8" x14ac:dyDescent="0.35">
      <c r="A1296" t="s">
        <v>1302</v>
      </c>
      <c r="B1296">
        <v>5076</v>
      </c>
      <c r="C1296" s="1">
        <v>44239</v>
      </c>
      <c r="D1296" s="1">
        <v>43993</v>
      </c>
      <c r="E1296">
        <v>120.87</v>
      </c>
      <c r="F1296" t="s">
        <v>6</v>
      </c>
      <c r="G1296" s="3">
        <f t="shared" si="40"/>
        <v>44228</v>
      </c>
      <c r="H1296">
        <f t="shared" si="41"/>
        <v>8</v>
      </c>
    </row>
    <row r="1297" spans="1:8" x14ac:dyDescent="0.35">
      <c r="A1297" t="s">
        <v>1303</v>
      </c>
      <c r="B1297">
        <v>6113</v>
      </c>
      <c r="C1297" s="1">
        <v>45592</v>
      </c>
      <c r="D1297" s="1">
        <v>45366</v>
      </c>
      <c r="E1297">
        <v>73.180000000000007</v>
      </c>
      <c r="F1297" t="s">
        <v>6</v>
      </c>
      <c r="G1297" s="3">
        <f t="shared" si="40"/>
        <v>45566</v>
      </c>
      <c r="H1297">
        <f t="shared" si="41"/>
        <v>8</v>
      </c>
    </row>
    <row r="1298" spans="1:8" x14ac:dyDescent="0.35">
      <c r="A1298" t="s">
        <v>1304</v>
      </c>
      <c r="B1298">
        <v>9246</v>
      </c>
      <c r="C1298" s="1">
        <v>44682</v>
      </c>
      <c r="D1298" s="1">
        <v>43908</v>
      </c>
      <c r="E1298">
        <v>298.45</v>
      </c>
      <c r="F1298" t="s">
        <v>11</v>
      </c>
      <c r="G1298" s="3">
        <f t="shared" si="40"/>
        <v>44682</v>
      </c>
      <c r="H1298">
        <f t="shared" si="41"/>
        <v>26</v>
      </c>
    </row>
    <row r="1299" spans="1:8" x14ac:dyDescent="0.35">
      <c r="A1299" t="s">
        <v>1305</v>
      </c>
      <c r="B1299">
        <v>2069</v>
      </c>
      <c r="C1299" s="1">
        <v>45252</v>
      </c>
      <c r="D1299" s="1">
        <v>45366</v>
      </c>
      <c r="E1299">
        <v>413.68</v>
      </c>
      <c r="F1299" t="s">
        <v>6</v>
      </c>
      <c r="G1299" s="3">
        <f t="shared" si="40"/>
        <v>45231</v>
      </c>
      <c r="H1299">
        <f t="shared" si="41"/>
        <v>4</v>
      </c>
    </row>
    <row r="1300" spans="1:8" x14ac:dyDescent="0.35">
      <c r="A1300" t="s">
        <v>1306</v>
      </c>
      <c r="B1300">
        <v>5764</v>
      </c>
      <c r="C1300" s="1">
        <v>45630</v>
      </c>
      <c r="D1300" s="1">
        <v>44946</v>
      </c>
      <c r="E1300">
        <v>233.4</v>
      </c>
      <c r="F1300" t="s">
        <v>8</v>
      </c>
      <c r="G1300" s="3">
        <f t="shared" si="40"/>
        <v>45627</v>
      </c>
      <c r="H1300">
        <f t="shared" si="41"/>
        <v>23</v>
      </c>
    </row>
    <row r="1301" spans="1:8" x14ac:dyDescent="0.35">
      <c r="A1301" t="s">
        <v>1307</v>
      </c>
      <c r="B1301">
        <v>9587</v>
      </c>
      <c r="C1301" s="1">
        <v>44954</v>
      </c>
      <c r="D1301" s="1">
        <v>45366</v>
      </c>
      <c r="E1301">
        <v>175.54</v>
      </c>
      <c r="F1301" t="s">
        <v>8</v>
      </c>
      <c r="G1301" s="3">
        <f t="shared" si="40"/>
        <v>44927</v>
      </c>
      <c r="H1301">
        <f t="shared" si="41"/>
        <v>14</v>
      </c>
    </row>
    <row r="1302" spans="1:8" x14ac:dyDescent="0.35">
      <c r="A1302" t="s">
        <v>1308</v>
      </c>
      <c r="B1302">
        <v>3192</v>
      </c>
      <c r="C1302" s="1">
        <v>45628</v>
      </c>
      <c r="D1302" s="1">
        <v>44814</v>
      </c>
      <c r="E1302">
        <v>177.94</v>
      </c>
      <c r="F1302" t="s">
        <v>6</v>
      </c>
      <c r="G1302" s="3">
        <f t="shared" si="40"/>
        <v>45627</v>
      </c>
      <c r="H1302">
        <f t="shared" si="41"/>
        <v>27</v>
      </c>
    </row>
    <row r="1303" spans="1:8" x14ac:dyDescent="0.35">
      <c r="A1303" t="s">
        <v>1309</v>
      </c>
      <c r="B1303">
        <v>6885</v>
      </c>
      <c r="C1303" s="1">
        <v>45139</v>
      </c>
      <c r="D1303" s="1">
        <v>45008</v>
      </c>
      <c r="E1303">
        <v>377.56</v>
      </c>
      <c r="F1303" t="s">
        <v>11</v>
      </c>
      <c r="G1303" s="3">
        <f t="shared" si="40"/>
        <v>45139</v>
      </c>
      <c r="H1303">
        <f t="shared" si="41"/>
        <v>4</v>
      </c>
    </row>
    <row r="1304" spans="1:8" x14ac:dyDescent="0.35">
      <c r="A1304" t="s">
        <v>1310</v>
      </c>
      <c r="B1304">
        <v>7609</v>
      </c>
      <c r="C1304" s="1">
        <v>44092</v>
      </c>
      <c r="D1304" s="1">
        <v>44399</v>
      </c>
      <c r="E1304">
        <v>19.37</v>
      </c>
      <c r="F1304" t="s">
        <v>11</v>
      </c>
      <c r="G1304" s="3">
        <f t="shared" si="40"/>
        <v>44075</v>
      </c>
      <c r="H1304">
        <f t="shared" si="41"/>
        <v>10</v>
      </c>
    </row>
    <row r="1305" spans="1:8" x14ac:dyDescent="0.35">
      <c r="A1305" s="2" t="s">
        <v>1311</v>
      </c>
      <c r="B1305">
        <v>3149</v>
      </c>
      <c r="C1305" s="1">
        <v>45220</v>
      </c>
      <c r="D1305" s="1">
        <v>44814</v>
      </c>
      <c r="E1305">
        <v>113.48</v>
      </c>
      <c r="F1305" t="s">
        <v>11</v>
      </c>
      <c r="G1305" s="3">
        <f t="shared" si="40"/>
        <v>45200</v>
      </c>
      <c r="H1305">
        <f t="shared" si="41"/>
        <v>14</v>
      </c>
    </row>
    <row r="1306" spans="1:8" x14ac:dyDescent="0.35">
      <c r="A1306" t="s">
        <v>1312</v>
      </c>
      <c r="B1306">
        <v>9267</v>
      </c>
      <c r="C1306" s="1">
        <v>44610</v>
      </c>
      <c r="D1306" s="1">
        <v>45339</v>
      </c>
      <c r="E1306">
        <v>92.8</v>
      </c>
      <c r="F1306" t="s">
        <v>6</v>
      </c>
      <c r="G1306" s="3">
        <f t="shared" si="40"/>
        <v>44593</v>
      </c>
      <c r="H1306">
        <f t="shared" si="41"/>
        <v>24</v>
      </c>
    </row>
    <row r="1307" spans="1:8" x14ac:dyDescent="0.35">
      <c r="A1307" t="s">
        <v>1313</v>
      </c>
      <c r="B1307">
        <v>1612</v>
      </c>
      <c r="C1307" s="1">
        <v>45504</v>
      </c>
      <c r="D1307" s="1">
        <v>45366</v>
      </c>
      <c r="E1307">
        <v>193.84</v>
      </c>
      <c r="F1307" t="s">
        <v>8</v>
      </c>
      <c r="G1307" s="3">
        <f t="shared" si="40"/>
        <v>45474</v>
      </c>
      <c r="H1307">
        <f t="shared" si="41"/>
        <v>5</v>
      </c>
    </row>
    <row r="1308" spans="1:8" x14ac:dyDescent="0.35">
      <c r="A1308" t="s">
        <v>1314</v>
      </c>
      <c r="B1308">
        <v>5190</v>
      </c>
      <c r="C1308" s="1">
        <v>45023</v>
      </c>
      <c r="D1308" s="1">
        <v>45366</v>
      </c>
      <c r="E1308">
        <v>387.91</v>
      </c>
      <c r="F1308" t="s">
        <v>8</v>
      </c>
      <c r="G1308" s="3">
        <f t="shared" si="40"/>
        <v>45017</v>
      </c>
      <c r="H1308">
        <f t="shared" si="41"/>
        <v>11</v>
      </c>
    </row>
    <row r="1309" spans="1:8" x14ac:dyDescent="0.35">
      <c r="A1309" t="s">
        <v>1315</v>
      </c>
      <c r="B1309">
        <v>1796</v>
      </c>
      <c r="C1309" s="1">
        <v>44404</v>
      </c>
      <c r="D1309" s="1">
        <v>45366</v>
      </c>
      <c r="E1309">
        <v>301.02</v>
      </c>
      <c r="F1309" t="s">
        <v>11</v>
      </c>
      <c r="G1309" s="3">
        <f t="shared" si="40"/>
        <v>44378</v>
      </c>
      <c r="H1309">
        <f t="shared" si="41"/>
        <v>32</v>
      </c>
    </row>
    <row r="1310" spans="1:8" x14ac:dyDescent="0.35">
      <c r="A1310" t="s">
        <v>1316</v>
      </c>
      <c r="B1310">
        <v>2771</v>
      </c>
      <c r="C1310" s="1">
        <v>45703</v>
      </c>
      <c r="D1310" s="1">
        <v>45366</v>
      </c>
      <c r="E1310">
        <v>330.25</v>
      </c>
      <c r="F1310" t="s">
        <v>11</v>
      </c>
      <c r="G1310" s="3">
        <f t="shared" si="40"/>
        <v>45689</v>
      </c>
      <c r="H1310">
        <f t="shared" si="41"/>
        <v>11</v>
      </c>
    </row>
    <row r="1311" spans="1:8" x14ac:dyDescent="0.35">
      <c r="A1311" t="s">
        <v>1317</v>
      </c>
      <c r="B1311">
        <v>1790</v>
      </c>
      <c r="C1311" s="1">
        <v>45063</v>
      </c>
      <c r="D1311" s="1">
        <v>45366</v>
      </c>
      <c r="E1311">
        <v>347.98</v>
      </c>
      <c r="F1311" t="s">
        <v>6</v>
      </c>
      <c r="G1311" s="3">
        <f t="shared" si="40"/>
        <v>45047</v>
      </c>
      <c r="H1311">
        <f t="shared" si="41"/>
        <v>10</v>
      </c>
    </row>
    <row r="1312" spans="1:8" x14ac:dyDescent="0.35">
      <c r="A1312" t="s">
        <v>1318</v>
      </c>
      <c r="B1312">
        <v>8279</v>
      </c>
      <c r="C1312" s="1">
        <v>44167</v>
      </c>
      <c r="D1312" s="1">
        <v>45008</v>
      </c>
      <c r="E1312">
        <v>196.32</v>
      </c>
      <c r="F1312" t="s">
        <v>8</v>
      </c>
      <c r="G1312" s="3">
        <f t="shared" si="40"/>
        <v>44166</v>
      </c>
      <c r="H1312">
        <f t="shared" si="41"/>
        <v>28</v>
      </c>
    </row>
    <row r="1313" spans="1:8" x14ac:dyDescent="0.35">
      <c r="A1313" t="s">
        <v>1319</v>
      </c>
      <c r="B1313">
        <v>5140</v>
      </c>
      <c r="C1313" s="1">
        <v>44347</v>
      </c>
      <c r="D1313" s="1">
        <v>43908</v>
      </c>
      <c r="E1313">
        <v>242.45</v>
      </c>
      <c r="F1313" t="s">
        <v>11</v>
      </c>
      <c r="G1313" s="3">
        <f t="shared" si="40"/>
        <v>44317</v>
      </c>
      <c r="H1313">
        <f t="shared" si="41"/>
        <v>15</v>
      </c>
    </row>
    <row r="1314" spans="1:8" x14ac:dyDescent="0.35">
      <c r="A1314" t="s">
        <v>1320</v>
      </c>
      <c r="B1314">
        <v>4366</v>
      </c>
      <c r="C1314" s="1">
        <v>44817</v>
      </c>
      <c r="D1314" s="1">
        <v>44012</v>
      </c>
      <c r="E1314">
        <v>350.64</v>
      </c>
      <c r="F1314" t="s">
        <v>8</v>
      </c>
      <c r="G1314" s="3">
        <f t="shared" si="40"/>
        <v>44805</v>
      </c>
      <c r="H1314">
        <f t="shared" si="41"/>
        <v>27</v>
      </c>
    </row>
    <row r="1315" spans="1:8" x14ac:dyDescent="0.35">
      <c r="A1315" t="s">
        <v>1321</v>
      </c>
      <c r="B1315">
        <v>1152</v>
      </c>
      <c r="C1315" s="1">
        <v>45662</v>
      </c>
      <c r="D1315" s="1">
        <v>44711</v>
      </c>
      <c r="E1315">
        <v>157.55000000000001</v>
      </c>
      <c r="F1315" t="s">
        <v>8</v>
      </c>
      <c r="G1315" s="3">
        <f t="shared" si="40"/>
        <v>45658</v>
      </c>
      <c r="H1315">
        <f t="shared" si="41"/>
        <v>32</v>
      </c>
    </row>
    <row r="1316" spans="1:8" x14ac:dyDescent="0.35">
      <c r="A1316" t="s">
        <v>1322</v>
      </c>
      <c r="B1316">
        <v>2654</v>
      </c>
      <c r="C1316" s="1">
        <v>44523</v>
      </c>
      <c r="D1316" s="1" t="e">
        <v>#N/A</v>
      </c>
      <c r="E1316">
        <v>334.62</v>
      </c>
      <c r="F1316" t="s">
        <v>6</v>
      </c>
      <c r="G1316" s="3">
        <f t="shared" si="40"/>
        <v>44501</v>
      </c>
      <c r="H1316" t="e">
        <f t="shared" si="41"/>
        <v>#VALUE!</v>
      </c>
    </row>
    <row r="1317" spans="1:8" x14ac:dyDescent="0.35">
      <c r="A1317" t="s">
        <v>1323</v>
      </c>
      <c r="B1317">
        <v>3247</v>
      </c>
      <c r="C1317" s="1">
        <v>44552</v>
      </c>
      <c r="D1317" s="1">
        <v>45366</v>
      </c>
      <c r="E1317">
        <v>215.22</v>
      </c>
      <c r="F1317" t="s">
        <v>11</v>
      </c>
      <c r="G1317" s="3">
        <f t="shared" si="40"/>
        <v>44531</v>
      </c>
      <c r="H1317">
        <f t="shared" si="41"/>
        <v>27</v>
      </c>
    </row>
    <row r="1318" spans="1:8" x14ac:dyDescent="0.35">
      <c r="A1318" t="s">
        <v>1324</v>
      </c>
      <c r="B1318">
        <v>9381</v>
      </c>
      <c r="C1318" s="1">
        <v>45278</v>
      </c>
      <c r="D1318" s="1">
        <v>45008</v>
      </c>
      <c r="E1318">
        <v>362.2</v>
      </c>
      <c r="F1318" t="s">
        <v>11</v>
      </c>
      <c r="G1318" s="3">
        <f t="shared" si="40"/>
        <v>45261</v>
      </c>
      <c r="H1318">
        <f t="shared" si="41"/>
        <v>9</v>
      </c>
    </row>
    <row r="1319" spans="1:8" x14ac:dyDescent="0.35">
      <c r="A1319" t="s">
        <v>1325</v>
      </c>
      <c r="B1319">
        <v>5631</v>
      </c>
      <c r="C1319" s="1">
        <v>44191</v>
      </c>
      <c r="D1319" s="1" t="e">
        <v>#N/A</v>
      </c>
      <c r="E1319">
        <v>65.87</v>
      </c>
      <c r="F1319" t="s">
        <v>11</v>
      </c>
      <c r="G1319" s="3">
        <f t="shared" si="40"/>
        <v>44166</v>
      </c>
      <c r="H1319" t="e">
        <f t="shared" si="41"/>
        <v>#VALUE!</v>
      </c>
    </row>
    <row r="1320" spans="1:8" x14ac:dyDescent="0.35">
      <c r="A1320" t="s">
        <v>1326</v>
      </c>
      <c r="B1320">
        <v>9154</v>
      </c>
      <c r="C1320" s="1">
        <v>44249</v>
      </c>
      <c r="D1320" s="1">
        <v>44814</v>
      </c>
      <c r="E1320">
        <v>107.34</v>
      </c>
      <c r="F1320" t="s">
        <v>11</v>
      </c>
      <c r="G1320" s="3">
        <f t="shared" si="40"/>
        <v>44228</v>
      </c>
      <c r="H1320">
        <f t="shared" si="41"/>
        <v>19</v>
      </c>
    </row>
    <row r="1321" spans="1:8" x14ac:dyDescent="0.35">
      <c r="A1321" t="s">
        <v>1327</v>
      </c>
      <c r="B1321">
        <v>5308</v>
      </c>
      <c r="C1321" s="1">
        <v>45233</v>
      </c>
      <c r="D1321" s="1">
        <v>44198</v>
      </c>
      <c r="E1321">
        <v>417.43</v>
      </c>
      <c r="F1321" t="s">
        <v>11</v>
      </c>
      <c r="G1321" s="3">
        <f t="shared" si="40"/>
        <v>45231</v>
      </c>
      <c r="H1321">
        <f t="shared" si="41"/>
        <v>35</v>
      </c>
    </row>
    <row r="1322" spans="1:8" x14ac:dyDescent="0.35">
      <c r="A1322" t="s">
        <v>1328</v>
      </c>
      <c r="B1322">
        <v>6864</v>
      </c>
      <c r="C1322" s="1">
        <v>45708</v>
      </c>
      <c r="D1322" s="1">
        <v>44198</v>
      </c>
      <c r="E1322">
        <v>354.68</v>
      </c>
      <c r="F1322" t="s">
        <v>6</v>
      </c>
      <c r="G1322" s="3">
        <f t="shared" si="40"/>
        <v>45689</v>
      </c>
      <c r="H1322">
        <f t="shared" si="41"/>
        <v>50</v>
      </c>
    </row>
    <row r="1323" spans="1:8" x14ac:dyDescent="0.35">
      <c r="A1323" t="s">
        <v>1329</v>
      </c>
      <c r="B1323">
        <v>3627</v>
      </c>
      <c r="C1323" s="1">
        <v>44794</v>
      </c>
      <c r="D1323" s="1">
        <v>44012</v>
      </c>
      <c r="E1323">
        <v>29.31</v>
      </c>
      <c r="F1323" t="s">
        <v>6</v>
      </c>
      <c r="G1323" s="3">
        <f t="shared" si="40"/>
        <v>44774</v>
      </c>
      <c r="H1323">
        <f t="shared" si="41"/>
        <v>26</v>
      </c>
    </row>
    <row r="1324" spans="1:8" x14ac:dyDescent="0.35">
      <c r="A1324" t="s">
        <v>1330</v>
      </c>
      <c r="B1324">
        <v>4402</v>
      </c>
      <c r="C1324" s="1">
        <v>44307</v>
      </c>
      <c r="D1324" s="1">
        <v>45008</v>
      </c>
      <c r="E1324">
        <v>347.22</v>
      </c>
      <c r="F1324" t="s">
        <v>6</v>
      </c>
      <c r="G1324" s="3">
        <f t="shared" si="40"/>
        <v>44287</v>
      </c>
      <c r="H1324">
        <f t="shared" si="41"/>
        <v>23</v>
      </c>
    </row>
    <row r="1325" spans="1:8" x14ac:dyDescent="0.35">
      <c r="A1325" t="s">
        <v>1331</v>
      </c>
      <c r="B1325">
        <v>6416</v>
      </c>
      <c r="C1325" s="1">
        <v>44355</v>
      </c>
      <c r="D1325" s="1">
        <v>45339</v>
      </c>
      <c r="E1325">
        <v>124.91</v>
      </c>
      <c r="F1325" t="s">
        <v>11</v>
      </c>
      <c r="G1325" s="3">
        <f t="shared" si="40"/>
        <v>44348</v>
      </c>
      <c r="H1325">
        <f t="shared" si="41"/>
        <v>33</v>
      </c>
    </row>
    <row r="1326" spans="1:8" x14ac:dyDescent="0.35">
      <c r="A1326" t="s">
        <v>1332</v>
      </c>
      <c r="B1326">
        <v>2458</v>
      </c>
      <c r="C1326" s="1">
        <v>44517</v>
      </c>
      <c r="D1326" s="1">
        <v>44012</v>
      </c>
      <c r="E1326">
        <v>454.37</v>
      </c>
      <c r="F1326" t="s">
        <v>8</v>
      </c>
      <c r="G1326" s="3">
        <f t="shared" si="40"/>
        <v>44501</v>
      </c>
      <c r="H1326">
        <f t="shared" si="41"/>
        <v>17</v>
      </c>
    </row>
    <row r="1327" spans="1:8" x14ac:dyDescent="0.35">
      <c r="A1327" t="s">
        <v>1333</v>
      </c>
      <c r="B1327">
        <v>9095</v>
      </c>
      <c r="C1327" s="1">
        <v>44529</v>
      </c>
      <c r="D1327" s="1">
        <v>43908</v>
      </c>
      <c r="E1327">
        <v>83.08</v>
      </c>
      <c r="F1327" t="s">
        <v>11</v>
      </c>
      <c r="G1327" s="3">
        <f t="shared" si="40"/>
        <v>44501</v>
      </c>
      <c r="H1327">
        <f t="shared" si="41"/>
        <v>21</v>
      </c>
    </row>
    <row r="1328" spans="1:8" x14ac:dyDescent="0.35">
      <c r="A1328" t="s">
        <v>1334</v>
      </c>
      <c r="B1328">
        <v>9383</v>
      </c>
      <c r="C1328" s="1">
        <v>45762</v>
      </c>
      <c r="D1328" s="1">
        <v>45366</v>
      </c>
      <c r="E1328">
        <v>46.77</v>
      </c>
      <c r="F1328" t="s">
        <v>8</v>
      </c>
      <c r="G1328" s="3">
        <f t="shared" si="40"/>
        <v>45748</v>
      </c>
      <c r="H1328">
        <f t="shared" si="41"/>
        <v>13</v>
      </c>
    </row>
    <row r="1329" spans="1:8" x14ac:dyDescent="0.35">
      <c r="A1329" t="s">
        <v>1335</v>
      </c>
      <c r="B1329">
        <v>2659</v>
      </c>
      <c r="C1329" s="1">
        <v>45287</v>
      </c>
      <c r="D1329" s="1" t="e">
        <v>#N/A</v>
      </c>
      <c r="E1329">
        <v>453.34</v>
      </c>
      <c r="F1329" t="s">
        <v>8</v>
      </c>
      <c r="G1329" s="3">
        <f t="shared" si="40"/>
        <v>45261</v>
      </c>
      <c r="H1329" t="e">
        <f t="shared" si="41"/>
        <v>#VALUE!</v>
      </c>
    </row>
    <row r="1330" spans="1:8" x14ac:dyDescent="0.35">
      <c r="A1330" t="s">
        <v>1336</v>
      </c>
      <c r="B1330">
        <v>4787</v>
      </c>
      <c r="C1330" s="1">
        <v>44615</v>
      </c>
      <c r="D1330" s="1">
        <v>45339</v>
      </c>
      <c r="E1330">
        <v>233.81</v>
      </c>
      <c r="F1330" t="s">
        <v>6</v>
      </c>
      <c r="G1330" s="3">
        <f t="shared" si="40"/>
        <v>44593</v>
      </c>
      <c r="H1330">
        <f t="shared" si="41"/>
        <v>24</v>
      </c>
    </row>
    <row r="1331" spans="1:8" x14ac:dyDescent="0.35">
      <c r="A1331" t="s">
        <v>1337</v>
      </c>
      <c r="B1331">
        <v>5327</v>
      </c>
      <c r="C1331" s="1">
        <v>44058</v>
      </c>
      <c r="D1331" s="1">
        <v>45008</v>
      </c>
      <c r="E1331">
        <v>237.5</v>
      </c>
      <c r="F1331" t="s">
        <v>11</v>
      </c>
      <c r="G1331" s="3">
        <f t="shared" si="40"/>
        <v>44044</v>
      </c>
      <c r="H1331">
        <f t="shared" si="41"/>
        <v>32</v>
      </c>
    </row>
    <row r="1332" spans="1:8" x14ac:dyDescent="0.35">
      <c r="A1332" t="s">
        <v>1338</v>
      </c>
      <c r="B1332">
        <v>3862</v>
      </c>
      <c r="C1332" s="1">
        <v>45311</v>
      </c>
      <c r="D1332" s="1">
        <v>45366</v>
      </c>
      <c r="E1332">
        <v>438.33</v>
      </c>
      <c r="F1332" t="s">
        <v>6</v>
      </c>
      <c r="G1332" s="3">
        <f t="shared" si="40"/>
        <v>45292</v>
      </c>
      <c r="H1332">
        <f t="shared" si="41"/>
        <v>2</v>
      </c>
    </row>
    <row r="1333" spans="1:8" x14ac:dyDescent="0.35">
      <c r="A1333" t="s">
        <v>1339</v>
      </c>
      <c r="B1333">
        <v>6901</v>
      </c>
      <c r="C1333" s="1">
        <v>45324</v>
      </c>
      <c r="D1333" s="1">
        <v>43993</v>
      </c>
      <c r="E1333">
        <v>402.78</v>
      </c>
      <c r="F1333" t="s">
        <v>6</v>
      </c>
      <c r="G1333" s="3">
        <f t="shared" si="40"/>
        <v>45323</v>
      </c>
      <c r="H1333">
        <f t="shared" si="41"/>
        <v>44</v>
      </c>
    </row>
    <row r="1334" spans="1:8" x14ac:dyDescent="0.35">
      <c r="A1334" t="s">
        <v>1340</v>
      </c>
      <c r="B1334">
        <v>7979</v>
      </c>
      <c r="C1334" s="1">
        <v>44222</v>
      </c>
      <c r="D1334" s="1">
        <v>44711</v>
      </c>
      <c r="E1334">
        <v>371.88</v>
      </c>
      <c r="F1334" t="s">
        <v>11</v>
      </c>
      <c r="G1334" s="3">
        <f t="shared" si="40"/>
        <v>44197</v>
      </c>
      <c r="H1334">
        <f t="shared" si="41"/>
        <v>16</v>
      </c>
    </row>
    <row r="1335" spans="1:8" x14ac:dyDescent="0.35">
      <c r="A1335" t="s">
        <v>1341</v>
      </c>
      <c r="B1335">
        <v>1751</v>
      </c>
      <c r="C1335" s="1">
        <v>43909</v>
      </c>
      <c r="D1335" s="1">
        <v>45366</v>
      </c>
      <c r="E1335">
        <v>14.74</v>
      </c>
      <c r="F1335" t="s">
        <v>11</v>
      </c>
      <c r="G1335" s="3">
        <f t="shared" si="40"/>
        <v>43891</v>
      </c>
      <c r="H1335">
        <f t="shared" si="41"/>
        <v>49</v>
      </c>
    </row>
    <row r="1336" spans="1:8" x14ac:dyDescent="0.35">
      <c r="A1336" t="s">
        <v>1342</v>
      </c>
      <c r="B1336">
        <v>3793</v>
      </c>
      <c r="C1336" s="1">
        <v>45180</v>
      </c>
      <c r="D1336" s="1">
        <v>45366</v>
      </c>
      <c r="E1336">
        <v>171.04</v>
      </c>
      <c r="F1336" t="s">
        <v>6</v>
      </c>
      <c r="G1336" s="3">
        <f t="shared" si="40"/>
        <v>45170</v>
      </c>
      <c r="H1336">
        <f t="shared" si="41"/>
        <v>6</v>
      </c>
    </row>
    <row r="1337" spans="1:8" x14ac:dyDescent="0.35">
      <c r="A1337" t="s">
        <v>1343</v>
      </c>
      <c r="B1337">
        <v>5395</v>
      </c>
      <c r="C1337" s="1">
        <v>44370</v>
      </c>
      <c r="D1337" s="1">
        <v>45008</v>
      </c>
      <c r="E1337">
        <v>440.45</v>
      </c>
      <c r="F1337" t="s">
        <v>11</v>
      </c>
      <c r="G1337" s="3">
        <f t="shared" si="40"/>
        <v>44348</v>
      </c>
      <c r="H1337">
        <f t="shared" si="41"/>
        <v>21</v>
      </c>
    </row>
    <row r="1338" spans="1:8" x14ac:dyDescent="0.35">
      <c r="A1338" t="s">
        <v>1344</v>
      </c>
      <c r="B1338">
        <v>7105</v>
      </c>
      <c r="C1338" s="1">
        <v>44099</v>
      </c>
      <c r="D1338" s="1">
        <v>44012</v>
      </c>
      <c r="E1338">
        <v>409.33</v>
      </c>
      <c r="F1338" t="s">
        <v>11</v>
      </c>
      <c r="G1338" s="3">
        <f t="shared" si="40"/>
        <v>44075</v>
      </c>
      <c r="H1338">
        <f t="shared" si="41"/>
        <v>3</v>
      </c>
    </row>
    <row r="1339" spans="1:8" x14ac:dyDescent="0.35">
      <c r="A1339" t="s">
        <v>1345</v>
      </c>
      <c r="B1339">
        <v>2865</v>
      </c>
      <c r="C1339" s="1">
        <v>44104</v>
      </c>
      <c r="D1339" s="1">
        <v>44969</v>
      </c>
      <c r="E1339">
        <v>206.38</v>
      </c>
      <c r="F1339" t="s">
        <v>6</v>
      </c>
      <c r="G1339" s="3">
        <f t="shared" si="40"/>
        <v>44075</v>
      </c>
      <c r="H1339">
        <f t="shared" si="41"/>
        <v>29</v>
      </c>
    </row>
    <row r="1340" spans="1:8" x14ac:dyDescent="0.35">
      <c r="A1340" t="s">
        <v>1346</v>
      </c>
      <c r="B1340">
        <v>5453</v>
      </c>
      <c r="C1340" s="1">
        <v>45766</v>
      </c>
      <c r="D1340" s="1">
        <v>45008</v>
      </c>
      <c r="E1340">
        <v>419.5</v>
      </c>
      <c r="F1340" t="s">
        <v>8</v>
      </c>
      <c r="G1340" s="3">
        <f t="shared" si="40"/>
        <v>45748</v>
      </c>
      <c r="H1340">
        <f t="shared" si="41"/>
        <v>25</v>
      </c>
    </row>
    <row r="1341" spans="1:8" x14ac:dyDescent="0.35">
      <c r="A1341" t="s">
        <v>1347</v>
      </c>
      <c r="B1341">
        <v>8835</v>
      </c>
      <c r="C1341" s="1">
        <v>44053</v>
      </c>
      <c r="D1341" s="1" t="e">
        <v>#N/A</v>
      </c>
      <c r="E1341">
        <v>401.95</v>
      </c>
      <c r="F1341" t="s">
        <v>8</v>
      </c>
      <c r="G1341" s="3">
        <f t="shared" si="40"/>
        <v>44044</v>
      </c>
      <c r="H1341" t="e">
        <f t="shared" si="41"/>
        <v>#VALUE!</v>
      </c>
    </row>
    <row r="1342" spans="1:8" x14ac:dyDescent="0.35">
      <c r="A1342" t="s">
        <v>1348</v>
      </c>
      <c r="B1342">
        <v>3732</v>
      </c>
      <c r="C1342" s="1">
        <v>44005</v>
      </c>
      <c r="D1342" s="1" t="e">
        <v>#N/A</v>
      </c>
      <c r="E1342">
        <v>65.400000000000006</v>
      </c>
      <c r="F1342" t="s">
        <v>8</v>
      </c>
      <c r="G1342" s="3">
        <f t="shared" si="40"/>
        <v>43983</v>
      </c>
      <c r="H1342" t="e">
        <f t="shared" si="41"/>
        <v>#VALUE!</v>
      </c>
    </row>
    <row r="1343" spans="1:8" x14ac:dyDescent="0.35">
      <c r="A1343" t="s">
        <v>1349</v>
      </c>
      <c r="B1343">
        <v>1960</v>
      </c>
      <c r="C1343" s="1">
        <v>45260</v>
      </c>
      <c r="D1343" s="1">
        <v>45366</v>
      </c>
      <c r="E1343">
        <v>490.97</v>
      </c>
      <c r="F1343" t="s">
        <v>11</v>
      </c>
      <c r="G1343" s="3">
        <f t="shared" si="40"/>
        <v>45231</v>
      </c>
      <c r="H1343">
        <f t="shared" si="41"/>
        <v>4</v>
      </c>
    </row>
    <row r="1344" spans="1:8" x14ac:dyDescent="0.35">
      <c r="A1344" t="s">
        <v>1350</v>
      </c>
      <c r="B1344">
        <v>2699</v>
      </c>
      <c r="C1344" s="1">
        <v>44542</v>
      </c>
      <c r="D1344" s="1">
        <v>44969</v>
      </c>
      <c r="E1344">
        <v>213.85</v>
      </c>
      <c r="F1344" t="s">
        <v>8</v>
      </c>
      <c r="G1344" s="3">
        <f t="shared" si="40"/>
        <v>44531</v>
      </c>
      <c r="H1344">
        <f t="shared" si="41"/>
        <v>14</v>
      </c>
    </row>
    <row r="1345" spans="1:8" x14ac:dyDescent="0.35">
      <c r="A1345" t="s">
        <v>1351</v>
      </c>
      <c r="B1345">
        <v>8908</v>
      </c>
      <c r="C1345" s="1">
        <v>44148</v>
      </c>
      <c r="D1345" s="1">
        <v>44399</v>
      </c>
      <c r="E1345">
        <v>403.11</v>
      </c>
      <c r="F1345" t="s">
        <v>8</v>
      </c>
      <c r="G1345" s="3">
        <f t="shared" si="40"/>
        <v>44136</v>
      </c>
      <c r="H1345">
        <f t="shared" si="41"/>
        <v>8</v>
      </c>
    </row>
    <row r="1346" spans="1:8" x14ac:dyDescent="0.35">
      <c r="A1346" t="s">
        <v>1352</v>
      </c>
      <c r="B1346">
        <v>8178</v>
      </c>
      <c r="C1346" s="1">
        <v>45353</v>
      </c>
      <c r="D1346" s="1">
        <v>44969</v>
      </c>
      <c r="E1346">
        <v>98.82</v>
      </c>
      <c r="F1346" t="s">
        <v>6</v>
      </c>
      <c r="G1346" s="3">
        <f t="shared" si="40"/>
        <v>45352</v>
      </c>
      <c r="H1346">
        <f t="shared" si="41"/>
        <v>13</v>
      </c>
    </row>
    <row r="1347" spans="1:8" x14ac:dyDescent="0.35">
      <c r="A1347" t="s">
        <v>1353</v>
      </c>
      <c r="B1347">
        <v>6875</v>
      </c>
      <c r="C1347" s="1">
        <v>45540</v>
      </c>
      <c r="D1347" s="1">
        <v>45366</v>
      </c>
      <c r="E1347">
        <v>309.57</v>
      </c>
      <c r="F1347" t="s">
        <v>8</v>
      </c>
      <c r="G1347" s="3">
        <f t="shared" ref="G1347:G1410" si="42">DATE(YEAR(C1347),MONTH(C1347),1)</f>
        <v>45536</v>
      </c>
      <c r="H1347">
        <f t="shared" ref="H1347:H1410" si="43">ABS(IF(ISNUMBER(D1347),ROUND((D1347-C1347)/30,0),"AA"))</f>
        <v>6</v>
      </c>
    </row>
    <row r="1348" spans="1:8" x14ac:dyDescent="0.35">
      <c r="A1348" t="s">
        <v>1354</v>
      </c>
      <c r="B1348">
        <v>3140</v>
      </c>
      <c r="C1348" s="1">
        <v>45398</v>
      </c>
      <c r="D1348" s="1">
        <v>44969</v>
      </c>
      <c r="E1348">
        <v>246.71</v>
      </c>
      <c r="F1348" t="s">
        <v>6</v>
      </c>
      <c r="G1348" s="3">
        <f t="shared" si="42"/>
        <v>45383</v>
      </c>
      <c r="H1348">
        <f t="shared" si="43"/>
        <v>14</v>
      </c>
    </row>
    <row r="1349" spans="1:8" x14ac:dyDescent="0.35">
      <c r="A1349" t="s">
        <v>1355</v>
      </c>
      <c r="B1349">
        <v>2850</v>
      </c>
      <c r="C1349" s="1">
        <v>44672</v>
      </c>
      <c r="D1349" s="1">
        <v>44399</v>
      </c>
      <c r="E1349">
        <v>444.92</v>
      </c>
      <c r="F1349" t="s">
        <v>6</v>
      </c>
      <c r="G1349" s="3">
        <f t="shared" si="42"/>
        <v>44652</v>
      </c>
      <c r="H1349">
        <f t="shared" si="43"/>
        <v>9</v>
      </c>
    </row>
    <row r="1350" spans="1:8" x14ac:dyDescent="0.35">
      <c r="A1350" t="s">
        <v>1356</v>
      </c>
      <c r="B1350">
        <v>1753</v>
      </c>
      <c r="C1350" s="1">
        <v>44863</v>
      </c>
      <c r="D1350" s="1" t="e">
        <v>#N/A</v>
      </c>
      <c r="E1350">
        <v>41.03</v>
      </c>
      <c r="F1350" t="s">
        <v>8</v>
      </c>
      <c r="G1350" s="3">
        <f t="shared" si="42"/>
        <v>44835</v>
      </c>
      <c r="H1350" t="e">
        <f t="shared" si="43"/>
        <v>#VALUE!</v>
      </c>
    </row>
    <row r="1351" spans="1:8" x14ac:dyDescent="0.35">
      <c r="A1351" t="s">
        <v>1357</v>
      </c>
      <c r="B1351">
        <v>6148</v>
      </c>
      <c r="C1351" s="1">
        <v>45238</v>
      </c>
      <c r="D1351" s="1">
        <v>45366</v>
      </c>
      <c r="E1351">
        <v>16.059999999999999</v>
      </c>
      <c r="F1351" t="s">
        <v>8</v>
      </c>
      <c r="G1351" s="3">
        <f t="shared" si="42"/>
        <v>45231</v>
      </c>
      <c r="H1351">
        <f t="shared" si="43"/>
        <v>4</v>
      </c>
    </row>
    <row r="1352" spans="1:8" x14ac:dyDescent="0.35">
      <c r="A1352" t="s">
        <v>1358</v>
      </c>
      <c r="B1352">
        <v>9598</v>
      </c>
      <c r="C1352" s="1">
        <v>45107</v>
      </c>
      <c r="D1352" s="1">
        <v>44661</v>
      </c>
      <c r="E1352">
        <v>386.09</v>
      </c>
      <c r="F1352" t="s">
        <v>8</v>
      </c>
      <c r="G1352" s="3">
        <f t="shared" si="42"/>
        <v>45078</v>
      </c>
      <c r="H1352">
        <f t="shared" si="43"/>
        <v>15</v>
      </c>
    </row>
    <row r="1353" spans="1:8" x14ac:dyDescent="0.35">
      <c r="A1353" t="s">
        <v>1359</v>
      </c>
      <c r="B1353">
        <v>4669</v>
      </c>
      <c r="C1353" s="1">
        <v>45750</v>
      </c>
      <c r="D1353" s="1">
        <v>45366</v>
      </c>
      <c r="E1353">
        <v>489.17</v>
      </c>
      <c r="F1353" t="s">
        <v>8</v>
      </c>
      <c r="G1353" s="3">
        <f t="shared" si="42"/>
        <v>45748</v>
      </c>
      <c r="H1353">
        <f t="shared" si="43"/>
        <v>13</v>
      </c>
    </row>
    <row r="1354" spans="1:8" x14ac:dyDescent="0.35">
      <c r="A1354" t="s">
        <v>1360</v>
      </c>
      <c r="B1354">
        <v>6542</v>
      </c>
      <c r="C1354" s="1">
        <v>44238</v>
      </c>
      <c r="D1354" s="1">
        <v>45008</v>
      </c>
      <c r="E1354">
        <v>264.36</v>
      </c>
      <c r="F1354" t="s">
        <v>8</v>
      </c>
      <c r="G1354" s="3">
        <f t="shared" si="42"/>
        <v>44228</v>
      </c>
      <c r="H1354">
        <f t="shared" si="43"/>
        <v>26</v>
      </c>
    </row>
    <row r="1355" spans="1:8" x14ac:dyDescent="0.35">
      <c r="A1355" t="s">
        <v>1361</v>
      </c>
      <c r="B1355">
        <v>2560</v>
      </c>
      <c r="C1355" s="1">
        <v>44637</v>
      </c>
      <c r="D1355" s="1">
        <v>44459</v>
      </c>
      <c r="E1355">
        <v>222.1</v>
      </c>
      <c r="F1355" t="s">
        <v>8</v>
      </c>
      <c r="G1355" s="3">
        <f t="shared" si="42"/>
        <v>44621</v>
      </c>
      <c r="H1355">
        <f t="shared" si="43"/>
        <v>6</v>
      </c>
    </row>
    <row r="1356" spans="1:8" x14ac:dyDescent="0.35">
      <c r="A1356" t="s">
        <v>1362</v>
      </c>
      <c r="B1356">
        <v>5072</v>
      </c>
      <c r="C1356" s="1">
        <v>44469</v>
      </c>
      <c r="D1356" s="1">
        <v>45366</v>
      </c>
      <c r="E1356">
        <v>246.15</v>
      </c>
      <c r="F1356" t="s">
        <v>8</v>
      </c>
      <c r="G1356" s="3">
        <f t="shared" si="42"/>
        <v>44440</v>
      </c>
      <c r="H1356">
        <f t="shared" si="43"/>
        <v>30</v>
      </c>
    </row>
    <row r="1357" spans="1:8" x14ac:dyDescent="0.35">
      <c r="A1357" t="s">
        <v>1363</v>
      </c>
      <c r="B1357">
        <v>7305</v>
      </c>
      <c r="C1357" s="1">
        <v>44915</v>
      </c>
      <c r="D1357" s="1">
        <v>45339</v>
      </c>
      <c r="E1357">
        <v>82.84</v>
      </c>
      <c r="F1357" t="s">
        <v>8</v>
      </c>
      <c r="G1357" s="3">
        <f t="shared" si="42"/>
        <v>44896</v>
      </c>
      <c r="H1357">
        <f t="shared" si="43"/>
        <v>14</v>
      </c>
    </row>
    <row r="1358" spans="1:8" x14ac:dyDescent="0.35">
      <c r="A1358" t="s">
        <v>1364</v>
      </c>
      <c r="B1358">
        <v>1894</v>
      </c>
      <c r="C1358" s="1">
        <v>44744</v>
      </c>
      <c r="D1358" s="1">
        <v>45366</v>
      </c>
      <c r="E1358">
        <v>15.71</v>
      </c>
      <c r="F1358" t="s">
        <v>11</v>
      </c>
      <c r="G1358" s="3">
        <f t="shared" si="42"/>
        <v>44743</v>
      </c>
      <c r="H1358">
        <f t="shared" si="43"/>
        <v>21</v>
      </c>
    </row>
    <row r="1359" spans="1:8" x14ac:dyDescent="0.35">
      <c r="A1359" t="s">
        <v>1365</v>
      </c>
      <c r="B1359">
        <v>9283</v>
      </c>
      <c r="C1359" s="1">
        <v>44700</v>
      </c>
      <c r="D1359" s="1">
        <v>45366</v>
      </c>
      <c r="E1359">
        <v>425.93</v>
      </c>
      <c r="F1359" t="s">
        <v>6</v>
      </c>
      <c r="G1359" s="3">
        <f t="shared" si="42"/>
        <v>44682</v>
      </c>
      <c r="H1359">
        <f t="shared" si="43"/>
        <v>22</v>
      </c>
    </row>
    <row r="1360" spans="1:8" x14ac:dyDescent="0.35">
      <c r="A1360" t="s">
        <v>1366</v>
      </c>
      <c r="B1360">
        <v>3709</v>
      </c>
      <c r="C1360" s="1">
        <v>44208</v>
      </c>
      <c r="D1360" s="1">
        <v>44012</v>
      </c>
      <c r="E1360">
        <v>46.68</v>
      </c>
      <c r="F1360" t="s">
        <v>6</v>
      </c>
      <c r="G1360" s="3">
        <f t="shared" si="42"/>
        <v>44197</v>
      </c>
      <c r="H1360">
        <f t="shared" si="43"/>
        <v>7</v>
      </c>
    </row>
    <row r="1361" spans="1:8" x14ac:dyDescent="0.35">
      <c r="A1361" t="s">
        <v>1367</v>
      </c>
      <c r="B1361">
        <v>6253</v>
      </c>
      <c r="C1361" s="1">
        <v>45126</v>
      </c>
      <c r="D1361" s="1">
        <v>45366</v>
      </c>
      <c r="E1361">
        <v>128.04</v>
      </c>
      <c r="F1361" t="s">
        <v>6</v>
      </c>
      <c r="G1361" s="3">
        <f t="shared" si="42"/>
        <v>45108</v>
      </c>
      <c r="H1361">
        <f t="shared" si="43"/>
        <v>8</v>
      </c>
    </row>
    <row r="1362" spans="1:8" x14ac:dyDescent="0.35">
      <c r="A1362" t="s">
        <v>1368</v>
      </c>
      <c r="B1362">
        <v>1824</v>
      </c>
      <c r="C1362" s="1">
        <v>45431</v>
      </c>
      <c r="D1362" s="1">
        <v>44198</v>
      </c>
      <c r="E1362">
        <v>258.39999999999998</v>
      </c>
      <c r="F1362" t="s">
        <v>8</v>
      </c>
      <c r="G1362" s="3">
        <f t="shared" si="42"/>
        <v>45413</v>
      </c>
      <c r="H1362">
        <f t="shared" si="43"/>
        <v>41</v>
      </c>
    </row>
    <row r="1363" spans="1:8" x14ac:dyDescent="0.35">
      <c r="A1363" t="s">
        <v>1369</v>
      </c>
      <c r="B1363">
        <v>7203</v>
      </c>
      <c r="C1363" s="1">
        <v>45197</v>
      </c>
      <c r="D1363" s="1" t="e">
        <v>#N/A</v>
      </c>
      <c r="E1363">
        <v>207.61</v>
      </c>
      <c r="F1363" t="s">
        <v>11</v>
      </c>
      <c r="G1363" s="3">
        <f t="shared" si="42"/>
        <v>45170</v>
      </c>
      <c r="H1363" t="e">
        <f t="shared" si="43"/>
        <v>#VALUE!</v>
      </c>
    </row>
    <row r="1364" spans="1:8" x14ac:dyDescent="0.35">
      <c r="A1364" t="s">
        <v>1370</v>
      </c>
      <c r="B1364">
        <v>2291</v>
      </c>
      <c r="C1364" s="1">
        <v>44998</v>
      </c>
      <c r="D1364" s="1" t="e">
        <v>#N/A</v>
      </c>
      <c r="E1364">
        <v>234.96</v>
      </c>
      <c r="F1364" t="s">
        <v>8</v>
      </c>
      <c r="G1364" s="3">
        <f t="shared" si="42"/>
        <v>44986</v>
      </c>
      <c r="H1364" t="e">
        <f t="shared" si="43"/>
        <v>#VALUE!</v>
      </c>
    </row>
    <row r="1365" spans="1:8" x14ac:dyDescent="0.35">
      <c r="A1365" t="s">
        <v>1371</v>
      </c>
      <c r="B1365">
        <v>8341</v>
      </c>
      <c r="C1365" s="1">
        <v>44396</v>
      </c>
      <c r="D1365" s="1">
        <v>45008</v>
      </c>
      <c r="E1365">
        <v>53.13</v>
      </c>
      <c r="F1365" t="s">
        <v>6</v>
      </c>
      <c r="G1365" s="3">
        <f t="shared" si="42"/>
        <v>44378</v>
      </c>
      <c r="H1365">
        <f t="shared" si="43"/>
        <v>20</v>
      </c>
    </row>
    <row r="1366" spans="1:8" x14ac:dyDescent="0.35">
      <c r="A1366" t="s">
        <v>1372</v>
      </c>
      <c r="B1366">
        <v>8324</v>
      </c>
      <c r="C1366" s="1">
        <v>44648</v>
      </c>
      <c r="D1366" s="1">
        <v>45366</v>
      </c>
      <c r="E1366">
        <v>164.87</v>
      </c>
      <c r="F1366" t="s">
        <v>6</v>
      </c>
      <c r="G1366" s="3">
        <f t="shared" si="42"/>
        <v>44621</v>
      </c>
      <c r="H1366">
        <f t="shared" si="43"/>
        <v>24</v>
      </c>
    </row>
    <row r="1367" spans="1:8" x14ac:dyDescent="0.35">
      <c r="A1367" t="s">
        <v>1373</v>
      </c>
      <c r="B1367">
        <v>1291</v>
      </c>
      <c r="C1367" s="1">
        <v>45328</v>
      </c>
      <c r="D1367" s="1">
        <v>43993</v>
      </c>
      <c r="E1367">
        <v>60.3</v>
      </c>
      <c r="F1367" t="s">
        <v>6</v>
      </c>
      <c r="G1367" s="3">
        <f t="shared" si="42"/>
        <v>45323</v>
      </c>
      <c r="H1367">
        <f t="shared" si="43"/>
        <v>45</v>
      </c>
    </row>
    <row r="1368" spans="1:8" x14ac:dyDescent="0.35">
      <c r="A1368" t="s">
        <v>1374</v>
      </c>
      <c r="B1368">
        <v>1587</v>
      </c>
      <c r="C1368" s="1">
        <v>44022</v>
      </c>
      <c r="D1368" s="1">
        <v>43908</v>
      </c>
      <c r="E1368">
        <v>282.99</v>
      </c>
      <c r="F1368" t="s">
        <v>11</v>
      </c>
      <c r="G1368" s="3">
        <f t="shared" si="42"/>
        <v>44013</v>
      </c>
      <c r="H1368">
        <f t="shared" si="43"/>
        <v>4</v>
      </c>
    </row>
    <row r="1369" spans="1:8" x14ac:dyDescent="0.35">
      <c r="A1369" t="s">
        <v>1375</v>
      </c>
      <c r="B1369">
        <v>2489</v>
      </c>
      <c r="C1369" s="1">
        <v>45265</v>
      </c>
      <c r="D1369" s="1">
        <v>44814</v>
      </c>
      <c r="E1369">
        <v>397.97</v>
      </c>
      <c r="F1369" t="s">
        <v>8</v>
      </c>
      <c r="G1369" s="3">
        <f t="shared" si="42"/>
        <v>45261</v>
      </c>
      <c r="H1369">
        <f t="shared" si="43"/>
        <v>15</v>
      </c>
    </row>
    <row r="1370" spans="1:8" x14ac:dyDescent="0.35">
      <c r="A1370" t="s">
        <v>1376</v>
      </c>
      <c r="B1370">
        <v>5990</v>
      </c>
      <c r="C1370" s="1">
        <v>43884</v>
      </c>
      <c r="D1370" s="1">
        <v>45366</v>
      </c>
      <c r="E1370">
        <v>446.15</v>
      </c>
      <c r="F1370" t="s">
        <v>8</v>
      </c>
      <c r="G1370" s="3">
        <f t="shared" si="42"/>
        <v>43862</v>
      </c>
      <c r="H1370">
        <f t="shared" si="43"/>
        <v>49</v>
      </c>
    </row>
    <row r="1371" spans="1:8" x14ac:dyDescent="0.35">
      <c r="A1371" t="s">
        <v>1377</v>
      </c>
      <c r="B1371">
        <v>4389</v>
      </c>
      <c r="C1371" s="1">
        <v>45340</v>
      </c>
      <c r="D1371" s="1">
        <v>45366</v>
      </c>
      <c r="E1371">
        <v>330.75</v>
      </c>
      <c r="F1371" t="s">
        <v>6</v>
      </c>
      <c r="G1371" s="3">
        <f t="shared" si="42"/>
        <v>45323</v>
      </c>
      <c r="H1371">
        <f t="shared" si="43"/>
        <v>1</v>
      </c>
    </row>
    <row r="1372" spans="1:8" x14ac:dyDescent="0.35">
      <c r="A1372" t="s">
        <v>1378</v>
      </c>
      <c r="B1372">
        <v>6584</v>
      </c>
      <c r="C1372" s="1">
        <v>44834</v>
      </c>
      <c r="D1372" s="1">
        <v>43908</v>
      </c>
      <c r="E1372">
        <v>188.04</v>
      </c>
      <c r="F1372" t="s">
        <v>11</v>
      </c>
      <c r="G1372" s="3">
        <f t="shared" si="42"/>
        <v>44805</v>
      </c>
      <c r="H1372">
        <f t="shared" si="43"/>
        <v>31</v>
      </c>
    </row>
    <row r="1373" spans="1:8" x14ac:dyDescent="0.35">
      <c r="A1373" t="s">
        <v>1379</v>
      </c>
      <c r="B1373">
        <v>4652</v>
      </c>
      <c r="C1373" s="1">
        <v>44232</v>
      </c>
      <c r="D1373" s="1">
        <v>44969</v>
      </c>
      <c r="E1373">
        <v>423.72</v>
      </c>
      <c r="F1373" t="s">
        <v>6</v>
      </c>
      <c r="G1373" s="3">
        <f t="shared" si="42"/>
        <v>44228</v>
      </c>
      <c r="H1373">
        <f t="shared" si="43"/>
        <v>25</v>
      </c>
    </row>
    <row r="1374" spans="1:8" x14ac:dyDescent="0.35">
      <c r="A1374" t="s">
        <v>1380</v>
      </c>
      <c r="B1374">
        <v>8751</v>
      </c>
      <c r="C1374" s="1">
        <v>44836</v>
      </c>
      <c r="D1374" s="1">
        <v>43993</v>
      </c>
      <c r="E1374">
        <v>361.16</v>
      </c>
      <c r="F1374" t="s">
        <v>6</v>
      </c>
      <c r="G1374" s="3">
        <f t="shared" si="42"/>
        <v>44835</v>
      </c>
      <c r="H1374">
        <f t="shared" si="43"/>
        <v>28</v>
      </c>
    </row>
    <row r="1375" spans="1:8" x14ac:dyDescent="0.35">
      <c r="A1375" t="s">
        <v>1381</v>
      </c>
      <c r="B1375">
        <v>8414</v>
      </c>
      <c r="C1375" s="1">
        <v>43942</v>
      </c>
      <c r="D1375" s="1">
        <v>43993</v>
      </c>
      <c r="E1375">
        <v>65.87</v>
      </c>
      <c r="F1375" t="s">
        <v>8</v>
      </c>
      <c r="G1375" s="3">
        <f t="shared" si="42"/>
        <v>43922</v>
      </c>
      <c r="H1375">
        <f t="shared" si="43"/>
        <v>2</v>
      </c>
    </row>
    <row r="1376" spans="1:8" x14ac:dyDescent="0.35">
      <c r="A1376" t="s">
        <v>1382</v>
      </c>
      <c r="B1376">
        <v>4633</v>
      </c>
      <c r="C1376" s="1">
        <v>44441</v>
      </c>
      <c r="D1376" s="1">
        <v>43993</v>
      </c>
      <c r="E1376">
        <v>11.08</v>
      </c>
      <c r="F1376" t="s">
        <v>6</v>
      </c>
      <c r="G1376" s="3">
        <f t="shared" si="42"/>
        <v>44440</v>
      </c>
      <c r="H1376">
        <f t="shared" si="43"/>
        <v>15</v>
      </c>
    </row>
    <row r="1377" spans="1:8" x14ac:dyDescent="0.35">
      <c r="A1377" t="s">
        <v>1383</v>
      </c>
      <c r="B1377">
        <v>5783</v>
      </c>
      <c r="C1377" s="1">
        <v>44335</v>
      </c>
      <c r="D1377" s="1">
        <v>44969</v>
      </c>
      <c r="E1377">
        <v>278.37</v>
      </c>
      <c r="F1377" t="s">
        <v>6</v>
      </c>
      <c r="G1377" s="3">
        <f t="shared" si="42"/>
        <v>44317</v>
      </c>
      <c r="H1377">
        <f t="shared" si="43"/>
        <v>21</v>
      </c>
    </row>
    <row r="1378" spans="1:8" x14ac:dyDescent="0.35">
      <c r="A1378" t="s">
        <v>1384</v>
      </c>
      <c r="B1378">
        <v>2741</v>
      </c>
      <c r="C1378" s="1">
        <v>44659</v>
      </c>
      <c r="D1378" s="1">
        <v>45008</v>
      </c>
      <c r="E1378">
        <v>32.43</v>
      </c>
      <c r="F1378" t="s">
        <v>11</v>
      </c>
      <c r="G1378" s="3">
        <f t="shared" si="42"/>
        <v>44652</v>
      </c>
      <c r="H1378">
        <f t="shared" si="43"/>
        <v>12</v>
      </c>
    </row>
    <row r="1379" spans="1:8" x14ac:dyDescent="0.35">
      <c r="A1379" t="s">
        <v>1385</v>
      </c>
      <c r="B1379">
        <v>9067</v>
      </c>
      <c r="C1379" s="1">
        <v>45688</v>
      </c>
      <c r="D1379" s="1">
        <v>45366</v>
      </c>
      <c r="E1379">
        <v>78.819999999999993</v>
      </c>
      <c r="F1379" t="s">
        <v>8</v>
      </c>
      <c r="G1379" s="3">
        <f t="shared" si="42"/>
        <v>45658</v>
      </c>
      <c r="H1379">
        <f t="shared" si="43"/>
        <v>11</v>
      </c>
    </row>
    <row r="1380" spans="1:8" x14ac:dyDescent="0.35">
      <c r="A1380" t="s">
        <v>1386</v>
      </c>
      <c r="B1380">
        <v>7704</v>
      </c>
      <c r="C1380" s="1">
        <v>43948</v>
      </c>
      <c r="D1380" s="1">
        <v>44012</v>
      </c>
      <c r="E1380">
        <v>62.41</v>
      </c>
      <c r="F1380" t="s">
        <v>8</v>
      </c>
      <c r="G1380" s="3">
        <f t="shared" si="42"/>
        <v>43922</v>
      </c>
      <c r="H1380">
        <f t="shared" si="43"/>
        <v>2</v>
      </c>
    </row>
    <row r="1381" spans="1:8" x14ac:dyDescent="0.35">
      <c r="A1381" t="s">
        <v>1387</v>
      </c>
      <c r="B1381">
        <v>4209</v>
      </c>
      <c r="C1381" s="1">
        <v>44216</v>
      </c>
      <c r="D1381" s="1">
        <v>45276</v>
      </c>
      <c r="E1381">
        <v>101.9</v>
      </c>
      <c r="F1381" t="s">
        <v>6</v>
      </c>
      <c r="G1381" s="3">
        <f t="shared" si="42"/>
        <v>44197</v>
      </c>
      <c r="H1381">
        <f t="shared" si="43"/>
        <v>35</v>
      </c>
    </row>
    <row r="1382" spans="1:8" x14ac:dyDescent="0.35">
      <c r="A1382" t="s">
        <v>1388</v>
      </c>
      <c r="B1382">
        <v>4532</v>
      </c>
      <c r="C1382" s="1">
        <v>44263</v>
      </c>
      <c r="D1382" s="1">
        <v>45366</v>
      </c>
      <c r="E1382">
        <v>233.95</v>
      </c>
      <c r="F1382" t="s">
        <v>11</v>
      </c>
      <c r="G1382" s="3">
        <f t="shared" si="42"/>
        <v>44256</v>
      </c>
      <c r="H1382">
        <f t="shared" si="43"/>
        <v>37</v>
      </c>
    </row>
    <row r="1383" spans="1:8" x14ac:dyDescent="0.35">
      <c r="A1383" t="s">
        <v>1389</v>
      </c>
      <c r="B1383">
        <v>6536</v>
      </c>
      <c r="C1383" s="1">
        <v>45505</v>
      </c>
      <c r="D1383" s="1">
        <v>44459</v>
      </c>
      <c r="E1383">
        <v>62.81</v>
      </c>
      <c r="F1383" t="s">
        <v>6</v>
      </c>
      <c r="G1383" s="3">
        <f t="shared" si="42"/>
        <v>45505</v>
      </c>
      <c r="H1383">
        <f t="shared" si="43"/>
        <v>35</v>
      </c>
    </row>
    <row r="1384" spans="1:8" x14ac:dyDescent="0.35">
      <c r="A1384" t="s">
        <v>1390</v>
      </c>
      <c r="B1384">
        <v>1761</v>
      </c>
      <c r="C1384" s="1">
        <v>44474</v>
      </c>
      <c r="D1384" s="1">
        <v>44012</v>
      </c>
      <c r="E1384">
        <v>464.05</v>
      </c>
      <c r="F1384" t="s">
        <v>8</v>
      </c>
      <c r="G1384" s="3">
        <f t="shared" si="42"/>
        <v>44470</v>
      </c>
      <c r="H1384">
        <f t="shared" si="43"/>
        <v>15</v>
      </c>
    </row>
    <row r="1385" spans="1:8" x14ac:dyDescent="0.35">
      <c r="A1385" t="s">
        <v>1391</v>
      </c>
      <c r="B1385">
        <v>3018</v>
      </c>
      <c r="C1385" s="1">
        <v>44676</v>
      </c>
      <c r="D1385" s="1">
        <v>45008</v>
      </c>
      <c r="E1385">
        <v>388.35</v>
      </c>
      <c r="F1385" t="s">
        <v>6</v>
      </c>
      <c r="G1385" s="3">
        <f t="shared" si="42"/>
        <v>44652</v>
      </c>
      <c r="H1385">
        <f t="shared" si="43"/>
        <v>11</v>
      </c>
    </row>
    <row r="1386" spans="1:8" x14ac:dyDescent="0.35">
      <c r="A1386" t="s">
        <v>1392</v>
      </c>
      <c r="B1386">
        <v>8493</v>
      </c>
      <c r="C1386" s="1">
        <v>45340</v>
      </c>
      <c r="D1386" s="1">
        <v>44012</v>
      </c>
      <c r="E1386">
        <v>332.64</v>
      </c>
      <c r="F1386" t="s">
        <v>8</v>
      </c>
      <c r="G1386" s="3">
        <f t="shared" si="42"/>
        <v>45323</v>
      </c>
      <c r="H1386">
        <f t="shared" si="43"/>
        <v>44</v>
      </c>
    </row>
    <row r="1387" spans="1:8" x14ac:dyDescent="0.35">
      <c r="A1387" t="s">
        <v>1393</v>
      </c>
      <c r="B1387">
        <v>3205</v>
      </c>
      <c r="C1387" s="1">
        <v>44885</v>
      </c>
      <c r="D1387" s="1">
        <v>45339</v>
      </c>
      <c r="E1387">
        <v>482.29</v>
      </c>
      <c r="F1387" t="s">
        <v>11</v>
      </c>
      <c r="G1387" s="3">
        <f t="shared" si="42"/>
        <v>44866</v>
      </c>
      <c r="H1387">
        <f t="shared" si="43"/>
        <v>15</v>
      </c>
    </row>
    <row r="1388" spans="1:8" x14ac:dyDescent="0.35">
      <c r="A1388" t="s">
        <v>1394</v>
      </c>
      <c r="B1388">
        <v>9689</v>
      </c>
      <c r="C1388" s="1">
        <v>45692</v>
      </c>
      <c r="D1388" s="1">
        <v>43993</v>
      </c>
      <c r="E1388">
        <v>370.74</v>
      </c>
      <c r="F1388" t="s">
        <v>8</v>
      </c>
      <c r="G1388" s="3">
        <f t="shared" si="42"/>
        <v>45689</v>
      </c>
      <c r="H1388">
        <f t="shared" si="43"/>
        <v>57</v>
      </c>
    </row>
    <row r="1389" spans="1:8" x14ac:dyDescent="0.35">
      <c r="A1389" t="s">
        <v>1395</v>
      </c>
      <c r="B1389">
        <v>8091</v>
      </c>
      <c r="C1389" s="1">
        <v>45158</v>
      </c>
      <c r="D1389" s="1">
        <v>45008</v>
      </c>
      <c r="E1389">
        <v>421.02</v>
      </c>
      <c r="F1389" t="s">
        <v>6</v>
      </c>
      <c r="G1389" s="3">
        <f t="shared" si="42"/>
        <v>45139</v>
      </c>
      <c r="H1389">
        <f t="shared" si="43"/>
        <v>5</v>
      </c>
    </row>
    <row r="1390" spans="1:8" x14ac:dyDescent="0.35">
      <c r="A1390" t="s">
        <v>1396</v>
      </c>
      <c r="B1390">
        <v>9328</v>
      </c>
      <c r="C1390" s="1">
        <v>44982</v>
      </c>
      <c r="D1390" s="1">
        <v>43993</v>
      </c>
      <c r="E1390">
        <v>392.73</v>
      </c>
      <c r="F1390" t="s">
        <v>11</v>
      </c>
      <c r="G1390" s="3">
        <f t="shared" si="42"/>
        <v>44958</v>
      </c>
      <c r="H1390">
        <f t="shared" si="43"/>
        <v>33</v>
      </c>
    </row>
    <row r="1391" spans="1:8" x14ac:dyDescent="0.35">
      <c r="A1391" t="s">
        <v>1397</v>
      </c>
      <c r="B1391">
        <v>3845</v>
      </c>
      <c r="C1391" s="1">
        <v>43942</v>
      </c>
      <c r="D1391" s="1">
        <v>45008</v>
      </c>
      <c r="E1391">
        <v>367.94</v>
      </c>
      <c r="F1391" t="s">
        <v>11</v>
      </c>
      <c r="G1391" s="3">
        <f t="shared" si="42"/>
        <v>43922</v>
      </c>
      <c r="H1391">
        <f t="shared" si="43"/>
        <v>36</v>
      </c>
    </row>
    <row r="1392" spans="1:8" x14ac:dyDescent="0.35">
      <c r="A1392" t="s">
        <v>1398</v>
      </c>
      <c r="B1392">
        <v>2696</v>
      </c>
      <c r="C1392" s="1">
        <v>44142</v>
      </c>
      <c r="D1392" s="1" t="e">
        <v>#N/A</v>
      </c>
      <c r="E1392">
        <v>199.83</v>
      </c>
      <c r="F1392" t="s">
        <v>8</v>
      </c>
      <c r="G1392" s="3">
        <f t="shared" si="42"/>
        <v>44136</v>
      </c>
      <c r="H1392" t="e">
        <f t="shared" si="43"/>
        <v>#VALUE!</v>
      </c>
    </row>
    <row r="1393" spans="1:8" x14ac:dyDescent="0.35">
      <c r="A1393" t="s">
        <v>1399</v>
      </c>
      <c r="B1393">
        <v>6273</v>
      </c>
      <c r="C1393" s="1">
        <v>45747</v>
      </c>
      <c r="D1393" s="1">
        <v>45366</v>
      </c>
      <c r="E1393">
        <v>257.01</v>
      </c>
      <c r="F1393" t="s">
        <v>6</v>
      </c>
      <c r="G1393" s="3">
        <f t="shared" si="42"/>
        <v>45717</v>
      </c>
      <c r="H1393">
        <f t="shared" si="43"/>
        <v>13</v>
      </c>
    </row>
    <row r="1394" spans="1:8" x14ac:dyDescent="0.35">
      <c r="A1394" t="s">
        <v>1400</v>
      </c>
      <c r="B1394">
        <v>7859</v>
      </c>
      <c r="C1394" s="1">
        <v>44751</v>
      </c>
      <c r="D1394" s="1">
        <v>45366</v>
      </c>
      <c r="E1394">
        <v>489.96</v>
      </c>
      <c r="F1394" t="s">
        <v>8</v>
      </c>
      <c r="G1394" s="3">
        <f t="shared" si="42"/>
        <v>44743</v>
      </c>
      <c r="H1394">
        <f t="shared" si="43"/>
        <v>21</v>
      </c>
    </row>
    <row r="1395" spans="1:8" x14ac:dyDescent="0.35">
      <c r="A1395" t="s">
        <v>1401</v>
      </c>
      <c r="B1395">
        <v>5067</v>
      </c>
      <c r="C1395" s="1">
        <v>44444</v>
      </c>
      <c r="D1395" s="1">
        <v>44198</v>
      </c>
      <c r="E1395">
        <v>144.06</v>
      </c>
      <c r="F1395" t="s">
        <v>6</v>
      </c>
      <c r="G1395" s="3">
        <f t="shared" si="42"/>
        <v>44440</v>
      </c>
      <c r="H1395">
        <f t="shared" si="43"/>
        <v>8</v>
      </c>
    </row>
    <row r="1396" spans="1:8" x14ac:dyDescent="0.35">
      <c r="A1396" t="s">
        <v>1402</v>
      </c>
      <c r="B1396">
        <v>5819</v>
      </c>
      <c r="C1396" s="1">
        <v>45074</v>
      </c>
      <c r="D1396" s="1">
        <v>45008</v>
      </c>
      <c r="E1396">
        <v>231.89</v>
      </c>
      <c r="F1396" t="s">
        <v>11</v>
      </c>
      <c r="G1396" s="3">
        <f t="shared" si="42"/>
        <v>45047</v>
      </c>
      <c r="H1396">
        <f t="shared" si="43"/>
        <v>2</v>
      </c>
    </row>
    <row r="1397" spans="1:8" x14ac:dyDescent="0.35">
      <c r="A1397" t="s">
        <v>1403</v>
      </c>
      <c r="B1397">
        <v>3263</v>
      </c>
      <c r="C1397" s="1">
        <v>45271</v>
      </c>
      <c r="D1397" s="1">
        <v>44099</v>
      </c>
      <c r="E1397">
        <v>212.25</v>
      </c>
      <c r="F1397" t="s">
        <v>8</v>
      </c>
      <c r="G1397" s="3">
        <f t="shared" si="42"/>
        <v>45261</v>
      </c>
      <c r="H1397">
        <f t="shared" si="43"/>
        <v>39</v>
      </c>
    </row>
    <row r="1398" spans="1:8" x14ac:dyDescent="0.35">
      <c r="A1398" t="s">
        <v>1404</v>
      </c>
      <c r="B1398">
        <v>9393</v>
      </c>
      <c r="C1398" s="1">
        <v>44669</v>
      </c>
      <c r="D1398" s="1">
        <v>45339</v>
      </c>
      <c r="E1398">
        <v>156.47</v>
      </c>
      <c r="F1398" t="s">
        <v>8</v>
      </c>
      <c r="G1398" s="3">
        <f t="shared" si="42"/>
        <v>44652</v>
      </c>
      <c r="H1398">
        <f t="shared" si="43"/>
        <v>22</v>
      </c>
    </row>
    <row r="1399" spans="1:8" x14ac:dyDescent="0.35">
      <c r="A1399" t="s">
        <v>1405</v>
      </c>
      <c r="B1399">
        <v>9975</v>
      </c>
      <c r="C1399" s="1">
        <v>45697</v>
      </c>
      <c r="D1399" s="1">
        <v>45008</v>
      </c>
      <c r="E1399">
        <v>431.75</v>
      </c>
      <c r="F1399" t="s">
        <v>8</v>
      </c>
      <c r="G1399" s="3">
        <f t="shared" si="42"/>
        <v>45689</v>
      </c>
      <c r="H1399">
        <f t="shared" si="43"/>
        <v>23</v>
      </c>
    </row>
    <row r="1400" spans="1:8" x14ac:dyDescent="0.35">
      <c r="A1400" t="s">
        <v>1406</v>
      </c>
      <c r="B1400">
        <v>4560</v>
      </c>
      <c r="C1400" s="1">
        <v>44818</v>
      </c>
      <c r="D1400" s="1">
        <v>45366</v>
      </c>
      <c r="E1400">
        <v>108.44</v>
      </c>
      <c r="F1400" t="s">
        <v>8</v>
      </c>
      <c r="G1400" s="3">
        <f t="shared" si="42"/>
        <v>44805</v>
      </c>
      <c r="H1400">
        <f t="shared" si="43"/>
        <v>18</v>
      </c>
    </row>
    <row r="1401" spans="1:8" x14ac:dyDescent="0.35">
      <c r="A1401" t="s">
        <v>1407</v>
      </c>
      <c r="B1401">
        <v>5760</v>
      </c>
      <c r="C1401" s="1">
        <v>44592</v>
      </c>
      <c r="D1401" s="1">
        <v>45339</v>
      </c>
      <c r="E1401">
        <v>346.44</v>
      </c>
      <c r="F1401" t="s">
        <v>8</v>
      </c>
      <c r="G1401" s="3">
        <f t="shared" si="42"/>
        <v>44562</v>
      </c>
      <c r="H1401">
        <f t="shared" si="43"/>
        <v>25</v>
      </c>
    </row>
    <row r="1402" spans="1:8" x14ac:dyDescent="0.35">
      <c r="A1402" t="s">
        <v>1408</v>
      </c>
      <c r="B1402">
        <v>3173</v>
      </c>
      <c r="C1402" s="1">
        <v>44905</v>
      </c>
      <c r="D1402" s="1">
        <v>44012</v>
      </c>
      <c r="E1402">
        <v>490.85</v>
      </c>
      <c r="F1402" t="s">
        <v>8</v>
      </c>
      <c r="G1402" s="3">
        <f t="shared" si="42"/>
        <v>44896</v>
      </c>
      <c r="H1402">
        <f t="shared" si="43"/>
        <v>30</v>
      </c>
    </row>
    <row r="1403" spans="1:8" x14ac:dyDescent="0.35">
      <c r="A1403" t="s">
        <v>1409</v>
      </c>
      <c r="B1403">
        <v>3913</v>
      </c>
      <c r="C1403" s="1">
        <v>44627</v>
      </c>
      <c r="D1403" s="1">
        <v>45366</v>
      </c>
      <c r="E1403">
        <v>256.91000000000003</v>
      </c>
      <c r="F1403" t="s">
        <v>8</v>
      </c>
      <c r="G1403" s="3">
        <f t="shared" si="42"/>
        <v>44621</v>
      </c>
      <c r="H1403">
        <f t="shared" si="43"/>
        <v>25</v>
      </c>
    </row>
    <row r="1404" spans="1:8" x14ac:dyDescent="0.35">
      <c r="A1404" t="s">
        <v>1410</v>
      </c>
      <c r="B1404">
        <v>6281</v>
      </c>
      <c r="C1404" s="1">
        <v>44308</v>
      </c>
      <c r="D1404" s="1">
        <v>45008</v>
      </c>
      <c r="E1404">
        <v>358.07</v>
      </c>
      <c r="F1404" t="s">
        <v>6</v>
      </c>
      <c r="G1404" s="3">
        <f t="shared" si="42"/>
        <v>44287</v>
      </c>
      <c r="H1404">
        <f t="shared" si="43"/>
        <v>23</v>
      </c>
    </row>
    <row r="1405" spans="1:8" x14ac:dyDescent="0.35">
      <c r="A1405" t="s">
        <v>1411</v>
      </c>
      <c r="B1405">
        <v>8870</v>
      </c>
      <c r="C1405" s="1">
        <v>44775</v>
      </c>
      <c r="D1405" s="1">
        <v>45008</v>
      </c>
      <c r="E1405">
        <v>295.58</v>
      </c>
      <c r="F1405" t="s">
        <v>8</v>
      </c>
      <c r="G1405" s="3">
        <f t="shared" si="42"/>
        <v>44774</v>
      </c>
      <c r="H1405">
        <f t="shared" si="43"/>
        <v>8</v>
      </c>
    </row>
    <row r="1406" spans="1:8" x14ac:dyDescent="0.35">
      <c r="A1406" t="s">
        <v>1412</v>
      </c>
      <c r="B1406">
        <v>7839</v>
      </c>
      <c r="C1406" s="1">
        <v>44731</v>
      </c>
      <c r="D1406" s="1">
        <v>45008</v>
      </c>
      <c r="E1406">
        <v>340.38</v>
      </c>
      <c r="F1406" t="s">
        <v>8</v>
      </c>
      <c r="G1406" s="3">
        <f t="shared" si="42"/>
        <v>44713</v>
      </c>
      <c r="H1406">
        <f t="shared" si="43"/>
        <v>9</v>
      </c>
    </row>
    <row r="1407" spans="1:8" x14ac:dyDescent="0.35">
      <c r="A1407" t="s">
        <v>1413</v>
      </c>
      <c r="B1407">
        <v>5684</v>
      </c>
      <c r="C1407" s="1">
        <v>44097</v>
      </c>
      <c r="D1407" s="1">
        <v>45008</v>
      </c>
      <c r="E1407">
        <v>439.96</v>
      </c>
      <c r="F1407" t="s">
        <v>6</v>
      </c>
      <c r="G1407" s="3">
        <f t="shared" si="42"/>
        <v>44075</v>
      </c>
      <c r="H1407">
        <f t="shared" si="43"/>
        <v>30</v>
      </c>
    </row>
    <row r="1408" spans="1:8" x14ac:dyDescent="0.35">
      <c r="A1408" t="s">
        <v>1414</v>
      </c>
      <c r="B1408">
        <v>1209</v>
      </c>
      <c r="C1408" s="1">
        <v>44757</v>
      </c>
      <c r="D1408" s="1">
        <v>45366</v>
      </c>
      <c r="E1408">
        <v>266.14</v>
      </c>
      <c r="F1408" t="s">
        <v>11</v>
      </c>
      <c r="G1408" s="3">
        <f t="shared" si="42"/>
        <v>44743</v>
      </c>
      <c r="H1408">
        <f t="shared" si="43"/>
        <v>20</v>
      </c>
    </row>
    <row r="1409" spans="1:8" x14ac:dyDescent="0.35">
      <c r="A1409" t="s">
        <v>1415</v>
      </c>
      <c r="B1409">
        <v>7240</v>
      </c>
      <c r="C1409" s="1">
        <v>45499</v>
      </c>
      <c r="D1409" s="1">
        <v>43993</v>
      </c>
      <c r="E1409">
        <v>81.209999999999994</v>
      </c>
      <c r="F1409" t="s">
        <v>8</v>
      </c>
      <c r="G1409" s="3">
        <f t="shared" si="42"/>
        <v>45474</v>
      </c>
      <c r="H1409">
        <f t="shared" si="43"/>
        <v>50</v>
      </c>
    </row>
    <row r="1410" spans="1:8" x14ac:dyDescent="0.35">
      <c r="A1410" t="s">
        <v>1416</v>
      </c>
      <c r="B1410">
        <v>1927</v>
      </c>
      <c r="C1410" s="1">
        <v>43982</v>
      </c>
      <c r="D1410" s="1">
        <v>44814</v>
      </c>
      <c r="E1410">
        <v>107.95</v>
      </c>
      <c r="F1410" t="s">
        <v>11</v>
      </c>
      <c r="G1410" s="3">
        <f t="shared" si="42"/>
        <v>43952</v>
      </c>
      <c r="H1410">
        <f t="shared" si="43"/>
        <v>28</v>
      </c>
    </row>
    <row r="1411" spans="1:8" x14ac:dyDescent="0.35">
      <c r="A1411" t="s">
        <v>1417</v>
      </c>
      <c r="B1411">
        <v>5695</v>
      </c>
      <c r="C1411" s="1">
        <v>44549</v>
      </c>
      <c r="D1411" s="1" t="e">
        <v>#N/A</v>
      </c>
      <c r="E1411">
        <v>344.86</v>
      </c>
      <c r="F1411" t="s">
        <v>11</v>
      </c>
      <c r="G1411" s="3">
        <f t="shared" ref="G1411:G1474" si="44">DATE(YEAR(C1411),MONTH(C1411),1)</f>
        <v>44531</v>
      </c>
      <c r="H1411" t="e">
        <f t="shared" ref="H1411:H1474" si="45">ABS(IF(ISNUMBER(D1411),ROUND((D1411-C1411)/30,0),"AA"))</f>
        <v>#VALUE!</v>
      </c>
    </row>
    <row r="1412" spans="1:8" x14ac:dyDescent="0.35">
      <c r="A1412" t="s">
        <v>1418</v>
      </c>
      <c r="B1412">
        <v>2016</v>
      </c>
      <c r="C1412" s="1">
        <v>43854</v>
      </c>
      <c r="D1412" s="1">
        <v>45366</v>
      </c>
      <c r="E1412">
        <v>348.39</v>
      </c>
      <c r="F1412" t="s">
        <v>6</v>
      </c>
      <c r="G1412" s="3">
        <f t="shared" si="44"/>
        <v>43831</v>
      </c>
      <c r="H1412">
        <f t="shared" si="45"/>
        <v>50</v>
      </c>
    </row>
    <row r="1413" spans="1:8" x14ac:dyDescent="0.35">
      <c r="A1413" t="s">
        <v>1419</v>
      </c>
      <c r="B1413">
        <v>4342</v>
      </c>
      <c r="C1413" s="1">
        <v>45552</v>
      </c>
      <c r="D1413" s="1">
        <v>45366</v>
      </c>
      <c r="E1413">
        <v>379.26</v>
      </c>
      <c r="F1413" t="s">
        <v>11</v>
      </c>
      <c r="G1413" s="3">
        <f t="shared" si="44"/>
        <v>45536</v>
      </c>
      <c r="H1413">
        <f t="shared" si="45"/>
        <v>6</v>
      </c>
    </row>
    <row r="1414" spans="1:8" x14ac:dyDescent="0.35">
      <c r="A1414" t="s">
        <v>1420</v>
      </c>
      <c r="B1414">
        <v>6876</v>
      </c>
      <c r="C1414" s="1">
        <v>45476</v>
      </c>
      <c r="D1414" s="1" t="e">
        <v>#N/A</v>
      </c>
      <c r="E1414">
        <v>408.87</v>
      </c>
      <c r="F1414" t="s">
        <v>11</v>
      </c>
      <c r="G1414" s="3">
        <f t="shared" si="44"/>
        <v>45474</v>
      </c>
      <c r="H1414" t="e">
        <f t="shared" si="45"/>
        <v>#VALUE!</v>
      </c>
    </row>
    <row r="1415" spans="1:8" x14ac:dyDescent="0.35">
      <c r="A1415" t="s">
        <v>1421</v>
      </c>
      <c r="B1415">
        <v>4675</v>
      </c>
      <c r="C1415" s="1">
        <v>44708</v>
      </c>
      <c r="D1415" s="1">
        <v>45008</v>
      </c>
      <c r="E1415">
        <v>373.78</v>
      </c>
      <c r="F1415" t="s">
        <v>8</v>
      </c>
      <c r="G1415" s="3">
        <f t="shared" si="44"/>
        <v>44682</v>
      </c>
      <c r="H1415">
        <f t="shared" si="45"/>
        <v>10</v>
      </c>
    </row>
    <row r="1416" spans="1:8" x14ac:dyDescent="0.35">
      <c r="A1416" t="s">
        <v>1422</v>
      </c>
      <c r="B1416">
        <v>7371</v>
      </c>
      <c r="C1416" s="1">
        <v>44120</v>
      </c>
      <c r="D1416" s="1">
        <v>43908</v>
      </c>
      <c r="E1416">
        <v>126.42</v>
      </c>
      <c r="F1416" t="s">
        <v>8</v>
      </c>
      <c r="G1416" s="3">
        <f t="shared" si="44"/>
        <v>44105</v>
      </c>
      <c r="H1416">
        <f t="shared" si="45"/>
        <v>7</v>
      </c>
    </row>
    <row r="1417" spans="1:8" x14ac:dyDescent="0.35">
      <c r="A1417" t="s">
        <v>1423</v>
      </c>
      <c r="B1417">
        <v>5712</v>
      </c>
      <c r="C1417" s="1">
        <v>44394</v>
      </c>
      <c r="D1417" s="1">
        <v>45366</v>
      </c>
      <c r="E1417">
        <v>349.54</v>
      </c>
      <c r="F1417" t="s">
        <v>11</v>
      </c>
      <c r="G1417" s="3">
        <f t="shared" si="44"/>
        <v>44378</v>
      </c>
      <c r="H1417">
        <f t="shared" si="45"/>
        <v>32</v>
      </c>
    </row>
    <row r="1418" spans="1:8" x14ac:dyDescent="0.35">
      <c r="A1418" t="s">
        <v>1424</v>
      </c>
      <c r="B1418">
        <v>7251</v>
      </c>
      <c r="C1418" s="1">
        <v>44746</v>
      </c>
      <c r="D1418" s="1">
        <v>45366</v>
      </c>
      <c r="E1418">
        <v>199.9</v>
      </c>
      <c r="F1418" t="s">
        <v>8</v>
      </c>
      <c r="G1418" s="3">
        <f t="shared" si="44"/>
        <v>44743</v>
      </c>
      <c r="H1418">
        <f t="shared" si="45"/>
        <v>21</v>
      </c>
    </row>
    <row r="1419" spans="1:8" x14ac:dyDescent="0.35">
      <c r="A1419" t="s">
        <v>1425</v>
      </c>
      <c r="B1419">
        <v>6122</v>
      </c>
      <c r="C1419" s="1">
        <v>45025</v>
      </c>
      <c r="D1419" s="1">
        <v>43993</v>
      </c>
      <c r="E1419">
        <v>483.26</v>
      </c>
      <c r="F1419" t="s">
        <v>11</v>
      </c>
      <c r="G1419" s="3">
        <f t="shared" si="44"/>
        <v>45017</v>
      </c>
      <c r="H1419">
        <f t="shared" si="45"/>
        <v>34</v>
      </c>
    </row>
    <row r="1420" spans="1:8" x14ac:dyDescent="0.35">
      <c r="A1420" t="s">
        <v>1426</v>
      </c>
      <c r="B1420">
        <v>1212</v>
      </c>
      <c r="C1420" s="1">
        <v>45179</v>
      </c>
      <c r="D1420" s="1">
        <v>45008</v>
      </c>
      <c r="E1420">
        <v>374.4</v>
      </c>
      <c r="F1420" t="s">
        <v>11</v>
      </c>
      <c r="G1420" s="3">
        <f t="shared" si="44"/>
        <v>45170</v>
      </c>
      <c r="H1420">
        <f t="shared" si="45"/>
        <v>6</v>
      </c>
    </row>
    <row r="1421" spans="1:8" x14ac:dyDescent="0.35">
      <c r="A1421" t="s">
        <v>1427</v>
      </c>
      <c r="B1421">
        <v>8259</v>
      </c>
      <c r="C1421" s="1">
        <v>45158</v>
      </c>
      <c r="D1421" s="1">
        <v>45366</v>
      </c>
      <c r="E1421">
        <v>416.69</v>
      </c>
      <c r="F1421" t="s">
        <v>8</v>
      </c>
      <c r="G1421" s="3">
        <f t="shared" si="44"/>
        <v>45139</v>
      </c>
      <c r="H1421">
        <f t="shared" si="45"/>
        <v>7</v>
      </c>
    </row>
    <row r="1422" spans="1:8" x14ac:dyDescent="0.35">
      <c r="A1422" t="s">
        <v>1428</v>
      </c>
      <c r="B1422">
        <v>7025</v>
      </c>
      <c r="C1422" s="1">
        <v>43986</v>
      </c>
      <c r="D1422" s="1">
        <v>45366</v>
      </c>
      <c r="E1422">
        <v>380</v>
      </c>
      <c r="F1422" t="s">
        <v>8</v>
      </c>
      <c r="G1422" s="3">
        <f t="shared" si="44"/>
        <v>43983</v>
      </c>
      <c r="H1422">
        <f t="shared" si="45"/>
        <v>46</v>
      </c>
    </row>
    <row r="1423" spans="1:8" x14ac:dyDescent="0.35">
      <c r="A1423" t="s">
        <v>1429</v>
      </c>
      <c r="B1423">
        <v>4218</v>
      </c>
      <c r="C1423" s="1">
        <v>44732</v>
      </c>
      <c r="D1423" s="1">
        <v>44012</v>
      </c>
      <c r="E1423">
        <v>390.31</v>
      </c>
      <c r="F1423" t="s">
        <v>11</v>
      </c>
      <c r="G1423" s="3">
        <f t="shared" si="44"/>
        <v>44713</v>
      </c>
      <c r="H1423">
        <f t="shared" si="45"/>
        <v>24</v>
      </c>
    </row>
    <row r="1424" spans="1:8" x14ac:dyDescent="0.35">
      <c r="A1424" t="s">
        <v>1430</v>
      </c>
      <c r="B1424">
        <v>5819</v>
      </c>
      <c r="C1424" s="1">
        <v>44980</v>
      </c>
      <c r="D1424" s="1">
        <v>45008</v>
      </c>
      <c r="E1424">
        <v>229.92</v>
      </c>
      <c r="F1424" t="s">
        <v>8</v>
      </c>
      <c r="G1424" s="3">
        <f t="shared" si="44"/>
        <v>44958</v>
      </c>
      <c r="H1424">
        <f t="shared" si="45"/>
        <v>1</v>
      </c>
    </row>
    <row r="1425" spans="1:8" x14ac:dyDescent="0.35">
      <c r="A1425" t="s">
        <v>1431</v>
      </c>
      <c r="B1425">
        <v>2220</v>
      </c>
      <c r="C1425" s="1">
        <v>43954</v>
      </c>
      <c r="D1425" s="1">
        <v>45276</v>
      </c>
      <c r="E1425">
        <v>101.62</v>
      </c>
      <c r="F1425" t="s">
        <v>11</v>
      </c>
      <c r="G1425" s="3">
        <f t="shared" si="44"/>
        <v>43952</v>
      </c>
      <c r="H1425">
        <f t="shared" si="45"/>
        <v>44</v>
      </c>
    </row>
    <row r="1426" spans="1:8" x14ac:dyDescent="0.35">
      <c r="A1426" t="s">
        <v>1432</v>
      </c>
      <c r="B1426">
        <v>9418</v>
      </c>
      <c r="C1426" s="1">
        <v>45149</v>
      </c>
      <c r="D1426" s="1">
        <v>44012</v>
      </c>
      <c r="E1426">
        <v>68.48</v>
      </c>
      <c r="F1426" t="s">
        <v>11</v>
      </c>
      <c r="G1426" s="3">
        <f t="shared" si="44"/>
        <v>45139</v>
      </c>
      <c r="H1426">
        <f t="shared" si="45"/>
        <v>38</v>
      </c>
    </row>
    <row r="1427" spans="1:8" x14ac:dyDescent="0.35">
      <c r="A1427" t="s">
        <v>1433</v>
      </c>
      <c r="B1427">
        <v>8020</v>
      </c>
      <c r="C1427" s="1">
        <v>45305</v>
      </c>
      <c r="D1427" s="1">
        <v>45366</v>
      </c>
      <c r="E1427">
        <v>146.77000000000001</v>
      </c>
      <c r="F1427" t="s">
        <v>6</v>
      </c>
      <c r="G1427" s="3">
        <f t="shared" si="44"/>
        <v>45292</v>
      </c>
      <c r="H1427">
        <f t="shared" si="45"/>
        <v>2</v>
      </c>
    </row>
    <row r="1428" spans="1:8" x14ac:dyDescent="0.35">
      <c r="A1428" t="s">
        <v>1434</v>
      </c>
      <c r="B1428">
        <v>3131</v>
      </c>
      <c r="C1428" s="1">
        <v>45657</v>
      </c>
      <c r="D1428" s="1">
        <v>44459</v>
      </c>
      <c r="E1428">
        <v>88.86</v>
      </c>
      <c r="F1428" t="s">
        <v>6</v>
      </c>
      <c r="G1428" s="3">
        <f t="shared" si="44"/>
        <v>45627</v>
      </c>
      <c r="H1428">
        <f t="shared" si="45"/>
        <v>40</v>
      </c>
    </row>
    <row r="1429" spans="1:8" x14ac:dyDescent="0.35">
      <c r="A1429" t="s">
        <v>1435</v>
      </c>
      <c r="B1429">
        <v>1092</v>
      </c>
      <c r="C1429" s="1">
        <v>44837</v>
      </c>
      <c r="D1429" s="1">
        <v>43993</v>
      </c>
      <c r="E1429">
        <v>171.98</v>
      </c>
      <c r="F1429" t="s">
        <v>8</v>
      </c>
      <c r="G1429" s="3">
        <f t="shared" si="44"/>
        <v>44835</v>
      </c>
      <c r="H1429">
        <f t="shared" si="45"/>
        <v>28</v>
      </c>
    </row>
    <row r="1430" spans="1:8" x14ac:dyDescent="0.35">
      <c r="A1430" t="s">
        <v>1436</v>
      </c>
      <c r="B1430">
        <v>3536</v>
      </c>
      <c r="C1430" s="1">
        <v>44168</v>
      </c>
      <c r="D1430" s="1">
        <v>45339</v>
      </c>
      <c r="E1430">
        <v>29.57</v>
      </c>
      <c r="F1430" t="s">
        <v>6</v>
      </c>
      <c r="G1430" s="3">
        <f t="shared" si="44"/>
        <v>44166</v>
      </c>
      <c r="H1430">
        <f t="shared" si="45"/>
        <v>39</v>
      </c>
    </row>
    <row r="1431" spans="1:8" x14ac:dyDescent="0.35">
      <c r="A1431" t="s">
        <v>1437</v>
      </c>
      <c r="B1431">
        <v>1833</v>
      </c>
      <c r="C1431" s="1">
        <v>44653</v>
      </c>
      <c r="D1431" s="1">
        <v>45366</v>
      </c>
      <c r="E1431">
        <v>389.09</v>
      </c>
      <c r="F1431" t="s">
        <v>8</v>
      </c>
      <c r="G1431" s="3">
        <f t="shared" si="44"/>
        <v>44652</v>
      </c>
      <c r="H1431">
        <f t="shared" si="45"/>
        <v>24</v>
      </c>
    </row>
    <row r="1432" spans="1:8" x14ac:dyDescent="0.35">
      <c r="A1432" t="s">
        <v>1438</v>
      </c>
      <c r="B1432">
        <v>5934</v>
      </c>
      <c r="C1432" s="1">
        <v>44090</v>
      </c>
      <c r="D1432" s="1">
        <v>45339</v>
      </c>
      <c r="E1432">
        <v>250.37</v>
      </c>
      <c r="F1432" t="s">
        <v>8</v>
      </c>
      <c r="G1432" s="3">
        <f t="shared" si="44"/>
        <v>44075</v>
      </c>
      <c r="H1432">
        <f t="shared" si="45"/>
        <v>42</v>
      </c>
    </row>
    <row r="1433" spans="1:8" x14ac:dyDescent="0.35">
      <c r="A1433" t="s">
        <v>1439</v>
      </c>
      <c r="B1433">
        <v>6866</v>
      </c>
      <c r="C1433" s="1">
        <v>44188</v>
      </c>
      <c r="D1433" s="1">
        <v>45008</v>
      </c>
      <c r="E1433">
        <v>45.71</v>
      </c>
      <c r="F1433" t="s">
        <v>8</v>
      </c>
      <c r="G1433" s="3">
        <f t="shared" si="44"/>
        <v>44166</v>
      </c>
      <c r="H1433">
        <f t="shared" si="45"/>
        <v>27</v>
      </c>
    </row>
    <row r="1434" spans="1:8" x14ac:dyDescent="0.35">
      <c r="A1434" t="s">
        <v>1440</v>
      </c>
      <c r="B1434">
        <v>6207</v>
      </c>
      <c r="C1434" s="1">
        <v>44539</v>
      </c>
      <c r="D1434" s="1">
        <v>45366</v>
      </c>
      <c r="E1434">
        <v>267.44</v>
      </c>
      <c r="F1434" t="s">
        <v>11</v>
      </c>
      <c r="G1434" s="3">
        <f t="shared" si="44"/>
        <v>44531</v>
      </c>
      <c r="H1434">
        <f t="shared" si="45"/>
        <v>28</v>
      </c>
    </row>
    <row r="1435" spans="1:8" x14ac:dyDescent="0.35">
      <c r="A1435" t="s">
        <v>1441</v>
      </c>
      <c r="B1435">
        <v>9529</v>
      </c>
      <c r="C1435" s="1">
        <v>44430</v>
      </c>
      <c r="D1435" s="1">
        <v>44198</v>
      </c>
      <c r="E1435">
        <v>43.41</v>
      </c>
      <c r="F1435" t="s">
        <v>8</v>
      </c>
      <c r="G1435" s="3">
        <f t="shared" si="44"/>
        <v>44409</v>
      </c>
      <c r="H1435">
        <f t="shared" si="45"/>
        <v>8</v>
      </c>
    </row>
    <row r="1436" spans="1:8" x14ac:dyDescent="0.35">
      <c r="A1436" t="s">
        <v>1442</v>
      </c>
      <c r="B1436">
        <v>3611</v>
      </c>
      <c r="C1436" s="1">
        <v>45718</v>
      </c>
      <c r="D1436" s="1">
        <v>44969</v>
      </c>
      <c r="E1436">
        <v>213.81</v>
      </c>
      <c r="F1436" t="s">
        <v>8</v>
      </c>
      <c r="G1436" s="3">
        <f t="shared" si="44"/>
        <v>45717</v>
      </c>
      <c r="H1436">
        <f t="shared" si="45"/>
        <v>25</v>
      </c>
    </row>
    <row r="1437" spans="1:8" x14ac:dyDescent="0.35">
      <c r="A1437" t="s">
        <v>1443</v>
      </c>
      <c r="B1437">
        <v>7609</v>
      </c>
      <c r="C1437" s="1">
        <v>45773</v>
      </c>
      <c r="D1437" s="1">
        <v>45366</v>
      </c>
      <c r="E1437">
        <v>55.05</v>
      </c>
      <c r="F1437" t="s">
        <v>11</v>
      </c>
      <c r="G1437" s="3">
        <f t="shared" si="44"/>
        <v>45748</v>
      </c>
      <c r="H1437">
        <f t="shared" si="45"/>
        <v>14</v>
      </c>
    </row>
    <row r="1438" spans="1:8" x14ac:dyDescent="0.35">
      <c r="A1438" t="s">
        <v>1444</v>
      </c>
      <c r="B1438">
        <v>4495</v>
      </c>
      <c r="C1438" s="1">
        <v>45399</v>
      </c>
      <c r="D1438" s="1">
        <v>44946</v>
      </c>
      <c r="E1438">
        <v>335.03</v>
      </c>
      <c r="F1438" t="s">
        <v>6</v>
      </c>
      <c r="G1438" s="3">
        <f t="shared" si="44"/>
        <v>45383</v>
      </c>
      <c r="H1438">
        <f t="shared" si="45"/>
        <v>15</v>
      </c>
    </row>
    <row r="1439" spans="1:8" x14ac:dyDescent="0.35">
      <c r="A1439" t="s">
        <v>1445</v>
      </c>
      <c r="B1439">
        <v>6911</v>
      </c>
      <c r="C1439" s="1">
        <v>45699</v>
      </c>
      <c r="D1439" s="1">
        <v>45366</v>
      </c>
      <c r="E1439">
        <v>153.85</v>
      </c>
      <c r="F1439" t="s">
        <v>8</v>
      </c>
      <c r="G1439" s="3">
        <f t="shared" si="44"/>
        <v>45689</v>
      </c>
      <c r="H1439">
        <f t="shared" si="45"/>
        <v>11</v>
      </c>
    </row>
    <row r="1440" spans="1:8" x14ac:dyDescent="0.35">
      <c r="A1440" t="s">
        <v>1446</v>
      </c>
      <c r="B1440">
        <v>9691</v>
      </c>
      <c r="C1440" s="1">
        <v>45108</v>
      </c>
      <c r="D1440" s="1" t="e">
        <v>#N/A</v>
      </c>
      <c r="E1440">
        <v>242.68</v>
      </c>
      <c r="F1440" t="s">
        <v>8</v>
      </c>
      <c r="G1440" s="3">
        <f t="shared" si="44"/>
        <v>45108</v>
      </c>
      <c r="H1440" t="e">
        <f t="shared" si="45"/>
        <v>#VALUE!</v>
      </c>
    </row>
    <row r="1441" spans="1:8" x14ac:dyDescent="0.35">
      <c r="A1441" t="s">
        <v>1447</v>
      </c>
      <c r="B1441">
        <v>1144</v>
      </c>
      <c r="C1441" s="1">
        <v>44416</v>
      </c>
      <c r="D1441" s="1">
        <v>44969</v>
      </c>
      <c r="E1441">
        <v>66.209999999999994</v>
      </c>
      <c r="F1441" t="s">
        <v>6</v>
      </c>
      <c r="G1441" s="3">
        <f t="shared" si="44"/>
        <v>44409</v>
      </c>
      <c r="H1441">
        <f t="shared" si="45"/>
        <v>18</v>
      </c>
    </row>
    <row r="1442" spans="1:8" x14ac:dyDescent="0.35">
      <c r="A1442" t="s">
        <v>1448</v>
      </c>
      <c r="B1442">
        <v>8301</v>
      </c>
      <c r="C1442" s="1">
        <v>44613</v>
      </c>
      <c r="D1442" s="1">
        <v>44969</v>
      </c>
      <c r="E1442">
        <v>127.77</v>
      </c>
      <c r="F1442" t="s">
        <v>8</v>
      </c>
      <c r="G1442" s="3">
        <f t="shared" si="44"/>
        <v>44593</v>
      </c>
      <c r="H1442">
        <f t="shared" si="45"/>
        <v>12</v>
      </c>
    </row>
    <row r="1443" spans="1:8" x14ac:dyDescent="0.35">
      <c r="A1443" t="s">
        <v>1449</v>
      </c>
      <c r="B1443">
        <v>4994</v>
      </c>
      <c r="C1443" s="1">
        <v>45523</v>
      </c>
      <c r="D1443" s="1">
        <v>44459</v>
      </c>
      <c r="E1443">
        <v>479.86</v>
      </c>
      <c r="F1443" t="s">
        <v>8</v>
      </c>
      <c r="G1443" s="3">
        <f t="shared" si="44"/>
        <v>45505</v>
      </c>
      <c r="H1443">
        <f t="shared" si="45"/>
        <v>35</v>
      </c>
    </row>
    <row r="1444" spans="1:8" x14ac:dyDescent="0.35">
      <c r="A1444" t="s">
        <v>1450</v>
      </c>
      <c r="B1444">
        <v>6258</v>
      </c>
      <c r="C1444" s="1">
        <v>44676</v>
      </c>
      <c r="D1444" s="1">
        <v>43993</v>
      </c>
      <c r="E1444">
        <v>196.87</v>
      </c>
      <c r="F1444" t="s">
        <v>11</v>
      </c>
      <c r="G1444" s="3">
        <f t="shared" si="44"/>
        <v>44652</v>
      </c>
      <c r="H1444">
        <f t="shared" si="45"/>
        <v>23</v>
      </c>
    </row>
    <row r="1445" spans="1:8" x14ac:dyDescent="0.35">
      <c r="A1445" t="s">
        <v>1451</v>
      </c>
      <c r="B1445">
        <v>7322</v>
      </c>
      <c r="C1445" s="1">
        <v>45643</v>
      </c>
      <c r="D1445" s="1">
        <v>44459</v>
      </c>
      <c r="E1445">
        <v>135.72999999999999</v>
      </c>
      <c r="F1445" t="s">
        <v>8</v>
      </c>
      <c r="G1445" s="3">
        <f t="shared" si="44"/>
        <v>45627</v>
      </c>
      <c r="H1445">
        <f t="shared" si="45"/>
        <v>39</v>
      </c>
    </row>
    <row r="1446" spans="1:8" x14ac:dyDescent="0.35">
      <c r="A1446" t="s">
        <v>1452</v>
      </c>
      <c r="B1446">
        <v>5633</v>
      </c>
      <c r="C1446" s="1">
        <v>45658</v>
      </c>
      <c r="D1446" s="1">
        <v>43993</v>
      </c>
      <c r="E1446">
        <v>22.11</v>
      </c>
      <c r="F1446" t="s">
        <v>8</v>
      </c>
      <c r="G1446" s="3">
        <f t="shared" si="44"/>
        <v>45658</v>
      </c>
      <c r="H1446">
        <f t="shared" si="45"/>
        <v>56</v>
      </c>
    </row>
    <row r="1447" spans="1:8" x14ac:dyDescent="0.35">
      <c r="A1447" t="s">
        <v>1453</v>
      </c>
      <c r="B1447">
        <v>7143</v>
      </c>
      <c r="C1447" s="1">
        <v>44703</v>
      </c>
      <c r="D1447" s="1">
        <v>44661</v>
      </c>
      <c r="E1447">
        <v>262.01</v>
      </c>
      <c r="F1447" t="s">
        <v>8</v>
      </c>
      <c r="G1447" s="3">
        <f t="shared" si="44"/>
        <v>44682</v>
      </c>
      <c r="H1447">
        <f t="shared" si="45"/>
        <v>1</v>
      </c>
    </row>
    <row r="1448" spans="1:8" x14ac:dyDescent="0.35">
      <c r="A1448" t="s">
        <v>1454</v>
      </c>
      <c r="B1448">
        <v>8300</v>
      </c>
      <c r="C1448" s="1">
        <v>45377</v>
      </c>
      <c r="D1448" s="1">
        <v>45339</v>
      </c>
      <c r="E1448">
        <v>248.53</v>
      </c>
      <c r="F1448" t="s">
        <v>6</v>
      </c>
      <c r="G1448" s="3">
        <f t="shared" si="44"/>
        <v>45352</v>
      </c>
      <c r="H1448">
        <f t="shared" si="45"/>
        <v>1</v>
      </c>
    </row>
    <row r="1449" spans="1:8" x14ac:dyDescent="0.35">
      <c r="A1449" t="s">
        <v>1455</v>
      </c>
      <c r="B1449">
        <v>4154</v>
      </c>
      <c r="C1449" s="1">
        <v>43973</v>
      </c>
      <c r="D1449" s="1">
        <v>44099</v>
      </c>
      <c r="E1449">
        <v>166.95</v>
      </c>
      <c r="F1449" t="s">
        <v>11</v>
      </c>
      <c r="G1449" s="3">
        <f t="shared" si="44"/>
        <v>43952</v>
      </c>
      <c r="H1449">
        <f t="shared" si="45"/>
        <v>4</v>
      </c>
    </row>
    <row r="1450" spans="1:8" x14ac:dyDescent="0.35">
      <c r="A1450" t="s">
        <v>1456</v>
      </c>
      <c r="B1450">
        <v>2572</v>
      </c>
      <c r="C1450" s="1">
        <v>44479</v>
      </c>
      <c r="D1450" s="1">
        <v>45008</v>
      </c>
      <c r="E1450">
        <v>92.02</v>
      </c>
      <c r="F1450" t="s">
        <v>8</v>
      </c>
      <c r="G1450" s="3">
        <f t="shared" si="44"/>
        <v>44470</v>
      </c>
      <c r="H1450">
        <f t="shared" si="45"/>
        <v>18</v>
      </c>
    </row>
    <row r="1451" spans="1:8" x14ac:dyDescent="0.35">
      <c r="A1451" t="s">
        <v>1457</v>
      </c>
      <c r="B1451">
        <v>9736</v>
      </c>
      <c r="C1451" s="1">
        <v>45486</v>
      </c>
      <c r="D1451" s="1">
        <v>44814</v>
      </c>
      <c r="E1451">
        <v>13.59</v>
      </c>
      <c r="F1451" t="s">
        <v>11</v>
      </c>
      <c r="G1451" s="3">
        <f t="shared" si="44"/>
        <v>45474</v>
      </c>
      <c r="H1451">
        <f t="shared" si="45"/>
        <v>22</v>
      </c>
    </row>
    <row r="1452" spans="1:8" x14ac:dyDescent="0.35">
      <c r="A1452" t="s">
        <v>1458</v>
      </c>
      <c r="B1452">
        <v>4453</v>
      </c>
      <c r="C1452" s="1">
        <v>43979</v>
      </c>
      <c r="D1452" s="1">
        <v>45366</v>
      </c>
      <c r="E1452">
        <v>338.46</v>
      </c>
      <c r="F1452" t="s">
        <v>11</v>
      </c>
      <c r="G1452" s="3">
        <f t="shared" si="44"/>
        <v>43952</v>
      </c>
      <c r="H1452">
        <f t="shared" si="45"/>
        <v>46</v>
      </c>
    </row>
    <row r="1453" spans="1:8" x14ac:dyDescent="0.35">
      <c r="A1453" t="s">
        <v>1459</v>
      </c>
      <c r="B1453">
        <v>7950</v>
      </c>
      <c r="C1453" s="1">
        <v>44351</v>
      </c>
      <c r="D1453" s="1">
        <v>45366</v>
      </c>
      <c r="E1453">
        <v>419.48</v>
      </c>
      <c r="F1453" t="s">
        <v>11</v>
      </c>
      <c r="G1453" s="3">
        <f t="shared" si="44"/>
        <v>44348</v>
      </c>
      <c r="H1453">
        <f t="shared" si="45"/>
        <v>34</v>
      </c>
    </row>
    <row r="1454" spans="1:8" x14ac:dyDescent="0.35">
      <c r="A1454" t="s">
        <v>1460</v>
      </c>
      <c r="B1454">
        <v>9810</v>
      </c>
      <c r="C1454" s="1">
        <v>44314</v>
      </c>
      <c r="D1454" s="1">
        <v>44969</v>
      </c>
      <c r="E1454">
        <v>416.09</v>
      </c>
      <c r="F1454" t="s">
        <v>8</v>
      </c>
      <c r="G1454" s="3">
        <f t="shared" si="44"/>
        <v>44287</v>
      </c>
      <c r="H1454">
        <f t="shared" si="45"/>
        <v>22</v>
      </c>
    </row>
    <row r="1455" spans="1:8" x14ac:dyDescent="0.35">
      <c r="A1455" t="s">
        <v>1461</v>
      </c>
      <c r="B1455">
        <v>8130</v>
      </c>
      <c r="C1455" s="1">
        <v>45005</v>
      </c>
      <c r="D1455" s="1">
        <v>45008</v>
      </c>
      <c r="E1455">
        <v>326.81</v>
      </c>
      <c r="F1455" t="s">
        <v>11</v>
      </c>
      <c r="G1455" s="3">
        <f t="shared" si="44"/>
        <v>44986</v>
      </c>
      <c r="H1455">
        <f t="shared" si="45"/>
        <v>0</v>
      </c>
    </row>
    <row r="1456" spans="1:8" x14ac:dyDescent="0.35">
      <c r="A1456" t="s">
        <v>1462</v>
      </c>
      <c r="B1456">
        <v>3519</v>
      </c>
      <c r="C1456" s="1">
        <v>45161</v>
      </c>
      <c r="D1456" s="1">
        <v>45366</v>
      </c>
      <c r="E1456">
        <v>21.64</v>
      </c>
      <c r="F1456" t="s">
        <v>8</v>
      </c>
      <c r="G1456" s="3">
        <f t="shared" si="44"/>
        <v>45139</v>
      </c>
      <c r="H1456">
        <f t="shared" si="45"/>
        <v>7</v>
      </c>
    </row>
    <row r="1457" spans="1:8" x14ac:dyDescent="0.35">
      <c r="A1457" t="s">
        <v>1463</v>
      </c>
      <c r="B1457">
        <v>6434</v>
      </c>
      <c r="C1457" s="1">
        <v>44380</v>
      </c>
      <c r="D1457" s="1">
        <v>45366</v>
      </c>
      <c r="E1457">
        <v>28.56</v>
      </c>
      <c r="F1457" t="s">
        <v>11</v>
      </c>
      <c r="G1457" s="3">
        <f t="shared" si="44"/>
        <v>44378</v>
      </c>
      <c r="H1457">
        <f t="shared" si="45"/>
        <v>33</v>
      </c>
    </row>
    <row r="1458" spans="1:8" x14ac:dyDescent="0.35">
      <c r="A1458" t="s">
        <v>1464</v>
      </c>
      <c r="B1458">
        <v>1889</v>
      </c>
      <c r="C1458" s="1">
        <v>45580</v>
      </c>
      <c r="D1458" s="1">
        <v>45366</v>
      </c>
      <c r="E1458">
        <v>97.22</v>
      </c>
      <c r="F1458" t="s">
        <v>6</v>
      </c>
      <c r="G1458" s="3">
        <f t="shared" si="44"/>
        <v>45566</v>
      </c>
      <c r="H1458">
        <f t="shared" si="45"/>
        <v>7</v>
      </c>
    </row>
    <row r="1459" spans="1:8" x14ac:dyDescent="0.35">
      <c r="A1459" t="s">
        <v>1465</v>
      </c>
      <c r="B1459">
        <v>2154</v>
      </c>
      <c r="C1459" s="1">
        <v>43984</v>
      </c>
      <c r="D1459" s="1">
        <v>43908</v>
      </c>
      <c r="E1459">
        <v>291.73</v>
      </c>
      <c r="F1459" t="s">
        <v>11</v>
      </c>
      <c r="G1459" s="3">
        <f t="shared" si="44"/>
        <v>43983</v>
      </c>
      <c r="H1459">
        <f t="shared" si="45"/>
        <v>3</v>
      </c>
    </row>
    <row r="1460" spans="1:8" x14ac:dyDescent="0.35">
      <c r="A1460" t="s">
        <v>1466</v>
      </c>
      <c r="B1460">
        <v>5237</v>
      </c>
      <c r="C1460" s="1">
        <v>45110</v>
      </c>
      <c r="D1460" s="1">
        <v>44198</v>
      </c>
      <c r="E1460">
        <v>209.74</v>
      </c>
      <c r="F1460" t="s">
        <v>6</v>
      </c>
      <c r="G1460" s="3">
        <f t="shared" si="44"/>
        <v>45108</v>
      </c>
      <c r="H1460">
        <f t="shared" si="45"/>
        <v>30</v>
      </c>
    </row>
    <row r="1461" spans="1:8" x14ac:dyDescent="0.35">
      <c r="A1461" t="s">
        <v>1467</v>
      </c>
      <c r="B1461">
        <v>7626</v>
      </c>
      <c r="C1461" s="1">
        <v>45188</v>
      </c>
      <c r="D1461" s="1">
        <v>44012</v>
      </c>
      <c r="E1461">
        <v>222.18</v>
      </c>
      <c r="F1461" t="s">
        <v>11</v>
      </c>
      <c r="G1461" s="3">
        <f t="shared" si="44"/>
        <v>45170</v>
      </c>
      <c r="H1461">
        <f t="shared" si="45"/>
        <v>39</v>
      </c>
    </row>
    <row r="1462" spans="1:8" x14ac:dyDescent="0.35">
      <c r="A1462" t="s">
        <v>1468</v>
      </c>
      <c r="B1462">
        <v>7381</v>
      </c>
      <c r="C1462" s="1">
        <v>44951</v>
      </c>
      <c r="D1462" s="1">
        <v>44099</v>
      </c>
      <c r="E1462">
        <v>339.92</v>
      </c>
      <c r="F1462" t="s">
        <v>8</v>
      </c>
      <c r="G1462" s="3">
        <f t="shared" si="44"/>
        <v>44927</v>
      </c>
      <c r="H1462">
        <f t="shared" si="45"/>
        <v>28</v>
      </c>
    </row>
    <row r="1463" spans="1:8" x14ac:dyDescent="0.35">
      <c r="A1463" t="s">
        <v>1469</v>
      </c>
      <c r="B1463">
        <v>1096</v>
      </c>
      <c r="C1463" s="1">
        <v>44416</v>
      </c>
      <c r="D1463" s="1">
        <v>45008</v>
      </c>
      <c r="E1463">
        <v>324.3</v>
      </c>
      <c r="F1463" t="s">
        <v>8</v>
      </c>
      <c r="G1463" s="3">
        <f t="shared" si="44"/>
        <v>44409</v>
      </c>
      <c r="H1463">
        <f t="shared" si="45"/>
        <v>20</v>
      </c>
    </row>
    <row r="1464" spans="1:8" x14ac:dyDescent="0.35">
      <c r="A1464" t="s">
        <v>1470</v>
      </c>
      <c r="B1464">
        <v>2036</v>
      </c>
      <c r="C1464" s="1">
        <v>44552</v>
      </c>
      <c r="D1464" s="1">
        <v>45008</v>
      </c>
      <c r="E1464">
        <v>380.42</v>
      </c>
      <c r="F1464" t="s">
        <v>8</v>
      </c>
      <c r="G1464" s="3">
        <f t="shared" si="44"/>
        <v>44531</v>
      </c>
      <c r="H1464">
        <f t="shared" si="45"/>
        <v>15</v>
      </c>
    </row>
    <row r="1465" spans="1:8" x14ac:dyDescent="0.35">
      <c r="A1465" t="s">
        <v>1471</v>
      </c>
      <c r="B1465">
        <v>1745</v>
      </c>
      <c r="C1465" s="1">
        <v>44292</v>
      </c>
      <c r="D1465" s="1">
        <v>45008</v>
      </c>
      <c r="E1465">
        <v>353.43</v>
      </c>
      <c r="F1465" t="s">
        <v>11</v>
      </c>
      <c r="G1465" s="3">
        <f t="shared" si="44"/>
        <v>44287</v>
      </c>
      <c r="H1465">
        <f t="shared" si="45"/>
        <v>24</v>
      </c>
    </row>
    <row r="1466" spans="1:8" x14ac:dyDescent="0.35">
      <c r="A1466" t="s">
        <v>1472</v>
      </c>
      <c r="B1466">
        <v>6860</v>
      </c>
      <c r="C1466" s="1">
        <v>45433</v>
      </c>
      <c r="D1466" s="1">
        <v>45008</v>
      </c>
      <c r="E1466">
        <v>464.74</v>
      </c>
      <c r="F1466" t="s">
        <v>11</v>
      </c>
      <c r="G1466" s="3">
        <f t="shared" si="44"/>
        <v>45413</v>
      </c>
      <c r="H1466">
        <f t="shared" si="45"/>
        <v>14</v>
      </c>
    </row>
    <row r="1467" spans="1:8" x14ac:dyDescent="0.35">
      <c r="A1467" t="s">
        <v>1473</v>
      </c>
      <c r="B1467">
        <v>5748</v>
      </c>
      <c r="C1467" s="1">
        <v>45647</v>
      </c>
      <c r="D1467" s="1">
        <v>43993</v>
      </c>
      <c r="E1467">
        <v>395.58</v>
      </c>
      <c r="F1467" t="s">
        <v>6</v>
      </c>
      <c r="G1467" s="3">
        <f t="shared" si="44"/>
        <v>45627</v>
      </c>
      <c r="H1467">
        <f t="shared" si="45"/>
        <v>55</v>
      </c>
    </row>
    <row r="1468" spans="1:8" x14ac:dyDescent="0.35">
      <c r="A1468" t="s">
        <v>1474</v>
      </c>
      <c r="B1468">
        <v>2417</v>
      </c>
      <c r="C1468" s="1">
        <v>44896</v>
      </c>
      <c r="D1468" s="1">
        <v>44099</v>
      </c>
      <c r="E1468">
        <v>147.94</v>
      </c>
      <c r="F1468" t="s">
        <v>6</v>
      </c>
      <c r="G1468" s="3">
        <f t="shared" si="44"/>
        <v>44896</v>
      </c>
      <c r="H1468">
        <f t="shared" si="45"/>
        <v>27</v>
      </c>
    </row>
    <row r="1469" spans="1:8" x14ac:dyDescent="0.35">
      <c r="A1469" t="s">
        <v>1475</v>
      </c>
      <c r="B1469">
        <v>7249</v>
      </c>
      <c r="C1469" s="1">
        <v>44443</v>
      </c>
      <c r="D1469" s="1">
        <v>44198</v>
      </c>
      <c r="E1469">
        <v>203.61</v>
      </c>
      <c r="F1469" t="s">
        <v>8</v>
      </c>
      <c r="G1469" s="3">
        <f t="shared" si="44"/>
        <v>44440</v>
      </c>
      <c r="H1469">
        <f t="shared" si="45"/>
        <v>8</v>
      </c>
    </row>
    <row r="1470" spans="1:8" x14ac:dyDescent="0.35">
      <c r="A1470" s="2" t="s">
        <v>1476</v>
      </c>
      <c r="B1470">
        <v>1504</v>
      </c>
      <c r="C1470" s="1">
        <v>45584</v>
      </c>
      <c r="D1470" s="1">
        <v>44198</v>
      </c>
      <c r="E1470">
        <v>242.25</v>
      </c>
      <c r="F1470" t="s">
        <v>8</v>
      </c>
      <c r="G1470" s="3">
        <f t="shared" si="44"/>
        <v>45566</v>
      </c>
      <c r="H1470">
        <f t="shared" si="45"/>
        <v>46</v>
      </c>
    </row>
    <row r="1471" spans="1:8" x14ac:dyDescent="0.35">
      <c r="A1471" t="s">
        <v>1477</v>
      </c>
      <c r="B1471">
        <v>4602</v>
      </c>
      <c r="C1471" s="1">
        <v>45403</v>
      </c>
      <c r="D1471" s="1">
        <v>45008</v>
      </c>
      <c r="E1471">
        <v>76.83</v>
      </c>
      <c r="F1471" t="s">
        <v>6</v>
      </c>
      <c r="G1471" s="3">
        <f t="shared" si="44"/>
        <v>45383</v>
      </c>
      <c r="H1471">
        <f t="shared" si="45"/>
        <v>13</v>
      </c>
    </row>
    <row r="1472" spans="1:8" x14ac:dyDescent="0.35">
      <c r="A1472" t="s">
        <v>1478</v>
      </c>
      <c r="B1472">
        <v>9941</v>
      </c>
      <c r="C1472" s="1">
        <v>44428</v>
      </c>
      <c r="D1472" s="1">
        <v>45008</v>
      </c>
      <c r="E1472">
        <v>154.54</v>
      </c>
      <c r="F1472" t="s">
        <v>8</v>
      </c>
      <c r="G1472" s="3">
        <f t="shared" si="44"/>
        <v>44409</v>
      </c>
      <c r="H1472">
        <f t="shared" si="45"/>
        <v>19</v>
      </c>
    </row>
    <row r="1473" spans="1:8" x14ac:dyDescent="0.35">
      <c r="A1473" t="s">
        <v>1479</v>
      </c>
      <c r="B1473">
        <v>3360</v>
      </c>
      <c r="C1473" s="1">
        <v>44451</v>
      </c>
      <c r="D1473" s="1">
        <v>44814</v>
      </c>
      <c r="E1473">
        <v>156.05000000000001</v>
      </c>
      <c r="F1473" t="s">
        <v>8</v>
      </c>
      <c r="G1473" s="3">
        <f t="shared" si="44"/>
        <v>44440</v>
      </c>
      <c r="H1473">
        <f t="shared" si="45"/>
        <v>12</v>
      </c>
    </row>
    <row r="1474" spans="1:8" x14ac:dyDescent="0.35">
      <c r="A1474" t="s">
        <v>1480</v>
      </c>
      <c r="B1474">
        <v>7113</v>
      </c>
      <c r="C1474" s="1">
        <v>44666</v>
      </c>
      <c r="D1474" s="1">
        <v>44459</v>
      </c>
      <c r="E1474">
        <v>479.12</v>
      </c>
      <c r="F1474" t="s">
        <v>11</v>
      </c>
      <c r="G1474" s="3">
        <f t="shared" si="44"/>
        <v>44652</v>
      </c>
      <c r="H1474">
        <f t="shared" si="45"/>
        <v>7</v>
      </c>
    </row>
    <row r="1475" spans="1:8" x14ac:dyDescent="0.35">
      <c r="A1475" t="s">
        <v>1481</v>
      </c>
      <c r="B1475">
        <v>3316</v>
      </c>
      <c r="C1475" s="1">
        <v>44742</v>
      </c>
      <c r="D1475" s="1">
        <v>45008</v>
      </c>
      <c r="E1475">
        <v>70.39</v>
      </c>
      <c r="F1475" t="s">
        <v>11</v>
      </c>
      <c r="G1475" s="3">
        <f t="shared" ref="G1475:G1538" si="46">DATE(YEAR(C1475),MONTH(C1475),1)</f>
        <v>44713</v>
      </c>
      <c r="H1475">
        <f t="shared" ref="H1475:H1538" si="47">ABS(IF(ISNUMBER(D1475),ROUND((D1475-C1475)/30,0),"AA"))</f>
        <v>9</v>
      </c>
    </row>
    <row r="1476" spans="1:8" x14ac:dyDescent="0.35">
      <c r="A1476" t="s">
        <v>1482</v>
      </c>
      <c r="B1476">
        <v>7456</v>
      </c>
      <c r="C1476" s="1">
        <v>44671</v>
      </c>
      <c r="D1476" s="1">
        <v>44099</v>
      </c>
      <c r="E1476">
        <v>273.2</v>
      </c>
      <c r="F1476" t="s">
        <v>11</v>
      </c>
      <c r="G1476" s="3">
        <f t="shared" si="46"/>
        <v>44652</v>
      </c>
      <c r="H1476">
        <f t="shared" si="47"/>
        <v>19</v>
      </c>
    </row>
    <row r="1477" spans="1:8" x14ac:dyDescent="0.35">
      <c r="A1477" t="s">
        <v>1483</v>
      </c>
      <c r="B1477">
        <v>5992</v>
      </c>
      <c r="C1477" s="1">
        <v>44297</v>
      </c>
      <c r="D1477" s="1">
        <v>45008</v>
      </c>
      <c r="E1477">
        <v>112.93</v>
      </c>
      <c r="F1477" t="s">
        <v>8</v>
      </c>
      <c r="G1477" s="3">
        <f t="shared" si="46"/>
        <v>44287</v>
      </c>
      <c r="H1477">
        <f t="shared" si="47"/>
        <v>24</v>
      </c>
    </row>
    <row r="1478" spans="1:8" x14ac:dyDescent="0.35">
      <c r="A1478" t="s">
        <v>1484</v>
      </c>
      <c r="B1478">
        <v>6633</v>
      </c>
      <c r="C1478" s="1">
        <v>45164</v>
      </c>
      <c r="D1478" s="1">
        <v>44198</v>
      </c>
      <c r="E1478">
        <v>113.75</v>
      </c>
      <c r="F1478" t="s">
        <v>8</v>
      </c>
      <c r="G1478" s="3">
        <f t="shared" si="46"/>
        <v>45139</v>
      </c>
      <c r="H1478">
        <f t="shared" si="47"/>
        <v>32</v>
      </c>
    </row>
    <row r="1479" spans="1:8" x14ac:dyDescent="0.35">
      <c r="A1479" t="s">
        <v>1485</v>
      </c>
      <c r="B1479">
        <v>9397</v>
      </c>
      <c r="C1479" s="1">
        <v>45700</v>
      </c>
      <c r="D1479" s="1">
        <v>44399</v>
      </c>
      <c r="E1479">
        <v>79.8</v>
      </c>
      <c r="F1479" t="s">
        <v>11</v>
      </c>
      <c r="G1479" s="3">
        <f t="shared" si="46"/>
        <v>45689</v>
      </c>
      <c r="H1479">
        <f t="shared" si="47"/>
        <v>43</v>
      </c>
    </row>
    <row r="1480" spans="1:8" x14ac:dyDescent="0.35">
      <c r="A1480" t="s">
        <v>1486</v>
      </c>
      <c r="B1480">
        <v>4617</v>
      </c>
      <c r="C1480" s="1">
        <v>45172</v>
      </c>
      <c r="D1480" s="1">
        <v>43993</v>
      </c>
      <c r="E1480">
        <v>312.27</v>
      </c>
      <c r="F1480" t="s">
        <v>6</v>
      </c>
      <c r="G1480" s="3">
        <f t="shared" si="46"/>
        <v>45170</v>
      </c>
      <c r="H1480">
        <f t="shared" si="47"/>
        <v>39</v>
      </c>
    </row>
    <row r="1481" spans="1:8" x14ac:dyDescent="0.35">
      <c r="A1481" t="s">
        <v>1487</v>
      </c>
      <c r="B1481">
        <v>4183</v>
      </c>
      <c r="C1481" s="1">
        <v>44189</v>
      </c>
      <c r="D1481" s="1">
        <v>44969</v>
      </c>
      <c r="E1481">
        <v>66.17</v>
      </c>
      <c r="F1481" t="s">
        <v>8</v>
      </c>
      <c r="G1481" s="3">
        <f t="shared" si="46"/>
        <v>44166</v>
      </c>
      <c r="H1481">
        <f t="shared" si="47"/>
        <v>26</v>
      </c>
    </row>
    <row r="1482" spans="1:8" x14ac:dyDescent="0.35">
      <c r="A1482" t="s">
        <v>1488</v>
      </c>
      <c r="B1482">
        <v>1891</v>
      </c>
      <c r="C1482" s="1">
        <v>43885</v>
      </c>
      <c r="D1482" s="1">
        <v>44969</v>
      </c>
      <c r="E1482">
        <v>427.18</v>
      </c>
      <c r="F1482" t="s">
        <v>8</v>
      </c>
      <c r="G1482" s="3">
        <f t="shared" si="46"/>
        <v>43862</v>
      </c>
      <c r="H1482">
        <f t="shared" si="47"/>
        <v>36</v>
      </c>
    </row>
    <row r="1483" spans="1:8" x14ac:dyDescent="0.35">
      <c r="A1483" t="s">
        <v>1489</v>
      </c>
      <c r="B1483">
        <v>8557</v>
      </c>
      <c r="C1483" s="1">
        <v>45056</v>
      </c>
      <c r="D1483" s="1">
        <v>45366</v>
      </c>
      <c r="E1483">
        <v>325.89</v>
      </c>
      <c r="F1483" t="s">
        <v>11</v>
      </c>
      <c r="G1483" s="3">
        <f t="shared" si="46"/>
        <v>45047</v>
      </c>
      <c r="H1483">
        <f t="shared" si="47"/>
        <v>10</v>
      </c>
    </row>
    <row r="1484" spans="1:8" x14ac:dyDescent="0.35">
      <c r="A1484" t="s">
        <v>1490</v>
      </c>
      <c r="B1484">
        <v>5762</v>
      </c>
      <c r="C1484" s="1">
        <v>44544</v>
      </c>
      <c r="D1484" s="1">
        <v>45008</v>
      </c>
      <c r="E1484">
        <v>339.13</v>
      </c>
      <c r="F1484" t="s">
        <v>6</v>
      </c>
      <c r="G1484" s="3">
        <f t="shared" si="46"/>
        <v>44531</v>
      </c>
      <c r="H1484">
        <f t="shared" si="47"/>
        <v>15</v>
      </c>
    </row>
    <row r="1485" spans="1:8" x14ac:dyDescent="0.35">
      <c r="A1485" t="s">
        <v>1491</v>
      </c>
      <c r="B1485">
        <v>2608</v>
      </c>
      <c r="C1485" s="1">
        <v>45669</v>
      </c>
      <c r="D1485" s="1">
        <v>44946</v>
      </c>
      <c r="E1485">
        <v>106.73</v>
      </c>
      <c r="F1485" t="s">
        <v>8</v>
      </c>
      <c r="G1485" s="3">
        <f t="shared" si="46"/>
        <v>45658</v>
      </c>
      <c r="H1485">
        <f t="shared" si="47"/>
        <v>24</v>
      </c>
    </row>
    <row r="1486" spans="1:8" x14ac:dyDescent="0.35">
      <c r="A1486" t="s">
        <v>1492</v>
      </c>
      <c r="B1486">
        <v>8982</v>
      </c>
      <c r="C1486" s="1">
        <v>45468</v>
      </c>
      <c r="D1486" s="1">
        <v>43993</v>
      </c>
      <c r="E1486">
        <v>476.25</v>
      </c>
      <c r="F1486" t="s">
        <v>6</v>
      </c>
      <c r="G1486" s="3">
        <f t="shared" si="46"/>
        <v>45444</v>
      </c>
      <c r="H1486">
        <f t="shared" si="47"/>
        <v>49</v>
      </c>
    </row>
    <row r="1487" spans="1:8" x14ac:dyDescent="0.35">
      <c r="A1487" t="s">
        <v>1493</v>
      </c>
      <c r="B1487">
        <v>3100</v>
      </c>
      <c r="C1487" s="1">
        <v>45337</v>
      </c>
      <c r="D1487" s="1">
        <v>43993</v>
      </c>
      <c r="E1487">
        <v>338.93</v>
      </c>
      <c r="F1487" t="s">
        <v>11</v>
      </c>
      <c r="G1487" s="3">
        <f t="shared" si="46"/>
        <v>45323</v>
      </c>
      <c r="H1487">
        <f t="shared" si="47"/>
        <v>45</v>
      </c>
    </row>
    <row r="1488" spans="1:8" x14ac:dyDescent="0.35">
      <c r="A1488" t="s">
        <v>1494</v>
      </c>
      <c r="B1488">
        <v>2639</v>
      </c>
      <c r="C1488" s="1">
        <v>44391</v>
      </c>
      <c r="D1488" s="1">
        <v>45366</v>
      </c>
      <c r="E1488">
        <v>149.72</v>
      </c>
      <c r="F1488" t="s">
        <v>11</v>
      </c>
      <c r="G1488" s="3">
        <f t="shared" si="46"/>
        <v>44378</v>
      </c>
      <c r="H1488">
        <f t="shared" si="47"/>
        <v>33</v>
      </c>
    </row>
    <row r="1489" spans="1:8" x14ac:dyDescent="0.35">
      <c r="A1489" t="s">
        <v>1495</v>
      </c>
      <c r="B1489">
        <v>4170</v>
      </c>
      <c r="C1489" s="1">
        <v>43973</v>
      </c>
      <c r="D1489" s="1">
        <v>45366</v>
      </c>
      <c r="E1489">
        <v>165.72</v>
      </c>
      <c r="F1489" t="s">
        <v>6</v>
      </c>
      <c r="G1489" s="3">
        <f t="shared" si="46"/>
        <v>43952</v>
      </c>
      <c r="H1489">
        <f t="shared" si="47"/>
        <v>46</v>
      </c>
    </row>
    <row r="1490" spans="1:8" x14ac:dyDescent="0.35">
      <c r="A1490" t="s">
        <v>1496</v>
      </c>
      <c r="B1490">
        <v>6379</v>
      </c>
      <c r="C1490" s="1">
        <v>45336</v>
      </c>
      <c r="D1490" s="1">
        <v>44711</v>
      </c>
      <c r="E1490">
        <v>312.01</v>
      </c>
      <c r="F1490" t="s">
        <v>6</v>
      </c>
      <c r="G1490" s="3">
        <f t="shared" si="46"/>
        <v>45323</v>
      </c>
      <c r="H1490">
        <f t="shared" si="47"/>
        <v>21</v>
      </c>
    </row>
    <row r="1491" spans="1:8" x14ac:dyDescent="0.35">
      <c r="A1491" t="s">
        <v>1497</v>
      </c>
      <c r="B1491">
        <v>3496</v>
      </c>
      <c r="C1491" s="1">
        <v>45186</v>
      </c>
      <c r="D1491" s="1">
        <v>45366</v>
      </c>
      <c r="E1491">
        <v>287.12</v>
      </c>
      <c r="F1491" t="s">
        <v>6</v>
      </c>
      <c r="G1491" s="3">
        <f t="shared" si="46"/>
        <v>45170</v>
      </c>
      <c r="H1491">
        <f t="shared" si="47"/>
        <v>6</v>
      </c>
    </row>
    <row r="1492" spans="1:8" x14ac:dyDescent="0.35">
      <c r="A1492" t="s">
        <v>1498</v>
      </c>
      <c r="B1492">
        <v>6182</v>
      </c>
      <c r="C1492" s="1">
        <v>45721</v>
      </c>
      <c r="D1492" s="1">
        <v>43908</v>
      </c>
      <c r="E1492">
        <v>479.74</v>
      </c>
      <c r="F1492" t="s">
        <v>11</v>
      </c>
      <c r="G1492" s="3">
        <f t="shared" si="46"/>
        <v>45717</v>
      </c>
      <c r="H1492">
        <f t="shared" si="47"/>
        <v>60</v>
      </c>
    </row>
    <row r="1493" spans="1:8" x14ac:dyDescent="0.35">
      <c r="A1493" t="s">
        <v>1499</v>
      </c>
      <c r="B1493">
        <v>1079</v>
      </c>
      <c r="C1493" s="1">
        <v>44205</v>
      </c>
      <c r="D1493" s="1">
        <v>45339</v>
      </c>
      <c r="E1493">
        <v>163.47999999999999</v>
      </c>
      <c r="F1493" t="s">
        <v>11</v>
      </c>
      <c r="G1493" s="3">
        <f t="shared" si="46"/>
        <v>44197</v>
      </c>
      <c r="H1493">
        <f t="shared" si="47"/>
        <v>38</v>
      </c>
    </row>
    <row r="1494" spans="1:8" x14ac:dyDescent="0.35">
      <c r="A1494" t="s">
        <v>1500</v>
      </c>
      <c r="B1494">
        <v>8145</v>
      </c>
      <c r="C1494" s="1">
        <v>44610</v>
      </c>
      <c r="D1494" s="1">
        <v>45366</v>
      </c>
      <c r="E1494">
        <v>145.57</v>
      </c>
      <c r="F1494" t="s">
        <v>6</v>
      </c>
      <c r="G1494" s="3">
        <f t="shared" si="46"/>
        <v>44593</v>
      </c>
      <c r="H1494">
        <f t="shared" si="47"/>
        <v>25</v>
      </c>
    </row>
    <row r="1495" spans="1:8" x14ac:dyDescent="0.35">
      <c r="A1495" t="s">
        <v>1501</v>
      </c>
      <c r="B1495">
        <v>3200</v>
      </c>
      <c r="C1495" s="1">
        <v>44515</v>
      </c>
      <c r="D1495" s="1">
        <v>45366</v>
      </c>
      <c r="E1495">
        <v>342.99</v>
      </c>
      <c r="F1495" t="s">
        <v>6</v>
      </c>
      <c r="G1495" s="3">
        <f t="shared" si="46"/>
        <v>44501</v>
      </c>
      <c r="H1495">
        <f t="shared" si="47"/>
        <v>28</v>
      </c>
    </row>
    <row r="1496" spans="1:8" x14ac:dyDescent="0.35">
      <c r="A1496" t="s">
        <v>1502</v>
      </c>
      <c r="B1496">
        <v>8863</v>
      </c>
      <c r="C1496" s="1">
        <v>44698</v>
      </c>
      <c r="D1496" s="1">
        <v>45008</v>
      </c>
      <c r="E1496">
        <v>236.8</v>
      </c>
      <c r="F1496" t="s">
        <v>6</v>
      </c>
      <c r="G1496" s="3">
        <f t="shared" si="46"/>
        <v>44682</v>
      </c>
      <c r="H1496">
        <f t="shared" si="47"/>
        <v>10</v>
      </c>
    </row>
    <row r="1497" spans="1:8" x14ac:dyDescent="0.35">
      <c r="A1497" t="s">
        <v>1503</v>
      </c>
      <c r="B1497">
        <v>6004</v>
      </c>
      <c r="C1497" s="1">
        <v>44336</v>
      </c>
      <c r="D1497" s="1" t="e">
        <v>#N/A</v>
      </c>
      <c r="E1497">
        <v>248.62</v>
      </c>
      <c r="F1497" t="s">
        <v>11</v>
      </c>
      <c r="G1497" s="3">
        <f t="shared" si="46"/>
        <v>44317</v>
      </c>
      <c r="H1497" t="e">
        <f t="shared" si="47"/>
        <v>#VALUE!</v>
      </c>
    </row>
    <row r="1498" spans="1:8" x14ac:dyDescent="0.35">
      <c r="A1498" t="s">
        <v>1504</v>
      </c>
      <c r="B1498">
        <v>3879</v>
      </c>
      <c r="C1498" s="1">
        <v>45693</v>
      </c>
      <c r="D1498" s="1">
        <v>44459</v>
      </c>
      <c r="E1498">
        <v>326.32</v>
      </c>
      <c r="F1498" t="s">
        <v>11</v>
      </c>
      <c r="G1498" s="3">
        <f t="shared" si="46"/>
        <v>45689</v>
      </c>
      <c r="H1498">
        <f t="shared" si="47"/>
        <v>41</v>
      </c>
    </row>
    <row r="1499" spans="1:8" x14ac:dyDescent="0.35">
      <c r="A1499" t="s">
        <v>1505</v>
      </c>
      <c r="B1499">
        <v>5597</v>
      </c>
      <c r="C1499" s="1">
        <v>44881</v>
      </c>
      <c r="D1499" s="1">
        <v>43993</v>
      </c>
      <c r="E1499">
        <v>430.77</v>
      </c>
      <c r="F1499" t="s">
        <v>11</v>
      </c>
      <c r="G1499" s="3">
        <f t="shared" si="46"/>
        <v>44866</v>
      </c>
      <c r="H1499">
        <f t="shared" si="47"/>
        <v>30</v>
      </c>
    </row>
    <row r="1500" spans="1:8" x14ac:dyDescent="0.35">
      <c r="A1500" t="s">
        <v>1506</v>
      </c>
      <c r="B1500">
        <v>9824</v>
      </c>
      <c r="C1500" s="1">
        <v>45537</v>
      </c>
      <c r="D1500" s="1">
        <v>44969</v>
      </c>
      <c r="E1500">
        <v>106.25</v>
      </c>
      <c r="F1500" t="s">
        <v>8</v>
      </c>
      <c r="G1500" s="3">
        <f t="shared" si="46"/>
        <v>45536</v>
      </c>
      <c r="H1500">
        <f t="shared" si="47"/>
        <v>19</v>
      </c>
    </row>
    <row r="1501" spans="1:8" x14ac:dyDescent="0.35">
      <c r="A1501" t="s">
        <v>1507</v>
      </c>
      <c r="B1501">
        <v>2252</v>
      </c>
      <c r="C1501" s="1">
        <v>45295</v>
      </c>
      <c r="D1501" s="1">
        <v>44198</v>
      </c>
      <c r="E1501">
        <v>366.44</v>
      </c>
      <c r="F1501" t="s">
        <v>11</v>
      </c>
      <c r="G1501" s="3">
        <f t="shared" si="46"/>
        <v>45292</v>
      </c>
      <c r="H1501">
        <f t="shared" si="47"/>
        <v>37</v>
      </c>
    </row>
    <row r="1502" spans="1:8" x14ac:dyDescent="0.35">
      <c r="A1502" t="s">
        <v>1508</v>
      </c>
      <c r="B1502">
        <v>9309</v>
      </c>
      <c r="C1502" s="1">
        <v>45225</v>
      </c>
      <c r="D1502" s="1" t="e">
        <v>#N/A</v>
      </c>
      <c r="E1502">
        <v>319.5</v>
      </c>
      <c r="F1502" t="s">
        <v>8</v>
      </c>
      <c r="G1502" s="3">
        <f t="shared" si="46"/>
        <v>45200</v>
      </c>
      <c r="H1502" t="e">
        <f t="shared" si="47"/>
        <v>#VALUE!</v>
      </c>
    </row>
    <row r="1503" spans="1:8" x14ac:dyDescent="0.35">
      <c r="A1503" t="s">
        <v>1509</v>
      </c>
      <c r="B1503">
        <v>7637</v>
      </c>
      <c r="C1503" s="1">
        <v>44742</v>
      </c>
      <c r="D1503" s="1">
        <v>43993</v>
      </c>
      <c r="E1503">
        <v>386.91</v>
      </c>
      <c r="F1503" t="s">
        <v>11</v>
      </c>
      <c r="G1503" s="3">
        <f t="shared" si="46"/>
        <v>44713</v>
      </c>
      <c r="H1503">
        <f t="shared" si="47"/>
        <v>25</v>
      </c>
    </row>
    <row r="1504" spans="1:8" x14ac:dyDescent="0.35">
      <c r="A1504" t="s">
        <v>1510</v>
      </c>
      <c r="B1504">
        <v>1600</v>
      </c>
      <c r="C1504" s="1">
        <v>44431</v>
      </c>
      <c r="D1504" s="1">
        <v>45366</v>
      </c>
      <c r="E1504">
        <v>280.27999999999997</v>
      </c>
      <c r="F1504" t="s">
        <v>8</v>
      </c>
      <c r="G1504" s="3">
        <f t="shared" si="46"/>
        <v>44409</v>
      </c>
      <c r="H1504">
        <f t="shared" si="47"/>
        <v>31</v>
      </c>
    </row>
    <row r="1505" spans="1:8" x14ac:dyDescent="0.35">
      <c r="A1505" t="s">
        <v>1511</v>
      </c>
      <c r="B1505">
        <v>9842</v>
      </c>
      <c r="C1505" s="1">
        <v>44648</v>
      </c>
      <c r="D1505" s="1" t="e">
        <v>#N/A</v>
      </c>
      <c r="E1505">
        <v>241.33</v>
      </c>
      <c r="F1505" t="s">
        <v>11</v>
      </c>
      <c r="G1505" s="3">
        <f t="shared" si="46"/>
        <v>44621</v>
      </c>
      <c r="H1505" t="e">
        <f t="shared" si="47"/>
        <v>#VALUE!</v>
      </c>
    </row>
    <row r="1506" spans="1:8" x14ac:dyDescent="0.35">
      <c r="A1506" t="s">
        <v>1512</v>
      </c>
      <c r="B1506">
        <v>6993</v>
      </c>
      <c r="C1506" s="1">
        <v>45482</v>
      </c>
      <c r="D1506" s="1">
        <v>45008</v>
      </c>
      <c r="E1506">
        <v>202.32</v>
      </c>
      <c r="F1506" t="s">
        <v>8</v>
      </c>
      <c r="G1506" s="3">
        <f t="shared" si="46"/>
        <v>45474</v>
      </c>
      <c r="H1506">
        <f t="shared" si="47"/>
        <v>16</v>
      </c>
    </row>
    <row r="1507" spans="1:8" x14ac:dyDescent="0.35">
      <c r="A1507" t="s">
        <v>1513</v>
      </c>
      <c r="B1507">
        <v>5767</v>
      </c>
      <c r="C1507" s="1">
        <v>45554</v>
      </c>
      <c r="D1507" s="1">
        <v>43993</v>
      </c>
      <c r="E1507">
        <v>75.599999999999994</v>
      </c>
      <c r="F1507" t="s">
        <v>8</v>
      </c>
      <c r="G1507" s="3">
        <f t="shared" si="46"/>
        <v>45536</v>
      </c>
      <c r="H1507">
        <f t="shared" si="47"/>
        <v>52</v>
      </c>
    </row>
    <row r="1508" spans="1:8" x14ac:dyDescent="0.35">
      <c r="A1508" t="s">
        <v>1514</v>
      </c>
      <c r="B1508">
        <v>9362</v>
      </c>
      <c r="C1508" s="1">
        <v>44808</v>
      </c>
      <c r="D1508" s="1">
        <v>45008</v>
      </c>
      <c r="E1508">
        <v>54.37</v>
      </c>
      <c r="F1508" t="s">
        <v>6</v>
      </c>
      <c r="G1508" s="3">
        <f t="shared" si="46"/>
        <v>44805</v>
      </c>
      <c r="H1508">
        <f t="shared" si="47"/>
        <v>7</v>
      </c>
    </row>
    <row r="1509" spans="1:8" x14ac:dyDescent="0.35">
      <c r="A1509" t="s">
        <v>1515</v>
      </c>
      <c r="B1509">
        <v>9227</v>
      </c>
      <c r="C1509" s="1">
        <v>45744</v>
      </c>
      <c r="D1509" s="1">
        <v>45366</v>
      </c>
      <c r="E1509">
        <v>15.19</v>
      </c>
      <c r="F1509" t="s">
        <v>11</v>
      </c>
      <c r="G1509" s="3">
        <f t="shared" si="46"/>
        <v>45717</v>
      </c>
      <c r="H1509">
        <f t="shared" si="47"/>
        <v>13</v>
      </c>
    </row>
    <row r="1510" spans="1:8" x14ac:dyDescent="0.35">
      <c r="A1510" t="s">
        <v>1516</v>
      </c>
      <c r="B1510">
        <v>3717</v>
      </c>
      <c r="C1510" s="1">
        <v>43943</v>
      </c>
      <c r="D1510" s="1" t="e">
        <v>#N/A</v>
      </c>
      <c r="E1510">
        <v>381.03</v>
      </c>
      <c r="F1510" t="s">
        <v>11</v>
      </c>
      <c r="G1510" s="3">
        <f t="shared" si="46"/>
        <v>43922</v>
      </c>
      <c r="H1510" t="e">
        <f t="shared" si="47"/>
        <v>#VALUE!</v>
      </c>
    </row>
    <row r="1511" spans="1:8" x14ac:dyDescent="0.35">
      <c r="A1511" t="s">
        <v>1517</v>
      </c>
      <c r="B1511">
        <v>8310</v>
      </c>
      <c r="C1511" s="1">
        <v>45696</v>
      </c>
      <c r="D1511" s="1">
        <v>44814</v>
      </c>
      <c r="E1511">
        <v>88.02</v>
      </c>
      <c r="F1511" t="s">
        <v>8</v>
      </c>
      <c r="G1511" s="3">
        <f t="shared" si="46"/>
        <v>45689</v>
      </c>
      <c r="H1511">
        <f t="shared" si="47"/>
        <v>29</v>
      </c>
    </row>
    <row r="1512" spans="1:8" x14ac:dyDescent="0.35">
      <c r="A1512" t="s">
        <v>1518</v>
      </c>
      <c r="B1512">
        <v>3395</v>
      </c>
      <c r="C1512" s="1">
        <v>44583</v>
      </c>
      <c r="D1512" s="1">
        <v>43993</v>
      </c>
      <c r="E1512">
        <v>370.6</v>
      </c>
      <c r="F1512" t="s">
        <v>6</v>
      </c>
      <c r="G1512" s="3">
        <f t="shared" si="46"/>
        <v>44562</v>
      </c>
      <c r="H1512">
        <f t="shared" si="47"/>
        <v>20</v>
      </c>
    </row>
    <row r="1513" spans="1:8" x14ac:dyDescent="0.35">
      <c r="A1513" t="s">
        <v>1519</v>
      </c>
      <c r="B1513">
        <v>6878</v>
      </c>
      <c r="C1513" s="1">
        <v>44257</v>
      </c>
      <c r="D1513" s="1">
        <v>43993</v>
      </c>
      <c r="E1513">
        <v>29.81</v>
      </c>
      <c r="F1513" t="s">
        <v>6</v>
      </c>
      <c r="G1513" s="3">
        <f t="shared" si="46"/>
        <v>44256</v>
      </c>
      <c r="H1513">
        <f t="shared" si="47"/>
        <v>9</v>
      </c>
    </row>
    <row r="1514" spans="1:8" x14ac:dyDescent="0.35">
      <c r="A1514" t="s">
        <v>1520</v>
      </c>
      <c r="B1514">
        <v>4796</v>
      </c>
      <c r="C1514" s="1">
        <v>44302</v>
      </c>
      <c r="D1514" s="1">
        <v>45366</v>
      </c>
      <c r="E1514">
        <v>40.799999999999997</v>
      </c>
      <c r="F1514" t="s">
        <v>6</v>
      </c>
      <c r="G1514" s="3">
        <f t="shared" si="46"/>
        <v>44287</v>
      </c>
      <c r="H1514">
        <f t="shared" si="47"/>
        <v>35</v>
      </c>
    </row>
    <row r="1515" spans="1:8" x14ac:dyDescent="0.35">
      <c r="A1515" t="s">
        <v>1521</v>
      </c>
      <c r="B1515">
        <v>4834</v>
      </c>
      <c r="C1515" s="1">
        <v>45269</v>
      </c>
      <c r="D1515" s="1">
        <v>45366</v>
      </c>
      <c r="E1515">
        <v>30.98</v>
      </c>
      <c r="F1515" t="s">
        <v>11</v>
      </c>
      <c r="G1515" s="3">
        <f t="shared" si="46"/>
        <v>45261</v>
      </c>
      <c r="H1515">
        <f t="shared" si="47"/>
        <v>3</v>
      </c>
    </row>
    <row r="1516" spans="1:8" x14ac:dyDescent="0.35">
      <c r="A1516" t="s">
        <v>1522</v>
      </c>
      <c r="B1516">
        <v>9485</v>
      </c>
      <c r="C1516" s="1">
        <v>45032</v>
      </c>
      <c r="D1516" s="1">
        <v>43993</v>
      </c>
      <c r="E1516">
        <v>454.79</v>
      </c>
      <c r="F1516" t="s">
        <v>6</v>
      </c>
      <c r="G1516" s="3">
        <f t="shared" si="46"/>
        <v>45017</v>
      </c>
      <c r="H1516">
        <f t="shared" si="47"/>
        <v>35</v>
      </c>
    </row>
    <row r="1517" spans="1:8" x14ac:dyDescent="0.35">
      <c r="A1517" t="s">
        <v>1523</v>
      </c>
      <c r="B1517">
        <v>7358</v>
      </c>
      <c r="C1517" s="1">
        <v>44430</v>
      </c>
      <c r="D1517" s="1">
        <v>45366</v>
      </c>
      <c r="E1517">
        <v>240.14</v>
      </c>
      <c r="F1517" t="s">
        <v>6</v>
      </c>
      <c r="G1517" s="3">
        <f t="shared" si="46"/>
        <v>44409</v>
      </c>
      <c r="H1517">
        <f t="shared" si="47"/>
        <v>31</v>
      </c>
    </row>
    <row r="1518" spans="1:8" x14ac:dyDescent="0.35">
      <c r="A1518" t="s">
        <v>1524</v>
      </c>
      <c r="B1518">
        <v>1760</v>
      </c>
      <c r="C1518" s="1">
        <v>45051</v>
      </c>
      <c r="D1518" s="1">
        <v>45339</v>
      </c>
      <c r="E1518">
        <v>29.55</v>
      </c>
      <c r="F1518" t="s">
        <v>8</v>
      </c>
      <c r="G1518" s="3">
        <f t="shared" si="46"/>
        <v>45047</v>
      </c>
      <c r="H1518">
        <f t="shared" si="47"/>
        <v>10</v>
      </c>
    </row>
    <row r="1519" spans="1:8" x14ac:dyDescent="0.35">
      <c r="A1519" t="s">
        <v>1525</v>
      </c>
      <c r="B1519">
        <v>6309</v>
      </c>
      <c r="C1519" s="1">
        <v>45394</v>
      </c>
      <c r="D1519" s="1">
        <v>44198</v>
      </c>
      <c r="E1519">
        <v>60.58</v>
      </c>
      <c r="F1519" t="s">
        <v>8</v>
      </c>
      <c r="G1519" s="3">
        <f t="shared" si="46"/>
        <v>45383</v>
      </c>
      <c r="H1519">
        <f t="shared" si="47"/>
        <v>40</v>
      </c>
    </row>
    <row r="1520" spans="1:8" x14ac:dyDescent="0.35">
      <c r="A1520" t="s">
        <v>1526</v>
      </c>
      <c r="B1520">
        <v>5480</v>
      </c>
      <c r="C1520" s="1">
        <v>45653</v>
      </c>
      <c r="D1520" s="1">
        <v>44969</v>
      </c>
      <c r="E1520">
        <v>419.09</v>
      </c>
      <c r="F1520" t="s">
        <v>6</v>
      </c>
      <c r="G1520" s="3">
        <f t="shared" si="46"/>
        <v>45627</v>
      </c>
      <c r="H1520">
        <f t="shared" si="47"/>
        <v>23</v>
      </c>
    </row>
    <row r="1521" spans="1:8" x14ac:dyDescent="0.35">
      <c r="A1521" t="s">
        <v>1527</v>
      </c>
      <c r="B1521">
        <v>9918</v>
      </c>
      <c r="C1521" s="1">
        <v>44236</v>
      </c>
      <c r="D1521" s="1">
        <v>45366</v>
      </c>
      <c r="E1521">
        <v>289.38</v>
      </c>
      <c r="F1521" t="s">
        <v>6</v>
      </c>
      <c r="G1521" s="3">
        <f t="shared" si="46"/>
        <v>44228</v>
      </c>
      <c r="H1521">
        <f t="shared" si="47"/>
        <v>38</v>
      </c>
    </row>
    <row r="1522" spans="1:8" x14ac:dyDescent="0.35">
      <c r="A1522" t="s">
        <v>1528</v>
      </c>
      <c r="B1522">
        <v>7201</v>
      </c>
      <c r="C1522" s="1">
        <v>44505</v>
      </c>
      <c r="D1522" s="1">
        <v>44969</v>
      </c>
      <c r="E1522">
        <v>189</v>
      </c>
      <c r="F1522" t="s">
        <v>8</v>
      </c>
      <c r="G1522" s="3">
        <f t="shared" si="46"/>
        <v>44501</v>
      </c>
      <c r="H1522">
        <f t="shared" si="47"/>
        <v>15</v>
      </c>
    </row>
    <row r="1523" spans="1:8" x14ac:dyDescent="0.35">
      <c r="A1523" t="s">
        <v>1529</v>
      </c>
      <c r="B1523">
        <v>2275</v>
      </c>
      <c r="C1523" s="1">
        <v>44586</v>
      </c>
      <c r="D1523" s="1">
        <v>45366</v>
      </c>
      <c r="E1523">
        <v>263.16000000000003</v>
      </c>
      <c r="F1523" t="s">
        <v>6</v>
      </c>
      <c r="G1523" s="3">
        <f t="shared" si="46"/>
        <v>44562</v>
      </c>
      <c r="H1523">
        <f t="shared" si="47"/>
        <v>26</v>
      </c>
    </row>
    <row r="1524" spans="1:8" x14ac:dyDescent="0.35">
      <c r="A1524" t="s">
        <v>1530</v>
      </c>
      <c r="B1524">
        <v>4651</v>
      </c>
      <c r="C1524" s="1">
        <v>45674</v>
      </c>
      <c r="D1524" s="1">
        <v>44099</v>
      </c>
      <c r="E1524">
        <v>263.02</v>
      </c>
      <c r="F1524" t="s">
        <v>6</v>
      </c>
      <c r="G1524" s="3">
        <f t="shared" si="46"/>
        <v>45658</v>
      </c>
      <c r="H1524">
        <f t="shared" si="47"/>
        <v>53</v>
      </c>
    </row>
    <row r="1525" spans="1:8" x14ac:dyDescent="0.35">
      <c r="A1525" t="s">
        <v>1531</v>
      </c>
      <c r="B1525">
        <v>6653</v>
      </c>
      <c r="C1525" s="1">
        <v>45362</v>
      </c>
      <c r="D1525" s="1">
        <v>44012</v>
      </c>
      <c r="E1525">
        <v>248.56</v>
      </c>
      <c r="F1525" t="s">
        <v>6</v>
      </c>
      <c r="G1525" s="3">
        <f t="shared" si="46"/>
        <v>45352</v>
      </c>
      <c r="H1525">
        <f t="shared" si="47"/>
        <v>45</v>
      </c>
    </row>
    <row r="1526" spans="1:8" x14ac:dyDescent="0.35">
      <c r="A1526" t="s">
        <v>1532</v>
      </c>
      <c r="B1526">
        <v>1108</v>
      </c>
      <c r="C1526" s="1">
        <v>44873</v>
      </c>
      <c r="D1526" s="1">
        <v>45339</v>
      </c>
      <c r="E1526">
        <v>255.9</v>
      </c>
      <c r="F1526" t="s">
        <v>11</v>
      </c>
      <c r="G1526" s="3">
        <f t="shared" si="46"/>
        <v>44866</v>
      </c>
      <c r="H1526">
        <f t="shared" si="47"/>
        <v>16</v>
      </c>
    </row>
    <row r="1527" spans="1:8" x14ac:dyDescent="0.35">
      <c r="A1527" t="s">
        <v>1533</v>
      </c>
      <c r="B1527">
        <v>8207</v>
      </c>
      <c r="C1527" s="1">
        <v>44724</v>
      </c>
      <c r="D1527" s="1">
        <v>45008</v>
      </c>
      <c r="E1527">
        <v>91.15</v>
      </c>
      <c r="F1527" t="s">
        <v>11</v>
      </c>
      <c r="G1527" s="3">
        <f t="shared" si="46"/>
        <v>44713</v>
      </c>
      <c r="H1527">
        <f t="shared" si="47"/>
        <v>9</v>
      </c>
    </row>
    <row r="1528" spans="1:8" x14ac:dyDescent="0.35">
      <c r="A1528" t="s">
        <v>1534</v>
      </c>
      <c r="B1528">
        <v>9430</v>
      </c>
      <c r="C1528" s="1">
        <v>45189</v>
      </c>
      <c r="D1528" s="1">
        <v>45339</v>
      </c>
      <c r="E1528">
        <v>325.3</v>
      </c>
      <c r="F1528" t="s">
        <v>11</v>
      </c>
      <c r="G1528" s="3">
        <f t="shared" si="46"/>
        <v>45170</v>
      </c>
      <c r="H1528">
        <f t="shared" si="47"/>
        <v>5</v>
      </c>
    </row>
    <row r="1529" spans="1:8" x14ac:dyDescent="0.35">
      <c r="A1529" t="s">
        <v>1535</v>
      </c>
      <c r="B1529">
        <v>3461</v>
      </c>
      <c r="C1529" s="1">
        <v>44467</v>
      </c>
      <c r="D1529" s="1">
        <v>44012</v>
      </c>
      <c r="E1529">
        <v>101.58</v>
      </c>
      <c r="F1529" t="s">
        <v>6</v>
      </c>
      <c r="G1529" s="3">
        <f t="shared" si="46"/>
        <v>44440</v>
      </c>
      <c r="H1529">
        <f t="shared" si="47"/>
        <v>15</v>
      </c>
    </row>
    <row r="1530" spans="1:8" x14ac:dyDescent="0.35">
      <c r="A1530" t="s">
        <v>1536</v>
      </c>
      <c r="B1530">
        <v>2938</v>
      </c>
      <c r="C1530" s="1">
        <v>44103</v>
      </c>
      <c r="D1530" s="1" t="e">
        <v>#N/A</v>
      </c>
      <c r="E1530">
        <v>333.94</v>
      </c>
      <c r="F1530" t="s">
        <v>6</v>
      </c>
      <c r="G1530" s="3">
        <f t="shared" si="46"/>
        <v>44075</v>
      </c>
      <c r="H1530" t="e">
        <f t="shared" si="47"/>
        <v>#VALUE!</v>
      </c>
    </row>
    <row r="1531" spans="1:8" x14ac:dyDescent="0.35">
      <c r="A1531" t="s">
        <v>1537</v>
      </c>
      <c r="B1531">
        <v>6410</v>
      </c>
      <c r="C1531" s="1">
        <v>45062</v>
      </c>
      <c r="D1531" s="1">
        <v>45366</v>
      </c>
      <c r="E1531">
        <v>362.93</v>
      </c>
      <c r="F1531" t="s">
        <v>6</v>
      </c>
      <c r="G1531" s="3">
        <f t="shared" si="46"/>
        <v>45047</v>
      </c>
      <c r="H1531">
        <f t="shared" si="47"/>
        <v>10</v>
      </c>
    </row>
    <row r="1532" spans="1:8" x14ac:dyDescent="0.35">
      <c r="A1532" t="s">
        <v>1538</v>
      </c>
      <c r="B1532">
        <v>8844</v>
      </c>
      <c r="C1532" s="1">
        <v>44459</v>
      </c>
      <c r="D1532" s="1" t="e">
        <v>#N/A</v>
      </c>
      <c r="E1532">
        <v>244.72</v>
      </c>
      <c r="F1532" t="s">
        <v>8</v>
      </c>
      <c r="G1532" s="3">
        <f t="shared" si="46"/>
        <v>44440</v>
      </c>
      <c r="H1532" t="e">
        <f t="shared" si="47"/>
        <v>#VALUE!</v>
      </c>
    </row>
    <row r="1533" spans="1:8" x14ac:dyDescent="0.35">
      <c r="A1533" t="s">
        <v>1539</v>
      </c>
      <c r="B1533">
        <v>3641</v>
      </c>
      <c r="C1533" s="1">
        <v>44104</v>
      </c>
      <c r="D1533" s="1">
        <v>45366</v>
      </c>
      <c r="E1533">
        <v>327.16000000000003</v>
      </c>
      <c r="F1533" t="s">
        <v>6</v>
      </c>
      <c r="G1533" s="3">
        <f t="shared" si="46"/>
        <v>44075</v>
      </c>
      <c r="H1533">
        <f t="shared" si="47"/>
        <v>42</v>
      </c>
    </row>
    <row r="1534" spans="1:8" x14ac:dyDescent="0.35">
      <c r="A1534" t="s">
        <v>1540</v>
      </c>
      <c r="B1534">
        <v>1367</v>
      </c>
      <c r="C1534" s="1">
        <v>45267</v>
      </c>
      <c r="D1534" s="1">
        <v>44099</v>
      </c>
      <c r="E1534">
        <v>129.4</v>
      </c>
      <c r="F1534" t="s">
        <v>11</v>
      </c>
      <c r="G1534" s="3">
        <f t="shared" si="46"/>
        <v>45261</v>
      </c>
      <c r="H1534">
        <f t="shared" si="47"/>
        <v>39</v>
      </c>
    </row>
    <row r="1535" spans="1:8" x14ac:dyDescent="0.35">
      <c r="A1535" t="s">
        <v>1541</v>
      </c>
      <c r="B1535">
        <v>3639</v>
      </c>
      <c r="C1535" s="1">
        <v>43846</v>
      </c>
      <c r="D1535" s="1">
        <v>43993</v>
      </c>
      <c r="E1535">
        <v>76.010000000000005</v>
      </c>
      <c r="F1535" t="s">
        <v>8</v>
      </c>
      <c r="G1535" s="3">
        <f t="shared" si="46"/>
        <v>43831</v>
      </c>
      <c r="H1535">
        <f t="shared" si="47"/>
        <v>5</v>
      </c>
    </row>
    <row r="1536" spans="1:8" x14ac:dyDescent="0.35">
      <c r="A1536" t="s">
        <v>1542</v>
      </c>
      <c r="B1536">
        <v>1642</v>
      </c>
      <c r="C1536" s="1">
        <v>43997</v>
      </c>
      <c r="D1536" s="1">
        <v>45366</v>
      </c>
      <c r="E1536">
        <v>446.49</v>
      </c>
      <c r="F1536" t="s">
        <v>11</v>
      </c>
      <c r="G1536" s="3">
        <f t="shared" si="46"/>
        <v>43983</v>
      </c>
      <c r="H1536">
        <f t="shared" si="47"/>
        <v>46</v>
      </c>
    </row>
    <row r="1537" spans="1:8" x14ac:dyDescent="0.35">
      <c r="A1537" t="s">
        <v>1543</v>
      </c>
      <c r="B1537">
        <v>1916</v>
      </c>
      <c r="C1537" s="1">
        <v>44775</v>
      </c>
      <c r="D1537" s="1">
        <v>45008</v>
      </c>
      <c r="E1537">
        <v>91.51</v>
      </c>
      <c r="F1537" t="s">
        <v>11</v>
      </c>
      <c r="G1537" s="3">
        <f t="shared" si="46"/>
        <v>44774</v>
      </c>
      <c r="H1537">
        <f t="shared" si="47"/>
        <v>8</v>
      </c>
    </row>
    <row r="1538" spans="1:8" x14ac:dyDescent="0.35">
      <c r="A1538" t="s">
        <v>1544</v>
      </c>
      <c r="B1538">
        <v>9464</v>
      </c>
      <c r="C1538" s="1">
        <v>44306</v>
      </c>
      <c r="D1538" s="1">
        <v>45366</v>
      </c>
      <c r="E1538">
        <v>479.54</v>
      </c>
      <c r="F1538" t="s">
        <v>8</v>
      </c>
      <c r="G1538" s="3">
        <f t="shared" si="46"/>
        <v>44287</v>
      </c>
      <c r="H1538">
        <f t="shared" si="47"/>
        <v>35</v>
      </c>
    </row>
    <row r="1539" spans="1:8" x14ac:dyDescent="0.35">
      <c r="A1539" t="s">
        <v>1545</v>
      </c>
      <c r="B1539">
        <v>1305</v>
      </c>
      <c r="C1539" s="1">
        <v>45530</v>
      </c>
      <c r="D1539" s="1">
        <v>45008</v>
      </c>
      <c r="E1539">
        <v>440.47</v>
      </c>
      <c r="F1539" t="s">
        <v>8</v>
      </c>
      <c r="G1539" s="3">
        <f t="shared" ref="G1539:G1602" si="48">DATE(YEAR(C1539),MONTH(C1539),1)</f>
        <v>45505</v>
      </c>
      <c r="H1539">
        <f t="shared" ref="H1539:H1602" si="49">ABS(IF(ISNUMBER(D1539),ROUND((D1539-C1539)/30,0),"AA"))</f>
        <v>17</v>
      </c>
    </row>
    <row r="1540" spans="1:8" x14ac:dyDescent="0.35">
      <c r="A1540" t="s">
        <v>1546</v>
      </c>
      <c r="B1540">
        <v>5644</v>
      </c>
      <c r="C1540" s="1">
        <v>43884</v>
      </c>
      <c r="D1540" s="1">
        <v>45008</v>
      </c>
      <c r="E1540">
        <v>474.15</v>
      </c>
      <c r="F1540" t="s">
        <v>11</v>
      </c>
      <c r="G1540" s="3">
        <f t="shared" si="48"/>
        <v>43862</v>
      </c>
      <c r="H1540">
        <f t="shared" si="49"/>
        <v>37</v>
      </c>
    </row>
    <row r="1541" spans="1:8" x14ac:dyDescent="0.35">
      <c r="A1541" t="s">
        <v>1547</v>
      </c>
      <c r="B1541">
        <v>8359</v>
      </c>
      <c r="C1541" s="1">
        <v>44840</v>
      </c>
      <c r="D1541" s="1">
        <v>45008</v>
      </c>
      <c r="E1541">
        <v>307.2</v>
      </c>
      <c r="F1541" t="s">
        <v>6</v>
      </c>
      <c r="G1541" s="3">
        <f t="shared" si="48"/>
        <v>44835</v>
      </c>
      <c r="H1541">
        <f t="shared" si="49"/>
        <v>6</v>
      </c>
    </row>
    <row r="1542" spans="1:8" x14ac:dyDescent="0.35">
      <c r="A1542" t="s">
        <v>1548</v>
      </c>
      <c r="B1542">
        <v>8891</v>
      </c>
      <c r="C1542" s="1">
        <v>45267</v>
      </c>
      <c r="D1542" s="1">
        <v>43993</v>
      </c>
      <c r="E1542">
        <v>93.58</v>
      </c>
      <c r="F1542" t="s">
        <v>6</v>
      </c>
      <c r="G1542" s="3">
        <f t="shared" si="48"/>
        <v>45261</v>
      </c>
      <c r="H1542">
        <f t="shared" si="49"/>
        <v>42</v>
      </c>
    </row>
    <row r="1543" spans="1:8" x14ac:dyDescent="0.35">
      <c r="A1543" t="s">
        <v>1549</v>
      </c>
      <c r="B1543">
        <v>3338</v>
      </c>
      <c r="C1543" s="1">
        <v>44567</v>
      </c>
      <c r="D1543" s="1">
        <v>45366</v>
      </c>
      <c r="E1543">
        <v>399.36</v>
      </c>
      <c r="F1543" t="s">
        <v>11</v>
      </c>
      <c r="G1543" s="3">
        <f t="shared" si="48"/>
        <v>44562</v>
      </c>
      <c r="H1543">
        <f t="shared" si="49"/>
        <v>27</v>
      </c>
    </row>
    <row r="1544" spans="1:8" x14ac:dyDescent="0.35">
      <c r="A1544" t="s">
        <v>1550</v>
      </c>
      <c r="B1544">
        <v>9369</v>
      </c>
      <c r="C1544" s="1">
        <v>44252</v>
      </c>
      <c r="D1544" s="1">
        <v>44198</v>
      </c>
      <c r="E1544">
        <v>139.62</v>
      </c>
      <c r="F1544" t="s">
        <v>8</v>
      </c>
      <c r="G1544" s="3">
        <f t="shared" si="48"/>
        <v>44228</v>
      </c>
      <c r="H1544">
        <f t="shared" si="49"/>
        <v>2</v>
      </c>
    </row>
    <row r="1545" spans="1:8" x14ac:dyDescent="0.35">
      <c r="A1545" t="s">
        <v>1551</v>
      </c>
      <c r="B1545">
        <v>6614</v>
      </c>
      <c r="C1545" s="1">
        <v>45679</v>
      </c>
      <c r="D1545" s="1">
        <v>45008</v>
      </c>
      <c r="E1545">
        <v>461.95</v>
      </c>
      <c r="F1545" t="s">
        <v>8</v>
      </c>
      <c r="G1545" s="3">
        <f t="shared" si="48"/>
        <v>45658</v>
      </c>
      <c r="H1545">
        <f t="shared" si="49"/>
        <v>22</v>
      </c>
    </row>
    <row r="1546" spans="1:8" x14ac:dyDescent="0.35">
      <c r="A1546" t="s">
        <v>1552</v>
      </c>
      <c r="B1546">
        <v>2127</v>
      </c>
      <c r="C1546" s="1">
        <v>45413</v>
      </c>
      <c r="D1546" s="1">
        <v>45366</v>
      </c>
      <c r="E1546">
        <v>122.61</v>
      </c>
      <c r="F1546" t="s">
        <v>6</v>
      </c>
      <c r="G1546" s="3">
        <f t="shared" si="48"/>
        <v>45413</v>
      </c>
      <c r="H1546">
        <f t="shared" si="49"/>
        <v>2</v>
      </c>
    </row>
    <row r="1547" spans="1:8" x14ac:dyDescent="0.35">
      <c r="A1547" t="s">
        <v>1553</v>
      </c>
      <c r="B1547">
        <v>3166</v>
      </c>
      <c r="C1547" s="1">
        <v>44349</v>
      </c>
      <c r="D1547" s="1">
        <v>43993</v>
      </c>
      <c r="E1547">
        <v>63.2</v>
      </c>
      <c r="F1547" t="s">
        <v>11</v>
      </c>
      <c r="G1547" s="3">
        <f t="shared" si="48"/>
        <v>44348</v>
      </c>
      <c r="H1547">
        <f t="shared" si="49"/>
        <v>12</v>
      </c>
    </row>
    <row r="1548" spans="1:8" x14ac:dyDescent="0.35">
      <c r="A1548" t="s">
        <v>1554</v>
      </c>
      <c r="B1548">
        <v>9564</v>
      </c>
      <c r="C1548" s="1">
        <v>45171</v>
      </c>
      <c r="D1548" s="1">
        <v>44969</v>
      </c>
      <c r="E1548">
        <v>431.2</v>
      </c>
      <c r="F1548" t="s">
        <v>8</v>
      </c>
      <c r="G1548" s="3">
        <f t="shared" si="48"/>
        <v>45170</v>
      </c>
      <c r="H1548">
        <f t="shared" si="49"/>
        <v>7</v>
      </c>
    </row>
    <row r="1549" spans="1:8" x14ac:dyDescent="0.35">
      <c r="A1549" t="s">
        <v>1555</v>
      </c>
      <c r="B1549">
        <v>7877</v>
      </c>
      <c r="C1549" s="1">
        <v>45755</v>
      </c>
      <c r="D1549" s="1">
        <v>44012</v>
      </c>
      <c r="E1549">
        <v>414.99</v>
      </c>
      <c r="F1549" t="s">
        <v>8</v>
      </c>
      <c r="G1549" s="3">
        <f t="shared" si="48"/>
        <v>45748</v>
      </c>
      <c r="H1549">
        <f t="shared" si="49"/>
        <v>58</v>
      </c>
    </row>
    <row r="1550" spans="1:8" x14ac:dyDescent="0.35">
      <c r="A1550" t="s">
        <v>1556</v>
      </c>
      <c r="B1550">
        <v>2577</v>
      </c>
      <c r="C1550" s="1">
        <v>44358</v>
      </c>
      <c r="D1550" s="1">
        <v>44814</v>
      </c>
      <c r="E1550">
        <v>96.94</v>
      </c>
      <c r="F1550" t="s">
        <v>8</v>
      </c>
      <c r="G1550" s="3">
        <f t="shared" si="48"/>
        <v>44348</v>
      </c>
      <c r="H1550">
        <f t="shared" si="49"/>
        <v>15</v>
      </c>
    </row>
    <row r="1551" spans="1:8" x14ac:dyDescent="0.35">
      <c r="A1551" t="s">
        <v>1557</v>
      </c>
      <c r="B1551">
        <v>1639</v>
      </c>
      <c r="C1551" s="1">
        <v>45287</v>
      </c>
      <c r="D1551" s="1">
        <v>44969</v>
      </c>
      <c r="E1551">
        <v>440.1</v>
      </c>
      <c r="F1551" t="s">
        <v>8</v>
      </c>
      <c r="G1551" s="3">
        <f t="shared" si="48"/>
        <v>45261</v>
      </c>
      <c r="H1551">
        <f t="shared" si="49"/>
        <v>11</v>
      </c>
    </row>
    <row r="1552" spans="1:8" x14ac:dyDescent="0.35">
      <c r="A1552" t="s">
        <v>1558</v>
      </c>
      <c r="B1552">
        <v>9246</v>
      </c>
      <c r="C1552" s="1">
        <v>45361</v>
      </c>
      <c r="D1552" s="1">
        <v>44012</v>
      </c>
      <c r="E1552">
        <v>378.67</v>
      </c>
      <c r="F1552" t="s">
        <v>11</v>
      </c>
      <c r="G1552" s="3">
        <f t="shared" si="48"/>
        <v>45352</v>
      </c>
      <c r="H1552">
        <f t="shared" si="49"/>
        <v>45</v>
      </c>
    </row>
    <row r="1553" spans="1:8" x14ac:dyDescent="0.35">
      <c r="A1553" t="s">
        <v>1559</v>
      </c>
      <c r="B1553">
        <v>8901</v>
      </c>
      <c r="C1553" s="1">
        <v>43875</v>
      </c>
      <c r="D1553" s="1">
        <v>45339</v>
      </c>
      <c r="E1553">
        <v>333.1</v>
      </c>
      <c r="F1553" t="s">
        <v>8</v>
      </c>
      <c r="G1553" s="3">
        <f t="shared" si="48"/>
        <v>43862</v>
      </c>
      <c r="H1553">
        <f t="shared" si="49"/>
        <v>49</v>
      </c>
    </row>
    <row r="1554" spans="1:8" x14ac:dyDescent="0.35">
      <c r="A1554" t="s">
        <v>1560</v>
      </c>
      <c r="B1554">
        <v>9835</v>
      </c>
      <c r="C1554" s="1">
        <v>44060</v>
      </c>
      <c r="D1554" s="1">
        <v>43993</v>
      </c>
      <c r="E1554">
        <v>415.49</v>
      </c>
      <c r="F1554" t="s">
        <v>8</v>
      </c>
      <c r="G1554" s="3">
        <f t="shared" si="48"/>
        <v>44044</v>
      </c>
      <c r="H1554">
        <f t="shared" si="49"/>
        <v>2</v>
      </c>
    </row>
    <row r="1555" spans="1:8" x14ac:dyDescent="0.35">
      <c r="A1555" t="s">
        <v>1561</v>
      </c>
      <c r="B1555">
        <v>8069</v>
      </c>
      <c r="C1555" s="1">
        <v>44371</v>
      </c>
      <c r="D1555" s="1">
        <v>44459</v>
      </c>
      <c r="E1555">
        <v>265.8</v>
      </c>
      <c r="F1555" t="s">
        <v>6</v>
      </c>
      <c r="G1555" s="3">
        <f t="shared" si="48"/>
        <v>44348</v>
      </c>
      <c r="H1555">
        <f t="shared" si="49"/>
        <v>3</v>
      </c>
    </row>
    <row r="1556" spans="1:8" x14ac:dyDescent="0.35">
      <c r="A1556" t="s">
        <v>1562</v>
      </c>
      <c r="B1556">
        <v>1711</v>
      </c>
      <c r="C1556" s="1">
        <v>45056</v>
      </c>
      <c r="D1556" s="1">
        <v>45008</v>
      </c>
      <c r="E1556">
        <v>351.84</v>
      </c>
      <c r="F1556" t="s">
        <v>6</v>
      </c>
      <c r="G1556" s="3">
        <f t="shared" si="48"/>
        <v>45047</v>
      </c>
      <c r="H1556">
        <f t="shared" si="49"/>
        <v>2</v>
      </c>
    </row>
    <row r="1557" spans="1:8" x14ac:dyDescent="0.35">
      <c r="A1557" t="s">
        <v>1563</v>
      </c>
      <c r="B1557">
        <v>4759</v>
      </c>
      <c r="C1557" s="1">
        <v>45037</v>
      </c>
      <c r="D1557" s="1">
        <v>45366</v>
      </c>
      <c r="E1557">
        <v>469.83</v>
      </c>
      <c r="F1557" t="s">
        <v>6</v>
      </c>
      <c r="G1557" s="3">
        <f t="shared" si="48"/>
        <v>45017</v>
      </c>
      <c r="H1557">
        <f t="shared" si="49"/>
        <v>11</v>
      </c>
    </row>
    <row r="1558" spans="1:8" x14ac:dyDescent="0.35">
      <c r="A1558" t="s">
        <v>1564</v>
      </c>
      <c r="B1558">
        <v>7246</v>
      </c>
      <c r="C1558" s="1">
        <v>43884</v>
      </c>
      <c r="D1558" s="1" t="e">
        <v>#N/A</v>
      </c>
      <c r="E1558">
        <v>181.75</v>
      </c>
      <c r="F1558" t="s">
        <v>8</v>
      </c>
      <c r="G1558" s="3">
        <f t="shared" si="48"/>
        <v>43862</v>
      </c>
      <c r="H1558" t="e">
        <f t="shared" si="49"/>
        <v>#VALUE!</v>
      </c>
    </row>
    <row r="1559" spans="1:8" x14ac:dyDescent="0.35">
      <c r="A1559" t="s">
        <v>1565</v>
      </c>
      <c r="B1559">
        <v>2600</v>
      </c>
      <c r="C1559" s="1">
        <v>44756</v>
      </c>
      <c r="D1559" s="1">
        <v>45366</v>
      </c>
      <c r="E1559">
        <v>218.49</v>
      </c>
      <c r="F1559" t="s">
        <v>6</v>
      </c>
      <c r="G1559" s="3">
        <f t="shared" si="48"/>
        <v>44743</v>
      </c>
      <c r="H1559">
        <f t="shared" si="49"/>
        <v>20</v>
      </c>
    </row>
    <row r="1560" spans="1:8" x14ac:dyDescent="0.35">
      <c r="A1560" t="s">
        <v>1566</v>
      </c>
      <c r="B1560">
        <v>8817</v>
      </c>
      <c r="C1560" s="1">
        <v>45763</v>
      </c>
      <c r="D1560" s="1">
        <v>44459</v>
      </c>
      <c r="E1560">
        <v>385.27</v>
      </c>
      <c r="F1560" t="s">
        <v>11</v>
      </c>
      <c r="G1560" s="3">
        <f t="shared" si="48"/>
        <v>45748</v>
      </c>
      <c r="H1560">
        <f t="shared" si="49"/>
        <v>43</v>
      </c>
    </row>
    <row r="1561" spans="1:8" x14ac:dyDescent="0.35">
      <c r="A1561" t="s">
        <v>1567</v>
      </c>
      <c r="B1561">
        <v>5641</v>
      </c>
      <c r="C1561" s="1">
        <v>45480</v>
      </c>
      <c r="D1561" s="1">
        <v>44099</v>
      </c>
      <c r="E1561">
        <v>303.16000000000003</v>
      </c>
      <c r="F1561" t="s">
        <v>8</v>
      </c>
      <c r="G1561" s="3">
        <f t="shared" si="48"/>
        <v>45474</v>
      </c>
      <c r="H1561">
        <f t="shared" si="49"/>
        <v>46</v>
      </c>
    </row>
    <row r="1562" spans="1:8" x14ac:dyDescent="0.35">
      <c r="A1562" t="s">
        <v>1568</v>
      </c>
      <c r="B1562">
        <v>7695</v>
      </c>
      <c r="C1562" s="1">
        <v>44111</v>
      </c>
      <c r="D1562" s="1">
        <v>44969</v>
      </c>
      <c r="E1562">
        <v>136.32</v>
      </c>
      <c r="F1562" t="s">
        <v>11</v>
      </c>
      <c r="G1562" s="3">
        <f t="shared" si="48"/>
        <v>44105</v>
      </c>
      <c r="H1562">
        <f t="shared" si="49"/>
        <v>29</v>
      </c>
    </row>
    <row r="1563" spans="1:8" x14ac:dyDescent="0.35">
      <c r="A1563" t="s">
        <v>1569</v>
      </c>
      <c r="B1563">
        <v>1116</v>
      </c>
      <c r="C1563" s="1">
        <v>44418</v>
      </c>
      <c r="D1563" s="1">
        <v>44969</v>
      </c>
      <c r="E1563">
        <v>293.20999999999998</v>
      </c>
      <c r="F1563" t="s">
        <v>11</v>
      </c>
      <c r="G1563" s="3">
        <f t="shared" si="48"/>
        <v>44409</v>
      </c>
      <c r="H1563">
        <f t="shared" si="49"/>
        <v>18</v>
      </c>
    </row>
    <row r="1564" spans="1:8" x14ac:dyDescent="0.35">
      <c r="A1564" t="s">
        <v>1570</v>
      </c>
      <c r="B1564">
        <v>9515</v>
      </c>
      <c r="C1564" s="1">
        <v>45620</v>
      </c>
      <c r="D1564" s="1">
        <v>44012</v>
      </c>
      <c r="E1564">
        <v>13.53</v>
      </c>
      <c r="F1564" t="s">
        <v>8</v>
      </c>
      <c r="G1564" s="3">
        <f t="shared" si="48"/>
        <v>45597</v>
      </c>
      <c r="H1564">
        <f t="shared" si="49"/>
        <v>54</v>
      </c>
    </row>
    <row r="1565" spans="1:8" x14ac:dyDescent="0.35">
      <c r="A1565" t="s">
        <v>1571</v>
      </c>
      <c r="B1565">
        <v>4365</v>
      </c>
      <c r="C1565" s="1">
        <v>45592</v>
      </c>
      <c r="D1565" s="1">
        <v>43993</v>
      </c>
      <c r="E1565">
        <v>347.01</v>
      </c>
      <c r="F1565" t="s">
        <v>6</v>
      </c>
      <c r="G1565" s="3">
        <f t="shared" si="48"/>
        <v>45566</v>
      </c>
      <c r="H1565">
        <f t="shared" si="49"/>
        <v>53</v>
      </c>
    </row>
    <row r="1566" spans="1:8" x14ac:dyDescent="0.35">
      <c r="A1566" t="s">
        <v>1572</v>
      </c>
      <c r="B1566">
        <v>7698</v>
      </c>
      <c r="C1566" s="1">
        <v>45597</v>
      </c>
      <c r="D1566" s="1">
        <v>44661</v>
      </c>
      <c r="E1566">
        <v>187.51</v>
      </c>
      <c r="F1566" t="s">
        <v>11</v>
      </c>
      <c r="G1566" s="3">
        <f t="shared" si="48"/>
        <v>45597</v>
      </c>
      <c r="H1566">
        <f t="shared" si="49"/>
        <v>31</v>
      </c>
    </row>
    <row r="1567" spans="1:8" x14ac:dyDescent="0.35">
      <c r="A1567" t="s">
        <v>1573</v>
      </c>
      <c r="B1567">
        <v>7980</v>
      </c>
      <c r="C1567" s="1">
        <v>45716</v>
      </c>
      <c r="D1567" s="1">
        <v>45008</v>
      </c>
      <c r="E1567">
        <v>329.27</v>
      </c>
      <c r="F1567" t="s">
        <v>6</v>
      </c>
      <c r="G1567" s="3">
        <f t="shared" si="48"/>
        <v>45689</v>
      </c>
      <c r="H1567">
        <f t="shared" si="49"/>
        <v>24</v>
      </c>
    </row>
    <row r="1568" spans="1:8" x14ac:dyDescent="0.35">
      <c r="A1568" t="s">
        <v>1574</v>
      </c>
      <c r="B1568">
        <v>5281</v>
      </c>
      <c r="C1568" s="1">
        <v>45772</v>
      </c>
      <c r="D1568" s="1">
        <v>45366</v>
      </c>
      <c r="E1568">
        <v>428.94</v>
      </c>
      <c r="F1568" t="s">
        <v>6</v>
      </c>
      <c r="G1568" s="3">
        <f t="shared" si="48"/>
        <v>45748</v>
      </c>
      <c r="H1568">
        <f t="shared" si="49"/>
        <v>14</v>
      </c>
    </row>
    <row r="1569" spans="1:8" x14ac:dyDescent="0.35">
      <c r="A1569" t="s">
        <v>1575</v>
      </c>
      <c r="B1569">
        <v>6990</v>
      </c>
      <c r="C1569" s="1">
        <v>44586</v>
      </c>
      <c r="D1569" s="1">
        <v>43993</v>
      </c>
      <c r="E1569">
        <v>309.82</v>
      </c>
      <c r="F1569" t="s">
        <v>8</v>
      </c>
      <c r="G1569" s="3">
        <f t="shared" si="48"/>
        <v>44562</v>
      </c>
      <c r="H1569">
        <f t="shared" si="49"/>
        <v>20</v>
      </c>
    </row>
    <row r="1570" spans="1:8" x14ac:dyDescent="0.35">
      <c r="A1570" t="s">
        <v>1576</v>
      </c>
      <c r="B1570">
        <v>7511</v>
      </c>
      <c r="C1570" s="1">
        <v>44965</v>
      </c>
      <c r="D1570" s="1">
        <v>44012</v>
      </c>
      <c r="E1570">
        <v>379.94</v>
      </c>
      <c r="F1570" t="s">
        <v>6</v>
      </c>
      <c r="G1570" s="3">
        <f t="shared" si="48"/>
        <v>44958</v>
      </c>
      <c r="H1570">
        <f t="shared" si="49"/>
        <v>32</v>
      </c>
    </row>
    <row r="1571" spans="1:8" x14ac:dyDescent="0.35">
      <c r="A1571" t="s">
        <v>1577</v>
      </c>
      <c r="B1571">
        <v>8904</v>
      </c>
      <c r="C1571" s="1">
        <v>44507</v>
      </c>
      <c r="D1571" s="1" t="e">
        <v>#N/A</v>
      </c>
      <c r="E1571">
        <v>97.57</v>
      </c>
      <c r="F1571" t="s">
        <v>8</v>
      </c>
      <c r="G1571" s="3">
        <f t="shared" si="48"/>
        <v>44501</v>
      </c>
      <c r="H1571" t="e">
        <f t="shared" si="49"/>
        <v>#VALUE!</v>
      </c>
    </row>
    <row r="1572" spans="1:8" x14ac:dyDescent="0.35">
      <c r="A1572" t="s">
        <v>1578</v>
      </c>
      <c r="B1572">
        <v>8925</v>
      </c>
      <c r="C1572" s="1">
        <v>43881</v>
      </c>
      <c r="D1572" s="1">
        <v>45008</v>
      </c>
      <c r="E1572">
        <v>134.35</v>
      </c>
      <c r="F1572" t="s">
        <v>6</v>
      </c>
      <c r="G1572" s="3">
        <f t="shared" si="48"/>
        <v>43862</v>
      </c>
      <c r="H1572">
        <f t="shared" si="49"/>
        <v>38</v>
      </c>
    </row>
    <row r="1573" spans="1:8" x14ac:dyDescent="0.35">
      <c r="A1573" t="s">
        <v>1579</v>
      </c>
      <c r="B1573">
        <v>6641</v>
      </c>
      <c r="C1573" s="1">
        <v>44337</v>
      </c>
      <c r="D1573" s="1">
        <v>45366</v>
      </c>
      <c r="E1573">
        <v>389.36</v>
      </c>
      <c r="F1573" t="s">
        <v>6</v>
      </c>
      <c r="G1573" s="3">
        <f t="shared" si="48"/>
        <v>44317</v>
      </c>
      <c r="H1573">
        <f t="shared" si="49"/>
        <v>34</v>
      </c>
    </row>
    <row r="1574" spans="1:8" x14ac:dyDescent="0.35">
      <c r="A1574" t="s">
        <v>1580</v>
      </c>
      <c r="B1574">
        <v>3262</v>
      </c>
      <c r="C1574" s="1">
        <v>44805</v>
      </c>
      <c r="D1574" s="1">
        <v>44399</v>
      </c>
      <c r="E1574">
        <v>428.95</v>
      </c>
      <c r="F1574" t="s">
        <v>8</v>
      </c>
      <c r="G1574" s="3">
        <f t="shared" si="48"/>
        <v>44805</v>
      </c>
      <c r="H1574">
        <f t="shared" si="49"/>
        <v>14</v>
      </c>
    </row>
    <row r="1575" spans="1:8" x14ac:dyDescent="0.35">
      <c r="A1575" t="s">
        <v>1581</v>
      </c>
      <c r="B1575">
        <v>2951</v>
      </c>
      <c r="C1575" s="1">
        <v>44853</v>
      </c>
      <c r="D1575" s="1" t="e">
        <v>#N/A</v>
      </c>
      <c r="E1575">
        <v>376.43</v>
      </c>
      <c r="F1575" t="s">
        <v>6</v>
      </c>
      <c r="G1575" s="3">
        <f t="shared" si="48"/>
        <v>44835</v>
      </c>
      <c r="H1575" t="e">
        <f t="shared" si="49"/>
        <v>#VALUE!</v>
      </c>
    </row>
    <row r="1576" spans="1:8" x14ac:dyDescent="0.35">
      <c r="A1576" t="s">
        <v>1582</v>
      </c>
      <c r="B1576">
        <v>3650</v>
      </c>
      <c r="C1576" s="1">
        <v>44208</v>
      </c>
      <c r="D1576" s="1">
        <v>45008</v>
      </c>
      <c r="E1576">
        <v>59.14</v>
      </c>
      <c r="F1576" t="s">
        <v>8</v>
      </c>
      <c r="G1576" s="3">
        <f t="shared" si="48"/>
        <v>44197</v>
      </c>
      <c r="H1576">
        <f t="shared" si="49"/>
        <v>27</v>
      </c>
    </row>
    <row r="1577" spans="1:8" x14ac:dyDescent="0.35">
      <c r="A1577" t="s">
        <v>1583</v>
      </c>
      <c r="B1577">
        <v>7562</v>
      </c>
      <c r="C1577" s="1">
        <v>45074</v>
      </c>
      <c r="D1577" s="1">
        <v>45366</v>
      </c>
      <c r="E1577">
        <v>395.18</v>
      </c>
      <c r="F1577" t="s">
        <v>8</v>
      </c>
      <c r="G1577" s="3">
        <f t="shared" si="48"/>
        <v>45047</v>
      </c>
      <c r="H1577">
        <f t="shared" si="49"/>
        <v>10</v>
      </c>
    </row>
    <row r="1578" spans="1:8" x14ac:dyDescent="0.35">
      <c r="A1578" t="s">
        <v>1584</v>
      </c>
      <c r="B1578">
        <v>1852</v>
      </c>
      <c r="C1578" s="1">
        <v>44995</v>
      </c>
      <c r="D1578" s="1">
        <v>44399</v>
      </c>
      <c r="E1578">
        <v>88.76</v>
      </c>
      <c r="F1578" t="s">
        <v>8</v>
      </c>
      <c r="G1578" s="3">
        <f t="shared" si="48"/>
        <v>44986</v>
      </c>
      <c r="H1578">
        <f t="shared" si="49"/>
        <v>20</v>
      </c>
    </row>
    <row r="1579" spans="1:8" x14ac:dyDescent="0.35">
      <c r="A1579" t="s">
        <v>1585</v>
      </c>
      <c r="B1579">
        <v>1086</v>
      </c>
      <c r="C1579" s="1">
        <v>45525</v>
      </c>
      <c r="D1579" s="1">
        <v>43908</v>
      </c>
      <c r="E1579">
        <v>404.14</v>
      </c>
      <c r="F1579" t="s">
        <v>11</v>
      </c>
      <c r="G1579" s="3">
        <f t="shared" si="48"/>
        <v>45505</v>
      </c>
      <c r="H1579">
        <f t="shared" si="49"/>
        <v>54</v>
      </c>
    </row>
    <row r="1580" spans="1:8" x14ac:dyDescent="0.35">
      <c r="A1580" t="s">
        <v>1586</v>
      </c>
      <c r="B1580">
        <v>8727</v>
      </c>
      <c r="C1580" s="1">
        <v>44822</v>
      </c>
      <c r="D1580" s="1">
        <v>44661</v>
      </c>
      <c r="E1580">
        <v>463.67</v>
      </c>
      <c r="F1580" t="s">
        <v>6</v>
      </c>
      <c r="G1580" s="3">
        <f t="shared" si="48"/>
        <v>44805</v>
      </c>
      <c r="H1580">
        <f t="shared" si="49"/>
        <v>5</v>
      </c>
    </row>
    <row r="1581" spans="1:8" x14ac:dyDescent="0.35">
      <c r="A1581" t="s">
        <v>1587</v>
      </c>
      <c r="B1581">
        <v>2444</v>
      </c>
      <c r="C1581" s="1">
        <v>44020</v>
      </c>
      <c r="D1581" s="1">
        <v>45339</v>
      </c>
      <c r="E1581">
        <v>41.4</v>
      </c>
      <c r="F1581" t="s">
        <v>11</v>
      </c>
      <c r="G1581" s="3">
        <f t="shared" si="48"/>
        <v>44013</v>
      </c>
      <c r="H1581">
        <f t="shared" si="49"/>
        <v>44</v>
      </c>
    </row>
    <row r="1582" spans="1:8" x14ac:dyDescent="0.35">
      <c r="A1582" t="s">
        <v>1588</v>
      </c>
      <c r="B1582">
        <v>7075</v>
      </c>
      <c r="C1582" s="1">
        <v>44193</v>
      </c>
      <c r="D1582" s="1" t="e">
        <v>#N/A</v>
      </c>
      <c r="E1582">
        <v>49.22</v>
      </c>
      <c r="F1582" t="s">
        <v>11</v>
      </c>
      <c r="G1582" s="3">
        <f t="shared" si="48"/>
        <v>44166</v>
      </c>
      <c r="H1582" t="e">
        <f t="shared" si="49"/>
        <v>#VALUE!</v>
      </c>
    </row>
    <row r="1583" spans="1:8" x14ac:dyDescent="0.35">
      <c r="A1583" t="s">
        <v>1589</v>
      </c>
      <c r="B1583">
        <v>7296</v>
      </c>
      <c r="C1583" s="1">
        <v>45012</v>
      </c>
      <c r="D1583" s="1">
        <v>44969</v>
      </c>
      <c r="E1583">
        <v>466.04</v>
      </c>
      <c r="F1583" t="s">
        <v>6</v>
      </c>
      <c r="G1583" s="3">
        <f t="shared" si="48"/>
        <v>44986</v>
      </c>
      <c r="H1583">
        <f t="shared" si="49"/>
        <v>1</v>
      </c>
    </row>
    <row r="1584" spans="1:8" x14ac:dyDescent="0.35">
      <c r="A1584" t="s">
        <v>1590</v>
      </c>
      <c r="B1584">
        <v>9536</v>
      </c>
      <c r="C1584" s="1">
        <v>43992</v>
      </c>
      <c r="D1584" s="1">
        <v>44459</v>
      </c>
      <c r="E1584">
        <v>150.37</v>
      </c>
      <c r="F1584" t="s">
        <v>8</v>
      </c>
      <c r="G1584" s="3">
        <f t="shared" si="48"/>
        <v>43983</v>
      </c>
      <c r="H1584">
        <f t="shared" si="49"/>
        <v>16</v>
      </c>
    </row>
    <row r="1585" spans="1:8" x14ac:dyDescent="0.35">
      <c r="A1585" t="s">
        <v>1591</v>
      </c>
      <c r="B1585">
        <v>1941</v>
      </c>
      <c r="C1585" s="1">
        <v>45028</v>
      </c>
      <c r="D1585" s="1">
        <v>43908</v>
      </c>
      <c r="E1585">
        <v>473.4</v>
      </c>
      <c r="F1585" t="s">
        <v>11</v>
      </c>
      <c r="G1585" s="3">
        <f t="shared" si="48"/>
        <v>45017</v>
      </c>
      <c r="H1585">
        <f t="shared" si="49"/>
        <v>37</v>
      </c>
    </row>
    <row r="1586" spans="1:8" x14ac:dyDescent="0.35">
      <c r="A1586" t="s">
        <v>1592</v>
      </c>
      <c r="B1586">
        <v>9099</v>
      </c>
      <c r="C1586" s="1">
        <v>44244</v>
      </c>
      <c r="D1586" s="1">
        <v>44969</v>
      </c>
      <c r="E1586">
        <v>225.1</v>
      </c>
      <c r="F1586" t="s">
        <v>11</v>
      </c>
      <c r="G1586" s="3">
        <f t="shared" si="48"/>
        <v>44228</v>
      </c>
      <c r="H1586">
        <f t="shared" si="49"/>
        <v>24</v>
      </c>
    </row>
    <row r="1587" spans="1:8" x14ac:dyDescent="0.35">
      <c r="A1587" t="s">
        <v>1593</v>
      </c>
      <c r="B1587">
        <v>9489</v>
      </c>
      <c r="C1587" s="1">
        <v>44870</v>
      </c>
      <c r="D1587" s="1">
        <v>43908</v>
      </c>
      <c r="E1587">
        <v>150.13999999999999</v>
      </c>
      <c r="F1587" t="s">
        <v>11</v>
      </c>
      <c r="G1587" s="3">
        <f t="shared" si="48"/>
        <v>44866</v>
      </c>
      <c r="H1587">
        <f t="shared" si="49"/>
        <v>32</v>
      </c>
    </row>
    <row r="1588" spans="1:8" x14ac:dyDescent="0.35">
      <c r="A1588" t="s">
        <v>1594</v>
      </c>
      <c r="B1588">
        <v>9364</v>
      </c>
      <c r="C1588" s="1">
        <v>44261</v>
      </c>
      <c r="D1588" s="1">
        <v>44012</v>
      </c>
      <c r="E1588">
        <v>262.75</v>
      </c>
      <c r="F1588" t="s">
        <v>11</v>
      </c>
      <c r="G1588" s="3">
        <f t="shared" si="48"/>
        <v>44256</v>
      </c>
      <c r="H1588">
        <f t="shared" si="49"/>
        <v>8</v>
      </c>
    </row>
    <row r="1589" spans="1:8" x14ac:dyDescent="0.35">
      <c r="A1589" t="s">
        <v>1595</v>
      </c>
      <c r="B1589">
        <v>3776</v>
      </c>
      <c r="C1589" s="1">
        <v>45007</v>
      </c>
      <c r="D1589" s="1">
        <v>45366</v>
      </c>
      <c r="E1589">
        <v>340.27</v>
      </c>
      <c r="F1589" t="s">
        <v>6</v>
      </c>
      <c r="G1589" s="3">
        <f t="shared" si="48"/>
        <v>44986</v>
      </c>
      <c r="H1589">
        <f t="shared" si="49"/>
        <v>12</v>
      </c>
    </row>
    <row r="1590" spans="1:8" x14ac:dyDescent="0.35">
      <c r="A1590" t="s">
        <v>1596</v>
      </c>
      <c r="B1590">
        <v>4919</v>
      </c>
      <c r="C1590" s="1">
        <v>44883</v>
      </c>
      <c r="D1590" s="1" t="e">
        <v>#N/A</v>
      </c>
      <c r="E1590">
        <v>330.96</v>
      </c>
      <c r="F1590" t="s">
        <v>11</v>
      </c>
      <c r="G1590" s="3">
        <f t="shared" si="48"/>
        <v>44866</v>
      </c>
      <c r="H1590" t="e">
        <f t="shared" si="49"/>
        <v>#VALUE!</v>
      </c>
    </row>
    <row r="1591" spans="1:8" x14ac:dyDescent="0.35">
      <c r="A1591" t="s">
        <v>1597</v>
      </c>
      <c r="B1591">
        <v>2422</v>
      </c>
      <c r="C1591" s="1">
        <v>45291</v>
      </c>
      <c r="D1591" s="1">
        <v>45008</v>
      </c>
      <c r="E1591">
        <v>498.44</v>
      </c>
      <c r="F1591" t="s">
        <v>6</v>
      </c>
      <c r="G1591" s="3">
        <f t="shared" si="48"/>
        <v>45261</v>
      </c>
      <c r="H1591">
        <f t="shared" si="49"/>
        <v>9</v>
      </c>
    </row>
    <row r="1592" spans="1:8" x14ac:dyDescent="0.35">
      <c r="A1592" t="s">
        <v>1598</v>
      </c>
      <c r="B1592">
        <v>6785</v>
      </c>
      <c r="C1592" s="1">
        <v>44190</v>
      </c>
      <c r="D1592" s="1">
        <v>44012</v>
      </c>
      <c r="E1592">
        <v>338.13</v>
      </c>
      <c r="F1592" t="s">
        <v>6</v>
      </c>
      <c r="G1592" s="3">
        <f t="shared" si="48"/>
        <v>44166</v>
      </c>
      <c r="H1592">
        <f t="shared" si="49"/>
        <v>6</v>
      </c>
    </row>
    <row r="1593" spans="1:8" x14ac:dyDescent="0.35">
      <c r="A1593" t="s">
        <v>1599</v>
      </c>
      <c r="B1593">
        <v>4281</v>
      </c>
      <c r="C1593" s="1">
        <v>43995</v>
      </c>
      <c r="D1593" s="1">
        <v>45366</v>
      </c>
      <c r="E1593">
        <v>263.69</v>
      </c>
      <c r="F1593" t="s">
        <v>8</v>
      </c>
      <c r="G1593" s="3">
        <f t="shared" si="48"/>
        <v>43983</v>
      </c>
      <c r="H1593">
        <f t="shared" si="49"/>
        <v>46</v>
      </c>
    </row>
    <row r="1594" spans="1:8" x14ac:dyDescent="0.35">
      <c r="A1594" t="s">
        <v>1600</v>
      </c>
      <c r="B1594">
        <v>2124</v>
      </c>
      <c r="C1594" s="1">
        <v>45226</v>
      </c>
      <c r="D1594" s="1">
        <v>45339</v>
      </c>
      <c r="E1594">
        <v>460.4</v>
      </c>
      <c r="F1594" t="s">
        <v>8</v>
      </c>
      <c r="G1594" s="3">
        <f t="shared" si="48"/>
        <v>45200</v>
      </c>
      <c r="H1594">
        <f t="shared" si="49"/>
        <v>4</v>
      </c>
    </row>
    <row r="1595" spans="1:8" x14ac:dyDescent="0.35">
      <c r="A1595" t="s">
        <v>1601</v>
      </c>
      <c r="B1595">
        <v>5661</v>
      </c>
      <c r="C1595" s="1">
        <v>44286</v>
      </c>
      <c r="D1595" s="1">
        <v>43993</v>
      </c>
      <c r="E1595">
        <v>365.81</v>
      </c>
      <c r="F1595" t="s">
        <v>8</v>
      </c>
      <c r="G1595" s="3">
        <f t="shared" si="48"/>
        <v>44256</v>
      </c>
      <c r="H1595">
        <f t="shared" si="49"/>
        <v>10</v>
      </c>
    </row>
    <row r="1596" spans="1:8" x14ac:dyDescent="0.35">
      <c r="A1596" t="s">
        <v>1602</v>
      </c>
      <c r="B1596">
        <v>6703</v>
      </c>
      <c r="C1596" s="1">
        <v>44384</v>
      </c>
      <c r="D1596" s="1">
        <v>45008</v>
      </c>
      <c r="E1596">
        <v>180.26</v>
      </c>
      <c r="F1596" t="s">
        <v>6</v>
      </c>
      <c r="G1596" s="3">
        <f t="shared" si="48"/>
        <v>44378</v>
      </c>
      <c r="H1596">
        <f t="shared" si="49"/>
        <v>21</v>
      </c>
    </row>
    <row r="1597" spans="1:8" x14ac:dyDescent="0.35">
      <c r="A1597" t="s">
        <v>1603</v>
      </c>
      <c r="B1597">
        <v>4707</v>
      </c>
      <c r="C1597" s="1">
        <v>45214</v>
      </c>
      <c r="D1597" s="1">
        <v>44399</v>
      </c>
      <c r="E1597">
        <v>307.12</v>
      </c>
      <c r="F1597" t="s">
        <v>11</v>
      </c>
      <c r="G1597" s="3">
        <f t="shared" si="48"/>
        <v>45200</v>
      </c>
      <c r="H1597">
        <f t="shared" si="49"/>
        <v>27</v>
      </c>
    </row>
    <row r="1598" spans="1:8" x14ac:dyDescent="0.35">
      <c r="A1598" t="s">
        <v>1604</v>
      </c>
      <c r="B1598">
        <v>8450</v>
      </c>
      <c r="C1598" s="1">
        <v>44309</v>
      </c>
      <c r="D1598" s="1">
        <v>44459</v>
      </c>
      <c r="E1598">
        <v>465.56</v>
      </c>
      <c r="F1598" t="s">
        <v>8</v>
      </c>
      <c r="G1598" s="3">
        <f t="shared" si="48"/>
        <v>44287</v>
      </c>
      <c r="H1598">
        <f t="shared" si="49"/>
        <v>5</v>
      </c>
    </row>
    <row r="1599" spans="1:8" x14ac:dyDescent="0.35">
      <c r="A1599" t="s">
        <v>1605</v>
      </c>
      <c r="B1599">
        <v>1076</v>
      </c>
      <c r="C1599" s="1">
        <v>44969</v>
      </c>
      <c r="D1599" s="1">
        <v>45366</v>
      </c>
      <c r="E1599">
        <v>137.94</v>
      </c>
      <c r="F1599" t="s">
        <v>6</v>
      </c>
      <c r="G1599" s="3">
        <f t="shared" si="48"/>
        <v>44958</v>
      </c>
      <c r="H1599">
        <f t="shared" si="49"/>
        <v>13</v>
      </c>
    </row>
    <row r="1600" spans="1:8" x14ac:dyDescent="0.35">
      <c r="A1600" t="s">
        <v>1606</v>
      </c>
      <c r="B1600">
        <v>9294</v>
      </c>
      <c r="C1600" s="1">
        <v>44205</v>
      </c>
      <c r="D1600" s="1">
        <v>43993</v>
      </c>
      <c r="E1600">
        <v>62.17</v>
      </c>
      <c r="F1600" t="s">
        <v>11</v>
      </c>
      <c r="G1600" s="3">
        <f t="shared" si="48"/>
        <v>44197</v>
      </c>
      <c r="H1600">
        <f t="shared" si="49"/>
        <v>7</v>
      </c>
    </row>
    <row r="1601" spans="1:8" x14ac:dyDescent="0.35">
      <c r="A1601" t="s">
        <v>1607</v>
      </c>
      <c r="B1601">
        <v>9243</v>
      </c>
      <c r="C1601" s="1">
        <v>45111</v>
      </c>
      <c r="D1601" s="1">
        <v>45260</v>
      </c>
      <c r="E1601">
        <v>154.18</v>
      </c>
      <c r="F1601" t="s">
        <v>11</v>
      </c>
      <c r="G1601" s="3">
        <f t="shared" si="48"/>
        <v>45108</v>
      </c>
      <c r="H1601">
        <f t="shared" si="49"/>
        <v>5</v>
      </c>
    </row>
    <row r="1602" spans="1:8" x14ac:dyDescent="0.35">
      <c r="A1602" t="s">
        <v>1608</v>
      </c>
      <c r="B1602">
        <v>9409</v>
      </c>
      <c r="C1602" s="1">
        <v>44014</v>
      </c>
      <c r="D1602" s="1">
        <v>44969</v>
      </c>
      <c r="E1602">
        <v>478.79</v>
      </c>
      <c r="F1602" t="s">
        <v>8</v>
      </c>
      <c r="G1602" s="3">
        <f t="shared" si="48"/>
        <v>44013</v>
      </c>
      <c r="H1602">
        <f t="shared" si="49"/>
        <v>32</v>
      </c>
    </row>
    <row r="1603" spans="1:8" x14ac:dyDescent="0.35">
      <c r="A1603" t="s">
        <v>1609</v>
      </c>
      <c r="B1603">
        <v>5098</v>
      </c>
      <c r="C1603" s="1">
        <v>44779</v>
      </c>
      <c r="D1603" s="1">
        <v>44969</v>
      </c>
      <c r="E1603">
        <v>350.15</v>
      </c>
      <c r="F1603" t="s">
        <v>6</v>
      </c>
      <c r="G1603" s="3">
        <f t="shared" ref="G1603:G1666" si="50">DATE(YEAR(C1603),MONTH(C1603),1)</f>
        <v>44774</v>
      </c>
      <c r="H1603">
        <f t="shared" ref="H1603:H1666" si="51">ABS(IF(ISNUMBER(D1603),ROUND((D1603-C1603)/30,0),"AA"))</f>
        <v>6</v>
      </c>
    </row>
    <row r="1604" spans="1:8" x14ac:dyDescent="0.35">
      <c r="A1604" t="s">
        <v>1610</v>
      </c>
      <c r="B1604">
        <v>8923</v>
      </c>
      <c r="C1604" s="1">
        <v>44743</v>
      </c>
      <c r="D1604" s="1">
        <v>44814</v>
      </c>
      <c r="E1604">
        <v>387.28</v>
      </c>
      <c r="F1604" t="s">
        <v>6</v>
      </c>
      <c r="G1604" s="3">
        <f t="shared" si="50"/>
        <v>44743</v>
      </c>
      <c r="H1604">
        <f t="shared" si="51"/>
        <v>2</v>
      </c>
    </row>
    <row r="1605" spans="1:8" x14ac:dyDescent="0.35">
      <c r="A1605" t="s">
        <v>1611</v>
      </c>
      <c r="B1605">
        <v>8517</v>
      </c>
      <c r="C1605" s="1">
        <v>45694</v>
      </c>
      <c r="D1605" s="1">
        <v>44198</v>
      </c>
      <c r="E1605">
        <v>343.98</v>
      </c>
      <c r="F1605" t="s">
        <v>8</v>
      </c>
      <c r="G1605" s="3">
        <f t="shared" si="50"/>
        <v>45689</v>
      </c>
      <c r="H1605">
        <f t="shared" si="51"/>
        <v>50</v>
      </c>
    </row>
    <row r="1606" spans="1:8" x14ac:dyDescent="0.35">
      <c r="A1606" t="s">
        <v>1612</v>
      </c>
      <c r="B1606">
        <v>1448</v>
      </c>
      <c r="C1606" s="1">
        <v>45195</v>
      </c>
      <c r="D1606" s="1">
        <v>45339</v>
      </c>
      <c r="E1606">
        <v>246.17</v>
      </c>
      <c r="F1606" t="s">
        <v>6</v>
      </c>
      <c r="G1606" s="3">
        <f t="shared" si="50"/>
        <v>45170</v>
      </c>
      <c r="H1606">
        <f t="shared" si="51"/>
        <v>5</v>
      </c>
    </row>
    <row r="1607" spans="1:8" x14ac:dyDescent="0.35">
      <c r="A1607" t="s">
        <v>1613</v>
      </c>
      <c r="B1607">
        <v>2106</v>
      </c>
      <c r="C1607" s="1">
        <v>44400</v>
      </c>
      <c r="D1607" s="1">
        <v>44969</v>
      </c>
      <c r="E1607">
        <v>197.51</v>
      </c>
      <c r="F1607" t="s">
        <v>11</v>
      </c>
      <c r="G1607" s="3">
        <f t="shared" si="50"/>
        <v>44378</v>
      </c>
      <c r="H1607">
        <f t="shared" si="51"/>
        <v>19</v>
      </c>
    </row>
    <row r="1608" spans="1:8" x14ac:dyDescent="0.35">
      <c r="A1608" t="s">
        <v>1614</v>
      </c>
      <c r="B1608">
        <v>4767</v>
      </c>
      <c r="C1608" s="1">
        <v>44226</v>
      </c>
      <c r="D1608" s="1">
        <v>44012</v>
      </c>
      <c r="E1608">
        <v>402.08</v>
      </c>
      <c r="F1608" t="s">
        <v>6</v>
      </c>
      <c r="G1608" s="3">
        <f t="shared" si="50"/>
        <v>44197</v>
      </c>
      <c r="H1608">
        <f t="shared" si="51"/>
        <v>7</v>
      </c>
    </row>
    <row r="1609" spans="1:8" x14ac:dyDescent="0.35">
      <c r="A1609" t="s">
        <v>1615</v>
      </c>
      <c r="B1609">
        <v>6785</v>
      </c>
      <c r="C1609" s="1">
        <v>45197</v>
      </c>
      <c r="D1609" s="1">
        <v>45339</v>
      </c>
      <c r="E1609">
        <v>263.08999999999997</v>
      </c>
      <c r="F1609" t="s">
        <v>11</v>
      </c>
      <c r="G1609" s="3">
        <f t="shared" si="50"/>
        <v>45170</v>
      </c>
      <c r="H1609">
        <f t="shared" si="51"/>
        <v>5</v>
      </c>
    </row>
    <row r="1610" spans="1:8" x14ac:dyDescent="0.35">
      <c r="A1610" t="s">
        <v>1616</v>
      </c>
      <c r="B1610">
        <v>5314</v>
      </c>
      <c r="C1610" s="1">
        <v>43883</v>
      </c>
      <c r="D1610" s="1" t="e">
        <v>#N/A</v>
      </c>
      <c r="E1610">
        <v>131.65</v>
      </c>
      <c r="F1610" t="s">
        <v>11</v>
      </c>
      <c r="G1610" s="3">
        <f t="shared" si="50"/>
        <v>43862</v>
      </c>
      <c r="H1610" t="e">
        <f t="shared" si="51"/>
        <v>#VALUE!</v>
      </c>
    </row>
    <row r="1611" spans="1:8" x14ac:dyDescent="0.35">
      <c r="A1611" t="s">
        <v>1617</v>
      </c>
      <c r="B1611">
        <v>7536</v>
      </c>
      <c r="C1611" s="1">
        <v>44837</v>
      </c>
      <c r="D1611" s="1">
        <v>45008</v>
      </c>
      <c r="E1611">
        <v>340.11</v>
      </c>
      <c r="F1611" t="s">
        <v>6</v>
      </c>
      <c r="G1611" s="3">
        <f t="shared" si="50"/>
        <v>44835</v>
      </c>
      <c r="H1611">
        <f t="shared" si="51"/>
        <v>6</v>
      </c>
    </row>
    <row r="1612" spans="1:8" x14ac:dyDescent="0.35">
      <c r="A1612" t="s">
        <v>1618</v>
      </c>
      <c r="B1612">
        <v>2245</v>
      </c>
      <c r="C1612" s="1">
        <v>44572</v>
      </c>
      <c r="D1612" s="1">
        <v>43993</v>
      </c>
      <c r="E1612">
        <v>281.73</v>
      </c>
      <c r="F1612" t="s">
        <v>11</v>
      </c>
      <c r="G1612" s="3">
        <f t="shared" si="50"/>
        <v>44562</v>
      </c>
      <c r="H1612">
        <f t="shared" si="51"/>
        <v>19</v>
      </c>
    </row>
    <row r="1613" spans="1:8" x14ac:dyDescent="0.35">
      <c r="A1613" t="s">
        <v>1619</v>
      </c>
      <c r="B1613">
        <v>8807</v>
      </c>
      <c r="C1613" s="1">
        <v>45315</v>
      </c>
      <c r="D1613" s="1">
        <v>43908</v>
      </c>
      <c r="E1613">
        <v>163.80000000000001</v>
      </c>
      <c r="F1613" t="s">
        <v>11</v>
      </c>
      <c r="G1613" s="3">
        <f t="shared" si="50"/>
        <v>45292</v>
      </c>
      <c r="H1613">
        <f t="shared" si="51"/>
        <v>47</v>
      </c>
    </row>
    <row r="1614" spans="1:8" x14ac:dyDescent="0.35">
      <c r="A1614" t="s">
        <v>1620</v>
      </c>
      <c r="B1614">
        <v>5408</v>
      </c>
      <c r="C1614" s="1">
        <v>45570</v>
      </c>
      <c r="D1614" s="1">
        <v>44099</v>
      </c>
      <c r="E1614">
        <v>99.56</v>
      </c>
      <c r="F1614" t="s">
        <v>8</v>
      </c>
      <c r="G1614" s="3">
        <f t="shared" si="50"/>
        <v>45566</v>
      </c>
      <c r="H1614">
        <f t="shared" si="51"/>
        <v>49</v>
      </c>
    </row>
    <row r="1615" spans="1:8" x14ac:dyDescent="0.35">
      <c r="A1615" t="s">
        <v>1621</v>
      </c>
      <c r="B1615">
        <v>4115</v>
      </c>
      <c r="C1615" s="1">
        <v>44619</v>
      </c>
      <c r="D1615" s="1">
        <v>43993</v>
      </c>
      <c r="E1615">
        <v>254.51</v>
      </c>
      <c r="F1615" t="s">
        <v>11</v>
      </c>
      <c r="G1615" s="3">
        <f t="shared" si="50"/>
        <v>44593</v>
      </c>
      <c r="H1615">
        <f t="shared" si="51"/>
        <v>21</v>
      </c>
    </row>
    <row r="1616" spans="1:8" x14ac:dyDescent="0.35">
      <c r="A1616" t="s">
        <v>1622</v>
      </c>
      <c r="B1616">
        <v>4847</v>
      </c>
      <c r="C1616" s="1">
        <v>44253</v>
      </c>
      <c r="D1616" s="1">
        <v>44969</v>
      </c>
      <c r="E1616">
        <v>370.36</v>
      </c>
      <c r="F1616" t="s">
        <v>6</v>
      </c>
      <c r="G1616" s="3">
        <f t="shared" si="50"/>
        <v>44228</v>
      </c>
      <c r="H1616">
        <f t="shared" si="51"/>
        <v>24</v>
      </c>
    </row>
    <row r="1617" spans="1:8" x14ac:dyDescent="0.35">
      <c r="A1617" t="s">
        <v>1623</v>
      </c>
      <c r="B1617">
        <v>4387</v>
      </c>
      <c r="C1617" s="1">
        <v>43901</v>
      </c>
      <c r="D1617" s="1">
        <v>44099</v>
      </c>
      <c r="E1617">
        <v>122.31</v>
      </c>
      <c r="F1617" t="s">
        <v>11</v>
      </c>
      <c r="G1617" s="3">
        <f t="shared" si="50"/>
        <v>43891</v>
      </c>
      <c r="H1617">
        <f t="shared" si="51"/>
        <v>7</v>
      </c>
    </row>
    <row r="1618" spans="1:8" x14ac:dyDescent="0.35">
      <c r="A1618" t="s">
        <v>1624</v>
      </c>
      <c r="B1618">
        <v>6833</v>
      </c>
      <c r="C1618" s="1">
        <v>44030</v>
      </c>
      <c r="D1618" s="1">
        <v>44969</v>
      </c>
      <c r="E1618">
        <v>86.44</v>
      </c>
      <c r="F1618" t="s">
        <v>11</v>
      </c>
      <c r="G1618" s="3">
        <f t="shared" si="50"/>
        <v>44013</v>
      </c>
      <c r="H1618">
        <f t="shared" si="51"/>
        <v>31</v>
      </c>
    </row>
    <row r="1619" spans="1:8" x14ac:dyDescent="0.35">
      <c r="A1619" t="s">
        <v>1625</v>
      </c>
      <c r="B1619">
        <v>2964</v>
      </c>
      <c r="C1619" s="1">
        <v>45634</v>
      </c>
      <c r="D1619" s="1">
        <v>45008</v>
      </c>
      <c r="E1619">
        <v>460.89</v>
      </c>
      <c r="F1619" t="s">
        <v>8</v>
      </c>
      <c r="G1619" s="3">
        <f t="shared" si="50"/>
        <v>45627</v>
      </c>
      <c r="H1619">
        <f t="shared" si="51"/>
        <v>21</v>
      </c>
    </row>
    <row r="1620" spans="1:8" x14ac:dyDescent="0.35">
      <c r="A1620" t="s">
        <v>1626</v>
      </c>
      <c r="B1620">
        <v>9071</v>
      </c>
      <c r="C1620" s="1">
        <v>44478</v>
      </c>
      <c r="D1620" s="1">
        <v>44661</v>
      </c>
      <c r="E1620">
        <v>310.77999999999997</v>
      </c>
      <c r="F1620" t="s">
        <v>8</v>
      </c>
      <c r="G1620" s="3">
        <f t="shared" si="50"/>
        <v>44470</v>
      </c>
      <c r="H1620">
        <f t="shared" si="51"/>
        <v>6</v>
      </c>
    </row>
    <row r="1621" spans="1:8" x14ac:dyDescent="0.35">
      <c r="A1621" t="s">
        <v>1627</v>
      </c>
      <c r="B1621">
        <v>1692</v>
      </c>
      <c r="C1621" s="1">
        <v>44466</v>
      </c>
      <c r="D1621" s="1">
        <v>44459</v>
      </c>
      <c r="E1621">
        <v>425.53</v>
      </c>
      <c r="F1621" t="s">
        <v>6</v>
      </c>
      <c r="G1621" s="3">
        <f t="shared" si="50"/>
        <v>44440</v>
      </c>
      <c r="H1621">
        <f t="shared" si="51"/>
        <v>0</v>
      </c>
    </row>
    <row r="1622" spans="1:8" x14ac:dyDescent="0.35">
      <c r="A1622" t="s">
        <v>1628</v>
      </c>
      <c r="B1622">
        <v>6167</v>
      </c>
      <c r="C1622" s="1">
        <v>44473</v>
      </c>
      <c r="D1622" s="1" t="e">
        <v>#N/A</v>
      </c>
      <c r="E1622">
        <v>251.25</v>
      </c>
      <c r="F1622" t="s">
        <v>8</v>
      </c>
      <c r="G1622" s="3">
        <f t="shared" si="50"/>
        <v>44470</v>
      </c>
      <c r="H1622" t="e">
        <f t="shared" si="51"/>
        <v>#VALUE!</v>
      </c>
    </row>
    <row r="1623" spans="1:8" x14ac:dyDescent="0.35">
      <c r="A1623" t="s">
        <v>1629</v>
      </c>
      <c r="B1623">
        <v>5501</v>
      </c>
      <c r="C1623" s="1">
        <v>45296</v>
      </c>
      <c r="D1623" s="1">
        <v>45339</v>
      </c>
      <c r="E1623">
        <v>250.49</v>
      </c>
      <c r="F1623" t="s">
        <v>8</v>
      </c>
      <c r="G1623" s="3">
        <f t="shared" si="50"/>
        <v>45292</v>
      </c>
      <c r="H1623">
        <f t="shared" si="51"/>
        <v>1</v>
      </c>
    </row>
    <row r="1624" spans="1:8" x14ac:dyDescent="0.35">
      <c r="A1624" t="s">
        <v>1630</v>
      </c>
      <c r="B1624">
        <v>5591</v>
      </c>
      <c r="C1624" s="1">
        <v>43839</v>
      </c>
      <c r="D1624" s="1">
        <v>45366</v>
      </c>
      <c r="E1624">
        <v>204.96</v>
      </c>
      <c r="F1624" t="s">
        <v>8</v>
      </c>
      <c r="G1624" s="3">
        <f t="shared" si="50"/>
        <v>43831</v>
      </c>
      <c r="H1624">
        <f t="shared" si="51"/>
        <v>51</v>
      </c>
    </row>
    <row r="1625" spans="1:8" x14ac:dyDescent="0.35">
      <c r="A1625" t="s">
        <v>1631</v>
      </c>
      <c r="B1625">
        <v>3101</v>
      </c>
      <c r="C1625" s="1">
        <v>45619</v>
      </c>
      <c r="D1625" s="1">
        <v>44661</v>
      </c>
      <c r="E1625">
        <v>36.53</v>
      </c>
      <c r="F1625" t="s">
        <v>6</v>
      </c>
      <c r="G1625" s="3">
        <f t="shared" si="50"/>
        <v>45597</v>
      </c>
      <c r="H1625">
        <f t="shared" si="51"/>
        <v>32</v>
      </c>
    </row>
    <row r="1626" spans="1:8" x14ac:dyDescent="0.35">
      <c r="A1626" t="s">
        <v>1632</v>
      </c>
      <c r="B1626">
        <v>8836</v>
      </c>
      <c r="C1626" s="1">
        <v>44103</v>
      </c>
      <c r="D1626" s="1">
        <v>43993</v>
      </c>
      <c r="E1626">
        <v>470.43</v>
      </c>
      <c r="F1626" t="s">
        <v>11</v>
      </c>
      <c r="G1626" s="3">
        <f t="shared" si="50"/>
        <v>44075</v>
      </c>
      <c r="H1626">
        <f t="shared" si="51"/>
        <v>4</v>
      </c>
    </row>
    <row r="1627" spans="1:8" x14ac:dyDescent="0.35">
      <c r="A1627" t="s">
        <v>1633</v>
      </c>
      <c r="B1627">
        <v>9232</v>
      </c>
      <c r="C1627" s="1">
        <v>44404</v>
      </c>
      <c r="D1627" s="1">
        <v>44969</v>
      </c>
      <c r="E1627">
        <v>180.17</v>
      </c>
      <c r="F1627" t="s">
        <v>8</v>
      </c>
      <c r="G1627" s="3">
        <f t="shared" si="50"/>
        <v>44378</v>
      </c>
      <c r="H1627">
        <f t="shared" si="51"/>
        <v>19</v>
      </c>
    </row>
    <row r="1628" spans="1:8" x14ac:dyDescent="0.35">
      <c r="A1628" t="s">
        <v>1634</v>
      </c>
      <c r="B1628">
        <v>3863</v>
      </c>
      <c r="C1628" s="1">
        <v>44753</v>
      </c>
      <c r="D1628" s="1">
        <v>45366</v>
      </c>
      <c r="E1628">
        <v>234.03</v>
      </c>
      <c r="F1628" t="s">
        <v>11</v>
      </c>
      <c r="G1628" s="3">
        <f t="shared" si="50"/>
        <v>44743</v>
      </c>
      <c r="H1628">
        <f t="shared" si="51"/>
        <v>20</v>
      </c>
    </row>
    <row r="1629" spans="1:8" x14ac:dyDescent="0.35">
      <c r="A1629" t="s">
        <v>1635</v>
      </c>
      <c r="B1629">
        <v>9490</v>
      </c>
      <c r="C1629" s="1">
        <v>45217</v>
      </c>
      <c r="D1629" s="1" t="e">
        <v>#N/A</v>
      </c>
      <c r="E1629">
        <v>235.43</v>
      </c>
      <c r="F1629" t="s">
        <v>8</v>
      </c>
      <c r="G1629" s="3">
        <f t="shared" si="50"/>
        <v>45200</v>
      </c>
      <c r="H1629" t="e">
        <f t="shared" si="51"/>
        <v>#VALUE!</v>
      </c>
    </row>
    <row r="1630" spans="1:8" x14ac:dyDescent="0.35">
      <c r="A1630" t="s">
        <v>1636</v>
      </c>
      <c r="B1630">
        <v>1137</v>
      </c>
      <c r="C1630" s="1">
        <v>44534</v>
      </c>
      <c r="D1630" s="1">
        <v>45008</v>
      </c>
      <c r="E1630">
        <v>15.79</v>
      </c>
      <c r="F1630" t="s">
        <v>11</v>
      </c>
      <c r="G1630" s="3">
        <f t="shared" si="50"/>
        <v>44531</v>
      </c>
      <c r="H1630">
        <f t="shared" si="51"/>
        <v>16</v>
      </c>
    </row>
    <row r="1631" spans="1:8" x14ac:dyDescent="0.35">
      <c r="A1631" t="s">
        <v>1637</v>
      </c>
      <c r="B1631">
        <v>7216</v>
      </c>
      <c r="C1631" s="1">
        <v>45208</v>
      </c>
      <c r="D1631" s="1" t="e">
        <v>#N/A</v>
      </c>
      <c r="E1631">
        <v>294.69</v>
      </c>
      <c r="F1631" t="s">
        <v>6</v>
      </c>
      <c r="G1631" s="3">
        <f t="shared" si="50"/>
        <v>45200</v>
      </c>
      <c r="H1631" t="e">
        <f t="shared" si="51"/>
        <v>#VALUE!</v>
      </c>
    </row>
    <row r="1632" spans="1:8" x14ac:dyDescent="0.35">
      <c r="A1632" t="s">
        <v>1638</v>
      </c>
      <c r="B1632">
        <v>6924</v>
      </c>
      <c r="C1632" s="1">
        <v>45226</v>
      </c>
      <c r="D1632" s="1" t="e">
        <v>#N/A</v>
      </c>
      <c r="E1632">
        <v>310.26</v>
      </c>
      <c r="F1632" t="s">
        <v>6</v>
      </c>
      <c r="G1632" s="3">
        <f t="shared" si="50"/>
        <v>45200</v>
      </c>
      <c r="H1632" t="e">
        <f t="shared" si="51"/>
        <v>#VALUE!</v>
      </c>
    </row>
    <row r="1633" spans="1:8" x14ac:dyDescent="0.35">
      <c r="A1633" t="s">
        <v>1639</v>
      </c>
      <c r="B1633">
        <v>4066</v>
      </c>
      <c r="C1633" s="1">
        <v>44939</v>
      </c>
      <c r="D1633" s="1">
        <v>45366</v>
      </c>
      <c r="E1633">
        <v>278.8</v>
      </c>
      <c r="F1633" t="s">
        <v>11</v>
      </c>
      <c r="G1633" s="3">
        <f t="shared" si="50"/>
        <v>44927</v>
      </c>
      <c r="H1633">
        <f t="shared" si="51"/>
        <v>14</v>
      </c>
    </row>
    <row r="1634" spans="1:8" x14ac:dyDescent="0.35">
      <c r="A1634" t="s">
        <v>1640</v>
      </c>
      <c r="B1634">
        <v>5413</v>
      </c>
      <c r="C1634" s="1">
        <v>44594</v>
      </c>
      <c r="D1634" s="1">
        <v>45366</v>
      </c>
      <c r="E1634">
        <v>240.96</v>
      </c>
      <c r="F1634" t="s">
        <v>8</v>
      </c>
      <c r="G1634" s="3">
        <f t="shared" si="50"/>
        <v>44593</v>
      </c>
      <c r="H1634">
        <f t="shared" si="51"/>
        <v>26</v>
      </c>
    </row>
    <row r="1635" spans="1:8" x14ac:dyDescent="0.35">
      <c r="A1635" t="s">
        <v>1641</v>
      </c>
      <c r="B1635">
        <v>6621</v>
      </c>
      <c r="C1635" s="1">
        <v>43998</v>
      </c>
      <c r="D1635" s="1">
        <v>45339</v>
      </c>
      <c r="E1635">
        <v>189.3</v>
      </c>
      <c r="F1635" t="s">
        <v>6</v>
      </c>
      <c r="G1635" s="3">
        <f t="shared" si="50"/>
        <v>43983</v>
      </c>
      <c r="H1635">
        <f t="shared" si="51"/>
        <v>45</v>
      </c>
    </row>
    <row r="1636" spans="1:8" x14ac:dyDescent="0.35">
      <c r="A1636" t="s">
        <v>1642</v>
      </c>
      <c r="B1636">
        <v>7945</v>
      </c>
      <c r="C1636" s="1">
        <v>45241</v>
      </c>
      <c r="D1636" s="1">
        <v>44814</v>
      </c>
      <c r="E1636">
        <v>113.16</v>
      </c>
      <c r="F1636" t="s">
        <v>8</v>
      </c>
      <c r="G1636" s="3">
        <f t="shared" si="50"/>
        <v>45231</v>
      </c>
      <c r="H1636">
        <f t="shared" si="51"/>
        <v>14</v>
      </c>
    </row>
    <row r="1637" spans="1:8" x14ac:dyDescent="0.35">
      <c r="A1637" t="s">
        <v>1643</v>
      </c>
      <c r="B1637">
        <v>7099</v>
      </c>
      <c r="C1637" s="1">
        <v>45235</v>
      </c>
      <c r="D1637" s="1">
        <v>44946</v>
      </c>
      <c r="E1637">
        <v>188.89</v>
      </c>
      <c r="F1637" t="s">
        <v>6</v>
      </c>
      <c r="G1637" s="3">
        <f t="shared" si="50"/>
        <v>45231</v>
      </c>
      <c r="H1637">
        <f t="shared" si="51"/>
        <v>10</v>
      </c>
    </row>
    <row r="1638" spans="1:8" x14ac:dyDescent="0.35">
      <c r="A1638" t="s">
        <v>1644</v>
      </c>
      <c r="B1638">
        <v>5581</v>
      </c>
      <c r="C1638" s="1">
        <v>45681</v>
      </c>
      <c r="D1638" s="1">
        <v>44198</v>
      </c>
      <c r="E1638">
        <v>230.86</v>
      </c>
      <c r="F1638" t="s">
        <v>8</v>
      </c>
      <c r="G1638" s="3">
        <f t="shared" si="50"/>
        <v>45658</v>
      </c>
      <c r="H1638">
        <f t="shared" si="51"/>
        <v>49</v>
      </c>
    </row>
    <row r="1639" spans="1:8" x14ac:dyDescent="0.35">
      <c r="A1639" t="s">
        <v>1645</v>
      </c>
      <c r="B1639">
        <v>3148</v>
      </c>
      <c r="C1639" s="1">
        <v>44302</v>
      </c>
      <c r="D1639" s="1" t="e">
        <v>#N/A</v>
      </c>
      <c r="E1639">
        <v>489.84</v>
      </c>
      <c r="F1639" t="s">
        <v>8</v>
      </c>
      <c r="G1639" s="3">
        <f t="shared" si="50"/>
        <v>44287</v>
      </c>
      <c r="H1639" t="e">
        <f t="shared" si="51"/>
        <v>#VALUE!</v>
      </c>
    </row>
    <row r="1640" spans="1:8" x14ac:dyDescent="0.35">
      <c r="A1640" t="s">
        <v>1646</v>
      </c>
      <c r="B1640">
        <v>4744</v>
      </c>
      <c r="C1640" s="1">
        <v>44420</v>
      </c>
      <c r="D1640" s="1">
        <v>45366</v>
      </c>
      <c r="E1640">
        <v>408.95</v>
      </c>
      <c r="F1640" t="s">
        <v>8</v>
      </c>
      <c r="G1640" s="3">
        <f t="shared" si="50"/>
        <v>44409</v>
      </c>
      <c r="H1640">
        <f t="shared" si="51"/>
        <v>32</v>
      </c>
    </row>
    <row r="1641" spans="1:8" x14ac:dyDescent="0.35">
      <c r="A1641" t="s">
        <v>1647</v>
      </c>
      <c r="B1641">
        <v>5422</v>
      </c>
      <c r="C1641" s="1">
        <v>45033</v>
      </c>
      <c r="D1641" s="1">
        <v>45008</v>
      </c>
      <c r="E1641">
        <v>404</v>
      </c>
      <c r="F1641" t="s">
        <v>8</v>
      </c>
      <c r="G1641" s="3">
        <f t="shared" si="50"/>
        <v>45017</v>
      </c>
      <c r="H1641">
        <f t="shared" si="51"/>
        <v>1</v>
      </c>
    </row>
    <row r="1642" spans="1:8" x14ac:dyDescent="0.35">
      <c r="A1642" t="s">
        <v>1648</v>
      </c>
      <c r="B1642">
        <v>8081</v>
      </c>
      <c r="C1642" s="1">
        <v>45303</v>
      </c>
      <c r="D1642" s="1">
        <v>44814</v>
      </c>
      <c r="E1642">
        <v>429.59</v>
      </c>
      <c r="F1642" t="s">
        <v>11</v>
      </c>
      <c r="G1642" s="3">
        <f t="shared" si="50"/>
        <v>45292</v>
      </c>
      <c r="H1642">
        <f t="shared" si="51"/>
        <v>16</v>
      </c>
    </row>
    <row r="1643" spans="1:8" x14ac:dyDescent="0.35">
      <c r="A1643" t="s">
        <v>1649</v>
      </c>
      <c r="B1643">
        <v>3389</v>
      </c>
      <c r="C1643" s="1">
        <v>44144</v>
      </c>
      <c r="D1643" s="1">
        <v>45366</v>
      </c>
      <c r="E1643">
        <v>402.02</v>
      </c>
      <c r="F1643" t="s">
        <v>8</v>
      </c>
      <c r="G1643" s="3">
        <f t="shared" si="50"/>
        <v>44136</v>
      </c>
      <c r="H1643">
        <f t="shared" si="51"/>
        <v>41</v>
      </c>
    </row>
    <row r="1644" spans="1:8" x14ac:dyDescent="0.35">
      <c r="A1644" t="s">
        <v>1650</v>
      </c>
      <c r="B1644">
        <v>3450</v>
      </c>
      <c r="C1644" s="1">
        <v>44831</v>
      </c>
      <c r="D1644" s="1">
        <v>44012</v>
      </c>
      <c r="E1644">
        <v>241.76</v>
      </c>
      <c r="F1644" t="s">
        <v>11</v>
      </c>
      <c r="G1644" s="3">
        <f t="shared" si="50"/>
        <v>44805</v>
      </c>
      <c r="H1644">
        <f t="shared" si="51"/>
        <v>27</v>
      </c>
    </row>
    <row r="1645" spans="1:8" x14ac:dyDescent="0.35">
      <c r="A1645" t="s">
        <v>1651</v>
      </c>
      <c r="B1645">
        <v>3893</v>
      </c>
      <c r="C1645" s="1">
        <v>44930</v>
      </c>
      <c r="D1645" s="1">
        <v>45366</v>
      </c>
      <c r="E1645">
        <v>216.55</v>
      </c>
      <c r="F1645" t="s">
        <v>11</v>
      </c>
      <c r="G1645" s="3">
        <f t="shared" si="50"/>
        <v>44927</v>
      </c>
      <c r="H1645">
        <f t="shared" si="51"/>
        <v>15</v>
      </c>
    </row>
    <row r="1646" spans="1:8" x14ac:dyDescent="0.35">
      <c r="A1646" t="s">
        <v>1652</v>
      </c>
      <c r="B1646">
        <v>9470</v>
      </c>
      <c r="C1646" s="1">
        <v>43878</v>
      </c>
      <c r="D1646" s="1">
        <v>45366</v>
      </c>
      <c r="E1646">
        <v>271.64999999999998</v>
      </c>
      <c r="F1646" t="s">
        <v>6</v>
      </c>
      <c r="G1646" s="3">
        <f t="shared" si="50"/>
        <v>43862</v>
      </c>
      <c r="H1646">
        <f t="shared" si="51"/>
        <v>50</v>
      </c>
    </row>
    <row r="1647" spans="1:8" x14ac:dyDescent="0.35">
      <c r="A1647" t="s">
        <v>1653</v>
      </c>
      <c r="B1647">
        <v>8972</v>
      </c>
      <c r="C1647" s="1">
        <v>44942</v>
      </c>
      <c r="D1647" s="1" t="e">
        <v>#N/A</v>
      </c>
      <c r="E1647">
        <v>157.02000000000001</v>
      </c>
      <c r="F1647" t="s">
        <v>8</v>
      </c>
      <c r="G1647" s="3">
        <f t="shared" si="50"/>
        <v>44927</v>
      </c>
      <c r="H1647" t="e">
        <f t="shared" si="51"/>
        <v>#VALUE!</v>
      </c>
    </row>
    <row r="1648" spans="1:8" x14ac:dyDescent="0.35">
      <c r="A1648" t="s">
        <v>1654</v>
      </c>
      <c r="B1648">
        <v>1781</v>
      </c>
      <c r="C1648" s="1">
        <v>44513</v>
      </c>
      <c r="D1648" s="1">
        <v>44012</v>
      </c>
      <c r="E1648">
        <v>205.22</v>
      </c>
      <c r="F1648" t="s">
        <v>8</v>
      </c>
      <c r="G1648" s="3">
        <f t="shared" si="50"/>
        <v>44501</v>
      </c>
      <c r="H1648">
        <f t="shared" si="51"/>
        <v>17</v>
      </c>
    </row>
    <row r="1649" spans="1:8" x14ac:dyDescent="0.35">
      <c r="A1649" t="s">
        <v>1655</v>
      </c>
      <c r="B1649">
        <v>3676</v>
      </c>
      <c r="C1649" s="1">
        <v>44921</v>
      </c>
      <c r="D1649" s="1">
        <v>44814</v>
      </c>
      <c r="E1649">
        <v>39.42</v>
      </c>
      <c r="F1649" t="s">
        <v>6</v>
      </c>
      <c r="G1649" s="3">
        <f t="shared" si="50"/>
        <v>44896</v>
      </c>
      <c r="H1649">
        <f t="shared" si="51"/>
        <v>4</v>
      </c>
    </row>
    <row r="1650" spans="1:8" x14ac:dyDescent="0.35">
      <c r="A1650" t="s">
        <v>1656</v>
      </c>
      <c r="B1650">
        <v>8807</v>
      </c>
      <c r="C1650" s="1">
        <v>44816</v>
      </c>
      <c r="D1650" s="1">
        <v>43908</v>
      </c>
      <c r="E1650">
        <v>421.1</v>
      </c>
      <c r="F1650" t="s">
        <v>11</v>
      </c>
      <c r="G1650" s="3">
        <f t="shared" si="50"/>
        <v>44805</v>
      </c>
      <c r="H1650">
        <f t="shared" si="51"/>
        <v>30</v>
      </c>
    </row>
    <row r="1651" spans="1:8" x14ac:dyDescent="0.35">
      <c r="A1651" t="s">
        <v>1657</v>
      </c>
      <c r="B1651">
        <v>8370</v>
      </c>
      <c r="C1651" s="1">
        <v>45485</v>
      </c>
      <c r="D1651" s="1">
        <v>44012</v>
      </c>
      <c r="E1651">
        <v>374.85</v>
      </c>
      <c r="F1651" t="s">
        <v>6</v>
      </c>
      <c r="G1651" s="3">
        <f t="shared" si="50"/>
        <v>45474</v>
      </c>
      <c r="H1651">
        <f t="shared" si="51"/>
        <v>49</v>
      </c>
    </row>
    <row r="1652" spans="1:8" x14ac:dyDescent="0.35">
      <c r="A1652" t="s">
        <v>1658</v>
      </c>
      <c r="B1652">
        <v>6914</v>
      </c>
      <c r="C1652" s="1">
        <v>45358</v>
      </c>
      <c r="D1652" s="1">
        <v>44099</v>
      </c>
      <c r="E1652">
        <v>186.55</v>
      </c>
      <c r="F1652" t="s">
        <v>8</v>
      </c>
      <c r="G1652" s="3">
        <f t="shared" si="50"/>
        <v>45352</v>
      </c>
      <c r="H1652">
        <f t="shared" si="51"/>
        <v>42</v>
      </c>
    </row>
    <row r="1653" spans="1:8" x14ac:dyDescent="0.35">
      <c r="A1653" t="s">
        <v>1659</v>
      </c>
      <c r="B1653">
        <v>5222</v>
      </c>
      <c r="C1653" s="1">
        <v>44391</v>
      </c>
      <c r="D1653" s="1">
        <v>44012</v>
      </c>
      <c r="E1653">
        <v>178.63</v>
      </c>
      <c r="F1653" t="s">
        <v>6</v>
      </c>
      <c r="G1653" s="3">
        <f t="shared" si="50"/>
        <v>44378</v>
      </c>
      <c r="H1653">
        <f t="shared" si="51"/>
        <v>13</v>
      </c>
    </row>
    <row r="1654" spans="1:8" x14ac:dyDescent="0.35">
      <c r="A1654" t="s">
        <v>1660</v>
      </c>
      <c r="B1654">
        <v>2986</v>
      </c>
      <c r="C1654" s="1">
        <v>44323</v>
      </c>
      <c r="D1654" s="1">
        <v>44099</v>
      </c>
      <c r="E1654">
        <v>182.03</v>
      </c>
      <c r="F1654" t="s">
        <v>8</v>
      </c>
      <c r="G1654" s="3">
        <f t="shared" si="50"/>
        <v>44317</v>
      </c>
      <c r="H1654">
        <f t="shared" si="51"/>
        <v>7</v>
      </c>
    </row>
    <row r="1655" spans="1:8" x14ac:dyDescent="0.35">
      <c r="A1655" t="s">
        <v>1661</v>
      </c>
      <c r="B1655">
        <v>4259</v>
      </c>
      <c r="C1655" s="1">
        <v>45104</v>
      </c>
      <c r="D1655" s="1">
        <v>44969</v>
      </c>
      <c r="E1655">
        <v>292.66000000000003</v>
      </c>
      <c r="F1655" t="s">
        <v>8</v>
      </c>
      <c r="G1655" s="3">
        <f t="shared" si="50"/>
        <v>45078</v>
      </c>
      <c r="H1655">
        <f t="shared" si="51"/>
        <v>5</v>
      </c>
    </row>
    <row r="1656" spans="1:8" x14ac:dyDescent="0.35">
      <c r="A1656" t="s">
        <v>1662</v>
      </c>
      <c r="B1656">
        <v>9821</v>
      </c>
      <c r="C1656" s="1">
        <v>44675</v>
      </c>
      <c r="D1656" s="1" t="e">
        <v>#N/A</v>
      </c>
      <c r="E1656">
        <v>95.52</v>
      </c>
      <c r="F1656" t="s">
        <v>6</v>
      </c>
      <c r="G1656" s="3">
        <f t="shared" si="50"/>
        <v>44652</v>
      </c>
      <c r="H1656" t="e">
        <f t="shared" si="51"/>
        <v>#VALUE!</v>
      </c>
    </row>
    <row r="1657" spans="1:8" x14ac:dyDescent="0.35">
      <c r="A1657" s="2" t="s">
        <v>1663</v>
      </c>
      <c r="B1657">
        <v>6818</v>
      </c>
      <c r="C1657" s="1">
        <v>44396</v>
      </c>
      <c r="D1657" s="1">
        <v>44099</v>
      </c>
      <c r="E1657">
        <v>169.29</v>
      </c>
      <c r="F1657" t="s">
        <v>8</v>
      </c>
      <c r="G1657" s="3">
        <f t="shared" si="50"/>
        <v>44378</v>
      </c>
      <c r="H1657">
        <f t="shared" si="51"/>
        <v>10</v>
      </c>
    </row>
    <row r="1658" spans="1:8" x14ac:dyDescent="0.35">
      <c r="A1658" t="s">
        <v>1664</v>
      </c>
      <c r="B1658">
        <v>8987</v>
      </c>
      <c r="C1658" s="1">
        <v>44533</v>
      </c>
      <c r="D1658" s="1">
        <v>44198</v>
      </c>
      <c r="E1658">
        <v>389.62</v>
      </c>
      <c r="F1658" t="s">
        <v>6</v>
      </c>
      <c r="G1658" s="3">
        <f t="shared" si="50"/>
        <v>44531</v>
      </c>
      <c r="H1658">
        <f t="shared" si="51"/>
        <v>11</v>
      </c>
    </row>
    <row r="1659" spans="1:8" x14ac:dyDescent="0.35">
      <c r="A1659" t="s">
        <v>1665</v>
      </c>
      <c r="B1659">
        <v>2284</v>
      </c>
      <c r="C1659" s="1">
        <v>45004</v>
      </c>
      <c r="D1659" s="1">
        <v>44711</v>
      </c>
      <c r="E1659">
        <v>196.72</v>
      </c>
      <c r="F1659" t="s">
        <v>6</v>
      </c>
      <c r="G1659" s="3">
        <f t="shared" si="50"/>
        <v>44986</v>
      </c>
      <c r="H1659">
        <f t="shared" si="51"/>
        <v>10</v>
      </c>
    </row>
    <row r="1660" spans="1:8" x14ac:dyDescent="0.35">
      <c r="A1660" t="s">
        <v>1666</v>
      </c>
      <c r="B1660">
        <v>8598</v>
      </c>
      <c r="C1660" s="1">
        <v>45715</v>
      </c>
      <c r="D1660" s="1">
        <v>45008</v>
      </c>
      <c r="E1660">
        <v>319.54000000000002</v>
      </c>
      <c r="F1660" t="s">
        <v>11</v>
      </c>
      <c r="G1660" s="3">
        <f t="shared" si="50"/>
        <v>45689</v>
      </c>
      <c r="H1660">
        <f t="shared" si="51"/>
        <v>24</v>
      </c>
    </row>
    <row r="1661" spans="1:8" x14ac:dyDescent="0.35">
      <c r="A1661" t="s">
        <v>1667</v>
      </c>
      <c r="B1661">
        <v>3745</v>
      </c>
      <c r="C1661" s="1">
        <v>45760</v>
      </c>
      <c r="D1661" s="1">
        <v>45008</v>
      </c>
      <c r="E1661">
        <v>323.88</v>
      </c>
      <c r="F1661" t="s">
        <v>6</v>
      </c>
      <c r="G1661" s="3">
        <f t="shared" si="50"/>
        <v>45748</v>
      </c>
      <c r="H1661">
        <f t="shared" si="51"/>
        <v>25</v>
      </c>
    </row>
    <row r="1662" spans="1:8" x14ac:dyDescent="0.35">
      <c r="A1662" t="s">
        <v>1668</v>
      </c>
      <c r="B1662">
        <v>7911</v>
      </c>
      <c r="C1662" s="1">
        <v>45165</v>
      </c>
      <c r="D1662" s="1">
        <v>43993</v>
      </c>
      <c r="E1662">
        <v>319.32</v>
      </c>
      <c r="F1662" t="s">
        <v>8</v>
      </c>
      <c r="G1662" s="3">
        <f t="shared" si="50"/>
        <v>45139</v>
      </c>
      <c r="H1662">
        <f t="shared" si="51"/>
        <v>39</v>
      </c>
    </row>
    <row r="1663" spans="1:8" x14ac:dyDescent="0.35">
      <c r="A1663" t="s">
        <v>1669</v>
      </c>
      <c r="B1663">
        <v>7631</v>
      </c>
      <c r="C1663" s="1">
        <v>44610</v>
      </c>
      <c r="D1663" s="1">
        <v>44969</v>
      </c>
      <c r="E1663">
        <v>425.96</v>
      </c>
      <c r="F1663" t="s">
        <v>11</v>
      </c>
      <c r="G1663" s="3">
        <f t="shared" si="50"/>
        <v>44593</v>
      </c>
      <c r="H1663">
        <f t="shared" si="51"/>
        <v>12</v>
      </c>
    </row>
    <row r="1664" spans="1:8" x14ac:dyDescent="0.35">
      <c r="A1664" t="s">
        <v>1670</v>
      </c>
      <c r="B1664">
        <v>2296</v>
      </c>
      <c r="C1664" s="1">
        <v>45146</v>
      </c>
      <c r="D1664" s="1">
        <v>45008</v>
      </c>
      <c r="E1664">
        <v>89.38</v>
      </c>
      <c r="F1664" t="s">
        <v>11</v>
      </c>
      <c r="G1664" s="3">
        <f t="shared" si="50"/>
        <v>45139</v>
      </c>
      <c r="H1664">
        <f t="shared" si="51"/>
        <v>5</v>
      </c>
    </row>
    <row r="1665" spans="1:8" x14ac:dyDescent="0.35">
      <c r="A1665" t="s">
        <v>1671</v>
      </c>
      <c r="B1665">
        <v>6136</v>
      </c>
      <c r="C1665" s="1">
        <v>45188</v>
      </c>
      <c r="D1665" s="1">
        <v>45008</v>
      </c>
      <c r="E1665">
        <v>165.27</v>
      </c>
      <c r="F1665" t="s">
        <v>6</v>
      </c>
      <c r="G1665" s="3">
        <f t="shared" si="50"/>
        <v>45170</v>
      </c>
      <c r="H1665">
        <f t="shared" si="51"/>
        <v>6</v>
      </c>
    </row>
    <row r="1666" spans="1:8" x14ac:dyDescent="0.35">
      <c r="A1666" t="s">
        <v>1672</v>
      </c>
      <c r="B1666">
        <v>5382</v>
      </c>
      <c r="C1666" s="1">
        <v>44690</v>
      </c>
      <c r="D1666" s="1">
        <v>44012</v>
      </c>
      <c r="E1666">
        <v>306.64</v>
      </c>
      <c r="F1666" t="s">
        <v>6</v>
      </c>
      <c r="G1666" s="3">
        <f t="shared" si="50"/>
        <v>44682</v>
      </c>
      <c r="H1666">
        <f t="shared" si="51"/>
        <v>23</v>
      </c>
    </row>
    <row r="1667" spans="1:8" x14ac:dyDescent="0.35">
      <c r="A1667" t="s">
        <v>1673</v>
      </c>
      <c r="B1667">
        <v>5444</v>
      </c>
      <c r="C1667" s="1">
        <v>44852</v>
      </c>
      <c r="D1667" s="1">
        <v>44012</v>
      </c>
      <c r="E1667">
        <v>444.97</v>
      </c>
      <c r="F1667" t="s">
        <v>6</v>
      </c>
      <c r="G1667" s="3">
        <f t="shared" ref="G1667:G1730" si="52">DATE(YEAR(C1667),MONTH(C1667),1)</f>
        <v>44835</v>
      </c>
      <c r="H1667">
        <f t="shared" ref="H1667:H1730" si="53">ABS(IF(ISNUMBER(D1667),ROUND((D1667-C1667)/30,0),"AA"))</f>
        <v>28</v>
      </c>
    </row>
    <row r="1668" spans="1:8" x14ac:dyDescent="0.35">
      <c r="A1668" t="s">
        <v>1674</v>
      </c>
      <c r="B1668">
        <v>9535</v>
      </c>
      <c r="C1668" s="1">
        <v>45278</v>
      </c>
      <c r="D1668" s="1">
        <v>45366</v>
      </c>
      <c r="E1668">
        <v>483.11</v>
      </c>
      <c r="F1668" t="s">
        <v>6</v>
      </c>
      <c r="G1668" s="3">
        <f t="shared" si="52"/>
        <v>45261</v>
      </c>
      <c r="H1668">
        <f t="shared" si="53"/>
        <v>3</v>
      </c>
    </row>
    <row r="1669" spans="1:8" x14ac:dyDescent="0.35">
      <c r="A1669" t="s">
        <v>1675</v>
      </c>
      <c r="B1669">
        <v>3741</v>
      </c>
      <c r="C1669" s="1">
        <v>45232</v>
      </c>
      <c r="D1669" s="1">
        <v>45366</v>
      </c>
      <c r="E1669">
        <v>100.1</v>
      </c>
      <c r="F1669" t="s">
        <v>11</v>
      </c>
      <c r="G1669" s="3">
        <f t="shared" si="52"/>
        <v>45231</v>
      </c>
      <c r="H1669">
        <f t="shared" si="53"/>
        <v>4</v>
      </c>
    </row>
    <row r="1670" spans="1:8" x14ac:dyDescent="0.35">
      <c r="A1670" t="s">
        <v>1676</v>
      </c>
      <c r="B1670">
        <v>3048</v>
      </c>
      <c r="C1670" s="1">
        <v>45095</v>
      </c>
      <c r="D1670" s="1">
        <v>45008</v>
      </c>
      <c r="E1670">
        <v>366.61</v>
      </c>
      <c r="F1670" t="s">
        <v>8</v>
      </c>
      <c r="G1670" s="3">
        <f t="shared" si="52"/>
        <v>45078</v>
      </c>
      <c r="H1670">
        <f t="shared" si="53"/>
        <v>3</v>
      </c>
    </row>
    <row r="1671" spans="1:8" x14ac:dyDescent="0.35">
      <c r="A1671" t="s">
        <v>1677</v>
      </c>
      <c r="B1671">
        <v>5122</v>
      </c>
      <c r="C1671" s="1">
        <v>44689</v>
      </c>
      <c r="D1671" s="1">
        <v>44012</v>
      </c>
      <c r="E1671">
        <v>470.81</v>
      </c>
      <c r="F1671" t="s">
        <v>8</v>
      </c>
      <c r="G1671" s="3">
        <f t="shared" si="52"/>
        <v>44682</v>
      </c>
      <c r="H1671">
        <f t="shared" si="53"/>
        <v>23</v>
      </c>
    </row>
    <row r="1672" spans="1:8" x14ac:dyDescent="0.35">
      <c r="A1672" t="s">
        <v>1678</v>
      </c>
      <c r="B1672">
        <v>2311</v>
      </c>
      <c r="C1672" s="1">
        <v>44555</v>
      </c>
      <c r="D1672" s="1">
        <v>45366</v>
      </c>
      <c r="E1672">
        <v>113.18</v>
      </c>
      <c r="F1672" t="s">
        <v>6</v>
      </c>
      <c r="G1672" s="3">
        <f t="shared" si="52"/>
        <v>44531</v>
      </c>
      <c r="H1672">
        <f t="shared" si="53"/>
        <v>27</v>
      </c>
    </row>
    <row r="1673" spans="1:8" x14ac:dyDescent="0.35">
      <c r="A1673" t="s">
        <v>1679</v>
      </c>
      <c r="B1673">
        <v>2687</v>
      </c>
      <c r="C1673" s="1">
        <v>44624</v>
      </c>
      <c r="D1673" s="1" t="e">
        <v>#N/A</v>
      </c>
      <c r="E1673">
        <v>56.82</v>
      </c>
      <c r="F1673" t="s">
        <v>6</v>
      </c>
      <c r="G1673" s="3">
        <f t="shared" si="52"/>
        <v>44621</v>
      </c>
      <c r="H1673" t="e">
        <f t="shared" si="53"/>
        <v>#VALUE!</v>
      </c>
    </row>
    <row r="1674" spans="1:8" x14ac:dyDescent="0.35">
      <c r="A1674" t="s">
        <v>1680</v>
      </c>
      <c r="B1674">
        <v>9985</v>
      </c>
      <c r="C1674" s="1">
        <v>45467</v>
      </c>
      <c r="D1674" s="1">
        <v>44012</v>
      </c>
      <c r="E1674">
        <v>36.369999999999997</v>
      </c>
      <c r="F1674" t="s">
        <v>6</v>
      </c>
      <c r="G1674" s="3">
        <f t="shared" si="52"/>
        <v>45444</v>
      </c>
      <c r="H1674">
        <f t="shared" si="53"/>
        <v>49</v>
      </c>
    </row>
    <row r="1675" spans="1:8" x14ac:dyDescent="0.35">
      <c r="A1675" t="s">
        <v>1681</v>
      </c>
      <c r="B1675">
        <v>9584</v>
      </c>
      <c r="C1675" s="1">
        <v>44933</v>
      </c>
      <c r="D1675" s="1">
        <v>43908</v>
      </c>
      <c r="E1675">
        <v>384.85</v>
      </c>
      <c r="F1675" t="s">
        <v>11</v>
      </c>
      <c r="G1675" s="3">
        <f t="shared" si="52"/>
        <v>44927</v>
      </c>
      <c r="H1675">
        <f t="shared" si="53"/>
        <v>34</v>
      </c>
    </row>
    <row r="1676" spans="1:8" x14ac:dyDescent="0.35">
      <c r="A1676" t="s">
        <v>1682</v>
      </c>
      <c r="B1676">
        <v>2702</v>
      </c>
      <c r="C1676" s="1">
        <v>45270</v>
      </c>
      <c r="D1676" s="1">
        <v>45366</v>
      </c>
      <c r="E1676">
        <v>138.6</v>
      </c>
      <c r="F1676" t="s">
        <v>11</v>
      </c>
      <c r="G1676" s="3">
        <f t="shared" si="52"/>
        <v>45261</v>
      </c>
      <c r="H1676">
        <f t="shared" si="53"/>
        <v>3</v>
      </c>
    </row>
    <row r="1677" spans="1:8" x14ac:dyDescent="0.35">
      <c r="A1677" t="s">
        <v>1683</v>
      </c>
      <c r="B1677">
        <v>2381</v>
      </c>
      <c r="C1677" s="1">
        <v>45274</v>
      </c>
      <c r="D1677" s="1">
        <v>44012</v>
      </c>
      <c r="E1677">
        <v>330.87</v>
      </c>
      <c r="F1677" t="s">
        <v>6</v>
      </c>
      <c r="G1677" s="3">
        <f t="shared" si="52"/>
        <v>45261</v>
      </c>
      <c r="H1677">
        <f t="shared" si="53"/>
        <v>42</v>
      </c>
    </row>
    <row r="1678" spans="1:8" x14ac:dyDescent="0.35">
      <c r="A1678" s="2" t="s">
        <v>1684</v>
      </c>
      <c r="B1678">
        <v>6068</v>
      </c>
      <c r="C1678" s="1">
        <v>45091</v>
      </c>
      <c r="D1678" s="1">
        <v>45339</v>
      </c>
      <c r="E1678">
        <v>122.38</v>
      </c>
      <c r="F1678" t="s">
        <v>8</v>
      </c>
      <c r="G1678" s="3">
        <f t="shared" si="52"/>
        <v>45078</v>
      </c>
      <c r="H1678">
        <f t="shared" si="53"/>
        <v>8</v>
      </c>
    </row>
    <row r="1679" spans="1:8" x14ac:dyDescent="0.35">
      <c r="A1679" t="s">
        <v>1685</v>
      </c>
      <c r="B1679">
        <v>5655</v>
      </c>
      <c r="C1679" s="1">
        <v>44884</v>
      </c>
      <c r="D1679" s="1">
        <v>44969</v>
      </c>
      <c r="E1679">
        <v>227.15</v>
      </c>
      <c r="F1679" t="s">
        <v>11</v>
      </c>
      <c r="G1679" s="3">
        <f t="shared" si="52"/>
        <v>44866</v>
      </c>
      <c r="H1679">
        <f t="shared" si="53"/>
        <v>3</v>
      </c>
    </row>
    <row r="1680" spans="1:8" x14ac:dyDescent="0.35">
      <c r="A1680" t="s">
        <v>1686</v>
      </c>
      <c r="B1680">
        <v>3150</v>
      </c>
      <c r="C1680" s="1">
        <v>44891</v>
      </c>
      <c r="D1680" s="1">
        <v>44099</v>
      </c>
      <c r="E1680">
        <v>268.10000000000002</v>
      </c>
      <c r="F1680" t="s">
        <v>11</v>
      </c>
      <c r="G1680" s="3">
        <f t="shared" si="52"/>
        <v>44866</v>
      </c>
      <c r="H1680">
        <f t="shared" si="53"/>
        <v>26</v>
      </c>
    </row>
    <row r="1681" spans="1:8" x14ac:dyDescent="0.35">
      <c r="A1681" t="s">
        <v>1687</v>
      </c>
      <c r="B1681">
        <v>1468</v>
      </c>
      <c r="C1681" s="1">
        <v>45137</v>
      </c>
      <c r="D1681" s="1">
        <v>45366</v>
      </c>
      <c r="E1681">
        <v>27.23</v>
      </c>
      <c r="F1681" t="s">
        <v>6</v>
      </c>
      <c r="G1681" s="3">
        <f t="shared" si="52"/>
        <v>45108</v>
      </c>
      <c r="H1681">
        <f t="shared" si="53"/>
        <v>8</v>
      </c>
    </row>
    <row r="1682" spans="1:8" x14ac:dyDescent="0.35">
      <c r="A1682" t="s">
        <v>1688</v>
      </c>
      <c r="B1682">
        <v>6328</v>
      </c>
      <c r="C1682" s="1">
        <v>45090</v>
      </c>
      <c r="D1682" s="1">
        <v>44969</v>
      </c>
      <c r="E1682">
        <v>433.48</v>
      </c>
      <c r="F1682" t="s">
        <v>6</v>
      </c>
      <c r="G1682" s="3">
        <f t="shared" si="52"/>
        <v>45078</v>
      </c>
      <c r="H1682">
        <f t="shared" si="53"/>
        <v>4</v>
      </c>
    </row>
    <row r="1683" spans="1:8" x14ac:dyDescent="0.35">
      <c r="A1683" t="s">
        <v>1689</v>
      </c>
      <c r="B1683">
        <v>9856</v>
      </c>
      <c r="C1683" s="1">
        <v>44300</v>
      </c>
      <c r="D1683" s="1">
        <v>44099</v>
      </c>
      <c r="E1683">
        <v>468.08</v>
      </c>
      <c r="F1683" t="s">
        <v>8</v>
      </c>
      <c r="G1683" s="3">
        <f t="shared" si="52"/>
        <v>44287</v>
      </c>
      <c r="H1683">
        <f t="shared" si="53"/>
        <v>7</v>
      </c>
    </row>
    <row r="1684" spans="1:8" x14ac:dyDescent="0.35">
      <c r="A1684" t="s">
        <v>1690</v>
      </c>
      <c r="B1684">
        <v>8288</v>
      </c>
      <c r="C1684" s="1">
        <v>45295</v>
      </c>
      <c r="D1684" s="1">
        <v>45366</v>
      </c>
      <c r="E1684">
        <v>76.209999999999994</v>
      </c>
      <c r="F1684" t="s">
        <v>8</v>
      </c>
      <c r="G1684" s="3">
        <f t="shared" si="52"/>
        <v>45292</v>
      </c>
      <c r="H1684">
        <f t="shared" si="53"/>
        <v>2</v>
      </c>
    </row>
    <row r="1685" spans="1:8" x14ac:dyDescent="0.35">
      <c r="A1685" t="s">
        <v>1691</v>
      </c>
      <c r="B1685">
        <v>9835</v>
      </c>
      <c r="C1685" s="1">
        <v>44684</v>
      </c>
      <c r="D1685" s="1">
        <v>45366</v>
      </c>
      <c r="E1685">
        <v>96.75</v>
      </c>
      <c r="F1685" t="s">
        <v>8</v>
      </c>
      <c r="G1685" s="3">
        <f t="shared" si="52"/>
        <v>44682</v>
      </c>
      <c r="H1685">
        <f t="shared" si="53"/>
        <v>23</v>
      </c>
    </row>
    <row r="1686" spans="1:8" x14ac:dyDescent="0.35">
      <c r="A1686" t="s">
        <v>1692</v>
      </c>
      <c r="B1686">
        <v>8480</v>
      </c>
      <c r="C1686" s="1">
        <v>45317</v>
      </c>
      <c r="D1686" s="1">
        <v>45366</v>
      </c>
      <c r="E1686">
        <v>319.20999999999998</v>
      </c>
      <c r="F1686" t="s">
        <v>8</v>
      </c>
      <c r="G1686" s="3">
        <f t="shared" si="52"/>
        <v>45292</v>
      </c>
      <c r="H1686">
        <f t="shared" si="53"/>
        <v>2</v>
      </c>
    </row>
    <row r="1687" spans="1:8" x14ac:dyDescent="0.35">
      <c r="A1687" t="s">
        <v>1693</v>
      </c>
      <c r="B1687">
        <v>8126</v>
      </c>
      <c r="C1687" s="1">
        <v>44102</v>
      </c>
      <c r="D1687" s="1" t="e">
        <v>#N/A</v>
      </c>
      <c r="E1687">
        <v>266.5</v>
      </c>
      <c r="F1687" t="s">
        <v>8</v>
      </c>
      <c r="G1687" s="3">
        <f t="shared" si="52"/>
        <v>44075</v>
      </c>
      <c r="H1687" t="e">
        <f t="shared" si="53"/>
        <v>#VALUE!</v>
      </c>
    </row>
    <row r="1688" spans="1:8" x14ac:dyDescent="0.35">
      <c r="A1688" t="s">
        <v>1694</v>
      </c>
      <c r="B1688">
        <v>9745</v>
      </c>
      <c r="C1688" s="1">
        <v>43970</v>
      </c>
      <c r="D1688" s="1">
        <v>44969</v>
      </c>
      <c r="E1688">
        <v>161.72999999999999</v>
      </c>
      <c r="F1688" t="s">
        <v>6</v>
      </c>
      <c r="G1688" s="3">
        <f t="shared" si="52"/>
        <v>43952</v>
      </c>
      <c r="H1688">
        <f t="shared" si="53"/>
        <v>33</v>
      </c>
    </row>
    <row r="1689" spans="1:8" x14ac:dyDescent="0.35">
      <c r="A1689" t="s">
        <v>1695</v>
      </c>
      <c r="B1689">
        <v>8891</v>
      </c>
      <c r="C1689" s="1">
        <v>44650</v>
      </c>
      <c r="D1689" s="1">
        <v>43993</v>
      </c>
      <c r="E1689">
        <v>274.44</v>
      </c>
      <c r="F1689" t="s">
        <v>11</v>
      </c>
      <c r="G1689" s="3">
        <f t="shared" si="52"/>
        <v>44621</v>
      </c>
      <c r="H1689">
        <f t="shared" si="53"/>
        <v>22</v>
      </c>
    </row>
    <row r="1690" spans="1:8" x14ac:dyDescent="0.35">
      <c r="A1690" t="s">
        <v>1696</v>
      </c>
      <c r="B1690">
        <v>8239</v>
      </c>
      <c r="C1690" s="1">
        <v>43836</v>
      </c>
      <c r="D1690" s="1">
        <v>44946</v>
      </c>
      <c r="E1690">
        <v>160.86000000000001</v>
      </c>
      <c r="F1690" t="s">
        <v>6</v>
      </c>
      <c r="G1690" s="3">
        <f t="shared" si="52"/>
        <v>43831</v>
      </c>
      <c r="H1690">
        <f t="shared" si="53"/>
        <v>37</v>
      </c>
    </row>
    <row r="1691" spans="1:8" x14ac:dyDescent="0.35">
      <c r="A1691" t="s">
        <v>1697</v>
      </c>
      <c r="B1691">
        <v>5256</v>
      </c>
      <c r="C1691" s="1">
        <v>45751</v>
      </c>
      <c r="D1691" s="1">
        <v>45008</v>
      </c>
      <c r="E1691">
        <v>86.3</v>
      </c>
      <c r="F1691" t="s">
        <v>11</v>
      </c>
      <c r="G1691" s="3">
        <f t="shared" si="52"/>
        <v>45748</v>
      </c>
      <c r="H1691">
        <f t="shared" si="53"/>
        <v>25</v>
      </c>
    </row>
    <row r="1692" spans="1:8" x14ac:dyDescent="0.35">
      <c r="A1692" t="s">
        <v>1698</v>
      </c>
      <c r="B1692">
        <v>1001</v>
      </c>
      <c r="C1692" s="1">
        <v>43990</v>
      </c>
      <c r="D1692" s="1">
        <v>44969</v>
      </c>
      <c r="E1692">
        <v>266.42</v>
      </c>
      <c r="F1692" t="s">
        <v>11</v>
      </c>
      <c r="G1692" s="3">
        <f t="shared" si="52"/>
        <v>43983</v>
      </c>
      <c r="H1692">
        <f t="shared" si="53"/>
        <v>33</v>
      </c>
    </row>
    <row r="1693" spans="1:8" x14ac:dyDescent="0.35">
      <c r="A1693" t="s">
        <v>1699</v>
      </c>
      <c r="B1693">
        <v>6634</v>
      </c>
      <c r="C1693" s="1">
        <v>45098</v>
      </c>
      <c r="D1693" s="1">
        <v>43908</v>
      </c>
      <c r="E1693">
        <v>150.51</v>
      </c>
      <c r="F1693" t="s">
        <v>8</v>
      </c>
      <c r="G1693" s="3">
        <f t="shared" si="52"/>
        <v>45078</v>
      </c>
      <c r="H1693">
        <f t="shared" si="53"/>
        <v>40</v>
      </c>
    </row>
    <row r="1694" spans="1:8" x14ac:dyDescent="0.35">
      <c r="A1694" t="s">
        <v>1700</v>
      </c>
      <c r="B1694">
        <v>1136</v>
      </c>
      <c r="C1694" s="1">
        <v>44072</v>
      </c>
      <c r="D1694" s="1">
        <v>43993</v>
      </c>
      <c r="E1694">
        <v>347.01</v>
      </c>
      <c r="F1694" t="s">
        <v>6</v>
      </c>
      <c r="G1694" s="3">
        <f t="shared" si="52"/>
        <v>44044</v>
      </c>
      <c r="H1694">
        <f t="shared" si="53"/>
        <v>3</v>
      </c>
    </row>
    <row r="1695" spans="1:8" x14ac:dyDescent="0.35">
      <c r="A1695" t="s">
        <v>1701</v>
      </c>
      <c r="B1695">
        <v>8816</v>
      </c>
      <c r="C1695" s="1">
        <v>44220</v>
      </c>
      <c r="D1695" s="1">
        <v>45339</v>
      </c>
      <c r="E1695">
        <v>156.81</v>
      </c>
      <c r="F1695" t="s">
        <v>6</v>
      </c>
      <c r="G1695" s="3">
        <f t="shared" si="52"/>
        <v>44197</v>
      </c>
      <c r="H1695">
        <f t="shared" si="53"/>
        <v>37</v>
      </c>
    </row>
    <row r="1696" spans="1:8" x14ac:dyDescent="0.35">
      <c r="A1696" t="s">
        <v>1702</v>
      </c>
      <c r="B1696">
        <v>5799</v>
      </c>
      <c r="C1696" s="1">
        <v>45212</v>
      </c>
      <c r="D1696" s="1" t="e">
        <v>#N/A</v>
      </c>
      <c r="E1696">
        <v>302.52999999999997</v>
      </c>
      <c r="F1696" t="s">
        <v>11</v>
      </c>
      <c r="G1696" s="3">
        <f t="shared" si="52"/>
        <v>45200</v>
      </c>
      <c r="H1696" t="e">
        <f t="shared" si="53"/>
        <v>#VALUE!</v>
      </c>
    </row>
    <row r="1697" spans="1:8" x14ac:dyDescent="0.35">
      <c r="A1697" t="s">
        <v>1703</v>
      </c>
      <c r="B1697">
        <v>9981</v>
      </c>
      <c r="C1697" s="1">
        <v>45377</v>
      </c>
      <c r="D1697" s="1">
        <v>45366</v>
      </c>
      <c r="E1697">
        <v>193.09</v>
      </c>
      <c r="F1697" t="s">
        <v>6</v>
      </c>
      <c r="G1697" s="3">
        <f t="shared" si="52"/>
        <v>45352</v>
      </c>
      <c r="H1697">
        <f t="shared" si="53"/>
        <v>0</v>
      </c>
    </row>
    <row r="1698" spans="1:8" x14ac:dyDescent="0.35">
      <c r="A1698" t="s">
        <v>1704</v>
      </c>
      <c r="B1698">
        <v>8161</v>
      </c>
      <c r="C1698" s="1">
        <v>44434</v>
      </c>
      <c r="D1698" s="1">
        <v>45339</v>
      </c>
      <c r="E1698">
        <v>203.43</v>
      </c>
      <c r="F1698" t="s">
        <v>11</v>
      </c>
      <c r="G1698" s="3">
        <f t="shared" si="52"/>
        <v>44409</v>
      </c>
      <c r="H1698">
        <f t="shared" si="53"/>
        <v>30</v>
      </c>
    </row>
    <row r="1699" spans="1:8" x14ac:dyDescent="0.35">
      <c r="A1699" s="2" t="s">
        <v>1705</v>
      </c>
      <c r="B1699">
        <v>7385</v>
      </c>
      <c r="C1699" s="1">
        <v>45153</v>
      </c>
      <c r="D1699" s="1" t="e">
        <v>#N/A</v>
      </c>
      <c r="E1699">
        <v>415.93</v>
      </c>
      <c r="F1699" t="s">
        <v>11</v>
      </c>
      <c r="G1699" s="3">
        <f t="shared" si="52"/>
        <v>45139</v>
      </c>
      <c r="H1699" t="e">
        <f t="shared" si="53"/>
        <v>#VALUE!</v>
      </c>
    </row>
    <row r="1700" spans="1:8" x14ac:dyDescent="0.35">
      <c r="A1700" t="s">
        <v>1706</v>
      </c>
      <c r="B1700">
        <v>5308</v>
      </c>
      <c r="C1700" s="1">
        <v>45341</v>
      </c>
      <c r="D1700" s="1">
        <v>45366</v>
      </c>
      <c r="E1700">
        <v>48.81</v>
      </c>
      <c r="F1700" t="s">
        <v>8</v>
      </c>
      <c r="G1700" s="3">
        <f t="shared" si="52"/>
        <v>45323</v>
      </c>
      <c r="H1700">
        <f t="shared" si="53"/>
        <v>1</v>
      </c>
    </row>
    <row r="1701" spans="1:8" x14ac:dyDescent="0.35">
      <c r="A1701" t="s">
        <v>1707</v>
      </c>
      <c r="B1701">
        <v>4924</v>
      </c>
      <c r="C1701" s="1">
        <v>45517</v>
      </c>
      <c r="D1701" s="1">
        <v>43993</v>
      </c>
      <c r="E1701">
        <v>263.14</v>
      </c>
      <c r="F1701" t="s">
        <v>8</v>
      </c>
      <c r="G1701" s="3">
        <f t="shared" si="52"/>
        <v>45505</v>
      </c>
      <c r="H1701">
        <f t="shared" si="53"/>
        <v>51</v>
      </c>
    </row>
    <row r="1702" spans="1:8" x14ac:dyDescent="0.35">
      <c r="A1702" t="s">
        <v>1708</v>
      </c>
      <c r="B1702">
        <v>5454</v>
      </c>
      <c r="C1702" s="1">
        <v>44993</v>
      </c>
      <c r="D1702" s="1">
        <v>44012</v>
      </c>
      <c r="E1702">
        <v>149.49</v>
      </c>
      <c r="F1702" t="s">
        <v>8</v>
      </c>
      <c r="G1702" s="3">
        <f t="shared" si="52"/>
        <v>44986</v>
      </c>
      <c r="H1702">
        <f t="shared" si="53"/>
        <v>33</v>
      </c>
    </row>
    <row r="1703" spans="1:8" x14ac:dyDescent="0.35">
      <c r="A1703" t="s">
        <v>1709</v>
      </c>
      <c r="B1703">
        <v>9715</v>
      </c>
      <c r="C1703" s="1">
        <v>44844</v>
      </c>
      <c r="D1703" s="1">
        <v>44814</v>
      </c>
      <c r="E1703">
        <v>406.32</v>
      </c>
      <c r="F1703" t="s">
        <v>6</v>
      </c>
      <c r="G1703" s="3">
        <f t="shared" si="52"/>
        <v>44835</v>
      </c>
      <c r="H1703">
        <f t="shared" si="53"/>
        <v>1</v>
      </c>
    </row>
    <row r="1704" spans="1:8" x14ac:dyDescent="0.35">
      <c r="A1704" t="s">
        <v>1710</v>
      </c>
      <c r="B1704">
        <v>4080</v>
      </c>
      <c r="C1704" s="1">
        <v>43893</v>
      </c>
      <c r="D1704" s="1">
        <v>45366</v>
      </c>
      <c r="E1704">
        <v>428.21</v>
      </c>
      <c r="F1704" t="s">
        <v>11</v>
      </c>
      <c r="G1704" s="3">
        <f t="shared" si="52"/>
        <v>43891</v>
      </c>
      <c r="H1704">
        <f t="shared" si="53"/>
        <v>49</v>
      </c>
    </row>
    <row r="1705" spans="1:8" x14ac:dyDescent="0.35">
      <c r="A1705" t="s">
        <v>1711</v>
      </c>
      <c r="B1705">
        <v>3238</v>
      </c>
      <c r="C1705" s="1">
        <v>44644</v>
      </c>
      <c r="D1705" s="1">
        <v>44969</v>
      </c>
      <c r="E1705">
        <v>151.9</v>
      </c>
      <c r="F1705" t="s">
        <v>8</v>
      </c>
      <c r="G1705" s="3">
        <f t="shared" si="52"/>
        <v>44621</v>
      </c>
      <c r="H1705">
        <f t="shared" si="53"/>
        <v>11</v>
      </c>
    </row>
    <row r="1706" spans="1:8" x14ac:dyDescent="0.35">
      <c r="A1706" t="s">
        <v>1712</v>
      </c>
      <c r="B1706">
        <v>8460</v>
      </c>
      <c r="C1706" s="1">
        <v>44402</v>
      </c>
      <c r="D1706" s="1">
        <v>45276</v>
      </c>
      <c r="E1706">
        <v>312.69</v>
      </c>
      <c r="F1706" t="s">
        <v>6</v>
      </c>
      <c r="G1706" s="3">
        <f t="shared" si="52"/>
        <v>44378</v>
      </c>
      <c r="H1706">
        <f t="shared" si="53"/>
        <v>29</v>
      </c>
    </row>
    <row r="1707" spans="1:8" x14ac:dyDescent="0.35">
      <c r="A1707" t="s">
        <v>1713</v>
      </c>
      <c r="B1707">
        <v>9060</v>
      </c>
      <c r="C1707" s="1">
        <v>45604</v>
      </c>
      <c r="D1707" s="1">
        <v>44969</v>
      </c>
      <c r="E1707">
        <v>102.02</v>
      </c>
      <c r="F1707" t="s">
        <v>11</v>
      </c>
      <c r="G1707" s="3">
        <f t="shared" si="52"/>
        <v>45597</v>
      </c>
      <c r="H1707">
        <f t="shared" si="53"/>
        <v>21</v>
      </c>
    </row>
    <row r="1708" spans="1:8" x14ac:dyDescent="0.35">
      <c r="A1708" t="s">
        <v>1714</v>
      </c>
      <c r="B1708">
        <v>3492</v>
      </c>
      <c r="C1708" s="1">
        <v>45527</v>
      </c>
      <c r="D1708" s="1">
        <v>44946</v>
      </c>
      <c r="E1708">
        <v>34.32</v>
      </c>
      <c r="F1708" t="s">
        <v>8</v>
      </c>
      <c r="G1708" s="3">
        <f t="shared" si="52"/>
        <v>45505</v>
      </c>
      <c r="H1708">
        <f t="shared" si="53"/>
        <v>19</v>
      </c>
    </row>
    <row r="1709" spans="1:8" x14ac:dyDescent="0.35">
      <c r="A1709" t="s">
        <v>1715</v>
      </c>
      <c r="B1709">
        <v>1362</v>
      </c>
      <c r="C1709" s="1">
        <v>43957</v>
      </c>
      <c r="D1709" s="1">
        <v>45366</v>
      </c>
      <c r="E1709">
        <v>101.11</v>
      </c>
      <c r="F1709" t="s">
        <v>11</v>
      </c>
      <c r="G1709" s="3">
        <f t="shared" si="52"/>
        <v>43952</v>
      </c>
      <c r="H1709">
        <f t="shared" si="53"/>
        <v>47</v>
      </c>
    </row>
    <row r="1710" spans="1:8" x14ac:dyDescent="0.35">
      <c r="A1710" t="s">
        <v>1716</v>
      </c>
      <c r="B1710">
        <v>5622</v>
      </c>
      <c r="C1710" s="1">
        <v>45755</v>
      </c>
      <c r="D1710" s="1">
        <v>45366</v>
      </c>
      <c r="E1710">
        <v>141.91</v>
      </c>
      <c r="F1710" t="s">
        <v>8</v>
      </c>
      <c r="G1710" s="3">
        <f t="shared" si="52"/>
        <v>45748</v>
      </c>
      <c r="H1710">
        <f t="shared" si="53"/>
        <v>13</v>
      </c>
    </row>
    <row r="1711" spans="1:8" x14ac:dyDescent="0.35">
      <c r="A1711" t="s">
        <v>1717</v>
      </c>
      <c r="B1711">
        <v>8183</v>
      </c>
      <c r="C1711" s="1">
        <v>44954</v>
      </c>
      <c r="D1711" s="1">
        <v>45008</v>
      </c>
      <c r="E1711">
        <v>366.28</v>
      </c>
      <c r="F1711" t="s">
        <v>11</v>
      </c>
      <c r="G1711" s="3">
        <f t="shared" si="52"/>
        <v>44927</v>
      </c>
      <c r="H1711">
        <f t="shared" si="53"/>
        <v>2</v>
      </c>
    </row>
    <row r="1712" spans="1:8" x14ac:dyDescent="0.35">
      <c r="A1712" t="s">
        <v>1718</v>
      </c>
      <c r="B1712">
        <v>2477</v>
      </c>
      <c r="C1712" s="1">
        <v>44997</v>
      </c>
      <c r="D1712" s="1">
        <v>43908</v>
      </c>
      <c r="E1712">
        <v>83.84</v>
      </c>
      <c r="F1712" t="s">
        <v>6</v>
      </c>
      <c r="G1712" s="3">
        <f t="shared" si="52"/>
        <v>44986</v>
      </c>
      <c r="H1712">
        <f t="shared" si="53"/>
        <v>36</v>
      </c>
    </row>
    <row r="1713" spans="1:8" x14ac:dyDescent="0.35">
      <c r="A1713" t="s">
        <v>1719</v>
      </c>
      <c r="B1713">
        <v>4558</v>
      </c>
      <c r="C1713" s="1">
        <v>45101</v>
      </c>
      <c r="D1713" s="1">
        <v>45008</v>
      </c>
      <c r="E1713">
        <v>177.54</v>
      </c>
      <c r="F1713" t="s">
        <v>6</v>
      </c>
      <c r="G1713" s="3">
        <f t="shared" si="52"/>
        <v>45078</v>
      </c>
      <c r="H1713">
        <f t="shared" si="53"/>
        <v>3</v>
      </c>
    </row>
    <row r="1714" spans="1:8" x14ac:dyDescent="0.35">
      <c r="A1714" t="s">
        <v>1720</v>
      </c>
      <c r="B1714">
        <v>9165</v>
      </c>
      <c r="C1714" s="1">
        <v>44030</v>
      </c>
      <c r="D1714" s="1">
        <v>45366</v>
      </c>
      <c r="E1714">
        <v>499</v>
      </c>
      <c r="F1714" t="s">
        <v>6</v>
      </c>
      <c r="G1714" s="3">
        <f t="shared" si="52"/>
        <v>44013</v>
      </c>
      <c r="H1714">
        <f t="shared" si="53"/>
        <v>45</v>
      </c>
    </row>
    <row r="1715" spans="1:8" x14ac:dyDescent="0.35">
      <c r="A1715" t="s">
        <v>1721</v>
      </c>
      <c r="B1715">
        <v>1519</v>
      </c>
      <c r="C1715" s="1">
        <v>45253</v>
      </c>
      <c r="D1715" s="1">
        <v>44814</v>
      </c>
      <c r="E1715">
        <v>171.82</v>
      </c>
      <c r="F1715" t="s">
        <v>11</v>
      </c>
      <c r="G1715" s="3">
        <f t="shared" si="52"/>
        <v>45231</v>
      </c>
      <c r="H1715">
        <f t="shared" si="53"/>
        <v>15</v>
      </c>
    </row>
    <row r="1716" spans="1:8" x14ac:dyDescent="0.35">
      <c r="A1716" t="s">
        <v>1722</v>
      </c>
      <c r="B1716">
        <v>1918</v>
      </c>
      <c r="C1716" s="1">
        <v>44953</v>
      </c>
      <c r="D1716" s="1">
        <v>44969</v>
      </c>
      <c r="E1716">
        <v>140.59</v>
      </c>
      <c r="F1716" t="s">
        <v>6</v>
      </c>
      <c r="G1716" s="3">
        <f t="shared" si="52"/>
        <v>44927</v>
      </c>
      <c r="H1716">
        <f t="shared" si="53"/>
        <v>1</v>
      </c>
    </row>
    <row r="1717" spans="1:8" x14ac:dyDescent="0.35">
      <c r="A1717" t="s">
        <v>1723</v>
      </c>
      <c r="B1717">
        <v>2169</v>
      </c>
      <c r="C1717" s="1">
        <v>43918</v>
      </c>
      <c r="D1717" s="1">
        <v>45366</v>
      </c>
      <c r="E1717">
        <v>276.16000000000003</v>
      </c>
      <c r="F1717" t="s">
        <v>11</v>
      </c>
      <c r="G1717" s="3">
        <f t="shared" si="52"/>
        <v>43891</v>
      </c>
      <c r="H1717">
        <f t="shared" si="53"/>
        <v>48</v>
      </c>
    </row>
    <row r="1718" spans="1:8" x14ac:dyDescent="0.35">
      <c r="A1718" t="s">
        <v>1724</v>
      </c>
      <c r="B1718">
        <v>4148</v>
      </c>
      <c r="C1718" s="1">
        <v>45017</v>
      </c>
      <c r="D1718" s="1">
        <v>45366</v>
      </c>
      <c r="E1718">
        <v>448.89</v>
      </c>
      <c r="F1718" t="s">
        <v>6</v>
      </c>
      <c r="G1718" s="3">
        <f t="shared" si="52"/>
        <v>45017</v>
      </c>
      <c r="H1718">
        <f t="shared" si="53"/>
        <v>12</v>
      </c>
    </row>
    <row r="1719" spans="1:8" x14ac:dyDescent="0.35">
      <c r="A1719" t="s">
        <v>1725</v>
      </c>
      <c r="B1719">
        <v>7251</v>
      </c>
      <c r="C1719" s="1">
        <v>43988</v>
      </c>
      <c r="D1719" s="1">
        <v>44969</v>
      </c>
      <c r="E1719">
        <v>415.84</v>
      </c>
      <c r="F1719" t="s">
        <v>11</v>
      </c>
      <c r="G1719" s="3">
        <f t="shared" si="52"/>
        <v>43983</v>
      </c>
      <c r="H1719">
        <f t="shared" si="53"/>
        <v>33</v>
      </c>
    </row>
    <row r="1720" spans="1:8" x14ac:dyDescent="0.35">
      <c r="A1720" t="s">
        <v>1726</v>
      </c>
      <c r="B1720">
        <v>5078</v>
      </c>
      <c r="C1720" s="1">
        <v>45643</v>
      </c>
      <c r="D1720" s="1">
        <v>45008</v>
      </c>
      <c r="E1720">
        <v>198.55</v>
      </c>
      <c r="F1720" t="s">
        <v>6</v>
      </c>
      <c r="G1720" s="3">
        <f t="shared" si="52"/>
        <v>45627</v>
      </c>
      <c r="H1720">
        <f t="shared" si="53"/>
        <v>21</v>
      </c>
    </row>
    <row r="1721" spans="1:8" x14ac:dyDescent="0.35">
      <c r="A1721" t="s">
        <v>1727</v>
      </c>
      <c r="B1721">
        <v>5049</v>
      </c>
      <c r="C1721" s="1">
        <v>44337</v>
      </c>
      <c r="D1721" s="1">
        <v>45366</v>
      </c>
      <c r="E1721">
        <v>371.43</v>
      </c>
      <c r="F1721" t="s">
        <v>11</v>
      </c>
      <c r="G1721" s="3">
        <f t="shared" si="52"/>
        <v>44317</v>
      </c>
      <c r="H1721">
        <f t="shared" si="53"/>
        <v>34</v>
      </c>
    </row>
    <row r="1722" spans="1:8" x14ac:dyDescent="0.35">
      <c r="A1722" t="s">
        <v>1728</v>
      </c>
      <c r="B1722">
        <v>4263</v>
      </c>
      <c r="C1722" s="1">
        <v>45350</v>
      </c>
      <c r="D1722" s="1">
        <v>45366</v>
      </c>
      <c r="E1722">
        <v>235.81</v>
      </c>
      <c r="F1722" t="s">
        <v>11</v>
      </c>
      <c r="G1722" s="3">
        <f t="shared" si="52"/>
        <v>45323</v>
      </c>
      <c r="H1722">
        <f t="shared" si="53"/>
        <v>1</v>
      </c>
    </row>
    <row r="1723" spans="1:8" x14ac:dyDescent="0.35">
      <c r="A1723" t="s">
        <v>1729</v>
      </c>
      <c r="B1723">
        <v>9538</v>
      </c>
      <c r="C1723" s="1">
        <v>45579</v>
      </c>
      <c r="D1723" s="1">
        <v>44012</v>
      </c>
      <c r="E1723">
        <v>336.34</v>
      </c>
      <c r="F1723" t="s">
        <v>11</v>
      </c>
      <c r="G1723" s="3">
        <f t="shared" si="52"/>
        <v>45566</v>
      </c>
      <c r="H1723">
        <f t="shared" si="53"/>
        <v>52</v>
      </c>
    </row>
    <row r="1724" spans="1:8" x14ac:dyDescent="0.35">
      <c r="A1724" t="s">
        <v>1730</v>
      </c>
      <c r="B1724">
        <v>8746</v>
      </c>
      <c r="C1724" s="1">
        <v>45531</v>
      </c>
      <c r="D1724" s="1">
        <v>45366</v>
      </c>
      <c r="E1724">
        <v>200.67</v>
      </c>
      <c r="F1724" t="s">
        <v>6</v>
      </c>
      <c r="G1724" s="3">
        <f t="shared" si="52"/>
        <v>45505</v>
      </c>
      <c r="H1724">
        <f t="shared" si="53"/>
        <v>6</v>
      </c>
    </row>
    <row r="1725" spans="1:8" x14ac:dyDescent="0.35">
      <c r="A1725" t="s">
        <v>1731</v>
      </c>
      <c r="B1725">
        <v>6293</v>
      </c>
      <c r="C1725" s="1">
        <v>44211</v>
      </c>
      <c r="D1725" s="1">
        <v>43908</v>
      </c>
      <c r="E1725">
        <v>87.72</v>
      </c>
      <c r="F1725" t="s">
        <v>8</v>
      </c>
      <c r="G1725" s="3">
        <f t="shared" si="52"/>
        <v>44197</v>
      </c>
      <c r="H1725">
        <f t="shared" si="53"/>
        <v>10</v>
      </c>
    </row>
    <row r="1726" spans="1:8" x14ac:dyDescent="0.35">
      <c r="A1726" t="s">
        <v>1732</v>
      </c>
      <c r="B1726">
        <v>1691</v>
      </c>
      <c r="C1726" s="1">
        <v>45502</v>
      </c>
      <c r="D1726" s="1">
        <v>44969</v>
      </c>
      <c r="E1726">
        <v>374.92</v>
      </c>
      <c r="F1726" t="s">
        <v>8</v>
      </c>
      <c r="G1726" s="3">
        <f t="shared" si="52"/>
        <v>45474</v>
      </c>
      <c r="H1726">
        <f t="shared" si="53"/>
        <v>18</v>
      </c>
    </row>
    <row r="1727" spans="1:8" x14ac:dyDescent="0.35">
      <c r="A1727" t="s">
        <v>1733</v>
      </c>
      <c r="B1727">
        <v>9534</v>
      </c>
      <c r="C1727" s="1">
        <v>45152</v>
      </c>
      <c r="D1727" s="1">
        <v>45366</v>
      </c>
      <c r="E1727">
        <v>69.849999999999994</v>
      </c>
      <c r="F1727" t="s">
        <v>6</v>
      </c>
      <c r="G1727" s="3">
        <f t="shared" si="52"/>
        <v>45139</v>
      </c>
      <c r="H1727">
        <f t="shared" si="53"/>
        <v>7</v>
      </c>
    </row>
    <row r="1728" spans="1:8" x14ac:dyDescent="0.35">
      <c r="A1728" t="s">
        <v>1734</v>
      </c>
      <c r="B1728">
        <v>5895</v>
      </c>
      <c r="C1728" s="1">
        <v>45468</v>
      </c>
      <c r="D1728" s="1">
        <v>45366</v>
      </c>
      <c r="E1728">
        <v>107.37</v>
      </c>
      <c r="F1728" t="s">
        <v>11</v>
      </c>
      <c r="G1728" s="3">
        <f t="shared" si="52"/>
        <v>45444</v>
      </c>
      <c r="H1728">
        <f t="shared" si="53"/>
        <v>3</v>
      </c>
    </row>
    <row r="1729" spans="1:8" x14ac:dyDescent="0.35">
      <c r="A1729" t="s">
        <v>1735</v>
      </c>
      <c r="B1729">
        <v>4568</v>
      </c>
      <c r="C1729" s="1">
        <v>44167</v>
      </c>
      <c r="D1729" s="1">
        <v>45008</v>
      </c>
      <c r="E1729">
        <v>486.9</v>
      </c>
      <c r="F1729" t="s">
        <v>11</v>
      </c>
      <c r="G1729" s="3">
        <f t="shared" si="52"/>
        <v>44166</v>
      </c>
      <c r="H1729">
        <f t="shared" si="53"/>
        <v>28</v>
      </c>
    </row>
    <row r="1730" spans="1:8" x14ac:dyDescent="0.35">
      <c r="A1730" t="s">
        <v>1736</v>
      </c>
      <c r="B1730">
        <v>8113</v>
      </c>
      <c r="C1730" s="1">
        <v>45709</v>
      </c>
      <c r="D1730" s="1">
        <v>45260</v>
      </c>
      <c r="E1730">
        <v>169.01</v>
      </c>
      <c r="F1730" t="s">
        <v>11</v>
      </c>
      <c r="G1730" s="3">
        <f t="shared" si="52"/>
        <v>45689</v>
      </c>
      <c r="H1730">
        <f t="shared" si="53"/>
        <v>15</v>
      </c>
    </row>
    <row r="1731" spans="1:8" x14ac:dyDescent="0.35">
      <c r="A1731" t="s">
        <v>1737</v>
      </c>
      <c r="B1731">
        <v>5523</v>
      </c>
      <c r="C1731" s="1">
        <v>44647</v>
      </c>
      <c r="D1731" s="1">
        <v>44969</v>
      </c>
      <c r="E1731">
        <v>296.5</v>
      </c>
      <c r="F1731" t="s">
        <v>6</v>
      </c>
      <c r="G1731" s="3">
        <f t="shared" ref="G1731:G1794" si="54">DATE(YEAR(C1731),MONTH(C1731),1)</f>
        <v>44621</v>
      </c>
      <c r="H1731">
        <f t="shared" ref="H1731:H1794" si="55">ABS(IF(ISNUMBER(D1731),ROUND((D1731-C1731)/30,0),"AA"))</f>
        <v>11</v>
      </c>
    </row>
    <row r="1732" spans="1:8" x14ac:dyDescent="0.35">
      <c r="A1732" t="s">
        <v>1738</v>
      </c>
      <c r="B1732">
        <v>4982</v>
      </c>
      <c r="C1732" s="1">
        <v>44447</v>
      </c>
      <c r="D1732" s="1">
        <v>44012</v>
      </c>
      <c r="E1732">
        <v>14.38</v>
      </c>
      <c r="F1732" t="s">
        <v>11</v>
      </c>
      <c r="G1732" s="3">
        <f t="shared" si="54"/>
        <v>44440</v>
      </c>
      <c r="H1732">
        <f t="shared" si="55"/>
        <v>15</v>
      </c>
    </row>
    <row r="1733" spans="1:8" x14ac:dyDescent="0.35">
      <c r="A1733" t="s">
        <v>1739</v>
      </c>
      <c r="B1733">
        <v>8786</v>
      </c>
      <c r="C1733" s="1">
        <v>44555</v>
      </c>
      <c r="D1733" s="1" t="e">
        <v>#N/A</v>
      </c>
      <c r="E1733">
        <v>347.32</v>
      </c>
      <c r="F1733" t="s">
        <v>11</v>
      </c>
      <c r="G1733" s="3">
        <f t="shared" si="54"/>
        <v>44531</v>
      </c>
      <c r="H1733" t="e">
        <f t="shared" si="55"/>
        <v>#VALUE!</v>
      </c>
    </row>
    <row r="1734" spans="1:8" x14ac:dyDescent="0.35">
      <c r="A1734" t="s">
        <v>1740</v>
      </c>
      <c r="B1734">
        <v>7084</v>
      </c>
      <c r="C1734" s="1">
        <v>45512</v>
      </c>
      <c r="D1734" s="1">
        <v>45339</v>
      </c>
      <c r="E1734">
        <v>387.69</v>
      </c>
      <c r="F1734" t="s">
        <v>11</v>
      </c>
      <c r="G1734" s="3">
        <f t="shared" si="54"/>
        <v>45505</v>
      </c>
      <c r="H1734">
        <f t="shared" si="55"/>
        <v>6</v>
      </c>
    </row>
    <row r="1735" spans="1:8" x14ac:dyDescent="0.35">
      <c r="A1735" t="s">
        <v>1741</v>
      </c>
      <c r="B1735">
        <v>3583</v>
      </c>
      <c r="C1735" s="1">
        <v>43982</v>
      </c>
      <c r="D1735" s="1">
        <v>45008</v>
      </c>
      <c r="E1735">
        <v>254.96</v>
      </c>
      <c r="F1735" t="s">
        <v>8</v>
      </c>
      <c r="G1735" s="3">
        <f t="shared" si="54"/>
        <v>43952</v>
      </c>
      <c r="H1735">
        <f t="shared" si="55"/>
        <v>34</v>
      </c>
    </row>
    <row r="1736" spans="1:8" x14ac:dyDescent="0.35">
      <c r="A1736" t="s">
        <v>1742</v>
      </c>
      <c r="B1736">
        <v>6544</v>
      </c>
      <c r="C1736" s="1">
        <v>45625</v>
      </c>
      <c r="D1736" s="1">
        <v>44399</v>
      </c>
      <c r="E1736">
        <v>466.12</v>
      </c>
      <c r="F1736" t="s">
        <v>8</v>
      </c>
      <c r="G1736" s="3">
        <f t="shared" si="54"/>
        <v>45597</v>
      </c>
      <c r="H1736">
        <f t="shared" si="55"/>
        <v>41</v>
      </c>
    </row>
    <row r="1737" spans="1:8" x14ac:dyDescent="0.35">
      <c r="A1737" t="s">
        <v>1743</v>
      </c>
      <c r="B1737">
        <v>1983</v>
      </c>
      <c r="C1737" s="1">
        <v>44497</v>
      </c>
      <c r="D1737" s="1">
        <v>44459</v>
      </c>
      <c r="E1737">
        <v>39.29</v>
      </c>
      <c r="F1737" t="s">
        <v>8</v>
      </c>
      <c r="G1737" s="3">
        <f t="shared" si="54"/>
        <v>44470</v>
      </c>
      <c r="H1737">
        <f t="shared" si="55"/>
        <v>1</v>
      </c>
    </row>
    <row r="1738" spans="1:8" x14ac:dyDescent="0.35">
      <c r="A1738" t="s">
        <v>1744</v>
      </c>
      <c r="B1738">
        <v>3521</v>
      </c>
      <c r="C1738" s="1">
        <v>45460</v>
      </c>
      <c r="D1738" s="1">
        <v>44012</v>
      </c>
      <c r="E1738">
        <v>353.65</v>
      </c>
      <c r="F1738" t="s">
        <v>11</v>
      </c>
      <c r="G1738" s="3">
        <f t="shared" si="54"/>
        <v>45444</v>
      </c>
      <c r="H1738">
        <f t="shared" si="55"/>
        <v>48</v>
      </c>
    </row>
    <row r="1739" spans="1:8" x14ac:dyDescent="0.35">
      <c r="A1739" t="s">
        <v>1745</v>
      </c>
      <c r="B1739">
        <v>3061</v>
      </c>
      <c r="C1739" s="1">
        <v>44979</v>
      </c>
      <c r="D1739" s="1">
        <v>45366</v>
      </c>
      <c r="E1739">
        <v>249.04</v>
      </c>
      <c r="F1739" t="s">
        <v>6</v>
      </c>
      <c r="G1739" s="3">
        <f t="shared" si="54"/>
        <v>44958</v>
      </c>
      <c r="H1739">
        <f t="shared" si="55"/>
        <v>13</v>
      </c>
    </row>
    <row r="1740" spans="1:8" x14ac:dyDescent="0.35">
      <c r="A1740" t="s">
        <v>1746</v>
      </c>
      <c r="B1740">
        <v>6690</v>
      </c>
      <c r="C1740" s="1">
        <v>45638</v>
      </c>
      <c r="D1740" s="1">
        <v>45008</v>
      </c>
      <c r="E1740">
        <v>404.71</v>
      </c>
      <c r="F1740" t="s">
        <v>6</v>
      </c>
      <c r="G1740" s="3">
        <f t="shared" si="54"/>
        <v>45627</v>
      </c>
      <c r="H1740">
        <f t="shared" si="55"/>
        <v>21</v>
      </c>
    </row>
    <row r="1741" spans="1:8" x14ac:dyDescent="0.35">
      <c r="A1741" t="s">
        <v>1747</v>
      </c>
      <c r="B1741">
        <v>4161</v>
      </c>
      <c r="C1741" s="1">
        <v>44016</v>
      </c>
      <c r="D1741" s="1">
        <v>45366</v>
      </c>
      <c r="E1741">
        <v>20.46</v>
      </c>
      <c r="F1741" t="s">
        <v>6</v>
      </c>
      <c r="G1741" s="3">
        <f t="shared" si="54"/>
        <v>44013</v>
      </c>
      <c r="H1741">
        <f t="shared" si="55"/>
        <v>45</v>
      </c>
    </row>
    <row r="1742" spans="1:8" x14ac:dyDescent="0.35">
      <c r="A1742" t="s">
        <v>1748</v>
      </c>
      <c r="B1742">
        <v>6868</v>
      </c>
      <c r="C1742" s="1">
        <v>44870</v>
      </c>
      <c r="D1742" s="1">
        <v>44198</v>
      </c>
      <c r="E1742">
        <v>364.96</v>
      </c>
      <c r="F1742" t="s">
        <v>6</v>
      </c>
      <c r="G1742" s="3">
        <f t="shared" si="54"/>
        <v>44866</v>
      </c>
      <c r="H1742">
        <f t="shared" si="55"/>
        <v>22</v>
      </c>
    </row>
    <row r="1743" spans="1:8" x14ac:dyDescent="0.35">
      <c r="A1743" t="s">
        <v>1749</v>
      </c>
      <c r="B1743">
        <v>1646</v>
      </c>
      <c r="C1743" s="1">
        <v>44846</v>
      </c>
      <c r="D1743" s="1">
        <v>43993</v>
      </c>
      <c r="E1743">
        <v>247.8</v>
      </c>
      <c r="F1743" t="s">
        <v>6</v>
      </c>
      <c r="G1743" s="3">
        <f t="shared" si="54"/>
        <v>44835</v>
      </c>
      <c r="H1743">
        <f t="shared" si="55"/>
        <v>28</v>
      </c>
    </row>
    <row r="1744" spans="1:8" x14ac:dyDescent="0.35">
      <c r="A1744" t="s">
        <v>1750</v>
      </c>
      <c r="B1744">
        <v>5828</v>
      </c>
      <c r="C1744" s="1">
        <v>44973</v>
      </c>
      <c r="D1744" s="1" t="e">
        <v>#N/A</v>
      </c>
      <c r="E1744">
        <v>275.94</v>
      </c>
      <c r="F1744" t="s">
        <v>6</v>
      </c>
      <c r="G1744" s="3">
        <f t="shared" si="54"/>
        <v>44958</v>
      </c>
      <c r="H1744" t="e">
        <f t="shared" si="55"/>
        <v>#VALUE!</v>
      </c>
    </row>
    <row r="1745" spans="1:8" x14ac:dyDescent="0.35">
      <c r="A1745" t="s">
        <v>1751</v>
      </c>
      <c r="B1745">
        <v>4109</v>
      </c>
      <c r="C1745" s="1">
        <v>45740</v>
      </c>
      <c r="D1745" s="1">
        <v>45339</v>
      </c>
      <c r="E1745">
        <v>287.68</v>
      </c>
      <c r="F1745" t="s">
        <v>8</v>
      </c>
      <c r="G1745" s="3">
        <f t="shared" si="54"/>
        <v>45717</v>
      </c>
      <c r="H1745">
        <f t="shared" si="55"/>
        <v>13</v>
      </c>
    </row>
    <row r="1746" spans="1:8" x14ac:dyDescent="0.35">
      <c r="A1746" t="s">
        <v>1752</v>
      </c>
      <c r="B1746">
        <v>6696</v>
      </c>
      <c r="C1746" s="1">
        <v>45589</v>
      </c>
      <c r="D1746" s="1">
        <v>45366</v>
      </c>
      <c r="E1746">
        <v>168.6</v>
      </c>
      <c r="F1746" t="s">
        <v>6</v>
      </c>
      <c r="G1746" s="3">
        <f t="shared" si="54"/>
        <v>45566</v>
      </c>
      <c r="H1746">
        <f t="shared" si="55"/>
        <v>7</v>
      </c>
    </row>
    <row r="1747" spans="1:8" x14ac:dyDescent="0.35">
      <c r="A1747" t="s">
        <v>1753</v>
      </c>
      <c r="B1747">
        <v>5510</v>
      </c>
      <c r="C1747" s="1">
        <v>44265</v>
      </c>
      <c r="D1747" s="1">
        <v>45366</v>
      </c>
      <c r="E1747">
        <v>435.15</v>
      </c>
      <c r="F1747" t="s">
        <v>8</v>
      </c>
      <c r="G1747" s="3">
        <f t="shared" si="54"/>
        <v>44256</v>
      </c>
      <c r="H1747">
        <f t="shared" si="55"/>
        <v>37</v>
      </c>
    </row>
    <row r="1748" spans="1:8" x14ac:dyDescent="0.35">
      <c r="A1748" t="s">
        <v>1754</v>
      </c>
      <c r="B1748">
        <v>3627</v>
      </c>
      <c r="C1748" s="1">
        <v>44621</v>
      </c>
      <c r="D1748" s="1">
        <v>45366</v>
      </c>
      <c r="E1748">
        <v>43.75</v>
      </c>
      <c r="F1748" t="s">
        <v>11</v>
      </c>
      <c r="G1748" s="3">
        <f t="shared" si="54"/>
        <v>44621</v>
      </c>
      <c r="H1748">
        <f t="shared" si="55"/>
        <v>25</v>
      </c>
    </row>
    <row r="1749" spans="1:8" x14ac:dyDescent="0.35">
      <c r="A1749" t="s">
        <v>1755</v>
      </c>
      <c r="B1749">
        <v>8362</v>
      </c>
      <c r="C1749" s="1">
        <v>45161</v>
      </c>
      <c r="D1749" s="1">
        <v>44198</v>
      </c>
      <c r="E1749">
        <v>154.88</v>
      </c>
      <c r="F1749" t="s">
        <v>6</v>
      </c>
      <c r="G1749" s="3">
        <f t="shared" si="54"/>
        <v>45139</v>
      </c>
      <c r="H1749">
        <f t="shared" si="55"/>
        <v>32</v>
      </c>
    </row>
    <row r="1750" spans="1:8" x14ac:dyDescent="0.35">
      <c r="A1750" t="s">
        <v>1756</v>
      </c>
      <c r="B1750">
        <v>9873</v>
      </c>
      <c r="C1750" s="1">
        <v>45285</v>
      </c>
      <c r="D1750" s="1" t="e">
        <v>#N/A</v>
      </c>
      <c r="E1750">
        <v>189.89</v>
      </c>
      <c r="F1750" t="s">
        <v>11</v>
      </c>
      <c r="G1750" s="3">
        <f t="shared" si="54"/>
        <v>45261</v>
      </c>
      <c r="H1750" t="e">
        <f t="shared" si="55"/>
        <v>#VALUE!</v>
      </c>
    </row>
    <row r="1751" spans="1:8" x14ac:dyDescent="0.35">
      <c r="A1751" t="s">
        <v>1757</v>
      </c>
      <c r="B1751">
        <v>9289</v>
      </c>
      <c r="C1751" s="1">
        <v>44091</v>
      </c>
      <c r="D1751" s="1">
        <v>45008</v>
      </c>
      <c r="E1751">
        <v>195.73</v>
      </c>
      <c r="F1751" t="s">
        <v>11</v>
      </c>
      <c r="G1751" s="3">
        <f t="shared" si="54"/>
        <v>44075</v>
      </c>
      <c r="H1751">
        <f t="shared" si="55"/>
        <v>31</v>
      </c>
    </row>
    <row r="1752" spans="1:8" x14ac:dyDescent="0.35">
      <c r="A1752" t="s">
        <v>1758</v>
      </c>
      <c r="B1752">
        <v>1306</v>
      </c>
      <c r="C1752" s="1">
        <v>45686</v>
      </c>
      <c r="D1752" s="1">
        <v>44099</v>
      </c>
      <c r="E1752">
        <v>313.67</v>
      </c>
      <c r="F1752" t="s">
        <v>6</v>
      </c>
      <c r="G1752" s="3">
        <f t="shared" si="54"/>
        <v>45658</v>
      </c>
      <c r="H1752">
        <f t="shared" si="55"/>
        <v>53</v>
      </c>
    </row>
    <row r="1753" spans="1:8" x14ac:dyDescent="0.35">
      <c r="A1753" t="s">
        <v>1759</v>
      </c>
      <c r="B1753">
        <v>4912</v>
      </c>
      <c r="C1753" s="1">
        <v>45062</v>
      </c>
      <c r="D1753" s="1">
        <v>44661</v>
      </c>
      <c r="E1753">
        <v>167.14</v>
      </c>
      <c r="F1753" t="s">
        <v>11</v>
      </c>
      <c r="G1753" s="3">
        <f t="shared" si="54"/>
        <v>45047</v>
      </c>
      <c r="H1753">
        <f t="shared" si="55"/>
        <v>13</v>
      </c>
    </row>
    <row r="1754" spans="1:8" x14ac:dyDescent="0.35">
      <c r="A1754" t="s">
        <v>1760</v>
      </c>
      <c r="B1754">
        <v>9830</v>
      </c>
      <c r="C1754" s="1">
        <v>45050</v>
      </c>
      <c r="D1754" s="1">
        <v>45339</v>
      </c>
      <c r="E1754">
        <v>411.33</v>
      </c>
      <c r="F1754" t="s">
        <v>11</v>
      </c>
      <c r="G1754" s="3">
        <f t="shared" si="54"/>
        <v>45047</v>
      </c>
      <c r="H1754">
        <f t="shared" si="55"/>
        <v>10</v>
      </c>
    </row>
    <row r="1755" spans="1:8" x14ac:dyDescent="0.35">
      <c r="A1755" t="s">
        <v>1761</v>
      </c>
      <c r="B1755">
        <v>9586</v>
      </c>
      <c r="C1755" s="1">
        <v>45656</v>
      </c>
      <c r="D1755" s="1">
        <v>45366</v>
      </c>
      <c r="E1755">
        <v>344.78</v>
      </c>
      <c r="F1755" t="s">
        <v>8</v>
      </c>
      <c r="G1755" s="3">
        <f t="shared" si="54"/>
        <v>45627</v>
      </c>
      <c r="H1755">
        <f t="shared" si="55"/>
        <v>10</v>
      </c>
    </row>
    <row r="1756" spans="1:8" x14ac:dyDescent="0.35">
      <c r="A1756" t="s">
        <v>1762</v>
      </c>
      <c r="B1756">
        <v>3525</v>
      </c>
      <c r="C1756" s="1">
        <v>44340</v>
      </c>
      <c r="D1756" s="1">
        <v>44198</v>
      </c>
      <c r="E1756">
        <v>310.39</v>
      </c>
      <c r="F1756" t="s">
        <v>6</v>
      </c>
      <c r="G1756" s="3">
        <f t="shared" si="54"/>
        <v>44317</v>
      </c>
      <c r="H1756">
        <f t="shared" si="55"/>
        <v>5</v>
      </c>
    </row>
    <row r="1757" spans="1:8" x14ac:dyDescent="0.35">
      <c r="A1757" t="s">
        <v>1763</v>
      </c>
      <c r="B1757">
        <v>7714</v>
      </c>
      <c r="C1757" s="1">
        <v>44013</v>
      </c>
      <c r="D1757" s="1">
        <v>45366</v>
      </c>
      <c r="E1757">
        <v>324.04000000000002</v>
      </c>
      <c r="F1757" t="s">
        <v>11</v>
      </c>
      <c r="G1757" s="3">
        <f t="shared" si="54"/>
        <v>44013</v>
      </c>
      <c r="H1757">
        <f t="shared" si="55"/>
        <v>45</v>
      </c>
    </row>
    <row r="1758" spans="1:8" x14ac:dyDescent="0.35">
      <c r="A1758" t="s">
        <v>1764</v>
      </c>
      <c r="B1758">
        <v>2577</v>
      </c>
      <c r="C1758" s="1">
        <v>44641</v>
      </c>
      <c r="D1758" s="1">
        <v>45008</v>
      </c>
      <c r="E1758">
        <v>266.37</v>
      </c>
      <c r="F1758" t="s">
        <v>11</v>
      </c>
      <c r="G1758" s="3">
        <f t="shared" si="54"/>
        <v>44621</v>
      </c>
      <c r="H1758">
        <f t="shared" si="55"/>
        <v>12</v>
      </c>
    </row>
    <row r="1759" spans="1:8" x14ac:dyDescent="0.35">
      <c r="A1759" t="s">
        <v>1765</v>
      </c>
      <c r="B1759">
        <v>1717</v>
      </c>
      <c r="C1759" s="1">
        <v>45295</v>
      </c>
      <c r="D1759" s="1">
        <v>43993</v>
      </c>
      <c r="E1759">
        <v>419.24</v>
      </c>
      <c r="F1759" t="s">
        <v>11</v>
      </c>
      <c r="G1759" s="3">
        <f t="shared" si="54"/>
        <v>45292</v>
      </c>
      <c r="H1759">
        <f t="shared" si="55"/>
        <v>43</v>
      </c>
    </row>
    <row r="1760" spans="1:8" x14ac:dyDescent="0.35">
      <c r="A1760" t="s">
        <v>1766</v>
      </c>
      <c r="B1760">
        <v>3926</v>
      </c>
      <c r="C1760" s="1">
        <v>45308</v>
      </c>
      <c r="D1760" s="1">
        <v>44661</v>
      </c>
      <c r="E1760">
        <v>438.01</v>
      </c>
      <c r="F1760" t="s">
        <v>11</v>
      </c>
      <c r="G1760" s="3">
        <f t="shared" si="54"/>
        <v>45292</v>
      </c>
      <c r="H1760">
        <f t="shared" si="55"/>
        <v>22</v>
      </c>
    </row>
    <row r="1761" spans="1:8" x14ac:dyDescent="0.35">
      <c r="A1761" t="s">
        <v>1767</v>
      </c>
      <c r="B1761">
        <v>2753</v>
      </c>
      <c r="C1761" s="1">
        <v>44296</v>
      </c>
      <c r="D1761" s="1">
        <v>44012</v>
      </c>
      <c r="E1761">
        <v>247.83</v>
      </c>
      <c r="F1761" t="s">
        <v>11</v>
      </c>
      <c r="G1761" s="3">
        <f t="shared" si="54"/>
        <v>44287</v>
      </c>
      <c r="H1761">
        <f t="shared" si="55"/>
        <v>9</v>
      </c>
    </row>
    <row r="1762" spans="1:8" x14ac:dyDescent="0.35">
      <c r="A1762" t="s">
        <v>1768</v>
      </c>
      <c r="B1762">
        <v>1521</v>
      </c>
      <c r="C1762" s="1">
        <v>43846</v>
      </c>
      <c r="D1762" s="1">
        <v>45366</v>
      </c>
      <c r="E1762">
        <v>289.8</v>
      </c>
      <c r="F1762" t="s">
        <v>6</v>
      </c>
      <c r="G1762" s="3">
        <f t="shared" si="54"/>
        <v>43831</v>
      </c>
      <c r="H1762">
        <f t="shared" si="55"/>
        <v>51</v>
      </c>
    </row>
    <row r="1763" spans="1:8" x14ac:dyDescent="0.35">
      <c r="A1763" t="s">
        <v>1769</v>
      </c>
      <c r="B1763">
        <v>9026</v>
      </c>
      <c r="C1763" s="1">
        <v>45582</v>
      </c>
      <c r="D1763" s="1">
        <v>45366</v>
      </c>
      <c r="E1763">
        <v>267.64999999999998</v>
      </c>
      <c r="F1763" t="s">
        <v>8</v>
      </c>
      <c r="G1763" s="3">
        <f t="shared" si="54"/>
        <v>45566</v>
      </c>
      <c r="H1763">
        <f t="shared" si="55"/>
        <v>7</v>
      </c>
    </row>
    <row r="1764" spans="1:8" x14ac:dyDescent="0.35">
      <c r="A1764" t="s">
        <v>1770</v>
      </c>
      <c r="B1764">
        <v>5193</v>
      </c>
      <c r="C1764" s="1">
        <v>44773</v>
      </c>
      <c r="D1764" s="1">
        <v>44969</v>
      </c>
      <c r="E1764">
        <v>34.049999999999997</v>
      </c>
      <c r="F1764" t="s">
        <v>11</v>
      </c>
      <c r="G1764" s="3">
        <f t="shared" si="54"/>
        <v>44743</v>
      </c>
      <c r="H1764">
        <f t="shared" si="55"/>
        <v>7</v>
      </c>
    </row>
    <row r="1765" spans="1:8" x14ac:dyDescent="0.35">
      <c r="A1765" t="s">
        <v>1771</v>
      </c>
      <c r="B1765">
        <v>2161</v>
      </c>
      <c r="C1765" s="1">
        <v>43985</v>
      </c>
      <c r="D1765" s="1">
        <v>45008</v>
      </c>
      <c r="E1765">
        <v>16.41</v>
      </c>
      <c r="F1765" t="s">
        <v>11</v>
      </c>
      <c r="G1765" s="3">
        <f t="shared" si="54"/>
        <v>43983</v>
      </c>
      <c r="H1765">
        <f t="shared" si="55"/>
        <v>34</v>
      </c>
    </row>
    <row r="1766" spans="1:8" x14ac:dyDescent="0.35">
      <c r="A1766" t="s">
        <v>1772</v>
      </c>
      <c r="B1766">
        <v>9051</v>
      </c>
      <c r="C1766" s="1">
        <v>45710</v>
      </c>
      <c r="D1766" s="1">
        <v>44969</v>
      </c>
      <c r="E1766">
        <v>464.92</v>
      </c>
      <c r="F1766" t="s">
        <v>11</v>
      </c>
      <c r="G1766" s="3">
        <f t="shared" si="54"/>
        <v>45689</v>
      </c>
      <c r="H1766">
        <f t="shared" si="55"/>
        <v>25</v>
      </c>
    </row>
    <row r="1767" spans="1:8" x14ac:dyDescent="0.35">
      <c r="A1767" t="s">
        <v>1773</v>
      </c>
      <c r="B1767">
        <v>8668</v>
      </c>
      <c r="C1767" s="1">
        <v>44620</v>
      </c>
      <c r="D1767" s="1">
        <v>44459</v>
      </c>
      <c r="E1767">
        <v>402.5</v>
      </c>
      <c r="F1767" t="s">
        <v>11</v>
      </c>
      <c r="G1767" s="3">
        <f t="shared" si="54"/>
        <v>44593</v>
      </c>
      <c r="H1767">
        <f t="shared" si="55"/>
        <v>5</v>
      </c>
    </row>
    <row r="1768" spans="1:8" x14ac:dyDescent="0.35">
      <c r="A1768" t="s">
        <v>1774</v>
      </c>
      <c r="B1768">
        <v>6913</v>
      </c>
      <c r="C1768" s="1">
        <v>44930</v>
      </c>
      <c r="D1768" s="1">
        <v>44661</v>
      </c>
      <c r="E1768">
        <v>283.43</v>
      </c>
      <c r="F1768" t="s">
        <v>6</v>
      </c>
      <c r="G1768" s="3">
        <f t="shared" si="54"/>
        <v>44927</v>
      </c>
      <c r="H1768">
        <f t="shared" si="55"/>
        <v>9</v>
      </c>
    </row>
    <row r="1769" spans="1:8" x14ac:dyDescent="0.35">
      <c r="A1769" t="s">
        <v>1775</v>
      </c>
      <c r="B1769">
        <v>7046</v>
      </c>
      <c r="C1769" s="1">
        <v>44850</v>
      </c>
      <c r="D1769" s="1">
        <v>44012</v>
      </c>
      <c r="E1769">
        <v>399.18</v>
      </c>
      <c r="F1769" t="s">
        <v>11</v>
      </c>
      <c r="G1769" s="3">
        <f t="shared" si="54"/>
        <v>44835</v>
      </c>
      <c r="H1769">
        <f t="shared" si="55"/>
        <v>28</v>
      </c>
    </row>
    <row r="1770" spans="1:8" x14ac:dyDescent="0.35">
      <c r="A1770" t="s">
        <v>1776</v>
      </c>
      <c r="B1770">
        <v>5355</v>
      </c>
      <c r="C1770" s="1">
        <v>45530</v>
      </c>
      <c r="D1770" s="1">
        <v>45339</v>
      </c>
      <c r="E1770">
        <v>269.22000000000003</v>
      </c>
      <c r="F1770" t="s">
        <v>8</v>
      </c>
      <c r="G1770" s="3">
        <f t="shared" si="54"/>
        <v>45505</v>
      </c>
      <c r="H1770">
        <f t="shared" si="55"/>
        <v>6</v>
      </c>
    </row>
    <row r="1771" spans="1:8" x14ac:dyDescent="0.35">
      <c r="A1771" t="s">
        <v>1777</v>
      </c>
      <c r="B1771">
        <v>2153</v>
      </c>
      <c r="C1771" s="1">
        <v>44683</v>
      </c>
      <c r="D1771" s="1">
        <v>44969</v>
      </c>
      <c r="E1771">
        <v>418.88</v>
      </c>
      <c r="F1771" t="s">
        <v>11</v>
      </c>
      <c r="G1771" s="3">
        <f t="shared" si="54"/>
        <v>44682</v>
      </c>
      <c r="H1771">
        <f t="shared" si="55"/>
        <v>10</v>
      </c>
    </row>
    <row r="1772" spans="1:8" x14ac:dyDescent="0.35">
      <c r="A1772" t="s">
        <v>1778</v>
      </c>
      <c r="B1772">
        <v>4537</v>
      </c>
      <c r="C1772" s="1">
        <v>45641</v>
      </c>
      <c r="D1772" s="1">
        <v>44399</v>
      </c>
      <c r="E1772">
        <v>480.69</v>
      </c>
      <c r="F1772" t="s">
        <v>11</v>
      </c>
      <c r="G1772" s="3">
        <f t="shared" si="54"/>
        <v>45627</v>
      </c>
      <c r="H1772">
        <f t="shared" si="55"/>
        <v>41</v>
      </c>
    </row>
    <row r="1773" spans="1:8" x14ac:dyDescent="0.35">
      <c r="A1773" t="s">
        <v>1779</v>
      </c>
      <c r="B1773">
        <v>2658</v>
      </c>
      <c r="C1773" s="1">
        <v>45427</v>
      </c>
      <c r="D1773" s="1" t="e">
        <v>#N/A</v>
      </c>
      <c r="E1773">
        <v>365.33</v>
      </c>
      <c r="F1773" t="s">
        <v>8</v>
      </c>
      <c r="G1773" s="3">
        <f t="shared" si="54"/>
        <v>45413</v>
      </c>
      <c r="H1773" t="e">
        <f t="shared" si="55"/>
        <v>#VALUE!</v>
      </c>
    </row>
    <row r="1774" spans="1:8" x14ac:dyDescent="0.35">
      <c r="A1774" t="s">
        <v>1780</v>
      </c>
      <c r="B1774">
        <v>7313</v>
      </c>
      <c r="C1774" s="1">
        <v>44492</v>
      </c>
      <c r="D1774" s="1">
        <v>44012</v>
      </c>
      <c r="E1774">
        <v>102.84</v>
      </c>
      <c r="F1774" t="s">
        <v>8</v>
      </c>
      <c r="G1774" s="3">
        <f t="shared" si="54"/>
        <v>44470</v>
      </c>
      <c r="H1774">
        <f t="shared" si="55"/>
        <v>16</v>
      </c>
    </row>
    <row r="1775" spans="1:8" x14ac:dyDescent="0.35">
      <c r="A1775" t="s">
        <v>1781</v>
      </c>
      <c r="B1775">
        <v>5075</v>
      </c>
      <c r="C1775" s="1">
        <v>45285</v>
      </c>
      <c r="D1775" s="1">
        <v>44969</v>
      </c>
      <c r="E1775">
        <v>289.31</v>
      </c>
      <c r="F1775" t="s">
        <v>11</v>
      </c>
      <c r="G1775" s="3">
        <f t="shared" si="54"/>
        <v>45261</v>
      </c>
      <c r="H1775">
        <f t="shared" si="55"/>
        <v>11</v>
      </c>
    </row>
    <row r="1776" spans="1:8" x14ac:dyDescent="0.35">
      <c r="A1776" t="s">
        <v>1782</v>
      </c>
      <c r="B1776">
        <v>7802</v>
      </c>
      <c r="C1776" s="1">
        <v>44944</v>
      </c>
      <c r="D1776" s="1">
        <v>44969</v>
      </c>
      <c r="E1776">
        <v>375.59</v>
      </c>
      <c r="F1776" t="s">
        <v>8</v>
      </c>
      <c r="G1776" s="3">
        <f t="shared" si="54"/>
        <v>44927</v>
      </c>
      <c r="H1776">
        <f t="shared" si="55"/>
        <v>1</v>
      </c>
    </row>
    <row r="1777" spans="1:8" x14ac:dyDescent="0.35">
      <c r="A1777" t="s">
        <v>1783</v>
      </c>
      <c r="B1777">
        <v>6864</v>
      </c>
      <c r="C1777" s="1">
        <v>44695</v>
      </c>
      <c r="D1777" s="1">
        <v>44459</v>
      </c>
      <c r="E1777">
        <v>340.5</v>
      </c>
      <c r="F1777" t="s">
        <v>8</v>
      </c>
      <c r="G1777" s="3">
        <f t="shared" si="54"/>
        <v>44682</v>
      </c>
      <c r="H1777">
        <f t="shared" si="55"/>
        <v>8</v>
      </c>
    </row>
    <row r="1778" spans="1:8" x14ac:dyDescent="0.35">
      <c r="A1778" t="s">
        <v>1784</v>
      </c>
      <c r="B1778">
        <v>7997</v>
      </c>
      <c r="C1778" s="1">
        <v>45502</v>
      </c>
      <c r="D1778" s="1">
        <v>44012</v>
      </c>
      <c r="E1778">
        <v>442.58</v>
      </c>
      <c r="F1778" t="s">
        <v>11</v>
      </c>
      <c r="G1778" s="3">
        <f t="shared" si="54"/>
        <v>45474</v>
      </c>
      <c r="H1778">
        <f t="shared" si="55"/>
        <v>50</v>
      </c>
    </row>
    <row r="1779" spans="1:8" x14ac:dyDescent="0.35">
      <c r="A1779" t="s">
        <v>1785</v>
      </c>
      <c r="B1779">
        <v>3955</v>
      </c>
      <c r="C1779" s="1">
        <v>44530</v>
      </c>
      <c r="D1779" s="1">
        <v>44012</v>
      </c>
      <c r="E1779">
        <v>279.48</v>
      </c>
      <c r="F1779" t="s">
        <v>8</v>
      </c>
      <c r="G1779" s="3">
        <f t="shared" si="54"/>
        <v>44501</v>
      </c>
      <c r="H1779">
        <f t="shared" si="55"/>
        <v>17</v>
      </c>
    </row>
    <row r="1780" spans="1:8" x14ac:dyDescent="0.35">
      <c r="A1780" t="s">
        <v>1786</v>
      </c>
      <c r="B1780">
        <v>6529</v>
      </c>
      <c r="C1780" s="1">
        <v>43970</v>
      </c>
      <c r="D1780" s="1">
        <v>45008</v>
      </c>
      <c r="E1780">
        <v>332.19</v>
      </c>
      <c r="F1780" t="s">
        <v>8</v>
      </c>
      <c r="G1780" s="3">
        <f t="shared" si="54"/>
        <v>43952</v>
      </c>
      <c r="H1780">
        <f t="shared" si="55"/>
        <v>35</v>
      </c>
    </row>
    <row r="1781" spans="1:8" x14ac:dyDescent="0.35">
      <c r="A1781" t="s">
        <v>1787</v>
      </c>
      <c r="B1781">
        <v>8258</v>
      </c>
      <c r="C1781" s="1">
        <v>44611</v>
      </c>
      <c r="D1781" s="1">
        <v>44969</v>
      </c>
      <c r="E1781">
        <v>467.42</v>
      </c>
      <c r="F1781" t="s">
        <v>6</v>
      </c>
      <c r="G1781" s="3">
        <f t="shared" si="54"/>
        <v>44593</v>
      </c>
      <c r="H1781">
        <f t="shared" si="55"/>
        <v>12</v>
      </c>
    </row>
    <row r="1782" spans="1:8" x14ac:dyDescent="0.35">
      <c r="A1782" t="s">
        <v>1788</v>
      </c>
      <c r="B1782">
        <v>6319</v>
      </c>
      <c r="C1782" s="1">
        <v>45710</v>
      </c>
      <c r="D1782" s="1">
        <v>45366</v>
      </c>
      <c r="E1782">
        <v>423.98</v>
      </c>
      <c r="F1782" t="s">
        <v>6</v>
      </c>
      <c r="G1782" s="3">
        <f t="shared" si="54"/>
        <v>45689</v>
      </c>
      <c r="H1782">
        <f t="shared" si="55"/>
        <v>11</v>
      </c>
    </row>
    <row r="1783" spans="1:8" x14ac:dyDescent="0.35">
      <c r="A1783" t="s">
        <v>1789</v>
      </c>
      <c r="B1783">
        <v>8054</v>
      </c>
      <c r="C1783" s="1">
        <v>45334</v>
      </c>
      <c r="D1783" s="1">
        <v>44099</v>
      </c>
      <c r="E1783">
        <v>414.82</v>
      </c>
      <c r="F1783" t="s">
        <v>6</v>
      </c>
      <c r="G1783" s="3">
        <f t="shared" si="54"/>
        <v>45323</v>
      </c>
      <c r="H1783">
        <f t="shared" si="55"/>
        <v>41</v>
      </c>
    </row>
    <row r="1784" spans="1:8" x14ac:dyDescent="0.35">
      <c r="A1784" t="s">
        <v>1790</v>
      </c>
      <c r="B1784">
        <v>4943</v>
      </c>
      <c r="C1784" s="1">
        <v>45769</v>
      </c>
      <c r="D1784" s="1">
        <v>45339</v>
      </c>
      <c r="E1784">
        <v>285.94</v>
      </c>
      <c r="F1784" t="s">
        <v>11</v>
      </c>
      <c r="G1784" s="3">
        <f t="shared" si="54"/>
        <v>45748</v>
      </c>
      <c r="H1784">
        <f t="shared" si="55"/>
        <v>14</v>
      </c>
    </row>
    <row r="1785" spans="1:8" x14ac:dyDescent="0.35">
      <c r="A1785" t="s">
        <v>1791</v>
      </c>
      <c r="B1785">
        <v>7145</v>
      </c>
      <c r="C1785" s="1">
        <v>44252</v>
      </c>
      <c r="D1785" s="1">
        <v>45366</v>
      </c>
      <c r="E1785">
        <v>385.2</v>
      </c>
      <c r="F1785" t="s">
        <v>8</v>
      </c>
      <c r="G1785" s="3">
        <f t="shared" si="54"/>
        <v>44228</v>
      </c>
      <c r="H1785">
        <f t="shared" si="55"/>
        <v>37</v>
      </c>
    </row>
    <row r="1786" spans="1:8" x14ac:dyDescent="0.35">
      <c r="A1786" t="s">
        <v>1792</v>
      </c>
      <c r="B1786">
        <v>5162</v>
      </c>
      <c r="C1786" s="1">
        <v>44069</v>
      </c>
      <c r="D1786" s="1">
        <v>45366</v>
      </c>
      <c r="E1786">
        <v>186.4</v>
      </c>
      <c r="F1786" t="s">
        <v>6</v>
      </c>
      <c r="G1786" s="3">
        <f t="shared" si="54"/>
        <v>44044</v>
      </c>
      <c r="H1786">
        <f t="shared" si="55"/>
        <v>43</v>
      </c>
    </row>
    <row r="1787" spans="1:8" x14ac:dyDescent="0.35">
      <c r="A1787" t="s">
        <v>1793</v>
      </c>
      <c r="B1787">
        <v>8331</v>
      </c>
      <c r="C1787" s="1">
        <v>44781</v>
      </c>
      <c r="D1787" s="1">
        <v>44969</v>
      </c>
      <c r="E1787">
        <v>480.31</v>
      </c>
      <c r="F1787" t="s">
        <v>11</v>
      </c>
      <c r="G1787" s="3">
        <f t="shared" si="54"/>
        <v>44774</v>
      </c>
      <c r="H1787">
        <f t="shared" si="55"/>
        <v>6</v>
      </c>
    </row>
    <row r="1788" spans="1:8" x14ac:dyDescent="0.35">
      <c r="A1788" t="s">
        <v>1794</v>
      </c>
      <c r="B1788">
        <v>1567</v>
      </c>
      <c r="C1788" s="1">
        <v>45122</v>
      </c>
      <c r="D1788" s="1">
        <v>45366</v>
      </c>
      <c r="E1788">
        <v>491.65</v>
      </c>
      <c r="F1788" t="s">
        <v>8</v>
      </c>
      <c r="G1788" s="3">
        <f t="shared" si="54"/>
        <v>45108</v>
      </c>
      <c r="H1788">
        <f t="shared" si="55"/>
        <v>8</v>
      </c>
    </row>
    <row r="1789" spans="1:8" x14ac:dyDescent="0.35">
      <c r="A1789" t="s">
        <v>1795</v>
      </c>
      <c r="B1789">
        <v>1267</v>
      </c>
      <c r="C1789" s="1">
        <v>44089</v>
      </c>
      <c r="D1789" s="1">
        <v>45366</v>
      </c>
      <c r="E1789">
        <v>263.63</v>
      </c>
      <c r="F1789" t="s">
        <v>6</v>
      </c>
      <c r="G1789" s="3">
        <f t="shared" si="54"/>
        <v>44075</v>
      </c>
      <c r="H1789">
        <f t="shared" si="55"/>
        <v>43</v>
      </c>
    </row>
    <row r="1790" spans="1:8" x14ac:dyDescent="0.35">
      <c r="A1790" t="s">
        <v>1796</v>
      </c>
      <c r="B1790">
        <v>1107</v>
      </c>
      <c r="C1790" s="1">
        <v>44671</v>
      </c>
      <c r="D1790" s="1">
        <v>45366</v>
      </c>
      <c r="E1790">
        <v>157.16</v>
      </c>
      <c r="F1790" t="s">
        <v>11</v>
      </c>
      <c r="G1790" s="3">
        <f t="shared" si="54"/>
        <v>44652</v>
      </c>
      <c r="H1790">
        <f t="shared" si="55"/>
        <v>23</v>
      </c>
    </row>
    <row r="1791" spans="1:8" x14ac:dyDescent="0.35">
      <c r="A1791" t="s">
        <v>1797</v>
      </c>
      <c r="B1791">
        <v>4519</v>
      </c>
      <c r="C1791" s="1">
        <v>45608</v>
      </c>
      <c r="D1791" s="1">
        <v>44969</v>
      </c>
      <c r="E1791">
        <v>429.3</v>
      </c>
      <c r="F1791" t="s">
        <v>11</v>
      </c>
      <c r="G1791" s="3">
        <f t="shared" si="54"/>
        <v>45597</v>
      </c>
      <c r="H1791">
        <f t="shared" si="55"/>
        <v>21</v>
      </c>
    </row>
    <row r="1792" spans="1:8" x14ac:dyDescent="0.35">
      <c r="A1792" t="s">
        <v>1798</v>
      </c>
      <c r="B1792">
        <v>5521</v>
      </c>
      <c r="C1792" s="1">
        <v>44292</v>
      </c>
      <c r="D1792" s="1">
        <v>45339</v>
      </c>
      <c r="E1792">
        <v>460.36</v>
      </c>
      <c r="F1792" t="s">
        <v>8</v>
      </c>
      <c r="G1792" s="3">
        <f t="shared" si="54"/>
        <v>44287</v>
      </c>
      <c r="H1792">
        <f t="shared" si="55"/>
        <v>35</v>
      </c>
    </row>
    <row r="1793" spans="1:8" x14ac:dyDescent="0.35">
      <c r="A1793" t="s">
        <v>1799</v>
      </c>
      <c r="B1793">
        <v>3534</v>
      </c>
      <c r="C1793" s="1">
        <v>45049</v>
      </c>
      <c r="D1793" s="1">
        <v>44012</v>
      </c>
      <c r="E1793">
        <v>56.2</v>
      </c>
      <c r="F1793" t="s">
        <v>6</v>
      </c>
      <c r="G1793" s="3">
        <f t="shared" si="54"/>
        <v>45047</v>
      </c>
      <c r="H1793">
        <f t="shared" si="55"/>
        <v>35</v>
      </c>
    </row>
    <row r="1794" spans="1:8" x14ac:dyDescent="0.35">
      <c r="A1794" t="s">
        <v>1800</v>
      </c>
      <c r="B1794">
        <v>6827</v>
      </c>
      <c r="C1794" s="1">
        <v>45054</v>
      </c>
      <c r="D1794" s="1">
        <v>45339</v>
      </c>
      <c r="E1794">
        <v>86.49</v>
      </c>
      <c r="F1794" t="s">
        <v>6</v>
      </c>
      <c r="G1794" s="3">
        <f t="shared" si="54"/>
        <v>45047</v>
      </c>
      <c r="H1794">
        <f t="shared" si="55"/>
        <v>10</v>
      </c>
    </row>
    <row r="1795" spans="1:8" x14ac:dyDescent="0.35">
      <c r="A1795" t="s">
        <v>1801</v>
      </c>
      <c r="B1795">
        <v>7014</v>
      </c>
      <c r="C1795" s="1">
        <v>44195</v>
      </c>
      <c r="D1795" s="1">
        <v>44969</v>
      </c>
      <c r="E1795">
        <v>445.92</v>
      </c>
      <c r="F1795" t="s">
        <v>11</v>
      </c>
      <c r="G1795" s="3">
        <f t="shared" ref="G1795:G1858" si="56">DATE(YEAR(C1795),MONTH(C1795),1)</f>
        <v>44166</v>
      </c>
      <c r="H1795">
        <f t="shared" ref="H1795:H1858" si="57">ABS(IF(ISNUMBER(D1795),ROUND((D1795-C1795)/30,0),"AA"))</f>
        <v>26</v>
      </c>
    </row>
    <row r="1796" spans="1:8" x14ac:dyDescent="0.35">
      <c r="A1796" t="s">
        <v>1802</v>
      </c>
      <c r="B1796">
        <v>4817</v>
      </c>
      <c r="C1796" s="1">
        <v>45459</v>
      </c>
      <c r="D1796" s="1">
        <v>45366</v>
      </c>
      <c r="E1796">
        <v>135.56</v>
      </c>
      <c r="F1796" t="s">
        <v>6</v>
      </c>
      <c r="G1796" s="3">
        <f t="shared" si="56"/>
        <v>45444</v>
      </c>
      <c r="H1796">
        <f t="shared" si="57"/>
        <v>3</v>
      </c>
    </row>
    <row r="1797" spans="1:8" x14ac:dyDescent="0.35">
      <c r="A1797" t="s">
        <v>1803</v>
      </c>
      <c r="B1797">
        <v>2505</v>
      </c>
      <c r="C1797" s="1">
        <v>45579</v>
      </c>
      <c r="D1797" s="1">
        <v>45339</v>
      </c>
      <c r="E1797">
        <v>289.54000000000002</v>
      </c>
      <c r="F1797" t="s">
        <v>8</v>
      </c>
      <c r="G1797" s="3">
        <f t="shared" si="56"/>
        <v>45566</v>
      </c>
      <c r="H1797">
        <f t="shared" si="57"/>
        <v>8</v>
      </c>
    </row>
    <row r="1798" spans="1:8" x14ac:dyDescent="0.35">
      <c r="A1798" t="s">
        <v>1804</v>
      </c>
      <c r="B1798">
        <v>4562</v>
      </c>
      <c r="C1798" s="1">
        <v>44770</v>
      </c>
      <c r="D1798" s="1">
        <v>44969</v>
      </c>
      <c r="E1798">
        <v>369.79</v>
      </c>
      <c r="F1798" t="s">
        <v>8</v>
      </c>
      <c r="G1798" s="3">
        <f t="shared" si="56"/>
        <v>44743</v>
      </c>
      <c r="H1798">
        <f t="shared" si="57"/>
        <v>7</v>
      </c>
    </row>
    <row r="1799" spans="1:8" x14ac:dyDescent="0.35">
      <c r="A1799" t="s">
        <v>1805</v>
      </c>
      <c r="B1799">
        <v>6319</v>
      </c>
      <c r="C1799" s="1">
        <v>44191</v>
      </c>
      <c r="D1799" s="1">
        <v>45366</v>
      </c>
      <c r="E1799">
        <v>398.52</v>
      </c>
      <c r="F1799" t="s">
        <v>11</v>
      </c>
      <c r="G1799" s="3">
        <f t="shared" si="56"/>
        <v>44166</v>
      </c>
      <c r="H1799">
        <f t="shared" si="57"/>
        <v>39</v>
      </c>
    </row>
    <row r="1800" spans="1:8" x14ac:dyDescent="0.35">
      <c r="A1800" t="s">
        <v>1806</v>
      </c>
      <c r="B1800">
        <v>8999</v>
      </c>
      <c r="C1800" s="1">
        <v>45553</v>
      </c>
      <c r="D1800" s="1">
        <v>44969</v>
      </c>
      <c r="E1800">
        <v>414.6</v>
      </c>
      <c r="F1800" t="s">
        <v>8</v>
      </c>
      <c r="G1800" s="3">
        <f t="shared" si="56"/>
        <v>45536</v>
      </c>
      <c r="H1800">
        <f t="shared" si="57"/>
        <v>19</v>
      </c>
    </row>
    <row r="1801" spans="1:8" x14ac:dyDescent="0.35">
      <c r="A1801" t="s">
        <v>1807</v>
      </c>
      <c r="B1801">
        <v>2562</v>
      </c>
      <c r="C1801" s="1">
        <v>45378</v>
      </c>
      <c r="D1801" s="1">
        <v>43908</v>
      </c>
      <c r="E1801">
        <v>301.66000000000003</v>
      </c>
      <c r="F1801" t="s">
        <v>6</v>
      </c>
      <c r="G1801" s="3">
        <f t="shared" si="56"/>
        <v>45352</v>
      </c>
      <c r="H1801">
        <f t="shared" si="57"/>
        <v>49</v>
      </c>
    </row>
    <row r="1802" spans="1:8" x14ac:dyDescent="0.35">
      <c r="A1802" t="s">
        <v>1808</v>
      </c>
      <c r="B1802">
        <v>1612</v>
      </c>
      <c r="C1802" s="1">
        <v>44025</v>
      </c>
      <c r="D1802" s="1">
        <v>43908</v>
      </c>
      <c r="E1802">
        <v>368.09</v>
      </c>
      <c r="F1802" t="s">
        <v>8</v>
      </c>
      <c r="G1802" s="3">
        <f t="shared" si="56"/>
        <v>44013</v>
      </c>
      <c r="H1802">
        <f t="shared" si="57"/>
        <v>4</v>
      </c>
    </row>
    <row r="1803" spans="1:8" x14ac:dyDescent="0.35">
      <c r="A1803" t="s">
        <v>1809</v>
      </c>
      <c r="B1803">
        <v>7251</v>
      </c>
      <c r="C1803" s="1">
        <v>45070</v>
      </c>
      <c r="D1803" s="1">
        <v>45366</v>
      </c>
      <c r="E1803">
        <v>48.45</v>
      </c>
      <c r="F1803" t="s">
        <v>11</v>
      </c>
      <c r="G1803" s="3">
        <f t="shared" si="56"/>
        <v>45047</v>
      </c>
      <c r="H1803">
        <f t="shared" si="57"/>
        <v>10</v>
      </c>
    </row>
    <row r="1804" spans="1:8" x14ac:dyDescent="0.35">
      <c r="A1804" t="s">
        <v>1810</v>
      </c>
      <c r="B1804">
        <v>6478</v>
      </c>
      <c r="C1804" s="1">
        <v>44830</v>
      </c>
      <c r="D1804" s="1">
        <v>45366</v>
      </c>
      <c r="E1804">
        <v>180.49</v>
      </c>
      <c r="F1804" t="s">
        <v>6</v>
      </c>
      <c r="G1804" s="3">
        <f t="shared" si="56"/>
        <v>44805</v>
      </c>
      <c r="H1804">
        <f t="shared" si="57"/>
        <v>18</v>
      </c>
    </row>
    <row r="1805" spans="1:8" x14ac:dyDescent="0.35">
      <c r="A1805" t="s">
        <v>1811</v>
      </c>
      <c r="B1805">
        <v>7824</v>
      </c>
      <c r="C1805" s="1">
        <v>45485</v>
      </c>
      <c r="D1805" s="1">
        <v>44969</v>
      </c>
      <c r="E1805">
        <v>465.82</v>
      </c>
      <c r="F1805" t="s">
        <v>11</v>
      </c>
      <c r="G1805" s="3">
        <f t="shared" si="56"/>
        <v>45474</v>
      </c>
      <c r="H1805">
        <f t="shared" si="57"/>
        <v>17</v>
      </c>
    </row>
    <row r="1806" spans="1:8" x14ac:dyDescent="0.35">
      <c r="A1806" t="s">
        <v>1812</v>
      </c>
      <c r="B1806">
        <v>4714</v>
      </c>
      <c r="C1806" s="1">
        <v>44473</v>
      </c>
      <c r="D1806" s="1">
        <v>45366</v>
      </c>
      <c r="E1806">
        <v>376.36</v>
      </c>
      <c r="F1806" t="s">
        <v>8</v>
      </c>
      <c r="G1806" s="3">
        <f t="shared" si="56"/>
        <v>44470</v>
      </c>
      <c r="H1806">
        <f t="shared" si="57"/>
        <v>30</v>
      </c>
    </row>
    <row r="1807" spans="1:8" x14ac:dyDescent="0.35">
      <c r="A1807" t="s">
        <v>1813</v>
      </c>
      <c r="B1807">
        <v>1187</v>
      </c>
      <c r="C1807" s="1">
        <v>44502</v>
      </c>
      <c r="D1807" s="1">
        <v>45008</v>
      </c>
      <c r="E1807">
        <v>320.60000000000002</v>
      </c>
      <c r="F1807" t="s">
        <v>8</v>
      </c>
      <c r="G1807" s="3">
        <f t="shared" si="56"/>
        <v>44501</v>
      </c>
      <c r="H1807">
        <f t="shared" si="57"/>
        <v>17</v>
      </c>
    </row>
    <row r="1808" spans="1:8" x14ac:dyDescent="0.35">
      <c r="A1808" t="s">
        <v>1814</v>
      </c>
      <c r="B1808">
        <v>7266</v>
      </c>
      <c r="C1808" s="1">
        <v>44882</v>
      </c>
      <c r="D1808" s="1">
        <v>44198</v>
      </c>
      <c r="E1808">
        <v>36.520000000000003</v>
      </c>
      <c r="F1808" t="s">
        <v>8</v>
      </c>
      <c r="G1808" s="3">
        <f t="shared" si="56"/>
        <v>44866</v>
      </c>
      <c r="H1808">
        <f t="shared" si="57"/>
        <v>23</v>
      </c>
    </row>
    <row r="1809" spans="1:8" x14ac:dyDescent="0.35">
      <c r="A1809" t="s">
        <v>1815</v>
      </c>
      <c r="B1809">
        <v>1674</v>
      </c>
      <c r="C1809" s="1">
        <v>45661</v>
      </c>
      <c r="D1809" s="1">
        <v>44969</v>
      </c>
      <c r="E1809">
        <v>166.47</v>
      </c>
      <c r="F1809" t="s">
        <v>8</v>
      </c>
      <c r="G1809" s="3">
        <f t="shared" si="56"/>
        <v>45658</v>
      </c>
      <c r="H1809">
        <f t="shared" si="57"/>
        <v>23</v>
      </c>
    </row>
    <row r="1810" spans="1:8" x14ac:dyDescent="0.35">
      <c r="A1810" t="s">
        <v>1816</v>
      </c>
      <c r="B1810">
        <v>3450</v>
      </c>
      <c r="C1810" s="1">
        <v>45764</v>
      </c>
      <c r="D1810" s="1">
        <v>43993</v>
      </c>
      <c r="E1810">
        <v>170.15</v>
      </c>
      <c r="F1810" t="s">
        <v>8</v>
      </c>
      <c r="G1810" s="3">
        <f t="shared" si="56"/>
        <v>45748</v>
      </c>
      <c r="H1810">
        <f t="shared" si="57"/>
        <v>59</v>
      </c>
    </row>
    <row r="1811" spans="1:8" x14ac:dyDescent="0.35">
      <c r="A1811" t="s">
        <v>1817</v>
      </c>
      <c r="B1811">
        <v>4617</v>
      </c>
      <c r="C1811" s="1">
        <v>44583</v>
      </c>
      <c r="D1811" s="1">
        <v>44969</v>
      </c>
      <c r="E1811">
        <v>85.07</v>
      </c>
      <c r="F1811" t="s">
        <v>8</v>
      </c>
      <c r="G1811" s="3">
        <f t="shared" si="56"/>
        <v>44562</v>
      </c>
      <c r="H1811">
        <f t="shared" si="57"/>
        <v>13</v>
      </c>
    </row>
    <row r="1812" spans="1:8" x14ac:dyDescent="0.35">
      <c r="A1812" t="s">
        <v>1818</v>
      </c>
      <c r="B1812">
        <v>7436</v>
      </c>
      <c r="C1812" s="1">
        <v>44427</v>
      </c>
      <c r="D1812" s="1">
        <v>45366</v>
      </c>
      <c r="E1812">
        <v>485.81</v>
      </c>
      <c r="F1812" t="s">
        <v>8</v>
      </c>
      <c r="G1812" s="3">
        <f t="shared" si="56"/>
        <v>44409</v>
      </c>
      <c r="H1812">
        <f t="shared" si="57"/>
        <v>31</v>
      </c>
    </row>
    <row r="1813" spans="1:8" x14ac:dyDescent="0.35">
      <c r="A1813" t="s">
        <v>1819</v>
      </c>
      <c r="B1813">
        <v>9269</v>
      </c>
      <c r="C1813" s="1">
        <v>43879</v>
      </c>
      <c r="D1813" s="1">
        <v>45008</v>
      </c>
      <c r="E1813">
        <v>54.14</v>
      </c>
      <c r="F1813" t="s">
        <v>6</v>
      </c>
      <c r="G1813" s="3">
        <f t="shared" si="56"/>
        <v>43862</v>
      </c>
      <c r="H1813">
        <f t="shared" si="57"/>
        <v>38</v>
      </c>
    </row>
    <row r="1814" spans="1:8" x14ac:dyDescent="0.35">
      <c r="A1814" t="s">
        <v>1820</v>
      </c>
      <c r="B1814">
        <v>5747</v>
      </c>
      <c r="C1814" s="1">
        <v>44184</v>
      </c>
      <c r="D1814" s="1">
        <v>44969</v>
      </c>
      <c r="E1814">
        <v>395.32</v>
      </c>
      <c r="F1814" t="s">
        <v>11</v>
      </c>
      <c r="G1814" s="3">
        <f t="shared" si="56"/>
        <v>44166</v>
      </c>
      <c r="H1814">
        <f t="shared" si="57"/>
        <v>26</v>
      </c>
    </row>
    <row r="1815" spans="1:8" x14ac:dyDescent="0.35">
      <c r="A1815" t="s">
        <v>1821</v>
      </c>
      <c r="B1815">
        <v>3165</v>
      </c>
      <c r="C1815" s="1">
        <v>45567</v>
      </c>
      <c r="D1815" s="1" t="e">
        <v>#N/A</v>
      </c>
      <c r="E1815">
        <v>174.72</v>
      </c>
      <c r="F1815" t="s">
        <v>6</v>
      </c>
      <c r="G1815" s="3">
        <f t="shared" si="56"/>
        <v>45566</v>
      </c>
      <c r="H1815" t="e">
        <f t="shared" si="57"/>
        <v>#VALUE!</v>
      </c>
    </row>
    <row r="1816" spans="1:8" x14ac:dyDescent="0.35">
      <c r="A1816" t="s">
        <v>1822</v>
      </c>
      <c r="B1816">
        <v>1807</v>
      </c>
      <c r="C1816" s="1">
        <v>45115</v>
      </c>
      <c r="D1816" s="1">
        <v>45366</v>
      </c>
      <c r="E1816">
        <v>278.58999999999997</v>
      </c>
      <c r="F1816" t="s">
        <v>6</v>
      </c>
      <c r="G1816" s="3">
        <f t="shared" si="56"/>
        <v>45108</v>
      </c>
      <c r="H1816">
        <f t="shared" si="57"/>
        <v>8</v>
      </c>
    </row>
    <row r="1817" spans="1:8" x14ac:dyDescent="0.35">
      <c r="A1817" s="2" t="s">
        <v>1823</v>
      </c>
      <c r="B1817">
        <v>2393</v>
      </c>
      <c r="C1817" s="1">
        <v>44375</v>
      </c>
      <c r="D1817" s="1">
        <v>45008</v>
      </c>
      <c r="E1817">
        <v>205.28</v>
      </c>
      <c r="F1817" t="s">
        <v>6</v>
      </c>
      <c r="G1817" s="3">
        <f t="shared" si="56"/>
        <v>44348</v>
      </c>
      <c r="H1817">
        <f t="shared" si="57"/>
        <v>21</v>
      </c>
    </row>
    <row r="1818" spans="1:8" x14ac:dyDescent="0.35">
      <c r="A1818" t="s">
        <v>1824</v>
      </c>
      <c r="B1818">
        <v>3136</v>
      </c>
      <c r="C1818" s="1">
        <v>44459</v>
      </c>
      <c r="D1818" s="1">
        <v>45366</v>
      </c>
      <c r="E1818">
        <v>383.4</v>
      </c>
      <c r="F1818" t="s">
        <v>6</v>
      </c>
      <c r="G1818" s="3">
        <f t="shared" si="56"/>
        <v>44440</v>
      </c>
      <c r="H1818">
        <f t="shared" si="57"/>
        <v>30</v>
      </c>
    </row>
    <row r="1819" spans="1:8" x14ac:dyDescent="0.35">
      <c r="A1819" t="s">
        <v>1825</v>
      </c>
      <c r="B1819">
        <v>4245</v>
      </c>
      <c r="C1819" s="1">
        <v>44308</v>
      </c>
      <c r="D1819" s="1">
        <v>43993</v>
      </c>
      <c r="E1819">
        <v>249.05</v>
      </c>
      <c r="F1819" t="s">
        <v>8</v>
      </c>
      <c r="G1819" s="3">
        <f t="shared" si="56"/>
        <v>44287</v>
      </c>
      <c r="H1819">
        <f t="shared" si="57"/>
        <v>11</v>
      </c>
    </row>
    <row r="1820" spans="1:8" x14ac:dyDescent="0.35">
      <c r="A1820" t="s">
        <v>1826</v>
      </c>
      <c r="B1820">
        <v>4212</v>
      </c>
      <c r="C1820" s="1">
        <v>45717</v>
      </c>
      <c r="D1820" s="1">
        <v>43993</v>
      </c>
      <c r="E1820">
        <v>284.97000000000003</v>
      </c>
      <c r="F1820" t="s">
        <v>8</v>
      </c>
      <c r="G1820" s="3">
        <f t="shared" si="56"/>
        <v>45717</v>
      </c>
      <c r="H1820">
        <f t="shared" si="57"/>
        <v>57</v>
      </c>
    </row>
    <row r="1821" spans="1:8" x14ac:dyDescent="0.35">
      <c r="A1821" t="s">
        <v>1827</v>
      </c>
      <c r="B1821">
        <v>9589</v>
      </c>
      <c r="C1821" s="1">
        <v>44159</v>
      </c>
      <c r="D1821" s="1">
        <v>45008</v>
      </c>
      <c r="E1821">
        <v>130.66</v>
      </c>
      <c r="F1821" t="s">
        <v>11</v>
      </c>
      <c r="G1821" s="3">
        <f t="shared" si="56"/>
        <v>44136</v>
      </c>
      <c r="H1821">
        <f t="shared" si="57"/>
        <v>28</v>
      </c>
    </row>
    <row r="1822" spans="1:8" x14ac:dyDescent="0.35">
      <c r="A1822" t="s">
        <v>1828</v>
      </c>
      <c r="B1822">
        <v>5362</v>
      </c>
      <c r="C1822" s="1">
        <v>45340</v>
      </c>
      <c r="D1822" s="1">
        <v>45008</v>
      </c>
      <c r="E1822">
        <v>390.62</v>
      </c>
      <c r="F1822" t="s">
        <v>6</v>
      </c>
      <c r="G1822" s="3">
        <f t="shared" si="56"/>
        <v>45323</v>
      </c>
      <c r="H1822">
        <f t="shared" si="57"/>
        <v>11</v>
      </c>
    </row>
    <row r="1823" spans="1:8" x14ac:dyDescent="0.35">
      <c r="A1823" t="s">
        <v>1829</v>
      </c>
      <c r="B1823">
        <v>2467</v>
      </c>
      <c r="C1823" s="1">
        <v>44209</v>
      </c>
      <c r="D1823" s="1">
        <v>45008</v>
      </c>
      <c r="E1823">
        <v>65.14</v>
      </c>
      <c r="F1823" t="s">
        <v>6</v>
      </c>
      <c r="G1823" s="3">
        <f t="shared" si="56"/>
        <v>44197</v>
      </c>
      <c r="H1823">
        <f t="shared" si="57"/>
        <v>27</v>
      </c>
    </row>
    <row r="1824" spans="1:8" x14ac:dyDescent="0.35">
      <c r="A1824" t="s">
        <v>1830</v>
      </c>
      <c r="B1824">
        <v>7939</v>
      </c>
      <c r="C1824" s="1">
        <v>44117</v>
      </c>
      <c r="D1824" s="1">
        <v>44969</v>
      </c>
      <c r="E1824">
        <v>188.98</v>
      </c>
      <c r="F1824" t="s">
        <v>11</v>
      </c>
      <c r="G1824" s="3">
        <f t="shared" si="56"/>
        <v>44105</v>
      </c>
      <c r="H1824">
        <f t="shared" si="57"/>
        <v>28</v>
      </c>
    </row>
    <row r="1825" spans="1:8" x14ac:dyDescent="0.35">
      <c r="A1825" t="s">
        <v>1831</v>
      </c>
      <c r="B1825">
        <v>6254</v>
      </c>
      <c r="C1825" s="1">
        <v>44619</v>
      </c>
      <c r="D1825" s="1">
        <v>45366</v>
      </c>
      <c r="E1825">
        <v>178.82</v>
      </c>
      <c r="F1825" t="s">
        <v>8</v>
      </c>
      <c r="G1825" s="3">
        <f t="shared" si="56"/>
        <v>44593</v>
      </c>
      <c r="H1825">
        <f t="shared" si="57"/>
        <v>25</v>
      </c>
    </row>
    <row r="1826" spans="1:8" x14ac:dyDescent="0.35">
      <c r="A1826" t="s">
        <v>1832</v>
      </c>
      <c r="B1826">
        <v>1396</v>
      </c>
      <c r="C1826" s="1">
        <v>44870</v>
      </c>
      <c r="D1826" s="1" t="e">
        <v>#N/A</v>
      </c>
      <c r="E1826">
        <v>387.14</v>
      </c>
      <c r="F1826" t="s">
        <v>11</v>
      </c>
      <c r="G1826" s="3">
        <f t="shared" si="56"/>
        <v>44866</v>
      </c>
      <c r="H1826" t="e">
        <f t="shared" si="57"/>
        <v>#VALUE!</v>
      </c>
    </row>
    <row r="1827" spans="1:8" x14ac:dyDescent="0.35">
      <c r="A1827" t="s">
        <v>1833</v>
      </c>
      <c r="B1827">
        <v>6729</v>
      </c>
      <c r="C1827" s="1">
        <v>44659</v>
      </c>
      <c r="D1827" s="1">
        <v>44012</v>
      </c>
      <c r="E1827">
        <v>311.95</v>
      </c>
      <c r="F1827" t="s">
        <v>6</v>
      </c>
      <c r="G1827" s="3">
        <f t="shared" si="56"/>
        <v>44652</v>
      </c>
      <c r="H1827">
        <f t="shared" si="57"/>
        <v>22</v>
      </c>
    </row>
    <row r="1828" spans="1:8" x14ac:dyDescent="0.35">
      <c r="A1828" s="2" t="s">
        <v>1834</v>
      </c>
      <c r="B1828">
        <v>3389</v>
      </c>
      <c r="C1828" s="1">
        <v>43917</v>
      </c>
      <c r="D1828" s="1">
        <v>45008</v>
      </c>
      <c r="E1828">
        <v>225.83</v>
      </c>
      <c r="F1828" t="s">
        <v>11</v>
      </c>
      <c r="G1828" s="3">
        <f t="shared" si="56"/>
        <v>43891</v>
      </c>
      <c r="H1828">
        <f t="shared" si="57"/>
        <v>36</v>
      </c>
    </row>
    <row r="1829" spans="1:8" x14ac:dyDescent="0.35">
      <c r="A1829" t="s">
        <v>1835</v>
      </c>
      <c r="B1829">
        <v>4271</v>
      </c>
      <c r="C1829" s="1">
        <v>44294</v>
      </c>
      <c r="D1829" s="1">
        <v>44198</v>
      </c>
      <c r="E1829">
        <v>345.83</v>
      </c>
      <c r="F1829" t="s">
        <v>11</v>
      </c>
      <c r="G1829" s="3">
        <f t="shared" si="56"/>
        <v>44287</v>
      </c>
      <c r="H1829">
        <f t="shared" si="57"/>
        <v>3</v>
      </c>
    </row>
    <row r="1830" spans="1:8" x14ac:dyDescent="0.35">
      <c r="A1830" t="s">
        <v>1836</v>
      </c>
      <c r="B1830">
        <v>2405</v>
      </c>
      <c r="C1830" s="1">
        <v>45390</v>
      </c>
      <c r="D1830" s="1">
        <v>45366</v>
      </c>
      <c r="E1830">
        <v>65.06</v>
      </c>
      <c r="F1830" t="s">
        <v>11</v>
      </c>
      <c r="G1830" s="3">
        <f t="shared" si="56"/>
        <v>45383</v>
      </c>
      <c r="H1830">
        <f t="shared" si="57"/>
        <v>1</v>
      </c>
    </row>
    <row r="1831" spans="1:8" x14ac:dyDescent="0.35">
      <c r="A1831" t="s">
        <v>1837</v>
      </c>
      <c r="B1831">
        <v>4982</v>
      </c>
      <c r="C1831" s="1">
        <v>45609</v>
      </c>
      <c r="D1831" s="1">
        <v>43908</v>
      </c>
      <c r="E1831">
        <v>474.98</v>
      </c>
      <c r="F1831" t="s">
        <v>11</v>
      </c>
      <c r="G1831" s="3">
        <f t="shared" si="56"/>
        <v>45597</v>
      </c>
      <c r="H1831">
        <f t="shared" si="57"/>
        <v>57</v>
      </c>
    </row>
    <row r="1832" spans="1:8" x14ac:dyDescent="0.35">
      <c r="A1832" t="s">
        <v>1838</v>
      </c>
      <c r="B1832">
        <v>5713</v>
      </c>
      <c r="C1832" s="1">
        <v>44675</v>
      </c>
      <c r="D1832" s="1">
        <v>45366</v>
      </c>
      <c r="E1832">
        <v>16.73</v>
      </c>
      <c r="F1832" t="s">
        <v>8</v>
      </c>
      <c r="G1832" s="3">
        <f t="shared" si="56"/>
        <v>44652</v>
      </c>
      <c r="H1832">
        <f t="shared" si="57"/>
        <v>23</v>
      </c>
    </row>
    <row r="1833" spans="1:8" x14ac:dyDescent="0.35">
      <c r="A1833" t="s">
        <v>1839</v>
      </c>
      <c r="B1833">
        <v>2823</v>
      </c>
      <c r="C1833" s="1">
        <v>45294</v>
      </c>
      <c r="D1833" s="1">
        <v>45366</v>
      </c>
      <c r="E1833">
        <v>159.51</v>
      </c>
      <c r="F1833" t="s">
        <v>6</v>
      </c>
      <c r="G1833" s="3">
        <f t="shared" si="56"/>
        <v>45292</v>
      </c>
      <c r="H1833">
        <f t="shared" si="57"/>
        <v>2</v>
      </c>
    </row>
    <row r="1834" spans="1:8" x14ac:dyDescent="0.35">
      <c r="A1834" t="s">
        <v>1840</v>
      </c>
      <c r="B1834">
        <v>1372</v>
      </c>
      <c r="C1834" s="1">
        <v>44074</v>
      </c>
      <c r="D1834" s="1">
        <v>45366</v>
      </c>
      <c r="E1834">
        <v>172.62</v>
      </c>
      <c r="F1834" t="s">
        <v>8</v>
      </c>
      <c r="G1834" s="3">
        <f t="shared" si="56"/>
        <v>44044</v>
      </c>
      <c r="H1834">
        <f t="shared" si="57"/>
        <v>43</v>
      </c>
    </row>
    <row r="1835" spans="1:8" x14ac:dyDescent="0.35">
      <c r="A1835" t="s">
        <v>1841</v>
      </c>
      <c r="B1835">
        <v>9814</v>
      </c>
      <c r="C1835" s="1">
        <v>45181</v>
      </c>
      <c r="D1835" s="1">
        <v>45366</v>
      </c>
      <c r="E1835">
        <v>113.82</v>
      </c>
      <c r="F1835" t="s">
        <v>8</v>
      </c>
      <c r="G1835" s="3">
        <f t="shared" si="56"/>
        <v>45170</v>
      </c>
      <c r="H1835">
        <f t="shared" si="57"/>
        <v>6</v>
      </c>
    </row>
    <row r="1836" spans="1:8" x14ac:dyDescent="0.35">
      <c r="A1836" t="s">
        <v>1842</v>
      </c>
      <c r="B1836">
        <v>9573</v>
      </c>
      <c r="C1836" s="1">
        <v>44279</v>
      </c>
      <c r="D1836" s="1">
        <v>44814</v>
      </c>
      <c r="E1836">
        <v>377.67</v>
      </c>
      <c r="F1836" t="s">
        <v>8</v>
      </c>
      <c r="G1836" s="3">
        <f t="shared" si="56"/>
        <v>44256</v>
      </c>
      <c r="H1836">
        <f t="shared" si="57"/>
        <v>18</v>
      </c>
    </row>
    <row r="1837" spans="1:8" x14ac:dyDescent="0.35">
      <c r="A1837" t="s">
        <v>1843</v>
      </c>
      <c r="B1837">
        <v>8913</v>
      </c>
      <c r="C1837" s="1">
        <v>44600</v>
      </c>
      <c r="D1837" s="1">
        <v>45366</v>
      </c>
      <c r="E1837">
        <v>315.29000000000002</v>
      </c>
      <c r="F1837" t="s">
        <v>11</v>
      </c>
      <c r="G1837" s="3">
        <f t="shared" si="56"/>
        <v>44593</v>
      </c>
      <c r="H1837">
        <f t="shared" si="57"/>
        <v>26</v>
      </c>
    </row>
    <row r="1838" spans="1:8" x14ac:dyDescent="0.35">
      <c r="A1838" t="s">
        <v>1844</v>
      </c>
      <c r="B1838">
        <v>1301</v>
      </c>
      <c r="C1838" s="1">
        <v>44075</v>
      </c>
      <c r="D1838" s="1">
        <v>45366</v>
      </c>
      <c r="E1838">
        <v>194.54</v>
      </c>
      <c r="F1838" t="s">
        <v>8</v>
      </c>
      <c r="G1838" s="3">
        <f t="shared" si="56"/>
        <v>44075</v>
      </c>
      <c r="H1838">
        <f t="shared" si="57"/>
        <v>43</v>
      </c>
    </row>
    <row r="1839" spans="1:8" x14ac:dyDescent="0.35">
      <c r="A1839" t="s">
        <v>1845</v>
      </c>
      <c r="B1839">
        <v>9631</v>
      </c>
      <c r="C1839" s="1">
        <v>45312</v>
      </c>
      <c r="D1839" s="1">
        <v>45366</v>
      </c>
      <c r="E1839">
        <v>31.31</v>
      </c>
      <c r="F1839" t="s">
        <v>11</v>
      </c>
      <c r="G1839" s="3">
        <f t="shared" si="56"/>
        <v>45292</v>
      </c>
      <c r="H1839">
        <f t="shared" si="57"/>
        <v>2</v>
      </c>
    </row>
    <row r="1840" spans="1:8" x14ac:dyDescent="0.35">
      <c r="A1840" t="s">
        <v>1846</v>
      </c>
      <c r="B1840">
        <v>1984</v>
      </c>
      <c r="C1840" s="1">
        <v>44613</v>
      </c>
      <c r="D1840" s="1">
        <v>45008</v>
      </c>
      <c r="E1840">
        <v>149.16999999999999</v>
      </c>
      <c r="F1840" t="s">
        <v>8</v>
      </c>
      <c r="G1840" s="3">
        <f t="shared" si="56"/>
        <v>44593</v>
      </c>
      <c r="H1840">
        <f t="shared" si="57"/>
        <v>13</v>
      </c>
    </row>
    <row r="1841" spans="1:8" x14ac:dyDescent="0.35">
      <c r="A1841" t="s">
        <v>1847</v>
      </c>
      <c r="B1841">
        <v>5444</v>
      </c>
      <c r="C1841" s="1">
        <v>44708</v>
      </c>
      <c r="D1841" s="1">
        <v>45366</v>
      </c>
      <c r="E1841">
        <v>36.01</v>
      </c>
      <c r="F1841" t="s">
        <v>8</v>
      </c>
      <c r="G1841" s="3">
        <f t="shared" si="56"/>
        <v>44682</v>
      </c>
      <c r="H1841">
        <f t="shared" si="57"/>
        <v>22</v>
      </c>
    </row>
    <row r="1842" spans="1:8" x14ac:dyDescent="0.35">
      <c r="A1842" t="s">
        <v>1848</v>
      </c>
      <c r="B1842">
        <v>1136</v>
      </c>
      <c r="C1842" s="1">
        <v>45670</v>
      </c>
      <c r="D1842" s="1">
        <v>45366</v>
      </c>
      <c r="E1842">
        <v>42.63</v>
      </c>
      <c r="F1842" t="s">
        <v>8</v>
      </c>
      <c r="G1842" s="3">
        <f t="shared" si="56"/>
        <v>45658</v>
      </c>
      <c r="H1842">
        <f t="shared" si="57"/>
        <v>10</v>
      </c>
    </row>
    <row r="1843" spans="1:8" x14ac:dyDescent="0.35">
      <c r="A1843" t="s">
        <v>1849</v>
      </c>
      <c r="B1843">
        <v>5445</v>
      </c>
      <c r="C1843" s="1">
        <v>45369</v>
      </c>
      <c r="D1843" s="1">
        <v>44399</v>
      </c>
      <c r="E1843">
        <v>334.86</v>
      </c>
      <c r="F1843" t="s">
        <v>8</v>
      </c>
      <c r="G1843" s="3">
        <f t="shared" si="56"/>
        <v>45352</v>
      </c>
      <c r="H1843">
        <f t="shared" si="57"/>
        <v>32</v>
      </c>
    </row>
    <row r="1844" spans="1:8" x14ac:dyDescent="0.35">
      <c r="A1844" t="s">
        <v>1850</v>
      </c>
      <c r="B1844">
        <v>6901</v>
      </c>
      <c r="C1844" s="1">
        <v>44492</v>
      </c>
      <c r="D1844" s="1" t="e">
        <v>#N/A</v>
      </c>
      <c r="E1844">
        <v>433.5</v>
      </c>
      <c r="F1844" t="s">
        <v>11</v>
      </c>
      <c r="G1844" s="3">
        <f t="shared" si="56"/>
        <v>44470</v>
      </c>
      <c r="H1844" t="e">
        <f t="shared" si="57"/>
        <v>#VALUE!</v>
      </c>
    </row>
    <row r="1845" spans="1:8" x14ac:dyDescent="0.35">
      <c r="A1845" t="s">
        <v>1851</v>
      </c>
      <c r="B1845">
        <v>5792</v>
      </c>
      <c r="C1845" s="1">
        <v>44878</v>
      </c>
      <c r="D1845" s="1">
        <v>45366</v>
      </c>
      <c r="E1845">
        <v>435.03</v>
      </c>
      <c r="F1845" t="s">
        <v>8</v>
      </c>
      <c r="G1845" s="3">
        <f t="shared" si="56"/>
        <v>44866</v>
      </c>
      <c r="H1845">
        <f t="shared" si="57"/>
        <v>16</v>
      </c>
    </row>
    <row r="1846" spans="1:8" x14ac:dyDescent="0.35">
      <c r="A1846" t="s">
        <v>1852</v>
      </c>
      <c r="B1846">
        <v>7332</v>
      </c>
      <c r="C1846" s="1">
        <v>44005</v>
      </c>
      <c r="D1846" s="1">
        <v>45366</v>
      </c>
      <c r="E1846">
        <v>123.27</v>
      </c>
      <c r="F1846" t="s">
        <v>6</v>
      </c>
      <c r="G1846" s="3">
        <f t="shared" si="56"/>
        <v>43983</v>
      </c>
      <c r="H1846">
        <f t="shared" si="57"/>
        <v>45</v>
      </c>
    </row>
    <row r="1847" spans="1:8" x14ac:dyDescent="0.35">
      <c r="A1847" t="s">
        <v>1853</v>
      </c>
      <c r="B1847">
        <v>9331</v>
      </c>
      <c r="C1847" s="1">
        <v>45393</v>
      </c>
      <c r="D1847" s="1">
        <v>45008</v>
      </c>
      <c r="E1847">
        <v>488.54</v>
      </c>
      <c r="F1847" t="s">
        <v>11</v>
      </c>
      <c r="G1847" s="3">
        <f t="shared" si="56"/>
        <v>45383</v>
      </c>
      <c r="H1847">
        <f t="shared" si="57"/>
        <v>13</v>
      </c>
    </row>
    <row r="1848" spans="1:8" x14ac:dyDescent="0.35">
      <c r="A1848" t="s">
        <v>1854</v>
      </c>
      <c r="B1848">
        <v>6168</v>
      </c>
      <c r="C1848" s="1">
        <v>44362</v>
      </c>
      <c r="D1848" s="1">
        <v>44459</v>
      </c>
      <c r="E1848">
        <v>247.48</v>
      </c>
      <c r="F1848" t="s">
        <v>8</v>
      </c>
      <c r="G1848" s="3">
        <f t="shared" si="56"/>
        <v>44348</v>
      </c>
      <c r="H1848">
        <f t="shared" si="57"/>
        <v>3</v>
      </c>
    </row>
    <row r="1849" spans="1:8" x14ac:dyDescent="0.35">
      <c r="A1849" t="s">
        <v>1855</v>
      </c>
      <c r="B1849">
        <v>9709</v>
      </c>
      <c r="C1849" s="1">
        <v>45472</v>
      </c>
      <c r="D1849" s="1" t="e">
        <v>#N/A</v>
      </c>
      <c r="E1849">
        <v>53.13</v>
      </c>
      <c r="F1849" t="s">
        <v>11</v>
      </c>
      <c r="G1849" s="3">
        <f t="shared" si="56"/>
        <v>45444</v>
      </c>
      <c r="H1849" t="e">
        <f t="shared" si="57"/>
        <v>#VALUE!</v>
      </c>
    </row>
    <row r="1850" spans="1:8" x14ac:dyDescent="0.35">
      <c r="A1850" t="s">
        <v>1856</v>
      </c>
      <c r="B1850">
        <v>9202</v>
      </c>
      <c r="C1850" s="1">
        <v>44671</v>
      </c>
      <c r="D1850" s="1">
        <v>45339</v>
      </c>
      <c r="E1850">
        <v>483.73</v>
      </c>
      <c r="F1850" t="s">
        <v>8</v>
      </c>
      <c r="G1850" s="3">
        <f t="shared" si="56"/>
        <v>44652</v>
      </c>
      <c r="H1850">
        <f t="shared" si="57"/>
        <v>22</v>
      </c>
    </row>
    <row r="1851" spans="1:8" x14ac:dyDescent="0.35">
      <c r="A1851" t="s">
        <v>1857</v>
      </c>
      <c r="B1851">
        <v>1352</v>
      </c>
      <c r="C1851" s="1">
        <v>45564</v>
      </c>
      <c r="D1851" s="1" t="e">
        <v>#N/A</v>
      </c>
      <c r="E1851">
        <v>29.48</v>
      </c>
      <c r="F1851" t="s">
        <v>8</v>
      </c>
      <c r="G1851" s="3">
        <f t="shared" si="56"/>
        <v>45536</v>
      </c>
      <c r="H1851" t="e">
        <f t="shared" si="57"/>
        <v>#VALUE!</v>
      </c>
    </row>
    <row r="1852" spans="1:8" x14ac:dyDescent="0.35">
      <c r="A1852" t="s">
        <v>1858</v>
      </c>
      <c r="B1852">
        <v>5995</v>
      </c>
      <c r="C1852" s="1">
        <v>45113</v>
      </c>
      <c r="D1852" s="1">
        <v>44969</v>
      </c>
      <c r="E1852">
        <v>173.45</v>
      </c>
      <c r="F1852" t="s">
        <v>6</v>
      </c>
      <c r="G1852" s="3">
        <f t="shared" si="56"/>
        <v>45108</v>
      </c>
      <c r="H1852">
        <f t="shared" si="57"/>
        <v>5</v>
      </c>
    </row>
    <row r="1853" spans="1:8" x14ac:dyDescent="0.35">
      <c r="A1853" t="s">
        <v>1859</v>
      </c>
      <c r="B1853">
        <v>3572</v>
      </c>
      <c r="C1853" s="1">
        <v>43983</v>
      </c>
      <c r="D1853" s="1">
        <v>45008</v>
      </c>
      <c r="E1853">
        <v>19</v>
      </c>
      <c r="F1853" t="s">
        <v>8</v>
      </c>
      <c r="G1853" s="3">
        <f t="shared" si="56"/>
        <v>43983</v>
      </c>
      <c r="H1853">
        <f t="shared" si="57"/>
        <v>34</v>
      </c>
    </row>
    <row r="1854" spans="1:8" x14ac:dyDescent="0.35">
      <c r="A1854" t="s">
        <v>1860</v>
      </c>
      <c r="B1854">
        <v>6765</v>
      </c>
      <c r="C1854" s="1">
        <v>44581</v>
      </c>
      <c r="D1854" s="1">
        <v>44198</v>
      </c>
      <c r="E1854">
        <v>184.14</v>
      </c>
      <c r="F1854" t="s">
        <v>6</v>
      </c>
      <c r="G1854" s="3">
        <f t="shared" si="56"/>
        <v>44562</v>
      </c>
      <c r="H1854">
        <f t="shared" si="57"/>
        <v>13</v>
      </c>
    </row>
    <row r="1855" spans="1:8" x14ac:dyDescent="0.35">
      <c r="A1855" t="s">
        <v>1861</v>
      </c>
      <c r="B1855">
        <v>4869</v>
      </c>
      <c r="C1855" s="1">
        <v>43899</v>
      </c>
      <c r="D1855" s="1">
        <v>45366</v>
      </c>
      <c r="E1855">
        <v>498.04</v>
      </c>
      <c r="F1855" t="s">
        <v>8</v>
      </c>
      <c r="G1855" s="3">
        <f t="shared" si="56"/>
        <v>43891</v>
      </c>
      <c r="H1855">
        <f t="shared" si="57"/>
        <v>49</v>
      </c>
    </row>
    <row r="1856" spans="1:8" x14ac:dyDescent="0.35">
      <c r="A1856" t="s">
        <v>1862</v>
      </c>
      <c r="B1856">
        <v>5519</v>
      </c>
      <c r="C1856" s="1">
        <v>44049</v>
      </c>
      <c r="D1856" s="1">
        <v>45366</v>
      </c>
      <c r="E1856">
        <v>407.83</v>
      </c>
      <c r="F1856" t="s">
        <v>8</v>
      </c>
      <c r="G1856" s="3">
        <f t="shared" si="56"/>
        <v>44044</v>
      </c>
      <c r="H1856">
        <f t="shared" si="57"/>
        <v>44</v>
      </c>
    </row>
    <row r="1857" spans="1:8" x14ac:dyDescent="0.35">
      <c r="A1857" t="s">
        <v>1863</v>
      </c>
      <c r="B1857">
        <v>5221</v>
      </c>
      <c r="C1857" s="1">
        <v>45682</v>
      </c>
      <c r="D1857" s="1">
        <v>44661</v>
      </c>
      <c r="E1857">
        <v>440.55</v>
      </c>
      <c r="F1857" t="s">
        <v>11</v>
      </c>
      <c r="G1857" s="3">
        <f t="shared" si="56"/>
        <v>45658</v>
      </c>
      <c r="H1857">
        <f t="shared" si="57"/>
        <v>34</v>
      </c>
    </row>
    <row r="1858" spans="1:8" x14ac:dyDescent="0.35">
      <c r="A1858" t="s">
        <v>1864</v>
      </c>
      <c r="B1858">
        <v>5590</v>
      </c>
      <c r="C1858" s="1">
        <v>44704</v>
      </c>
      <c r="D1858" s="1">
        <v>45008</v>
      </c>
      <c r="E1858">
        <v>120.54</v>
      </c>
      <c r="F1858" t="s">
        <v>6</v>
      </c>
      <c r="G1858" s="3">
        <f t="shared" si="56"/>
        <v>44682</v>
      </c>
      <c r="H1858">
        <f t="shared" si="57"/>
        <v>10</v>
      </c>
    </row>
    <row r="1859" spans="1:8" x14ac:dyDescent="0.35">
      <c r="A1859" t="s">
        <v>1865</v>
      </c>
      <c r="B1859">
        <v>7436</v>
      </c>
      <c r="C1859" s="1">
        <v>45105</v>
      </c>
      <c r="D1859" s="1">
        <v>44012</v>
      </c>
      <c r="E1859">
        <v>331.9</v>
      </c>
      <c r="F1859" t="s">
        <v>11</v>
      </c>
      <c r="G1859" s="3">
        <f t="shared" ref="G1859:G1922" si="58">DATE(YEAR(C1859),MONTH(C1859),1)</f>
        <v>45078</v>
      </c>
      <c r="H1859">
        <f t="shared" ref="H1859:H1922" si="59">ABS(IF(ISNUMBER(D1859),ROUND((D1859-C1859)/30,0),"AA"))</f>
        <v>36</v>
      </c>
    </row>
    <row r="1860" spans="1:8" x14ac:dyDescent="0.35">
      <c r="A1860" t="s">
        <v>1866</v>
      </c>
      <c r="B1860">
        <v>7262</v>
      </c>
      <c r="C1860" s="1">
        <v>44768</v>
      </c>
      <c r="D1860" s="1">
        <v>44198</v>
      </c>
      <c r="E1860">
        <v>265.14999999999998</v>
      </c>
      <c r="F1860" t="s">
        <v>8</v>
      </c>
      <c r="G1860" s="3">
        <f t="shared" si="58"/>
        <v>44743</v>
      </c>
      <c r="H1860">
        <f t="shared" si="59"/>
        <v>19</v>
      </c>
    </row>
    <row r="1861" spans="1:8" x14ac:dyDescent="0.35">
      <c r="A1861" t="s">
        <v>1867</v>
      </c>
      <c r="B1861">
        <v>4726</v>
      </c>
      <c r="C1861" s="1">
        <v>43855</v>
      </c>
      <c r="D1861" s="1" t="e">
        <v>#N/A</v>
      </c>
      <c r="E1861">
        <v>214.49</v>
      </c>
      <c r="F1861" t="s">
        <v>8</v>
      </c>
      <c r="G1861" s="3">
        <f t="shared" si="58"/>
        <v>43831</v>
      </c>
      <c r="H1861" t="e">
        <f t="shared" si="59"/>
        <v>#VALUE!</v>
      </c>
    </row>
    <row r="1862" spans="1:8" x14ac:dyDescent="0.35">
      <c r="A1862" t="s">
        <v>1868</v>
      </c>
      <c r="B1862">
        <v>3502</v>
      </c>
      <c r="C1862" s="1">
        <v>44970</v>
      </c>
      <c r="D1862" s="1">
        <v>45366</v>
      </c>
      <c r="E1862">
        <v>218.97</v>
      </c>
      <c r="F1862" t="s">
        <v>6</v>
      </c>
      <c r="G1862" s="3">
        <f t="shared" si="58"/>
        <v>44958</v>
      </c>
      <c r="H1862">
        <f t="shared" si="59"/>
        <v>13</v>
      </c>
    </row>
    <row r="1863" spans="1:8" x14ac:dyDescent="0.35">
      <c r="A1863" t="s">
        <v>1869</v>
      </c>
      <c r="B1863">
        <v>6395</v>
      </c>
      <c r="C1863" s="1">
        <v>43856</v>
      </c>
      <c r="D1863" s="1">
        <v>44969</v>
      </c>
      <c r="E1863">
        <v>230.09</v>
      </c>
      <c r="F1863" t="s">
        <v>11</v>
      </c>
      <c r="G1863" s="3">
        <f t="shared" si="58"/>
        <v>43831</v>
      </c>
      <c r="H1863">
        <f t="shared" si="59"/>
        <v>37</v>
      </c>
    </row>
    <row r="1864" spans="1:8" x14ac:dyDescent="0.35">
      <c r="A1864" t="s">
        <v>1870</v>
      </c>
      <c r="B1864">
        <v>4387</v>
      </c>
      <c r="C1864" s="1">
        <v>44037</v>
      </c>
      <c r="D1864" s="1">
        <v>45008</v>
      </c>
      <c r="E1864">
        <v>329.71</v>
      </c>
      <c r="F1864" t="s">
        <v>8</v>
      </c>
      <c r="G1864" s="3">
        <f t="shared" si="58"/>
        <v>44013</v>
      </c>
      <c r="H1864">
        <f t="shared" si="59"/>
        <v>32</v>
      </c>
    </row>
    <row r="1865" spans="1:8" x14ac:dyDescent="0.35">
      <c r="A1865" t="s">
        <v>1871</v>
      </c>
      <c r="B1865">
        <v>9869</v>
      </c>
      <c r="C1865" s="1">
        <v>45178</v>
      </c>
      <c r="D1865" s="1" t="e">
        <v>#N/A</v>
      </c>
      <c r="E1865">
        <v>345.18</v>
      </c>
      <c r="F1865" t="s">
        <v>11</v>
      </c>
      <c r="G1865" s="3">
        <f t="shared" si="58"/>
        <v>45170</v>
      </c>
      <c r="H1865" t="e">
        <f t="shared" si="59"/>
        <v>#VALUE!</v>
      </c>
    </row>
    <row r="1866" spans="1:8" x14ac:dyDescent="0.35">
      <c r="A1866" t="s">
        <v>1872</v>
      </c>
      <c r="B1866">
        <v>3262</v>
      </c>
      <c r="C1866" s="1">
        <v>44740</v>
      </c>
      <c r="D1866" s="1">
        <v>44099</v>
      </c>
      <c r="E1866">
        <v>161.41</v>
      </c>
      <c r="F1866" t="s">
        <v>8</v>
      </c>
      <c r="G1866" s="3">
        <f t="shared" si="58"/>
        <v>44713</v>
      </c>
      <c r="H1866">
        <f t="shared" si="59"/>
        <v>21</v>
      </c>
    </row>
    <row r="1867" spans="1:8" x14ac:dyDescent="0.35">
      <c r="A1867" t="s">
        <v>1873</v>
      </c>
      <c r="B1867">
        <v>9582</v>
      </c>
      <c r="C1867" s="1">
        <v>44485</v>
      </c>
      <c r="D1867" s="1">
        <v>45366</v>
      </c>
      <c r="E1867">
        <v>455.69</v>
      </c>
      <c r="F1867" t="s">
        <v>6</v>
      </c>
      <c r="G1867" s="3">
        <f t="shared" si="58"/>
        <v>44470</v>
      </c>
      <c r="H1867">
        <f t="shared" si="59"/>
        <v>29</v>
      </c>
    </row>
    <row r="1868" spans="1:8" x14ac:dyDescent="0.35">
      <c r="A1868" t="s">
        <v>1874</v>
      </c>
      <c r="B1868">
        <v>3378</v>
      </c>
      <c r="C1868" s="1">
        <v>44465</v>
      </c>
      <c r="D1868" s="1" t="e">
        <v>#N/A</v>
      </c>
      <c r="E1868">
        <v>331.55</v>
      </c>
      <c r="F1868" t="s">
        <v>8</v>
      </c>
      <c r="G1868" s="3">
        <f t="shared" si="58"/>
        <v>44440</v>
      </c>
      <c r="H1868" t="e">
        <f t="shared" si="59"/>
        <v>#VALUE!</v>
      </c>
    </row>
    <row r="1869" spans="1:8" x14ac:dyDescent="0.35">
      <c r="A1869" t="s">
        <v>1875</v>
      </c>
      <c r="B1869">
        <v>3589</v>
      </c>
      <c r="C1869" s="1">
        <v>44287</v>
      </c>
      <c r="D1869" s="1">
        <v>44198</v>
      </c>
      <c r="E1869">
        <v>165.57</v>
      </c>
      <c r="F1869" t="s">
        <v>8</v>
      </c>
      <c r="G1869" s="3">
        <f t="shared" si="58"/>
        <v>44287</v>
      </c>
      <c r="H1869">
        <f t="shared" si="59"/>
        <v>3</v>
      </c>
    </row>
    <row r="1870" spans="1:8" x14ac:dyDescent="0.35">
      <c r="A1870" t="s">
        <v>1876</v>
      </c>
      <c r="B1870">
        <v>9732</v>
      </c>
      <c r="C1870" s="1">
        <v>43996</v>
      </c>
      <c r="D1870" s="1">
        <v>45366</v>
      </c>
      <c r="E1870">
        <v>474.81</v>
      </c>
      <c r="F1870" t="s">
        <v>11</v>
      </c>
      <c r="G1870" s="3">
        <f t="shared" si="58"/>
        <v>43983</v>
      </c>
      <c r="H1870">
        <f t="shared" si="59"/>
        <v>46</v>
      </c>
    </row>
    <row r="1871" spans="1:8" x14ac:dyDescent="0.35">
      <c r="A1871" t="s">
        <v>1877</v>
      </c>
      <c r="B1871">
        <v>4016</v>
      </c>
      <c r="C1871" s="1">
        <v>45242</v>
      </c>
      <c r="D1871" s="1">
        <v>45366</v>
      </c>
      <c r="E1871">
        <v>165.62</v>
      </c>
      <c r="F1871" t="s">
        <v>11</v>
      </c>
      <c r="G1871" s="3">
        <f t="shared" si="58"/>
        <v>45231</v>
      </c>
      <c r="H1871">
        <f t="shared" si="59"/>
        <v>4</v>
      </c>
    </row>
    <row r="1872" spans="1:8" x14ac:dyDescent="0.35">
      <c r="A1872" t="s">
        <v>1878</v>
      </c>
      <c r="B1872">
        <v>1483</v>
      </c>
      <c r="C1872" s="1">
        <v>44437</v>
      </c>
      <c r="D1872" s="1">
        <v>44969</v>
      </c>
      <c r="E1872">
        <v>385.06</v>
      </c>
      <c r="F1872" t="s">
        <v>6</v>
      </c>
      <c r="G1872" s="3">
        <f t="shared" si="58"/>
        <v>44409</v>
      </c>
      <c r="H1872">
        <f t="shared" si="59"/>
        <v>18</v>
      </c>
    </row>
    <row r="1873" spans="1:8" x14ac:dyDescent="0.35">
      <c r="A1873" t="s">
        <v>1879</v>
      </c>
      <c r="B1873">
        <v>7737</v>
      </c>
      <c r="C1873" s="1">
        <v>44280</v>
      </c>
      <c r="D1873" s="1">
        <v>44969</v>
      </c>
      <c r="E1873">
        <v>158.63999999999999</v>
      </c>
      <c r="F1873" t="s">
        <v>8</v>
      </c>
      <c r="G1873" s="3">
        <f t="shared" si="58"/>
        <v>44256</v>
      </c>
      <c r="H1873">
        <f t="shared" si="59"/>
        <v>23</v>
      </c>
    </row>
    <row r="1874" spans="1:8" x14ac:dyDescent="0.35">
      <c r="A1874" t="s">
        <v>1880</v>
      </c>
      <c r="B1874">
        <v>5485</v>
      </c>
      <c r="C1874" s="1">
        <v>45399</v>
      </c>
      <c r="D1874" s="1">
        <v>45260</v>
      </c>
      <c r="E1874">
        <v>84.46</v>
      </c>
      <c r="F1874" t="s">
        <v>11</v>
      </c>
      <c r="G1874" s="3">
        <f t="shared" si="58"/>
        <v>45383</v>
      </c>
      <c r="H1874">
        <f t="shared" si="59"/>
        <v>5</v>
      </c>
    </row>
    <row r="1875" spans="1:8" x14ac:dyDescent="0.35">
      <c r="A1875" t="s">
        <v>1881</v>
      </c>
      <c r="B1875">
        <v>2749</v>
      </c>
      <c r="C1875" s="1">
        <v>44034</v>
      </c>
      <c r="D1875" s="1">
        <v>44969</v>
      </c>
      <c r="E1875">
        <v>74.459999999999994</v>
      </c>
      <c r="F1875" t="s">
        <v>11</v>
      </c>
      <c r="G1875" s="3">
        <f t="shared" si="58"/>
        <v>44013</v>
      </c>
      <c r="H1875">
        <f t="shared" si="59"/>
        <v>31</v>
      </c>
    </row>
    <row r="1876" spans="1:8" x14ac:dyDescent="0.35">
      <c r="A1876" t="s">
        <v>1882</v>
      </c>
      <c r="B1876">
        <v>5372</v>
      </c>
      <c r="C1876" s="1">
        <v>45498</v>
      </c>
      <c r="D1876" s="1">
        <v>45366</v>
      </c>
      <c r="E1876">
        <v>306.75</v>
      </c>
      <c r="F1876" t="s">
        <v>8</v>
      </c>
      <c r="G1876" s="3">
        <f t="shared" si="58"/>
        <v>45474</v>
      </c>
      <c r="H1876">
        <f t="shared" si="59"/>
        <v>4</v>
      </c>
    </row>
    <row r="1877" spans="1:8" x14ac:dyDescent="0.35">
      <c r="A1877" t="s">
        <v>1883</v>
      </c>
      <c r="B1877">
        <v>4783</v>
      </c>
      <c r="C1877" s="1">
        <v>45023</v>
      </c>
      <c r="D1877" s="1">
        <v>44969</v>
      </c>
      <c r="E1877">
        <v>302.22000000000003</v>
      </c>
      <c r="F1877" t="s">
        <v>11</v>
      </c>
      <c r="G1877" s="3">
        <f t="shared" si="58"/>
        <v>45017</v>
      </c>
      <c r="H1877">
        <f t="shared" si="59"/>
        <v>2</v>
      </c>
    </row>
    <row r="1878" spans="1:8" x14ac:dyDescent="0.35">
      <c r="A1878" t="s">
        <v>1884</v>
      </c>
      <c r="B1878">
        <v>1427</v>
      </c>
      <c r="C1878" s="1">
        <v>45716</v>
      </c>
      <c r="D1878" s="1">
        <v>44969</v>
      </c>
      <c r="E1878">
        <v>186.04</v>
      </c>
      <c r="F1878" t="s">
        <v>8</v>
      </c>
      <c r="G1878" s="3">
        <f t="shared" si="58"/>
        <v>45689</v>
      </c>
      <c r="H1878">
        <f t="shared" si="59"/>
        <v>25</v>
      </c>
    </row>
    <row r="1879" spans="1:8" x14ac:dyDescent="0.35">
      <c r="A1879" t="s">
        <v>1885</v>
      </c>
      <c r="B1879">
        <v>8808</v>
      </c>
      <c r="C1879" s="1">
        <v>44912</v>
      </c>
      <c r="D1879" s="1">
        <v>44198</v>
      </c>
      <c r="E1879">
        <v>75.7</v>
      </c>
      <c r="F1879" t="s">
        <v>8</v>
      </c>
      <c r="G1879" s="3">
        <f t="shared" si="58"/>
        <v>44896</v>
      </c>
      <c r="H1879">
        <f t="shared" si="59"/>
        <v>24</v>
      </c>
    </row>
    <row r="1880" spans="1:8" x14ac:dyDescent="0.35">
      <c r="A1880" t="s">
        <v>1886</v>
      </c>
      <c r="B1880">
        <v>8680</v>
      </c>
      <c r="C1880" s="1">
        <v>43950</v>
      </c>
      <c r="D1880" s="1">
        <v>43993</v>
      </c>
      <c r="E1880">
        <v>358.89</v>
      </c>
      <c r="F1880" t="s">
        <v>6</v>
      </c>
      <c r="G1880" s="3">
        <f t="shared" si="58"/>
        <v>43922</v>
      </c>
      <c r="H1880">
        <f t="shared" si="59"/>
        <v>1</v>
      </c>
    </row>
    <row r="1881" spans="1:8" x14ac:dyDescent="0.35">
      <c r="A1881" t="s">
        <v>1887</v>
      </c>
      <c r="B1881">
        <v>4014</v>
      </c>
      <c r="C1881" s="1">
        <v>45382</v>
      </c>
      <c r="D1881" s="1">
        <v>44969</v>
      </c>
      <c r="E1881">
        <v>427.54</v>
      </c>
      <c r="F1881" t="s">
        <v>6</v>
      </c>
      <c r="G1881" s="3">
        <f t="shared" si="58"/>
        <v>45352</v>
      </c>
      <c r="H1881">
        <f t="shared" si="59"/>
        <v>14</v>
      </c>
    </row>
    <row r="1882" spans="1:8" x14ac:dyDescent="0.35">
      <c r="A1882" t="s">
        <v>1888</v>
      </c>
      <c r="B1882">
        <v>8763</v>
      </c>
      <c r="C1882" s="1">
        <v>44857</v>
      </c>
      <c r="D1882" s="1">
        <v>45366</v>
      </c>
      <c r="E1882">
        <v>77.38</v>
      </c>
      <c r="F1882" t="s">
        <v>11</v>
      </c>
      <c r="G1882" s="3">
        <f t="shared" si="58"/>
        <v>44835</v>
      </c>
      <c r="H1882">
        <f t="shared" si="59"/>
        <v>17</v>
      </c>
    </row>
    <row r="1883" spans="1:8" x14ac:dyDescent="0.35">
      <c r="A1883" t="s">
        <v>1889</v>
      </c>
      <c r="B1883">
        <v>4707</v>
      </c>
      <c r="C1883" s="1">
        <v>45667</v>
      </c>
      <c r="D1883" s="1">
        <v>44012</v>
      </c>
      <c r="E1883">
        <v>25.79</v>
      </c>
      <c r="F1883" t="s">
        <v>11</v>
      </c>
      <c r="G1883" s="3">
        <f t="shared" si="58"/>
        <v>45658</v>
      </c>
      <c r="H1883">
        <f t="shared" si="59"/>
        <v>55</v>
      </c>
    </row>
    <row r="1884" spans="1:8" x14ac:dyDescent="0.35">
      <c r="A1884" t="s">
        <v>1890</v>
      </c>
      <c r="B1884">
        <v>5421</v>
      </c>
      <c r="C1884" s="1">
        <v>44764</v>
      </c>
      <c r="D1884" s="1">
        <v>44012</v>
      </c>
      <c r="E1884">
        <v>475.6</v>
      </c>
      <c r="F1884" t="s">
        <v>11</v>
      </c>
      <c r="G1884" s="3">
        <f t="shared" si="58"/>
        <v>44743</v>
      </c>
      <c r="H1884">
        <f t="shared" si="59"/>
        <v>25</v>
      </c>
    </row>
    <row r="1885" spans="1:8" x14ac:dyDescent="0.35">
      <c r="A1885" t="s">
        <v>1891</v>
      </c>
      <c r="B1885">
        <v>4323</v>
      </c>
      <c r="C1885" s="1">
        <v>44578</v>
      </c>
      <c r="D1885" s="1">
        <v>44711</v>
      </c>
      <c r="E1885">
        <v>381.31</v>
      </c>
      <c r="F1885" t="s">
        <v>11</v>
      </c>
      <c r="G1885" s="3">
        <f t="shared" si="58"/>
        <v>44562</v>
      </c>
      <c r="H1885">
        <f t="shared" si="59"/>
        <v>4</v>
      </c>
    </row>
    <row r="1886" spans="1:8" x14ac:dyDescent="0.35">
      <c r="A1886" t="s">
        <v>1892</v>
      </c>
      <c r="B1886">
        <v>3901</v>
      </c>
      <c r="C1886" s="1">
        <v>44126</v>
      </c>
      <c r="D1886" s="1">
        <v>45008</v>
      </c>
      <c r="E1886">
        <v>464.28</v>
      </c>
      <c r="F1886" t="s">
        <v>6</v>
      </c>
      <c r="G1886" s="3">
        <f t="shared" si="58"/>
        <v>44105</v>
      </c>
      <c r="H1886">
        <f t="shared" si="59"/>
        <v>29</v>
      </c>
    </row>
    <row r="1887" spans="1:8" x14ac:dyDescent="0.35">
      <c r="A1887" t="s">
        <v>1893</v>
      </c>
      <c r="B1887">
        <v>9027</v>
      </c>
      <c r="C1887" s="1">
        <v>45409</v>
      </c>
      <c r="D1887" s="1">
        <v>43993</v>
      </c>
      <c r="E1887">
        <v>347.05</v>
      </c>
      <c r="F1887" t="s">
        <v>6</v>
      </c>
      <c r="G1887" s="3">
        <f t="shared" si="58"/>
        <v>45383</v>
      </c>
      <c r="H1887">
        <f t="shared" si="59"/>
        <v>47</v>
      </c>
    </row>
    <row r="1888" spans="1:8" x14ac:dyDescent="0.35">
      <c r="A1888" t="s">
        <v>1894</v>
      </c>
      <c r="B1888">
        <v>5043</v>
      </c>
      <c r="C1888" s="1">
        <v>44667</v>
      </c>
      <c r="D1888" s="1">
        <v>44969</v>
      </c>
      <c r="E1888">
        <v>219.5</v>
      </c>
      <c r="F1888" t="s">
        <v>11</v>
      </c>
      <c r="G1888" s="3">
        <f t="shared" si="58"/>
        <v>44652</v>
      </c>
      <c r="H1888">
        <f t="shared" si="59"/>
        <v>10</v>
      </c>
    </row>
    <row r="1889" spans="1:8" x14ac:dyDescent="0.35">
      <c r="A1889" t="s">
        <v>1895</v>
      </c>
      <c r="B1889">
        <v>7232</v>
      </c>
      <c r="C1889" s="1">
        <v>45408</v>
      </c>
      <c r="D1889" s="1">
        <v>43993</v>
      </c>
      <c r="E1889">
        <v>362.9</v>
      </c>
      <c r="F1889" t="s">
        <v>6</v>
      </c>
      <c r="G1889" s="3">
        <f t="shared" si="58"/>
        <v>45383</v>
      </c>
      <c r="H1889">
        <f t="shared" si="59"/>
        <v>47</v>
      </c>
    </row>
    <row r="1890" spans="1:8" x14ac:dyDescent="0.35">
      <c r="A1890" t="s">
        <v>1896</v>
      </c>
      <c r="B1890">
        <v>9784</v>
      </c>
      <c r="C1890" s="1">
        <v>45086</v>
      </c>
      <c r="D1890" s="1">
        <v>44012</v>
      </c>
      <c r="E1890">
        <v>267.36</v>
      </c>
      <c r="F1890" t="s">
        <v>8</v>
      </c>
      <c r="G1890" s="3">
        <f t="shared" si="58"/>
        <v>45078</v>
      </c>
      <c r="H1890">
        <f t="shared" si="59"/>
        <v>36</v>
      </c>
    </row>
    <row r="1891" spans="1:8" x14ac:dyDescent="0.35">
      <c r="A1891" t="s">
        <v>1897</v>
      </c>
      <c r="B1891">
        <v>1630</v>
      </c>
      <c r="C1891" s="1">
        <v>44457</v>
      </c>
      <c r="D1891" s="1">
        <v>44969</v>
      </c>
      <c r="E1891">
        <v>265.12</v>
      </c>
      <c r="F1891" t="s">
        <v>6</v>
      </c>
      <c r="G1891" s="3">
        <f t="shared" si="58"/>
        <v>44440</v>
      </c>
      <c r="H1891">
        <f t="shared" si="59"/>
        <v>17</v>
      </c>
    </row>
    <row r="1892" spans="1:8" x14ac:dyDescent="0.35">
      <c r="A1892" t="s">
        <v>1898</v>
      </c>
      <c r="B1892">
        <v>8485</v>
      </c>
      <c r="C1892" s="1">
        <v>43938</v>
      </c>
      <c r="D1892" s="1">
        <v>44969</v>
      </c>
      <c r="E1892">
        <v>415.23</v>
      </c>
      <c r="F1892" t="s">
        <v>11</v>
      </c>
      <c r="G1892" s="3">
        <f t="shared" si="58"/>
        <v>43922</v>
      </c>
      <c r="H1892">
        <f t="shared" si="59"/>
        <v>34</v>
      </c>
    </row>
    <row r="1893" spans="1:8" x14ac:dyDescent="0.35">
      <c r="A1893" t="s">
        <v>1899</v>
      </c>
      <c r="B1893">
        <v>5025</v>
      </c>
      <c r="C1893" s="1">
        <v>45104</v>
      </c>
      <c r="D1893" s="1">
        <v>43908</v>
      </c>
      <c r="E1893">
        <v>264.16000000000003</v>
      </c>
      <c r="F1893" t="s">
        <v>6</v>
      </c>
      <c r="G1893" s="3">
        <f t="shared" si="58"/>
        <v>45078</v>
      </c>
      <c r="H1893">
        <f t="shared" si="59"/>
        <v>40</v>
      </c>
    </row>
    <row r="1894" spans="1:8" x14ac:dyDescent="0.35">
      <c r="A1894" t="s">
        <v>1900</v>
      </c>
      <c r="B1894">
        <v>1643</v>
      </c>
      <c r="C1894" s="1">
        <v>44859</v>
      </c>
      <c r="D1894" s="1">
        <v>44969</v>
      </c>
      <c r="E1894">
        <v>283.27</v>
      </c>
      <c r="F1894" t="s">
        <v>8</v>
      </c>
      <c r="G1894" s="3">
        <f t="shared" si="58"/>
        <v>44835</v>
      </c>
      <c r="H1894">
        <f t="shared" si="59"/>
        <v>4</v>
      </c>
    </row>
    <row r="1895" spans="1:8" x14ac:dyDescent="0.35">
      <c r="A1895" t="s">
        <v>1901</v>
      </c>
      <c r="B1895">
        <v>1807</v>
      </c>
      <c r="C1895" s="1">
        <v>43989</v>
      </c>
      <c r="D1895" s="1">
        <v>45366</v>
      </c>
      <c r="E1895">
        <v>103.03</v>
      </c>
      <c r="F1895" t="s">
        <v>6</v>
      </c>
      <c r="G1895" s="3">
        <f t="shared" si="58"/>
        <v>43983</v>
      </c>
      <c r="H1895">
        <f t="shared" si="59"/>
        <v>46</v>
      </c>
    </row>
    <row r="1896" spans="1:8" x14ac:dyDescent="0.35">
      <c r="A1896" t="s">
        <v>1902</v>
      </c>
      <c r="B1896">
        <v>7521</v>
      </c>
      <c r="C1896" s="1">
        <v>44446</v>
      </c>
      <c r="D1896" s="1">
        <v>43993</v>
      </c>
      <c r="E1896">
        <v>443.35</v>
      </c>
      <c r="F1896" t="s">
        <v>6</v>
      </c>
      <c r="G1896" s="3">
        <f t="shared" si="58"/>
        <v>44440</v>
      </c>
      <c r="H1896">
        <f t="shared" si="59"/>
        <v>15</v>
      </c>
    </row>
    <row r="1897" spans="1:8" x14ac:dyDescent="0.35">
      <c r="A1897" t="s">
        <v>1903</v>
      </c>
      <c r="B1897">
        <v>8558</v>
      </c>
      <c r="C1897" s="1">
        <v>45731</v>
      </c>
      <c r="D1897" s="1">
        <v>44198</v>
      </c>
      <c r="E1897">
        <v>91.58</v>
      </c>
      <c r="F1897" t="s">
        <v>6</v>
      </c>
      <c r="G1897" s="3">
        <f t="shared" si="58"/>
        <v>45717</v>
      </c>
      <c r="H1897">
        <f t="shared" si="59"/>
        <v>51</v>
      </c>
    </row>
    <row r="1898" spans="1:8" x14ac:dyDescent="0.35">
      <c r="A1898" t="s">
        <v>1904</v>
      </c>
      <c r="B1898">
        <v>1893</v>
      </c>
      <c r="C1898" s="1">
        <v>44934</v>
      </c>
      <c r="D1898" s="1">
        <v>44459</v>
      </c>
      <c r="E1898">
        <v>348.08</v>
      </c>
      <c r="F1898" t="s">
        <v>11</v>
      </c>
      <c r="G1898" s="3">
        <f t="shared" si="58"/>
        <v>44927</v>
      </c>
      <c r="H1898">
        <f t="shared" si="59"/>
        <v>16</v>
      </c>
    </row>
    <row r="1899" spans="1:8" x14ac:dyDescent="0.35">
      <c r="A1899" t="s">
        <v>1905</v>
      </c>
      <c r="B1899">
        <v>8595</v>
      </c>
      <c r="C1899" s="1">
        <v>45055</v>
      </c>
      <c r="D1899" s="1">
        <v>44969</v>
      </c>
      <c r="E1899">
        <v>416.65</v>
      </c>
      <c r="F1899" t="s">
        <v>6</v>
      </c>
      <c r="G1899" s="3">
        <f t="shared" si="58"/>
        <v>45047</v>
      </c>
      <c r="H1899">
        <f t="shared" si="59"/>
        <v>3</v>
      </c>
    </row>
    <row r="1900" spans="1:8" x14ac:dyDescent="0.35">
      <c r="A1900" t="s">
        <v>1906</v>
      </c>
      <c r="B1900">
        <v>2481</v>
      </c>
      <c r="C1900" s="1">
        <v>44802</v>
      </c>
      <c r="D1900" s="1">
        <v>43993</v>
      </c>
      <c r="E1900">
        <v>364.1</v>
      </c>
      <c r="F1900" t="s">
        <v>11</v>
      </c>
      <c r="G1900" s="3">
        <f t="shared" si="58"/>
        <v>44774</v>
      </c>
      <c r="H1900">
        <f t="shared" si="59"/>
        <v>27</v>
      </c>
    </row>
    <row r="1901" spans="1:8" x14ac:dyDescent="0.35">
      <c r="A1901" t="s">
        <v>1907</v>
      </c>
      <c r="B1901">
        <v>3945</v>
      </c>
      <c r="C1901" s="1">
        <v>45249</v>
      </c>
      <c r="D1901" s="1">
        <v>45339</v>
      </c>
      <c r="E1901">
        <v>391.58</v>
      </c>
      <c r="F1901" t="s">
        <v>8</v>
      </c>
      <c r="G1901" s="3">
        <f t="shared" si="58"/>
        <v>45231</v>
      </c>
      <c r="H1901">
        <f t="shared" si="59"/>
        <v>3</v>
      </c>
    </row>
    <row r="1902" spans="1:8" x14ac:dyDescent="0.35">
      <c r="A1902" t="s">
        <v>1908</v>
      </c>
      <c r="B1902">
        <v>9952</v>
      </c>
      <c r="C1902" s="1">
        <v>44178</v>
      </c>
      <c r="D1902" s="1">
        <v>43908</v>
      </c>
      <c r="E1902">
        <v>76.3</v>
      </c>
      <c r="F1902" t="s">
        <v>6</v>
      </c>
      <c r="G1902" s="3">
        <f t="shared" si="58"/>
        <v>44166</v>
      </c>
      <c r="H1902">
        <f t="shared" si="59"/>
        <v>9</v>
      </c>
    </row>
    <row r="1903" spans="1:8" x14ac:dyDescent="0.35">
      <c r="A1903" t="s">
        <v>1909</v>
      </c>
      <c r="B1903">
        <v>6299</v>
      </c>
      <c r="C1903" s="1">
        <v>44741</v>
      </c>
      <c r="D1903" s="1">
        <v>45366</v>
      </c>
      <c r="E1903">
        <v>230.93</v>
      </c>
      <c r="F1903" t="s">
        <v>11</v>
      </c>
      <c r="G1903" s="3">
        <f t="shared" si="58"/>
        <v>44713</v>
      </c>
      <c r="H1903">
        <f t="shared" si="59"/>
        <v>21</v>
      </c>
    </row>
    <row r="1904" spans="1:8" x14ac:dyDescent="0.35">
      <c r="A1904" t="s">
        <v>1910</v>
      </c>
      <c r="B1904">
        <v>8433</v>
      </c>
      <c r="C1904" s="1">
        <v>43973</v>
      </c>
      <c r="D1904" s="1">
        <v>44969</v>
      </c>
      <c r="E1904">
        <v>299.25</v>
      </c>
      <c r="F1904" t="s">
        <v>8</v>
      </c>
      <c r="G1904" s="3">
        <f t="shared" si="58"/>
        <v>43952</v>
      </c>
      <c r="H1904">
        <f t="shared" si="59"/>
        <v>33</v>
      </c>
    </row>
    <row r="1905" spans="1:8" x14ac:dyDescent="0.35">
      <c r="A1905" t="s">
        <v>1911</v>
      </c>
      <c r="B1905">
        <v>4308</v>
      </c>
      <c r="C1905" s="1">
        <v>44033</v>
      </c>
      <c r="D1905" s="1">
        <v>45339</v>
      </c>
      <c r="E1905">
        <v>442.45</v>
      </c>
      <c r="F1905" t="s">
        <v>11</v>
      </c>
      <c r="G1905" s="3">
        <f t="shared" si="58"/>
        <v>44013</v>
      </c>
      <c r="H1905">
        <f t="shared" si="59"/>
        <v>44</v>
      </c>
    </row>
    <row r="1906" spans="1:8" x14ac:dyDescent="0.35">
      <c r="A1906" t="s">
        <v>1912</v>
      </c>
      <c r="B1906">
        <v>5097</v>
      </c>
      <c r="C1906" s="1">
        <v>45052</v>
      </c>
      <c r="D1906" s="1">
        <v>44459</v>
      </c>
      <c r="E1906">
        <v>168.8</v>
      </c>
      <c r="F1906" t="s">
        <v>8</v>
      </c>
      <c r="G1906" s="3">
        <f t="shared" si="58"/>
        <v>45047</v>
      </c>
      <c r="H1906">
        <f t="shared" si="59"/>
        <v>20</v>
      </c>
    </row>
    <row r="1907" spans="1:8" x14ac:dyDescent="0.35">
      <c r="A1907" t="s">
        <v>1913</v>
      </c>
      <c r="B1907">
        <v>3686</v>
      </c>
      <c r="C1907" s="1">
        <v>45223</v>
      </c>
      <c r="D1907" s="1">
        <v>45339</v>
      </c>
      <c r="E1907">
        <v>362</v>
      </c>
      <c r="F1907" t="s">
        <v>11</v>
      </c>
      <c r="G1907" s="3">
        <f t="shared" si="58"/>
        <v>45200</v>
      </c>
      <c r="H1907">
        <f t="shared" si="59"/>
        <v>4</v>
      </c>
    </row>
    <row r="1908" spans="1:8" x14ac:dyDescent="0.35">
      <c r="A1908" t="s">
        <v>1914</v>
      </c>
      <c r="B1908">
        <v>2494</v>
      </c>
      <c r="C1908" s="1">
        <v>45473</v>
      </c>
      <c r="D1908" s="1">
        <v>44661</v>
      </c>
      <c r="E1908">
        <v>65.94</v>
      </c>
      <c r="F1908" t="s">
        <v>6</v>
      </c>
      <c r="G1908" s="3">
        <f t="shared" si="58"/>
        <v>45444</v>
      </c>
      <c r="H1908">
        <f t="shared" si="59"/>
        <v>27</v>
      </c>
    </row>
    <row r="1909" spans="1:8" x14ac:dyDescent="0.35">
      <c r="A1909" t="s">
        <v>1915</v>
      </c>
      <c r="B1909">
        <v>6946</v>
      </c>
      <c r="C1909" s="1">
        <v>45054</v>
      </c>
      <c r="D1909" s="1">
        <v>45366</v>
      </c>
      <c r="E1909">
        <v>51.8</v>
      </c>
      <c r="F1909" t="s">
        <v>8</v>
      </c>
      <c r="G1909" s="3">
        <f t="shared" si="58"/>
        <v>45047</v>
      </c>
      <c r="H1909">
        <f t="shared" si="59"/>
        <v>10</v>
      </c>
    </row>
    <row r="1910" spans="1:8" x14ac:dyDescent="0.35">
      <c r="A1910" t="s">
        <v>1916</v>
      </c>
      <c r="B1910">
        <v>7292</v>
      </c>
      <c r="C1910" s="1">
        <v>45033</v>
      </c>
      <c r="D1910" s="1">
        <v>45339</v>
      </c>
      <c r="E1910">
        <v>366.17</v>
      </c>
      <c r="F1910" t="s">
        <v>8</v>
      </c>
      <c r="G1910" s="3">
        <f t="shared" si="58"/>
        <v>45017</v>
      </c>
      <c r="H1910">
        <f t="shared" si="59"/>
        <v>10</v>
      </c>
    </row>
    <row r="1911" spans="1:8" x14ac:dyDescent="0.35">
      <c r="A1911" t="s">
        <v>1917</v>
      </c>
      <c r="B1911">
        <v>3619</v>
      </c>
      <c r="C1911" s="1">
        <v>44129</v>
      </c>
      <c r="D1911" s="1">
        <v>44711</v>
      </c>
      <c r="E1911">
        <v>195.55</v>
      </c>
      <c r="F1911" t="s">
        <v>6</v>
      </c>
      <c r="G1911" s="3">
        <f t="shared" si="58"/>
        <v>44105</v>
      </c>
      <c r="H1911">
        <f t="shared" si="59"/>
        <v>19</v>
      </c>
    </row>
    <row r="1912" spans="1:8" x14ac:dyDescent="0.35">
      <c r="A1912" t="s">
        <v>1918</v>
      </c>
      <c r="B1912">
        <v>1719</v>
      </c>
      <c r="C1912" s="1">
        <v>43889</v>
      </c>
      <c r="D1912" s="1">
        <v>45366</v>
      </c>
      <c r="E1912">
        <v>386.45</v>
      </c>
      <c r="F1912" t="s">
        <v>6</v>
      </c>
      <c r="G1912" s="3">
        <f t="shared" si="58"/>
        <v>43862</v>
      </c>
      <c r="H1912">
        <f t="shared" si="59"/>
        <v>49</v>
      </c>
    </row>
    <row r="1913" spans="1:8" x14ac:dyDescent="0.35">
      <c r="A1913" t="s">
        <v>1919</v>
      </c>
      <c r="B1913">
        <v>3459</v>
      </c>
      <c r="C1913" s="1">
        <v>44232</v>
      </c>
      <c r="D1913" s="1" t="e">
        <v>#N/A</v>
      </c>
      <c r="E1913">
        <v>89.44</v>
      </c>
      <c r="F1913" t="s">
        <v>11</v>
      </c>
      <c r="G1913" s="3">
        <f t="shared" si="58"/>
        <v>44228</v>
      </c>
      <c r="H1913" t="e">
        <f t="shared" si="59"/>
        <v>#VALUE!</v>
      </c>
    </row>
    <row r="1914" spans="1:8" x14ac:dyDescent="0.35">
      <c r="A1914" t="s">
        <v>1920</v>
      </c>
      <c r="B1914">
        <v>3930</v>
      </c>
      <c r="C1914" s="1">
        <v>44025</v>
      </c>
      <c r="D1914" s="1">
        <v>45366</v>
      </c>
      <c r="E1914">
        <v>386.89</v>
      </c>
      <c r="F1914" t="s">
        <v>11</v>
      </c>
      <c r="G1914" s="3">
        <f t="shared" si="58"/>
        <v>44013</v>
      </c>
      <c r="H1914">
        <f t="shared" si="59"/>
        <v>45</v>
      </c>
    </row>
    <row r="1915" spans="1:8" x14ac:dyDescent="0.35">
      <c r="A1915" t="s">
        <v>1921</v>
      </c>
      <c r="B1915">
        <v>7874</v>
      </c>
      <c r="C1915" s="1">
        <v>43842</v>
      </c>
      <c r="D1915" s="1">
        <v>45008</v>
      </c>
      <c r="E1915">
        <v>160.94999999999999</v>
      </c>
      <c r="F1915" t="s">
        <v>8</v>
      </c>
      <c r="G1915" s="3">
        <f t="shared" si="58"/>
        <v>43831</v>
      </c>
      <c r="H1915">
        <f t="shared" si="59"/>
        <v>39</v>
      </c>
    </row>
    <row r="1916" spans="1:8" x14ac:dyDescent="0.35">
      <c r="A1916" t="s">
        <v>1922</v>
      </c>
      <c r="B1916">
        <v>8311</v>
      </c>
      <c r="C1916" s="1">
        <v>45649</v>
      </c>
      <c r="D1916" s="1">
        <v>45366</v>
      </c>
      <c r="E1916">
        <v>151.5</v>
      </c>
      <c r="F1916" t="s">
        <v>11</v>
      </c>
      <c r="G1916" s="3">
        <f t="shared" si="58"/>
        <v>45627</v>
      </c>
      <c r="H1916">
        <f t="shared" si="59"/>
        <v>9</v>
      </c>
    </row>
    <row r="1917" spans="1:8" x14ac:dyDescent="0.35">
      <c r="A1917" t="s">
        <v>1923</v>
      </c>
      <c r="B1917">
        <v>2926</v>
      </c>
      <c r="C1917" s="1">
        <v>45281</v>
      </c>
      <c r="D1917" s="1">
        <v>44459</v>
      </c>
      <c r="E1917">
        <v>450.29</v>
      </c>
      <c r="F1917" t="s">
        <v>11</v>
      </c>
      <c r="G1917" s="3">
        <f t="shared" si="58"/>
        <v>45261</v>
      </c>
      <c r="H1917">
        <f t="shared" si="59"/>
        <v>27</v>
      </c>
    </row>
    <row r="1918" spans="1:8" x14ac:dyDescent="0.35">
      <c r="A1918" t="s">
        <v>1924</v>
      </c>
      <c r="B1918">
        <v>1057</v>
      </c>
      <c r="C1918" s="1">
        <v>44368</v>
      </c>
      <c r="D1918" s="1">
        <v>45339</v>
      </c>
      <c r="E1918">
        <v>315.05</v>
      </c>
      <c r="F1918" t="s">
        <v>6</v>
      </c>
      <c r="G1918" s="3">
        <f t="shared" si="58"/>
        <v>44348</v>
      </c>
      <c r="H1918">
        <f t="shared" si="59"/>
        <v>32</v>
      </c>
    </row>
    <row r="1919" spans="1:8" x14ac:dyDescent="0.35">
      <c r="A1919" t="s">
        <v>1925</v>
      </c>
      <c r="B1919">
        <v>1200</v>
      </c>
      <c r="C1919" s="1">
        <v>44177</v>
      </c>
      <c r="D1919" s="1">
        <v>45008</v>
      </c>
      <c r="E1919">
        <v>234.73</v>
      </c>
      <c r="F1919" t="s">
        <v>6</v>
      </c>
      <c r="G1919" s="3">
        <f t="shared" si="58"/>
        <v>44166</v>
      </c>
      <c r="H1919">
        <f t="shared" si="59"/>
        <v>28</v>
      </c>
    </row>
    <row r="1920" spans="1:8" x14ac:dyDescent="0.35">
      <c r="A1920" t="s">
        <v>1926</v>
      </c>
      <c r="B1920">
        <v>9904</v>
      </c>
      <c r="C1920" s="1">
        <v>45373</v>
      </c>
      <c r="D1920" s="1">
        <v>43993</v>
      </c>
      <c r="E1920">
        <v>405.65</v>
      </c>
      <c r="F1920" t="s">
        <v>8</v>
      </c>
      <c r="G1920" s="3">
        <f t="shared" si="58"/>
        <v>45352</v>
      </c>
      <c r="H1920">
        <f t="shared" si="59"/>
        <v>46</v>
      </c>
    </row>
    <row r="1921" spans="1:8" x14ac:dyDescent="0.35">
      <c r="A1921" t="s">
        <v>1927</v>
      </c>
      <c r="B1921">
        <v>9084</v>
      </c>
      <c r="C1921" s="1">
        <v>45719</v>
      </c>
      <c r="D1921" s="1" t="e">
        <v>#N/A</v>
      </c>
      <c r="E1921">
        <v>126.56</v>
      </c>
      <c r="F1921" t="s">
        <v>8</v>
      </c>
      <c r="G1921" s="3">
        <f t="shared" si="58"/>
        <v>45717</v>
      </c>
      <c r="H1921" t="e">
        <f t="shared" si="59"/>
        <v>#VALUE!</v>
      </c>
    </row>
    <row r="1922" spans="1:8" x14ac:dyDescent="0.35">
      <c r="A1922" t="s">
        <v>1928</v>
      </c>
      <c r="B1922">
        <v>8794</v>
      </c>
      <c r="C1922" s="1">
        <v>44567</v>
      </c>
      <c r="D1922" s="1">
        <v>43993</v>
      </c>
      <c r="E1922">
        <v>232.33</v>
      </c>
      <c r="F1922" t="s">
        <v>6</v>
      </c>
      <c r="G1922" s="3">
        <f t="shared" si="58"/>
        <v>44562</v>
      </c>
      <c r="H1922">
        <f t="shared" si="59"/>
        <v>19</v>
      </c>
    </row>
    <row r="1923" spans="1:8" x14ac:dyDescent="0.35">
      <c r="A1923" t="s">
        <v>1929</v>
      </c>
      <c r="B1923">
        <v>2300</v>
      </c>
      <c r="C1923" s="1">
        <v>44376</v>
      </c>
      <c r="D1923" s="1">
        <v>44399</v>
      </c>
      <c r="E1923">
        <v>304.60000000000002</v>
      </c>
      <c r="F1923" t="s">
        <v>11</v>
      </c>
      <c r="G1923" s="3">
        <f t="shared" ref="G1923:G1986" si="60">DATE(YEAR(C1923),MONTH(C1923),1)</f>
        <v>44348</v>
      </c>
      <c r="H1923">
        <f t="shared" ref="H1923:H1986" si="61">ABS(IF(ISNUMBER(D1923),ROUND((D1923-C1923)/30,0),"AA"))</f>
        <v>1</v>
      </c>
    </row>
    <row r="1924" spans="1:8" x14ac:dyDescent="0.35">
      <c r="A1924" t="s">
        <v>1930</v>
      </c>
      <c r="B1924">
        <v>5009</v>
      </c>
      <c r="C1924" s="1">
        <v>45062</v>
      </c>
      <c r="D1924" s="1">
        <v>44012</v>
      </c>
      <c r="E1924">
        <v>442.26</v>
      </c>
      <c r="F1924" t="s">
        <v>6</v>
      </c>
      <c r="G1924" s="3">
        <f t="shared" si="60"/>
        <v>45047</v>
      </c>
      <c r="H1924">
        <f t="shared" si="61"/>
        <v>35</v>
      </c>
    </row>
    <row r="1925" spans="1:8" x14ac:dyDescent="0.35">
      <c r="A1925" t="s">
        <v>1931</v>
      </c>
      <c r="B1925">
        <v>4401</v>
      </c>
      <c r="C1925" s="1">
        <v>44843</v>
      </c>
      <c r="D1925" s="1">
        <v>44969</v>
      </c>
      <c r="E1925">
        <v>33.97</v>
      </c>
      <c r="F1925" t="s">
        <v>11</v>
      </c>
      <c r="G1925" s="3">
        <f t="shared" si="60"/>
        <v>44835</v>
      </c>
      <c r="H1925">
        <f t="shared" si="61"/>
        <v>4</v>
      </c>
    </row>
    <row r="1926" spans="1:8" x14ac:dyDescent="0.35">
      <c r="A1926" t="s">
        <v>1932</v>
      </c>
      <c r="B1926">
        <v>1902</v>
      </c>
      <c r="C1926" s="1">
        <v>43847</v>
      </c>
      <c r="D1926" s="1">
        <v>45366</v>
      </c>
      <c r="E1926">
        <v>330.11</v>
      </c>
      <c r="F1926" t="s">
        <v>11</v>
      </c>
      <c r="G1926" s="3">
        <f t="shared" si="60"/>
        <v>43831</v>
      </c>
      <c r="H1926">
        <f t="shared" si="61"/>
        <v>51</v>
      </c>
    </row>
    <row r="1927" spans="1:8" x14ac:dyDescent="0.35">
      <c r="A1927" t="s">
        <v>1933</v>
      </c>
      <c r="B1927">
        <v>3381</v>
      </c>
      <c r="C1927" s="1">
        <v>44369</v>
      </c>
      <c r="D1927" s="1">
        <v>44814</v>
      </c>
      <c r="E1927">
        <v>428.38</v>
      </c>
      <c r="F1927" t="s">
        <v>8</v>
      </c>
      <c r="G1927" s="3">
        <f t="shared" si="60"/>
        <v>44348</v>
      </c>
      <c r="H1927">
        <f t="shared" si="61"/>
        <v>15</v>
      </c>
    </row>
    <row r="1928" spans="1:8" x14ac:dyDescent="0.35">
      <c r="A1928" t="s">
        <v>1934</v>
      </c>
      <c r="B1928">
        <v>5889</v>
      </c>
      <c r="C1928" s="1">
        <v>45445</v>
      </c>
      <c r="D1928" s="1">
        <v>45366</v>
      </c>
      <c r="E1928">
        <v>172.24</v>
      </c>
      <c r="F1928" t="s">
        <v>11</v>
      </c>
      <c r="G1928" s="3">
        <f t="shared" si="60"/>
        <v>45444</v>
      </c>
      <c r="H1928">
        <f t="shared" si="61"/>
        <v>3</v>
      </c>
    </row>
    <row r="1929" spans="1:8" x14ac:dyDescent="0.35">
      <c r="A1929" t="s">
        <v>1935</v>
      </c>
      <c r="B1929">
        <v>1803</v>
      </c>
      <c r="C1929" s="1">
        <v>44833</v>
      </c>
      <c r="D1929" s="1">
        <v>43993</v>
      </c>
      <c r="E1929">
        <v>63.35</v>
      </c>
      <c r="F1929" t="s">
        <v>11</v>
      </c>
      <c r="G1929" s="3">
        <f t="shared" si="60"/>
        <v>44805</v>
      </c>
      <c r="H1929">
        <f t="shared" si="61"/>
        <v>28</v>
      </c>
    </row>
    <row r="1930" spans="1:8" x14ac:dyDescent="0.35">
      <c r="A1930" t="s">
        <v>1936</v>
      </c>
      <c r="B1930">
        <v>3643</v>
      </c>
      <c r="C1930" s="1">
        <v>45352</v>
      </c>
      <c r="D1930" s="1">
        <v>45366</v>
      </c>
      <c r="E1930">
        <v>339.32</v>
      </c>
      <c r="F1930" t="s">
        <v>8</v>
      </c>
      <c r="G1930" s="3">
        <f t="shared" si="60"/>
        <v>45352</v>
      </c>
      <c r="H1930">
        <f t="shared" si="61"/>
        <v>0</v>
      </c>
    </row>
    <row r="1931" spans="1:8" x14ac:dyDescent="0.35">
      <c r="A1931" t="s">
        <v>1937</v>
      </c>
      <c r="B1931">
        <v>3906</v>
      </c>
      <c r="C1931" s="1">
        <v>45748</v>
      </c>
      <c r="D1931" s="1">
        <v>45260</v>
      </c>
      <c r="E1931">
        <v>483.48</v>
      </c>
      <c r="F1931" t="s">
        <v>8</v>
      </c>
      <c r="G1931" s="3">
        <f t="shared" si="60"/>
        <v>45748</v>
      </c>
      <c r="H1931">
        <f t="shared" si="61"/>
        <v>16</v>
      </c>
    </row>
    <row r="1932" spans="1:8" x14ac:dyDescent="0.35">
      <c r="A1932" t="s">
        <v>1938</v>
      </c>
      <c r="B1932">
        <v>6901</v>
      </c>
      <c r="C1932" s="1">
        <v>45068</v>
      </c>
      <c r="D1932" s="1">
        <v>44099</v>
      </c>
      <c r="E1932">
        <v>466.43</v>
      </c>
      <c r="F1932" t="s">
        <v>11</v>
      </c>
      <c r="G1932" s="3">
        <f t="shared" si="60"/>
        <v>45047</v>
      </c>
      <c r="H1932">
        <f t="shared" si="61"/>
        <v>32</v>
      </c>
    </row>
    <row r="1933" spans="1:8" x14ac:dyDescent="0.35">
      <c r="A1933" t="s">
        <v>1939</v>
      </c>
      <c r="B1933">
        <v>5903</v>
      </c>
      <c r="C1933" s="1">
        <v>44456</v>
      </c>
      <c r="D1933" s="1">
        <v>44969</v>
      </c>
      <c r="E1933">
        <v>168.18</v>
      </c>
      <c r="F1933" t="s">
        <v>6</v>
      </c>
      <c r="G1933" s="3">
        <f t="shared" si="60"/>
        <v>44440</v>
      </c>
      <c r="H1933">
        <f t="shared" si="61"/>
        <v>17</v>
      </c>
    </row>
    <row r="1934" spans="1:8" x14ac:dyDescent="0.35">
      <c r="A1934" t="s">
        <v>1940</v>
      </c>
      <c r="B1934">
        <v>2108</v>
      </c>
      <c r="C1934" s="1">
        <v>45638</v>
      </c>
      <c r="D1934" s="1">
        <v>44459</v>
      </c>
      <c r="E1934">
        <v>381.64</v>
      </c>
      <c r="F1934" t="s">
        <v>8</v>
      </c>
      <c r="G1934" s="3">
        <f t="shared" si="60"/>
        <v>45627</v>
      </c>
      <c r="H1934">
        <f t="shared" si="61"/>
        <v>39</v>
      </c>
    </row>
    <row r="1935" spans="1:8" x14ac:dyDescent="0.35">
      <c r="A1935" t="s">
        <v>1941</v>
      </c>
      <c r="B1935">
        <v>2063</v>
      </c>
      <c r="C1935" s="1">
        <v>45713</v>
      </c>
      <c r="D1935" s="1">
        <v>44099</v>
      </c>
      <c r="E1935">
        <v>153.49</v>
      </c>
      <c r="F1935" t="s">
        <v>11</v>
      </c>
      <c r="G1935" s="3">
        <f t="shared" si="60"/>
        <v>45689</v>
      </c>
      <c r="H1935">
        <f t="shared" si="61"/>
        <v>54</v>
      </c>
    </row>
    <row r="1936" spans="1:8" x14ac:dyDescent="0.35">
      <c r="A1936" t="s">
        <v>1942</v>
      </c>
      <c r="B1936">
        <v>2999</v>
      </c>
      <c r="C1936" s="1">
        <v>43902</v>
      </c>
      <c r="D1936" s="1">
        <v>44012</v>
      </c>
      <c r="E1936">
        <v>350.36</v>
      </c>
      <c r="F1936" t="s">
        <v>6</v>
      </c>
      <c r="G1936" s="3">
        <f t="shared" si="60"/>
        <v>43891</v>
      </c>
      <c r="H1936">
        <f t="shared" si="61"/>
        <v>4</v>
      </c>
    </row>
    <row r="1937" spans="1:8" x14ac:dyDescent="0.35">
      <c r="A1937" t="s">
        <v>1943</v>
      </c>
      <c r="B1937">
        <v>6393</v>
      </c>
      <c r="C1937" s="1">
        <v>44926</v>
      </c>
      <c r="D1937" s="1">
        <v>45366</v>
      </c>
      <c r="E1937">
        <v>268.26</v>
      </c>
      <c r="F1937" t="s">
        <v>8</v>
      </c>
      <c r="G1937" s="3">
        <f t="shared" si="60"/>
        <v>44896</v>
      </c>
      <c r="H1937">
        <f t="shared" si="61"/>
        <v>15</v>
      </c>
    </row>
    <row r="1938" spans="1:8" x14ac:dyDescent="0.35">
      <c r="A1938" t="s">
        <v>1944</v>
      </c>
      <c r="B1938">
        <v>4438</v>
      </c>
      <c r="C1938" s="1">
        <v>44618</v>
      </c>
      <c r="D1938" s="1">
        <v>45008</v>
      </c>
      <c r="E1938">
        <v>350.96</v>
      </c>
      <c r="F1938" t="s">
        <v>8</v>
      </c>
      <c r="G1938" s="3">
        <f t="shared" si="60"/>
        <v>44593</v>
      </c>
      <c r="H1938">
        <f t="shared" si="61"/>
        <v>13</v>
      </c>
    </row>
    <row r="1939" spans="1:8" x14ac:dyDescent="0.35">
      <c r="A1939" t="s">
        <v>1945</v>
      </c>
      <c r="B1939">
        <v>1953</v>
      </c>
      <c r="C1939" s="1">
        <v>44914</v>
      </c>
      <c r="D1939" s="1">
        <v>45366</v>
      </c>
      <c r="E1939">
        <v>63.56</v>
      </c>
      <c r="F1939" t="s">
        <v>8</v>
      </c>
      <c r="G1939" s="3">
        <f t="shared" si="60"/>
        <v>44896</v>
      </c>
      <c r="H1939">
        <f t="shared" si="61"/>
        <v>15</v>
      </c>
    </row>
    <row r="1940" spans="1:8" x14ac:dyDescent="0.35">
      <c r="A1940" t="s">
        <v>1946</v>
      </c>
      <c r="B1940">
        <v>9666</v>
      </c>
      <c r="C1940" s="1">
        <v>44799</v>
      </c>
      <c r="D1940" s="1">
        <v>44969</v>
      </c>
      <c r="E1940">
        <v>493.72</v>
      </c>
      <c r="F1940" t="s">
        <v>6</v>
      </c>
      <c r="G1940" s="3">
        <f t="shared" si="60"/>
        <v>44774</v>
      </c>
      <c r="H1940">
        <f t="shared" si="61"/>
        <v>6</v>
      </c>
    </row>
    <row r="1941" spans="1:8" x14ac:dyDescent="0.35">
      <c r="A1941" t="s">
        <v>1947</v>
      </c>
      <c r="B1941">
        <v>5705</v>
      </c>
      <c r="C1941" s="1">
        <v>44930</v>
      </c>
      <c r="D1941" s="1">
        <v>44459</v>
      </c>
      <c r="E1941">
        <v>219.26</v>
      </c>
      <c r="F1941" t="s">
        <v>6</v>
      </c>
      <c r="G1941" s="3">
        <f t="shared" si="60"/>
        <v>44927</v>
      </c>
      <c r="H1941">
        <f t="shared" si="61"/>
        <v>16</v>
      </c>
    </row>
    <row r="1942" spans="1:8" x14ac:dyDescent="0.35">
      <c r="A1942" t="s">
        <v>1948</v>
      </c>
      <c r="B1942">
        <v>5254</v>
      </c>
      <c r="C1942" s="1">
        <v>44721</v>
      </c>
      <c r="D1942" s="1">
        <v>45366</v>
      </c>
      <c r="E1942">
        <v>267.44</v>
      </c>
      <c r="F1942" t="s">
        <v>8</v>
      </c>
      <c r="G1942" s="3">
        <f t="shared" si="60"/>
        <v>44713</v>
      </c>
      <c r="H1942">
        <f t="shared" si="61"/>
        <v>22</v>
      </c>
    </row>
    <row r="1943" spans="1:8" x14ac:dyDescent="0.35">
      <c r="A1943" t="s">
        <v>1949</v>
      </c>
      <c r="B1943">
        <v>6797</v>
      </c>
      <c r="C1943" s="1">
        <v>44679</v>
      </c>
      <c r="D1943" s="1">
        <v>45366</v>
      </c>
      <c r="E1943">
        <v>464.28</v>
      </c>
      <c r="F1943" t="s">
        <v>8</v>
      </c>
      <c r="G1943" s="3">
        <f t="shared" si="60"/>
        <v>44652</v>
      </c>
      <c r="H1943">
        <f t="shared" si="61"/>
        <v>23</v>
      </c>
    </row>
    <row r="1944" spans="1:8" x14ac:dyDescent="0.35">
      <c r="A1944" t="s">
        <v>1950</v>
      </c>
      <c r="B1944">
        <v>9132</v>
      </c>
      <c r="C1944" s="1">
        <v>45270</v>
      </c>
      <c r="D1944" s="1">
        <v>44012</v>
      </c>
      <c r="E1944">
        <v>264.66000000000003</v>
      </c>
      <c r="F1944" t="s">
        <v>8</v>
      </c>
      <c r="G1944" s="3">
        <f t="shared" si="60"/>
        <v>45261</v>
      </c>
      <c r="H1944">
        <f t="shared" si="61"/>
        <v>42</v>
      </c>
    </row>
    <row r="1945" spans="1:8" x14ac:dyDescent="0.35">
      <c r="A1945" t="s">
        <v>1951</v>
      </c>
      <c r="B1945">
        <v>9154</v>
      </c>
      <c r="C1945" s="1">
        <v>44075</v>
      </c>
      <c r="D1945" s="1">
        <v>44198</v>
      </c>
      <c r="E1945">
        <v>251.33</v>
      </c>
      <c r="F1945" t="s">
        <v>11</v>
      </c>
      <c r="G1945" s="3">
        <f t="shared" si="60"/>
        <v>44075</v>
      </c>
      <c r="H1945">
        <f t="shared" si="61"/>
        <v>4</v>
      </c>
    </row>
    <row r="1946" spans="1:8" x14ac:dyDescent="0.35">
      <c r="A1946" t="s">
        <v>1952</v>
      </c>
      <c r="B1946">
        <v>4812</v>
      </c>
      <c r="C1946" s="1">
        <v>45260</v>
      </c>
      <c r="D1946" s="1">
        <v>43993</v>
      </c>
      <c r="E1946">
        <v>357.21</v>
      </c>
      <c r="F1946" t="s">
        <v>11</v>
      </c>
      <c r="G1946" s="3">
        <f t="shared" si="60"/>
        <v>45231</v>
      </c>
      <c r="H1946">
        <f t="shared" si="61"/>
        <v>42</v>
      </c>
    </row>
    <row r="1947" spans="1:8" x14ac:dyDescent="0.35">
      <c r="A1947" t="s">
        <v>1953</v>
      </c>
      <c r="B1947">
        <v>1025</v>
      </c>
      <c r="C1947" s="1">
        <v>44957</v>
      </c>
      <c r="D1947" s="1">
        <v>43993</v>
      </c>
      <c r="E1947">
        <v>67.92</v>
      </c>
      <c r="F1947" t="s">
        <v>6</v>
      </c>
      <c r="G1947" s="3">
        <f t="shared" si="60"/>
        <v>44927</v>
      </c>
      <c r="H1947">
        <f t="shared" si="61"/>
        <v>32</v>
      </c>
    </row>
    <row r="1948" spans="1:8" x14ac:dyDescent="0.35">
      <c r="A1948" t="s">
        <v>1954</v>
      </c>
      <c r="B1948">
        <v>2932</v>
      </c>
      <c r="C1948" s="1">
        <v>44900</v>
      </c>
      <c r="D1948" s="1">
        <v>45366</v>
      </c>
      <c r="E1948">
        <v>371.36</v>
      </c>
      <c r="F1948" t="s">
        <v>11</v>
      </c>
      <c r="G1948" s="3">
        <f t="shared" si="60"/>
        <v>44896</v>
      </c>
      <c r="H1948">
        <f t="shared" si="61"/>
        <v>16</v>
      </c>
    </row>
    <row r="1949" spans="1:8" x14ac:dyDescent="0.35">
      <c r="A1949" t="s">
        <v>1955</v>
      </c>
      <c r="B1949">
        <v>7793</v>
      </c>
      <c r="C1949" s="1">
        <v>44107</v>
      </c>
      <c r="D1949" s="1">
        <v>45008</v>
      </c>
      <c r="E1949">
        <v>212.88</v>
      </c>
      <c r="F1949" t="s">
        <v>6</v>
      </c>
      <c r="G1949" s="3">
        <f t="shared" si="60"/>
        <v>44105</v>
      </c>
      <c r="H1949">
        <f t="shared" si="61"/>
        <v>30</v>
      </c>
    </row>
    <row r="1950" spans="1:8" x14ac:dyDescent="0.35">
      <c r="A1950" t="s">
        <v>1956</v>
      </c>
      <c r="B1950">
        <v>6728</v>
      </c>
      <c r="C1950" s="1">
        <v>44211</v>
      </c>
      <c r="D1950" s="1">
        <v>44399</v>
      </c>
      <c r="E1950">
        <v>284.60000000000002</v>
      </c>
      <c r="F1950" t="s">
        <v>8</v>
      </c>
      <c r="G1950" s="3">
        <f t="shared" si="60"/>
        <v>44197</v>
      </c>
      <c r="H1950">
        <f t="shared" si="61"/>
        <v>6</v>
      </c>
    </row>
    <row r="1951" spans="1:8" x14ac:dyDescent="0.35">
      <c r="A1951" t="s">
        <v>1957</v>
      </c>
      <c r="B1951">
        <v>4478</v>
      </c>
      <c r="C1951" s="1">
        <v>44849</v>
      </c>
      <c r="D1951" s="1">
        <v>44012</v>
      </c>
      <c r="E1951">
        <v>15.54</v>
      </c>
      <c r="F1951" t="s">
        <v>11</v>
      </c>
      <c r="G1951" s="3">
        <f t="shared" si="60"/>
        <v>44835</v>
      </c>
      <c r="H1951">
        <f t="shared" si="61"/>
        <v>28</v>
      </c>
    </row>
    <row r="1952" spans="1:8" x14ac:dyDescent="0.35">
      <c r="A1952" t="s">
        <v>1958</v>
      </c>
      <c r="B1952">
        <v>5614</v>
      </c>
      <c r="C1952" s="1">
        <v>45370</v>
      </c>
      <c r="D1952" s="1">
        <v>45366</v>
      </c>
      <c r="E1952">
        <v>134.66</v>
      </c>
      <c r="F1952" t="s">
        <v>11</v>
      </c>
      <c r="G1952" s="3">
        <f t="shared" si="60"/>
        <v>45352</v>
      </c>
      <c r="H1952">
        <f t="shared" si="61"/>
        <v>0</v>
      </c>
    </row>
    <row r="1953" spans="1:8" x14ac:dyDescent="0.35">
      <c r="A1953" t="s">
        <v>1959</v>
      </c>
      <c r="B1953">
        <v>6042</v>
      </c>
      <c r="C1953" s="1">
        <v>45162</v>
      </c>
      <c r="D1953" s="1">
        <v>45366</v>
      </c>
      <c r="E1953">
        <v>157.13999999999999</v>
      </c>
      <c r="F1953" t="s">
        <v>8</v>
      </c>
      <c r="G1953" s="3">
        <f t="shared" si="60"/>
        <v>45139</v>
      </c>
      <c r="H1953">
        <f t="shared" si="61"/>
        <v>7</v>
      </c>
    </row>
    <row r="1954" spans="1:8" x14ac:dyDescent="0.35">
      <c r="A1954" t="s">
        <v>1960</v>
      </c>
      <c r="B1954">
        <v>6307</v>
      </c>
      <c r="C1954" s="1">
        <v>44268</v>
      </c>
      <c r="D1954" s="1">
        <v>45008</v>
      </c>
      <c r="E1954">
        <v>385.85</v>
      </c>
      <c r="F1954" t="s">
        <v>11</v>
      </c>
      <c r="G1954" s="3">
        <f t="shared" si="60"/>
        <v>44256</v>
      </c>
      <c r="H1954">
        <f t="shared" si="61"/>
        <v>25</v>
      </c>
    </row>
    <row r="1955" spans="1:8" x14ac:dyDescent="0.35">
      <c r="A1955" t="s">
        <v>1961</v>
      </c>
      <c r="B1955">
        <v>6460</v>
      </c>
      <c r="C1955" s="1">
        <v>45132</v>
      </c>
      <c r="D1955" s="1">
        <v>44459</v>
      </c>
      <c r="E1955">
        <v>177.27</v>
      </c>
      <c r="F1955" t="s">
        <v>8</v>
      </c>
      <c r="G1955" s="3">
        <f t="shared" si="60"/>
        <v>45108</v>
      </c>
      <c r="H1955">
        <f t="shared" si="61"/>
        <v>22</v>
      </c>
    </row>
    <row r="1956" spans="1:8" x14ac:dyDescent="0.35">
      <c r="A1956" t="s">
        <v>1962</v>
      </c>
      <c r="B1956">
        <v>1477</v>
      </c>
      <c r="C1956" s="1">
        <v>43924</v>
      </c>
      <c r="D1956" s="1">
        <v>45366</v>
      </c>
      <c r="E1956">
        <v>417.7</v>
      </c>
      <c r="F1956" t="s">
        <v>11</v>
      </c>
      <c r="G1956" s="3">
        <f t="shared" si="60"/>
        <v>43922</v>
      </c>
      <c r="H1956">
        <f t="shared" si="61"/>
        <v>48</v>
      </c>
    </row>
    <row r="1957" spans="1:8" x14ac:dyDescent="0.35">
      <c r="A1957" t="s">
        <v>1963</v>
      </c>
      <c r="B1957">
        <v>6415</v>
      </c>
      <c r="C1957" s="1">
        <v>45102</v>
      </c>
      <c r="D1957" s="1">
        <v>45008</v>
      </c>
      <c r="E1957">
        <v>418.57</v>
      </c>
      <c r="F1957" t="s">
        <v>8</v>
      </c>
      <c r="G1957" s="3">
        <f t="shared" si="60"/>
        <v>45078</v>
      </c>
      <c r="H1957">
        <f t="shared" si="61"/>
        <v>3</v>
      </c>
    </row>
    <row r="1958" spans="1:8" x14ac:dyDescent="0.35">
      <c r="A1958" t="s">
        <v>1964</v>
      </c>
      <c r="B1958">
        <v>8849</v>
      </c>
      <c r="C1958" s="1">
        <v>44153</v>
      </c>
      <c r="D1958" s="1">
        <v>45366</v>
      </c>
      <c r="E1958">
        <v>458.92</v>
      </c>
      <c r="F1958" t="s">
        <v>11</v>
      </c>
      <c r="G1958" s="3">
        <f t="shared" si="60"/>
        <v>44136</v>
      </c>
      <c r="H1958">
        <f t="shared" si="61"/>
        <v>40</v>
      </c>
    </row>
    <row r="1959" spans="1:8" x14ac:dyDescent="0.35">
      <c r="A1959" t="s">
        <v>1965</v>
      </c>
      <c r="B1959">
        <v>3224</v>
      </c>
      <c r="C1959" s="1">
        <v>45365</v>
      </c>
      <c r="D1959" s="1">
        <v>44969</v>
      </c>
      <c r="E1959">
        <v>245.93</v>
      </c>
      <c r="F1959" t="s">
        <v>8</v>
      </c>
      <c r="G1959" s="3">
        <f t="shared" si="60"/>
        <v>45352</v>
      </c>
      <c r="H1959">
        <f t="shared" si="61"/>
        <v>13</v>
      </c>
    </row>
    <row r="1960" spans="1:8" x14ac:dyDescent="0.35">
      <c r="A1960" t="s">
        <v>1966</v>
      </c>
      <c r="B1960">
        <v>8546</v>
      </c>
      <c r="C1960" s="1">
        <v>44416</v>
      </c>
      <c r="D1960" s="1">
        <v>45008</v>
      </c>
      <c r="E1960">
        <v>447.11</v>
      </c>
      <c r="F1960" t="s">
        <v>8</v>
      </c>
      <c r="G1960" s="3">
        <f t="shared" si="60"/>
        <v>44409</v>
      </c>
      <c r="H1960">
        <f t="shared" si="61"/>
        <v>20</v>
      </c>
    </row>
    <row r="1961" spans="1:8" x14ac:dyDescent="0.35">
      <c r="A1961" t="s">
        <v>1967</v>
      </c>
      <c r="B1961">
        <v>6490</v>
      </c>
      <c r="C1961" s="1">
        <v>43918</v>
      </c>
      <c r="D1961" s="1">
        <v>45366</v>
      </c>
      <c r="E1961">
        <v>236.61</v>
      </c>
      <c r="F1961" t="s">
        <v>6</v>
      </c>
      <c r="G1961" s="3">
        <f t="shared" si="60"/>
        <v>43891</v>
      </c>
      <c r="H1961">
        <f t="shared" si="61"/>
        <v>48</v>
      </c>
    </row>
    <row r="1962" spans="1:8" x14ac:dyDescent="0.35">
      <c r="A1962" t="s">
        <v>1968</v>
      </c>
      <c r="B1962">
        <v>1917</v>
      </c>
      <c r="C1962" s="1">
        <v>44006</v>
      </c>
      <c r="D1962" s="1">
        <v>44012</v>
      </c>
      <c r="E1962">
        <v>419.2</v>
      </c>
      <c r="F1962" t="s">
        <v>6</v>
      </c>
      <c r="G1962" s="3">
        <f t="shared" si="60"/>
        <v>43983</v>
      </c>
      <c r="H1962">
        <f t="shared" si="61"/>
        <v>0</v>
      </c>
    </row>
    <row r="1963" spans="1:8" x14ac:dyDescent="0.35">
      <c r="A1963" t="s">
        <v>1969</v>
      </c>
      <c r="B1963">
        <v>6169</v>
      </c>
      <c r="C1963" s="1">
        <v>44317</v>
      </c>
      <c r="D1963" s="1">
        <v>44814</v>
      </c>
      <c r="E1963">
        <v>282.04000000000002</v>
      </c>
      <c r="F1963" t="s">
        <v>11</v>
      </c>
      <c r="G1963" s="3">
        <f t="shared" si="60"/>
        <v>44317</v>
      </c>
      <c r="H1963">
        <f t="shared" si="61"/>
        <v>17</v>
      </c>
    </row>
    <row r="1964" spans="1:8" x14ac:dyDescent="0.35">
      <c r="A1964" t="s">
        <v>1970</v>
      </c>
      <c r="B1964">
        <v>4412</v>
      </c>
      <c r="C1964" s="1">
        <v>45178</v>
      </c>
      <c r="D1964" s="1">
        <v>44814</v>
      </c>
      <c r="E1964">
        <v>292.92</v>
      </c>
      <c r="F1964" t="s">
        <v>6</v>
      </c>
      <c r="G1964" s="3">
        <f t="shared" si="60"/>
        <v>45170</v>
      </c>
      <c r="H1964">
        <f t="shared" si="61"/>
        <v>12</v>
      </c>
    </row>
    <row r="1965" spans="1:8" x14ac:dyDescent="0.35">
      <c r="A1965" t="s">
        <v>1971</v>
      </c>
      <c r="B1965">
        <v>6793</v>
      </c>
      <c r="C1965" s="1">
        <v>44893</v>
      </c>
      <c r="D1965" s="1">
        <v>44198</v>
      </c>
      <c r="E1965">
        <v>42.44</v>
      </c>
      <c r="F1965" t="s">
        <v>11</v>
      </c>
      <c r="G1965" s="3">
        <f t="shared" si="60"/>
        <v>44866</v>
      </c>
      <c r="H1965">
        <f t="shared" si="61"/>
        <v>23</v>
      </c>
    </row>
    <row r="1966" spans="1:8" x14ac:dyDescent="0.35">
      <c r="A1966" t="s">
        <v>1972</v>
      </c>
      <c r="B1966">
        <v>5595</v>
      </c>
      <c r="C1966" s="1">
        <v>44170</v>
      </c>
      <c r="D1966" s="1">
        <v>45366</v>
      </c>
      <c r="E1966">
        <v>421.96</v>
      </c>
      <c r="F1966" t="s">
        <v>6</v>
      </c>
      <c r="G1966" s="3">
        <f t="shared" si="60"/>
        <v>44166</v>
      </c>
      <c r="H1966">
        <f t="shared" si="61"/>
        <v>40</v>
      </c>
    </row>
    <row r="1967" spans="1:8" x14ac:dyDescent="0.35">
      <c r="A1967" t="s">
        <v>1973</v>
      </c>
      <c r="B1967">
        <v>7147</v>
      </c>
      <c r="C1967" s="1">
        <v>44654</v>
      </c>
      <c r="D1967" s="1">
        <v>43908</v>
      </c>
      <c r="E1967">
        <v>316.99</v>
      </c>
      <c r="F1967" t="s">
        <v>11</v>
      </c>
      <c r="G1967" s="3">
        <f t="shared" si="60"/>
        <v>44652</v>
      </c>
      <c r="H1967">
        <f t="shared" si="61"/>
        <v>25</v>
      </c>
    </row>
    <row r="1968" spans="1:8" x14ac:dyDescent="0.35">
      <c r="A1968" t="s">
        <v>1974</v>
      </c>
      <c r="B1968">
        <v>7382</v>
      </c>
      <c r="C1968" s="1">
        <v>45305</v>
      </c>
      <c r="D1968" s="1">
        <v>44198</v>
      </c>
      <c r="E1968">
        <v>101.82</v>
      </c>
      <c r="F1968" t="s">
        <v>11</v>
      </c>
      <c r="G1968" s="3">
        <f t="shared" si="60"/>
        <v>45292</v>
      </c>
      <c r="H1968">
        <f t="shared" si="61"/>
        <v>37</v>
      </c>
    </row>
    <row r="1969" spans="1:8" x14ac:dyDescent="0.35">
      <c r="A1969" t="s">
        <v>1975</v>
      </c>
      <c r="B1969">
        <v>6050</v>
      </c>
      <c r="C1969" s="1">
        <v>45174</v>
      </c>
      <c r="D1969" s="1">
        <v>44969</v>
      </c>
      <c r="E1969">
        <v>355.58</v>
      </c>
      <c r="F1969" t="s">
        <v>6</v>
      </c>
      <c r="G1969" s="3">
        <f t="shared" si="60"/>
        <v>45170</v>
      </c>
      <c r="H1969">
        <f t="shared" si="61"/>
        <v>7</v>
      </c>
    </row>
    <row r="1970" spans="1:8" x14ac:dyDescent="0.35">
      <c r="A1970" t="s">
        <v>1976</v>
      </c>
      <c r="B1970">
        <v>1518</v>
      </c>
      <c r="C1970" s="1">
        <v>45120</v>
      </c>
      <c r="D1970" s="1">
        <v>45366</v>
      </c>
      <c r="E1970">
        <v>143.03</v>
      </c>
      <c r="F1970" t="s">
        <v>11</v>
      </c>
      <c r="G1970" s="3">
        <f t="shared" si="60"/>
        <v>45108</v>
      </c>
      <c r="H1970">
        <f t="shared" si="61"/>
        <v>8</v>
      </c>
    </row>
    <row r="1971" spans="1:8" x14ac:dyDescent="0.35">
      <c r="A1971" t="s">
        <v>1977</v>
      </c>
      <c r="B1971">
        <v>9143</v>
      </c>
      <c r="C1971" s="1">
        <v>44761</v>
      </c>
      <c r="D1971" s="1">
        <v>44198</v>
      </c>
      <c r="E1971">
        <v>439.75</v>
      </c>
      <c r="F1971" t="s">
        <v>6</v>
      </c>
      <c r="G1971" s="3">
        <f t="shared" si="60"/>
        <v>44743</v>
      </c>
      <c r="H1971">
        <f t="shared" si="61"/>
        <v>19</v>
      </c>
    </row>
    <row r="1972" spans="1:8" x14ac:dyDescent="0.35">
      <c r="A1972" t="s">
        <v>1978</v>
      </c>
      <c r="B1972">
        <v>8404</v>
      </c>
      <c r="C1972" s="1">
        <v>45515</v>
      </c>
      <c r="D1972" s="1">
        <v>45008</v>
      </c>
      <c r="E1972">
        <v>416.43</v>
      </c>
      <c r="F1972" t="s">
        <v>6</v>
      </c>
      <c r="G1972" s="3">
        <f t="shared" si="60"/>
        <v>45505</v>
      </c>
      <c r="H1972">
        <f t="shared" si="61"/>
        <v>17</v>
      </c>
    </row>
    <row r="1973" spans="1:8" x14ac:dyDescent="0.35">
      <c r="A1973" t="s">
        <v>1979</v>
      </c>
      <c r="B1973">
        <v>4541</v>
      </c>
      <c r="C1973" s="1">
        <v>44245</v>
      </c>
      <c r="D1973" s="1">
        <v>44012</v>
      </c>
      <c r="E1973">
        <v>267.3</v>
      </c>
      <c r="F1973" t="s">
        <v>11</v>
      </c>
      <c r="G1973" s="3">
        <f t="shared" si="60"/>
        <v>44228</v>
      </c>
      <c r="H1973">
        <f t="shared" si="61"/>
        <v>8</v>
      </c>
    </row>
    <row r="1974" spans="1:8" x14ac:dyDescent="0.35">
      <c r="A1974" t="s">
        <v>1980</v>
      </c>
      <c r="B1974">
        <v>2838</v>
      </c>
      <c r="C1974" s="1">
        <v>45505</v>
      </c>
      <c r="D1974" s="1">
        <v>44198</v>
      </c>
      <c r="E1974">
        <v>193.37</v>
      </c>
      <c r="F1974" t="s">
        <v>11</v>
      </c>
      <c r="G1974" s="3">
        <f t="shared" si="60"/>
        <v>45505</v>
      </c>
      <c r="H1974">
        <f t="shared" si="61"/>
        <v>44</v>
      </c>
    </row>
    <row r="1975" spans="1:8" x14ac:dyDescent="0.35">
      <c r="A1975" t="s">
        <v>1981</v>
      </c>
      <c r="B1975">
        <v>4311</v>
      </c>
      <c r="C1975" s="1">
        <v>44505</v>
      </c>
      <c r="D1975" s="1">
        <v>44012</v>
      </c>
      <c r="E1975">
        <v>457.54</v>
      </c>
      <c r="F1975" t="s">
        <v>6</v>
      </c>
      <c r="G1975" s="3">
        <f t="shared" si="60"/>
        <v>44501</v>
      </c>
      <c r="H1975">
        <f t="shared" si="61"/>
        <v>16</v>
      </c>
    </row>
    <row r="1976" spans="1:8" x14ac:dyDescent="0.35">
      <c r="A1976" t="s">
        <v>1982</v>
      </c>
      <c r="B1976">
        <v>9290</v>
      </c>
      <c r="C1976" s="1">
        <v>44173</v>
      </c>
      <c r="D1976" s="1">
        <v>45008</v>
      </c>
      <c r="E1976">
        <v>22.22</v>
      </c>
      <c r="F1976" t="s">
        <v>6</v>
      </c>
      <c r="G1976" s="3">
        <f t="shared" si="60"/>
        <v>44166</v>
      </c>
      <c r="H1976">
        <f t="shared" si="61"/>
        <v>28</v>
      </c>
    </row>
    <row r="1977" spans="1:8" x14ac:dyDescent="0.35">
      <c r="A1977" t="s">
        <v>1983</v>
      </c>
      <c r="B1977">
        <v>9192</v>
      </c>
      <c r="C1977" s="1">
        <v>44172</v>
      </c>
      <c r="D1977" s="1">
        <v>44099</v>
      </c>
      <c r="E1977">
        <v>85.5</v>
      </c>
      <c r="F1977" t="s">
        <v>6</v>
      </c>
      <c r="G1977" s="3">
        <f t="shared" si="60"/>
        <v>44166</v>
      </c>
      <c r="H1977">
        <f t="shared" si="61"/>
        <v>2</v>
      </c>
    </row>
    <row r="1978" spans="1:8" x14ac:dyDescent="0.35">
      <c r="A1978" t="s">
        <v>1984</v>
      </c>
      <c r="B1978">
        <v>8921</v>
      </c>
      <c r="C1978" s="1">
        <v>44156</v>
      </c>
      <c r="D1978" s="1">
        <v>45276</v>
      </c>
      <c r="E1978">
        <v>368.9</v>
      </c>
      <c r="F1978" t="s">
        <v>8</v>
      </c>
      <c r="G1978" s="3">
        <f t="shared" si="60"/>
        <v>44136</v>
      </c>
      <c r="H1978">
        <f t="shared" si="61"/>
        <v>37</v>
      </c>
    </row>
    <row r="1979" spans="1:8" x14ac:dyDescent="0.35">
      <c r="A1979" t="s">
        <v>1985</v>
      </c>
      <c r="B1979">
        <v>6084</v>
      </c>
      <c r="C1979" s="1">
        <v>45196</v>
      </c>
      <c r="D1979" s="1" t="e">
        <v>#N/A</v>
      </c>
      <c r="E1979">
        <v>390.01</v>
      </c>
      <c r="F1979" t="s">
        <v>11</v>
      </c>
      <c r="G1979" s="3">
        <f t="shared" si="60"/>
        <v>45170</v>
      </c>
      <c r="H1979" t="e">
        <f t="shared" si="61"/>
        <v>#VALUE!</v>
      </c>
    </row>
    <row r="1980" spans="1:8" x14ac:dyDescent="0.35">
      <c r="A1980" t="s">
        <v>1986</v>
      </c>
      <c r="B1980">
        <v>2609</v>
      </c>
      <c r="C1980" s="1">
        <v>44271</v>
      </c>
      <c r="D1980" s="1">
        <v>44969</v>
      </c>
      <c r="E1980">
        <v>412.85</v>
      </c>
      <c r="F1980" t="s">
        <v>8</v>
      </c>
      <c r="G1980" s="3">
        <f t="shared" si="60"/>
        <v>44256</v>
      </c>
      <c r="H1980">
        <f t="shared" si="61"/>
        <v>23</v>
      </c>
    </row>
    <row r="1981" spans="1:8" x14ac:dyDescent="0.35">
      <c r="A1981" t="s">
        <v>1987</v>
      </c>
      <c r="B1981">
        <v>3174</v>
      </c>
      <c r="C1981" s="1">
        <v>44496</v>
      </c>
      <c r="D1981" s="1">
        <v>45366</v>
      </c>
      <c r="E1981">
        <v>110.54</v>
      </c>
      <c r="F1981" t="s">
        <v>11</v>
      </c>
      <c r="G1981" s="3">
        <f t="shared" si="60"/>
        <v>44470</v>
      </c>
      <c r="H1981">
        <f t="shared" si="61"/>
        <v>29</v>
      </c>
    </row>
    <row r="1982" spans="1:8" x14ac:dyDescent="0.35">
      <c r="A1982" t="s">
        <v>1988</v>
      </c>
      <c r="B1982">
        <v>8526</v>
      </c>
      <c r="C1982" s="1">
        <v>44744</v>
      </c>
      <c r="D1982" s="1" t="e">
        <v>#N/A</v>
      </c>
      <c r="E1982">
        <v>199.92</v>
      </c>
      <c r="F1982" t="s">
        <v>8</v>
      </c>
      <c r="G1982" s="3">
        <f t="shared" si="60"/>
        <v>44743</v>
      </c>
      <c r="H1982" t="e">
        <f t="shared" si="61"/>
        <v>#VALUE!</v>
      </c>
    </row>
    <row r="1983" spans="1:8" x14ac:dyDescent="0.35">
      <c r="A1983" t="s">
        <v>1989</v>
      </c>
      <c r="B1983">
        <v>2897</v>
      </c>
      <c r="C1983" s="1">
        <v>44148</v>
      </c>
      <c r="D1983" s="1">
        <v>44099</v>
      </c>
      <c r="E1983">
        <v>12.01</v>
      </c>
      <c r="F1983" t="s">
        <v>11</v>
      </c>
      <c r="G1983" s="3">
        <f t="shared" si="60"/>
        <v>44136</v>
      </c>
      <c r="H1983">
        <f t="shared" si="61"/>
        <v>2</v>
      </c>
    </row>
    <row r="1984" spans="1:8" x14ac:dyDescent="0.35">
      <c r="A1984" t="s">
        <v>1990</v>
      </c>
      <c r="B1984">
        <v>2426</v>
      </c>
      <c r="C1984" s="1">
        <v>44400</v>
      </c>
      <c r="D1984" s="1">
        <v>45366</v>
      </c>
      <c r="E1984">
        <v>173.31</v>
      </c>
      <c r="F1984" t="s">
        <v>11</v>
      </c>
      <c r="G1984" s="3">
        <f t="shared" si="60"/>
        <v>44378</v>
      </c>
      <c r="H1984">
        <f t="shared" si="61"/>
        <v>32</v>
      </c>
    </row>
    <row r="1985" spans="1:8" x14ac:dyDescent="0.35">
      <c r="A1985" t="s">
        <v>1991</v>
      </c>
      <c r="B1985">
        <v>2689</v>
      </c>
      <c r="C1985" s="1">
        <v>43850</v>
      </c>
      <c r="D1985" s="1">
        <v>45339</v>
      </c>
      <c r="E1985">
        <v>265.08</v>
      </c>
      <c r="F1985" t="s">
        <v>8</v>
      </c>
      <c r="G1985" s="3">
        <f t="shared" si="60"/>
        <v>43831</v>
      </c>
      <c r="H1985">
        <f t="shared" si="61"/>
        <v>50</v>
      </c>
    </row>
    <row r="1986" spans="1:8" x14ac:dyDescent="0.35">
      <c r="A1986" t="s">
        <v>1992</v>
      </c>
      <c r="B1986">
        <v>6119</v>
      </c>
      <c r="C1986" s="1">
        <v>45135</v>
      </c>
      <c r="D1986" s="1">
        <v>44969</v>
      </c>
      <c r="E1986">
        <v>21.02</v>
      </c>
      <c r="F1986" t="s">
        <v>6</v>
      </c>
      <c r="G1986" s="3">
        <f t="shared" si="60"/>
        <v>45108</v>
      </c>
      <c r="H1986">
        <f t="shared" si="61"/>
        <v>6</v>
      </c>
    </row>
    <row r="1987" spans="1:8" x14ac:dyDescent="0.35">
      <c r="A1987" t="s">
        <v>1993</v>
      </c>
      <c r="B1987">
        <v>4438</v>
      </c>
      <c r="C1987" s="1">
        <v>45112</v>
      </c>
      <c r="D1987" s="1">
        <v>44099</v>
      </c>
      <c r="E1987">
        <v>167.23</v>
      </c>
      <c r="F1987" t="s">
        <v>11</v>
      </c>
      <c r="G1987" s="3">
        <f t="shared" ref="G1987:G2050" si="62">DATE(YEAR(C1987),MONTH(C1987),1)</f>
        <v>45108</v>
      </c>
      <c r="H1987">
        <f t="shared" ref="H1987:H2050" si="63">ABS(IF(ISNUMBER(D1987),ROUND((D1987-C1987)/30,0),"AA"))</f>
        <v>34</v>
      </c>
    </row>
    <row r="1988" spans="1:8" x14ac:dyDescent="0.35">
      <c r="A1988" t="s">
        <v>1994</v>
      </c>
      <c r="B1988">
        <v>5695</v>
      </c>
      <c r="C1988" s="1">
        <v>44910</v>
      </c>
      <c r="D1988" s="1" t="e">
        <v>#N/A</v>
      </c>
      <c r="E1988">
        <v>145.56</v>
      </c>
      <c r="F1988" t="s">
        <v>6</v>
      </c>
      <c r="G1988" s="3">
        <f t="shared" si="62"/>
        <v>44896</v>
      </c>
      <c r="H1988" t="e">
        <f t="shared" si="63"/>
        <v>#VALUE!</v>
      </c>
    </row>
    <row r="1989" spans="1:8" x14ac:dyDescent="0.35">
      <c r="A1989" t="s">
        <v>1995</v>
      </c>
      <c r="B1989">
        <v>8227</v>
      </c>
      <c r="C1989" s="1">
        <v>44266</v>
      </c>
      <c r="D1989" s="1">
        <v>44099</v>
      </c>
      <c r="E1989">
        <v>338.85</v>
      </c>
      <c r="F1989" t="s">
        <v>6</v>
      </c>
      <c r="G1989" s="3">
        <f t="shared" si="62"/>
        <v>44256</v>
      </c>
      <c r="H1989">
        <f t="shared" si="63"/>
        <v>6</v>
      </c>
    </row>
    <row r="1990" spans="1:8" x14ac:dyDescent="0.35">
      <c r="A1990" t="s">
        <v>1996</v>
      </c>
      <c r="B1990">
        <v>3446</v>
      </c>
      <c r="C1990" s="1">
        <v>44464</v>
      </c>
      <c r="D1990" s="1">
        <v>44099</v>
      </c>
      <c r="E1990">
        <v>87.17</v>
      </c>
      <c r="F1990" t="s">
        <v>11</v>
      </c>
      <c r="G1990" s="3">
        <f t="shared" si="62"/>
        <v>44440</v>
      </c>
      <c r="H1990">
        <f t="shared" si="63"/>
        <v>12</v>
      </c>
    </row>
    <row r="1991" spans="1:8" x14ac:dyDescent="0.35">
      <c r="A1991" t="s">
        <v>1997</v>
      </c>
      <c r="B1991">
        <v>1249</v>
      </c>
      <c r="C1991" s="1">
        <v>44546</v>
      </c>
      <c r="D1991" s="1">
        <v>45366</v>
      </c>
      <c r="E1991">
        <v>479.57</v>
      </c>
      <c r="F1991" t="s">
        <v>8</v>
      </c>
      <c r="G1991" s="3">
        <f t="shared" si="62"/>
        <v>44531</v>
      </c>
      <c r="H1991">
        <f t="shared" si="63"/>
        <v>27</v>
      </c>
    </row>
    <row r="1992" spans="1:8" x14ac:dyDescent="0.35">
      <c r="A1992" t="s">
        <v>1998</v>
      </c>
      <c r="B1992">
        <v>9422</v>
      </c>
      <c r="C1992" s="1">
        <v>44054</v>
      </c>
      <c r="D1992" s="1">
        <v>43993</v>
      </c>
      <c r="E1992">
        <v>60.16</v>
      </c>
      <c r="F1992" t="s">
        <v>8</v>
      </c>
      <c r="G1992" s="3">
        <f t="shared" si="62"/>
        <v>44044</v>
      </c>
      <c r="H1992">
        <f t="shared" si="63"/>
        <v>2</v>
      </c>
    </row>
    <row r="1993" spans="1:8" x14ac:dyDescent="0.35">
      <c r="A1993" t="s">
        <v>1999</v>
      </c>
      <c r="B1993">
        <v>6739</v>
      </c>
      <c r="C1993" s="1">
        <v>44440</v>
      </c>
      <c r="D1993" s="1">
        <v>44814</v>
      </c>
      <c r="E1993">
        <v>279.19</v>
      </c>
      <c r="F1993" t="s">
        <v>6</v>
      </c>
      <c r="G1993" s="3">
        <f t="shared" si="62"/>
        <v>44440</v>
      </c>
      <c r="H1993">
        <f t="shared" si="63"/>
        <v>12</v>
      </c>
    </row>
    <row r="1994" spans="1:8" x14ac:dyDescent="0.35">
      <c r="A1994" t="s">
        <v>2000</v>
      </c>
      <c r="B1994">
        <v>3319</v>
      </c>
      <c r="C1994" s="1">
        <v>44751</v>
      </c>
      <c r="D1994" s="1">
        <v>44459</v>
      </c>
      <c r="E1994">
        <v>472.21</v>
      </c>
      <c r="F1994" t="s">
        <v>6</v>
      </c>
      <c r="G1994" s="3">
        <f t="shared" si="62"/>
        <v>44743</v>
      </c>
      <c r="H1994">
        <f t="shared" si="63"/>
        <v>10</v>
      </c>
    </row>
    <row r="1995" spans="1:8" x14ac:dyDescent="0.35">
      <c r="A1995" t="s">
        <v>2001</v>
      </c>
      <c r="B1995">
        <v>5011</v>
      </c>
      <c r="C1995" s="1">
        <v>43849</v>
      </c>
      <c r="D1995" s="1">
        <v>45008</v>
      </c>
      <c r="E1995">
        <v>93.92</v>
      </c>
      <c r="F1995" t="s">
        <v>6</v>
      </c>
      <c r="G1995" s="3">
        <f t="shared" si="62"/>
        <v>43831</v>
      </c>
      <c r="H1995">
        <f t="shared" si="63"/>
        <v>39</v>
      </c>
    </row>
    <row r="1996" spans="1:8" x14ac:dyDescent="0.35">
      <c r="A1996" t="s">
        <v>2002</v>
      </c>
      <c r="B1996">
        <v>6549</v>
      </c>
      <c r="C1996" s="1">
        <v>45445</v>
      </c>
      <c r="D1996" s="1">
        <v>45366</v>
      </c>
      <c r="E1996">
        <v>274.88</v>
      </c>
      <c r="F1996" t="s">
        <v>11</v>
      </c>
      <c r="G1996" s="3">
        <f t="shared" si="62"/>
        <v>45444</v>
      </c>
      <c r="H1996">
        <f t="shared" si="63"/>
        <v>3</v>
      </c>
    </row>
    <row r="1997" spans="1:8" x14ac:dyDescent="0.35">
      <c r="A1997" t="s">
        <v>2003</v>
      </c>
      <c r="B1997">
        <v>3131</v>
      </c>
      <c r="C1997" s="1">
        <v>44462</v>
      </c>
      <c r="D1997" s="1">
        <v>44012</v>
      </c>
      <c r="E1997">
        <v>24.21</v>
      </c>
      <c r="F1997" t="s">
        <v>8</v>
      </c>
      <c r="G1997" s="3">
        <f t="shared" si="62"/>
        <v>44440</v>
      </c>
      <c r="H1997">
        <f t="shared" si="63"/>
        <v>15</v>
      </c>
    </row>
    <row r="1998" spans="1:8" x14ac:dyDescent="0.35">
      <c r="A1998" t="s">
        <v>2004</v>
      </c>
      <c r="B1998">
        <v>1826</v>
      </c>
      <c r="C1998" s="1">
        <v>44750</v>
      </c>
      <c r="D1998" s="1">
        <v>44198</v>
      </c>
      <c r="E1998">
        <v>61.9</v>
      </c>
      <c r="F1998" t="s">
        <v>11</v>
      </c>
      <c r="G1998" s="3">
        <f t="shared" si="62"/>
        <v>44743</v>
      </c>
      <c r="H1998">
        <f t="shared" si="63"/>
        <v>18</v>
      </c>
    </row>
    <row r="1999" spans="1:8" x14ac:dyDescent="0.35">
      <c r="A1999" t="s">
        <v>2005</v>
      </c>
      <c r="B1999">
        <v>2410</v>
      </c>
      <c r="C1999" s="1">
        <v>45547</v>
      </c>
      <c r="D1999" s="1">
        <v>45339</v>
      </c>
      <c r="E1999">
        <v>218.97</v>
      </c>
      <c r="F1999" t="s">
        <v>11</v>
      </c>
      <c r="G1999" s="3">
        <f t="shared" si="62"/>
        <v>45536</v>
      </c>
      <c r="H1999">
        <f t="shared" si="63"/>
        <v>7</v>
      </c>
    </row>
    <row r="2000" spans="1:8" x14ac:dyDescent="0.35">
      <c r="A2000" t="s">
        <v>2006</v>
      </c>
      <c r="B2000">
        <v>8304</v>
      </c>
      <c r="C2000" s="1">
        <v>44955</v>
      </c>
      <c r="D2000" s="1">
        <v>43993</v>
      </c>
      <c r="E2000">
        <v>311.99</v>
      </c>
      <c r="F2000" t="s">
        <v>6</v>
      </c>
      <c r="G2000" s="3">
        <f t="shared" si="62"/>
        <v>44927</v>
      </c>
      <c r="H2000">
        <f t="shared" si="63"/>
        <v>32</v>
      </c>
    </row>
    <row r="2001" spans="1:8" x14ac:dyDescent="0.35">
      <c r="A2001" t="s">
        <v>2007</v>
      </c>
      <c r="B2001">
        <v>6444</v>
      </c>
      <c r="C2001" s="1">
        <v>45418</v>
      </c>
      <c r="D2001" s="1">
        <v>44814</v>
      </c>
      <c r="E2001">
        <v>410.55</v>
      </c>
      <c r="F2001" t="s">
        <v>8</v>
      </c>
      <c r="G2001" s="3">
        <f t="shared" si="62"/>
        <v>45413</v>
      </c>
      <c r="H2001">
        <f t="shared" si="63"/>
        <v>20</v>
      </c>
    </row>
    <row r="2002" spans="1:8" x14ac:dyDescent="0.35">
      <c r="A2002" t="s">
        <v>2008</v>
      </c>
      <c r="B2002">
        <v>9740</v>
      </c>
      <c r="C2002" s="1">
        <v>45033</v>
      </c>
      <c r="D2002" s="1">
        <v>44198</v>
      </c>
      <c r="E2002">
        <v>48.49</v>
      </c>
      <c r="F2002" t="s">
        <v>6</v>
      </c>
      <c r="G2002" s="3">
        <f t="shared" si="62"/>
        <v>45017</v>
      </c>
      <c r="H2002">
        <f t="shared" si="63"/>
        <v>28</v>
      </c>
    </row>
    <row r="2003" spans="1:8" x14ac:dyDescent="0.35">
      <c r="A2003" t="s">
        <v>2009</v>
      </c>
      <c r="B2003">
        <v>3159</v>
      </c>
      <c r="C2003" s="1">
        <v>43979</v>
      </c>
      <c r="D2003" s="1">
        <v>45339</v>
      </c>
      <c r="E2003">
        <v>55.53</v>
      </c>
      <c r="F2003" t="s">
        <v>8</v>
      </c>
      <c r="G2003" s="3">
        <f t="shared" si="62"/>
        <v>43952</v>
      </c>
      <c r="H2003">
        <f t="shared" si="63"/>
        <v>45</v>
      </c>
    </row>
    <row r="2004" spans="1:8" x14ac:dyDescent="0.35">
      <c r="A2004" t="s">
        <v>2010</v>
      </c>
      <c r="B2004">
        <v>8672</v>
      </c>
      <c r="C2004" s="1">
        <v>45502</v>
      </c>
      <c r="D2004" s="1">
        <v>45008</v>
      </c>
      <c r="E2004">
        <v>57.66</v>
      </c>
      <c r="F2004" t="s">
        <v>6</v>
      </c>
      <c r="G2004" s="3">
        <f t="shared" si="62"/>
        <v>45474</v>
      </c>
      <c r="H2004">
        <f t="shared" si="63"/>
        <v>16</v>
      </c>
    </row>
    <row r="2005" spans="1:8" x14ac:dyDescent="0.35">
      <c r="A2005" t="s">
        <v>2011</v>
      </c>
      <c r="B2005">
        <v>8625</v>
      </c>
      <c r="C2005" s="1">
        <v>45298</v>
      </c>
      <c r="D2005" s="1">
        <v>43908</v>
      </c>
      <c r="E2005">
        <v>240.57</v>
      </c>
      <c r="F2005" t="s">
        <v>11</v>
      </c>
      <c r="G2005" s="3">
        <f t="shared" si="62"/>
        <v>45292</v>
      </c>
      <c r="H2005">
        <f t="shared" si="63"/>
        <v>46</v>
      </c>
    </row>
    <row r="2006" spans="1:8" x14ac:dyDescent="0.35">
      <c r="A2006" t="s">
        <v>2012</v>
      </c>
      <c r="B2006">
        <v>3354</v>
      </c>
      <c r="C2006" s="1">
        <v>43875</v>
      </c>
      <c r="D2006" s="1">
        <v>44012</v>
      </c>
      <c r="E2006">
        <v>431.94</v>
      </c>
      <c r="F2006" t="s">
        <v>8</v>
      </c>
      <c r="G2006" s="3">
        <f t="shared" si="62"/>
        <v>43862</v>
      </c>
      <c r="H2006">
        <f t="shared" si="63"/>
        <v>5</v>
      </c>
    </row>
    <row r="2007" spans="1:8" x14ac:dyDescent="0.35">
      <c r="A2007" t="s">
        <v>2013</v>
      </c>
      <c r="B2007">
        <v>5227</v>
      </c>
      <c r="C2007" s="1">
        <v>45349</v>
      </c>
      <c r="D2007" s="1" t="e">
        <v>#N/A</v>
      </c>
      <c r="E2007">
        <v>457.3</v>
      </c>
      <c r="F2007" t="s">
        <v>6</v>
      </c>
      <c r="G2007" s="3">
        <f t="shared" si="62"/>
        <v>45323</v>
      </c>
      <c r="H2007" t="e">
        <f t="shared" si="63"/>
        <v>#VALUE!</v>
      </c>
    </row>
    <row r="2008" spans="1:8" x14ac:dyDescent="0.35">
      <c r="A2008" t="s">
        <v>2014</v>
      </c>
      <c r="B2008">
        <v>4004</v>
      </c>
      <c r="C2008" s="1">
        <v>44487</v>
      </c>
      <c r="D2008" s="1">
        <v>45339</v>
      </c>
      <c r="E2008">
        <v>352.81</v>
      </c>
      <c r="F2008" t="s">
        <v>8</v>
      </c>
      <c r="G2008" s="3">
        <f t="shared" si="62"/>
        <v>44470</v>
      </c>
      <c r="H2008">
        <f t="shared" si="63"/>
        <v>28</v>
      </c>
    </row>
    <row r="2009" spans="1:8" x14ac:dyDescent="0.35">
      <c r="A2009" t="s">
        <v>2015</v>
      </c>
      <c r="B2009">
        <v>6412</v>
      </c>
      <c r="C2009" s="1">
        <v>45485</v>
      </c>
      <c r="D2009" s="1" t="e">
        <v>#N/A</v>
      </c>
      <c r="E2009">
        <v>396.5</v>
      </c>
      <c r="F2009" t="s">
        <v>6</v>
      </c>
      <c r="G2009" s="3">
        <f t="shared" si="62"/>
        <v>45474</v>
      </c>
      <c r="H2009" t="e">
        <f t="shared" si="63"/>
        <v>#VALUE!</v>
      </c>
    </row>
    <row r="2010" spans="1:8" x14ac:dyDescent="0.35">
      <c r="A2010" t="s">
        <v>2016</v>
      </c>
      <c r="B2010">
        <v>8426</v>
      </c>
      <c r="C2010" s="1">
        <v>45687</v>
      </c>
      <c r="D2010" s="1">
        <v>44012</v>
      </c>
      <c r="E2010">
        <v>248.88</v>
      </c>
      <c r="F2010" t="s">
        <v>11</v>
      </c>
      <c r="G2010" s="3">
        <f t="shared" si="62"/>
        <v>45658</v>
      </c>
      <c r="H2010">
        <f t="shared" si="63"/>
        <v>56</v>
      </c>
    </row>
    <row r="2011" spans="1:8" x14ac:dyDescent="0.35">
      <c r="A2011" t="s">
        <v>2017</v>
      </c>
      <c r="B2011">
        <v>8787</v>
      </c>
      <c r="C2011" s="1">
        <v>44205</v>
      </c>
      <c r="D2011" s="1" t="e">
        <v>#N/A</v>
      </c>
      <c r="E2011">
        <v>65.31</v>
      </c>
      <c r="F2011" t="s">
        <v>6</v>
      </c>
      <c r="G2011" s="3">
        <f t="shared" si="62"/>
        <v>44197</v>
      </c>
      <c r="H2011" t="e">
        <f t="shared" si="63"/>
        <v>#VALUE!</v>
      </c>
    </row>
    <row r="2012" spans="1:8" x14ac:dyDescent="0.35">
      <c r="A2012" t="s">
        <v>2018</v>
      </c>
      <c r="B2012">
        <v>8556</v>
      </c>
      <c r="C2012" s="1">
        <v>44630</v>
      </c>
      <c r="D2012" s="1">
        <v>45366</v>
      </c>
      <c r="E2012">
        <v>424.43</v>
      </c>
      <c r="F2012" t="s">
        <v>6</v>
      </c>
      <c r="G2012" s="3">
        <f t="shared" si="62"/>
        <v>44621</v>
      </c>
      <c r="H2012">
        <f t="shared" si="63"/>
        <v>25</v>
      </c>
    </row>
    <row r="2013" spans="1:8" x14ac:dyDescent="0.35">
      <c r="A2013" t="s">
        <v>2019</v>
      </c>
      <c r="B2013">
        <v>6711</v>
      </c>
      <c r="C2013" s="1">
        <v>44478</v>
      </c>
      <c r="D2013" s="1">
        <v>44012</v>
      </c>
      <c r="E2013">
        <v>306.18</v>
      </c>
      <c r="F2013" t="s">
        <v>11</v>
      </c>
      <c r="G2013" s="3">
        <f t="shared" si="62"/>
        <v>44470</v>
      </c>
      <c r="H2013">
        <f t="shared" si="63"/>
        <v>16</v>
      </c>
    </row>
    <row r="2014" spans="1:8" x14ac:dyDescent="0.35">
      <c r="A2014" t="s">
        <v>2020</v>
      </c>
      <c r="B2014">
        <v>9322</v>
      </c>
      <c r="C2014" s="1">
        <v>44436</v>
      </c>
      <c r="D2014" s="1">
        <v>44198</v>
      </c>
      <c r="E2014">
        <v>60.44</v>
      </c>
      <c r="F2014" t="s">
        <v>8</v>
      </c>
      <c r="G2014" s="3">
        <f t="shared" si="62"/>
        <v>44409</v>
      </c>
      <c r="H2014">
        <f t="shared" si="63"/>
        <v>8</v>
      </c>
    </row>
    <row r="2015" spans="1:8" x14ac:dyDescent="0.35">
      <c r="A2015" t="s">
        <v>2021</v>
      </c>
      <c r="B2015">
        <v>2752</v>
      </c>
      <c r="C2015" s="1">
        <v>44495</v>
      </c>
      <c r="D2015" s="1">
        <v>44012</v>
      </c>
      <c r="E2015">
        <v>169.68</v>
      </c>
      <c r="F2015" t="s">
        <v>8</v>
      </c>
      <c r="G2015" s="3">
        <f t="shared" si="62"/>
        <v>44470</v>
      </c>
      <c r="H2015">
        <f t="shared" si="63"/>
        <v>16</v>
      </c>
    </row>
    <row r="2016" spans="1:8" x14ac:dyDescent="0.35">
      <c r="A2016" t="s">
        <v>2022</v>
      </c>
      <c r="B2016">
        <v>2162</v>
      </c>
      <c r="C2016" s="1">
        <v>44361</v>
      </c>
      <c r="D2016" s="1">
        <v>44969</v>
      </c>
      <c r="E2016">
        <v>398.29</v>
      </c>
      <c r="F2016" t="s">
        <v>8</v>
      </c>
      <c r="G2016" s="3">
        <f t="shared" si="62"/>
        <v>44348</v>
      </c>
      <c r="H2016">
        <f t="shared" si="63"/>
        <v>20</v>
      </c>
    </row>
    <row r="2017" spans="1:8" x14ac:dyDescent="0.35">
      <c r="A2017" t="s">
        <v>2023</v>
      </c>
      <c r="B2017">
        <v>8552</v>
      </c>
      <c r="C2017" s="1">
        <v>45714</v>
      </c>
      <c r="D2017" s="1">
        <v>43993</v>
      </c>
      <c r="E2017">
        <v>206.4</v>
      </c>
      <c r="F2017" t="s">
        <v>6</v>
      </c>
      <c r="G2017" s="3">
        <f t="shared" si="62"/>
        <v>45689</v>
      </c>
      <c r="H2017">
        <f t="shared" si="63"/>
        <v>57</v>
      </c>
    </row>
    <row r="2018" spans="1:8" x14ac:dyDescent="0.35">
      <c r="A2018" t="s">
        <v>2024</v>
      </c>
      <c r="B2018">
        <v>4908</v>
      </c>
      <c r="C2018" s="1">
        <v>43888</v>
      </c>
      <c r="D2018" s="1">
        <v>45366</v>
      </c>
      <c r="E2018">
        <v>314.23</v>
      </c>
      <c r="F2018" t="s">
        <v>8</v>
      </c>
      <c r="G2018" s="3">
        <f t="shared" si="62"/>
        <v>43862</v>
      </c>
      <c r="H2018">
        <f t="shared" si="63"/>
        <v>49</v>
      </c>
    </row>
    <row r="2019" spans="1:8" x14ac:dyDescent="0.35">
      <c r="A2019" t="s">
        <v>2025</v>
      </c>
      <c r="B2019">
        <v>3605</v>
      </c>
      <c r="C2019" s="1">
        <v>45417</v>
      </c>
      <c r="D2019" s="1">
        <v>45339</v>
      </c>
      <c r="E2019">
        <v>487.21</v>
      </c>
      <c r="F2019" t="s">
        <v>6</v>
      </c>
      <c r="G2019" s="3">
        <f t="shared" si="62"/>
        <v>45413</v>
      </c>
      <c r="H2019">
        <f t="shared" si="63"/>
        <v>3</v>
      </c>
    </row>
    <row r="2020" spans="1:8" x14ac:dyDescent="0.35">
      <c r="A2020" t="s">
        <v>2026</v>
      </c>
      <c r="B2020">
        <v>2082</v>
      </c>
      <c r="C2020" s="1">
        <v>45022</v>
      </c>
      <c r="D2020" s="1">
        <v>43908</v>
      </c>
      <c r="E2020">
        <v>176.95</v>
      </c>
      <c r="F2020" t="s">
        <v>8</v>
      </c>
      <c r="G2020" s="3">
        <f t="shared" si="62"/>
        <v>45017</v>
      </c>
      <c r="H2020">
        <f t="shared" si="63"/>
        <v>37</v>
      </c>
    </row>
    <row r="2021" spans="1:8" x14ac:dyDescent="0.35">
      <c r="A2021" t="s">
        <v>2027</v>
      </c>
      <c r="B2021">
        <v>8063</v>
      </c>
      <c r="C2021" s="1">
        <v>44228</v>
      </c>
      <c r="D2021" s="1">
        <v>44459</v>
      </c>
      <c r="E2021">
        <v>394.31</v>
      </c>
      <c r="F2021" t="s">
        <v>6</v>
      </c>
      <c r="G2021" s="3">
        <f t="shared" si="62"/>
        <v>44228</v>
      </c>
      <c r="H2021">
        <f t="shared" si="63"/>
        <v>8</v>
      </c>
    </row>
    <row r="2022" spans="1:8" x14ac:dyDescent="0.35">
      <c r="A2022" t="s">
        <v>2028</v>
      </c>
      <c r="B2022">
        <v>6606</v>
      </c>
      <c r="C2022" s="1">
        <v>45009</v>
      </c>
      <c r="D2022" s="1">
        <v>44012</v>
      </c>
      <c r="E2022">
        <v>276.82</v>
      </c>
      <c r="F2022" t="s">
        <v>11</v>
      </c>
      <c r="G2022" s="3">
        <f t="shared" si="62"/>
        <v>44986</v>
      </c>
      <c r="H2022">
        <f t="shared" si="63"/>
        <v>33</v>
      </c>
    </row>
    <row r="2023" spans="1:8" x14ac:dyDescent="0.35">
      <c r="A2023" t="s">
        <v>2029</v>
      </c>
      <c r="B2023">
        <v>3835</v>
      </c>
      <c r="C2023" s="1">
        <v>45681</v>
      </c>
      <c r="D2023" s="1">
        <v>45260</v>
      </c>
      <c r="E2023">
        <v>334.68</v>
      </c>
      <c r="F2023" t="s">
        <v>11</v>
      </c>
      <c r="G2023" s="3">
        <f t="shared" si="62"/>
        <v>45658</v>
      </c>
      <c r="H2023">
        <f t="shared" si="63"/>
        <v>14</v>
      </c>
    </row>
    <row r="2024" spans="1:8" x14ac:dyDescent="0.35">
      <c r="A2024" t="s">
        <v>2030</v>
      </c>
      <c r="B2024">
        <v>8972</v>
      </c>
      <c r="C2024" s="1">
        <v>44512</v>
      </c>
      <c r="D2024" s="1">
        <v>45276</v>
      </c>
      <c r="E2024">
        <v>66.02</v>
      </c>
      <c r="F2024" t="s">
        <v>8</v>
      </c>
      <c r="G2024" s="3">
        <f t="shared" si="62"/>
        <v>44501</v>
      </c>
      <c r="H2024">
        <f t="shared" si="63"/>
        <v>25</v>
      </c>
    </row>
    <row r="2025" spans="1:8" x14ac:dyDescent="0.35">
      <c r="A2025" t="s">
        <v>2031</v>
      </c>
      <c r="B2025">
        <v>8584</v>
      </c>
      <c r="C2025" s="1">
        <v>45113</v>
      </c>
      <c r="D2025" s="1">
        <v>44198</v>
      </c>
      <c r="E2025">
        <v>169.44</v>
      </c>
      <c r="F2025" t="s">
        <v>11</v>
      </c>
      <c r="G2025" s="3">
        <f t="shared" si="62"/>
        <v>45108</v>
      </c>
      <c r="H2025">
        <f t="shared" si="63"/>
        <v>31</v>
      </c>
    </row>
    <row r="2026" spans="1:8" x14ac:dyDescent="0.35">
      <c r="A2026" t="s">
        <v>2032</v>
      </c>
      <c r="B2026">
        <v>8294</v>
      </c>
      <c r="C2026" s="1">
        <v>45248</v>
      </c>
      <c r="D2026" s="1">
        <v>44969</v>
      </c>
      <c r="E2026">
        <v>96.33</v>
      </c>
      <c r="F2026" t="s">
        <v>6</v>
      </c>
      <c r="G2026" s="3">
        <f t="shared" si="62"/>
        <v>45231</v>
      </c>
      <c r="H2026">
        <f t="shared" si="63"/>
        <v>9</v>
      </c>
    </row>
    <row r="2027" spans="1:8" x14ac:dyDescent="0.35">
      <c r="A2027" t="s">
        <v>2033</v>
      </c>
      <c r="B2027">
        <v>2140</v>
      </c>
      <c r="C2027" s="1">
        <v>45216</v>
      </c>
      <c r="D2027" s="1">
        <v>43993</v>
      </c>
      <c r="E2027">
        <v>303.14999999999998</v>
      </c>
      <c r="F2027" t="s">
        <v>8</v>
      </c>
      <c r="G2027" s="3">
        <f t="shared" si="62"/>
        <v>45200</v>
      </c>
      <c r="H2027">
        <f t="shared" si="63"/>
        <v>41</v>
      </c>
    </row>
    <row r="2028" spans="1:8" x14ac:dyDescent="0.35">
      <c r="A2028" t="s">
        <v>2034</v>
      </c>
      <c r="B2028">
        <v>7208</v>
      </c>
      <c r="C2028" s="1">
        <v>44244</v>
      </c>
      <c r="D2028" s="1">
        <v>45008</v>
      </c>
      <c r="E2028">
        <v>170.43</v>
      </c>
      <c r="F2028" t="s">
        <v>8</v>
      </c>
      <c r="G2028" s="3">
        <f t="shared" si="62"/>
        <v>44228</v>
      </c>
      <c r="H2028">
        <f t="shared" si="63"/>
        <v>25</v>
      </c>
    </row>
    <row r="2029" spans="1:8" x14ac:dyDescent="0.35">
      <c r="A2029" t="s">
        <v>2035</v>
      </c>
      <c r="B2029">
        <v>2007</v>
      </c>
      <c r="C2029" s="1">
        <v>44493</v>
      </c>
      <c r="D2029" s="1">
        <v>45008</v>
      </c>
      <c r="E2029">
        <v>54.36</v>
      </c>
      <c r="F2029" t="s">
        <v>11</v>
      </c>
      <c r="G2029" s="3">
        <f t="shared" si="62"/>
        <v>44470</v>
      </c>
      <c r="H2029">
        <f t="shared" si="63"/>
        <v>17</v>
      </c>
    </row>
    <row r="2030" spans="1:8" x14ac:dyDescent="0.35">
      <c r="A2030" t="s">
        <v>2036</v>
      </c>
      <c r="B2030">
        <v>1003</v>
      </c>
      <c r="C2030" s="1">
        <v>43868</v>
      </c>
      <c r="D2030" s="1">
        <v>43908</v>
      </c>
      <c r="E2030">
        <v>380.97</v>
      </c>
      <c r="F2030" t="s">
        <v>8</v>
      </c>
      <c r="G2030" s="3">
        <f t="shared" si="62"/>
        <v>43862</v>
      </c>
      <c r="H2030">
        <f t="shared" si="63"/>
        <v>1</v>
      </c>
    </row>
    <row r="2031" spans="1:8" x14ac:dyDescent="0.35">
      <c r="A2031" t="s">
        <v>2037</v>
      </c>
      <c r="B2031">
        <v>3444</v>
      </c>
      <c r="C2031" s="1">
        <v>45761</v>
      </c>
      <c r="D2031" s="1" t="e">
        <v>#N/A</v>
      </c>
      <c r="E2031">
        <v>231.96</v>
      </c>
      <c r="F2031" t="s">
        <v>6</v>
      </c>
      <c r="G2031" s="3">
        <f t="shared" si="62"/>
        <v>45748</v>
      </c>
      <c r="H2031" t="e">
        <f t="shared" si="63"/>
        <v>#VALUE!</v>
      </c>
    </row>
    <row r="2032" spans="1:8" x14ac:dyDescent="0.35">
      <c r="A2032" t="s">
        <v>2038</v>
      </c>
      <c r="B2032">
        <v>7389</v>
      </c>
      <c r="C2032" s="1">
        <v>44268</v>
      </c>
      <c r="D2032" s="1">
        <v>44946</v>
      </c>
      <c r="E2032">
        <v>311.63</v>
      </c>
      <c r="F2032" t="s">
        <v>6</v>
      </c>
      <c r="G2032" s="3">
        <f t="shared" si="62"/>
        <v>44256</v>
      </c>
      <c r="H2032">
        <f t="shared" si="63"/>
        <v>23</v>
      </c>
    </row>
    <row r="2033" spans="1:8" x14ac:dyDescent="0.35">
      <c r="A2033" t="s">
        <v>2039</v>
      </c>
      <c r="B2033">
        <v>4205</v>
      </c>
      <c r="C2033" s="1">
        <v>45513</v>
      </c>
      <c r="D2033" s="1">
        <v>45008</v>
      </c>
      <c r="E2033">
        <v>110.77</v>
      </c>
      <c r="F2033" t="s">
        <v>6</v>
      </c>
      <c r="G2033" s="3">
        <f t="shared" si="62"/>
        <v>45505</v>
      </c>
      <c r="H2033">
        <f t="shared" si="63"/>
        <v>17</v>
      </c>
    </row>
    <row r="2034" spans="1:8" x14ac:dyDescent="0.35">
      <c r="A2034" t="s">
        <v>2040</v>
      </c>
      <c r="B2034">
        <v>5910</v>
      </c>
      <c r="C2034" s="1">
        <v>45488</v>
      </c>
      <c r="D2034" s="1">
        <v>45366</v>
      </c>
      <c r="E2034">
        <v>289.44</v>
      </c>
      <c r="F2034" t="s">
        <v>8</v>
      </c>
      <c r="G2034" s="3">
        <f t="shared" si="62"/>
        <v>45474</v>
      </c>
      <c r="H2034">
        <f t="shared" si="63"/>
        <v>4</v>
      </c>
    </row>
    <row r="2035" spans="1:8" x14ac:dyDescent="0.35">
      <c r="A2035" t="s">
        <v>2041</v>
      </c>
      <c r="B2035">
        <v>5989</v>
      </c>
      <c r="C2035" s="1">
        <v>44799</v>
      </c>
      <c r="D2035" s="1">
        <v>43993</v>
      </c>
      <c r="E2035">
        <v>460.07</v>
      </c>
      <c r="F2035" t="s">
        <v>6</v>
      </c>
      <c r="G2035" s="3">
        <f t="shared" si="62"/>
        <v>44774</v>
      </c>
      <c r="H2035">
        <f t="shared" si="63"/>
        <v>27</v>
      </c>
    </row>
    <row r="2036" spans="1:8" x14ac:dyDescent="0.35">
      <c r="A2036" t="s">
        <v>2042</v>
      </c>
      <c r="B2036">
        <v>6640</v>
      </c>
      <c r="C2036" s="1">
        <v>44074</v>
      </c>
      <c r="D2036" s="1">
        <v>45276</v>
      </c>
      <c r="E2036">
        <v>495.24</v>
      </c>
      <c r="F2036" t="s">
        <v>8</v>
      </c>
      <c r="G2036" s="3">
        <f t="shared" si="62"/>
        <v>44044</v>
      </c>
      <c r="H2036">
        <f t="shared" si="63"/>
        <v>40</v>
      </c>
    </row>
    <row r="2037" spans="1:8" x14ac:dyDescent="0.35">
      <c r="A2037" t="s">
        <v>2043</v>
      </c>
      <c r="B2037">
        <v>1133</v>
      </c>
      <c r="C2037" s="1">
        <v>44497</v>
      </c>
      <c r="D2037" s="1">
        <v>45366</v>
      </c>
      <c r="E2037">
        <v>309.63</v>
      </c>
      <c r="F2037" t="s">
        <v>8</v>
      </c>
      <c r="G2037" s="3">
        <f t="shared" si="62"/>
        <v>44470</v>
      </c>
      <c r="H2037">
        <f t="shared" si="63"/>
        <v>29</v>
      </c>
    </row>
    <row r="2038" spans="1:8" x14ac:dyDescent="0.35">
      <c r="A2038" t="s">
        <v>2044</v>
      </c>
      <c r="B2038">
        <v>7622</v>
      </c>
      <c r="C2038" s="1">
        <v>44607</v>
      </c>
      <c r="D2038" s="1">
        <v>45366</v>
      </c>
      <c r="E2038">
        <v>425.34</v>
      </c>
      <c r="F2038" t="s">
        <v>6</v>
      </c>
      <c r="G2038" s="3">
        <f t="shared" si="62"/>
        <v>44593</v>
      </c>
      <c r="H2038">
        <f t="shared" si="63"/>
        <v>25</v>
      </c>
    </row>
    <row r="2039" spans="1:8" x14ac:dyDescent="0.35">
      <c r="A2039" t="s">
        <v>2045</v>
      </c>
      <c r="B2039">
        <v>2022</v>
      </c>
      <c r="C2039" s="1">
        <v>44082</v>
      </c>
      <c r="D2039" s="1" t="e">
        <v>#N/A</v>
      </c>
      <c r="E2039">
        <v>190.92</v>
      </c>
      <c r="F2039" t="s">
        <v>8</v>
      </c>
      <c r="G2039" s="3">
        <f t="shared" si="62"/>
        <v>44075</v>
      </c>
      <c r="H2039" t="e">
        <f t="shared" si="63"/>
        <v>#VALUE!</v>
      </c>
    </row>
    <row r="2040" spans="1:8" x14ac:dyDescent="0.35">
      <c r="A2040" t="s">
        <v>2046</v>
      </c>
      <c r="B2040">
        <v>1870</v>
      </c>
      <c r="C2040" s="1">
        <v>44284</v>
      </c>
      <c r="D2040" s="1">
        <v>45366</v>
      </c>
      <c r="E2040">
        <v>10.41</v>
      </c>
      <c r="F2040" t="s">
        <v>8</v>
      </c>
      <c r="G2040" s="3">
        <f t="shared" si="62"/>
        <v>44256</v>
      </c>
      <c r="H2040">
        <f t="shared" si="63"/>
        <v>36</v>
      </c>
    </row>
    <row r="2041" spans="1:8" x14ac:dyDescent="0.35">
      <c r="A2041" t="s">
        <v>2047</v>
      </c>
      <c r="B2041">
        <v>6885</v>
      </c>
      <c r="C2041" s="1">
        <v>45158</v>
      </c>
      <c r="D2041" s="1">
        <v>44969</v>
      </c>
      <c r="E2041">
        <v>63.75</v>
      </c>
      <c r="F2041" t="s">
        <v>6</v>
      </c>
      <c r="G2041" s="3">
        <f t="shared" si="62"/>
        <v>45139</v>
      </c>
      <c r="H2041">
        <f t="shared" si="63"/>
        <v>6</v>
      </c>
    </row>
    <row r="2042" spans="1:8" x14ac:dyDescent="0.35">
      <c r="A2042" t="s">
        <v>2048</v>
      </c>
      <c r="B2042">
        <v>1510</v>
      </c>
      <c r="C2042" s="1">
        <v>44256</v>
      </c>
      <c r="D2042" s="1">
        <v>44969</v>
      </c>
      <c r="E2042">
        <v>125.27</v>
      </c>
      <c r="F2042" t="s">
        <v>8</v>
      </c>
      <c r="G2042" s="3">
        <f t="shared" si="62"/>
        <v>44256</v>
      </c>
      <c r="H2042">
        <f t="shared" si="63"/>
        <v>24</v>
      </c>
    </row>
    <row r="2043" spans="1:8" x14ac:dyDescent="0.35">
      <c r="A2043" t="s">
        <v>2049</v>
      </c>
      <c r="B2043">
        <v>7459</v>
      </c>
      <c r="C2043" s="1">
        <v>44782</v>
      </c>
      <c r="D2043" s="1">
        <v>43993</v>
      </c>
      <c r="E2043">
        <v>316.36</v>
      </c>
      <c r="F2043" t="s">
        <v>8</v>
      </c>
      <c r="G2043" s="3">
        <f t="shared" si="62"/>
        <v>44774</v>
      </c>
      <c r="H2043">
        <f t="shared" si="63"/>
        <v>26</v>
      </c>
    </row>
    <row r="2044" spans="1:8" x14ac:dyDescent="0.35">
      <c r="A2044" t="s">
        <v>2050</v>
      </c>
      <c r="B2044">
        <v>7271</v>
      </c>
      <c r="C2044" s="1">
        <v>45716</v>
      </c>
      <c r="D2044" s="1">
        <v>43908</v>
      </c>
      <c r="E2044">
        <v>208.96</v>
      </c>
      <c r="F2044" t="s">
        <v>6</v>
      </c>
      <c r="G2044" s="3">
        <f t="shared" si="62"/>
        <v>45689</v>
      </c>
      <c r="H2044">
        <f t="shared" si="63"/>
        <v>60</v>
      </c>
    </row>
    <row r="2045" spans="1:8" x14ac:dyDescent="0.35">
      <c r="A2045" t="s">
        <v>2051</v>
      </c>
      <c r="B2045">
        <v>9931</v>
      </c>
      <c r="C2045" s="1">
        <v>44245</v>
      </c>
      <c r="D2045" s="1">
        <v>45366</v>
      </c>
      <c r="E2045">
        <v>113.5</v>
      </c>
      <c r="F2045" t="s">
        <v>11</v>
      </c>
      <c r="G2045" s="3">
        <f t="shared" si="62"/>
        <v>44228</v>
      </c>
      <c r="H2045">
        <f t="shared" si="63"/>
        <v>37</v>
      </c>
    </row>
    <row r="2046" spans="1:8" x14ac:dyDescent="0.35">
      <c r="A2046" s="2" t="s">
        <v>2052</v>
      </c>
      <c r="B2046">
        <v>8780</v>
      </c>
      <c r="C2046" s="1">
        <v>44822</v>
      </c>
      <c r="D2046" s="1">
        <v>43993</v>
      </c>
      <c r="E2046">
        <v>78.14</v>
      </c>
      <c r="F2046" t="s">
        <v>8</v>
      </c>
      <c r="G2046" s="3">
        <f t="shared" si="62"/>
        <v>44805</v>
      </c>
      <c r="H2046">
        <f t="shared" si="63"/>
        <v>28</v>
      </c>
    </row>
    <row r="2047" spans="1:8" x14ac:dyDescent="0.35">
      <c r="A2047" t="s">
        <v>2053</v>
      </c>
      <c r="B2047">
        <v>7301</v>
      </c>
      <c r="C2047" s="1">
        <v>44642</v>
      </c>
      <c r="D2047" s="1">
        <v>45008</v>
      </c>
      <c r="E2047">
        <v>423.23</v>
      </c>
      <c r="F2047" t="s">
        <v>6</v>
      </c>
      <c r="G2047" s="3">
        <f t="shared" si="62"/>
        <v>44621</v>
      </c>
      <c r="H2047">
        <f t="shared" si="63"/>
        <v>12</v>
      </c>
    </row>
    <row r="2048" spans="1:8" x14ac:dyDescent="0.35">
      <c r="A2048" t="s">
        <v>2054</v>
      </c>
      <c r="B2048">
        <v>7835</v>
      </c>
      <c r="C2048" s="1">
        <v>45496</v>
      </c>
      <c r="D2048" s="1">
        <v>44399</v>
      </c>
      <c r="E2048">
        <v>85.59</v>
      </c>
      <c r="F2048" t="s">
        <v>8</v>
      </c>
      <c r="G2048" s="3">
        <f t="shared" si="62"/>
        <v>45474</v>
      </c>
      <c r="H2048">
        <f t="shared" si="63"/>
        <v>37</v>
      </c>
    </row>
    <row r="2049" spans="1:8" x14ac:dyDescent="0.35">
      <c r="A2049" t="s">
        <v>2055</v>
      </c>
      <c r="B2049">
        <v>3056</v>
      </c>
      <c r="C2049" s="1">
        <v>45613</v>
      </c>
      <c r="D2049" s="1">
        <v>44969</v>
      </c>
      <c r="E2049">
        <v>75.8</v>
      </c>
      <c r="F2049" t="s">
        <v>11</v>
      </c>
      <c r="G2049" s="3">
        <f t="shared" si="62"/>
        <v>45597</v>
      </c>
      <c r="H2049">
        <f t="shared" si="63"/>
        <v>21</v>
      </c>
    </row>
    <row r="2050" spans="1:8" x14ac:dyDescent="0.35">
      <c r="A2050" t="s">
        <v>2056</v>
      </c>
      <c r="B2050">
        <v>1257</v>
      </c>
      <c r="C2050" s="1">
        <v>44784</v>
      </c>
      <c r="D2050" s="1">
        <v>44969</v>
      </c>
      <c r="E2050">
        <v>80.56</v>
      </c>
      <c r="F2050" t="s">
        <v>6</v>
      </c>
      <c r="G2050" s="3">
        <f t="shared" si="62"/>
        <v>44774</v>
      </c>
      <c r="H2050">
        <f t="shared" si="63"/>
        <v>6</v>
      </c>
    </row>
    <row r="2051" spans="1:8" x14ac:dyDescent="0.35">
      <c r="A2051" t="s">
        <v>2057</v>
      </c>
      <c r="B2051">
        <v>8155</v>
      </c>
      <c r="C2051" s="1">
        <v>44590</v>
      </c>
      <c r="D2051" s="1" t="e">
        <v>#N/A</v>
      </c>
      <c r="E2051">
        <v>487.74</v>
      </c>
      <c r="F2051" t="s">
        <v>11</v>
      </c>
      <c r="G2051" s="3">
        <f t="shared" ref="G2051:G2114" si="64">DATE(YEAR(C2051),MONTH(C2051),1)</f>
        <v>44562</v>
      </c>
      <c r="H2051" t="e">
        <f t="shared" ref="H2051:H2114" si="65">ABS(IF(ISNUMBER(D2051),ROUND((D2051-C2051)/30,0),"AA"))</f>
        <v>#VALUE!</v>
      </c>
    </row>
    <row r="2052" spans="1:8" x14ac:dyDescent="0.35">
      <c r="A2052" t="s">
        <v>2058</v>
      </c>
      <c r="B2052">
        <v>2387</v>
      </c>
      <c r="C2052" s="1">
        <v>44591</v>
      </c>
      <c r="D2052" s="1">
        <v>45366</v>
      </c>
      <c r="E2052">
        <v>77.239999999999995</v>
      </c>
      <c r="F2052" t="s">
        <v>6</v>
      </c>
      <c r="G2052" s="3">
        <f t="shared" si="64"/>
        <v>44562</v>
      </c>
      <c r="H2052">
        <f t="shared" si="65"/>
        <v>26</v>
      </c>
    </row>
    <row r="2053" spans="1:8" x14ac:dyDescent="0.35">
      <c r="A2053" t="s">
        <v>2059</v>
      </c>
      <c r="B2053">
        <v>8471</v>
      </c>
      <c r="C2053" s="1">
        <v>44422</v>
      </c>
      <c r="D2053" s="1">
        <v>45366</v>
      </c>
      <c r="E2053">
        <v>447.86</v>
      </c>
      <c r="F2053" t="s">
        <v>8</v>
      </c>
      <c r="G2053" s="3">
        <f t="shared" si="64"/>
        <v>44409</v>
      </c>
      <c r="H2053">
        <f t="shared" si="65"/>
        <v>31</v>
      </c>
    </row>
    <row r="2054" spans="1:8" x14ac:dyDescent="0.35">
      <c r="A2054" t="s">
        <v>2060</v>
      </c>
      <c r="B2054">
        <v>7974</v>
      </c>
      <c r="C2054" s="1">
        <v>45135</v>
      </c>
      <c r="D2054" s="1">
        <v>43993</v>
      </c>
      <c r="E2054">
        <v>315.39</v>
      </c>
      <c r="F2054" t="s">
        <v>6</v>
      </c>
      <c r="G2054" s="3">
        <f t="shared" si="64"/>
        <v>45108</v>
      </c>
      <c r="H2054">
        <f t="shared" si="65"/>
        <v>38</v>
      </c>
    </row>
    <row r="2055" spans="1:8" x14ac:dyDescent="0.35">
      <c r="A2055" t="s">
        <v>2061</v>
      </c>
      <c r="B2055">
        <v>9346</v>
      </c>
      <c r="C2055" s="1">
        <v>45372</v>
      </c>
      <c r="D2055" s="1">
        <v>44198</v>
      </c>
      <c r="E2055">
        <v>217.82</v>
      </c>
      <c r="F2055" t="s">
        <v>6</v>
      </c>
      <c r="G2055" s="3">
        <f t="shared" si="64"/>
        <v>45352</v>
      </c>
      <c r="H2055">
        <f t="shared" si="65"/>
        <v>39</v>
      </c>
    </row>
    <row r="2056" spans="1:8" x14ac:dyDescent="0.35">
      <c r="A2056" t="s">
        <v>2062</v>
      </c>
      <c r="B2056">
        <v>7303</v>
      </c>
      <c r="C2056" s="1">
        <v>44906</v>
      </c>
      <c r="D2056" s="1">
        <v>45366</v>
      </c>
      <c r="E2056">
        <v>184.1</v>
      </c>
      <c r="F2056" t="s">
        <v>11</v>
      </c>
      <c r="G2056" s="3">
        <f t="shared" si="64"/>
        <v>44896</v>
      </c>
      <c r="H2056">
        <f t="shared" si="65"/>
        <v>15</v>
      </c>
    </row>
    <row r="2057" spans="1:8" x14ac:dyDescent="0.35">
      <c r="A2057" t="s">
        <v>2063</v>
      </c>
      <c r="B2057">
        <v>7959</v>
      </c>
      <c r="C2057" s="1">
        <v>44599</v>
      </c>
      <c r="D2057" s="1">
        <v>45366</v>
      </c>
      <c r="E2057">
        <v>306.24</v>
      </c>
      <c r="F2057" t="s">
        <v>8</v>
      </c>
      <c r="G2057" s="3">
        <f t="shared" si="64"/>
        <v>44593</v>
      </c>
      <c r="H2057">
        <f t="shared" si="65"/>
        <v>26</v>
      </c>
    </row>
    <row r="2058" spans="1:8" x14ac:dyDescent="0.35">
      <c r="A2058" t="s">
        <v>2064</v>
      </c>
      <c r="B2058">
        <v>9161</v>
      </c>
      <c r="C2058" s="1">
        <v>44527</v>
      </c>
      <c r="D2058" s="1">
        <v>43993</v>
      </c>
      <c r="E2058">
        <v>424.93</v>
      </c>
      <c r="F2058" t="s">
        <v>11</v>
      </c>
      <c r="G2058" s="3">
        <f t="shared" si="64"/>
        <v>44501</v>
      </c>
      <c r="H2058">
        <f t="shared" si="65"/>
        <v>18</v>
      </c>
    </row>
    <row r="2059" spans="1:8" x14ac:dyDescent="0.35">
      <c r="A2059" t="s">
        <v>2065</v>
      </c>
      <c r="B2059">
        <v>9220</v>
      </c>
      <c r="C2059" s="1">
        <v>44396</v>
      </c>
      <c r="D2059" s="1">
        <v>44969</v>
      </c>
      <c r="E2059">
        <v>141.93</v>
      </c>
      <c r="F2059" t="s">
        <v>8</v>
      </c>
      <c r="G2059" s="3">
        <f t="shared" si="64"/>
        <v>44378</v>
      </c>
      <c r="H2059">
        <f t="shared" si="65"/>
        <v>19</v>
      </c>
    </row>
    <row r="2060" spans="1:8" x14ac:dyDescent="0.35">
      <c r="A2060" t="s">
        <v>2066</v>
      </c>
      <c r="B2060">
        <v>7012</v>
      </c>
      <c r="C2060" s="1">
        <v>43917</v>
      </c>
      <c r="D2060" s="1">
        <v>44198</v>
      </c>
      <c r="E2060">
        <v>26.4</v>
      </c>
      <c r="F2060" t="s">
        <v>11</v>
      </c>
      <c r="G2060" s="3">
        <f t="shared" si="64"/>
        <v>43891</v>
      </c>
      <c r="H2060">
        <f t="shared" si="65"/>
        <v>9</v>
      </c>
    </row>
    <row r="2061" spans="1:8" x14ac:dyDescent="0.35">
      <c r="A2061" t="s">
        <v>2067</v>
      </c>
      <c r="B2061">
        <v>8917</v>
      </c>
      <c r="C2061" s="1">
        <v>44248</v>
      </c>
      <c r="D2061" s="1" t="e">
        <v>#N/A</v>
      </c>
      <c r="E2061">
        <v>355.39</v>
      </c>
      <c r="F2061" t="s">
        <v>11</v>
      </c>
      <c r="G2061" s="3">
        <f t="shared" si="64"/>
        <v>44228</v>
      </c>
      <c r="H2061" t="e">
        <f t="shared" si="65"/>
        <v>#VALUE!</v>
      </c>
    </row>
    <row r="2062" spans="1:8" x14ac:dyDescent="0.35">
      <c r="A2062" t="s">
        <v>2068</v>
      </c>
      <c r="B2062">
        <v>8889</v>
      </c>
      <c r="C2062" s="1">
        <v>43853</v>
      </c>
      <c r="D2062" s="1">
        <v>44012</v>
      </c>
      <c r="E2062">
        <v>481.25</v>
      </c>
      <c r="F2062" t="s">
        <v>11</v>
      </c>
      <c r="G2062" s="3">
        <f t="shared" si="64"/>
        <v>43831</v>
      </c>
      <c r="H2062">
        <f t="shared" si="65"/>
        <v>5</v>
      </c>
    </row>
    <row r="2063" spans="1:8" x14ac:dyDescent="0.35">
      <c r="A2063" t="s">
        <v>2069</v>
      </c>
      <c r="B2063">
        <v>3327</v>
      </c>
      <c r="C2063" s="1">
        <v>44917</v>
      </c>
      <c r="D2063" s="1">
        <v>45366</v>
      </c>
      <c r="E2063">
        <v>367.79</v>
      </c>
      <c r="F2063" t="s">
        <v>8</v>
      </c>
      <c r="G2063" s="3">
        <f t="shared" si="64"/>
        <v>44896</v>
      </c>
      <c r="H2063">
        <f t="shared" si="65"/>
        <v>15</v>
      </c>
    </row>
    <row r="2064" spans="1:8" x14ac:dyDescent="0.35">
      <c r="A2064" t="s">
        <v>2070</v>
      </c>
      <c r="B2064">
        <v>5578</v>
      </c>
      <c r="C2064" s="1">
        <v>44949</v>
      </c>
      <c r="D2064" s="1">
        <v>45366</v>
      </c>
      <c r="E2064">
        <v>237.82</v>
      </c>
      <c r="F2064" t="s">
        <v>11</v>
      </c>
      <c r="G2064" s="3">
        <f t="shared" si="64"/>
        <v>44927</v>
      </c>
      <c r="H2064">
        <f t="shared" si="65"/>
        <v>14</v>
      </c>
    </row>
    <row r="2065" spans="1:8" x14ac:dyDescent="0.35">
      <c r="A2065" t="s">
        <v>2071</v>
      </c>
      <c r="B2065">
        <v>9574</v>
      </c>
      <c r="C2065" s="1">
        <v>45079</v>
      </c>
      <c r="D2065" s="1">
        <v>45366</v>
      </c>
      <c r="E2065">
        <v>446.06</v>
      </c>
      <c r="F2065" t="s">
        <v>11</v>
      </c>
      <c r="G2065" s="3">
        <f t="shared" si="64"/>
        <v>45078</v>
      </c>
      <c r="H2065">
        <f t="shared" si="65"/>
        <v>10</v>
      </c>
    </row>
    <row r="2066" spans="1:8" x14ac:dyDescent="0.35">
      <c r="A2066" t="s">
        <v>2072</v>
      </c>
      <c r="B2066">
        <v>5017</v>
      </c>
      <c r="C2066" s="1">
        <v>44234</v>
      </c>
      <c r="D2066" s="1">
        <v>44012</v>
      </c>
      <c r="E2066">
        <v>241.5</v>
      </c>
      <c r="F2066" t="s">
        <v>8</v>
      </c>
      <c r="G2066" s="3">
        <f t="shared" si="64"/>
        <v>44228</v>
      </c>
      <c r="H2066">
        <f t="shared" si="65"/>
        <v>7</v>
      </c>
    </row>
    <row r="2067" spans="1:8" x14ac:dyDescent="0.35">
      <c r="A2067" t="s">
        <v>2073</v>
      </c>
      <c r="B2067">
        <v>2279</v>
      </c>
      <c r="C2067" s="1">
        <v>44760</v>
      </c>
      <c r="D2067" s="1">
        <v>44198</v>
      </c>
      <c r="E2067">
        <v>345.2</v>
      </c>
      <c r="F2067" t="s">
        <v>8</v>
      </c>
      <c r="G2067" s="3">
        <f t="shared" si="64"/>
        <v>44743</v>
      </c>
      <c r="H2067">
        <f t="shared" si="65"/>
        <v>19</v>
      </c>
    </row>
    <row r="2068" spans="1:8" x14ac:dyDescent="0.35">
      <c r="A2068" t="s">
        <v>2074</v>
      </c>
      <c r="B2068">
        <v>6119</v>
      </c>
      <c r="C2068" s="1">
        <v>45364</v>
      </c>
      <c r="D2068" s="1" t="e">
        <v>#N/A</v>
      </c>
      <c r="E2068">
        <v>310.39</v>
      </c>
      <c r="F2068" t="s">
        <v>6</v>
      </c>
      <c r="G2068" s="3">
        <f t="shared" si="64"/>
        <v>45352</v>
      </c>
      <c r="H2068" t="e">
        <f t="shared" si="65"/>
        <v>#VALUE!</v>
      </c>
    </row>
    <row r="2069" spans="1:8" x14ac:dyDescent="0.35">
      <c r="A2069" t="s">
        <v>2075</v>
      </c>
      <c r="B2069">
        <v>9765</v>
      </c>
      <c r="C2069" s="1">
        <v>44060</v>
      </c>
      <c r="D2069" s="1">
        <v>44399</v>
      </c>
      <c r="E2069">
        <v>391.48</v>
      </c>
      <c r="F2069" t="s">
        <v>6</v>
      </c>
      <c r="G2069" s="3">
        <f t="shared" si="64"/>
        <v>44044</v>
      </c>
      <c r="H2069">
        <f t="shared" si="65"/>
        <v>11</v>
      </c>
    </row>
    <row r="2070" spans="1:8" x14ac:dyDescent="0.35">
      <c r="A2070" t="s">
        <v>2076</v>
      </c>
      <c r="B2070">
        <v>8438</v>
      </c>
      <c r="C2070" s="1">
        <v>44965</v>
      </c>
      <c r="D2070" s="1">
        <v>45366</v>
      </c>
      <c r="E2070">
        <v>261.2</v>
      </c>
      <c r="F2070" t="s">
        <v>6</v>
      </c>
      <c r="G2070" s="3">
        <f t="shared" si="64"/>
        <v>44958</v>
      </c>
      <c r="H2070">
        <f t="shared" si="65"/>
        <v>13</v>
      </c>
    </row>
    <row r="2071" spans="1:8" x14ac:dyDescent="0.35">
      <c r="A2071" t="s">
        <v>2077</v>
      </c>
      <c r="B2071">
        <v>6431</v>
      </c>
      <c r="C2071" s="1">
        <v>45062</v>
      </c>
      <c r="D2071" s="1">
        <v>45366</v>
      </c>
      <c r="E2071">
        <v>216.3</v>
      </c>
      <c r="F2071" t="s">
        <v>6</v>
      </c>
      <c r="G2071" s="3">
        <f t="shared" si="64"/>
        <v>45047</v>
      </c>
      <c r="H2071">
        <f t="shared" si="65"/>
        <v>10</v>
      </c>
    </row>
    <row r="2072" spans="1:8" x14ac:dyDescent="0.35">
      <c r="A2072" t="s">
        <v>2078</v>
      </c>
      <c r="B2072">
        <v>5738</v>
      </c>
      <c r="C2072" s="1">
        <v>45339</v>
      </c>
      <c r="D2072" s="1">
        <v>43993</v>
      </c>
      <c r="E2072">
        <v>92.08</v>
      </c>
      <c r="F2072" t="s">
        <v>8</v>
      </c>
      <c r="G2072" s="3">
        <f t="shared" si="64"/>
        <v>45323</v>
      </c>
      <c r="H2072">
        <f t="shared" si="65"/>
        <v>45</v>
      </c>
    </row>
    <row r="2073" spans="1:8" x14ac:dyDescent="0.35">
      <c r="A2073" t="s">
        <v>2079</v>
      </c>
      <c r="B2073">
        <v>5981</v>
      </c>
      <c r="C2073" s="1">
        <v>45463</v>
      </c>
      <c r="D2073" s="1">
        <v>44198</v>
      </c>
      <c r="E2073">
        <v>366.22</v>
      </c>
      <c r="F2073" t="s">
        <v>8</v>
      </c>
      <c r="G2073" s="3">
        <f t="shared" si="64"/>
        <v>45444</v>
      </c>
      <c r="H2073">
        <f t="shared" si="65"/>
        <v>42</v>
      </c>
    </row>
    <row r="2074" spans="1:8" x14ac:dyDescent="0.35">
      <c r="A2074" t="s">
        <v>2080</v>
      </c>
      <c r="B2074">
        <v>5267</v>
      </c>
      <c r="C2074" s="1">
        <v>44376</v>
      </c>
      <c r="D2074" s="1">
        <v>44459</v>
      </c>
      <c r="E2074">
        <v>40.090000000000003</v>
      </c>
      <c r="F2074" t="s">
        <v>6</v>
      </c>
      <c r="G2074" s="3">
        <f t="shared" si="64"/>
        <v>44348</v>
      </c>
      <c r="H2074">
        <f t="shared" si="65"/>
        <v>3</v>
      </c>
    </row>
    <row r="2075" spans="1:8" x14ac:dyDescent="0.35">
      <c r="A2075" t="s">
        <v>2081</v>
      </c>
      <c r="B2075">
        <v>3770</v>
      </c>
      <c r="C2075" s="1">
        <v>44914</v>
      </c>
      <c r="D2075" s="1">
        <v>45366</v>
      </c>
      <c r="E2075">
        <v>290.7</v>
      </c>
      <c r="F2075" t="s">
        <v>8</v>
      </c>
      <c r="G2075" s="3">
        <f t="shared" si="64"/>
        <v>44896</v>
      </c>
      <c r="H2075">
        <f t="shared" si="65"/>
        <v>15</v>
      </c>
    </row>
    <row r="2076" spans="1:8" x14ac:dyDescent="0.35">
      <c r="A2076" t="s">
        <v>2082</v>
      </c>
      <c r="B2076">
        <v>5780</v>
      </c>
      <c r="C2076" s="1">
        <v>44692</v>
      </c>
      <c r="D2076" s="1">
        <v>45366</v>
      </c>
      <c r="E2076">
        <v>406.36</v>
      </c>
      <c r="F2076" t="s">
        <v>8</v>
      </c>
      <c r="G2076" s="3">
        <f t="shared" si="64"/>
        <v>44682</v>
      </c>
      <c r="H2076">
        <f t="shared" si="65"/>
        <v>22</v>
      </c>
    </row>
    <row r="2077" spans="1:8" x14ac:dyDescent="0.35">
      <c r="A2077" t="s">
        <v>2083</v>
      </c>
      <c r="B2077">
        <v>1447</v>
      </c>
      <c r="C2077" s="1">
        <v>44850</v>
      </c>
      <c r="D2077" s="1">
        <v>44099</v>
      </c>
      <c r="E2077">
        <v>150.54</v>
      </c>
      <c r="F2077" t="s">
        <v>11</v>
      </c>
      <c r="G2077" s="3">
        <f t="shared" si="64"/>
        <v>44835</v>
      </c>
      <c r="H2077">
        <f t="shared" si="65"/>
        <v>25</v>
      </c>
    </row>
    <row r="2078" spans="1:8" x14ac:dyDescent="0.35">
      <c r="A2078" t="s">
        <v>2084</v>
      </c>
      <c r="B2078">
        <v>3077</v>
      </c>
      <c r="C2078" s="1">
        <v>44066</v>
      </c>
      <c r="D2078" s="1">
        <v>45366</v>
      </c>
      <c r="E2078">
        <v>257.74</v>
      </c>
      <c r="F2078" t="s">
        <v>6</v>
      </c>
      <c r="G2078" s="3">
        <f t="shared" si="64"/>
        <v>44044</v>
      </c>
      <c r="H2078">
        <f t="shared" si="65"/>
        <v>43</v>
      </c>
    </row>
    <row r="2079" spans="1:8" x14ac:dyDescent="0.35">
      <c r="A2079" t="s">
        <v>2085</v>
      </c>
      <c r="B2079">
        <v>5129</v>
      </c>
      <c r="C2079" s="1">
        <v>44986</v>
      </c>
      <c r="D2079" s="1">
        <v>45008</v>
      </c>
      <c r="E2079">
        <v>74.94</v>
      </c>
      <c r="F2079" t="s">
        <v>6</v>
      </c>
      <c r="G2079" s="3">
        <f t="shared" si="64"/>
        <v>44986</v>
      </c>
      <c r="H2079">
        <f t="shared" si="65"/>
        <v>1</v>
      </c>
    </row>
    <row r="2080" spans="1:8" x14ac:dyDescent="0.35">
      <c r="A2080" t="s">
        <v>2086</v>
      </c>
      <c r="B2080">
        <v>5509</v>
      </c>
      <c r="C2080" s="1">
        <v>43999</v>
      </c>
      <c r="D2080" s="1">
        <v>45008</v>
      </c>
      <c r="E2080">
        <v>430.35</v>
      </c>
      <c r="F2080" t="s">
        <v>11</v>
      </c>
      <c r="G2080" s="3">
        <f t="shared" si="64"/>
        <v>43983</v>
      </c>
      <c r="H2080">
        <f t="shared" si="65"/>
        <v>34</v>
      </c>
    </row>
    <row r="2081" spans="1:8" x14ac:dyDescent="0.35">
      <c r="A2081" t="s">
        <v>2087</v>
      </c>
      <c r="B2081">
        <v>2827</v>
      </c>
      <c r="C2081" s="1">
        <v>44492</v>
      </c>
      <c r="D2081" s="1">
        <v>45008</v>
      </c>
      <c r="E2081">
        <v>305.87</v>
      </c>
      <c r="F2081" t="s">
        <v>8</v>
      </c>
      <c r="G2081" s="3">
        <f t="shared" si="64"/>
        <v>44470</v>
      </c>
      <c r="H2081">
        <f t="shared" si="65"/>
        <v>17</v>
      </c>
    </row>
    <row r="2082" spans="1:8" x14ac:dyDescent="0.35">
      <c r="A2082" t="s">
        <v>2088</v>
      </c>
      <c r="B2082">
        <v>3476</v>
      </c>
      <c r="C2082" s="1">
        <v>43847</v>
      </c>
      <c r="D2082" s="1">
        <v>44661</v>
      </c>
      <c r="E2082">
        <v>332.99</v>
      </c>
      <c r="F2082" t="s">
        <v>6</v>
      </c>
      <c r="G2082" s="3">
        <f t="shared" si="64"/>
        <v>43831</v>
      </c>
      <c r="H2082">
        <f t="shared" si="65"/>
        <v>27</v>
      </c>
    </row>
    <row r="2083" spans="1:8" x14ac:dyDescent="0.35">
      <c r="A2083" t="s">
        <v>2089</v>
      </c>
      <c r="B2083">
        <v>3873</v>
      </c>
      <c r="C2083" s="1">
        <v>44121</v>
      </c>
      <c r="D2083" s="1">
        <v>44661</v>
      </c>
      <c r="E2083">
        <v>138.01</v>
      </c>
      <c r="F2083" t="s">
        <v>8</v>
      </c>
      <c r="G2083" s="3">
        <f t="shared" si="64"/>
        <v>44105</v>
      </c>
      <c r="H2083">
        <f t="shared" si="65"/>
        <v>18</v>
      </c>
    </row>
    <row r="2084" spans="1:8" x14ac:dyDescent="0.35">
      <c r="A2084" t="s">
        <v>2090</v>
      </c>
      <c r="B2084">
        <v>4869</v>
      </c>
      <c r="C2084" s="1">
        <v>45400</v>
      </c>
      <c r="D2084" s="1">
        <v>43993</v>
      </c>
      <c r="E2084">
        <v>247.61</v>
      </c>
      <c r="F2084" t="s">
        <v>8</v>
      </c>
      <c r="G2084" s="3">
        <f t="shared" si="64"/>
        <v>45383</v>
      </c>
      <c r="H2084">
        <f t="shared" si="65"/>
        <v>47</v>
      </c>
    </row>
    <row r="2085" spans="1:8" x14ac:dyDescent="0.35">
      <c r="A2085" t="s">
        <v>2091</v>
      </c>
      <c r="B2085">
        <v>1542</v>
      </c>
      <c r="C2085" s="1">
        <v>44011</v>
      </c>
      <c r="D2085" s="1">
        <v>45339</v>
      </c>
      <c r="E2085">
        <v>178</v>
      </c>
      <c r="F2085" t="s">
        <v>11</v>
      </c>
      <c r="G2085" s="3">
        <f t="shared" si="64"/>
        <v>43983</v>
      </c>
      <c r="H2085">
        <f t="shared" si="65"/>
        <v>44</v>
      </c>
    </row>
    <row r="2086" spans="1:8" x14ac:dyDescent="0.35">
      <c r="A2086" t="s">
        <v>2092</v>
      </c>
      <c r="B2086">
        <v>3376</v>
      </c>
      <c r="C2086" s="1">
        <v>45332</v>
      </c>
      <c r="D2086" s="1">
        <v>45366</v>
      </c>
      <c r="E2086">
        <v>301.82</v>
      </c>
      <c r="F2086" t="s">
        <v>11</v>
      </c>
      <c r="G2086" s="3">
        <f t="shared" si="64"/>
        <v>45323</v>
      </c>
      <c r="H2086">
        <f t="shared" si="65"/>
        <v>1</v>
      </c>
    </row>
    <row r="2087" spans="1:8" x14ac:dyDescent="0.35">
      <c r="A2087" t="s">
        <v>2093</v>
      </c>
      <c r="B2087">
        <v>9125</v>
      </c>
      <c r="C2087" s="1">
        <v>45287</v>
      </c>
      <c r="D2087" s="1">
        <v>44198</v>
      </c>
      <c r="E2087">
        <v>378.85</v>
      </c>
      <c r="F2087" t="s">
        <v>6</v>
      </c>
      <c r="G2087" s="3">
        <f t="shared" si="64"/>
        <v>45261</v>
      </c>
      <c r="H2087">
        <f t="shared" si="65"/>
        <v>36</v>
      </c>
    </row>
    <row r="2088" spans="1:8" x14ac:dyDescent="0.35">
      <c r="A2088" s="2" t="s">
        <v>2094</v>
      </c>
      <c r="B2088">
        <v>7277</v>
      </c>
      <c r="C2088" s="1">
        <v>43962</v>
      </c>
      <c r="D2088" s="1">
        <v>45008</v>
      </c>
      <c r="E2088">
        <v>126.59</v>
      </c>
      <c r="F2088" t="s">
        <v>6</v>
      </c>
      <c r="G2088" s="3">
        <f t="shared" si="64"/>
        <v>43952</v>
      </c>
      <c r="H2088">
        <f t="shared" si="65"/>
        <v>35</v>
      </c>
    </row>
    <row r="2089" spans="1:8" x14ac:dyDescent="0.35">
      <c r="A2089" t="s">
        <v>2095</v>
      </c>
      <c r="B2089">
        <v>3740</v>
      </c>
      <c r="C2089" s="1">
        <v>45701</v>
      </c>
      <c r="D2089" s="1">
        <v>45008</v>
      </c>
      <c r="E2089">
        <v>113.32</v>
      </c>
      <c r="F2089" t="s">
        <v>8</v>
      </c>
      <c r="G2089" s="3">
        <f t="shared" si="64"/>
        <v>45689</v>
      </c>
      <c r="H2089">
        <f t="shared" si="65"/>
        <v>23</v>
      </c>
    </row>
    <row r="2090" spans="1:8" x14ac:dyDescent="0.35">
      <c r="A2090" t="s">
        <v>2096</v>
      </c>
      <c r="B2090">
        <v>6653</v>
      </c>
      <c r="C2090" s="1">
        <v>45236</v>
      </c>
      <c r="D2090" s="1">
        <v>44661</v>
      </c>
      <c r="E2090">
        <v>36.619999999999997</v>
      </c>
      <c r="F2090" t="s">
        <v>6</v>
      </c>
      <c r="G2090" s="3">
        <f t="shared" si="64"/>
        <v>45231</v>
      </c>
      <c r="H2090">
        <f t="shared" si="65"/>
        <v>19</v>
      </c>
    </row>
    <row r="2091" spans="1:8" x14ac:dyDescent="0.35">
      <c r="A2091" t="s">
        <v>2097</v>
      </c>
      <c r="B2091">
        <v>2900</v>
      </c>
      <c r="C2091" s="1">
        <v>45214</v>
      </c>
      <c r="D2091" s="1">
        <v>45008</v>
      </c>
      <c r="E2091">
        <v>35.74</v>
      </c>
      <c r="F2091" t="s">
        <v>6</v>
      </c>
      <c r="G2091" s="3">
        <f t="shared" si="64"/>
        <v>45200</v>
      </c>
      <c r="H2091">
        <f t="shared" si="65"/>
        <v>7</v>
      </c>
    </row>
    <row r="2092" spans="1:8" x14ac:dyDescent="0.35">
      <c r="A2092" t="s">
        <v>2098</v>
      </c>
      <c r="B2092">
        <v>7533</v>
      </c>
      <c r="C2092" s="1">
        <v>43838</v>
      </c>
      <c r="D2092" s="1">
        <v>45366</v>
      </c>
      <c r="E2092">
        <v>243.35</v>
      </c>
      <c r="F2092" t="s">
        <v>6</v>
      </c>
      <c r="G2092" s="3">
        <f t="shared" si="64"/>
        <v>43831</v>
      </c>
      <c r="H2092">
        <f t="shared" si="65"/>
        <v>51</v>
      </c>
    </row>
    <row r="2093" spans="1:8" x14ac:dyDescent="0.35">
      <c r="A2093" t="s">
        <v>2099</v>
      </c>
      <c r="B2093">
        <v>9724</v>
      </c>
      <c r="C2093" s="1">
        <v>44437</v>
      </c>
      <c r="D2093" s="1">
        <v>44099</v>
      </c>
      <c r="E2093">
        <v>124.49</v>
      </c>
      <c r="F2093" t="s">
        <v>8</v>
      </c>
      <c r="G2093" s="3">
        <f t="shared" si="64"/>
        <v>44409</v>
      </c>
      <c r="H2093">
        <f t="shared" si="65"/>
        <v>11</v>
      </c>
    </row>
    <row r="2094" spans="1:8" x14ac:dyDescent="0.35">
      <c r="A2094" t="s">
        <v>2100</v>
      </c>
      <c r="B2094">
        <v>7390</v>
      </c>
      <c r="C2094" s="1">
        <v>44018</v>
      </c>
      <c r="D2094" s="1">
        <v>45366</v>
      </c>
      <c r="E2094">
        <v>242.55</v>
      </c>
      <c r="F2094" t="s">
        <v>11</v>
      </c>
      <c r="G2094" s="3">
        <f t="shared" si="64"/>
        <v>44013</v>
      </c>
      <c r="H2094">
        <f t="shared" si="65"/>
        <v>45</v>
      </c>
    </row>
    <row r="2095" spans="1:8" x14ac:dyDescent="0.35">
      <c r="A2095" t="s">
        <v>2101</v>
      </c>
      <c r="B2095">
        <v>9690</v>
      </c>
      <c r="C2095" s="1">
        <v>44417</v>
      </c>
      <c r="D2095" s="1">
        <v>45008</v>
      </c>
      <c r="E2095">
        <v>436.44</v>
      </c>
      <c r="F2095" t="s">
        <v>11</v>
      </c>
      <c r="G2095" s="3">
        <f t="shared" si="64"/>
        <v>44409</v>
      </c>
      <c r="H2095">
        <f t="shared" si="65"/>
        <v>20</v>
      </c>
    </row>
    <row r="2096" spans="1:8" x14ac:dyDescent="0.35">
      <c r="A2096" s="2" t="s">
        <v>2102</v>
      </c>
      <c r="B2096">
        <v>5731</v>
      </c>
      <c r="C2096" s="1">
        <v>44944</v>
      </c>
      <c r="D2096" s="1">
        <v>44198</v>
      </c>
      <c r="E2096">
        <v>464.34</v>
      </c>
      <c r="F2096" t="s">
        <v>6</v>
      </c>
      <c r="G2096" s="3">
        <f t="shared" si="64"/>
        <v>44927</v>
      </c>
      <c r="H2096">
        <f t="shared" si="65"/>
        <v>25</v>
      </c>
    </row>
    <row r="2097" spans="1:8" x14ac:dyDescent="0.35">
      <c r="A2097" t="s">
        <v>2103</v>
      </c>
      <c r="B2097">
        <v>7258</v>
      </c>
      <c r="C2097" s="1">
        <v>44455</v>
      </c>
      <c r="D2097" s="1">
        <v>45339</v>
      </c>
      <c r="E2097">
        <v>342.46</v>
      </c>
      <c r="F2097" t="s">
        <v>8</v>
      </c>
      <c r="G2097" s="3">
        <f t="shared" si="64"/>
        <v>44440</v>
      </c>
      <c r="H2097">
        <f t="shared" si="65"/>
        <v>29</v>
      </c>
    </row>
    <row r="2098" spans="1:8" x14ac:dyDescent="0.35">
      <c r="A2098" t="s">
        <v>2104</v>
      </c>
      <c r="B2098">
        <v>1672</v>
      </c>
      <c r="C2098" s="1">
        <v>44613</v>
      </c>
      <c r="D2098" s="1">
        <v>45366</v>
      </c>
      <c r="E2098">
        <v>57.71</v>
      </c>
      <c r="F2098" t="s">
        <v>8</v>
      </c>
      <c r="G2098" s="3">
        <f t="shared" si="64"/>
        <v>44593</v>
      </c>
      <c r="H2098">
        <f t="shared" si="65"/>
        <v>25</v>
      </c>
    </row>
    <row r="2099" spans="1:8" x14ac:dyDescent="0.35">
      <c r="A2099" t="s">
        <v>2105</v>
      </c>
      <c r="B2099">
        <v>6797</v>
      </c>
      <c r="C2099" s="1">
        <v>44638</v>
      </c>
      <c r="D2099" s="1">
        <v>45008</v>
      </c>
      <c r="E2099">
        <v>478.53</v>
      </c>
      <c r="F2099" t="s">
        <v>6</v>
      </c>
      <c r="G2099" s="3">
        <f t="shared" si="64"/>
        <v>44621</v>
      </c>
      <c r="H2099">
        <f t="shared" si="65"/>
        <v>12</v>
      </c>
    </row>
    <row r="2100" spans="1:8" x14ac:dyDescent="0.35">
      <c r="A2100" t="s">
        <v>2106</v>
      </c>
      <c r="B2100">
        <v>5466</v>
      </c>
      <c r="C2100" s="1">
        <v>44090</v>
      </c>
      <c r="D2100" s="1">
        <v>44012</v>
      </c>
      <c r="E2100">
        <v>174.13</v>
      </c>
      <c r="F2100" t="s">
        <v>6</v>
      </c>
      <c r="G2100" s="3">
        <f t="shared" si="64"/>
        <v>44075</v>
      </c>
      <c r="H2100">
        <f t="shared" si="65"/>
        <v>3</v>
      </c>
    </row>
    <row r="2101" spans="1:8" x14ac:dyDescent="0.35">
      <c r="A2101" t="s">
        <v>2107</v>
      </c>
      <c r="B2101">
        <v>2610</v>
      </c>
      <c r="C2101" s="1">
        <v>44610</v>
      </c>
      <c r="D2101" s="1">
        <v>45366</v>
      </c>
      <c r="E2101">
        <v>135.12</v>
      </c>
      <c r="F2101" t="s">
        <v>8</v>
      </c>
      <c r="G2101" s="3">
        <f t="shared" si="64"/>
        <v>44593</v>
      </c>
      <c r="H2101">
        <f t="shared" si="65"/>
        <v>25</v>
      </c>
    </row>
    <row r="2102" spans="1:8" x14ac:dyDescent="0.35">
      <c r="A2102" t="s">
        <v>2108</v>
      </c>
      <c r="B2102">
        <v>7408</v>
      </c>
      <c r="C2102" s="1">
        <v>45608</v>
      </c>
      <c r="D2102" s="1">
        <v>45260</v>
      </c>
      <c r="E2102">
        <v>235.94</v>
      </c>
      <c r="F2102" t="s">
        <v>8</v>
      </c>
      <c r="G2102" s="3">
        <f t="shared" si="64"/>
        <v>45597</v>
      </c>
      <c r="H2102">
        <f t="shared" si="65"/>
        <v>12</v>
      </c>
    </row>
    <row r="2103" spans="1:8" x14ac:dyDescent="0.35">
      <c r="A2103" t="s">
        <v>2109</v>
      </c>
      <c r="B2103">
        <v>4961</v>
      </c>
      <c r="C2103" s="1">
        <v>45287</v>
      </c>
      <c r="D2103" s="1">
        <v>45366</v>
      </c>
      <c r="E2103">
        <v>369.81</v>
      </c>
      <c r="F2103" t="s">
        <v>8</v>
      </c>
      <c r="G2103" s="3">
        <f t="shared" si="64"/>
        <v>45261</v>
      </c>
      <c r="H2103">
        <f t="shared" si="65"/>
        <v>3</v>
      </c>
    </row>
    <row r="2104" spans="1:8" x14ac:dyDescent="0.35">
      <c r="A2104" t="s">
        <v>2110</v>
      </c>
      <c r="B2104">
        <v>4193</v>
      </c>
      <c r="C2104" s="1">
        <v>45630</v>
      </c>
      <c r="D2104" s="1">
        <v>45008</v>
      </c>
      <c r="E2104">
        <v>264.77999999999997</v>
      </c>
      <c r="F2104" t="s">
        <v>8</v>
      </c>
      <c r="G2104" s="3">
        <f t="shared" si="64"/>
        <v>45627</v>
      </c>
      <c r="H2104">
        <f t="shared" si="65"/>
        <v>21</v>
      </c>
    </row>
    <row r="2105" spans="1:8" x14ac:dyDescent="0.35">
      <c r="A2105" t="s">
        <v>2111</v>
      </c>
      <c r="B2105">
        <v>3947</v>
      </c>
      <c r="C2105" s="1">
        <v>44175</v>
      </c>
      <c r="D2105" s="1">
        <v>44198</v>
      </c>
      <c r="E2105">
        <v>163.5</v>
      </c>
      <c r="F2105" t="s">
        <v>11</v>
      </c>
      <c r="G2105" s="3">
        <f t="shared" si="64"/>
        <v>44166</v>
      </c>
      <c r="H2105">
        <f t="shared" si="65"/>
        <v>1</v>
      </c>
    </row>
    <row r="2106" spans="1:8" x14ac:dyDescent="0.35">
      <c r="A2106" t="s">
        <v>2112</v>
      </c>
      <c r="B2106">
        <v>1138</v>
      </c>
      <c r="C2106" s="1">
        <v>44258</v>
      </c>
      <c r="D2106" s="1">
        <v>43993</v>
      </c>
      <c r="E2106">
        <v>417.53</v>
      </c>
      <c r="F2106" t="s">
        <v>11</v>
      </c>
      <c r="G2106" s="3">
        <f t="shared" si="64"/>
        <v>44256</v>
      </c>
      <c r="H2106">
        <f t="shared" si="65"/>
        <v>9</v>
      </c>
    </row>
    <row r="2107" spans="1:8" x14ac:dyDescent="0.35">
      <c r="A2107" t="s">
        <v>2113</v>
      </c>
      <c r="B2107">
        <v>7737</v>
      </c>
      <c r="C2107" s="1">
        <v>45152</v>
      </c>
      <c r="D2107" s="1">
        <v>44459</v>
      </c>
      <c r="E2107">
        <v>57.87</v>
      </c>
      <c r="F2107" t="s">
        <v>11</v>
      </c>
      <c r="G2107" s="3">
        <f t="shared" si="64"/>
        <v>45139</v>
      </c>
      <c r="H2107">
        <f t="shared" si="65"/>
        <v>23</v>
      </c>
    </row>
    <row r="2108" spans="1:8" x14ac:dyDescent="0.35">
      <c r="A2108" t="s">
        <v>2114</v>
      </c>
      <c r="B2108">
        <v>8306</v>
      </c>
      <c r="C2108" s="1">
        <v>44801</v>
      </c>
      <c r="D2108" s="1">
        <v>45366</v>
      </c>
      <c r="E2108">
        <v>182.24</v>
      </c>
      <c r="F2108" t="s">
        <v>8</v>
      </c>
      <c r="G2108" s="3">
        <f t="shared" si="64"/>
        <v>44774</v>
      </c>
      <c r="H2108">
        <f t="shared" si="65"/>
        <v>19</v>
      </c>
    </row>
    <row r="2109" spans="1:8" x14ac:dyDescent="0.35">
      <c r="A2109" t="s">
        <v>2115</v>
      </c>
      <c r="B2109">
        <v>5641</v>
      </c>
      <c r="C2109" s="1">
        <v>45435</v>
      </c>
      <c r="D2109" s="1">
        <v>44661</v>
      </c>
      <c r="E2109">
        <v>133.43</v>
      </c>
      <c r="F2109" t="s">
        <v>11</v>
      </c>
      <c r="G2109" s="3">
        <f t="shared" si="64"/>
        <v>45413</v>
      </c>
      <c r="H2109">
        <f t="shared" si="65"/>
        <v>26</v>
      </c>
    </row>
    <row r="2110" spans="1:8" x14ac:dyDescent="0.35">
      <c r="A2110" t="s">
        <v>2116</v>
      </c>
      <c r="B2110">
        <v>1388</v>
      </c>
      <c r="C2110" s="1">
        <v>45126</v>
      </c>
      <c r="D2110" s="1">
        <v>45366</v>
      </c>
      <c r="E2110">
        <v>313.5</v>
      </c>
      <c r="F2110" t="s">
        <v>11</v>
      </c>
      <c r="G2110" s="3">
        <f t="shared" si="64"/>
        <v>45108</v>
      </c>
      <c r="H2110">
        <f t="shared" si="65"/>
        <v>8</v>
      </c>
    </row>
    <row r="2111" spans="1:8" x14ac:dyDescent="0.35">
      <c r="A2111" t="s">
        <v>2117</v>
      </c>
      <c r="B2111">
        <v>4552</v>
      </c>
      <c r="C2111" s="1">
        <v>44820</v>
      </c>
      <c r="D2111" s="1">
        <v>44198</v>
      </c>
      <c r="E2111">
        <v>475.74</v>
      </c>
      <c r="F2111" t="s">
        <v>8</v>
      </c>
      <c r="G2111" s="3">
        <f t="shared" si="64"/>
        <v>44805</v>
      </c>
      <c r="H2111">
        <f t="shared" si="65"/>
        <v>21</v>
      </c>
    </row>
    <row r="2112" spans="1:8" x14ac:dyDescent="0.35">
      <c r="A2112" t="s">
        <v>2118</v>
      </c>
      <c r="B2112">
        <v>2995</v>
      </c>
      <c r="C2112" s="1">
        <v>44483</v>
      </c>
      <c r="D2112" s="1">
        <v>44099</v>
      </c>
      <c r="E2112">
        <v>356.96</v>
      </c>
      <c r="F2112" t="s">
        <v>11</v>
      </c>
      <c r="G2112" s="3">
        <f t="shared" si="64"/>
        <v>44470</v>
      </c>
      <c r="H2112">
        <f t="shared" si="65"/>
        <v>13</v>
      </c>
    </row>
    <row r="2113" spans="1:8" x14ac:dyDescent="0.35">
      <c r="A2113" t="s">
        <v>2119</v>
      </c>
      <c r="B2113">
        <v>2415</v>
      </c>
      <c r="C2113" s="1">
        <v>45168</v>
      </c>
      <c r="D2113" s="1">
        <v>44459</v>
      </c>
      <c r="E2113">
        <v>429.66</v>
      </c>
      <c r="F2113" t="s">
        <v>11</v>
      </c>
      <c r="G2113" s="3">
        <f t="shared" si="64"/>
        <v>45139</v>
      </c>
      <c r="H2113">
        <f t="shared" si="65"/>
        <v>24</v>
      </c>
    </row>
    <row r="2114" spans="1:8" x14ac:dyDescent="0.35">
      <c r="A2114" t="s">
        <v>2120</v>
      </c>
      <c r="B2114">
        <v>7159</v>
      </c>
      <c r="C2114" s="1">
        <v>44363</v>
      </c>
      <c r="D2114" s="1">
        <v>43908</v>
      </c>
      <c r="E2114">
        <v>331.63</v>
      </c>
      <c r="F2114" t="s">
        <v>8</v>
      </c>
      <c r="G2114" s="3">
        <f t="shared" si="64"/>
        <v>44348</v>
      </c>
      <c r="H2114">
        <f t="shared" si="65"/>
        <v>15</v>
      </c>
    </row>
    <row r="2115" spans="1:8" x14ac:dyDescent="0.35">
      <c r="A2115" t="s">
        <v>2121</v>
      </c>
      <c r="B2115">
        <v>4027</v>
      </c>
      <c r="C2115" s="1">
        <v>44838</v>
      </c>
      <c r="D2115" s="1">
        <v>43908</v>
      </c>
      <c r="E2115">
        <v>449.04</v>
      </c>
      <c r="F2115" t="s">
        <v>8</v>
      </c>
      <c r="G2115" s="3">
        <f t="shared" ref="G2115:G2178" si="66">DATE(YEAR(C2115),MONTH(C2115),1)</f>
        <v>44835</v>
      </c>
      <c r="H2115">
        <f t="shared" ref="H2115:H2178" si="67">ABS(IF(ISNUMBER(D2115),ROUND((D2115-C2115)/30,0),"AA"))</f>
        <v>31</v>
      </c>
    </row>
    <row r="2116" spans="1:8" x14ac:dyDescent="0.35">
      <c r="A2116" t="s">
        <v>2122</v>
      </c>
      <c r="B2116">
        <v>4018</v>
      </c>
      <c r="C2116" s="1">
        <v>44083</v>
      </c>
      <c r="D2116" s="1">
        <v>44198</v>
      </c>
      <c r="E2116">
        <v>134.13</v>
      </c>
      <c r="F2116" t="s">
        <v>6</v>
      </c>
      <c r="G2116" s="3">
        <f t="shared" si="66"/>
        <v>44075</v>
      </c>
      <c r="H2116">
        <f t="shared" si="67"/>
        <v>4</v>
      </c>
    </row>
    <row r="2117" spans="1:8" x14ac:dyDescent="0.35">
      <c r="A2117" t="s">
        <v>2123</v>
      </c>
      <c r="B2117">
        <v>2240</v>
      </c>
      <c r="C2117" s="1">
        <v>45395</v>
      </c>
      <c r="D2117" s="1">
        <v>45008</v>
      </c>
      <c r="E2117">
        <v>323</v>
      </c>
      <c r="F2117" t="s">
        <v>6</v>
      </c>
      <c r="G2117" s="3">
        <f t="shared" si="66"/>
        <v>45383</v>
      </c>
      <c r="H2117">
        <f t="shared" si="67"/>
        <v>13</v>
      </c>
    </row>
    <row r="2118" spans="1:8" x14ac:dyDescent="0.35">
      <c r="A2118" t="s">
        <v>2124</v>
      </c>
      <c r="B2118">
        <v>7995</v>
      </c>
      <c r="C2118" s="1">
        <v>45233</v>
      </c>
      <c r="D2118" s="1">
        <v>44969</v>
      </c>
      <c r="E2118">
        <v>349.19</v>
      </c>
      <c r="F2118" t="s">
        <v>8</v>
      </c>
      <c r="G2118" s="3">
        <f t="shared" si="66"/>
        <v>45231</v>
      </c>
      <c r="H2118">
        <f t="shared" si="67"/>
        <v>9</v>
      </c>
    </row>
    <row r="2119" spans="1:8" x14ac:dyDescent="0.35">
      <c r="A2119" t="s">
        <v>2125</v>
      </c>
      <c r="B2119">
        <v>6298</v>
      </c>
      <c r="C2119" s="1">
        <v>44000</v>
      </c>
      <c r="D2119" s="1">
        <v>45339</v>
      </c>
      <c r="E2119">
        <v>136.09</v>
      </c>
      <c r="F2119" t="s">
        <v>11</v>
      </c>
      <c r="G2119" s="3">
        <f t="shared" si="66"/>
        <v>43983</v>
      </c>
      <c r="H2119">
        <f t="shared" si="67"/>
        <v>45</v>
      </c>
    </row>
    <row r="2120" spans="1:8" x14ac:dyDescent="0.35">
      <c r="A2120" t="s">
        <v>2126</v>
      </c>
      <c r="B2120">
        <v>5543</v>
      </c>
      <c r="C2120" s="1">
        <v>45562</v>
      </c>
      <c r="D2120" s="1">
        <v>44814</v>
      </c>
      <c r="E2120">
        <v>390.78</v>
      </c>
      <c r="F2120" t="s">
        <v>6</v>
      </c>
      <c r="G2120" s="3">
        <f t="shared" si="66"/>
        <v>45536</v>
      </c>
      <c r="H2120">
        <f t="shared" si="67"/>
        <v>25</v>
      </c>
    </row>
    <row r="2121" spans="1:8" x14ac:dyDescent="0.35">
      <c r="A2121" t="s">
        <v>2127</v>
      </c>
      <c r="B2121">
        <v>7366</v>
      </c>
      <c r="C2121" s="1">
        <v>45587</v>
      </c>
      <c r="D2121" s="1">
        <v>44459</v>
      </c>
      <c r="E2121">
        <v>173</v>
      </c>
      <c r="F2121" t="s">
        <v>11</v>
      </c>
      <c r="G2121" s="3">
        <f t="shared" si="66"/>
        <v>45566</v>
      </c>
      <c r="H2121">
        <f t="shared" si="67"/>
        <v>38</v>
      </c>
    </row>
    <row r="2122" spans="1:8" x14ac:dyDescent="0.35">
      <c r="A2122" t="s">
        <v>2128</v>
      </c>
      <c r="B2122">
        <v>5230</v>
      </c>
      <c r="C2122" s="1">
        <v>45394</v>
      </c>
      <c r="D2122" s="1">
        <v>45339</v>
      </c>
      <c r="E2122">
        <v>478.25</v>
      </c>
      <c r="F2122" t="s">
        <v>6</v>
      </c>
      <c r="G2122" s="3">
        <f t="shared" si="66"/>
        <v>45383</v>
      </c>
      <c r="H2122">
        <f t="shared" si="67"/>
        <v>2</v>
      </c>
    </row>
    <row r="2123" spans="1:8" x14ac:dyDescent="0.35">
      <c r="A2123" t="s">
        <v>2129</v>
      </c>
      <c r="B2123">
        <v>3915</v>
      </c>
      <c r="C2123" s="1">
        <v>44343</v>
      </c>
      <c r="D2123" s="1">
        <v>44969</v>
      </c>
      <c r="E2123">
        <v>225.88</v>
      </c>
      <c r="F2123" t="s">
        <v>6</v>
      </c>
      <c r="G2123" s="3">
        <f t="shared" si="66"/>
        <v>44317</v>
      </c>
      <c r="H2123">
        <f t="shared" si="67"/>
        <v>21</v>
      </c>
    </row>
    <row r="2124" spans="1:8" x14ac:dyDescent="0.35">
      <c r="A2124" t="s">
        <v>2130</v>
      </c>
      <c r="B2124">
        <v>4287</v>
      </c>
      <c r="C2124" s="1">
        <v>45504</v>
      </c>
      <c r="D2124" s="1">
        <v>45366</v>
      </c>
      <c r="E2124">
        <v>309.05</v>
      </c>
      <c r="F2124" t="s">
        <v>11</v>
      </c>
      <c r="G2124" s="3">
        <f t="shared" si="66"/>
        <v>45474</v>
      </c>
      <c r="H2124">
        <f t="shared" si="67"/>
        <v>5</v>
      </c>
    </row>
    <row r="2125" spans="1:8" x14ac:dyDescent="0.35">
      <c r="A2125" t="s">
        <v>2131</v>
      </c>
      <c r="B2125">
        <v>9061</v>
      </c>
      <c r="C2125" s="1">
        <v>44728</v>
      </c>
      <c r="D2125" s="1">
        <v>45276</v>
      </c>
      <c r="E2125">
        <v>63.13</v>
      </c>
      <c r="F2125" t="s">
        <v>8</v>
      </c>
      <c r="G2125" s="3">
        <f t="shared" si="66"/>
        <v>44713</v>
      </c>
      <c r="H2125">
        <f t="shared" si="67"/>
        <v>18</v>
      </c>
    </row>
    <row r="2126" spans="1:8" x14ac:dyDescent="0.35">
      <c r="A2126" t="s">
        <v>2132</v>
      </c>
      <c r="B2126">
        <v>8065</v>
      </c>
      <c r="C2126" s="1">
        <v>44617</v>
      </c>
      <c r="D2126" s="1">
        <v>45339</v>
      </c>
      <c r="E2126">
        <v>117.01</v>
      </c>
      <c r="F2126" t="s">
        <v>8</v>
      </c>
      <c r="G2126" s="3">
        <f t="shared" si="66"/>
        <v>44593</v>
      </c>
      <c r="H2126">
        <f t="shared" si="67"/>
        <v>24</v>
      </c>
    </row>
    <row r="2127" spans="1:8" x14ac:dyDescent="0.35">
      <c r="A2127" t="s">
        <v>2133</v>
      </c>
      <c r="B2127">
        <v>2740</v>
      </c>
      <c r="C2127" s="1">
        <v>45396</v>
      </c>
      <c r="D2127" s="1">
        <v>45366</v>
      </c>
      <c r="E2127">
        <v>457.18</v>
      </c>
      <c r="F2127" t="s">
        <v>8</v>
      </c>
      <c r="G2127" s="3">
        <f t="shared" si="66"/>
        <v>45383</v>
      </c>
      <c r="H2127">
        <f t="shared" si="67"/>
        <v>1</v>
      </c>
    </row>
    <row r="2128" spans="1:8" x14ac:dyDescent="0.35">
      <c r="A2128" t="s">
        <v>2134</v>
      </c>
      <c r="B2128">
        <v>5243</v>
      </c>
      <c r="C2128" s="1">
        <v>44059</v>
      </c>
      <c r="D2128" s="1">
        <v>43908</v>
      </c>
      <c r="E2128">
        <v>60.61</v>
      </c>
      <c r="F2128" t="s">
        <v>11</v>
      </c>
      <c r="G2128" s="3">
        <f t="shared" si="66"/>
        <v>44044</v>
      </c>
      <c r="H2128">
        <f t="shared" si="67"/>
        <v>5</v>
      </c>
    </row>
    <row r="2129" spans="1:8" x14ac:dyDescent="0.35">
      <c r="A2129" t="s">
        <v>2135</v>
      </c>
      <c r="B2129">
        <v>2153</v>
      </c>
      <c r="C2129" s="1">
        <v>45674</v>
      </c>
      <c r="D2129" s="1" t="e">
        <v>#N/A</v>
      </c>
      <c r="E2129">
        <v>289.95999999999998</v>
      </c>
      <c r="F2129" t="s">
        <v>6</v>
      </c>
      <c r="G2129" s="3">
        <f t="shared" si="66"/>
        <v>45658</v>
      </c>
      <c r="H2129" t="e">
        <f t="shared" si="67"/>
        <v>#VALUE!</v>
      </c>
    </row>
    <row r="2130" spans="1:8" x14ac:dyDescent="0.35">
      <c r="A2130" t="s">
        <v>2136</v>
      </c>
      <c r="B2130">
        <v>8305</v>
      </c>
      <c r="C2130" s="1">
        <v>45720</v>
      </c>
      <c r="D2130" s="1">
        <v>44399</v>
      </c>
      <c r="E2130">
        <v>19.190000000000001</v>
      </c>
      <c r="F2130" t="s">
        <v>6</v>
      </c>
      <c r="G2130" s="3">
        <f t="shared" si="66"/>
        <v>45717</v>
      </c>
      <c r="H2130">
        <f t="shared" si="67"/>
        <v>44</v>
      </c>
    </row>
    <row r="2131" spans="1:8" x14ac:dyDescent="0.35">
      <c r="A2131" t="s">
        <v>2137</v>
      </c>
      <c r="B2131">
        <v>3438</v>
      </c>
      <c r="C2131" s="1">
        <v>45429</v>
      </c>
      <c r="D2131" s="1">
        <v>44198</v>
      </c>
      <c r="E2131">
        <v>329.9</v>
      </c>
      <c r="F2131" t="s">
        <v>11</v>
      </c>
      <c r="G2131" s="3">
        <f t="shared" si="66"/>
        <v>45413</v>
      </c>
      <c r="H2131">
        <f t="shared" si="67"/>
        <v>41</v>
      </c>
    </row>
    <row r="2132" spans="1:8" x14ac:dyDescent="0.35">
      <c r="A2132" t="s">
        <v>2138</v>
      </c>
      <c r="B2132">
        <v>1619</v>
      </c>
      <c r="C2132" s="1">
        <v>45158</v>
      </c>
      <c r="D2132" s="1">
        <v>44814</v>
      </c>
      <c r="E2132">
        <v>335.66</v>
      </c>
      <c r="F2132" t="s">
        <v>6</v>
      </c>
      <c r="G2132" s="3">
        <f t="shared" si="66"/>
        <v>45139</v>
      </c>
      <c r="H2132">
        <f t="shared" si="67"/>
        <v>11</v>
      </c>
    </row>
    <row r="2133" spans="1:8" x14ac:dyDescent="0.35">
      <c r="A2133" t="s">
        <v>2139</v>
      </c>
      <c r="B2133">
        <v>3483</v>
      </c>
      <c r="C2133" s="1">
        <v>45672</v>
      </c>
      <c r="D2133" s="1" t="e">
        <v>#N/A</v>
      </c>
      <c r="E2133">
        <v>353.03</v>
      </c>
      <c r="F2133" t="s">
        <v>6</v>
      </c>
      <c r="G2133" s="3">
        <f t="shared" si="66"/>
        <v>45658</v>
      </c>
      <c r="H2133" t="e">
        <f t="shared" si="67"/>
        <v>#VALUE!</v>
      </c>
    </row>
    <row r="2134" spans="1:8" x14ac:dyDescent="0.35">
      <c r="A2134" t="s">
        <v>2140</v>
      </c>
      <c r="B2134">
        <v>1060</v>
      </c>
      <c r="C2134" s="1">
        <v>45599</v>
      </c>
      <c r="D2134" s="1">
        <v>45366</v>
      </c>
      <c r="E2134">
        <v>262.54000000000002</v>
      </c>
      <c r="F2134" t="s">
        <v>6</v>
      </c>
      <c r="G2134" s="3">
        <f t="shared" si="66"/>
        <v>45597</v>
      </c>
      <c r="H2134">
        <f t="shared" si="67"/>
        <v>8</v>
      </c>
    </row>
    <row r="2135" spans="1:8" x14ac:dyDescent="0.35">
      <c r="A2135" t="s">
        <v>2141</v>
      </c>
      <c r="B2135">
        <v>8833</v>
      </c>
      <c r="C2135" s="1">
        <v>45152</v>
      </c>
      <c r="D2135" s="1">
        <v>45366</v>
      </c>
      <c r="E2135">
        <v>223.67</v>
      </c>
      <c r="F2135" t="s">
        <v>8</v>
      </c>
      <c r="G2135" s="3">
        <f t="shared" si="66"/>
        <v>45139</v>
      </c>
      <c r="H2135">
        <f t="shared" si="67"/>
        <v>7</v>
      </c>
    </row>
    <row r="2136" spans="1:8" x14ac:dyDescent="0.35">
      <c r="A2136" t="s">
        <v>2142</v>
      </c>
      <c r="B2136">
        <v>2148</v>
      </c>
      <c r="C2136" s="1">
        <v>44971</v>
      </c>
      <c r="D2136" s="1">
        <v>44814</v>
      </c>
      <c r="E2136">
        <v>274.66000000000003</v>
      </c>
      <c r="F2136" t="s">
        <v>11</v>
      </c>
      <c r="G2136" s="3">
        <f t="shared" si="66"/>
        <v>44958</v>
      </c>
      <c r="H2136">
        <f t="shared" si="67"/>
        <v>5</v>
      </c>
    </row>
    <row r="2137" spans="1:8" x14ac:dyDescent="0.35">
      <c r="A2137" t="s">
        <v>2143</v>
      </c>
      <c r="B2137">
        <v>7298</v>
      </c>
      <c r="C2137" s="1">
        <v>43985</v>
      </c>
      <c r="D2137" s="1">
        <v>45008</v>
      </c>
      <c r="E2137">
        <v>477.54</v>
      </c>
      <c r="F2137" t="s">
        <v>6</v>
      </c>
      <c r="G2137" s="3">
        <f t="shared" si="66"/>
        <v>43983</v>
      </c>
      <c r="H2137">
        <f t="shared" si="67"/>
        <v>34</v>
      </c>
    </row>
    <row r="2138" spans="1:8" x14ac:dyDescent="0.35">
      <c r="A2138" t="s">
        <v>2144</v>
      </c>
      <c r="B2138">
        <v>2985</v>
      </c>
      <c r="C2138" s="1">
        <v>45488</v>
      </c>
      <c r="D2138" s="1">
        <v>44012</v>
      </c>
      <c r="E2138">
        <v>287.95</v>
      </c>
      <c r="F2138" t="s">
        <v>6</v>
      </c>
      <c r="G2138" s="3">
        <f t="shared" si="66"/>
        <v>45474</v>
      </c>
      <c r="H2138">
        <f t="shared" si="67"/>
        <v>49</v>
      </c>
    </row>
    <row r="2139" spans="1:8" x14ac:dyDescent="0.35">
      <c r="A2139" t="s">
        <v>2145</v>
      </c>
      <c r="B2139">
        <v>6463</v>
      </c>
      <c r="C2139" s="1">
        <v>44095</v>
      </c>
      <c r="D2139" s="1">
        <v>43993</v>
      </c>
      <c r="E2139">
        <v>344.1</v>
      </c>
      <c r="F2139" t="s">
        <v>6</v>
      </c>
      <c r="G2139" s="3">
        <f t="shared" si="66"/>
        <v>44075</v>
      </c>
      <c r="H2139">
        <f t="shared" si="67"/>
        <v>3</v>
      </c>
    </row>
    <row r="2140" spans="1:8" x14ac:dyDescent="0.35">
      <c r="A2140" t="s">
        <v>2146</v>
      </c>
      <c r="B2140">
        <v>1904</v>
      </c>
      <c r="C2140" s="1">
        <v>44819</v>
      </c>
      <c r="D2140" s="1" t="e">
        <v>#N/A</v>
      </c>
      <c r="E2140">
        <v>319.81</v>
      </c>
      <c r="F2140" t="s">
        <v>8</v>
      </c>
      <c r="G2140" s="3">
        <f t="shared" si="66"/>
        <v>44805</v>
      </c>
      <c r="H2140" t="e">
        <f t="shared" si="67"/>
        <v>#VALUE!</v>
      </c>
    </row>
    <row r="2141" spans="1:8" x14ac:dyDescent="0.35">
      <c r="A2141" t="s">
        <v>2147</v>
      </c>
      <c r="B2141">
        <v>2485</v>
      </c>
      <c r="C2141" s="1">
        <v>45646</v>
      </c>
      <c r="D2141" s="1">
        <v>44459</v>
      </c>
      <c r="E2141">
        <v>189.02</v>
      </c>
      <c r="F2141" t="s">
        <v>6</v>
      </c>
      <c r="G2141" s="3">
        <f t="shared" si="66"/>
        <v>45627</v>
      </c>
      <c r="H2141">
        <f t="shared" si="67"/>
        <v>40</v>
      </c>
    </row>
    <row r="2142" spans="1:8" x14ac:dyDescent="0.35">
      <c r="A2142" t="s">
        <v>2148</v>
      </c>
      <c r="B2142">
        <v>2318</v>
      </c>
      <c r="C2142" s="1">
        <v>43864</v>
      </c>
      <c r="D2142" s="1">
        <v>44198</v>
      </c>
      <c r="E2142">
        <v>422.18</v>
      </c>
      <c r="F2142" t="s">
        <v>6</v>
      </c>
      <c r="G2142" s="3">
        <f t="shared" si="66"/>
        <v>43862</v>
      </c>
      <c r="H2142">
        <f t="shared" si="67"/>
        <v>11</v>
      </c>
    </row>
    <row r="2143" spans="1:8" x14ac:dyDescent="0.35">
      <c r="A2143" t="s">
        <v>2149</v>
      </c>
      <c r="B2143">
        <v>4327</v>
      </c>
      <c r="C2143" s="1">
        <v>44493</v>
      </c>
      <c r="D2143" s="1">
        <v>43993</v>
      </c>
      <c r="E2143">
        <v>96.54</v>
      </c>
      <c r="F2143" t="s">
        <v>11</v>
      </c>
      <c r="G2143" s="3">
        <f t="shared" si="66"/>
        <v>44470</v>
      </c>
      <c r="H2143">
        <f t="shared" si="67"/>
        <v>17</v>
      </c>
    </row>
    <row r="2144" spans="1:8" x14ac:dyDescent="0.35">
      <c r="A2144" t="s">
        <v>2150</v>
      </c>
      <c r="B2144">
        <v>7294</v>
      </c>
      <c r="C2144" s="1">
        <v>44785</v>
      </c>
      <c r="D2144" s="1">
        <v>44012</v>
      </c>
      <c r="E2144">
        <v>333.76</v>
      </c>
      <c r="F2144" t="s">
        <v>6</v>
      </c>
      <c r="G2144" s="3">
        <f t="shared" si="66"/>
        <v>44774</v>
      </c>
      <c r="H2144">
        <f t="shared" si="67"/>
        <v>26</v>
      </c>
    </row>
    <row r="2145" spans="1:8" x14ac:dyDescent="0.35">
      <c r="A2145" t="s">
        <v>2151</v>
      </c>
      <c r="B2145">
        <v>7391</v>
      </c>
      <c r="C2145" s="1">
        <v>44298</v>
      </c>
      <c r="D2145" s="1">
        <v>45339</v>
      </c>
      <c r="E2145">
        <v>449.27</v>
      </c>
      <c r="F2145" t="s">
        <v>8</v>
      </c>
      <c r="G2145" s="3">
        <f t="shared" si="66"/>
        <v>44287</v>
      </c>
      <c r="H2145">
        <f t="shared" si="67"/>
        <v>35</v>
      </c>
    </row>
    <row r="2146" spans="1:8" x14ac:dyDescent="0.35">
      <c r="A2146" t="s">
        <v>2152</v>
      </c>
      <c r="B2146">
        <v>6886</v>
      </c>
      <c r="C2146" s="1">
        <v>44523</v>
      </c>
      <c r="D2146" s="1">
        <v>45008</v>
      </c>
      <c r="E2146">
        <v>248.39</v>
      </c>
      <c r="F2146" t="s">
        <v>8</v>
      </c>
      <c r="G2146" s="3">
        <f t="shared" si="66"/>
        <v>44501</v>
      </c>
      <c r="H2146">
        <f t="shared" si="67"/>
        <v>16</v>
      </c>
    </row>
    <row r="2147" spans="1:8" x14ac:dyDescent="0.35">
      <c r="A2147" t="s">
        <v>2153</v>
      </c>
      <c r="B2147">
        <v>8175</v>
      </c>
      <c r="C2147" s="1">
        <v>44012</v>
      </c>
      <c r="D2147" s="1">
        <v>45366</v>
      </c>
      <c r="E2147">
        <v>370.31</v>
      </c>
      <c r="F2147" t="s">
        <v>11</v>
      </c>
      <c r="G2147" s="3">
        <f t="shared" si="66"/>
        <v>43983</v>
      </c>
      <c r="H2147">
        <f t="shared" si="67"/>
        <v>45</v>
      </c>
    </row>
    <row r="2148" spans="1:8" x14ac:dyDescent="0.35">
      <c r="A2148" t="s">
        <v>2154</v>
      </c>
      <c r="B2148">
        <v>1584</v>
      </c>
      <c r="C2148" s="1">
        <v>44547</v>
      </c>
      <c r="D2148" s="1">
        <v>45366</v>
      </c>
      <c r="E2148">
        <v>104.62</v>
      </c>
      <c r="F2148" t="s">
        <v>8</v>
      </c>
      <c r="G2148" s="3">
        <f t="shared" si="66"/>
        <v>44531</v>
      </c>
      <c r="H2148">
        <f t="shared" si="67"/>
        <v>27</v>
      </c>
    </row>
    <row r="2149" spans="1:8" x14ac:dyDescent="0.35">
      <c r="A2149" t="s">
        <v>2155</v>
      </c>
      <c r="B2149">
        <v>4907</v>
      </c>
      <c r="C2149" s="1">
        <v>45207</v>
      </c>
      <c r="D2149" s="1">
        <v>45366</v>
      </c>
      <c r="E2149">
        <v>249.72</v>
      </c>
      <c r="F2149" t="s">
        <v>11</v>
      </c>
      <c r="G2149" s="3">
        <f t="shared" si="66"/>
        <v>45200</v>
      </c>
      <c r="H2149">
        <f t="shared" si="67"/>
        <v>5</v>
      </c>
    </row>
    <row r="2150" spans="1:8" x14ac:dyDescent="0.35">
      <c r="A2150" t="s">
        <v>2156</v>
      </c>
      <c r="B2150">
        <v>9856</v>
      </c>
      <c r="C2150" s="1">
        <v>44887</v>
      </c>
      <c r="D2150" s="1">
        <v>44198</v>
      </c>
      <c r="E2150">
        <v>325.27</v>
      </c>
      <c r="F2150" t="s">
        <v>6</v>
      </c>
      <c r="G2150" s="3">
        <f t="shared" si="66"/>
        <v>44866</v>
      </c>
      <c r="H2150">
        <f t="shared" si="67"/>
        <v>23</v>
      </c>
    </row>
    <row r="2151" spans="1:8" x14ac:dyDescent="0.35">
      <c r="A2151" t="s">
        <v>2157</v>
      </c>
      <c r="B2151">
        <v>9748</v>
      </c>
      <c r="C2151" s="1">
        <v>44671</v>
      </c>
      <c r="D2151" s="1">
        <v>44198</v>
      </c>
      <c r="E2151">
        <v>482.83</v>
      </c>
      <c r="F2151" t="s">
        <v>6</v>
      </c>
      <c r="G2151" s="3">
        <f t="shared" si="66"/>
        <v>44652</v>
      </c>
      <c r="H2151">
        <f t="shared" si="67"/>
        <v>16</v>
      </c>
    </row>
    <row r="2152" spans="1:8" x14ac:dyDescent="0.35">
      <c r="A2152" t="s">
        <v>2158</v>
      </c>
      <c r="B2152">
        <v>1268</v>
      </c>
      <c r="C2152" s="1">
        <v>45479</v>
      </c>
      <c r="D2152" s="1">
        <v>45366</v>
      </c>
      <c r="E2152">
        <v>28.15</v>
      </c>
      <c r="F2152" t="s">
        <v>11</v>
      </c>
      <c r="G2152" s="3">
        <f t="shared" si="66"/>
        <v>45474</v>
      </c>
      <c r="H2152">
        <f t="shared" si="67"/>
        <v>4</v>
      </c>
    </row>
    <row r="2153" spans="1:8" x14ac:dyDescent="0.35">
      <c r="A2153" t="s">
        <v>2159</v>
      </c>
      <c r="B2153">
        <v>6533</v>
      </c>
      <c r="C2153" s="1">
        <v>45434</v>
      </c>
      <c r="D2153" s="1">
        <v>44099</v>
      </c>
      <c r="E2153">
        <v>396.01</v>
      </c>
      <c r="F2153" t="s">
        <v>11</v>
      </c>
      <c r="G2153" s="3">
        <f t="shared" si="66"/>
        <v>45413</v>
      </c>
      <c r="H2153">
        <f t="shared" si="67"/>
        <v>45</v>
      </c>
    </row>
    <row r="2154" spans="1:8" x14ac:dyDescent="0.35">
      <c r="A2154" t="s">
        <v>2160</v>
      </c>
      <c r="B2154">
        <v>7643</v>
      </c>
      <c r="C2154" s="1">
        <v>45029</v>
      </c>
      <c r="D2154" s="1">
        <v>44969</v>
      </c>
      <c r="E2154">
        <v>67.91</v>
      </c>
      <c r="F2154" t="s">
        <v>8</v>
      </c>
      <c r="G2154" s="3">
        <f t="shared" si="66"/>
        <v>45017</v>
      </c>
      <c r="H2154">
        <f t="shared" si="67"/>
        <v>2</v>
      </c>
    </row>
    <row r="2155" spans="1:8" x14ac:dyDescent="0.35">
      <c r="A2155" t="s">
        <v>2161</v>
      </c>
      <c r="B2155">
        <v>9570</v>
      </c>
      <c r="C2155" s="1">
        <v>45477</v>
      </c>
      <c r="D2155" s="1">
        <v>44814</v>
      </c>
      <c r="E2155">
        <v>234.6</v>
      </c>
      <c r="F2155" t="s">
        <v>8</v>
      </c>
      <c r="G2155" s="3">
        <f t="shared" si="66"/>
        <v>45474</v>
      </c>
      <c r="H2155">
        <f t="shared" si="67"/>
        <v>22</v>
      </c>
    </row>
    <row r="2156" spans="1:8" x14ac:dyDescent="0.35">
      <c r="A2156" t="s">
        <v>2162</v>
      </c>
      <c r="B2156">
        <v>9791</v>
      </c>
      <c r="C2156" s="1">
        <v>44590</v>
      </c>
      <c r="D2156" s="1">
        <v>44814</v>
      </c>
      <c r="E2156">
        <v>82.99</v>
      </c>
      <c r="F2156" t="s">
        <v>8</v>
      </c>
      <c r="G2156" s="3">
        <f t="shared" si="66"/>
        <v>44562</v>
      </c>
      <c r="H2156">
        <f t="shared" si="67"/>
        <v>7</v>
      </c>
    </row>
    <row r="2157" spans="1:8" x14ac:dyDescent="0.35">
      <c r="A2157" t="s">
        <v>2163</v>
      </c>
      <c r="B2157">
        <v>4817</v>
      </c>
      <c r="C2157" s="1">
        <v>44192</v>
      </c>
      <c r="D2157" s="1">
        <v>44099</v>
      </c>
      <c r="E2157">
        <v>463.16</v>
      </c>
      <c r="F2157" t="s">
        <v>11</v>
      </c>
      <c r="G2157" s="3">
        <f t="shared" si="66"/>
        <v>44166</v>
      </c>
      <c r="H2157">
        <f t="shared" si="67"/>
        <v>3</v>
      </c>
    </row>
    <row r="2158" spans="1:8" x14ac:dyDescent="0.35">
      <c r="A2158" t="s">
        <v>2164</v>
      </c>
      <c r="B2158">
        <v>3319</v>
      </c>
      <c r="C2158" s="1">
        <v>44805</v>
      </c>
      <c r="D2158" s="1">
        <v>45366</v>
      </c>
      <c r="E2158">
        <v>249.56</v>
      </c>
      <c r="F2158" t="s">
        <v>11</v>
      </c>
      <c r="G2158" s="3">
        <f t="shared" si="66"/>
        <v>44805</v>
      </c>
      <c r="H2158">
        <f t="shared" si="67"/>
        <v>19</v>
      </c>
    </row>
    <row r="2159" spans="1:8" x14ac:dyDescent="0.35">
      <c r="A2159" t="s">
        <v>2165</v>
      </c>
      <c r="B2159">
        <v>8720</v>
      </c>
      <c r="C2159" s="1">
        <v>44087</v>
      </c>
      <c r="D2159" s="1">
        <v>45366</v>
      </c>
      <c r="E2159">
        <v>454.52</v>
      </c>
      <c r="F2159" t="s">
        <v>8</v>
      </c>
      <c r="G2159" s="3">
        <f t="shared" si="66"/>
        <v>44075</v>
      </c>
      <c r="H2159">
        <f t="shared" si="67"/>
        <v>43</v>
      </c>
    </row>
    <row r="2160" spans="1:8" x14ac:dyDescent="0.35">
      <c r="A2160" t="s">
        <v>2166</v>
      </c>
      <c r="B2160">
        <v>1750</v>
      </c>
      <c r="C2160" s="1">
        <v>44205</v>
      </c>
      <c r="D2160" s="1">
        <v>45339</v>
      </c>
      <c r="E2160">
        <v>128.91</v>
      </c>
      <c r="F2160" t="s">
        <v>8</v>
      </c>
      <c r="G2160" s="3">
        <f t="shared" si="66"/>
        <v>44197</v>
      </c>
      <c r="H2160">
        <f t="shared" si="67"/>
        <v>38</v>
      </c>
    </row>
    <row r="2161" spans="1:8" x14ac:dyDescent="0.35">
      <c r="A2161" t="s">
        <v>2167</v>
      </c>
      <c r="B2161">
        <v>3138</v>
      </c>
      <c r="C2161" s="1">
        <v>44942</v>
      </c>
      <c r="D2161" s="1">
        <v>45008</v>
      </c>
      <c r="E2161">
        <v>17.04</v>
      </c>
      <c r="F2161" t="s">
        <v>8</v>
      </c>
      <c r="G2161" s="3">
        <f t="shared" si="66"/>
        <v>44927</v>
      </c>
      <c r="H2161">
        <f t="shared" si="67"/>
        <v>2</v>
      </c>
    </row>
    <row r="2162" spans="1:8" x14ac:dyDescent="0.35">
      <c r="A2162" t="s">
        <v>2168</v>
      </c>
      <c r="B2162">
        <v>1818</v>
      </c>
      <c r="C2162" s="1">
        <v>45753</v>
      </c>
      <c r="D2162" s="1">
        <v>45366</v>
      </c>
      <c r="E2162">
        <v>453.28</v>
      </c>
      <c r="F2162" t="s">
        <v>11</v>
      </c>
      <c r="G2162" s="3">
        <f t="shared" si="66"/>
        <v>45748</v>
      </c>
      <c r="H2162">
        <f t="shared" si="67"/>
        <v>13</v>
      </c>
    </row>
    <row r="2163" spans="1:8" x14ac:dyDescent="0.35">
      <c r="A2163" t="s">
        <v>2169</v>
      </c>
      <c r="B2163">
        <v>8474</v>
      </c>
      <c r="C2163" s="1">
        <v>44979</v>
      </c>
      <c r="D2163" s="1">
        <v>45366</v>
      </c>
      <c r="E2163">
        <v>309.5</v>
      </c>
      <c r="F2163" t="s">
        <v>8</v>
      </c>
      <c r="G2163" s="3">
        <f t="shared" si="66"/>
        <v>44958</v>
      </c>
      <c r="H2163">
        <f t="shared" si="67"/>
        <v>13</v>
      </c>
    </row>
    <row r="2164" spans="1:8" x14ac:dyDescent="0.35">
      <c r="A2164" t="s">
        <v>2170</v>
      </c>
      <c r="B2164">
        <v>2047</v>
      </c>
      <c r="C2164" s="1">
        <v>44510</v>
      </c>
      <c r="D2164" s="1">
        <v>44099</v>
      </c>
      <c r="E2164">
        <v>410.72</v>
      </c>
      <c r="F2164" t="s">
        <v>11</v>
      </c>
      <c r="G2164" s="3">
        <f t="shared" si="66"/>
        <v>44501</v>
      </c>
      <c r="H2164">
        <f t="shared" si="67"/>
        <v>14</v>
      </c>
    </row>
    <row r="2165" spans="1:8" x14ac:dyDescent="0.35">
      <c r="A2165" t="s">
        <v>2171</v>
      </c>
      <c r="B2165">
        <v>2870</v>
      </c>
      <c r="C2165" s="1">
        <v>43867</v>
      </c>
      <c r="D2165" s="1">
        <v>44969</v>
      </c>
      <c r="E2165">
        <v>253.6</v>
      </c>
      <c r="F2165" t="s">
        <v>8</v>
      </c>
      <c r="G2165" s="3">
        <f t="shared" si="66"/>
        <v>43862</v>
      </c>
      <c r="H2165">
        <f t="shared" si="67"/>
        <v>37</v>
      </c>
    </row>
    <row r="2166" spans="1:8" x14ac:dyDescent="0.35">
      <c r="A2166" t="s">
        <v>2172</v>
      </c>
      <c r="B2166">
        <v>4613</v>
      </c>
      <c r="C2166" s="1">
        <v>45291</v>
      </c>
      <c r="D2166" s="1">
        <v>45339</v>
      </c>
      <c r="E2166">
        <v>40.92</v>
      </c>
      <c r="F2166" t="s">
        <v>11</v>
      </c>
      <c r="G2166" s="3">
        <f t="shared" si="66"/>
        <v>45261</v>
      </c>
      <c r="H2166">
        <f t="shared" si="67"/>
        <v>2</v>
      </c>
    </row>
    <row r="2167" spans="1:8" x14ac:dyDescent="0.35">
      <c r="A2167" t="s">
        <v>2173</v>
      </c>
      <c r="B2167">
        <v>7983</v>
      </c>
      <c r="C2167" s="1">
        <v>44045</v>
      </c>
      <c r="D2167" s="1">
        <v>45008</v>
      </c>
      <c r="E2167">
        <v>175.3</v>
      </c>
      <c r="F2167" t="s">
        <v>8</v>
      </c>
      <c r="G2167" s="3">
        <f t="shared" si="66"/>
        <v>44044</v>
      </c>
      <c r="H2167">
        <f t="shared" si="67"/>
        <v>32</v>
      </c>
    </row>
    <row r="2168" spans="1:8" x14ac:dyDescent="0.35">
      <c r="A2168" t="s">
        <v>2174</v>
      </c>
      <c r="B2168">
        <v>7586</v>
      </c>
      <c r="C2168" s="1">
        <v>44314</v>
      </c>
      <c r="D2168" s="1">
        <v>44399</v>
      </c>
      <c r="E2168">
        <v>168.88</v>
      </c>
      <c r="F2168" t="s">
        <v>8</v>
      </c>
      <c r="G2168" s="3">
        <f t="shared" si="66"/>
        <v>44287</v>
      </c>
      <c r="H2168">
        <f t="shared" si="67"/>
        <v>3</v>
      </c>
    </row>
    <row r="2169" spans="1:8" x14ac:dyDescent="0.35">
      <c r="A2169" t="s">
        <v>2175</v>
      </c>
      <c r="B2169">
        <v>9943</v>
      </c>
      <c r="C2169" s="1">
        <v>44475</v>
      </c>
      <c r="D2169" s="1">
        <v>44099</v>
      </c>
      <c r="E2169">
        <v>77.290000000000006</v>
      </c>
      <c r="F2169" t="s">
        <v>11</v>
      </c>
      <c r="G2169" s="3">
        <f t="shared" si="66"/>
        <v>44470</v>
      </c>
      <c r="H2169">
        <f t="shared" si="67"/>
        <v>13</v>
      </c>
    </row>
    <row r="2170" spans="1:8" x14ac:dyDescent="0.35">
      <c r="A2170" t="s">
        <v>2176</v>
      </c>
      <c r="B2170">
        <v>1746</v>
      </c>
      <c r="C2170" s="1">
        <v>43836</v>
      </c>
      <c r="D2170" s="1">
        <v>45008</v>
      </c>
      <c r="E2170">
        <v>300.61</v>
      </c>
      <c r="F2170" t="s">
        <v>6</v>
      </c>
      <c r="G2170" s="3">
        <f t="shared" si="66"/>
        <v>43831</v>
      </c>
      <c r="H2170">
        <f t="shared" si="67"/>
        <v>39</v>
      </c>
    </row>
    <row r="2171" spans="1:8" x14ac:dyDescent="0.35">
      <c r="A2171" t="s">
        <v>2177</v>
      </c>
      <c r="B2171">
        <v>2035</v>
      </c>
      <c r="C2171" s="1">
        <v>45385</v>
      </c>
      <c r="D2171" s="1">
        <v>45366</v>
      </c>
      <c r="E2171">
        <v>69.17</v>
      </c>
      <c r="F2171" t="s">
        <v>11</v>
      </c>
      <c r="G2171" s="3">
        <f t="shared" si="66"/>
        <v>45383</v>
      </c>
      <c r="H2171">
        <f t="shared" si="67"/>
        <v>1</v>
      </c>
    </row>
    <row r="2172" spans="1:8" x14ac:dyDescent="0.35">
      <c r="A2172" t="s">
        <v>2178</v>
      </c>
      <c r="B2172">
        <v>7801</v>
      </c>
      <c r="C2172" s="1">
        <v>45420</v>
      </c>
      <c r="D2172" s="1">
        <v>44814</v>
      </c>
      <c r="E2172">
        <v>92.34</v>
      </c>
      <c r="F2172" t="s">
        <v>6</v>
      </c>
      <c r="G2172" s="3">
        <f t="shared" si="66"/>
        <v>45413</v>
      </c>
      <c r="H2172">
        <f t="shared" si="67"/>
        <v>20</v>
      </c>
    </row>
    <row r="2173" spans="1:8" x14ac:dyDescent="0.35">
      <c r="A2173" t="s">
        <v>2179</v>
      </c>
      <c r="B2173">
        <v>3703</v>
      </c>
      <c r="C2173" s="1">
        <v>44174</v>
      </c>
      <c r="D2173" s="1">
        <v>43993</v>
      </c>
      <c r="E2173">
        <v>224.94</v>
      </c>
      <c r="F2173" t="s">
        <v>8</v>
      </c>
      <c r="G2173" s="3">
        <f t="shared" si="66"/>
        <v>44166</v>
      </c>
      <c r="H2173">
        <f t="shared" si="67"/>
        <v>6</v>
      </c>
    </row>
    <row r="2174" spans="1:8" x14ac:dyDescent="0.35">
      <c r="A2174" t="s">
        <v>2180</v>
      </c>
      <c r="B2174">
        <v>1666</v>
      </c>
      <c r="C2174" s="1">
        <v>45345</v>
      </c>
      <c r="D2174" s="1">
        <v>44969</v>
      </c>
      <c r="E2174">
        <v>75.349999999999994</v>
      </c>
      <c r="F2174" t="s">
        <v>8</v>
      </c>
      <c r="G2174" s="3">
        <f t="shared" si="66"/>
        <v>45323</v>
      </c>
      <c r="H2174">
        <f t="shared" si="67"/>
        <v>13</v>
      </c>
    </row>
    <row r="2175" spans="1:8" x14ac:dyDescent="0.35">
      <c r="A2175" t="s">
        <v>2181</v>
      </c>
      <c r="B2175">
        <v>7162</v>
      </c>
      <c r="C2175" s="1">
        <v>44207</v>
      </c>
      <c r="D2175" s="1">
        <v>44969</v>
      </c>
      <c r="E2175">
        <v>391.05</v>
      </c>
      <c r="F2175" t="s">
        <v>11</v>
      </c>
      <c r="G2175" s="3">
        <f t="shared" si="66"/>
        <v>44197</v>
      </c>
      <c r="H2175">
        <f t="shared" si="67"/>
        <v>25</v>
      </c>
    </row>
    <row r="2176" spans="1:8" x14ac:dyDescent="0.35">
      <c r="A2176" t="s">
        <v>2182</v>
      </c>
      <c r="B2176">
        <v>8978</v>
      </c>
      <c r="C2176" s="1">
        <v>43851</v>
      </c>
      <c r="D2176" s="1">
        <v>45366</v>
      </c>
      <c r="E2176">
        <v>49.55</v>
      </c>
      <c r="F2176" t="s">
        <v>11</v>
      </c>
      <c r="G2176" s="3">
        <f t="shared" si="66"/>
        <v>43831</v>
      </c>
      <c r="H2176">
        <f t="shared" si="67"/>
        <v>51</v>
      </c>
    </row>
    <row r="2177" spans="1:8" x14ac:dyDescent="0.35">
      <c r="A2177" t="s">
        <v>2183</v>
      </c>
      <c r="B2177">
        <v>3939</v>
      </c>
      <c r="C2177" s="1">
        <v>45453</v>
      </c>
      <c r="D2177" s="1">
        <v>44099</v>
      </c>
      <c r="E2177">
        <v>463.81</v>
      </c>
      <c r="F2177" t="s">
        <v>8</v>
      </c>
      <c r="G2177" s="3">
        <f t="shared" si="66"/>
        <v>45444</v>
      </c>
      <c r="H2177">
        <f t="shared" si="67"/>
        <v>45</v>
      </c>
    </row>
    <row r="2178" spans="1:8" x14ac:dyDescent="0.35">
      <c r="A2178" s="2" t="s">
        <v>2184</v>
      </c>
      <c r="B2178">
        <v>5648</v>
      </c>
      <c r="C2178" s="1">
        <v>45007</v>
      </c>
      <c r="D2178" s="1">
        <v>45008</v>
      </c>
      <c r="E2178">
        <v>213.95</v>
      </c>
      <c r="F2178" t="s">
        <v>6</v>
      </c>
      <c r="G2178" s="3">
        <f t="shared" si="66"/>
        <v>44986</v>
      </c>
      <c r="H2178">
        <f t="shared" si="67"/>
        <v>0</v>
      </c>
    </row>
    <row r="2179" spans="1:8" x14ac:dyDescent="0.35">
      <c r="A2179" t="s">
        <v>2185</v>
      </c>
      <c r="B2179">
        <v>3079</v>
      </c>
      <c r="C2179" s="1">
        <v>45225</v>
      </c>
      <c r="D2179" s="1">
        <v>43908</v>
      </c>
      <c r="E2179">
        <v>111.02</v>
      </c>
      <c r="F2179" t="s">
        <v>8</v>
      </c>
      <c r="G2179" s="3">
        <f t="shared" ref="G2179:G2242" si="68">DATE(YEAR(C2179),MONTH(C2179),1)</f>
        <v>45200</v>
      </c>
      <c r="H2179">
        <f t="shared" ref="H2179:H2242" si="69">ABS(IF(ISNUMBER(D2179),ROUND((D2179-C2179)/30,0),"AA"))</f>
        <v>44</v>
      </c>
    </row>
    <row r="2180" spans="1:8" x14ac:dyDescent="0.35">
      <c r="A2180" t="s">
        <v>2186</v>
      </c>
      <c r="B2180">
        <v>5439</v>
      </c>
      <c r="C2180" s="1">
        <v>45440</v>
      </c>
      <c r="D2180" s="1">
        <v>45339</v>
      </c>
      <c r="E2180">
        <v>266.31</v>
      </c>
      <c r="F2180" t="s">
        <v>6</v>
      </c>
      <c r="G2180" s="3">
        <f t="shared" si="68"/>
        <v>45413</v>
      </c>
      <c r="H2180">
        <f t="shared" si="69"/>
        <v>3</v>
      </c>
    </row>
    <row r="2181" spans="1:8" x14ac:dyDescent="0.35">
      <c r="A2181" t="s">
        <v>2187</v>
      </c>
      <c r="B2181">
        <v>4919</v>
      </c>
      <c r="C2181" s="1">
        <v>44951</v>
      </c>
      <c r="D2181" s="1">
        <v>44099</v>
      </c>
      <c r="E2181">
        <v>469.66</v>
      </c>
      <c r="F2181" t="s">
        <v>8</v>
      </c>
      <c r="G2181" s="3">
        <f t="shared" si="68"/>
        <v>44927</v>
      </c>
      <c r="H2181">
        <f t="shared" si="69"/>
        <v>28</v>
      </c>
    </row>
    <row r="2182" spans="1:8" x14ac:dyDescent="0.35">
      <c r="A2182" t="s">
        <v>2188</v>
      </c>
      <c r="B2182">
        <v>1616</v>
      </c>
      <c r="C2182" s="1">
        <v>45109</v>
      </c>
      <c r="D2182" s="1">
        <v>45366</v>
      </c>
      <c r="E2182">
        <v>302.17</v>
      </c>
      <c r="F2182" t="s">
        <v>8</v>
      </c>
      <c r="G2182" s="3">
        <f t="shared" si="68"/>
        <v>45108</v>
      </c>
      <c r="H2182">
        <f t="shared" si="69"/>
        <v>9</v>
      </c>
    </row>
    <row r="2183" spans="1:8" x14ac:dyDescent="0.35">
      <c r="A2183" t="s">
        <v>2189</v>
      </c>
      <c r="B2183">
        <v>9190</v>
      </c>
      <c r="C2183" s="1">
        <v>43963</v>
      </c>
      <c r="D2183" s="1">
        <v>44099</v>
      </c>
      <c r="E2183">
        <v>309.89999999999998</v>
      </c>
      <c r="F2183" t="s">
        <v>11</v>
      </c>
      <c r="G2183" s="3">
        <f t="shared" si="68"/>
        <v>43952</v>
      </c>
      <c r="H2183">
        <f t="shared" si="69"/>
        <v>5</v>
      </c>
    </row>
    <row r="2184" spans="1:8" x14ac:dyDescent="0.35">
      <c r="A2184" t="s">
        <v>2190</v>
      </c>
      <c r="B2184">
        <v>5934</v>
      </c>
      <c r="C2184" s="1">
        <v>44501</v>
      </c>
      <c r="D2184" s="1">
        <v>44459</v>
      </c>
      <c r="E2184">
        <v>180.45</v>
      </c>
      <c r="F2184" t="s">
        <v>11</v>
      </c>
      <c r="G2184" s="3">
        <f t="shared" si="68"/>
        <v>44501</v>
      </c>
      <c r="H2184">
        <f t="shared" si="69"/>
        <v>1</v>
      </c>
    </row>
    <row r="2185" spans="1:8" x14ac:dyDescent="0.35">
      <c r="A2185" t="s">
        <v>2191</v>
      </c>
      <c r="B2185">
        <v>4860</v>
      </c>
      <c r="C2185" s="1">
        <v>45333</v>
      </c>
      <c r="D2185" s="1">
        <v>44099</v>
      </c>
      <c r="E2185">
        <v>104.03</v>
      </c>
      <c r="F2185" t="s">
        <v>8</v>
      </c>
      <c r="G2185" s="3">
        <f t="shared" si="68"/>
        <v>45323</v>
      </c>
      <c r="H2185">
        <f t="shared" si="69"/>
        <v>41</v>
      </c>
    </row>
    <row r="2186" spans="1:8" x14ac:dyDescent="0.35">
      <c r="A2186" t="s">
        <v>2192</v>
      </c>
      <c r="B2186">
        <v>2567</v>
      </c>
      <c r="C2186" s="1">
        <v>45718</v>
      </c>
      <c r="D2186" s="1">
        <v>44012</v>
      </c>
      <c r="E2186">
        <v>313.27</v>
      </c>
      <c r="F2186" t="s">
        <v>8</v>
      </c>
      <c r="G2186" s="3">
        <f t="shared" si="68"/>
        <v>45717</v>
      </c>
      <c r="H2186">
        <f t="shared" si="69"/>
        <v>57</v>
      </c>
    </row>
    <row r="2187" spans="1:8" x14ac:dyDescent="0.35">
      <c r="A2187" t="s">
        <v>2193</v>
      </c>
      <c r="B2187">
        <v>9315</v>
      </c>
      <c r="C2187" s="1">
        <v>44347</v>
      </c>
      <c r="D2187" s="1">
        <v>45008</v>
      </c>
      <c r="E2187">
        <v>117.45</v>
      </c>
      <c r="F2187" t="s">
        <v>8</v>
      </c>
      <c r="G2187" s="3">
        <f t="shared" si="68"/>
        <v>44317</v>
      </c>
      <c r="H2187">
        <f t="shared" si="69"/>
        <v>22</v>
      </c>
    </row>
    <row r="2188" spans="1:8" x14ac:dyDescent="0.35">
      <c r="A2188" t="s">
        <v>2194</v>
      </c>
      <c r="B2188">
        <v>4409</v>
      </c>
      <c r="C2188" s="1">
        <v>45011</v>
      </c>
      <c r="D2188" s="1">
        <v>44969</v>
      </c>
      <c r="E2188">
        <v>145.44999999999999</v>
      </c>
      <c r="F2188" t="s">
        <v>11</v>
      </c>
      <c r="G2188" s="3">
        <f t="shared" si="68"/>
        <v>44986</v>
      </c>
      <c r="H2188">
        <f t="shared" si="69"/>
        <v>1</v>
      </c>
    </row>
    <row r="2189" spans="1:8" x14ac:dyDescent="0.35">
      <c r="A2189" t="s">
        <v>2195</v>
      </c>
      <c r="B2189">
        <v>2846</v>
      </c>
      <c r="C2189" s="1">
        <v>44220</v>
      </c>
      <c r="D2189" s="1">
        <v>44969</v>
      </c>
      <c r="E2189">
        <v>400.34</v>
      </c>
      <c r="F2189" t="s">
        <v>8</v>
      </c>
      <c r="G2189" s="3">
        <f t="shared" si="68"/>
        <v>44197</v>
      </c>
      <c r="H2189">
        <f t="shared" si="69"/>
        <v>25</v>
      </c>
    </row>
    <row r="2190" spans="1:8" x14ac:dyDescent="0.35">
      <c r="A2190" t="s">
        <v>2196</v>
      </c>
      <c r="B2190">
        <v>8772</v>
      </c>
      <c r="C2190" s="1">
        <v>45050</v>
      </c>
      <c r="D2190" s="1">
        <v>43908</v>
      </c>
      <c r="E2190">
        <v>253.78</v>
      </c>
      <c r="F2190" t="s">
        <v>11</v>
      </c>
      <c r="G2190" s="3">
        <f t="shared" si="68"/>
        <v>45047</v>
      </c>
      <c r="H2190">
        <f t="shared" si="69"/>
        <v>38</v>
      </c>
    </row>
    <row r="2191" spans="1:8" x14ac:dyDescent="0.35">
      <c r="A2191" t="s">
        <v>2197</v>
      </c>
      <c r="B2191">
        <v>1706</v>
      </c>
      <c r="C2191" s="1">
        <v>44164</v>
      </c>
      <c r="D2191" s="1">
        <v>43908</v>
      </c>
      <c r="E2191">
        <v>36.47</v>
      </c>
      <c r="F2191" t="s">
        <v>6</v>
      </c>
      <c r="G2191" s="3">
        <f t="shared" si="68"/>
        <v>44136</v>
      </c>
      <c r="H2191">
        <f t="shared" si="69"/>
        <v>9</v>
      </c>
    </row>
    <row r="2192" spans="1:8" x14ac:dyDescent="0.35">
      <c r="A2192" t="s">
        <v>2198</v>
      </c>
      <c r="B2192">
        <v>5670</v>
      </c>
      <c r="C2192" s="1">
        <v>44279</v>
      </c>
      <c r="D2192" s="1">
        <v>45366</v>
      </c>
      <c r="E2192">
        <v>112.7</v>
      </c>
      <c r="F2192" t="s">
        <v>6</v>
      </c>
      <c r="G2192" s="3">
        <f t="shared" si="68"/>
        <v>44256</v>
      </c>
      <c r="H2192">
        <f t="shared" si="69"/>
        <v>36</v>
      </c>
    </row>
    <row r="2193" spans="1:8" x14ac:dyDescent="0.35">
      <c r="A2193" t="s">
        <v>2199</v>
      </c>
      <c r="B2193">
        <v>6477</v>
      </c>
      <c r="C2193" s="1">
        <v>45591</v>
      </c>
      <c r="D2193" s="1">
        <v>45366</v>
      </c>
      <c r="E2193">
        <v>312.24</v>
      </c>
      <c r="F2193" t="s">
        <v>6</v>
      </c>
      <c r="G2193" s="3">
        <f t="shared" si="68"/>
        <v>45566</v>
      </c>
      <c r="H2193">
        <f t="shared" si="69"/>
        <v>8</v>
      </c>
    </row>
    <row r="2194" spans="1:8" x14ac:dyDescent="0.35">
      <c r="A2194" t="s">
        <v>2200</v>
      </c>
      <c r="B2194">
        <v>1709</v>
      </c>
      <c r="C2194" s="1">
        <v>44415</v>
      </c>
      <c r="D2194" s="1">
        <v>45366</v>
      </c>
      <c r="E2194">
        <v>61.17</v>
      </c>
      <c r="F2194" t="s">
        <v>11</v>
      </c>
      <c r="G2194" s="3">
        <f t="shared" si="68"/>
        <v>44409</v>
      </c>
      <c r="H2194">
        <f t="shared" si="69"/>
        <v>32</v>
      </c>
    </row>
    <row r="2195" spans="1:8" x14ac:dyDescent="0.35">
      <c r="A2195" t="s">
        <v>2201</v>
      </c>
      <c r="B2195">
        <v>9804</v>
      </c>
      <c r="C2195" s="1">
        <v>45497</v>
      </c>
      <c r="D2195" s="1" t="e">
        <v>#N/A</v>
      </c>
      <c r="E2195">
        <v>96.18</v>
      </c>
      <c r="F2195" t="s">
        <v>11</v>
      </c>
      <c r="G2195" s="3">
        <f t="shared" si="68"/>
        <v>45474</v>
      </c>
      <c r="H2195" t="e">
        <f t="shared" si="69"/>
        <v>#VALUE!</v>
      </c>
    </row>
    <row r="2196" spans="1:8" x14ac:dyDescent="0.35">
      <c r="A2196" t="s">
        <v>2202</v>
      </c>
      <c r="B2196">
        <v>8947</v>
      </c>
      <c r="C2196" s="1">
        <v>44026</v>
      </c>
      <c r="D2196" s="1">
        <v>43908</v>
      </c>
      <c r="E2196">
        <v>262.3</v>
      </c>
      <c r="F2196" t="s">
        <v>11</v>
      </c>
      <c r="G2196" s="3">
        <f t="shared" si="68"/>
        <v>44013</v>
      </c>
      <c r="H2196">
        <f t="shared" si="69"/>
        <v>4</v>
      </c>
    </row>
    <row r="2197" spans="1:8" x14ac:dyDescent="0.35">
      <c r="A2197" t="s">
        <v>2203</v>
      </c>
      <c r="B2197">
        <v>4855</v>
      </c>
      <c r="C2197" s="1">
        <v>44114</v>
      </c>
      <c r="D2197" s="1">
        <v>45366</v>
      </c>
      <c r="E2197">
        <v>363.49</v>
      </c>
      <c r="F2197" t="s">
        <v>8</v>
      </c>
      <c r="G2197" s="3">
        <f t="shared" si="68"/>
        <v>44105</v>
      </c>
      <c r="H2197">
        <f t="shared" si="69"/>
        <v>42</v>
      </c>
    </row>
    <row r="2198" spans="1:8" x14ac:dyDescent="0.35">
      <c r="A2198" t="s">
        <v>2204</v>
      </c>
      <c r="B2198">
        <v>6340</v>
      </c>
      <c r="C2198" s="1">
        <v>45313</v>
      </c>
      <c r="D2198" s="1">
        <v>44661</v>
      </c>
      <c r="E2198">
        <v>215.34</v>
      </c>
      <c r="F2198" t="s">
        <v>8</v>
      </c>
      <c r="G2198" s="3">
        <f t="shared" si="68"/>
        <v>45292</v>
      </c>
      <c r="H2198">
        <f t="shared" si="69"/>
        <v>22</v>
      </c>
    </row>
    <row r="2199" spans="1:8" x14ac:dyDescent="0.35">
      <c r="A2199" t="s">
        <v>2205</v>
      </c>
      <c r="B2199">
        <v>6336</v>
      </c>
      <c r="C2199" s="1">
        <v>44413</v>
      </c>
      <c r="D2199" s="1">
        <v>45008</v>
      </c>
      <c r="E2199">
        <v>122.73</v>
      </c>
      <c r="F2199" t="s">
        <v>11</v>
      </c>
      <c r="G2199" s="3">
        <f t="shared" si="68"/>
        <v>44409</v>
      </c>
      <c r="H2199">
        <f t="shared" si="69"/>
        <v>20</v>
      </c>
    </row>
    <row r="2200" spans="1:8" x14ac:dyDescent="0.35">
      <c r="A2200" t="s">
        <v>2206</v>
      </c>
      <c r="B2200">
        <v>6343</v>
      </c>
      <c r="C2200" s="1">
        <v>43837</v>
      </c>
      <c r="D2200" s="1">
        <v>44459</v>
      </c>
      <c r="E2200">
        <v>121.61</v>
      </c>
      <c r="F2200" t="s">
        <v>11</v>
      </c>
      <c r="G2200" s="3">
        <f t="shared" si="68"/>
        <v>43831</v>
      </c>
      <c r="H2200">
        <f t="shared" si="69"/>
        <v>21</v>
      </c>
    </row>
    <row r="2201" spans="1:8" x14ac:dyDescent="0.35">
      <c r="A2201" t="s">
        <v>2207</v>
      </c>
      <c r="B2201">
        <v>7759</v>
      </c>
      <c r="C2201" s="1">
        <v>44309</v>
      </c>
      <c r="D2201" s="1">
        <v>44969</v>
      </c>
      <c r="E2201">
        <v>436.24</v>
      </c>
      <c r="F2201" t="s">
        <v>6</v>
      </c>
      <c r="G2201" s="3">
        <f t="shared" si="68"/>
        <v>44287</v>
      </c>
      <c r="H2201">
        <f t="shared" si="69"/>
        <v>22</v>
      </c>
    </row>
    <row r="2202" spans="1:8" x14ac:dyDescent="0.35">
      <c r="A2202" t="s">
        <v>2208</v>
      </c>
      <c r="B2202">
        <v>4615</v>
      </c>
      <c r="C2202" s="1">
        <v>44200</v>
      </c>
      <c r="D2202" s="1">
        <v>44969</v>
      </c>
      <c r="E2202">
        <v>46.03</v>
      </c>
      <c r="F2202" t="s">
        <v>8</v>
      </c>
      <c r="G2202" s="3">
        <f t="shared" si="68"/>
        <v>44197</v>
      </c>
      <c r="H2202">
        <f t="shared" si="69"/>
        <v>26</v>
      </c>
    </row>
    <row r="2203" spans="1:8" x14ac:dyDescent="0.35">
      <c r="A2203" t="s">
        <v>2209</v>
      </c>
      <c r="B2203">
        <v>8936</v>
      </c>
      <c r="C2203" s="1">
        <v>45122</v>
      </c>
      <c r="D2203" s="1">
        <v>45366</v>
      </c>
      <c r="E2203">
        <v>36.630000000000003</v>
      </c>
      <c r="F2203" t="s">
        <v>6</v>
      </c>
      <c r="G2203" s="3">
        <f t="shared" si="68"/>
        <v>45108</v>
      </c>
      <c r="H2203">
        <f t="shared" si="69"/>
        <v>8</v>
      </c>
    </row>
    <row r="2204" spans="1:8" x14ac:dyDescent="0.35">
      <c r="A2204" t="s">
        <v>2210</v>
      </c>
      <c r="B2204">
        <v>3374</v>
      </c>
      <c r="C2204" s="1">
        <v>44684</v>
      </c>
      <c r="D2204" s="1">
        <v>45366</v>
      </c>
      <c r="E2204">
        <v>115.92</v>
      </c>
      <c r="F2204" t="s">
        <v>8</v>
      </c>
      <c r="G2204" s="3">
        <f t="shared" si="68"/>
        <v>44682</v>
      </c>
      <c r="H2204">
        <f t="shared" si="69"/>
        <v>23</v>
      </c>
    </row>
    <row r="2205" spans="1:8" x14ac:dyDescent="0.35">
      <c r="A2205" t="s">
        <v>2211</v>
      </c>
      <c r="B2205">
        <v>8454</v>
      </c>
      <c r="C2205" s="1">
        <v>44030</v>
      </c>
      <c r="D2205" s="1">
        <v>45366</v>
      </c>
      <c r="E2205">
        <v>97.25</v>
      </c>
      <c r="F2205" t="s">
        <v>6</v>
      </c>
      <c r="G2205" s="3">
        <f t="shared" si="68"/>
        <v>44013</v>
      </c>
      <c r="H2205">
        <f t="shared" si="69"/>
        <v>45</v>
      </c>
    </row>
    <row r="2206" spans="1:8" x14ac:dyDescent="0.35">
      <c r="A2206" t="s">
        <v>2212</v>
      </c>
      <c r="B2206">
        <v>3234</v>
      </c>
      <c r="C2206" s="1">
        <v>44632</v>
      </c>
      <c r="D2206" s="1">
        <v>45366</v>
      </c>
      <c r="E2206">
        <v>234.29</v>
      </c>
      <c r="F2206" t="s">
        <v>11</v>
      </c>
      <c r="G2206" s="3">
        <f t="shared" si="68"/>
        <v>44621</v>
      </c>
      <c r="H2206">
        <f t="shared" si="69"/>
        <v>24</v>
      </c>
    </row>
    <row r="2207" spans="1:8" x14ac:dyDescent="0.35">
      <c r="A2207" t="s">
        <v>2213</v>
      </c>
      <c r="B2207">
        <v>6875</v>
      </c>
      <c r="C2207" s="1">
        <v>44829</v>
      </c>
      <c r="D2207" s="1">
        <v>44969</v>
      </c>
      <c r="E2207">
        <v>488.02</v>
      </c>
      <c r="F2207" t="s">
        <v>11</v>
      </c>
      <c r="G2207" s="3">
        <f t="shared" si="68"/>
        <v>44805</v>
      </c>
      <c r="H2207">
        <f t="shared" si="69"/>
        <v>5</v>
      </c>
    </row>
    <row r="2208" spans="1:8" x14ac:dyDescent="0.35">
      <c r="A2208" t="s">
        <v>2214</v>
      </c>
      <c r="B2208">
        <v>6503</v>
      </c>
      <c r="C2208" s="1">
        <v>44437</v>
      </c>
      <c r="D2208" s="1">
        <v>45366</v>
      </c>
      <c r="E2208">
        <v>72.33</v>
      </c>
      <c r="F2208" t="s">
        <v>8</v>
      </c>
      <c r="G2208" s="3">
        <f t="shared" si="68"/>
        <v>44409</v>
      </c>
      <c r="H2208">
        <f t="shared" si="69"/>
        <v>31</v>
      </c>
    </row>
    <row r="2209" spans="1:8" x14ac:dyDescent="0.35">
      <c r="A2209" t="s">
        <v>2215</v>
      </c>
      <c r="B2209">
        <v>1977</v>
      </c>
      <c r="C2209" s="1">
        <v>44254</v>
      </c>
      <c r="D2209" s="1">
        <v>44969</v>
      </c>
      <c r="E2209">
        <v>147.5</v>
      </c>
      <c r="F2209" t="s">
        <v>11</v>
      </c>
      <c r="G2209" s="3">
        <f t="shared" si="68"/>
        <v>44228</v>
      </c>
      <c r="H2209">
        <f t="shared" si="69"/>
        <v>24</v>
      </c>
    </row>
    <row r="2210" spans="1:8" x14ac:dyDescent="0.35">
      <c r="A2210" t="s">
        <v>2216</v>
      </c>
      <c r="B2210">
        <v>8627</v>
      </c>
      <c r="C2210" s="1">
        <v>45055</v>
      </c>
      <c r="D2210" s="1">
        <v>44969</v>
      </c>
      <c r="E2210">
        <v>234.7</v>
      </c>
      <c r="F2210" t="s">
        <v>11</v>
      </c>
      <c r="G2210" s="3">
        <f t="shared" si="68"/>
        <v>45047</v>
      </c>
      <c r="H2210">
        <f t="shared" si="69"/>
        <v>3</v>
      </c>
    </row>
    <row r="2211" spans="1:8" x14ac:dyDescent="0.35">
      <c r="A2211" t="s">
        <v>2217</v>
      </c>
      <c r="B2211">
        <v>6629</v>
      </c>
      <c r="C2211" s="1">
        <v>44688</v>
      </c>
      <c r="D2211" s="1">
        <v>44969</v>
      </c>
      <c r="E2211">
        <v>117.73</v>
      </c>
      <c r="F2211" t="s">
        <v>6</v>
      </c>
      <c r="G2211" s="3">
        <f t="shared" si="68"/>
        <v>44682</v>
      </c>
      <c r="H2211">
        <f t="shared" si="69"/>
        <v>9</v>
      </c>
    </row>
    <row r="2212" spans="1:8" x14ac:dyDescent="0.35">
      <c r="A2212" t="s">
        <v>2218</v>
      </c>
      <c r="B2212">
        <v>3568</v>
      </c>
      <c r="C2212" s="1">
        <v>44777</v>
      </c>
      <c r="D2212" s="1">
        <v>44661</v>
      </c>
      <c r="E2212">
        <v>396.88</v>
      </c>
      <c r="F2212" t="s">
        <v>8</v>
      </c>
      <c r="G2212" s="3">
        <f t="shared" si="68"/>
        <v>44774</v>
      </c>
      <c r="H2212">
        <f t="shared" si="69"/>
        <v>4</v>
      </c>
    </row>
    <row r="2213" spans="1:8" x14ac:dyDescent="0.35">
      <c r="A2213" t="s">
        <v>2219</v>
      </c>
      <c r="B2213">
        <v>3784</v>
      </c>
      <c r="C2213" s="1">
        <v>45139</v>
      </c>
      <c r="D2213" s="1">
        <v>44012</v>
      </c>
      <c r="E2213">
        <v>293.27999999999997</v>
      </c>
      <c r="F2213" t="s">
        <v>8</v>
      </c>
      <c r="G2213" s="3">
        <f t="shared" si="68"/>
        <v>45139</v>
      </c>
      <c r="H2213">
        <f t="shared" si="69"/>
        <v>38</v>
      </c>
    </row>
    <row r="2214" spans="1:8" x14ac:dyDescent="0.35">
      <c r="A2214" t="s">
        <v>2220</v>
      </c>
      <c r="B2214">
        <v>4763</v>
      </c>
      <c r="C2214" s="1">
        <v>45293</v>
      </c>
      <c r="D2214" s="1">
        <v>44099</v>
      </c>
      <c r="E2214">
        <v>52.37</v>
      </c>
      <c r="F2214" t="s">
        <v>8</v>
      </c>
      <c r="G2214" s="3">
        <f t="shared" si="68"/>
        <v>45292</v>
      </c>
      <c r="H2214">
        <f t="shared" si="69"/>
        <v>40</v>
      </c>
    </row>
    <row r="2215" spans="1:8" x14ac:dyDescent="0.35">
      <c r="A2215" t="s">
        <v>2221</v>
      </c>
      <c r="B2215">
        <v>9015</v>
      </c>
      <c r="C2215" s="1">
        <v>44191</v>
      </c>
      <c r="D2215" s="1">
        <v>44969</v>
      </c>
      <c r="E2215">
        <v>432.48</v>
      </c>
      <c r="F2215" t="s">
        <v>11</v>
      </c>
      <c r="G2215" s="3">
        <f t="shared" si="68"/>
        <v>44166</v>
      </c>
      <c r="H2215">
        <f t="shared" si="69"/>
        <v>26</v>
      </c>
    </row>
    <row r="2216" spans="1:8" x14ac:dyDescent="0.35">
      <c r="A2216" t="s">
        <v>2222</v>
      </c>
      <c r="B2216">
        <v>8757</v>
      </c>
      <c r="C2216" s="1">
        <v>44898</v>
      </c>
      <c r="D2216" s="1">
        <v>45008</v>
      </c>
      <c r="E2216">
        <v>420.12</v>
      </c>
      <c r="F2216" t="s">
        <v>6</v>
      </c>
      <c r="G2216" s="3">
        <f t="shared" si="68"/>
        <v>44896</v>
      </c>
      <c r="H2216">
        <f t="shared" si="69"/>
        <v>4</v>
      </c>
    </row>
    <row r="2217" spans="1:8" x14ac:dyDescent="0.35">
      <c r="A2217" t="s">
        <v>2223</v>
      </c>
      <c r="B2217">
        <v>1237</v>
      </c>
      <c r="C2217" s="1">
        <v>44956</v>
      </c>
      <c r="D2217" s="1">
        <v>44969</v>
      </c>
      <c r="E2217">
        <v>367.71</v>
      </c>
      <c r="F2217" t="s">
        <v>8</v>
      </c>
      <c r="G2217" s="3">
        <f t="shared" si="68"/>
        <v>44927</v>
      </c>
      <c r="H2217">
        <f t="shared" si="69"/>
        <v>0</v>
      </c>
    </row>
    <row r="2218" spans="1:8" x14ac:dyDescent="0.35">
      <c r="A2218" t="s">
        <v>2224</v>
      </c>
      <c r="B2218">
        <v>5041</v>
      </c>
      <c r="C2218" s="1">
        <v>45230</v>
      </c>
      <c r="D2218" s="1">
        <v>45008</v>
      </c>
      <c r="E2218">
        <v>131.44</v>
      </c>
      <c r="F2218" t="s">
        <v>6</v>
      </c>
      <c r="G2218" s="3">
        <f t="shared" si="68"/>
        <v>45200</v>
      </c>
      <c r="H2218">
        <f t="shared" si="69"/>
        <v>7</v>
      </c>
    </row>
    <row r="2219" spans="1:8" x14ac:dyDescent="0.35">
      <c r="A2219" t="s">
        <v>2225</v>
      </c>
      <c r="B2219">
        <v>4643</v>
      </c>
      <c r="C2219" s="1">
        <v>44811</v>
      </c>
      <c r="D2219" s="1">
        <v>45366</v>
      </c>
      <c r="E2219">
        <v>446.99</v>
      </c>
      <c r="F2219" t="s">
        <v>8</v>
      </c>
      <c r="G2219" s="3">
        <f t="shared" si="68"/>
        <v>44805</v>
      </c>
      <c r="H2219">
        <f t="shared" si="69"/>
        <v>19</v>
      </c>
    </row>
    <row r="2220" spans="1:8" x14ac:dyDescent="0.35">
      <c r="A2220" t="s">
        <v>2226</v>
      </c>
      <c r="B2220">
        <v>3440</v>
      </c>
      <c r="C2220" s="1">
        <v>44963</v>
      </c>
      <c r="D2220" s="1">
        <v>44661</v>
      </c>
      <c r="E2220">
        <v>457.74</v>
      </c>
      <c r="F2220" t="s">
        <v>11</v>
      </c>
      <c r="G2220" s="3">
        <f t="shared" si="68"/>
        <v>44958</v>
      </c>
      <c r="H2220">
        <f t="shared" si="69"/>
        <v>10</v>
      </c>
    </row>
    <row r="2221" spans="1:8" x14ac:dyDescent="0.35">
      <c r="A2221" t="s">
        <v>2227</v>
      </c>
      <c r="B2221">
        <v>7844</v>
      </c>
      <c r="C2221" s="1">
        <v>45199</v>
      </c>
      <c r="D2221" s="1">
        <v>45008</v>
      </c>
      <c r="E2221">
        <v>490.29</v>
      </c>
      <c r="F2221" t="s">
        <v>11</v>
      </c>
      <c r="G2221" s="3">
        <f t="shared" si="68"/>
        <v>45170</v>
      </c>
      <c r="H2221">
        <f t="shared" si="69"/>
        <v>6</v>
      </c>
    </row>
    <row r="2222" spans="1:8" x14ac:dyDescent="0.35">
      <c r="A2222" t="s">
        <v>2228</v>
      </c>
      <c r="B2222">
        <v>8711</v>
      </c>
      <c r="C2222" s="1">
        <v>44612</v>
      </c>
      <c r="D2222" s="1">
        <v>44969</v>
      </c>
      <c r="E2222">
        <v>369.4</v>
      </c>
      <c r="F2222" t="s">
        <v>8</v>
      </c>
      <c r="G2222" s="3">
        <f t="shared" si="68"/>
        <v>44593</v>
      </c>
      <c r="H2222">
        <f t="shared" si="69"/>
        <v>12</v>
      </c>
    </row>
    <row r="2223" spans="1:8" x14ac:dyDescent="0.35">
      <c r="A2223" t="s">
        <v>2229</v>
      </c>
      <c r="B2223">
        <v>1550</v>
      </c>
      <c r="C2223" s="1">
        <v>44777</v>
      </c>
      <c r="D2223" s="1">
        <v>43993</v>
      </c>
      <c r="E2223">
        <v>218.59</v>
      </c>
      <c r="F2223" t="s">
        <v>6</v>
      </c>
      <c r="G2223" s="3">
        <f t="shared" si="68"/>
        <v>44774</v>
      </c>
      <c r="H2223">
        <f t="shared" si="69"/>
        <v>26</v>
      </c>
    </row>
    <row r="2224" spans="1:8" x14ac:dyDescent="0.35">
      <c r="A2224" t="s">
        <v>2230</v>
      </c>
      <c r="B2224">
        <v>8852</v>
      </c>
      <c r="C2224" s="1">
        <v>44692</v>
      </c>
      <c r="D2224" s="1">
        <v>45366</v>
      </c>
      <c r="E2224">
        <v>406.76</v>
      </c>
      <c r="F2224" t="s">
        <v>8</v>
      </c>
      <c r="G2224" s="3">
        <f t="shared" si="68"/>
        <v>44682</v>
      </c>
      <c r="H2224">
        <f t="shared" si="69"/>
        <v>22</v>
      </c>
    </row>
    <row r="2225" spans="1:8" x14ac:dyDescent="0.35">
      <c r="A2225" t="s">
        <v>2231</v>
      </c>
      <c r="B2225">
        <v>2605</v>
      </c>
      <c r="C2225" s="1">
        <v>45576</v>
      </c>
      <c r="D2225" s="1">
        <v>45366</v>
      </c>
      <c r="E2225">
        <v>231.7</v>
      </c>
      <c r="F2225" t="s">
        <v>11</v>
      </c>
      <c r="G2225" s="3">
        <f t="shared" si="68"/>
        <v>45566</v>
      </c>
      <c r="H2225">
        <f t="shared" si="69"/>
        <v>7</v>
      </c>
    </row>
    <row r="2226" spans="1:8" x14ac:dyDescent="0.35">
      <c r="A2226" t="s">
        <v>2232</v>
      </c>
      <c r="B2226">
        <v>2361</v>
      </c>
      <c r="C2226" s="1">
        <v>45445</v>
      </c>
      <c r="D2226" s="1">
        <v>45366</v>
      </c>
      <c r="E2226">
        <v>283.66000000000003</v>
      </c>
      <c r="F2226" t="s">
        <v>11</v>
      </c>
      <c r="G2226" s="3">
        <f t="shared" si="68"/>
        <v>45444</v>
      </c>
      <c r="H2226">
        <f t="shared" si="69"/>
        <v>3</v>
      </c>
    </row>
    <row r="2227" spans="1:8" x14ac:dyDescent="0.35">
      <c r="A2227" t="s">
        <v>2233</v>
      </c>
      <c r="B2227">
        <v>7662</v>
      </c>
      <c r="C2227" s="1">
        <v>44804</v>
      </c>
      <c r="D2227" s="1">
        <v>44012</v>
      </c>
      <c r="E2227">
        <v>475.47</v>
      </c>
      <c r="F2227" t="s">
        <v>11</v>
      </c>
      <c r="G2227" s="3">
        <f t="shared" si="68"/>
        <v>44774</v>
      </c>
      <c r="H2227">
        <f t="shared" si="69"/>
        <v>26</v>
      </c>
    </row>
    <row r="2228" spans="1:8" x14ac:dyDescent="0.35">
      <c r="A2228" t="s">
        <v>2234</v>
      </c>
      <c r="B2228">
        <v>6872</v>
      </c>
      <c r="C2228" s="1">
        <v>44378</v>
      </c>
      <c r="D2228" s="1">
        <v>44711</v>
      </c>
      <c r="E2228">
        <v>154.94</v>
      </c>
      <c r="F2228" t="s">
        <v>8</v>
      </c>
      <c r="G2228" s="3">
        <f t="shared" si="68"/>
        <v>44378</v>
      </c>
      <c r="H2228">
        <f t="shared" si="69"/>
        <v>11</v>
      </c>
    </row>
    <row r="2229" spans="1:8" x14ac:dyDescent="0.35">
      <c r="A2229" t="s">
        <v>2235</v>
      </c>
      <c r="B2229">
        <v>2486</v>
      </c>
      <c r="C2229" s="1">
        <v>45523</v>
      </c>
      <c r="D2229" s="1">
        <v>45366</v>
      </c>
      <c r="E2229">
        <v>17.809999999999999</v>
      </c>
      <c r="F2229" t="s">
        <v>8</v>
      </c>
      <c r="G2229" s="3">
        <f t="shared" si="68"/>
        <v>45505</v>
      </c>
      <c r="H2229">
        <f t="shared" si="69"/>
        <v>5</v>
      </c>
    </row>
    <row r="2230" spans="1:8" x14ac:dyDescent="0.35">
      <c r="A2230" t="s">
        <v>2236</v>
      </c>
      <c r="B2230">
        <v>5994</v>
      </c>
      <c r="C2230" s="1">
        <v>45161</v>
      </c>
      <c r="D2230" s="1">
        <v>44814</v>
      </c>
      <c r="E2230">
        <v>89.28</v>
      </c>
      <c r="F2230" t="s">
        <v>6</v>
      </c>
      <c r="G2230" s="3">
        <f t="shared" si="68"/>
        <v>45139</v>
      </c>
      <c r="H2230">
        <f t="shared" si="69"/>
        <v>12</v>
      </c>
    </row>
    <row r="2231" spans="1:8" x14ac:dyDescent="0.35">
      <c r="A2231" t="s">
        <v>2237</v>
      </c>
      <c r="B2231">
        <v>1399</v>
      </c>
      <c r="C2231" s="1">
        <v>45387</v>
      </c>
      <c r="D2231" s="1" t="e">
        <v>#N/A</v>
      </c>
      <c r="E2231">
        <v>488.45</v>
      </c>
      <c r="F2231" t="s">
        <v>6</v>
      </c>
      <c r="G2231" s="3">
        <f t="shared" si="68"/>
        <v>45383</v>
      </c>
      <c r="H2231" t="e">
        <f t="shared" si="69"/>
        <v>#VALUE!</v>
      </c>
    </row>
    <row r="2232" spans="1:8" x14ac:dyDescent="0.35">
      <c r="A2232" t="s">
        <v>2238</v>
      </c>
      <c r="B2232">
        <v>3271</v>
      </c>
      <c r="C2232" s="1">
        <v>45009</v>
      </c>
      <c r="D2232" s="1">
        <v>44198</v>
      </c>
      <c r="E2232">
        <v>438.36</v>
      </c>
      <c r="F2232" t="s">
        <v>6</v>
      </c>
      <c r="G2232" s="3">
        <f t="shared" si="68"/>
        <v>44986</v>
      </c>
      <c r="H2232">
        <f t="shared" si="69"/>
        <v>27</v>
      </c>
    </row>
    <row r="2233" spans="1:8" x14ac:dyDescent="0.35">
      <c r="A2233" t="s">
        <v>2239</v>
      </c>
      <c r="B2233">
        <v>4030</v>
      </c>
      <c r="C2233" s="1">
        <v>44495</v>
      </c>
      <c r="D2233" s="1">
        <v>44399</v>
      </c>
      <c r="E2233">
        <v>397.03</v>
      </c>
      <c r="F2233" t="s">
        <v>6</v>
      </c>
      <c r="G2233" s="3">
        <f t="shared" si="68"/>
        <v>44470</v>
      </c>
      <c r="H2233">
        <f t="shared" si="69"/>
        <v>3</v>
      </c>
    </row>
    <row r="2234" spans="1:8" x14ac:dyDescent="0.35">
      <c r="A2234" t="s">
        <v>2240</v>
      </c>
      <c r="B2234">
        <v>8607</v>
      </c>
      <c r="C2234" s="1">
        <v>45345</v>
      </c>
      <c r="D2234" s="1" t="e">
        <v>#N/A</v>
      </c>
      <c r="E2234">
        <v>354.91</v>
      </c>
      <c r="F2234" t="s">
        <v>11</v>
      </c>
      <c r="G2234" s="3">
        <f t="shared" si="68"/>
        <v>45323</v>
      </c>
      <c r="H2234" t="e">
        <f t="shared" si="69"/>
        <v>#VALUE!</v>
      </c>
    </row>
    <row r="2235" spans="1:8" x14ac:dyDescent="0.35">
      <c r="A2235" t="s">
        <v>2241</v>
      </c>
      <c r="B2235">
        <v>2158</v>
      </c>
      <c r="C2235" s="1">
        <v>44591</v>
      </c>
      <c r="D2235" s="1">
        <v>45008</v>
      </c>
      <c r="E2235">
        <v>198.59</v>
      </c>
      <c r="F2235" t="s">
        <v>8</v>
      </c>
      <c r="G2235" s="3">
        <f t="shared" si="68"/>
        <v>44562</v>
      </c>
      <c r="H2235">
        <f t="shared" si="69"/>
        <v>14</v>
      </c>
    </row>
    <row r="2236" spans="1:8" x14ac:dyDescent="0.35">
      <c r="A2236" t="s">
        <v>2242</v>
      </c>
      <c r="B2236">
        <v>6454</v>
      </c>
      <c r="C2236" s="1">
        <v>43847</v>
      </c>
      <c r="D2236" s="1">
        <v>44012</v>
      </c>
      <c r="E2236">
        <v>270.14999999999998</v>
      </c>
      <c r="F2236" t="s">
        <v>6</v>
      </c>
      <c r="G2236" s="3">
        <f t="shared" si="68"/>
        <v>43831</v>
      </c>
      <c r="H2236">
        <f t="shared" si="69"/>
        <v>6</v>
      </c>
    </row>
    <row r="2237" spans="1:8" x14ac:dyDescent="0.35">
      <c r="A2237" t="s">
        <v>2243</v>
      </c>
      <c r="B2237">
        <v>7977</v>
      </c>
      <c r="C2237" s="1">
        <v>45571</v>
      </c>
      <c r="D2237" s="1">
        <v>44969</v>
      </c>
      <c r="E2237">
        <v>378.92</v>
      </c>
      <c r="F2237" t="s">
        <v>8</v>
      </c>
      <c r="G2237" s="3">
        <f t="shared" si="68"/>
        <v>45566</v>
      </c>
      <c r="H2237">
        <f t="shared" si="69"/>
        <v>20</v>
      </c>
    </row>
    <row r="2238" spans="1:8" x14ac:dyDescent="0.35">
      <c r="A2238" t="s">
        <v>2244</v>
      </c>
      <c r="B2238">
        <v>9887</v>
      </c>
      <c r="C2238" s="1">
        <v>44876</v>
      </c>
      <c r="D2238" s="1">
        <v>44661</v>
      </c>
      <c r="E2238">
        <v>291.86</v>
      </c>
      <c r="F2238" t="s">
        <v>11</v>
      </c>
      <c r="G2238" s="3">
        <f t="shared" si="68"/>
        <v>44866</v>
      </c>
      <c r="H2238">
        <f t="shared" si="69"/>
        <v>7</v>
      </c>
    </row>
    <row r="2239" spans="1:8" x14ac:dyDescent="0.35">
      <c r="A2239" t="s">
        <v>2245</v>
      </c>
      <c r="B2239">
        <v>2326</v>
      </c>
      <c r="C2239" s="1">
        <v>45750</v>
      </c>
      <c r="D2239" s="1">
        <v>44012</v>
      </c>
      <c r="E2239">
        <v>314.02</v>
      </c>
      <c r="F2239" t="s">
        <v>6</v>
      </c>
      <c r="G2239" s="3">
        <f t="shared" si="68"/>
        <v>45748</v>
      </c>
      <c r="H2239">
        <f t="shared" si="69"/>
        <v>58</v>
      </c>
    </row>
    <row r="2240" spans="1:8" x14ac:dyDescent="0.35">
      <c r="A2240" t="s">
        <v>2246</v>
      </c>
      <c r="B2240">
        <v>1898</v>
      </c>
      <c r="C2240" s="1">
        <v>44330</v>
      </c>
      <c r="D2240" s="1">
        <v>44459</v>
      </c>
      <c r="E2240">
        <v>262.22000000000003</v>
      </c>
      <c r="F2240" t="s">
        <v>8</v>
      </c>
      <c r="G2240" s="3">
        <f t="shared" si="68"/>
        <v>44317</v>
      </c>
      <c r="H2240">
        <f t="shared" si="69"/>
        <v>4</v>
      </c>
    </row>
    <row r="2241" spans="1:8" x14ac:dyDescent="0.35">
      <c r="A2241" t="s">
        <v>2247</v>
      </c>
      <c r="B2241">
        <v>6963</v>
      </c>
      <c r="C2241" s="1">
        <v>44465</v>
      </c>
      <c r="D2241" s="1">
        <v>45366</v>
      </c>
      <c r="E2241">
        <v>445.11</v>
      </c>
      <c r="F2241" t="s">
        <v>11</v>
      </c>
      <c r="G2241" s="3">
        <f t="shared" si="68"/>
        <v>44440</v>
      </c>
      <c r="H2241">
        <f t="shared" si="69"/>
        <v>30</v>
      </c>
    </row>
    <row r="2242" spans="1:8" x14ac:dyDescent="0.35">
      <c r="A2242" t="s">
        <v>2248</v>
      </c>
      <c r="B2242">
        <v>7274</v>
      </c>
      <c r="C2242" s="1">
        <v>43947</v>
      </c>
      <c r="D2242" s="1">
        <v>44198</v>
      </c>
      <c r="E2242">
        <v>189.14</v>
      </c>
      <c r="F2242" t="s">
        <v>8</v>
      </c>
      <c r="G2242" s="3">
        <f t="shared" si="68"/>
        <v>43922</v>
      </c>
      <c r="H2242">
        <f t="shared" si="69"/>
        <v>8</v>
      </c>
    </row>
    <row r="2243" spans="1:8" x14ac:dyDescent="0.35">
      <c r="A2243" t="s">
        <v>2249</v>
      </c>
      <c r="B2243">
        <v>1669</v>
      </c>
      <c r="C2243" s="1">
        <v>44382</v>
      </c>
      <c r="D2243" s="1">
        <v>44969</v>
      </c>
      <c r="E2243">
        <v>189.13</v>
      </c>
      <c r="F2243" t="s">
        <v>11</v>
      </c>
      <c r="G2243" s="3">
        <f t="shared" ref="G2243:G2306" si="70">DATE(YEAR(C2243),MONTH(C2243),1)</f>
        <v>44378</v>
      </c>
      <c r="H2243">
        <f t="shared" ref="H2243:H2306" si="71">ABS(IF(ISNUMBER(D2243),ROUND((D2243-C2243)/30,0),"AA"))</f>
        <v>20</v>
      </c>
    </row>
    <row r="2244" spans="1:8" x14ac:dyDescent="0.35">
      <c r="A2244" t="s">
        <v>2250</v>
      </c>
      <c r="B2244">
        <v>2097</v>
      </c>
      <c r="C2244" s="1">
        <v>45416</v>
      </c>
      <c r="D2244" s="1">
        <v>45366</v>
      </c>
      <c r="E2244">
        <v>284.77</v>
      </c>
      <c r="F2244" t="s">
        <v>11</v>
      </c>
      <c r="G2244" s="3">
        <f t="shared" si="70"/>
        <v>45413</v>
      </c>
      <c r="H2244">
        <f t="shared" si="71"/>
        <v>2</v>
      </c>
    </row>
    <row r="2245" spans="1:8" x14ac:dyDescent="0.35">
      <c r="A2245" t="s">
        <v>2251</v>
      </c>
      <c r="B2245">
        <v>3267</v>
      </c>
      <c r="C2245" s="1">
        <v>45469</v>
      </c>
      <c r="D2245" s="1">
        <v>43993</v>
      </c>
      <c r="E2245">
        <v>490.81</v>
      </c>
      <c r="F2245" t="s">
        <v>11</v>
      </c>
      <c r="G2245" s="3">
        <f t="shared" si="70"/>
        <v>45444</v>
      </c>
      <c r="H2245">
        <f t="shared" si="71"/>
        <v>49</v>
      </c>
    </row>
    <row r="2246" spans="1:8" x14ac:dyDescent="0.35">
      <c r="A2246" t="s">
        <v>2252</v>
      </c>
      <c r="B2246">
        <v>9841</v>
      </c>
      <c r="C2246" s="1">
        <v>43960</v>
      </c>
      <c r="D2246" s="1">
        <v>43908</v>
      </c>
      <c r="E2246">
        <v>65.64</v>
      </c>
      <c r="F2246" t="s">
        <v>6</v>
      </c>
      <c r="G2246" s="3">
        <f t="shared" si="70"/>
        <v>43952</v>
      </c>
      <c r="H2246">
        <f t="shared" si="71"/>
        <v>2</v>
      </c>
    </row>
    <row r="2247" spans="1:8" x14ac:dyDescent="0.35">
      <c r="A2247" t="s">
        <v>2253</v>
      </c>
      <c r="B2247">
        <v>4437</v>
      </c>
      <c r="C2247" s="1">
        <v>44531</v>
      </c>
      <c r="D2247" s="1">
        <v>44969</v>
      </c>
      <c r="E2247">
        <v>379.06</v>
      </c>
      <c r="F2247" t="s">
        <v>11</v>
      </c>
      <c r="G2247" s="3">
        <f t="shared" si="70"/>
        <v>44531</v>
      </c>
      <c r="H2247">
        <f t="shared" si="71"/>
        <v>15</v>
      </c>
    </row>
    <row r="2248" spans="1:8" x14ac:dyDescent="0.35">
      <c r="A2248" t="s">
        <v>2254</v>
      </c>
      <c r="B2248">
        <v>6250</v>
      </c>
      <c r="C2248" s="1">
        <v>44920</v>
      </c>
      <c r="D2248" s="1">
        <v>45339</v>
      </c>
      <c r="E2248">
        <v>182.83</v>
      </c>
      <c r="F2248" t="s">
        <v>6</v>
      </c>
      <c r="G2248" s="3">
        <f t="shared" si="70"/>
        <v>44896</v>
      </c>
      <c r="H2248">
        <f t="shared" si="71"/>
        <v>14</v>
      </c>
    </row>
    <row r="2249" spans="1:8" x14ac:dyDescent="0.35">
      <c r="A2249" t="s">
        <v>2255</v>
      </c>
      <c r="B2249">
        <v>9250</v>
      </c>
      <c r="C2249" s="1">
        <v>44683</v>
      </c>
      <c r="D2249" s="1">
        <v>44012</v>
      </c>
      <c r="E2249">
        <v>343.31</v>
      </c>
      <c r="F2249" t="s">
        <v>6</v>
      </c>
      <c r="G2249" s="3">
        <f t="shared" si="70"/>
        <v>44682</v>
      </c>
      <c r="H2249">
        <f t="shared" si="71"/>
        <v>22</v>
      </c>
    </row>
    <row r="2250" spans="1:8" x14ac:dyDescent="0.35">
      <c r="A2250" t="s">
        <v>2256</v>
      </c>
      <c r="B2250">
        <v>1892</v>
      </c>
      <c r="C2250" s="1">
        <v>44435</v>
      </c>
      <c r="D2250" s="1">
        <v>45366</v>
      </c>
      <c r="E2250">
        <v>41.05</v>
      </c>
      <c r="F2250" t="s">
        <v>6</v>
      </c>
      <c r="G2250" s="3">
        <f t="shared" si="70"/>
        <v>44409</v>
      </c>
      <c r="H2250">
        <f t="shared" si="71"/>
        <v>31</v>
      </c>
    </row>
    <row r="2251" spans="1:8" x14ac:dyDescent="0.35">
      <c r="A2251" t="s">
        <v>2257</v>
      </c>
      <c r="B2251">
        <v>8412</v>
      </c>
      <c r="C2251" s="1">
        <v>44164</v>
      </c>
      <c r="D2251" s="1">
        <v>44399</v>
      </c>
      <c r="E2251">
        <v>248.25</v>
      </c>
      <c r="F2251" t="s">
        <v>8</v>
      </c>
      <c r="G2251" s="3">
        <f t="shared" si="70"/>
        <v>44136</v>
      </c>
      <c r="H2251">
        <f t="shared" si="71"/>
        <v>8</v>
      </c>
    </row>
    <row r="2252" spans="1:8" x14ac:dyDescent="0.35">
      <c r="A2252" t="s">
        <v>2258</v>
      </c>
      <c r="B2252">
        <v>3010</v>
      </c>
      <c r="C2252" s="1">
        <v>45199</v>
      </c>
      <c r="D2252" s="1">
        <v>45008</v>
      </c>
      <c r="E2252">
        <v>240.38</v>
      </c>
      <c r="F2252" t="s">
        <v>8</v>
      </c>
      <c r="G2252" s="3">
        <f t="shared" si="70"/>
        <v>45170</v>
      </c>
      <c r="H2252">
        <f t="shared" si="71"/>
        <v>6</v>
      </c>
    </row>
    <row r="2253" spans="1:8" x14ac:dyDescent="0.35">
      <c r="A2253" t="s">
        <v>2259</v>
      </c>
      <c r="B2253">
        <v>9730</v>
      </c>
      <c r="C2253" s="1">
        <v>44582</v>
      </c>
      <c r="D2253" s="1">
        <v>44012</v>
      </c>
      <c r="E2253">
        <v>450.73</v>
      </c>
      <c r="F2253" t="s">
        <v>6</v>
      </c>
      <c r="G2253" s="3">
        <f t="shared" si="70"/>
        <v>44562</v>
      </c>
      <c r="H2253">
        <f t="shared" si="71"/>
        <v>19</v>
      </c>
    </row>
    <row r="2254" spans="1:8" x14ac:dyDescent="0.35">
      <c r="A2254" t="s">
        <v>2260</v>
      </c>
      <c r="B2254">
        <v>7031</v>
      </c>
      <c r="C2254" s="1">
        <v>44514</v>
      </c>
      <c r="D2254" s="1">
        <v>45366</v>
      </c>
      <c r="E2254">
        <v>401.95</v>
      </c>
      <c r="F2254" t="s">
        <v>8</v>
      </c>
      <c r="G2254" s="3">
        <f t="shared" si="70"/>
        <v>44501</v>
      </c>
      <c r="H2254">
        <f t="shared" si="71"/>
        <v>28</v>
      </c>
    </row>
    <row r="2255" spans="1:8" x14ac:dyDescent="0.35">
      <c r="A2255" s="2" t="s">
        <v>2261</v>
      </c>
      <c r="B2255">
        <v>2075</v>
      </c>
      <c r="C2255" s="1">
        <v>45003</v>
      </c>
      <c r="D2255" s="1">
        <v>44969</v>
      </c>
      <c r="E2255">
        <v>102.29</v>
      </c>
      <c r="F2255" t="s">
        <v>6</v>
      </c>
      <c r="G2255" s="3">
        <f t="shared" si="70"/>
        <v>44986</v>
      </c>
      <c r="H2255">
        <f t="shared" si="71"/>
        <v>1</v>
      </c>
    </row>
    <row r="2256" spans="1:8" x14ac:dyDescent="0.35">
      <c r="A2256" t="s">
        <v>2262</v>
      </c>
      <c r="B2256">
        <v>2430</v>
      </c>
      <c r="C2256" s="1">
        <v>44597</v>
      </c>
      <c r="D2256" s="1">
        <v>44814</v>
      </c>
      <c r="E2256">
        <v>49.28</v>
      </c>
      <c r="F2256" t="s">
        <v>11</v>
      </c>
      <c r="G2256" s="3">
        <f t="shared" si="70"/>
        <v>44593</v>
      </c>
      <c r="H2256">
        <f t="shared" si="71"/>
        <v>7</v>
      </c>
    </row>
    <row r="2257" spans="1:8" x14ac:dyDescent="0.35">
      <c r="A2257" t="s">
        <v>2263</v>
      </c>
      <c r="B2257">
        <v>5724</v>
      </c>
      <c r="C2257" s="1">
        <v>44945</v>
      </c>
      <c r="D2257" s="1">
        <v>44969</v>
      </c>
      <c r="E2257">
        <v>479.55</v>
      </c>
      <c r="F2257" t="s">
        <v>11</v>
      </c>
      <c r="G2257" s="3">
        <f t="shared" si="70"/>
        <v>44927</v>
      </c>
      <c r="H2257">
        <f t="shared" si="71"/>
        <v>1</v>
      </c>
    </row>
    <row r="2258" spans="1:8" x14ac:dyDescent="0.35">
      <c r="A2258" t="s">
        <v>2264</v>
      </c>
      <c r="B2258">
        <v>2791</v>
      </c>
      <c r="C2258" s="1">
        <v>44519</v>
      </c>
      <c r="D2258" s="1">
        <v>44012</v>
      </c>
      <c r="E2258">
        <v>90.74</v>
      </c>
      <c r="F2258" t="s">
        <v>11</v>
      </c>
      <c r="G2258" s="3">
        <f t="shared" si="70"/>
        <v>44501</v>
      </c>
      <c r="H2258">
        <f t="shared" si="71"/>
        <v>17</v>
      </c>
    </row>
    <row r="2259" spans="1:8" x14ac:dyDescent="0.35">
      <c r="A2259" t="s">
        <v>2265</v>
      </c>
      <c r="B2259">
        <v>3424</v>
      </c>
      <c r="C2259" s="1">
        <v>45584</v>
      </c>
      <c r="D2259" s="1">
        <v>44969</v>
      </c>
      <c r="E2259">
        <v>253.2</v>
      </c>
      <c r="F2259" t="s">
        <v>11</v>
      </c>
      <c r="G2259" s="3">
        <f t="shared" si="70"/>
        <v>45566</v>
      </c>
      <c r="H2259">
        <f t="shared" si="71"/>
        <v>21</v>
      </c>
    </row>
    <row r="2260" spans="1:8" x14ac:dyDescent="0.35">
      <c r="A2260" t="s">
        <v>2266</v>
      </c>
      <c r="B2260">
        <v>9530</v>
      </c>
      <c r="C2260" s="1">
        <v>45247</v>
      </c>
      <c r="D2260" s="1">
        <v>45366</v>
      </c>
      <c r="E2260">
        <v>476.53</v>
      </c>
      <c r="F2260" t="s">
        <v>11</v>
      </c>
      <c r="G2260" s="3">
        <f t="shared" si="70"/>
        <v>45231</v>
      </c>
      <c r="H2260">
        <f t="shared" si="71"/>
        <v>4</v>
      </c>
    </row>
    <row r="2261" spans="1:8" x14ac:dyDescent="0.35">
      <c r="A2261" t="s">
        <v>2267</v>
      </c>
      <c r="B2261">
        <v>5803</v>
      </c>
      <c r="C2261" s="1">
        <v>45151</v>
      </c>
      <c r="D2261" s="1">
        <v>43993</v>
      </c>
      <c r="E2261">
        <v>214.1</v>
      </c>
      <c r="F2261" t="s">
        <v>8</v>
      </c>
      <c r="G2261" s="3">
        <f t="shared" si="70"/>
        <v>45139</v>
      </c>
      <c r="H2261">
        <f t="shared" si="71"/>
        <v>39</v>
      </c>
    </row>
    <row r="2262" spans="1:8" x14ac:dyDescent="0.35">
      <c r="A2262" t="s">
        <v>2268</v>
      </c>
      <c r="B2262">
        <v>9870</v>
      </c>
      <c r="C2262" s="1">
        <v>45764</v>
      </c>
      <c r="D2262" s="1">
        <v>45339</v>
      </c>
      <c r="E2262">
        <v>466.54</v>
      </c>
      <c r="F2262" t="s">
        <v>6</v>
      </c>
      <c r="G2262" s="3">
        <f t="shared" si="70"/>
        <v>45748</v>
      </c>
      <c r="H2262">
        <f t="shared" si="71"/>
        <v>14</v>
      </c>
    </row>
    <row r="2263" spans="1:8" x14ac:dyDescent="0.35">
      <c r="A2263" t="s">
        <v>2269</v>
      </c>
      <c r="B2263">
        <v>6680</v>
      </c>
      <c r="C2263" s="1">
        <v>43910</v>
      </c>
      <c r="D2263" s="1">
        <v>45366</v>
      </c>
      <c r="E2263">
        <v>215.86</v>
      </c>
      <c r="F2263" t="s">
        <v>8</v>
      </c>
      <c r="G2263" s="3">
        <f t="shared" si="70"/>
        <v>43891</v>
      </c>
      <c r="H2263">
        <f t="shared" si="71"/>
        <v>49</v>
      </c>
    </row>
    <row r="2264" spans="1:8" x14ac:dyDescent="0.35">
      <c r="A2264" s="2" t="s">
        <v>2270</v>
      </c>
      <c r="B2264">
        <v>1351</v>
      </c>
      <c r="C2264" s="1">
        <v>45126</v>
      </c>
      <c r="D2264" s="1">
        <v>44198</v>
      </c>
      <c r="E2264">
        <v>152.84</v>
      </c>
      <c r="F2264" t="s">
        <v>11</v>
      </c>
      <c r="G2264" s="3">
        <f t="shared" si="70"/>
        <v>45108</v>
      </c>
      <c r="H2264">
        <f t="shared" si="71"/>
        <v>31</v>
      </c>
    </row>
    <row r="2265" spans="1:8" x14ac:dyDescent="0.35">
      <c r="A2265" t="s">
        <v>2271</v>
      </c>
      <c r="B2265">
        <v>1361</v>
      </c>
      <c r="C2265" s="1">
        <v>45124</v>
      </c>
      <c r="D2265" s="1">
        <v>45366</v>
      </c>
      <c r="E2265">
        <v>437.18</v>
      </c>
      <c r="F2265" t="s">
        <v>11</v>
      </c>
      <c r="G2265" s="3">
        <f t="shared" si="70"/>
        <v>45108</v>
      </c>
      <c r="H2265">
        <f t="shared" si="71"/>
        <v>8</v>
      </c>
    </row>
    <row r="2266" spans="1:8" x14ac:dyDescent="0.35">
      <c r="A2266" t="s">
        <v>2272</v>
      </c>
      <c r="B2266">
        <v>9513</v>
      </c>
      <c r="C2266" s="1">
        <v>44836</v>
      </c>
      <c r="D2266" s="1">
        <v>44969</v>
      </c>
      <c r="E2266">
        <v>325.89</v>
      </c>
      <c r="F2266" t="s">
        <v>6</v>
      </c>
      <c r="G2266" s="3">
        <f t="shared" si="70"/>
        <v>44835</v>
      </c>
      <c r="H2266">
        <f t="shared" si="71"/>
        <v>4</v>
      </c>
    </row>
    <row r="2267" spans="1:8" x14ac:dyDescent="0.35">
      <c r="A2267" t="s">
        <v>2273</v>
      </c>
      <c r="B2267">
        <v>6616</v>
      </c>
      <c r="C2267" s="1">
        <v>43884</v>
      </c>
      <c r="D2267" s="1">
        <v>45008</v>
      </c>
      <c r="E2267">
        <v>331.32</v>
      </c>
      <c r="F2267" t="s">
        <v>6</v>
      </c>
      <c r="G2267" s="3">
        <f t="shared" si="70"/>
        <v>43862</v>
      </c>
      <c r="H2267">
        <f t="shared" si="71"/>
        <v>37</v>
      </c>
    </row>
    <row r="2268" spans="1:8" x14ac:dyDescent="0.35">
      <c r="A2268" t="s">
        <v>2274</v>
      </c>
      <c r="B2268">
        <v>8965</v>
      </c>
      <c r="C2268" s="1">
        <v>45406</v>
      </c>
      <c r="D2268" s="1">
        <v>45366</v>
      </c>
      <c r="E2268">
        <v>300.75</v>
      </c>
      <c r="F2268" t="s">
        <v>8</v>
      </c>
      <c r="G2268" s="3">
        <f t="shared" si="70"/>
        <v>45383</v>
      </c>
      <c r="H2268">
        <f t="shared" si="71"/>
        <v>1</v>
      </c>
    </row>
    <row r="2269" spans="1:8" x14ac:dyDescent="0.35">
      <c r="A2269" t="s">
        <v>2275</v>
      </c>
      <c r="B2269">
        <v>9686</v>
      </c>
      <c r="C2269" s="1">
        <v>44215</v>
      </c>
      <c r="D2269" s="1">
        <v>45366</v>
      </c>
      <c r="E2269">
        <v>422.53</v>
      </c>
      <c r="F2269" t="s">
        <v>6</v>
      </c>
      <c r="G2269" s="3">
        <f t="shared" si="70"/>
        <v>44197</v>
      </c>
      <c r="H2269">
        <f t="shared" si="71"/>
        <v>38</v>
      </c>
    </row>
    <row r="2270" spans="1:8" x14ac:dyDescent="0.35">
      <c r="A2270" t="s">
        <v>2276</v>
      </c>
      <c r="B2270">
        <v>8503</v>
      </c>
      <c r="C2270" s="1">
        <v>44693</v>
      </c>
      <c r="D2270" s="1" t="e">
        <v>#N/A</v>
      </c>
      <c r="E2270">
        <v>159</v>
      </c>
      <c r="F2270" t="s">
        <v>11</v>
      </c>
      <c r="G2270" s="3">
        <f t="shared" si="70"/>
        <v>44682</v>
      </c>
      <c r="H2270" t="e">
        <f t="shared" si="71"/>
        <v>#VALUE!</v>
      </c>
    </row>
    <row r="2271" spans="1:8" x14ac:dyDescent="0.35">
      <c r="A2271" t="s">
        <v>2277</v>
      </c>
      <c r="B2271">
        <v>6021</v>
      </c>
      <c r="C2271" s="1">
        <v>44173</v>
      </c>
      <c r="D2271" s="1">
        <v>43993</v>
      </c>
      <c r="E2271">
        <v>94.15</v>
      </c>
      <c r="F2271" t="s">
        <v>6</v>
      </c>
      <c r="G2271" s="3">
        <f t="shared" si="70"/>
        <v>44166</v>
      </c>
      <c r="H2271">
        <f t="shared" si="71"/>
        <v>6</v>
      </c>
    </row>
    <row r="2272" spans="1:8" x14ac:dyDescent="0.35">
      <c r="A2272" t="s">
        <v>2278</v>
      </c>
      <c r="B2272">
        <v>4715</v>
      </c>
      <c r="C2272" s="1">
        <v>45373</v>
      </c>
      <c r="D2272" s="1">
        <v>44198</v>
      </c>
      <c r="E2272">
        <v>247.28</v>
      </c>
      <c r="F2272" t="s">
        <v>6</v>
      </c>
      <c r="G2272" s="3">
        <f t="shared" si="70"/>
        <v>45352</v>
      </c>
      <c r="H2272">
        <f t="shared" si="71"/>
        <v>39</v>
      </c>
    </row>
    <row r="2273" spans="1:8" x14ac:dyDescent="0.35">
      <c r="A2273" t="s">
        <v>2279</v>
      </c>
      <c r="B2273">
        <v>1775</v>
      </c>
      <c r="C2273" s="1">
        <v>44337</v>
      </c>
      <c r="D2273" s="1">
        <v>45366</v>
      </c>
      <c r="E2273">
        <v>82.69</v>
      </c>
      <c r="F2273" t="s">
        <v>6</v>
      </c>
      <c r="G2273" s="3">
        <f t="shared" si="70"/>
        <v>44317</v>
      </c>
      <c r="H2273">
        <f t="shared" si="71"/>
        <v>34</v>
      </c>
    </row>
    <row r="2274" spans="1:8" x14ac:dyDescent="0.35">
      <c r="A2274" t="s">
        <v>2280</v>
      </c>
      <c r="B2274">
        <v>8469</v>
      </c>
      <c r="C2274" s="1">
        <v>44646</v>
      </c>
      <c r="D2274" s="1">
        <v>45008</v>
      </c>
      <c r="E2274">
        <v>478.54</v>
      </c>
      <c r="F2274" t="s">
        <v>8</v>
      </c>
      <c r="G2274" s="3">
        <f t="shared" si="70"/>
        <v>44621</v>
      </c>
      <c r="H2274">
        <f t="shared" si="71"/>
        <v>12</v>
      </c>
    </row>
    <row r="2275" spans="1:8" x14ac:dyDescent="0.35">
      <c r="A2275" t="s">
        <v>2281</v>
      </c>
      <c r="B2275">
        <v>3634</v>
      </c>
      <c r="C2275" s="1">
        <v>44701</v>
      </c>
      <c r="D2275" s="1">
        <v>44099</v>
      </c>
      <c r="E2275">
        <v>358.79</v>
      </c>
      <c r="F2275" t="s">
        <v>6</v>
      </c>
      <c r="G2275" s="3">
        <f t="shared" si="70"/>
        <v>44682</v>
      </c>
      <c r="H2275">
        <f t="shared" si="71"/>
        <v>20</v>
      </c>
    </row>
    <row r="2276" spans="1:8" x14ac:dyDescent="0.35">
      <c r="A2276" t="s">
        <v>2282</v>
      </c>
      <c r="B2276">
        <v>3986</v>
      </c>
      <c r="C2276" s="1">
        <v>44992</v>
      </c>
      <c r="D2276" s="1">
        <v>45008</v>
      </c>
      <c r="E2276">
        <v>486.87</v>
      </c>
      <c r="F2276" t="s">
        <v>8</v>
      </c>
      <c r="G2276" s="3">
        <f t="shared" si="70"/>
        <v>44986</v>
      </c>
      <c r="H2276">
        <f t="shared" si="71"/>
        <v>1</v>
      </c>
    </row>
    <row r="2277" spans="1:8" x14ac:dyDescent="0.35">
      <c r="A2277" t="s">
        <v>2283</v>
      </c>
      <c r="B2277">
        <v>3514</v>
      </c>
      <c r="C2277" s="1">
        <v>44768</v>
      </c>
      <c r="D2277" s="1">
        <v>44012</v>
      </c>
      <c r="E2277">
        <v>89.01</v>
      </c>
      <c r="F2277" t="s">
        <v>11</v>
      </c>
      <c r="G2277" s="3">
        <f t="shared" si="70"/>
        <v>44743</v>
      </c>
      <c r="H2277">
        <f t="shared" si="71"/>
        <v>25</v>
      </c>
    </row>
    <row r="2278" spans="1:8" x14ac:dyDescent="0.35">
      <c r="A2278" t="s">
        <v>2284</v>
      </c>
      <c r="B2278">
        <v>1674</v>
      </c>
      <c r="C2278" s="1">
        <v>44743</v>
      </c>
      <c r="D2278" s="1">
        <v>43993</v>
      </c>
      <c r="E2278">
        <v>496.95</v>
      </c>
      <c r="F2278" t="s">
        <v>8</v>
      </c>
      <c r="G2278" s="3">
        <f t="shared" si="70"/>
        <v>44743</v>
      </c>
      <c r="H2278">
        <f t="shared" si="71"/>
        <v>25</v>
      </c>
    </row>
    <row r="2279" spans="1:8" x14ac:dyDescent="0.35">
      <c r="A2279" t="s">
        <v>2285</v>
      </c>
      <c r="B2279">
        <v>3072</v>
      </c>
      <c r="C2279" s="1">
        <v>44509</v>
      </c>
      <c r="D2279" s="1">
        <v>45008</v>
      </c>
      <c r="E2279">
        <v>226.04</v>
      </c>
      <c r="F2279" t="s">
        <v>6</v>
      </c>
      <c r="G2279" s="3">
        <f t="shared" si="70"/>
        <v>44501</v>
      </c>
      <c r="H2279">
        <f t="shared" si="71"/>
        <v>17</v>
      </c>
    </row>
    <row r="2280" spans="1:8" x14ac:dyDescent="0.35">
      <c r="A2280" t="s">
        <v>2286</v>
      </c>
      <c r="B2280">
        <v>4022</v>
      </c>
      <c r="C2280" s="1">
        <v>45685</v>
      </c>
      <c r="D2280" s="1">
        <v>45008</v>
      </c>
      <c r="E2280">
        <v>110.53</v>
      </c>
      <c r="F2280" t="s">
        <v>8</v>
      </c>
      <c r="G2280" s="3">
        <f t="shared" si="70"/>
        <v>45658</v>
      </c>
      <c r="H2280">
        <f t="shared" si="71"/>
        <v>23</v>
      </c>
    </row>
    <row r="2281" spans="1:8" x14ac:dyDescent="0.35">
      <c r="A2281" t="s">
        <v>2287</v>
      </c>
      <c r="B2281">
        <v>1568</v>
      </c>
      <c r="C2281" s="1">
        <v>45388</v>
      </c>
      <c r="D2281" s="1">
        <v>43908</v>
      </c>
      <c r="E2281">
        <v>336.12</v>
      </c>
      <c r="F2281" t="s">
        <v>6</v>
      </c>
      <c r="G2281" s="3">
        <f t="shared" si="70"/>
        <v>45383</v>
      </c>
      <c r="H2281">
        <f t="shared" si="71"/>
        <v>49</v>
      </c>
    </row>
    <row r="2282" spans="1:8" x14ac:dyDescent="0.35">
      <c r="A2282" t="s">
        <v>2288</v>
      </c>
      <c r="B2282">
        <v>3423</v>
      </c>
      <c r="C2282" s="1">
        <v>45517</v>
      </c>
      <c r="D2282" s="1">
        <v>45366</v>
      </c>
      <c r="E2282">
        <v>192.73</v>
      </c>
      <c r="F2282" t="s">
        <v>8</v>
      </c>
      <c r="G2282" s="3">
        <f t="shared" si="70"/>
        <v>45505</v>
      </c>
      <c r="H2282">
        <f t="shared" si="71"/>
        <v>5</v>
      </c>
    </row>
    <row r="2283" spans="1:8" x14ac:dyDescent="0.35">
      <c r="A2283" t="s">
        <v>2289</v>
      </c>
      <c r="B2283">
        <v>3663</v>
      </c>
      <c r="C2283" s="1">
        <v>45565</v>
      </c>
      <c r="D2283" s="1">
        <v>44012</v>
      </c>
      <c r="E2283">
        <v>271.49</v>
      </c>
      <c r="F2283" t="s">
        <v>11</v>
      </c>
      <c r="G2283" s="3">
        <f t="shared" si="70"/>
        <v>45536</v>
      </c>
      <c r="H2283">
        <f t="shared" si="71"/>
        <v>52</v>
      </c>
    </row>
    <row r="2284" spans="1:8" x14ac:dyDescent="0.35">
      <c r="A2284" t="s">
        <v>2290</v>
      </c>
      <c r="B2284">
        <v>1408</v>
      </c>
      <c r="C2284" s="1">
        <v>45051</v>
      </c>
      <c r="D2284" s="1">
        <v>45008</v>
      </c>
      <c r="E2284">
        <v>208.24</v>
      </c>
      <c r="F2284" t="s">
        <v>6</v>
      </c>
      <c r="G2284" s="3">
        <f t="shared" si="70"/>
        <v>45047</v>
      </c>
      <c r="H2284">
        <f t="shared" si="71"/>
        <v>1</v>
      </c>
    </row>
    <row r="2285" spans="1:8" x14ac:dyDescent="0.35">
      <c r="A2285" t="s">
        <v>2291</v>
      </c>
      <c r="B2285">
        <v>3381</v>
      </c>
      <c r="C2285" s="1">
        <v>43858</v>
      </c>
      <c r="D2285" s="1">
        <v>43993</v>
      </c>
      <c r="E2285">
        <v>474.42</v>
      </c>
      <c r="F2285" t="s">
        <v>6</v>
      </c>
      <c r="G2285" s="3">
        <f t="shared" si="70"/>
        <v>43831</v>
      </c>
      <c r="H2285">
        <f t="shared" si="71"/>
        <v>5</v>
      </c>
    </row>
    <row r="2286" spans="1:8" x14ac:dyDescent="0.35">
      <c r="A2286" t="s">
        <v>2292</v>
      </c>
      <c r="B2286">
        <v>3556</v>
      </c>
      <c r="C2286" s="1">
        <v>45444</v>
      </c>
      <c r="D2286" s="1">
        <v>45366</v>
      </c>
      <c r="E2286">
        <v>12.1</v>
      </c>
      <c r="F2286" t="s">
        <v>8</v>
      </c>
      <c r="G2286" s="3">
        <f t="shared" si="70"/>
        <v>45444</v>
      </c>
      <c r="H2286">
        <f t="shared" si="71"/>
        <v>3</v>
      </c>
    </row>
    <row r="2287" spans="1:8" x14ac:dyDescent="0.35">
      <c r="A2287" t="s">
        <v>2293</v>
      </c>
      <c r="B2287">
        <v>9948</v>
      </c>
      <c r="C2287" s="1">
        <v>45163</v>
      </c>
      <c r="D2287" s="1" t="e">
        <v>#N/A</v>
      </c>
      <c r="E2287">
        <v>488.04</v>
      </c>
      <c r="F2287" t="s">
        <v>6</v>
      </c>
      <c r="G2287" s="3">
        <f t="shared" si="70"/>
        <v>45139</v>
      </c>
      <c r="H2287" t="e">
        <f t="shared" si="71"/>
        <v>#VALUE!</v>
      </c>
    </row>
    <row r="2288" spans="1:8" x14ac:dyDescent="0.35">
      <c r="A2288" t="s">
        <v>2294</v>
      </c>
      <c r="B2288">
        <v>5842</v>
      </c>
      <c r="C2288" s="1">
        <v>44075</v>
      </c>
      <c r="D2288" s="1">
        <v>44099</v>
      </c>
      <c r="E2288">
        <v>242.22</v>
      </c>
      <c r="F2288" t="s">
        <v>6</v>
      </c>
      <c r="G2288" s="3">
        <f t="shared" si="70"/>
        <v>44075</v>
      </c>
      <c r="H2288">
        <f t="shared" si="71"/>
        <v>1</v>
      </c>
    </row>
    <row r="2289" spans="1:8" x14ac:dyDescent="0.35">
      <c r="A2289" t="s">
        <v>2295</v>
      </c>
      <c r="B2289">
        <v>3409</v>
      </c>
      <c r="C2289" s="1">
        <v>44859</v>
      </c>
      <c r="D2289" s="1">
        <v>45366</v>
      </c>
      <c r="E2289">
        <v>401.79</v>
      </c>
      <c r="F2289" t="s">
        <v>8</v>
      </c>
      <c r="G2289" s="3">
        <f t="shared" si="70"/>
        <v>44835</v>
      </c>
      <c r="H2289">
        <f t="shared" si="71"/>
        <v>17</v>
      </c>
    </row>
    <row r="2290" spans="1:8" x14ac:dyDescent="0.35">
      <c r="A2290" t="s">
        <v>2296</v>
      </c>
      <c r="B2290">
        <v>8243</v>
      </c>
      <c r="C2290" s="1">
        <v>44282</v>
      </c>
      <c r="D2290" s="1">
        <v>44661</v>
      </c>
      <c r="E2290">
        <v>175.96</v>
      </c>
      <c r="F2290" t="s">
        <v>11</v>
      </c>
      <c r="G2290" s="3">
        <f t="shared" si="70"/>
        <v>44256</v>
      </c>
      <c r="H2290">
        <f t="shared" si="71"/>
        <v>13</v>
      </c>
    </row>
    <row r="2291" spans="1:8" x14ac:dyDescent="0.35">
      <c r="A2291" t="s">
        <v>2297</v>
      </c>
      <c r="B2291">
        <v>8847</v>
      </c>
      <c r="C2291" s="1">
        <v>43939</v>
      </c>
      <c r="D2291" s="1">
        <v>44969</v>
      </c>
      <c r="E2291">
        <v>451.09</v>
      </c>
      <c r="F2291" t="s">
        <v>11</v>
      </c>
      <c r="G2291" s="3">
        <f t="shared" si="70"/>
        <v>43922</v>
      </c>
      <c r="H2291">
        <f t="shared" si="71"/>
        <v>34</v>
      </c>
    </row>
    <row r="2292" spans="1:8" x14ac:dyDescent="0.35">
      <c r="A2292" t="s">
        <v>2298</v>
      </c>
      <c r="B2292">
        <v>2914</v>
      </c>
      <c r="C2292" s="1">
        <v>44806</v>
      </c>
      <c r="D2292" s="1">
        <v>44661</v>
      </c>
      <c r="E2292">
        <v>160.96</v>
      </c>
      <c r="F2292" t="s">
        <v>6</v>
      </c>
      <c r="G2292" s="3">
        <f t="shared" si="70"/>
        <v>44805</v>
      </c>
      <c r="H2292">
        <f t="shared" si="71"/>
        <v>5</v>
      </c>
    </row>
    <row r="2293" spans="1:8" x14ac:dyDescent="0.35">
      <c r="A2293" t="s">
        <v>2299</v>
      </c>
      <c r="B2293">
        <v>4610</v>
      </c>
      <c r="C2293" s="1">
        <v>45206</v>
      </c>
      <c r="D2293" s="1">
        <v>45008</v>
      </c>
      <c r="E2293">
        <v>228.53</v>
      </c>
      <c r="F2293" t="s">
        <v>11</v>
      </c>
      <c r="G2293" s="3">
        <f t="shared" si="70"/>
        <v>45200</v>
      </c>
      <c r="H2293">
        <f t="shared" si="71"/>
        <v>7</v>
      </c>
    </row>
    <row r="2294" spans="1:8" x14ac:dyDescent="0.35">
      <c r="A2294" t="s">
        <v>2300</v>
      </c>
      <c r="B2294">
        <v>6347</v>
      </c>
      <c r="C2294" s="1">
        <v>45108</v>
      </c>
      <c r="D2294" s="1">
        <v>45366</v>
      </c>
      <c r="E2294">
        <v>36.97</v>
      </c>
      <c r="F2294" t="s">
        <v>8</v>
      </c>
      <c r="G2294" s="3">
        <f t="shared" si="70"/>
        <v>45108</v>
      </c>
      <c r="H2294">
        <f t="shared" si="71"/>
        <v>9</v>
      </c>
    </row>
    <row r="2295" spans="1:8" x14ac:dyDescent="0.35">
      <c r="A2295" t="s">
        <v>2301</v>
      </c>
      <c r="B2295">
        <v>4197</v>
      </c>
      <c r="C2295" s="1">
        <v>44671</v>
      </c>
      <c r="D2295" s="1" t="e">
        <v>#N/A</v>
      </c>
      <c r="E2295">
        <v>295.88</v>
      </c>
      <c r="F2295" t="s">
        <v>11</v>
      </c>
      <c r="G2295" s="3">
        <f t="shared" si="70"/>
        <v>44652</v>
      </c>
      <c r="H2295" t="e">
        <f t="shared" si="71"/>
        <v>#VALUE!</v>
      </c>
    </row>
    <row r="2296" spans="1:8" x14ac:dyDescent="0.35">
      <c r="A2296" t="s">
        <v>2302</v>
      </c>
      <c r="B2296">
        <v>5553</v>
      </c>
      <c r="C2296" s="1">
        <v>44202</v>
      </c>
      <c r="D2296" s="1" t="e">
        <v>#N/A</v>
      </c>
      <c r="E2296">
        <v>105.9</v>
      </c>
      <c r="F2296" t="s">
        <v>11</v>
      </c>
      <c r="G2296" s="3">
        <f t="shared" si="70"/>
        <v>44197</v>
      </c>
      <c r="H2296" t="e">
        <f t="shared" si="71"/>
        <v>#VALUE!</v>
      </c>
    </row>
    <row r="2297" spans="1:8" x14ac:dyDescent="0.35">
      <c r="A2297" t="s">
        <v>2303</v>
      </c>
      <c r="B2297">
        <v>9821</v>
      </c>
      <c r="C2297" s="1">
        <v>44196</v>
      </c>
      <c r="D2297" s="1">
        <v>45366</v>
      </c>
      <c r="E2297">
        <v>426.23</v>
      </c>
      <c r="F2297" t="s">
        <v>8</v>
      </c>
      <c r="G2297" s="3">
        <f t="shared" si="70"/>
        <v>44166</v>
      </c>
      <c r="H2297">
        <f t="shared" si="71"/>
        <v>39</v>
      </c>
    </row>
    <row r="2298" spans="1:8" x14ac:dyDescent="0.35">
      <c r="A2298" t="s">
        <v>2304</v>
      </c>
      <c r="B2298">
        <v>2431</v>
      </c>
      <c r="C2298" s="1">
        <v>45339</v>
      </c>
      <c r="D2298" s="1">
        <v>45008</v>
      </c>
      <c r="E2298">
        <v>488.16</v>
      </c>
      <c r="F2298" t="s">
        <v>6</v>
      </c>
      <c r="G2298" s="3">
        <f t="shared" si="70"/>
        <v>45323</v>
      </c>
      <c r="H2298">
        <f t="shared" si="71"/>
        <v>11</v>
      </c>
    </row>
    <row r="2299" spans="1:8" x14ac:dyDescent="0.35">
      <c r="A2299" t="s">
        <v>2305</v>
      </c>
      <c r="B2299">
        <v>4185</v>
      </c>
      <c r="C2299" s="1">
        <v>44013</v>
      </c>
      <c r="D2299" s="1">
        <v>45008</v>
      </c>
      <c r="E2299">
        <v>250.33</v>
      </c>
      <c r="F2299" t="s">
        <v>8</v>
      </c>
      <c r="G2299" s="3">
        <f t="shared" si="70"/>
        <v>44013</v>
      </c>
      <c r="H2299">
        <f t="shared" si="71"/>
        <v>33</v>
      </c>
    </row>
    <row r="2300" spans="1:8" x14ac:dyDescent="0.35">
      <c r="A2300" t="s">
        <v>2306</v>
      </c>
      <c r="B2300">
        <v>9381</v>
      </c>
      <c r="C2300" s="1">
        <v>44287</v>
      </c>
      <c r="D2300" s="1">
        <v>44099</v>
      </c>
      <c r="E2300">
        <v>472.27</v>
      </c>
      <c r="F2300" t="s">
        <v>8</v>
      </c>
      <c r="G2300" s="3">
        <f t="shared" si="70"/>
        <v>44287</v>
      </c>
      <c r="H2300">
        <f t="shared" si="71"/>
        <v>6</v>
      </c>
    </row>
    <row r="2301" spans="1:8" x14ac:dyDescent="0.35">
      <c r="A2301" t="s">
        <v>2307</v>
      </c>
      <c r="B2301">
        <v>6915</v>
      </c>
      <c r="C2301" s="1">
        <v>44375</v>
      </c>
      <c r="D2301" s="1">
        <v>44969</v>
      </c>
      <c r="E2301">
        <v>204.8</v>
      </c>
      <c r="F2301" t="s">
        <v>8</v>
      </c>
      <c r="G2301" s="3">
        <f t="shared" si="70"/>
        <v>44348</v>
      </c>
      <c r="H2301">
        <f t="shared" si="71"/>
        <v>20</v>
      </c>
    </row>
    <row r="2302" spans="1:8" x14ac:dyDescent="0.35">
      <c r="A2302" t="s">
        <v>2308</v>
      </c>
      <c r="B2302">
        <v>8006</v>
      </c>
      <c r="C2302" s="1">
        <v>44418</v>
      </c>
      <c r="D2302" s="1">
        <v>45366</v>
      </c>
      <c r="E2302">
        <v>191.12</v>
      </c>
      <c r="F2302" t="s">
        <v>6</v>
      </c>
      <c r="G2302" s="3">
        <f t="shared" si="70"/>
        <v>44409</v>
      </c>
      <c r="H2302">
        <f t="shared" si="71"/>
        <v>32</v>
      </c>
    </row>
    <row r="2303" spans="1:8" x14ac:dyDescent="0.35">
      <c r="A2303" t="s">
        <v>2309</v>
      </c>
      <c r="B2303">
        <v>1199</v>
      </c>
      <c r="C2303" s="1">
        <v>45054</v>
      </c>
      <c r="D2303" s="1">
        <v>44012</v>
      </c>
      <c r="E2303">
        <v>149.47999999999999</v>
      </c>
      <c r="F2303" t="s">
        <v>6</v>
      </c>
      <c r="G2303" s="3">
        <f t="shared" si="70"/>
        <v>45047</v>
      </c>
      <c r="H2303">
        <f t="shared" si="71"/>
        <v>35</v>
      </c>
    </row>
    <row r="2304" spans="1:8" x14ac:dyDescent="0.35">
      <c r="A2304" t="s">
        <v>2310</v>
      </c>
      <c r="B2304">
        <v>6047</v>
      </c>
      <c r="C2304" s="1">
        <v>45653</v>
      </c>
      <c r="D2304" s="1">
        <v>45008</v>
      </c>
      <c r="E2304">
        <v>488.99</v>
      </c>
      <c r="F2304" t="s">
        <v>8</v>
      </c>
      <c r="G2304" s="3">
        <f t="shared" si="70"/>
        <v>45627</v>
      </c>
      <c r="H2304">
        <f t="shared" si="71"/>
        <v>22</v>
      </c>
    </row>
    <row r="2305" spans="1:8" x14ac:dyDescent="0.35">
      <c r="A2305" t="s">
        <v>2311</v>
      </c>
      <c r="B2305">
        <v>2435</v>
      </c>
      <c r="C2305" s="1">
        <v>43945</v>
      </c>
      <c r="D2305" s="1">
        <v>44969</v>
      </c>
      <c r="E2305">
        <v>115.69</v>
      </c>
      <c r="F2305" t="s">
        <v>6</v>
      </c>
      <c r="G2305" s="3">
        <f t="shared" si="70"/>
        <v>43922</v>
      </c>
      <c r="H2305">
        <f t="shared" si="71"/>
        <v>34</v>
      </c>
    </row>
    <row r="2306" spans="1:8" x14ac:dyDescent="0.35">
      <c r="A2306" s="2" t="s">
        <v>2312</v>
      </c>
      <c r="B2306">
        <v>7809</v>
      </c>
      <c r="C2306" s="1">
        <v>44750</v>
      </c>
      <c r="D2306" s="1">
        <v>44814</v>
      </c>
      <c r="E2306">
        <v>403.81</v>
      </c>
      <c r="F2306" t="s">
        <v>6</v>
      </c>
      <c r="G2306" s="3">
        <f t="shared" si="70"/>
        <v>44743</v>
      </c>
      <c r="H2306">
        <f t="shared" si="71"/>
        <v>2</v>
      </c>
    </row>
    <row r="2307" spans="1:8" x14ac:dyDescent="0.35">
      <c r="A2307" t="s">
        <v>2313</v>
      </c>
      <c r="B2307">
        <v>3683</v>
      </c>
      <c r="C2307" s="1">
        <v>45185</v>
      </c>
      <c r="D2307" s="1" t="e">
        <v>#N/A</v>
      </c>
      <c r="E2307">
        <v>404.78</v>
      </c>
      <c r="F2307" t="s">
        <v>6</v>
      </c>
      <c r="G2307" s="3">
        <f t="shared" ref="G2307:G2370" si="72">DATE(YEAR(C2307),MONTH(C2307),1)</f>
        <v>45170</v>
      </c>
      <c r="H2307" t="e">
        <f t="shared" ref="H2307:H2370" si="73">ABS(IF(ISNUMBER(D2307),ROUND((D2307-C2307)/30,0),"AA"))</f>
        <v>#VALUE!</v>
      </c>
    </row>
    <row r="2308" spans="1:8" x14ac:dyDescent="0.35">
      <c r="A2308" t="s">
        <v>2314</v>
      </c>
      <c r="B2308">
        <v>7786</v>
      </c>
      <c r="C2308" s="1">
        <v>43920</v>
      </c>
      <c r="D2308" s="1">
        <v>44814</v>
      </c>
      <c r="E2308">
        <v>78.39</v>
      </c>
      <c r="F2308" t="s">
        <v>8</v>
      </c>
      <c r="G2308" s="3">
        <f t="shared" si="72"/>
        <v>43891</v>
      </c>
      <c r="H2308">
        <f t="shared" si="73"/>
        <v>30</v>
      </c>
    </row>
    <row r="2309" spans="1:8" x14ac:dyDescent="0.35">
      <c r="A2309" t="s">
        <v>2315</v>
      </c>
      <c r="B2309">
        <v>2410</v>
      </c>
      <c r="C2309" s="1">
        <v>44731</v>
      </c>
      <c r="D2309" s="1">
        <v>44399</v>
      </c>
      <c r="E2309">
        <v>80.38</v>
      </c>
      <c r="F2309" t="s">
        <v>6</v>
      </c>
      <c r="G2309" s="3">
        <f t="shared" si="72"/>
        <v>44713</v>
      </c>
      <c r="H2309">
        <f t="shared" si="73"/>
        <v>11</v>
      </c>
    </row>
    <row r="2310" spans="1:8" x14ac:dyDescent="0.35">
      <c r="A2310" t="s">
        <v>2316</v>
      </c>
      <c r="B2310">
        <v>8776</v>
      </c>
      <c r="C2310" s="1">
        <v>45290</v>
      </c>
      <c r="D2310" s="1">
        <v>45366</v>
      </c>
      <c r="E2310">
        <v>494.31</v>
      </c>
      <c r="F2310" t="s">
        <v>8</v>
      </c>
      <c r="G2310" s="3">
        <f t="shared" si="72"/>
        <v>45261</v>
      </c>
      <c r="H2310">
        <f t="shared" si="73"/>
        <v>3</v>
      </c>
    </row>
    <row r="2311" spans="1:8" x14ac:dyDescent="0.35">
      <c r="A2311" t="s">
        <v>2317</v>
      </c>
      <c r="B2311">
        <v>6495</v>
      </c>
      <c r="C2311" s="1">
        <v>44382</v>
      </c>
      <c r="D2311" s="1">
        <v>45366</v>
      </c>
      <c r="E2311">
        <v>42.4</v>
      </c>
      <c r="F2311" t="s">
        <v>8</v>
      </c>
      <c r="G2311" s="3">
        <f t="shared" si="72"/>
        <v>44378</v>
      </c>
      <c r="H2311">
        <f t="shared" si="73"/>
        <v>33</v>
      </c>
    </row>
    <row r="2312" spans="1:8" x14ac:dyDescent="0.35">
      <c r="A2312" t="s">
        <v>2318</v>
      </c>
      <c r="B2312">
        <v>7156</v>
      </c>
      <c r="C2312" s="1">
        <v>44634</v>
      </c>
      <c r="D2312" s="1">
        <v>44198</v>
      </c>
      <c r="E2312">
        <v>53.34</v>
      </c>
      <c r="F2312" t="s">
        <v>6</v>
      </c>
      <c r="G2312" s="3">
        <f t="shared" si="72"/>
        <v>44621</v>
      </c>
      <c r="H2312">
        <f t="shared" si="73"/>
        <v>15</v>
      </c>
    </row>
    <row r="2313" spans="1:8" x14ac:dyDescent="0.35">
      <c r="A2313" t="s">
        <v>2319</v>
      </c>
      <c r="B2313">
        <v>5478</v>
      </c>
      <c r="C2313" s="1">
        <v>45142</v>
      </c>
      <c r="D2313" s="1">
        <v>45366</v>
      </c>
      <c r="E2313">
        <v>213.11</v>
      </c>
      <c r="F2313" t="s">
        <v>8</v>
      </c>
      <c r="G2313" s="3">
        <f t="shared" si="72"/>
        <v>45139</v>
      </c>
      <c r="H2313">
        <f t="shared" si="73"/>
        <v>7</v>
      </c>
    </row>
    <row r="2314" spans="1:8" x14ac:dyDescent="0.35">
      <c r="A2314" t="s">
        <v>2320</v>
      </c>
      <c r="B2314">
        <v>8571</v>
      </c>
      <c r="C2314" s="1">
        <v>44359</v>
      </c>
      <c r="D2314" s="1">
        <v>45339</v>
      </c>
      <c r="E2314">
        <v>358.02</v>
      </c>
      <c r="F2314" t="s">
        <v>11</v>
      </c>
      <c r="G2314" s="3">
        <f t="shared" si="72"/>
        <v>44348</v>
      </c>
      <c r="H2314">
        <f t="shared" si="73"/>
        <v>33</v>
      </c>
    </row>
    <row r="2315" spans="1:8" x14ac:dyDescent="0.35">
      <c r="A2315" t="s">
        <v>2321</v>
      </c>
      <c r="B2315">
        <v>4264</v>
      </c>
      <c r="C2315" s="1">
        <v>45462</v>
      </c>
      <c r="D2315" s="1">
        <v>45008</v>
      </c>
      <c r="E2315">
        <v>101.14</v>
      </c>
      <c r="F2315" t="s">
        <v>6</v>
      </c>
      <c r="G2315" s="3">
        <f t="shared" si="72"/>
        <v>45444</v>
      </c>
      <c r="H2315">
        <f t="shared" si="73"/>
        <v>15</v>
      </c>
    </row>
    <row r="2316" spans="1:8" x14ac:dyDescent="0.35">
      <c r="A2316" t="s">
        <v>2322</v>
      </c>
      <c r="B2316">
        <v>5742</v>
      </c>
      <c r="C2316" s="1">
        <v>43920</v>
      </c>
      <c r="D2316" s="1">
        <v>44012</v>
      </c>
      <c r="E2316">
        <v>281.39</v>
      </c>
      <c r="F2316" t="s">
        <v>11</v>
      </c>
      <c r="G2316" s="3">
        <f t="shared" si="72"/>
        <v>43891</v>
      </c>
      <c r="H2316">
        <f t="shared" si="73"/>
        <v>3</v>
      </c>
    </row>
    <row r="2317" spans="1:8" x14ac:dyDescent="0.35">
      <c r="A2317" t="s">
        <v>2323</v>
      </c>
      <c r="B2317">
        <v>5947</v>
      </c>
      <c r="C2317" s="1">
        <v>44000</v>
      </c>
      <c r="D2317" s="1">
        <v>44969</v>
      </c>
      <c r="E2317">
        <v>418.95</v>
      </c>
      <c r="F2317" t="s">
        <v>6</v>
      </c>
      <c r="G2317" s="3">
        <f t="shared" si="72"/>
        <v>43983</v>
      </c>
      <c r="H2317">
        <f t="shared" si="73"/>
        <v>32</v>
      </c>
    </row>
    <row r="2318" spans="1:8" x14ac:dyDescent="0.35">
      <c r="A2318" t="s">
        <v>2324</v>
      </c>
      <c r="B2318">
        <v>9095</v>
      </c>
      <c r="C2318" s="1">
        <v>45087</v>
      </c>
      <c r="D2318" s="1">
        <v>45366</v>
      </c>
      <c r="E2318">
        <v>284.05</v>
      </c>
      <c r="F2318" t="s">
        <v>6</v>
      </c>
      <c r="G2318" s="3">
        <f t="shared" si="72"/>
        <v>45078</v>
      </c>
      <c r="H2318">
        <f t="shared" si="73"/>
        <v>9</v>
      </c>
    </row>
    <row r="2319" spans="1:8" x14ac:dyDescent="0.35">
      <c r="A2319" t="s">
        <v>2325</v>
      </c>
      <c r="B2319">
        <v>4678</v>
      </c>
      <c r="C2319" s="1">
        <v>44435</v>
      </c>
      <c r="D2319" s="1">
        <v>45008</v>
      </c>
      <c r="E2319">
        <v>23.15</v>
      </c>
      <c r="F2319" t="s">
        <v>11</v>
      </c>
      <c r="G2319" s="3">
        <f t="shared" si="72"/>
        <v>44409</v>
      </c>
      <c r="H2319">
        <f t="shared" si="73"/>
        <v>19</v>
      </c>
    </row>
    <row r="2320" spans="1:8" x14ac:dyDescent="0.35">
      <c r="A2320" t="s">
        <v>2326</v>
      </c>
      <c r="B2320">
        <v>3523</v>
      </c>
      <c r="C2320" s="1">
        <v>43862</v>
      </c>
      <c r="D2320" s="1">
        <v>45339</v>
      </c>
      <c r="E2320">
        <v>138.71</v>
      </c>
      <c r="F2320" t="s">
        <v>8</v>
      </c>
      <c r="G2320" s="3">
        <f t="shared" si="72"/>
        <v>43862</v>
      </c>
      <c r="H2320">
        <f t="shared" si="73"/>
        <v>49</v>
      </c>
    </row>
    <row r="2321" spans="1:8" x14ac:dyDescent="0.35">
      <c r="A2321" t="s">
        <v>2327</v>
      </c>
      <c r="B2321">
        <v>8742</v>
      </c>
      <c r="C2321" s="1">
        <v>44467</v>
      </c>
      <c r="D2321" s="1">
        <v>45339</v>
      </c>
      <c r="E2321">
        <v>70.849999999999994</v>
      </c>
      <c r="F2321" t="s">
        <v>8</v>
      </c>
      <c r="G2321" s="3">
        <f t="shared" si="72"/>
        <v>44440</v>
      </c>
      <c r="H2321">
        <f t="shared" si="73"/>
        <v>29</v>
      </c>
    </row>
    <row r="2322" spans="1:8" x14ac:dyDescent="0.35">
      <c r="A2322" t="s">
        <v>2328</v>
      </c>
      <c r="B2322">
        <v>5713</v>
      </c>
      <c r="C2322" s="1">
        <v>45152</v>
      </c>
      <c r="D2322" s="1">
        <v>45366</v>
      </c>
      <c r="E2322">
        <v>214.41</v>
      </c>
      <c r="F2322" t="s">
        <v>6</v>
      </c>
      <c r="G2322" s="3">
        <f t="shared" si="72"/>
        <v>45139</v>
      </c>
      <c r="H2322">
        <f t="shared" si="73"/>
        <v>7</v>
      </c>
    </row>
    <row r="2323" spans="1:8" x14ac:dyDescent="0.35">
      <c r="A2323" t="s">
        <v>2329</v>
      </c>
      <c r="B2323">
        <v>5009</v>
      </c>
      <c r="C2323" s="1">
        <v>45412</v>
      </c>
      <c r="D2323" s="1">
        <v>45366</v>
      </c>
      <c r="E2323">
        <v>23.94</v>
      </c>
      <c r="F2323" t="s">
        <v>6</v>
      </c>
      <c r="G2323" s="3">
        <f t="shared" si="72"/>
        <v>45383</v>
      </c>
      <c r="H2323">
        <f t="shared" si="73"/>
        <v>2</v>
      </c>
    </row>
    <row r="2324" spans="1:8" x14ac:dyDescent="0.35">
      <c r="A2324" t="s">
        <v>2330</v>
      </c>
      <c r="B2324">
        <v>9078</v>
      </c>
      <c r="C2324" s="1">
        <v>44277</v>
      </c>
      <c r="D2324" s="1">
        <v>44012</v>
      </c>
      <c r="E2324">
        <v>497.22</v>
      </c>
      <c r="F2324" t="s">
        <v>11</v>
      </c>
      <c r="G2324" s="3">
        <f t="shared" si="72"/>
        <v>44256</v>
      </c>
      <c r="H2324">
        <f t="shared" si="73"/>
        <v>9</v>
      </c>
    </row>
    <row r="2325" spans="1:8" x14ac:dyDescent="0.35">
      <c r="A2325" t="s">
        <v>2331</v>
      </c>
      <c r="B2325">
        <v>6927</v>
      </c>
      <c r="C2325" s="1">
        <v>44649</v>
      </c>
      <c r="D2325" s="1">
        <v>44969</v>
      </c>
      <c r="E2325">
        <v>294.72000000000003</v>
      </c>
      <c r="F2325" t="s">
        <v>8</v>
      </c>
      <c r="G2325" s="3">
        <f t="shared" si="72"/>
        <v>44621</v>
      </c>
      <c r="H2325">
        <f t="shared" si="73"/>
        <v>11</v>
      </c>
    </row>
    <row r="2326" spans="1:8" x14ac:dyDescent="0.35">
      <c r="A2326" t="s">
        <v>2332</v>
      </c>
      <c r="B2326">
        <v>8144</v>
      </c>
      <c r="C2326" s="1">
        <v>43980</v>
      </c>
      <c r="D2326" s="1">
        <v>45366</v>
      </c>
      <c r="E2326">
        <v>435.49</v>
      </c>
      <c r="F2326" t="s">
        <v>8</v>
      </c>
      <c r="G2326" s="3">
        <f t="shared" si="72"/>
        <v>43952</v>
      </c>
      <c r="H2326">
        <f t="shared" si="73"/>
        <v>46</v>
      </c>
    </row>
    <row r="2327" spans="1:8" x14ac:dyDescent="0.35">
      <c r="A2327" t="s">
        <v>2333</v>
      </c>
      <c r="B2327">
        <v>8799</v>
      </c>
      <c r="C2327" s="1">
        <v>44985</v>
      </c>
      <c r="D2327" s="1">
        <v>44099</v>
      </c>
      <c r="E2327">
        <v>487.39</v>
      </c>
      <c r="F2327" t="s">
        <v>11</v>
      </c>
      <c r="G2327" s="3">
        <f t="shared" si="72"/>
        <v>44958</v>
      </c>
      <c r="H2327">
        <f t="shared" si="73"/>
        <v>30</v>
      </c>
    </row>
    <row r="2328" spans="1:8" x14ac:dyDescent="0.35">
      <c r="A2328" t="s">
        <v>2334</v>
      </c>
      <c r="B2328">
        <v>7114</v>
      </c>
      <c r="C2328" s="1">
        <v>44020</v>
      </c>
      <c r="D2328" s="1">
        <v>44969</v>
      </c>
      <c r="E2328">
        <v>261.14</v>
      </c>
      <c r="F2328" t="s">
        <v>8</v>
      </c>
      <c r="G2328" s="3">
        <f t="shared" si="72"/>
        <v>44013</v>
      </c>
      <c r="H2328">
        <f t="shared" si="73"/>
        <v>32</v>
      </c>
    </row>
    <row r="2329" spans="1:8" x14ac:dyDescent="0.35">
      <c r="A2329" t="s">
        <v>2335</v>
      </c>
      <c r="B2329">
        <v>1287</v>
      </c>
      <c r="C2329" s="1">
        <v>44169</v>
      </c>
      <c r="D2329" s="1">
        <v>45008</v>
      </c>
      <c r="E2329">
        <v>424.19</v>
      </c>
      <c r="F2329" t="s">
        <v>11</v>
      </c>
      <c r="G2329" s="3">
        <f t="shared" si="72"/>
        <v>44166</v>
      </c>
      <c r="H2329">
        <f t="shared" si="73"/>
        <v>28</v>
      </c>
    </row>
    <row r="2330" spans="1:8" x14ac:dyDescent="0.35">
      <c r="A2330" t="s">
        <v>2336</v>
      </c>
      <c r="B2330">
        <v>1958</v>
      </c>
      <c r="C2330" s="1">
        <v>43944</v>
      </c>
      <c r="D2330" s="1">
        <v>45366</v>
      </c>
      <c r="E2330">
        <v>81.61</v>
      </c>
      <c r="F2330" t="s">
        <v>6</v>
      </c>
      <c r="G2330" s="3">
        <f t="shared" si="72"/>
        <v>43922</v>
      </c>
      <c r="H2330">
        <f t="shared" si="73"/>
        <v>47</v>
      </c>
    </row>
    <row r="2331" spans="1:8" x14ac:dyDescent="0.35">
      <c r="A2331" t="s">
        <v>2337</v>
      </c>
      <c r="B2331">
        <v>3219</v>
      </c>
      <c r="C2331" s="1">
        <v>45217</v>
      </c>
      <c r="D2331" s="1">
        <v>44969</v>
      </c>
      <c r="E2331">
        <v>185.12</v>
      </c>
      <c r="F2331" t="s">
        <v>11</v>
      </c>
      <c r="G2331" s="3">
        <f t="shared" si="72"/>
        <v>45200</v>
      </c>
      <c r="H2331">
        <f t="shared" si="73"/>
        <v>8</v>
      </c>
    </row>
    <row r="2332" spans="1:8" x14ac:dyDescent="0.35">
      <c r="A2332" t="s">
        <v>2338</v>
      </c>
      <c r="B2332">
        <v>5467</v>
      </c>
      <c r="C2332" s="1">
        <v>44284</v>
      </c>
      <c r="D2332" s="1">
        <v>44969</v>
      </c>
      <c r="E2332">
        <v>186.97</v>
      </c>
      <c r="F2332" t="s">
        <v>8</v>
      </c>
      <c r="G2332" s="3">
        <f t="shared" si="72"/>
        <v>44256</v>
      </c>
      <c r="H2332">
        <f t="shared" si="73"/>
        <v>23</v>
      </c>
    </row>
    <row r="2333" spans="1:8" x14ac:dyDescent="0.35">
      <c r="A2333" t="s">
        <v>2339</v>
      </c>
      <c r="B2333">
        <v>6832</v>
      </c>
      <c r="C2333" s="1">
        <v>45686</v>
      </c>
      <c r="D2333" s="1">
        <v>45366</v>
      </c>
      <c r="E2333">
        <v>33.869999999999997</v>
      </c>
      <c r="F2333" t="s">
        <v>6</v>
      </c>
      <c r="G2333" s="3">
        <f t="shared" si="72"/>
        <v>45658</v>
      </c>
      <c r="H2333">
        <f t="shared" si="73"/>
        <v>11</v>
      </c>
    </row>
    <row r="2334" spans="1:8" x14ac:dyDescent="0.35">
      <c r="A2334" t="s">
        <v>2340</v>
      </c>
      <c r="B2334">
        <v>9677</v>
      </c>
      <c r="C2334" s="1">
        <v>44874</v>
      </c>
      <c r="D2334" s="1">
        <v>45366</v>
      </c>
      <c r="E2334">
        <v>323.08</v>
      </c>
      <c r="F2334" t="s">
        <v>11</v>
      </c>
      <c r="G2334" s="3">
        <f t="shared" si="72"/>
        <v>44866</v>
      </c>
      <c r="H2334">
        <f t="shared" si="73"/>
        <v>16</v>
      </c>
    </row>
    <row r="2335" spans="1:8" x14ac:dyDescent="0.35">
      <c r="A2335" t="s">
        <v>2341</v>
      </c>
      <c r="B2335">
        <v>9419</v>
      </c>
      <c r="C2335" s="1">
        <v>44162</v>
      </c>
      <c r="D2335" s="1">
        <v>45366</v>
      </c>
      <c r="E2335">
        <v>104.97</v>
      </c>
      <c r="F2335" t="s">
        <v>8</v>
      </c>
      <c r="G2335" s="3">
        <f t="shared" si="72"/>
        <v>44136</v>
      </c>
      <c r="H2335">
        <f t="shared" si="73"/>
        <v>40</v>
      </c>
    </row>
    <row r="2336" spans="1:8" x14ac:dyDescent="0.35">
      <c r="A2336" t="s">
        <v>2342</v>
      </c>
      <c r="B2336">
        <v>4002</v>
      </c>
      <c r="C2336" s="1">
        <v>45377</v>
      </c>
      <c r="D2336" s="1">
        <v>45339</v>
      </c>
      <c r="E2336">
        <v>384.7</v>
      </c>
      <c r="F2336" t="s">
        <v>8</v>
      </c>
      <c r="G2336" s="3">
        <f t="shared" si="72"/>
        <v>45352</v>
      </c>
      <c r="H2336">
        <f t="shared" si="73"/>
        <v>1</v>
      </c>
    </row>
    <row r="2337" spans="1:8" x14ac:dyDescent="0.35">
      <c r="A2337" t="s">
        <v>2343</v>
      </c>
      <c r="B2337">
        <v>3738</v>
      </c>
      <c r="C2337" s="1">
        <v>43844</v>
      </c>
      <c r="D2337" s="1">
        <v>45008</v>
      </c>
      <c r="E2337">
        <v>276.42</v>
      </c>
      <c r="F2337" t="s">
        <v>6</v>
      </c>
      <c r="G2337" s="3">
        <f t="shared" si="72"/>
        <v>43831</v>
      </c>
      <c r="H2337">
        <f t="shared" si="73"/>
        <v>39</v>
      </c>
    </row>
    <row r="2338" spans="1:8" x14ac:dyDescent="0.35">
      <c r="A2338" t="s">
        <v>2344</v>
      </c>
      <c r="B2338">
        <v>5932</v>
      </c>
      <c r="C2338" s="1">
        <v>45585</v>
      </c>
      <c r="D2338" s="1">
        <v>44099</v>
      </c>
      <c r="E2338">
        <v>143.01</v>
      </c>
      <c r="F2338" t="s">
        <v>8</v>
      </c>
      <c r="G2338" s="3">
        <f t="shared" si="72"/>
        <v>45566</v>
      </c>
      <c r="H2338">
        <f t="shared" si="73"/>
        <v>50</v>
      </c>
    </row>
    <row r="2339" spans="1:8" x14ac:dyDescent="0.35">
      <c r="A2339" t="s">
        <v>2345</v>
      </c>
      <c r="B2339">
        <v>6939</v>
      </c>
      <c r="C2339" s="1">
        <v>44137</v>
      </c>
      <c r="D2339" s="1">
        <v>44198</v>
      </c>
      <c r="E2339">
        <v>56.96</v>
      </c>
      <c r="F2339" t="s">
        <v>8</v>
      </c>
      <c r="G2339" s="3">
        <f t="shared" si="72"/>
        <v>44136</v>
      </c>
      <c r="H2339">
        <f t="shared" si="73"/>
        <v>2</v>
      </c>
    </row>
    <row r="2340" spans="1:8" x14ac:dyDescent="0.35">
      <c r="A2340" t="s">
        <v>2346</v>
      </c>
      <c r="B2340">
        <v>6761</v>
      </c>
      <c r="C2340" s="1">
        <v>45142</v>
      </c>
      <c r="D2340" s="1">
        <v>45008</v>
      </c>
      <c r="E2340">
        <v>413.42</v>
      </c>
      <c r="F2340" t="s">
        <v>11</v>
      </c>
      <c r="G2340" s="3">
        <f t="shared" si="72"/>
        <v>45139</v>
      </c>
      <c r="H2340">
        <f t="shared" si="73"/>
        <v>4</v>
      </c>
    </row>
    <row r="2341" spans="1:8" x14ac:dyDescent="0.35">
      <c r="A2341" t="s">
        <v>2347</v>
      </c>
      <c r="B2341">
        <v>3243</v>
      </c>
      <c r="C2341" s="1">
        <v>45443</v>
      </c>
      <c r="D2341" s="1" t="e">
        <v>#N/A</v>
      </c>
      <c r="E2341">
        <v>263.89999999999998</v>
      </c>
      <c r="F2341" t="s">
        <v>6</v>
      </c>
      <c r="G2341" s="3">
        <f t="shared" si="72"/>
        <v>45413</v>
      </c>
      <c r="H2341" t="e">
        <f t="shared" si="73"/>
        <v>#VALUE!</v>
      </c>
    </row>
    <row r="2342" spans="1:8" x14ac:dyDescent="0.35">
      <c r="A2342" t="s">
        <v>2348</v>
      </c>
      <c r="B2342">
        <v>8944</v>
      </c>
      <c r="C2342" s="1">
        <v>45189</v>
      </c>
      <c r="D2342" s="1" t="e">
        <v>#N/A</v>
      </c>
      <c r="E2342">
        <v>211.88</v>
      </c>
      <c r="F2342" t="s">
        <v>11</v>
      </c>
      <c r="G2342" s="3">
        <f t="shared" si="72"/>
        <v>45170</v>
      </c>
      <c r="H2342" t="e">
        <f t="shared" si="73"/>
        <v>#VALUE!</v>
      </c>
    </row>
    <row r="2343" spans="1:8" x14ac:dyDescent="0.35">
      <c r="A2343" t="s">
        <v>2349</v>
      </c>
      <c r="B2343">
        <v>2678</v>
      </c>
      <c r="C2343" s="1">
        <v>44426</v>
      </c>
      <c r="D2343" s="1">
        <v>45008</v>
      </c>
      <c r="E2343">
        <v>116.76</v>
      </c>
      <c r="F2343" t="s">
        <v>8</v>
      </c>
      <c r="G2343" s="3">
        <f t="shared" si="72"/>
        <v>44409</v>
      </c>
      <c r="H2343">
        <f t="shared" si="73"/>
        <v>19</v>
      </c>
    </row>
    <row r="2344" spans="1:8" x14ac:dyDescent="0.35">
      <c r="A2344" t="s">
        <v>2350</v>
      </c>
      <c r="B2344">
        <v>4622</v>
      </c>
      <c r="C2344" s="1">
        <v>45506</v>
      </c>
      <c r="D2344" s="1">
        <v>44969</v>
      </c>
      <c r="E2344">
        <v>417.47</v>
      </c>
      <c r="F2344" t="s">
        <v>8</v>
      </c>
      <c r="G2344" s="3">
        <f t="shared" si="72"/>
        <v>45505</v>
      </c>
      <c r="H2344">
        <f t="shared" si="73"/>
        <v>18</v>
      </c>
    </row>
    <row r="2345" spans="1:8" x14ac:dyDescent="0.35">
      <c r="A2345" t="s">
        <v>2351</v>
      </c>
      <c r="B2345">
        <v>9612</v>
      </c>
      <c r="C2345" s="1">
        <v>44800</v>
      </c>
      <c r="D2345" s="1">
        <v>43993</v>
      </c>
      <c r="E2345">
        <v>424.57</v>
      </c>
      <c r="F2345" t="s">
        <v>8</v>
      </c>
      <c r="G2345" s="3">
        <f t="shared" si="72"/>
        <v>44774</v>
      </c>
      <c r="H2345">
        <f t="shared" si="73"/>
        <v>27</v>
      </c>
    </row>
    <row r="2346" spans="1:8" x14ac:dyDescent="0.35">
      <c r="A2346" t="s">
        <v>2352</v>
      </c>
      <c r="B2346">
        <v>2867</v>
      </c>
      <c r="C2346" s="1">
        <v>45582</v>
      </c>
      <c r="D2346" s="1">
        <v>44969</v>
      </c>
      <c r="E2346">
        <v>214.5</v>
      </c>
      <c r="F2346" t="s">
        <v>11</v>
      </c>
      <c r="G2346" s="3">
        <f t="shared" si="72"/>
        <v>45566</v>
      </c>
      <c r="H2346">
        <f t="shared" si="73"/>
        <v>20</v>
      </c>
    </row>
    <row r="2347" spans="1:8" x14ac:dyDescent="0.35">
      <c r="A2347" t="s">
        <v>2353</v>
      </c>
      <c r="B2347">
        <v>2909</v>
      </c>
      <c r="C2347" s="1">
        <v>44349</v>
      </c>
      <c r="D2347" s="1">
        <v>45008</v>
      </c>
      <c r="E2347">
        <v>411.23</v>
      </c>
      <c r="F2347" t="s">
        <v>11</v>
      </c>
      <c r="G2347" s="3">
        <f t="shared" si="72"/>
        <v>44348</v>
      </c>
      <c r="H2347">
        <f t="shared" si="73"/>
        <v>22</v>
      </c>
    </row>
    <row r="2348" spans="1:8" x14ac:dyDescent="0.35">
      <c r="A2348" t="s">
        <v>2354</v>
      </c>
      <c r="B2348">
        <v>8856</v>
      </c>
      <c r="C2348" s="1">
        <v>45256</v>
      </c>
      <c r="D2348" s="1">
        <v>45366</v>
      </c>
      <c r="E2348">
        <v>180.62</v>
      </c>
      <c r="F2348" t="s">
        <v>8</v>
      </c>
      <c r="G2348" s="3">
        <f t="shared" si="72"/>
        <v>45231</v>
      </c>
      <c r="H2348">
        <f t="shared" si="73"/>
        <v>4</v>
      </c>
    </row>
    <row r="2349" spans="1:8" x14ac:dyDescent="0.35">
      <c r="A2349" t="s">
        <v>2355</v>
      </c>
      <c r="B2349">
        <v>6940</v>
      </c>
      <c r="C2349" s="1">
        <v>44630</v>
      </c>
      <c r="D2349" s="1">
        <v>45366</v>
      </c>
      <c r="E2349">
        <v>78.12</v>
      </c>
      <c r="F2349" t="s">
        <v>6</v>
      </c>
      <c r="G2349" s="3">
        <f t="shared" si="72"/>
        <v>44621</v>
      </c>
      <c r="H2349">
        <f t="shared" si="73"/>
        <v>25</v>
      </c>
    </row>
    <row r="2350" spans="1:8" x14ac:dyDescent="0.35">
      <c r="A2350" t="s">
        <v>2356</v>
      </c>
      <c r="B2350">
        <v>9570</v>
      </c>
      <c r="C2350" s="1">
        <v>44184</v>
      </c>
      <c r="D2350" s="1">
        <v>45366</v>
      </c>
      <c r="E2350">
        <v>384.16</v>
      </c>
      <c r="F2350" t="s">
        <v>6</v>
      </c>
      <c r="G2350" s="3">
        <f t="shared" si="72"/>
        <v>44166</v>
      </c>
      <c r="H2350">
        <f t="shared" si="73"/>
        <v>39</v>
      </c>
    </row>
    <row r="2351" spans="1:8" x14ac:dyDescent="0.35">
      <c r="A2351" t="s">
        <v>2357</v>
      </c>
      <c r="B2351">
        <v>3821</v>
      </c>
      <c r="C2351" s="1">
        <v>44739</v>
      </c>
      <c r="D2351" s="1">
        <v>45339</v>
      </c>
      <c r="E2351">
        <v>357.85</v>
      </c>
      <c r="F2351" t="s">
        <v>11</v>
      </c>
      <c r="G2351" s="3">
        <f t="shared" si="72"/>
        <v>44713</v>
      </c>
      <c r="H2351">
        <f t="shared" si="73"/>
        <v>20</v>
      </c>
    </row>
    <row r="2352" spans="1:8" x14ac:dyDescent="0.35">
      <c r="A2352" t="s">
        <v>2358</v>
      </c>
      <c r="B2352">
        <v>2943</v>
      </c>
      <c r="C2352" s="1">
        <v>44144</v>
      </c>
      <c r="D2352" s="1">
        <v>44198</v>
      </c>
      <c r="E2352">
        <v>118.96</v>
      </c>
      <c r="F2352" t="s">
        <v>8</v>
      </c>
      <c r="G2352" s="3">
        <f t="shared" si="72"/>
        <v>44136</v>
      </c>
      <c r="H2352">
        <f t="shared" si="73"/>
        <v>2</v>
      </c>
    </row>
    <row r="2353" spans="1:8" x14ac:dyDescent="0.35">
      <c r="A2353" t="s">
        <v>2359</v>
      </c>
      <c r="B2353">
        <v>3332</v>
      </c>
      <c r="C2353" s="1">
        <v>45033</v>
      </c>
      <c r="D2353" s="1">
        <v>43993</v>
      </c>
      <c r="E2353">
        <v>347.14</v>
      </c>
      <c r="F2353" t="s">
        <v>6</v>
      </c>
      <c r="G2353" s="3">
        <f t="shared" si="72"/>
        <v>45017</v>
      </c>
      <c r="H2353">
        <f t="shared" si="73"/>
        <v>35</v>
      </c>
    </row>
    <row r="2354" spans="1:8" x14ac:dyDescent="0.35">
      <c r="A2354" t="s">
        <v>2360</v>
      </c>
      <c r="B2354">
        <v>3053</v>
      </c>
      <c r="C2354" s="1">
        <v>44259</v>
      </c>
      <c r="D2354" s="1">
        <v>45008</v>
      </c>
      <c r="E2354">
        <v>112.82</v>
      </c>
      <c r="F2354" t="s">
        <v>11</v>
      </c>
      <c r="G2354" s="3">
        <f t="shared" si="72"/>
        <v>44256</v>
      </c>
      <c r="H2354">
        <f t="shared" si="73"/>
        <v>25</v>
      </c>
    </row>
    <row r="2355" spans="1:8" x14ac:dyDescent="0.35">
      <c r="A2355" t="s">
        <v>2361</v>
      </c>
      <c r="B2355">
        <v>7960</v>
      </c>
      <c r="C2355" s="1">
        <v>43880</v>
      </c>
      <c r="D2355" s="1">
        <v>45366</v>
      </c>
      <c r="E2355">
        <v>348.5</v>
      </c>
      <c r="F2355" t="s">
        <v>11</v>
      </c>
      <c r="G2355" s="3">
        <f t="shared" si="72"/>
        <v>43862</v>
      </c>
      <c r="H2355">
        <f t="shared" si="73"/>
        <v>50</v>
      </c>
    </row>
    <row r="2356" spans="1:8" x14ac:dyDescent="0.35">
      <c r="A2356" t="s">
        <v>2362</v>
      </c>
      <c r="B2356">
        <v>2273</v>
      </c>
      <c r="C2356" s="1">
        <v>43969</v>
      </c>
      <c r="D2356" s="1">
        <v>45366</v>
      </c>
      <c r="E2356">
        <v>19.22</v>
      </c>
      <c r="F2356" t="s">
        <v>6</v>
      </c>
      <c r="G2356" s="3">
        <f t="shared" si="72"/>
        <v>43952</v>
      </c>
      <c r="H2356">
        <f t="shared" si="73"/>
        <v>47</v>
      </c>
    </row>
    <row r="2357" spans="1:8" x14ac:dyDescent="0.35">
      <c r="A2357" t="s">
        <v>2363</v>
      </c>
      <c r="B2357">
        <v>8065</v>
      </c>
      <c r="C2357" s="1">
        <v>44992</v>
      </c>
      <c r="D2357" s="1">
        <v>44814</v>
      </c>
      <c r="E2357">
        <v>30.83</v>
      </c>
      <c r="F2357" t="s">
        <v>11</v>
      </c>
      <c r="G2357" s="3">
        <f t="shared" si="72"/>
        <v>44986</v>
      </c>
      <c r="H2357">
        <f t="shared" si="73"/>
        <v>6</v>
      </c>
    </row>
    <row r="2358" spans="1:8" x14ac:dyDescent="0.35">
      <c r="A2358" t="s">
        <v>2364</v>
      </c>
      <c r="B2358">
        <v>1537</v>
      </c>
      <c r="C2358" s="1">
        <v>44100</v>
      </c>
      <c r="D2358" s="1" t="e">
        <v>#N/A</v>
      </c>
      <c r="E2358">
        <v>398.6</v>
      </c>
      <c r="F2358" t="s">
        <v>8</v>
      </c>
      <c r="G2358" s="3">
        <f t="shared" si="72"/>
        <v>44075</v>
      </c>
      <c r="H2358" t="e">
        <f t="shared" si="73"/>
        <v>#VALUE!</v>
      </c>
    </row>
    <row r="2359" spans="1:8" x14ac:dyDescent="0.35">
      <c r="A2359" t="s">
        <v>2365</v>
      </c>
      <c r="B2359">
        <v>1971</v>
      </c>
      <c r="C2359" s="1">
        <v>45635</v>
      </c>
      <c r="D2359" s="1" t="e">
        <v>#N/A</v>
      </c>
      <c r="E2359">
        <v>239.85</v>
      </c>
      <c r="F2359" t="s">
        <v>6</v>
      </c>
      <c r="G2359" s="3">
        <f t="shared" si="72"/>
        <v>45627</v>
      </c>
      <c r="H2359" t="e">
        <f t="shared" si="73"/>
        <v>#VALUE!</v>
      </c>
    </row>
    <row r="2360" spans="1:8" x14ac:dyDescent="0.35">
      <c r="A2360" t="s">
        <v>2366</v>
      </c>
      <c r="B2360">
        <v>1709</v>
      </c>
      <c r="C2360" s="1">
        <v>45033</v>
      </c>
      <c r="D2360" s="1">
        <v>45339</v>
      </c>
      <c r="E2360">
        <v>42.46</v>
      </c>
      <c r="F2360" t="s">
        <v>8</v>
      </c>
      <c r="G2360" s="3">
        <f t="shared" si="72"/>
        <v>45017</v>
      </c>
      <c r="H2360">
        <f t="shared" si="73"/>
        <v>10</v>
      </c>
    </row>
    <row r="2361" spans="1:8" x14ac:dyDescent="0.35">
      <c r="A2361" t="s">
        <v>2367</v>
      </c>
      <c r="B2361">
        <v>1168</v>
      </c>
      <c r="C2361" s="1">
        <v>44160</v>
      </c>
      <c r="D2361" s="1">
        <v>44969</v>
      </c>
      <c r="E2361">
        <v>379.73</v>
      </c>
      <c r="F2361" t="s">
        <v>11</v>
      </c>
      <c r="G2361" s="3">
        <f t="shared" si="72"/>
        <v>44136</v>
      </c>
      <c r="H2361">
        <f t="shared" si="73"/>
        <v>27</v>
      </c>
    </row>
    <row r="2362" spans="1:8" x14ac:dyDescent="0.35">
      <c r="A2362" t="s">
        <v>2368</v>
      </c>
      <c r="B2362">
        <v>4365</v>
      </c>
      <c r="C2362" s="1">
        <v>44810</v>
      </c>
      <c r="D2362" s="1">
        <v>44814</v>
      </c>
      <c r="E2362">
        <v>297.93</v>
      </c>
      <c r="F2362" t="s">
        <v>11</v>
      </c>
      <c r="G2362" s="3">
        <f t="shared" si="72"/>
        <v>44805</v>
      </c>
      <c r="H2362">
        <f t="shared" si="73"/>
        <v>0</v>
      </c>
    </row>
    <row r="2363" spans="1:8" x14ac:dyDescent="0.35">
      <c r="A2363" t="s">
        <v>2369</v>
      </c>
      <c r="B2363">
        <v>4027</v>
      </c>
      <c r="C2363" s="1">
        <v>44437</v>
      </c>
      <c r="D2363" s="1">
        <v>45366</v>
      </c>
      <c r="E2363">
        <v>338.59</v>
      </c>
      <c r="F2363" t="s">
        <v>11</v>
      </c>
      <c r="G2363" s="3">
        <f t="shared" si="72"/>
        <v>44409</v>
      </c>
      <c r="H2363">
        <f t="shared" si="73"/>
        <v>31</v>
      </c>
    </row>
    <row r="2364" spans="1:8" x14ac:dyDescent="0.35">
      <c r="A2364" t="s">
        <v>2370</v>
      </c>
      <c r="B2364">
        <v>2487</v>
      </c>
      <c r="C2364" s="1">
        <v>45726</v>
      </c>
      <c r="D2364" s="1">
        <v>44012</v>
      </c>
      <c r="E2364">
        <v>81.319999999999993</v>
      </c>
      <c r="F2364" t="s">
        <v>8</v>
      </c>
      <c r="G2364" s="3">
        <f t="shared" si="72"/>
        <v>45717</v>
      </c>
      <c r="H2364">
        <f t="shared" si="73"/>
        <v>57</v>
      </c>
    </row>
    <row r="2365" spans="1:8" x14ac:dyDescent="0.35">
      <c r="A2365" t="s">
        <v>2371</v>
      </c>
      <c r="B2365">
        <v>5544</v>
      </c>
      <c r="C2365" s="1">
        <v>45146</v>
      </c>
      <c r="D2365" s="1">
        <v>44459</v>
      </c>
      <c r="E2365">
        <v>474.91</v>
      </c>
      <c r="F2365" t="s">
        <v>6</v>
      </c>
      <c r="G2365" s="3">
        <f t="shared" si="72"/>
        <v>45139</v>
      </c>
      <c r="H2365">
        <f t="shared" si="73"/>
        <v>23</v>
      </c>
    </row>
    <row r="2366" spans="1:8" x14ac:dyDescent="0.35">
      <c r="A2366" t="s">
        <v>2372</v>
      </c>
      <c r="B2366">
        <v>6770</v>
      </c>
      <c r="C2366" s="1">
        <v>44396</v>
      </c>
      <c r="D2366" s="1">
        <v>45366</v>
      </c>
      <c r="E2366">
        <v>88.67</v>
      </c>
      <c r="F2366" t="s">
        <v>8</v>
      </c>
      <c r="G2366" s="3">
        <f t="shared" si="72"/>
        <v>44378</v>
      </c>
      <c r="H2366">
        <f t="shared" si="73"/>
        <v>32</v>
      </c>
    </row>
    <row r="2367" spans="1:8" x14ac:dyDescent="0.35">
      <c r="A2367" t="s">
        <v>2373</v>
      </c>
      <c r="B2367">
        <v>4962</v>
      </c>
      <c r="C2367" s="1">
        <v>44509</v>
      </c>
      <c r="D2367" s="1">
        <v>45008</v>
      </c>
      <c r="E2367">
        <v>257.41000000000003</v>
      </c>
      <c r="F2367" t="s">
        <v>11</v>
      </c>
      <c r="G2367" s="3">
        <f t="shared" si="72"/>
        <v>44501</v>
      </c>
      <c r="H2367">
        <f t="shared" si="73"/>
        <v>17</v>
      </c>
    </row>
    <row r="2368" spans="1:8" x14ac:dyDescent="0.35">
      <c r="A2368" t="s">
        <v>2374</v>
      </c>
      <c r="B2368">
        <v>2623</v>
      </c>
      <c r="C2368" s="1">
        <v>45668</v>
      </c>
      <c r="D2368" s="1">
        <v>45339</v>
      </c>
      <c r="E2368">
        <v>411.6</v>
      </c>
      <c r="F2368" t="s">
        <v>11</v>
      </c>
      <c r="G2368" s="3">
        <f t="shared" si="72"/>
        <v>45658</v>
      </c>
      <c r="H2368">
        <f t="shared" si="73"/>
        <v>11</v>
      </c>
    </row>
    <row r="2369" spans="1:8" x14ac:dyDescent="0.35">
      <c r="A2369" t="s">
        <v>2375</v>
      </c>
      <c r="B2369">
        <v>9664</v>
      </c>
      <c r="C2369" s="1">
        <v>44901</v>
      </c>
      <c r="D2369" s="1">
        <v>45366</v>
      </c>
      <c r="E2369">
        <v>116.33</v>
      </c>
      <c r="F2369" t="s">
        <v>11</v>
      </c>
      <c r="G2369" s="3">
        <f t="shared" si="72"/>
        <v>44896</v>
      </c>
      <c r="H2369">
        <f t="shared" si="73"/>
        <v>16</v>
      </c>
    </row>
    <row r="2370" spans="1:8" x14ac:dyDescent="0.35">
      <c r="A2370" t="s">
        <v>2376</v>
      </c>
      <c r="B2370">
        <v>5617</v>
      </c>
      <c r="C2370" s="1">
        <v>44237</v>
      </c>
      <c r="D2370" s="1">
        <v>44814</v>
      </c>
      <c r="E2370">
        <v>94.17</v>
      </c>
      <c r="F2370" t="s">
        <v>8</v>
      </c>
      <c r="G2370" s="3">
        <f t="shared" si="72"/>
        <v>44228</v>
      </c>
      <c r="H2370">
        <f t="shared" si="73"/>
        <v>19</v>
      </c>
    </row>
    <row r="2371" spans="1:8" x14ac:dyDescent="0.35">
      <c r="A2371" t="s">
        <v>2377</v>
      </c>
      <c r="B2371">
        <v>1070</v>
      </c>
      <c r="C2371" s="1">
        <v>45219</v>
      </c>
      <c r="D2371" s="1">
        <v>45366</v>
      </c>
      <c r="E2371">
        <v>487.05</v>
      </c>
      <c r="F2371" t="s">
        <v>11</v>
      </c>
      <c r="G2371" s="3">
        <f t="shared" ref="G2371:G2434" si="74">DATE(YEAR(C2371),MONTH(C2371),1)</f>
        <v>45200</v>
      </c>
      <c r="H2371">
        <f t="shared" ref="H2371:H2434" si="75">ABS(IF(ISNUMBER(D2371),ROUND((D2371-C2371)/30,0),"AA"))</f>
        <v>5</v>
      </c>
    </row>
    <row r="2372" spans="1:8" x14ac:dyDescent="0.35">
      <c r="A2372" t="s">
        <v>2378</v>
      </c>
      <c r="B2372">
        <v>4506</v>
      </c>
      <c r="C2372" s="1">
        <v>44452</v>
      </c>
      <c r="D2372" s="1">
        <v>44198</v>
      </c>
      <c r="E2372">
        <v>461.03</v>
      </c>
      <c r="F2372" t="s">
        <v>8</v>
      </c>
      <c r="G2372" s="3">
        <f t="shared" si="74"/>
        <v>44440</v>
      </c>
      <c r="H2372">
        <f t="shared" si="75"/>
        <v>8</v>
      </c>
    </row>
    <row r="2373" spans="1:8" x14ac:dyDescent="0.35">
      <c r="A2373" t="s">
        <v>2379</v>
      </c>
      <c r="B2373">
        <v>8777</v>
      </c>
      <c r="C2373" s="1">
        <v>45026</v>
      </c>
      <c r="D2373" s="1">
        <v>45366</v>
      </c>
      <c r="E2373">
        <v>189.57</v>
      </c>
      <c r="F2373" t="s">
        <v>8</v>
      </c>
      <c r="G2373" s="3">
        <f t="shared" si="74"/>
        <v>45017</v>
      </c>
      <c r="H2373">
        <f t="shared" si="75"/>
        <v>11</v>
      </c>
    </row>
    <row r="2374" spans="1:8" x14ac:dyDescent="0.35">
      <c r="A2374" t="s">
        <v>2380</v>
      </c>
      <c r="B2374">
        <v>4033</v>
      </c>
      <c r="C2374" s="1">
        <v>44198</v>
      </c>
      <c r="D2374" s="1">
        <v>44459</v>
      </c>
      <c r="E2374">
        <v>225.44</v>
      </c>
      <c r="F2374" t="s">
        <v>11</v>
      </c>
      <c r="G2374" s="3">
        <f t="shared" si="74"/>
        <v>44197</v>
      </c>
      <c r="H2374">
        <f t="shared" si="75"/>
        <v>9</v>
      </c>
    </row>
    <row r="2375" spans="1:8" x14ac:dyDescent="0.35">
      <c r="A2375" t="s">
        <v>2381</v>
      </c>
      <c r="B2375">
        <v>3963</v>
      </c>
      <c r="C2375" s="1">
        <v>45394</v>
      </c>
      <c r="D2375" s="1">
        <v>43993</v>
      </c>
      <c r="E2375">
        <v>419.02</v>
      </c>
      <c r="F2375" t="s">
        <v>6</v>
      </c>
      <c r="G2375" s="3">
        <f t="shared" si="74"/>
        <v>45383</v>
      </c>
      <c r="H2375">
        <f t="shared" si="75"/>
        <v>47</v>
      </c>
    </row>
    <row r="2376" spans="1:8" x14ac:dyDescent="0.35">
      <c r="A2376" t="s">
        <v>2382</v>
      </c>
      <c r="B2376">
        <v>7948</v>
      </c>
      <c r="C2376" s="1">
        <v>44182</v>
      </c>
      <c r="D2376" s="1">
        <v>45366</v>
      </c>
      <c r="E2376">
        <v>114.99</v>
      </c>
      <c r="F2376" t="s">
        <v>11</v>
      </c>
      <c r="G2376" s="3">
        <f t="shared" si="74"/>
        <v>44166</v>
      </c>
      <c r="H2376">
        <f t="shared" si="75"/>
        <v>39</v>
      </c>
    </row>
    <row r="2377" spans="1:8" x14ac:dyDescent="0.35">
      <c r="A2377" t="s">
        <v>2383</v>
      </c>
      <c r="B2377">
        <v>7677</v>
      </c>
      <c r="C2377" s="1">
        <v>45729</v>
      </c>
      <c r="D2377" s="1">
        <v>44012</v>
      </c>
      <c r="E2377">
        <v>65.290000000000006</v>
      </c>
      <c r="F2377" t="s">
        <v>6</v>
      </c>
      <c r="G2377" s="3">
        <f t="shared" si="74"/>
        <v>45717</v>
      </c>
      <c r="H2377">
        <f t="shared" si="75"/>
        <v>57</v>
      </c>
    </row>
    <row r="2378" spans="1:8" x14ac:dyDescent="0.35">
      <c r="A2378" t="s">
        <v>2384</v>
      </c>
      <c r="B2378">
        <v>3025</v>
      </c>
      <c r="C2378" s="1">
        <v>44297</v>
      </c>
      <c r="D2378" s="1">
        <v>45008</v>
      </c>
      <c r="E2378">
        <v>238.29</v>
      </c>
      <c r="F2378" t="s">
        <v>8</v>
      </c>
      <c r="G2378" s="3">
        <f t="shared" si="74"/>
        <v>44287</v>
      </c>
      <c r="H2378">
        <f t="shared" si="75"/>
        <v>24</v>
      </c>
    </row>
    <row r="2379" spans="1:8" x14ac:dyDescent="0.35">
      <c r="A2379" t="s">
        <v>2385</v>
      </c>
      <c r="B2379">
        <v>3226</v>
      </c>
      <c r="C2379" s="1">
        <v>45330</v>
      </c>
      <c r="D2379" s="1">
        <v>45366</v>
      </c>
      <c r="E2379">
        <v>252.95</v>
      </c>
      <c r="F2379" t="s">
        <v>6</v>
      </c>
      <c r="G2379" s="3">
        <f t="shared" si="74"/>
        <v>45323</v>
      </c>
      <c r="H2379">
        <f t="shared" si="75"/>
        <v>1</v>
      </c>
    </row>
    <row r="2380" spans="1:8" x14ac:dyDescent="0.35">
      <c r="A2380" t="s">
        <v>2386</v>
      </c>
      <c r="B2380">
        <v>5723</v>
      </c>
      <c r="C2380" s="1">
        <v>44316</v>
      </c>
      <c r="D2380" s="1">
        <v>44814</v>
      </c>
      <c r="E2380">
        <v>282.99</v>
      </c>
      <c r="F2380" t="s">
        <v>11</v>
      </c>
      <c r="G2380" s="3">
        <f t="shared" si="74"/>
        <v>44287</v>
      </c>
      <c r="H2380">
        <f t="shared" si="75"/>
        <v>17</v>
      </c>
    </row>
    <row r="2381" spans="1:8" x14ac:dyDescent="0.35">
      <c r="A2381" t="s">
        <v>2387</v>
      </c>
      <c r="B2381">
        <v>2347</v>
      </c>
      <c r="C2381" s="1">
        <v>44671</v>
      </c>
      <c r="D2381" s="1">
        <v>44399</v>
      </c>
      <c r="E2381">
        <v>170.78</v>
      </c>
      <c r="F2381" t="s">
        <v>11</v>
      </c>
      <c r="G2381" s="3">
        <f t="shared" si="74"/>
        <v>44652</v>
      </c>
      <c r="H2381">
        <f t="shared" si="75"/>
        <v>9</v>
      </c>
    </row>
    <row r="2382" spans="1:8" x14ac:dyDescent="0.35">
      <c r="A2382" t="s">
        <v>2388</v>
      </c>
      <c r="B2382">
        <v>7304</v>
      </c>
      <c r="C2382" s="1">
        <v>45695</v>
      </c>
      <c r="D2382" s="1" t="e">
        <v>#N/A</v>
      </c>
      <c r="E2382">
        <v>148.97</v>
      </c>
      <c r="F2382" t="s">
        <v>8</v>
      </c>
      <c r="G2382" s="3">
        <f t="shared" si="74"/>
        <v>45689</v>
      </c>
      <c r="H2382" t="e">
        <f t="shared" si="75"/>
        <v>#VALUE!</v>
      </c>
    </row>
    <row r="2383" spans="1:8" x14ac:dyDescent="0.35">
      <c r="A2383" t="s">
        <v>2389</v>
      </c>
      <c r="B2383">
        <v>6111</v>
      </c>
      <c r="C2383" s="1">
        <v>45616</v>
      </c>
      <c r="D2383" s="1">
        <v>44661</v>
      </c>
      <c r="E2383">
        <v>346.65</v>
      </c>
      <c r="F2383" t="s">
        <v>6</v>
      </c>
      <c r="G2383" s="3">
        <f t="shared" si="74"/>
        <v>45597</v>
      </c>
      <c r="H2383">
        <f t="shared" si="75"/>
        <v>32</v>
      </c>
    </row>
    <row r="2384" spans="1:8" x14ac:dyDescent="0.35">
      <c r="A2384" t="s">
        <v>2390</v>
      </c>
      <c r="B2384">
        <v>4700</v>
      </c>
      <c r="C2384" s="1">
        <v>44862</v>
      </c>
      <c r="D2384" s="1">
        <v>43908</v>
      </c>
      <c r="E2384">
        <v>281.42</v>
      </c>
      <c r="F2384" t="s">
        <v>6</v>
      </c>
      <c r="G2384" s="3">
        <f t="shared" si="74"/>
        <v>44835</v>
      </c>
      <c r="H2384">
        <f t="shared" si="75"/>
        <v>32</v>
      </c>
    </row>
    <row r="2385" spans="1:8" x14ac:dyDescent="0.35">
      <c r="A2385" t="s">
        <v>2391</v>
      </c>
      <c r="B2385">
        <v>8011</v>
      </c>
      <c r="C2385" s="1">
        <v>45192</v>
      </c>
      <c r="D2385" s="1" t="e">
        <v>#N/A</v>
      </c>
      <c r="E2385">
        <v>102.5</v>
      </c>
      <c r="F2385" t="s">
        <v>11</v>
      </c>
      <c r="G2385" s="3">
        <f t="shared" si="74"/>
        <v>45170</v>
      </c>
      <c r="H2385" t="e">
        <f t="shared" si="75"/>
        <v>#VALUE!</v>
      </c>
    </row>
    <row r="2386" spans="1:8" x14ac:dyDescent="0.35">
      <c r="A2386" t="s">
        <v>2392</v>
      </c>
      <c r="B2386">
        <v>8793</v>
      </c>
      <c r="C2386" s="1">
        <v>45528</v>
      </c>
      <c r="D2386" s="1">
        <v>45366</v>
      </c>
      <c r="E2386">
        <v>470.15</v>
      </c>
      <c r="F2386" t="s">
        <v>6</v>
      </c>
      <c r="G2386" s="3">
        <f t="shared" si="74"/>
        <v>45505</v>
      </c>
      <c r="H2386">
        <f t="shared" si="75"/>
        <v>5</v>
      </c>
    </row>
    <row r="2387" spans="1:8" x14ac:dyDescent="0.35">
      <c r="A2387" t="s">
        <v>2393</v>
      </c>
      <c r="B2387">
        <v>3937</v>
      </c>
      <c r="C2387" s="1">
        <v>44807</v>
      </c>
      <c r="D2387" s="1">
        <v>43993</v>
      </c>
      <c r="E2387">
        <v>16.27</v>
      </c>
      <c r="F2387" t="s">
        <v>8</v>
      </c>
      <c r="G2387" s="3">
        <f t="shared" si="74"/>
        <v>44805</v>
      </c>
      <c r="H2387">
        <f t="shared" si="75"/>
        <v>27</v>
      </c>
    </row>
    <row r="2388" spans="1:8" x14ac:dyDescent="0.35">
      <c r="A2388" s="2" t="s">
        <v>2394</v>
      </c>
      <c r="B2388">
        <v>9055</v>
      </c>
      <c r="C2388" s="1">
        <v>45187</v>
      </c>
      <c r="D2388" s="1">
        <v>44399</v>
      </c>
      <c r="E2388">
        <v>339.33</v>
      </c>
      <c r="F2388" t="s">
        <v>6</v>
      </c>
      <c r="G2388" s="3">
        <f t="shared" si="74"/>
        <v>45170</v>
      </c>
      <c r="H2388">
        <f t="shared" si="75"/>
        <v>26</v>
      </c>
    </row>
    <row r="2389" spans="1:8" x14ac:dyDescent="0.35">
      <c r="A2389" t="s">
        <v>2395</v>
      </c>
      <c r="B2389">
        <v>8177</v>
      </c>
      <c r="C2389" s="1">
        <v>44410</v>
      </c>
      <c r="D2389" s="1">
        <v>44969</v>
      </c>
      <c r="E2389">
        <v>266.10000000000002</v>
      </c>
      <c r="F2389" t="s">
        <v>8</v>
      </c>
      <c r="G2389" s="3">
        <f t="shared" si="74"/>
        <v>44409</v>
      </c>
      <c r="H2389">
        <f t="shared" si="75"/>
        <v>19</v>
      </c>
    </row>
    <row r="2390" spans="1:8" x14ac:dyDescent="0.35">
      <c r="A2390" t="s">
        <v>2396</v>
      </c>
      <c r="B2390">
        <v>2392</v>
      </c>
      <c r="C2390" s="1">
        <v>45225</v>
      </c>
      <c r="D2390" s="1">
        <v>44399</v>
      </c>
      <c r="E2390">
        <v>68.42</v>
      </c>
      <c r="F2390" t="s">
        <v>6</v>
      </c>
      <c r="G2390" s="3">
        <f t="shared" si="74"/>
        <v>45200</v>
      </c>
      <c r="H2390">
        <f t="shared" si="75"/>
        <v>28</v>
      </c>
    </row>
    <row r="2391" spans="1:8" x14ac:dyDescent="0.35">
      <c r="A2391" t="s">
        <v>2397</v>
      </c>
      <c r="B2391">
        <v>7563</v>
      </c>
      <c r="C2391" s="1">
        <v>43967</v>
      </c>
      <c r="D2391" s="1">
        <v>44012</v>
      </c>
      <c r="E2391">
        <v>350.57</v>
      </c>
      <c r="F2391" t="s">
        <v>11</v>
      </c>
      <c r="G2391" s="3">
        <f t="shared" si="74"/>
        <v>43952</v>
      </c>
      <c r="H2391">
        <f t="shared" si="75"/>
        <v>2</v>
      </c>
    </row>
    <row r="2392" spans="1:8" x14ac:dyDescent="0.35">
      <c r="A2392" t="s">
        <v>2398</v>
      </c>
      <c r="B2392">
        <v>3764</v>
      </c>
      <c r="C2392" s="1">
        <v>44622</v>
      </c>
      <c r="D2392" s="1">
        <v>44012</v>
      </c>
      <c r="E2392">
        <v>41.71</v>
      </c>
      <c r="F2392" t="s">
        <v>11</v>
      </c>
      <c r="G2392" s="3">
        <f t="shared" si="74"/>
        <v>44621</v>
      </c>
      <c r="H2392">
        <f t="shared" si="75"/>
        <v>20</v>
      </c>
    </row>
    <row r="2393" spans="1:8" x14ac:dyDescent="0.35">
      <c r="A2393" t="s">
        <v>2399</v>
      </c>
      <c r="B2393">
        <v>6548</v>
      </c>
      <c r="C2393" s="1">
        <v>44556</v>
      </c>
      <c r="D2393" s="1">
        <v>45366</v>
      </c>
      <c r="E2393">
        <v>108.13</v>
      </c>
      <c r="F2393" t="s">
        <v>6</v>
      </c>
      <c r="G2393" s="3">
        <f t="shared" si="74"/>
        <v>44531</v>
      </c>
      <c r="H2393">
        <f t="shared" si="75"/>
        <v>27</v>
      </c>
    </row>
    <row r="2394" spans="1:8" x14ac:dyDescent="0.35">
      <c r="A2394" t="s">
        <v>2400</v>
      </c>
      <c r="B2394">
        <v>3011</v>
      </c>
      <c r="C2394" s="1">
        <v>44906</v>
      </c>
      <c r="D2394" s="1">
        <v>44012</v>
      </c>
      <c r="E2394">
        <v>124.11</v>
      </c>
      <c r="F2394" t="s">
        <v>6</v>
      </c>
      <c r="G2394" s="3">
        <f t="shared" si="74"/>
        <v>44896</v>
      </c>
      <c r="H2394">
        <f t="shared" si="75"/>
        <v>30</v>
      </c>
    </row>
    <row r="2395" spans="1:8" x14ac:dyDescent="0.35">
      <c r="A2395" t="s">
        <v>2401</v>
      </c>
      <c r="B2395">
        <v>9177</v>
      </c>
      <c r="C2395" s="1">
        <v>44181</v>
      </c>
      <c r="D2395" s="1">
        <v>43993</v>
      </c>
      <c r="E2395">
        <v>146.47</v>
      </c>
      <c r="F2395" t="s">
        <v>8</v>
      </c>
      <c r="G2395" s="3">
        <f t="shared" si="74"/>
        <v>44166</v>
      </c>
      <c r="H2395">
        <f t="shared" si="75"/>
        <v>6</v>
      </c>
    </row>
    <row r="2396" spans="1:8" x14ac:dyDescent="0.35">
      <c r="A2396" t="s">
        <v>2402</v>
      </c>
      <c r="B2396">
        <v>5472</v>
      </c>
      <c r="C2396" s="1">
        <v>44590</v>
      </c>
      <c r="D2396" s="1">
        <v>43993</v>
      </c>
      <c r="E2396">
        <v>380.59</v>
      </c>
      <c r="F2396" t="s">
        <v>8</v>
      </c>
      <c r="G2396" s="3">
        <f t="shared" si="74"/>
        <v>44562</v>
      </c>
      <c r="H2396">
        <f t="shared" si="75"/>
        <v>20</v>
      </c>
    </row>
    <row r="2397" spans="1:8" x14ac:dyDescent="0.35">
      <c r="A2397" t="s">
        <v>2403</v>
      </c>
      <c r="B2397">
        <v>7557</v>
      </c>
      <c r="C2397" s="1">
        <v>45128</v>
      </c>
      <c r="D2397" s="1">
        <v>45366</v>
      </c>
      <c r="E2397">
        <v>184.49</v>
      </c>
      <c r="F2397" t="s">
        <v>8</v>
      </c>
      <c r="G2397" s="3">
        <f t="shared" si="74"/>
        <v>45108</v>
      </c>
      <c r="H2397">
        <f t="shared" si="75"/>
        <v>8</v>
      </c>
    </row>
    <row r="2398" spans="1:8" x14ac:dyDescent="0.35">
      <c r="A2398" t="s">
        <v>2404</v>
      </c>
      <c r="B2398">
        <v>7626</v>
      </c>
      <c r="C2398" s="1">
        <v>44843</v>
      </c>
      <c r="D2398" s="1">
        <v>44399</v>
      </c>
      <c r="E2398">
        <v>493.89</v>
      </c>
      <c r="F2398" t="s">
        <v>8</v>
      </c>
      <c r="G2398" s="3">
        <f t="shared" si="74"/>
        <v>44835</v>
      </c>
      <c r="H2398">
        <f t="shared" si="75"/>
        <v>15</v>
      </c>
    </row>
    <row r="2399" spans="1:8" x14ac:dyDescent="0.35">
      <c r="A2399" t="s">
        <v>2405</v>
      </c>
      <c r="B2399">
        <v>5569</v>
      </c>
      <c r="C2399" s="1">
        <v>44695</v>
      </c>
      <c r="D2399" s="1">
        <v>44399</v>
      </c>
      <c r="E2399">
        <v>82.21</v>
      </c>
      <c r="F2399" t="s">
        <v>6</v>
      </c>
      <c r="G2399" s="3">
        <f t="shared" si="74"/>
        <v>44682</v>
      </c>
      <c r="H2399">
        <f t="shared" si="75"/>
        <v>10</v>
      </c>
    </row>
    <row r="2400" spans="1:8" x14ac:dyDescent="0.35">
      <c r="A2400" t="s">
        <v>2406</v>
      </c>
      <c r="B2400">
        <v>2770</v>
      </c>
      <c r="C2400" s="1">
        <v>45126</v>
      </c>
      <c r="D2400" s="1" t="e">
        <v>#N/A</v>
      </c>
      <c r="E2400">
        <v>69.87</v>
      </c>
      <c r="F2400" t="s">
        <v>6</v>
      </c>
      <c r="G2400" s="3">
        <f t="shared" si="74"/>
        <v>45108</v>
      </c>
      <c r="H2400" t="e">
        <f t="shared" si="75"/>
        <v>#VALUE!</v>
      </c>
    </row>
    <row r="2401" spans="1:8" x14ac:dyDescent="0.35">
      <c r="A2401" t="s">
        <v>2407</v>
      </c>
      <c r="B2401">
        <v>9147</v>
      </c>
      <c r="C2401" s="1">
        <v>44738</v>
      </c>
      <c r="D2401" s="1">
        <v>44198</v>
      </c>
      <c r="E2401">
        <v>123.1</v>
      </c>
      <c r="F2401" t="s">
        <v>11</v>
      </c>
      <c r="G2401" s="3">
        <f t="shared" si="74"/>
        <v>44713</v>
      </c>
      <c r="H2401">
        <f t="shared" si="75"/>
        <v>18</v>
      </c>
    </row>
    <row r="2402" spans="1:8" x14ac:dyDescent="0.35">
      <c r="A2402" t="s">
        <v>2408</v>
      </c>
      <c r="B2402">
        <v>1486</v>
      </c>
      <c r="C2402" s="1">
        <v>44309</v>
      </c>
      <c r="D2402" s="1">
        <v>44459</v>
      </c>
      <c r="E2402">
        <v>58.81</v>
      </c>
      <c r="F2402" t="s">
        <v>11</v>
      </c>
      <c r="G2402" s="3">
        <f t="shared" si="74"/>
        <v>44287</v>
      </c>
      <c r="H2402">
        <f t="shared" si="75"/>
        <v>5</v>
      </c>
    </row>
    <row r="2403" spans="1:8" x14ac:dyDescent="0.35">
      <c r="A2403" t="s">
        <v>2409</v>
      </c>
      <c r="B2403">
        <v>2117</v>
      </c>
      <c r="C2403" s="1">
        <v>44784</v>
      </c>
      <c r="D2403" s="1">
        <v>43993</v>
      </c>
      <c r="E2403">
        <v>254.09</v>
      </c>
      <c r="F2403" t="s">
        <v>11</v>
      </c>
      <c r="G2403" s="3">
        <f t="shared" si="74"/>
        <v>44774</v>
      </c>
      <c r="H2403">
        <f t="shared" si="75"/>
        <v>26</v>
      </c>
    </row>
    <row r="2404" spans="1:8" x14ac:dyDescent="0.35">
      <c r="A2404" t="s">
        <v>2410</v>
      </c>
      <c r="B2404">
        <v>3934</v>
      </c>
      <c r="C2404" s="1">
        <v>45445</v>
      </c>
      <c r="D2404" s="1">
        <v>43993</v>
      </c>
      <c r="E2404">
        <v>197.49</v>
      </c>
      <c r="F2404" t="s">
        <v>8</v>
      </c>
      <c r="G2404" s="3">
        <f t="shared" si="74"/>
        <v>45444</v>
      </c>
      <c r="H2404">
        <f t="shared" si="75"/>
        <v>48</v>
      </c>
    </row>
    <row r="2405" spans="1:8" x14ac:dyDescent="0.35">
      <c r="A2405" t="s">
        <v>2411</v>
      </c>
      <c r="B2405">
        <v>6356</v>
      </c>
      <c r="C2405" s="1">
        <v>45377</v>
      </c>
      <c r="D2405" s="1">
        <v>45008</v>
      </c>
      <c r="E2405">
        <v>84.84</v>
      </c>
      <c r="F2405" t="s">
        <v>8</v>
      </c>
      <c r="G2405" s="3">
        <f t="shared" si="74"/>
        <v>45352</v>
      </c>
      <c r="H2405">
        <f t="shared" si="75"/>
        <v>12</v>
      </c>
    </row>
    <row r="2406" spans="1:8" x14ac:dyDescent="0.35">
      <c r="A2406" t="s">
        <v>2412</v>
      </c>
      <c r="B2406">
        <v>2578</v>
      </c>
      <c r="C2406" s="1">
        <v>44004</v>
      </c>
      <c r="D2406" s="1" t="e">
        <v>#N/A</v>
      </c>
      <c r="E2406">
        <v>382.48</v>
      </c>
      <c r="F2406" t="s">
        <v>8</v>
      </c>
      <c r="G2406" s="3">
        <f t="shared" si="74"/>
        <v>43983</v>
      </c>
      <c r="H2406" t="e">
        <f t="shared" si="75"/>
        <v>#VALUE!</v>
      </c>
    </row>
    <row r="2407" spans="1:8" x14ac:dyDescent="0.35">
      <c r="A2407" t="s">
        <v>2413</v>
      </c>
      <c r="B2407">
        <v>9518</v>
      </c>
      <c r="C2407" s="1">
        <v>44041</v>
      </c>
      <c r="D2407" s="1">
        <v>45008</v>
      </c>
      <c r="E2407">
        <v>386.11</v>
      </c>
      <c r="F2407" t="s">
        <v>6</v>
      </c>
      <c r="G2407" s="3">
        <f t="shared" si="74"/>
        <v>44013</v>
      </c>
      <c r="H2407">
        <f t="shared" si="75"/>
        <v>32</v>
      </c>
    </row>
    <row r="2408" spans="1:8" x14ac:dyDescent="0.35">
      <c r="A2408" t="s">
        <v>2414</v>
      </c>
      <c r="B2408">
        <v>4308</v>
      </c>
      <c r="C2408" s="1">
        <v>45451</v>
      </c>
      <c r="D2408" s="1">
        <v>45366</v>
      </c>
      <c r="E2408">
        <v>153.85</v>
      </c>
      <c r="F2408" t="s">
        <v>6</v>
      </c>
      <c r="G2408" s="3">
        <f t="shared" si="74"/>
        <v>45444</v>
      </c>
      <c r="H2408">
        <f t="shared" si="75"/>
        <v>3</v>
      </c>
    </row>
    <row r="2409" spans="1:8" x14ac:dyDescent="0.35">
      <c r="A2409" t="s">
        <v>2415</v>
      </c>
      <c r="B2409">
        <v>9032</v>
      </c>
      <c r="C2409" s="1">
        <v>45690</v>
      </c>
      <c r="D2409" s="1">
        <v>45008</v>
      </c>
      <c r="E2409">
        <v>257.35000000000002</v>
      </c>
      <c r="F2409" t="s">
        <v>8</v>
      </c>
      <c r="G2409" s="3">
        <f t="shared" si="74"/>
        <v>45689</v>
      </c>
      <c r="H2409">
        <f t="shared" si="75"/>
        <v>23</v>
      </c>
    </row>
    <row r="2410" spans="1:8" x14ac:dyDescent="0.35">
      <c r="A2410" t="s">
        <v>2416</v>
      </c>
      <c r="B2410">
        <v>6629</v>
      </c>
      <c r="C2410" s="1">
        <v>45670</v>
      </c>
      <c r="D2410" s="1">
        <v>44969</v>
      </c>
      <c r="E2410">
        <v>406.65</v>
      </c>
      <c r="F2410" t="s">
        <v>8</v>
      </c>
      <c r="G2410" s="3">
        <f t="shared" si="74"/>
        <v>45658</v>
      </c>
      <c r="H2410">
        <f t="shared" si="75"/>
        <v>23</v>
      </c>
    </row>
    <row r="2411" spans="1:8" x14ac:dyDescent="0.35">
      <c r="A2411" t="s">
        <v>2417</v>
      </c>
      <c r="B2411">
        <v>9955</v>
      </c>
      <c r="C2411" s="1">
        <v>45136</v>
      </c>
      <c r="D2411" s="1">
        <v>44198</v>
      </c>
      <c r="E2411">
        <v>18.66</v>
      </c>
      <c r="F2411" t="s">
        <v>11</v>
      </c>
      <c r="G2411" s="3">
        <f t="shared" si="74"/>
        <v>45108</v>
      </c>
      <c r="H2411">
        <f t="shared" si="75"/>
        <v>31</v>
      </c>
    </row>
    <row r="2412" spans="1:8" x14ac:dyDescent="0.35">
      <c r="A2412" t="s">
        <v>2418</v>
      </c>
      <c r="B2412">
        <v>8051</v>
      </c>
      <c r="C2412" s="1">
        <v>44600</v>
      </c>
      <c r="D2412" s="1">
        <v>45366</v>
      </c>
      <c r="E2412">
        <v>441.26</v>
      </c>
      <c r="F2412" t="s">
        <v>11</v>
      </c>
      <c r="G2412" s="3">
        <f t="shared" si="74"/>
        <v>44593</v>
      </c>
      <c r="H2412">
        <f t="shared" si="75"/>
        <v>26</v>
      </c>
    </row>
    <row r="2413" spans="1:8" x14ac:dyDescent="0.35">
      <c r="A2413" t="s">
        <v>2419</v>
      </c>
      <c r="B2413">
        <v>7285</v>
      </c>
      <c r="C2413" s="1">
        <v>44725</v>
      </c>
      <c r="D2413" s="1">
        <v>45366</v>
      </c>
      <c r="E2413">
        <v>230.56</v>
      </c>
      <c r="F2413" t="s">
        <v>6</v>
      </c>
      <c r="G2413" s="3">
        <f t="shared" si="74"/>
        <v>44713</v>
      </c>
      <c r="H2413">
        <f t="shared" si="75"/>
        <v>21</v>
      </c>
    </row>
    <row r="2414" spans="1:8" x14ac:dyDescent="0.35">
      <c r="A2414" t="s">
        <v>2420</v>
      </c>
      <c r="B2414">
        <v>8250</v>
      </c>
      <c r="C2414" s="1">
        <v>44222</v>
      </c>
      <c r="D2414" s="1">
        <v>44399</v>
      </c>
      <c r="E2414">
        <v>235.23</v>
      </c>
      <c r="F2414" t="s">
        <v>11</v>
      </c>
      <c r="G2414" s="3">
        <f t="shared" si="74"/>
        <v>44197</v>
      </c>
      <c r="H2414">
        <f t="shared" si="75"/>
        <v>6</v>
      </c>
    </row>
    <row r="2415" spans="1:8" x14ac:dyDescent="0.35">
      <c r="A2415" t="s">
        <v>2421</v>
      </c>
      <c r="B2415">
        <v>3897</v>
      </c>
      <c r="C2415" s="1">
        <v>44473</v>
      </c>
      <c r="D2415" s="1">
        <v>44099</v>
      </c>
      <c r="E2415">
        <v>282.77</v>
      </c>
      <c r="F2415" t="s">
        <v>6</v>
      </c>
      <c r="G2415" s="3">
        <f t="shared" si="74"/>
        <v>44470</v>
      </c>
      <c r="H2415">
        <f t="shared" si="75"/>
        <v>12</v>
      </c>
    </row>
    <row r="2416" spans="1:8" x14ac:dyDescent="0.35">
      <c r="A2416" t="s">
        <v>2422</v>
      </c>
      <c r="B2416">
        <v>3689</v>
      </c>
      <c r="C2416" s="1">
        <v>45570</v>
      </c>
      <c r="D2416" s="1">
        <v>45366</v>
      </c>
      <c r="E2416">
        <v>250.83</v>
      </c>
      <c r="F2416" t="s">
        <v>11</v>
      </c>
      <c r="G2416" s="3">
        <f t="shared" si="74"/>
        <v>45566</v>
      </c>
      <c r="H2416">
        <f t="shared" si="75"/>
        <v>7</v>
      </c>
    </row>
    <row r="2417" spans="1:8" x14ac:dyDescent="0.35">
      <c r="A2417" t="s">
        <v>2423</v>
      </c>
      <c r="B2417">
        <v>6119</v>
      </c>
      <c r="C2417" s="1">
        <v>45709</v>
      </c>
      <c r="D2417" s="1">
        <v>44814</v>
      </c>
      <c r="E2417">
        <v>360.7</v>
      </c>
      <c r="F2417" t="s">
        <v>6</v>
      </c>
      <c r="G2417" s="3">
        <f t="shared" si="74"/>
        <v>45689</v>
      </c>
      <c r="H2417">
        <f t="shared" si="75"/>
        <v>30</v>
      </c>
    </row>
    <row r="2418" spans="1:8" x14ac:dyDescent="0.35">
      <c r="A2418" t="s">
        <v>2424</v>
      </c>
      <c r="B2418">
        <v>2792</v>
      </c>
      <c r="C2418" s="1">
        <v>45057</v>
      </c>
      <c r="D2418" s="1">
        <v>44969</v>
      </c>
      <c r="E2418">
        <v>288.74</v>
      </c>
      <c r="F2418" t="s">
        <v>6</v>
      </c>
      <c r="G2418" s="3">
        <f t="shared" si="74"/>
        <v>45047</v>
      </c>
      <c r="H2418">
        <f t="shared" si="75"/>
        <v>3</v>
      </c>
    </row>
    <row r="2419" spans="1:8" x14ac:dyDescent="0.35">
      <c r="A2419" t="s">
        <v>2425</v>
      </c>
      <c r="B2419">
        <v>9837</v>
      </c>
      <c r="C2419" s="1">
        <v>44511</v>
      </c>
      <c r="D2419" s="1">
        <v>44459</v>
      </c>
      <c r="E2419">
        <v>290.38</v>
      </c>
      <c r="F2419" t="s">
        <v>6</v>
      </c>
      <c r="G2419" s="3">
        <f t="shared" si="74"/>
        <v>44501</v>
      </c>
      <c r="H2419">
        <f t="shared" si="75"/>
        <v>2</v>
      </c>
    </row>
    <row r="2420" spans="1:8" x14ac:dyDescent="0.35">
      <c r="A2420" t="s">
        <v>2426</v>
      </c>
      <c r="B2420">
        <v>3560</v>
      </c>
      <c r="C2420" s="1">
        <v>44153</v>
      </c>
      <c r="D2420" s="1">
        <v>44969</v>
      </c>
      <c r="E2420">
        <v>258.27999999999997</v>
      </c>
      <c r="F2420" t="s">
        <v>6</v>
      </c>
      <c r="G2420" s="3">
        <f t="shared" si="74"/>
        <v>44136</v>
      </c>
      <c r="H2420">
        <f t="shared" si="75"/>
        <v>27</v>
      </c>
    </row>
    <row r="2421" spans="1:8" x14ac:dyDescent="0.35">
      <c r="A2421" t="s">
        <v>2427</v>
      </c>
      <c r="B2421">
        <v>5315</v>
      </c>
      <c r="C2421" s="1">
        <v>45151</v>
      </c>
      <c r="D2421" s="1">
        <v>44814</v>
      </c>
      <c r="E2421">
        <v>252.4</v>
      </c>
      <c r="F2421" t="s">
        <v>6</v>
      </c>
      <c r="G2421" s="3">
        <f t="shared" si="74"/>
        <v>45139</v>
      </c>
      <c r="H2421">
        <f t="shared" si="75"/>
        <v>11</v>
      </c>
    </row>
    <row r="2422" spans="1:8" x14ac:dyDescent="0.35">
      <c r="A2422" t="s">
        <v>2428</v>
      </c>
      <c r="B2422">
        <v>6779</v>
      </c>
      <c r="C2422" s="1">
        <v>45349</v>
      </c>
      <c r="D2422" s="1">
        <v>44661</v>
      </c>
      <c r="E2422">
        <v>385.57</v>
      </c>
      <c r="F2422" t="s">
        <v>6</v>
      </c>
      <c r="G2422" s="3">
        <f t="shared" si="74"/>
        <v>45323</v>
      </c>
      <c r="H2422">
        <f t="shared" si="75"/>
        <v>23</v>
      </c>
    </row>
    <row r="2423" spans="1:8" x14ac:dyDescent="0.35">
      <c r="A2423" t="s">
        <v>2429</v>
      </c>
      <c r="B2423">
        <v>6250</v>
      </c>
      <c r="C2423" s="1">
        <v>44025</v>
      </c>
      <c r="D2423" s="1">
        <v>44969</v>
      </c>
      <c r="E2423">
        <v>40.1</v>
      </c>
      <c r="F2423" t="s">
        <v>8</v>
      </c>
      <c r="G2423" s="3">
        <f t="shared" si="74"/>
        <v>44013</v>
      </c>
      <c r="H2423">
        <f t="shared" si="75"/>
        <v>31</v>
      </c>
    </row>
    <row r="2424" spans="1:8" x14ac:dyDescent="0.35">
      <c r="A2424" t="s">
        <v>2430</v>
      </c>
      <c r="B2424">
        <v>1739</v>
      </c>
      <c r="C2424" s="1">
        <v>44068</v>
      </c>
      <c r="D2424" s="1" t="e">
        <v>#N/A</v>
      </c>
      <c r="E2424">
        <v>72.819999999999993</v>
      </c>
      <c r="F2424" t="s">
        <v>6</v>
      </c>
      <c r="G2424" s="3">
        <f t="shared" si="74"/>
        <v>44044</v>
      </c>
      <c r="H2424" t="e">
        <f t="shared" si="75"/>
        <v>#VALUE!</v>
      </c>
    </row>
    <row r="2425" spans="1:8" x14ac:dyDescent="0.35">
      <c r="A2425" t="s">
        <v>2431</v>
      </c>
      <c r="B2425">
        <v>6715</v>
      </c>
      <c r="C2425" s="1">
        <v>44265</v>
      </c>
      <c r="D2425" s="1">
        <v>45008</v>
      </c>
      <c r="E2425">
        <v>406.68</v>
      </c>
      <c r="F2425" t="s">
        <v>8</v>
      </c>
      <c r="G2425" s="3">
        <f t="shared" si="74"/>
        <v>44256</v>
      </c>
      <c r="H2425">
        <f t="shared" si="75"/>
        <v>25</v>
      </c>
    </row>
    <row r="2426" spans="1:8" x14ac:dyDescent="0.35">
      <c r="A2426" t="s">
        <v>2432</v>
      </c>
      <c r="B2426">
        <v>1440</v>
      </c>
      <c r="C2426" s="1">
        <v>45351</v>
      </c>
      <c r="D2426" s="1">
        <v>45339</v>
      </c>
      <c r="E2426">
        <v>384.95</v>
      </c>
      <c r="F2426" t="s">
        <v>8</v>
      </c>
      <c r="G2426" s="3">
        <f t="shared" si="74"/>
        <v>45323</v>
      </c>
      <c r="H2426">
        <f t="shared" si="75"/>
        <v>0</v>
      </c>
    </row>
    <row r="2427" spans="1:8" x14ac:dyDescent="0.35">
      <c r="A2427" s="2" t="s">
        <v>2433</v>
      </c>
      <c r="B2427">
        <v>6591</v>
      </c>
      <c r="C2427" s="1">
        <v>45456</v>
      </c>
      <c r="D2427" s="1">
        <v>45008</v>
      </c>
      <c r="E2427">
        <v>196.48</v>
      </c>
      <c r="F2427" t="s">
        <v>6</v>
      </c>
      <c r="G2427" s="3">
        <f t="shared" si="74"/>
        <v>45444</v>
      </c>
      <c r="H2427">
        <f t="shared" si="75"/>
        <v>15</v>
      </c>
    </row>
    <row r="2428" spans="1:8" x14ac:dyDescent="0.35">
      <c r="A2428" t="s">
        <v>2434</v>
      </c>
      <c r="B2428">
        <v>6654</v>
      </c>
      <c r="C2428" s="1">
        <v>45636</v>
      </c>
      <c r="D2428" s="1">
        <v>44969</v>
      </c>
      <c r="E2428">
        <v>496.05</v>
      </c>
      <c r="F2428" t="s">
        <v>6</v>
      </c>
      <c r="G2428" s="3">
        <f t="shared" si="74"/>
        <v>45627</v>
      </c>
      <c r="H2428">
        <f t="shared" si="75"/>
        <v>22</v>
      </c>
    </row>
    <row r="2429" spans="1:8" x14ac:dyDescent="0.35">
      <c r="A2429" t="s">
        <v>2435</v>
      </c>
      <c r="B2429">
        <v>6755</v>
      </c>
      <c r="C2429" s="1">
        <v>44692</v>
      </c>
      <c r="D2429" s="1">
        <v>44099</v>
      </c>
      <c r="E2429">
        <v>37.659999999999997</v>
      </c>
      <c r="F2429" t="s">
        <v>11</v>
      </c>
      <c r="G2429" s="3">
        <f t="shared" si="74"/>
        <v>44682</v>
      </c>
      <c r="H2429">
        <f t="shared" si="75"/>
        <v>20</v>
      </c>
    </row>
    <row r="2430" spans="1:8" x14ac:dyDescent="0.35">
      <c r="A2430" t="s">
        <v>2436</v>
      </c>
      <c r="B2430">
        <v>5056</v>
      </c>
      <c r="C2430" s="1">
        <v>44672</v>
      </c>
      <c r="D2430" s="1">
        <v>44012</v>
      </c>
      <c r="E2430">
        <v>124.96</v>
      </c>
      <c r="F2430" t="s">
        <v>6</v>
      </c>
      <c r="G2430" s="3">
        <f t="shared" si="74"/>
        <v>44652</v>
      </c>
      <c r="H2430">
        <f t="shared" si="75"/>
        <v>22</v>
      </c>
    </row>
    <row r="2431" spans="1:8" x14ac:dyDescent="0.35">
      <c r="A2431" t="s">
        <v>2437</v>
      </c>
      <c r="B2431">
        <v>2391</v>
      </c>
      <c r="C2431" s="1">
        <v>44792</v>
      </c>
      <c r="D2431" s="1">
        <v>44661</v>
      </c>
      <c r="E2431">
        <v>456.09</v>
      </c>
      <c r="F2431" t="s">
        <v>11</v>
      </c>
      <c r="G2431" s="3">
        <f t="shared" si="74"/>
        <v>44774</v>
      </c>
      <c r="H2431">
        <f t="shared" si="75"/>
        <v>4</v>
      </c>
    </row>
    <row r="2432" spans="1:8" x14ac:dyDescent="0.35">
      <c r="A2432" t="s">
        <v>2438</v>
      </c>
      <c r="B2432">
        <v>5995</v>
      </c>
      <c r="C2432" s="1">
        <v>44453</v>
      </c>
      <c r="D2432" s="1">
        <v>43993</v>
      </c>
      <c r="E2432">
        <v>66.09</v>
      </c>
      <c r="F2432" t="s">
        <v>11</v>
      </c>
      <c r="G2432" s="3">
        <f t="shared" si="74"/>
        <v>44440</v>
      </c>
      <c r="H2432">
        <f t="shared" si="75"/>
        <v>15</v>
      </c>
    </row>
    <row r="2433" spans="1:8" x14ac:dyDescent="0.35">
      <c r="A2433" t="s">
        <v>2439</v>
      </c>
      <c r="B2433">
        <v>1322</v>
      </c>
      <c r="C2433" s="1">
        <v>45282</v>
      </c>
      <c r="D2433" s="1" t="e">
        <v>#N/A</v>
      </c>
      <c r="E2433">
        <v>273.82</v>
      </c>
      <c r="F2433" t="s">
        <v>11</v>
      </c>
      <c r="G2433" s="3">
        <f t="shared" si="74"/>
        <v>45261</v>
      </c>
      <c r="H2433" t="e">
        <f t="shared" si="75"/>
        <v>#VALUE!</v>
      </c>
    </row>
    <row r="2434" spans="1:8" x14ac:dyDescent="0.35">
      <c r="A2434" t="s">
        <v>2440</v>
      </c>
      <c r="B2434">
        <v>8551</v>
      </c>
      <c r="C2434" s="1">
        <v>45719</v>
      </c>
      <c r="D2434" s="1">
        <v>44969</v>
      </c>
      <c r="E2434">
        <v>332.31</v>
      </c>
      <c r="F2434" t="s">
        <v>6</v>
      </c>
      <c r="G2434" s="3">
        <f t="shared" si="74"/>
        <v>45717</v>
      </c>
      <c r="H2434">
        <f t="shared" si="75"/>
        <v>25</v>
      </c>
    </row>
    <row r="2435" spans="1:8" x14ac:dyDescent="0.35">
      <c r="A2435" t="s">
        <v>2441</v>
      </c>
      <c r="B2435">
        <v>9433</v>
      </c>
      <c r="C2435" s="1">
        <v>44224</v>
      </c>
      <c r="D2435" s="1">
        <v>45366</v>
      </c>
      <c r="E2435">
        <v>451.69</v>
      </c>
      <c r="F2435" t="s">
        <v>6</v>
      </c>
      <c r="G2435" s="3">
        <f t="shared" ref="G2435:G2498" si="76">DATE(YEAR(C2435),MONTH(C2435),1)</f>
        <v>44197</v>
      </c>
      <c r="H2435">
        <f t="shared" ref="H2435:H2498" si="77">ABS(IF(ISNUMBER(D2435),ROUND((D2435-C2435)/30,0),"AA"))</f>
        <v>38</v>
      </c>
    </row>
    <row r="2436" spans="1:8" x14ac:dyDescent="0.35">
      <c r="A2436" t="s">
        <v>2442</v>
      </c>
      <c r="B2436">
        <v>1334</v>
      </c>
      <c r="C2436" s="1">
        <v>45237</v>
      </c>
      <c r="D2436" s="1">
        <v>45339</v>
      </c>
      <c r="E2436">
        <v>351.02</v>
      </c>
      <c r="F2436" t="s">
        <v>8</v>
      </c>
      <c r="G2436" s="3">
        <f t="shared" si="76"/>
        <v>45231</v>
      </c>
      <c r="H2436">
        <f t="shared" si="77"/>
        <v>3</v>
      </c>
    </row>
    <row r="2437" spans="1:8" x14ac:dyDescent="0.35">
      <c r="A2437" t="s">
        <v>2443</v>
      </c>
      <c r="B2437">
        <v>1364</v>
      </c>
      <c r="C2437" s="1">
        <v>44191</v>
      </c>
      <c r="D2437" s="1">
        <v>45008</v>
      </c>
      <c r="E2437">
        <v>493.02</v>
      </c>
      <c r="F2437" t="s">
        <v>6</v>
      </c>
      <c r="G2437" s="3">
        <f t="shared" si="76"/>
        <v>44166</v>
      </c>
      <c r="H2437">
        <f t="shared" si="77"/>
        <v>27</v>
      </c>
    </row>
    <row r="2438" spans="1:8" x14ac:dyDescent="0.35">
      <c r="A2438" t="s">
        <v>2444</v>
      </c>
      <c r="B2438">
        <v>7394</v>
      </c>
      <c r="C2438" s="1">
        <v>45186</v>
      </c>
      <c r="D2438" s="1">
        <v>45339</v>
      </c>
      <c r="E2438">
        <v>167.99</v>
      </c>
      <c r="F2438" t="s">
        <v>11</v>
      </c>
      <c r="G2438" s="3">
        <f t="shared" si="76"/>
        <v>45170</v>
      </c>
      <c r="H2438">
        <f t="shared" si="77"/>
        <v>5</v>
      </c>
    </row>
    <row r="2439" spans="1:8" x14ac:dyDescent="0.35">
      <c r="A2439" t="s">
        <v>2445</v>
      </c>
      <c r="B2439">
        <v>9001</v>
      </c>
      <c r="C2439" s="1">
        <v>43997</v>
      </c>
      <c r="D2439" s="1">
        <v>45008</v>
      </c>
      <c r="E2439">
        <v>59.03</v>
      </c>
      <c r="F2439" t="s">
        <v>8</v>
      </c>
      <c r="G2439" s="3">
        <f t="shared" si="76"/>
        <v>43983</v>
      </c>
      <c r="H2439">
        <f t="shared" si="77"/>
        <v>34</v>
      </c>
    </row>
    <row r="2440" spans="1:8" x14ac:dyDescent="0.35">
      <c r="A2440" t="s">
        <v>2446</v>
      </c>
      <c r="B2440">
        <v>4373</v>
      </c>
      <c r="C2440" s="1">
        <v>43848</v>
      </c>
      <c r="D2440" s="1">
        <v>44969</v>
      </c>
      <c r="E2440">
        <v>174.62</v>
      </c>
      <c r="F2440" t="s">
        <v>8</v>
      </c>
      <c r="G2440" s="3">
        <f t="shared" si="76"/>
        <v>43831</v>
      </c>
      <c r="H2440">
        <f t="shared" si="77"/>
        <v>37</v>
      </c>
    </row>
    <row r="2441" spans="1:8" x14ac:dyDescent="0.35">
      <c r="A2441" t="s">
        <v>2447</v>
      </c>
      <c r="B2441">
        <v>6563</v>
      </c>
      <c r="C2441" s="1">
        <v>44679</v>
      </c>
      <c r="D2441" s="1">
        <v>44198</v>
      </c>
      <c r="E2441">
        <v>91.65</v>
      </c>
      <c r="F2441" t="s">
        <v>6</v>
      </c>
      <c r="G2441" s="3">
        <f t="shared" si="76"/>
        <v>44652</v>
      </c>
      <c r="H2441">
        <f t="shared" si="77"/>
        <v>16</v>
      </c>
    </row>
    <row r="2442" spans="1:8" x14ac:dyDescent="0.35">
      <c r="A2442" t="s">
        <v>2448</v>
      </c>
      <c r="B2442">
        <v>6952</v>
      </c>
      <c r="C2442" s="1">
        <v>44582</v>
      </c>
      <c r="D2442" s="1">
        <v>45366</v>
      </c>
      <c r="E2442">
        <v>485.02</v>
      </c>
      <c r="F2442" t="s">
        <v>11</v>
      </c>
      <c r="G2442" s="3">
        <f t="shared" si="76"/>
        <v>44562</v>
      </c>
      <c r="H2442">
        <f t="shared" si="77"/>
        <v>26</v>
      </c>
    </row>
    <row r="2443" spans="1:8" x14ac:dyDescent="0.35">
      <c r="A2443" t="s">
        <v>2449</v>
      </c>
      <c r="B2443">
        <v>9142</v>
      </c>
      <c r="C2443" s="1">
        <v>43982</v>
      </c>
      <c r="D2443" s="1">
        <v>44012</v>
      </c>
      <c r="E2443">
        <v>321.37</v>
      </c>
      <c r="F2443" t="s">
        <v>11</v>
      </c>
      <c r="G2443" s="3">
        <f t="shared" si="76"/>
        <v>43952</v>
      </c>
      <c r="H2443">
        <f t="shared" si="77"/>
        <v>1</v>
      </c>
    </row>
    <row r="2444" spans="1:8" x14ac:dyDescent="0.35">
      <c r="A2444" t="s">
        <v>2450</v>
      </c>
      <c r="B2444">
        <v>9779</v>
      </c>
      <c r="C2444" s="1">
        <v>44289</v>
      </c>
      <c r="D2444" s="1">
        <v>45366</v>
      </c>
      <c r="E2444">
        <v>114.9</v>
      </c>
      <c r="F2444" t="s">
        <v>6</v>
      </c>
      <c r="G2444" s="3">
        <f t="shared" si="76"/>
        <v>44287</v>
      </c>
      <c r="H2444">
        <f t="shared" si="77"/>
        <v>36</v>
      </c>
    </row>
    <row r="2445" spans="1:8" x14ac:dyDescent="0.35">
      <c r="A2445" t="s">
        <v>2451</v>
      </c>
      <c r="B2445">
        <v>1778</v>
      </c>
      <c r="C2445" s="1">
        <v>45663</v>
      </c>
      <c r="D2445" s="1">
        <v>44459</v>
      </c>
      <c r="E2445">
        <v>155.69</v>
      </c>
      <c r="F2445" t="s">
        <v>8</v>
      </c>
      <c r="G2445" s="3">
        <f t="shared" si="76"/>
        <v>45658</v>
      </c>
      <c r="H2445">
        <f t="shared" si="77"/>
        <v>40</v>
      </c>
    </row>
    <row r="2446" spans="1:8" x14ac:dyDescent="0.35">
      <c r="A2446" t="s">
        <v>2452</v>
      </c>
      <c r="B2446">
        <v>7586</v>
      </c>
      <c r="C2446" s="1">
        <v>44394</v>
      </c>
      <c r="D2446" s="1">
        <v>43908</v>
      </c>
      <c r="E2446">
        <v>404.26</v>
      </c>
      <c r="F2446" t="s">
        <v>8</v>
      </c>
      <c r="G2446" s="3">
        <f t="shared" si="76"/>
        <v>44378</v>
      </c>
      <c r="H2446">
        <f t="shared" si="77"/>
        <v>16</v>
      </c>
    </row>
    <row r="2447" spans="1:8" x14ac:dyDescent="0.35">
      <c r="A2447" s="2" t="s">
        <v>2453</v>
      </c>
      <c r="B2447">
        <v>2506</v>
      </c>
      <c r="C2447" s="1">
        <v>45284</v>
      </c>
      <c r="D2447" s="1">
        <v>44814</v>
      </c>
      <c r="E2447">
        <v>361.68</v>
      </c>
      <c r="F2447" t="s">
        <v>8</v>
      </c>
      <c r="G2447" s="3">
        <f t="shared" si="76"/>
        <v>45261</v>
      </c>
      <c r="H2447">
        <f t="shared" si="77"/>
        <v>16</v>
      </c>
    </row>
    <row r="2448" spans="1:8" x14ac:dyDescent="0.35">
      <c r="A2448" t="s">
        <v>2454</v>
      </c>
      <c r="B2448">
        <v>2552</v>
      </c>
      <c r="C2448" s="1">
        <v>45443</v>
      </c>
      <c r="D2448" s="1">
        <v>43993</v>
      </c>
      <c r="E2448">
        <v>300.01</v>
      </c>
      <c r="F2448" t="s">
        <v>6</v>
      </c>
      <c r="G2448" s="3">
        <f t="shared" si="76"/>
        <v>45413</v>
      </c>
      <c r="H2448">
        <f t="shared" si="77"/>
        <v>48</v>
      </c>
    </row>
    <row r="2449" spans="1:8" x14ac:dyDescent="0.35">
      <c r="A2449" t="s">
        <v>2455</v>
      </c>
      <c r="B2449">
        <v>2102</v>
      </c>
      <c r="C2449" s="1">
        <v>45602</v>
      </c>
      <c r="D2449" s="1">
        <v>45008</v>
      </c>
      <c r="E2449">
        <v>287.55</v>
      </c>
      <c r="F2449" t="s">
        <v>8</v>
      </c>
      <c r="G2449" s="3">
        <f t="shared" si="76"/>
        <v>45597</v>
      </c>
      <c r="H2449">
        <f t="shared" si="77"/>
        <v>20</v>
      </c>
    </row>
    <row r="2450" spans="1:8" x14ac:dyDescent="0.35">
      <c r="A2450" t="s">
        <v>2456</v>
      </c>
      <c r="B2450">
        <v>8786</v>
      </c>
      <c r="C2450" s="1">
        <v>45166</v>
      </c>
      <c r="D2450" s="1">
        <v>45008</v>
      </c>
      <c r="E2450">
        <v>219.28</v>
      </c>
      <c r="F2450" t="s">
        <v>6</v>
      </c>
      <c r="G2450" s="3">
        <f t="shared" si="76"/>
        <v>45139</v>
      </c>
      <c r="H2450">
        <f t="shared" si="77"/>
        <v>5</v>
      </c>
    </row>
    <row r="2451" spans="1:8" x14ac:dyDescent="0.35">
      <c r="A2451" t="s">
        <v>2457</v>
      </c>
      <c r="B2451">
        <v>2256</v>
      </c>
      <c r="C2451" s="1">
        <v>45316</v>
      </c>
      <c r="D2451" s="1">
        <v>44661</v>
      </c>
      <c r="E2451">
        <v>329.25</v>
      </c>
      <c r="F2451" t="s">
        <v>6</v>
      </c>
      <c r="G2451" s="3">
        <f t="shared" si="76"/>
        <v>45292</v>
      </c>
      <c r="H2451">
        <f t="shared" si="77"/>
        <v>22</v>
      </c>
    </row>
    <row r="2452" spans="1:8" x14ac:dyDescent="0.35">
      <c r="A2452" t="s">
        <v>2458</v>
      </c>
      <c r="B2452">
        <v>9268</v>
      </c>
      <c r="C2452" s="1">
        <v>44971</v>
      </c>
      <c r="D2452" s="1">
        <v>44661</v>
      </c>
      <c r="E2452">
        <v>404.02</v>
      </c>
      <c r="F2452" t="s">
        <v>6</v>
      </c>
      <c r="G2452" s="3">
        <f t="shared" si="76"/>
        <v>44958</v>
      </c>
      <c r="H2452">
        <f t="shared" si="77"/>
        <v>10</v>
      </c>
    </row>
    <row r="2453" spans="1:8" x14ac:dyDescent="0.35">
      <c r="A2453" t="s">
        <v>2459</v>
      </c>
      <c r="B2453">
        <v>9846</v>
      </c>
      <c r="C2453" s="1">
        <v>45011</v>
      </c>
      <c r="D2453" s="1">
        <v>44969</v>
      </c>
      <c r="E2453">
        <v>163.54</v>
      </c>
      <c r="F2453" t="s">
        <v>6</v>
      </c>
      <c r="G2453" s="3">
        <f t="shared" si="76"/>
        <v>44986</v>
      </c>
      <c r="H2453">
        <f t="shared" si="77"/>
        <v>1</v>
      </c>
    </row>
    <row r="2454" spans="1:8" x14ac:dyDescent="0.35">
      <c r="A2454" t="s">
        <v>2460</v>
      </c>
      <c r="B2454">
        <v>7591</v>
      </c>
      <c r="C2454" s="1">
        <v>44311</v>
      </c>
      <c r="D2454" s="1">
        <v>44969</v>
      </c>
      <c r="E2454">
        <v>133.12</v>
      </c>
      <c r="F2454" t="s">
        <v>8</v>
      </c>
      <c r="G2454" s="3">
        <f t="shared" si="76"/>
        <v>44287</v>
      </c>
      <c r="H2454">
        <f t="shared" si="77"/>
        <v>22</v>
      </c>
    </row>
    <row r="2455" spans="1:8" x14ac:dyDescent="0.35">
      <c r="A2455" t="s">
        <v>2461</v>
      </c>
      <c r="B2455">
        <v>8425</v>
      </c>
      <c r="C2455" s="1">
        <v>44158</v>
      </c>
      <c r="D2455" s="1">
        <v>44969</v>
      </c>
      <c r="E2455">
        <v>339.06</v>
      </c>
      <c r="F2455" t="s">
        <v>8</v>
      </c>
      <c r="G2455" s="3">
        <f t="shared" si="76"/>
        <v>44136</v>
      </c>
      <c r="H2455">
        <f t="shared" si="77"/>
        <v>27</v>
      </c>
    </row>
    <row r="2456" spans="1:8" x14ac:dyDescent="0.35">
      <c r="A2456" t="s">
        <v>2462</v>
      </c>
      <c r="B2456">
        <v>3958</v>
      </c>
      <c r="C2456" s="1">
        <v>44131</v>
      </c>
      <c r="D2456" s="1">
        <v>44969</v>
      </c>
      <c r="E2456">
        <v>441.64</v>
      </c>
      <c r="F2456" t="s">
        <v>8</v>
      </c>
      <c r="G2456" s="3">
        <f t="shared" si="76"/>
        <v>44105</v>
      </c>
      <c r="H2456">
        <f t="shared" si="77"/>
        <v>28</v>
      </c>
    </row>
    <row r="2457" spans="1:8" x14ac:dyDescent="0.35">
      <c r="A2457" t="s">
        <v>2463</v>
      </c>
      <c r="B2457">
        <v>9457</v>
      </c>
      <c r="C2457" s="1">
        <v>43921</v>
      </c>
      <c r="D2457" s="1" t="e">
        <v>#N/A</v>
      </c>
      <c r="E2457">
        <v>432.73</v>
      </c>
      <c r="F2457" t="s">
        <v>8</v>
      </c>
      <c r="G2457" s="3">
        <f t="shared" si="76"/>
        <v>43891</v>
      </c>
      <c r="H2457" t="e">
        <f t="shared" si="77"/>
        <v>#VALUE!</v>
      </c>
    </row>
    <row r="2458" spans="1:8" x14ac:dyDescent="0.35">
      <c r="A2458" t="s">
        <v>2464</v>
      </c>
      <c r="B2458">
        <v>9178</v>
      </c>
      <c r="C2458" s="1">
        <v>44738</v>
      </c>
      <c r="D2458" s="1">
        <v>43993</v>
      </c>
      <c r="E2458">
        <v>114.35</v>
      </c>
      <c r="F2458" t="s">
        <v>8</v>
      </c>
      <c r="G2458" s="3">
        <f t="shared" si="76"/>
        <v>44713</v>
      </c>
      <c r="H2458">
        <f t="shared" si="77"/>
        <v>25</v>
      </c>
    </row>
    <row r="2459" spans="1:8" x14ac:dyDescent="0.35">
      <c r="A2459" t="s">
        <v>2465</v>
      </c>
      <c r="B2459">
        <v>8656</v>
      </c>
      <c r="C2459" s="1">
        <v>44073</v>
      </c>
      <c r="D2459" s="1">
        <v>45366</v>
      </c>
      <c r="E2459">
        <v>141.29</v>
      </c>
      <c r="F2459" t="s">
        <v>8</v>
      </c>
      <c r="G2459" s="3">
        <f t="shared" si="76"/>
        <v>44044</v>
      </c>
      <c r="H2459">
        <f t="shared" si="77"/>
        <v>43</v>
      </c>
    </row>
    <row r="2460" spans="1:8" x14ac:dyDescent="0.35">
      <c r="A2460" t="s">
        <v>2466</v>
      </c>
      <c r="B2460">
        <v>9728</v>
      </c>
      <c r="C2460" s="1">
        <v>44524</v>
      </c>
      <c r="D2460" s="1">
        <v>43908</v>
      </c>
      <c r="E2460">
        <v>406.38</v>
      </c>
      <c r="F2460" t="s">
        <v>6</v>
      </c>
      <c r="G2460" s="3">
        <f t="shared" si="76"/>
        <v>44501</v>
      </c>
      <c r="H2460">
        <f t="shared" si="77"/>
        <v>21</v>
      </c>
    </row>
    <row r="2461" spans="1:8" x14ac:dyDescent="0.35">
      <c r="A2461" t="s">
        <v>2467</v>
      </c>
      <c r="B2461">
        <v>1981</v>
      </c>
      <c r="C2461" s="1">
        <v>44596</v>
      </c>
      <c r="D2461" s="1">
        <v>45366</v>
      </c>
      <c r="E2461">
        <v>265.91000000000003</v>
      </c>
      <c r="F2461" t="s">
        <v>6</v>
      </c>
      <c r="G2461" s="3">
        <f t="shared" si="76"/>
        <v>44593</v>
      </c>
      <c r="H2461">
        <f t="shared" si="77"/>
        <v>26</v>
      </c>
    </row>
    <row r="2462" spans="1:8" x14ac:dyDescent="0.35">
      <c r="A2462" t="s">
        <v>2468</v>
      </c>
      <c r="B2462">
        <v>8577</v>
      </c>
      <c r="C2462" s="1">
        <v>45149</v>
      </c>
      <c r="D2462" s="1">
        <v>45366</v>
      </c>
      <c r="E2462">
        <v>82.39</v>
      </c>
      <c r="F2462" t="s">
        <v>11</v>
      </c>
      <c r="G2462" s="3">
        <f t="shared" si="76"/>
        <v>45139</v>
      </c>
      <c r="H2462">
        <f t="shared" si="77"/>
        <v>7</v>
      </c>
    </row>
    <row r="2463" spans="1:8" x14ac:dyDescent="0.35">
      <c r="A2463" t="s">
        <v>2469</v>
      </c>
      <c r="B2463">
        <v>5919</v>
      </c>
      <c r="C2463" s="1">
        <v>44394</v>
      </c>
      <c r="D2463" s="1">
        <v>45366</v>
      </c>
      <c r="E2463">
        <v>423.62</v>
      </c>
      <c r="F2463" t="s">
        <v>6</v>
      </c>
      <c r="G2463" s="3">
        <f t="shared" si="76"/>
        <v>44378</v>
      </c>
      <c r="H2463">
        <f t="shared" si="77"/>
        <v>32</v>
      </c>
    </row>
    <row r="2464" spans="1:8" x14ac:dyDescent="0.35">
      <c r="A2464" t="s">
        <v>2470</v>
      </c>
      <c r="B2464">
        <v>6220</v>
      </c>
      <c r="C2464" s="1">
        <v>44488</v>
      </c>
      <c r="D2464" s="1">
        <v>44198</v>
      </c>
      <c r="E2464">
        <v>431.49</v>
      </c>
      <c r="F2464" t="s">
        <v>11</v>
      </c>
      <c r="G2464" s="3">
        <f t="shared" si="76"/>
        <v>44470</v>
      </c>
      <c r="H2464">
        <f t="shared" si="77"/>
        <v>10</v>
      </c>
    </row>
    <row r="2465" spans="1:8" x14ac:dyDescent="0.35">
      <c r="A2465" t="s">
        <v>2471</v>
      </c>
      <c r="B2465">
        <v>4335</v>
      </c>
      <c r="C2465" s="1">
        <v>43912</v>
      </c>
      <c r="D2465" s="1">
        <v>45366</v>
      </c>
      <c r="E2465">
        <v>424.52</v>
      </c>
      <c r="F2465" t="s">
        <v>6</v>
      </c>
      <c r="G2465" s="3">
        <f t="shared" si="76"/>
        <v>43891</v>
      </c>
      <c r="H2465">
        <f t="shared" si="77"/>
        <v>48</v>
      </c>
    </row>
    <row r="2466" spans="1:8" x14ac:dyDescent="0.35">
      <c r="A2466" t="s">
        <v>2472</v>
      </c>
      <c r="B2466">
        <v>5702</v>
      </c>
      <c r="C2466" s="1">
        <v>44360</v>
      </c>
      <c r="D2466" s="1">
        <v>45008</v>
      </c>
      <c r="E2466">
        <v>326.56</v>
      </c>
      <c r="F2466" t="s">
        <v>6</v>
      </c>
      <c r="G2466" s="3">
        <f t="shared" si="76"/>
        <v>44348</v>
      </c>
      <c r="H2466">
        <f t="shared" si="77"/>
        <v>22</v>
      </c>
    </row>
    <row r="2467" spans="1:8" x14ac:dyDescent="0.35">
      <c r="A2467" t="s">
        <v>2473</v>
      </c>
      <c r="B2467">
        <v>4868</v>
      </c>
      <c r="C2467" s="1">
        <v>44948</v>
      </c>
      <c r="D2467" s="1">
        <v>45366</v>
      </c>
      <c r="E2467">
        <v>208.87</v>
      </c>
      <c r="F2467" t="s">
        <v>11</v>
      </c>
      <c r="G2467" s="3">
        <f t="shared" si="76"/>
        <v>44927</v>
      </c>
      <c r="H2467">
        <f t="shared" si="77"/>
        <v>14</v>
      </c>
    </row>
    <row r="2468" spans="1:8" x14ac:dyDescent="0.35">
      <c r="A2468" t="s">
        <v>2474</v>
      </c>
      <c r="B2468">
        <v>3456</v>
      </c>
      <c r="C2468" s="1">
        <v>45120</v>
      </c>
      <c r="D2468" s="1">
        <v>44198</v>
      </c>
      <c r="E2468">
        <v>104.04</v>
      </c>
      <c r="F2468" t="s">
        <v>11</v>
      </c>
      <c r="G2468" s="3">
        <f t="shared" si="76"/>
        <v>45108</v>
      </c>
      <c r="H2468">
        <f t="shared" si="77"/>
        <v>31</v>
      </c>
    </row>
    <row r="2469" spans="1:8" x14ac:dyDescent="0.35">
      <c r="A2469" t="s">
        <v>2475</v>
      </c>
      <c r="B2469">
        <v>6087</v>
      </c>
      <c r="C2469" s="1">
        <v>43892</v>
      </c>
      <c r="D2469" s="1">
        <v>44969</v>
      </c>
      <c r="E2469">
        <v>237.44</v>
      </c>
      <c r="F2469" t="s">
        <v>8</v>
      </c>
      <c r="G2469" s="3">
        <f t="shared" si="76"/>
        <v>43891</v>
      </c>
      <c r="H2469">
        <f t="shared" si="77"/>
        <v>36</v>
      </c>
    </row>
    <row r="2470" spans="1:8" x14ac:dyDescent="0.35">
      <c r="A2470" t="s">
        <v>2476</v>
      </c>
      <c r="B2470">
        <v>8145</v>
      </c>
      <c r="C2470" s="1">
        <v>44628</v>
      </c>
      <c r="D2470" s="1">
        <v>44099</v>
      </c>
      <c r="E2470">
        <v>216.79</v>
      </c>
      <c r="F2470" t="s">
        <v>11</v>
      </c>
      <c r="G2470" s="3">
        <f t="shared" si="76"/>
        <v>44621</v>
      </c>
      <c r="H2470">
        <f t="shared" si="77"/>
        <v>18</v>
      </c>
    </row>
    <row r="2471" spans="1:8" x14ac:dyDescent="0.35">
      <c r="A2471" t="s">
        <v>2477</v>
      </c>
      <c r="B2471">
        <v>4309</v>
      </c>
      <c r="C2471" s="1">
        <v>44141</v>
      </c>
      <c r="D2471" s="1">
        <v>45366</v>
      </c>
      <c r="E2471">
        <v>88.09</v>
      </c>
      <c r="F2471" t="s">
        <v>11</v>
      </c>
      <c r="G2471" s="3">
        <f t="shared" si="76"/>
        <v>44136</v>
      </c>
      <c r="H2471">
        <f t="shared" si="77"/>
        <v>41</v>
      </c>
    </row>
    <row r="2472" spans="1:8" x14ac:dyDescent="0.35">
      <c r="A2472" t="s">
        <v>2478</v>
      </c>
      <c r="B2472">
        <v>1477</v>
      </c>
      <c r="C2472" s="1">
        <v>45540</v>
      </c>
      <c r="D2472" s="1">
        <v>44969</v>
      </c>
      <c r="E2472">
        <v>136.61000000000001</v>
      </c>
      <c r="F2472" t="s">
        <v>6</v>
      </c>
      <c r="G2472" s="3">
        <f t="shared" si="76"/>
        <v>45536</v>
      </c>
      <c r="H2472">
        <f t="shared" si="77"/>
        <v>19</v>
      </c>
    </row>
    <row r="2473" spans="1:8" x14ac:dyDescent="0.35">
      <c r="A2473" t="s">
        <v>2479</v>
      </c>
      <c r="B2473">
        <v>3883</v>
      </c>
      <c r="C2473" s="1">
        <v>44615</v>
      </c>
      <c r="D2473" s="1">
        <v>45366</v>
      </c>
      <c r="E2473">
        <v>325.7</v>
      </c>
      <c r="F2473" t="s">
        <v>11</v>
      </c>
      <c r="G2473" s="3">
        <f t="shared" si="76"/>
        <v>44593</v>
      </c>
      <c r="H2473">
        <f t="shared" si="77"/>
        <v>25</v>
      </c>
    </row>
    <row r="2474" spans="1:8" x14ac:dyDescent="0.35">
      <c r="A2474" t="s">
        <v>2480</v>
      </c>
      <c r="B2474">
        <v>8960</v>
      </c>
      <c r="C2474" s="1">
        <v>44294</v>
      </c>
      <c r="D2474" s="1">
        <v>44399</v>
      </c>
      <c r="E2474">
        <v>393.29</v>
      </c>
      <c r="F2474" t="s">
        <v>11</v>
      </c>
      <c r="G2474" s="3">
        <f t="shared" si="76"/>
        <v>44287</v>
      </c>
      <c r="H2474">
        <f t="shared" si="77"/>
        <v>4</v>
      </c>
    </row>
    <row r="2475" spans="1:8" x14ac:dyDescent="0.35">
      <c r="A2475" t="s">
        <v>2481</v>
      </c>
      <c r="B2475">
        <v>2375</v>
      </c>
      <c r="C2475" s="1">
        <v>45577</v>
      </c>
      <c r="D2475" s="1">
        <v>43993</v>
      </c>
      <c r="E2475">
        <v>163.81</v>
      </c>
      <c r="F2475" t="s">
        <v>6</v>
      </c>
      <c r="G2475" s="3">
        <f t="shared" si="76"/>
        <v>45566</v>
      </c>
      <c r="H2475">
        <f t="shared" si="77"/>
        <v>53</v>
      </c>
    </row>
    <row r="2476" spans="1:8" x14ac:dyDescent="0.35">
      <c r="A2476" t="s">
        <v>2482</v>
      </c>
      <c r="B2476">
        <v>2041</v>
      </c>
      <c r="C2476" s="1">
        <v>45432</v>
      </c>
      <c r="D2476" s="1">
        <v>45008</v>
      </c>
      <c r="E2476">
        <v>451.28</v>
      </c>
      <c r="F2476" t="s">
        <v>6</v>
      </c>
      <c r="G2476" s="3">
        <f t="shared" si="76"/>
        <v>45413</v>
      </c>
      <c r="H2476">
        <f t="shared" si="77"/>
        <v>14</v>
      </c>
    </row>
    <row r="2477" spans="1:8" x14ac:dyDescent="0.35">
      <c r="A2477" t="s">
        <v>2483</v>
      </c>
      <c r="B2477">
        <v>6954</v>
      </c>
      <c r="C2477" s="1">
        <v>45378</v>
      </c>
      <c r="D2477" s="1" t="e">
        <v>#N/A</v>
      </c>
      <c r="E2477">
        <v>339.12</v>
      </c>
      <c r="F2477" t="s">
        <v>11</v>
      </c>
      <c r="G2477" s="3">
        <f t="shared" si="76"/>
        <v>45352</v>
      </c>
      <c r="H2477" t="e">
        <f t="shared" si="77"/>
        <v>#VALUE!</v>
      </c>
    </row>
    <row r="2478" spans="1:8" x14ac:dyDescent="0.35">
      <c r="A2478" t="s">
        <v>2484</v>
      </c>
      <c r="B2478">
        <v>7502</v>
      </c>
      <c r="C2478" s="1">
        <v>45685</v>
      </c>
      <c r="D2478" s="1">
        <v>45366</v>
      </c>
      <c r="E2478">
        <v>472.15</v>
      </c>
      <c r="F2478" t="s">
        <v>8</v>
      </c>
      <c r="G2478" s="3">
        <f t="shared" si="76"/>
        <v>45658</v>
      </c>
      <c r="H2478">
        <f t="shared" si="77"/>
        <v>11</v>
      </c>
    </row>
    <row r="2479" spans="1:8" x14ac:dyDescent="0.35">
      <c r="A2479" t="s">
        <v>2485</v>
      </c>
      <c r="B2479">
        <v>3302</v>
      </c>
      <c r="C2479" s="1">
        <v>44666</v>
      </c>
      <c r="D2479" s="1">
        <v>43993</v>
      </c>
      <c r="E2479">
        <v>125.66</v>
      </c>
      <c r="F2479" t="s">
        <v>8</v>
      </c>
      <c r="G2479" s="3">
        <f t="shared" si="76"/>
        <v>44652</v>
      </c>
      <c r="H2479">
        <f t="shared" si="77"/>
        <v>22</v>
      </c>
    </row>
    <row r="2480" spans="1:8" x14ac:dyDescent="0.35">
      <c r="A2480" t="s">
        <v>2486</v>
      </c>
      <c r="B2480">
        <v>9196</v>
      </c>
      <c r="C2480" s="1">
        <v>43898</v>
      </c>
      <c r="D2480" s="1">
        <v>45339</v>
      </c>
      <c r="E2480">
        <v>467.14</v>
      </c>
      <c r="F2480" t="s">
        <v>8</v>
      </c>
      <c r="G2480" s="3">
        <f t="shared" si="76"/>
        <v>43891</v>
      </c>
      <c r="H2480">
        <f t="shared" si="77"/>
        <v>48</v>
      </c>
    </row>
    <row r="2481" spans="1:8" x14ac:dyDescent="0.35">
      <c r="A2481" t="s">
        <v>2487</v>
      </c>
      <c r="B2481">
        <v>9605</v>
      </c>
      <c r="C2481" s="1">
        <v>45753</v>
      </c>
      <c r="D2481" s="1">
        <v>45366</v>
      </c>
      <c r="E2481">
        <v>133.38999999999999</v>
      </c>
      <c r="F2481" t="s">
        <v>11</v>
      </c>
      <c r="G2481" s="3">
        <f t="shared" si="76"/>
        <v>45748</v>
      </c>
      <c r="H2481">
        <f t="shared" si="77"/>
        <v>13</v>
      </c>
    </row>
    <row r="2482" spans="1:8" x14ac:dyDescent="0.35">
      <c r="A2482" t="s">
        <v>2488</v>
      </c>
      <c r="B2482">
        <v>4900</v>
      </c>
      <c r="C2482" s="1">
        <v>45411</v>
      </c>
      <c r="D2482" s="1">
        <v>45366</v>
      </c>
      <c r="E2482">
        <v>303.91000000000003</v>
      </c>
      <c r="F2482" t="s">
        <v>6</v>
      </c>
      <c r="G2482" s="3">
        <f t="shared" si="76"/>
        <v>45383</v>
      </c>
      <c r="H2482">
        <f t="shared" si="77"/>
        <v>2</v>
      </c>
    </row>
    <row r="2483" spans="1:8" x14ac:dyDescent="0.35">
      <c r="A2483" t="s">
        <v>2489</v>
      </c>
      <c r="B2483">
        <v>6395</v>
      </c>
      <c r="C2483" s="1">
        <v>44677</v>
      </c>
      <c r="D2483" s="1">
        <v>45366</v>
      </c>
      <c r="E2483">
        <v>417.84</v>
      </c>
      <c r="F2483" t="s">
        <v>8</v>
      </c>
      <c r="G2483" s="3">
        <f t="shared" si="76"/>
        <v>44652</v>
      </c>
      <c r="H2483">
        <f t="shared" si="77"/>
        <v>23</v>
      </c>
    </row>
    <row r="2484" spans="1:8" x14ac:dyDescent="0.35">
      <c r="A2484" s="2" t="s">
        <v>2490</v>
      </c>
      <c r="B2484">
        <v>7388</v>
      </c>
      <c r="C2484" s="1">
        <v>45731</v>
      </c>
      <c r="D2484" s="1">
        <v>45008</v>
      </c>
      <c r="E2484">
        <v>404.86</v>
      </c>
      <c r="F2484" t="s">
        <v>8</v>
      </c>
      <c r="G2484" s="3">
        <f t="shared" si="76"/>
        <v>45717</v>
      </c>
      <c r="H2484">
        <f t="shared" si="77"/>
        <v>24</v>
      </c>
    </row>
    <row r="2485" spans="1:8" x14ac:dyDescent="0.35">
      <c r="A2485" t="s">
        <v>2491</v>
      </c>
      <c r="B2485">
        <v>4865</v>
      </c>
      <c r="C2485" s="1">
        <v>45339</v>
      </c>
      <c r="D2485" s="1">
        <v>45008</v>
      </c>
      <c r="E2485">
        <v>468.4</v>
      </c>
      <c r="F2485" t="s">
        <v>11</v>
      </c>
      <c r="G2485" s="3">
        <f t="shared" si="76"/>
        <v>45323</v>
      </c>
      <c r="H2485">
        <f t="shared" si="77"/>
        <v>11</v>
      </c>
    </row>
    <row r="2486" spans="1:8" x14ac:dyDescent="0.35">
      <c r="A2486" t="s">
        <v>2492</v>
      </c>
      <c r="B2486">
        <v>3363</v>
      </c>
      <c r="C2486" s="1">
        <v>45041</v>
      </c>
      <c r="D2486" s="1">
        <v>45366</v>
      </c>
      <c r="E2486">
        <v>62.34</v>
      </c>
      <c r="F2486" t="s">
        <v>11</v>
      </c>
      <c r="G2486" s="3">
        <f t="shared" si="76"/>
        <v>45017</v>
      </c>
      <c r="H2486">
        <f t="shared" si="77"/>
        <v>11</v>
      </c>
    </row>
    <row r="2487" spans="1:8" x14ac:dyDescent="0.35">
      <c r="A2487" t="s">
        <v>2493</v>
      </c>
      <c r="B2487">
        <v>5498</v>
      </c>
      <c r="C2487" s="1">
        <v>44990</v>
      </c>
      <c r="D2487" s="1">
        <v>45008</v>
      </c>
      <c r="E2487">
        <v>225.34</v>
      </c>
      <c r="F2487" t="s">
        <v>6</v>
      </c>
      <c r="G2487" s="3">
        <f t="shared" si="76"/>
        <v>44986</v>
      </c>
      <c r="H2487">
        <f t="shared" si="77"/>
        <v>1</v>
      </c>
    </row>
    <row r="2488" spans="1:8" x14ac:dyDescent="0.35">
      <c r="A2488" t="s">
        <v>2494</v>
      </c>
      <c r="B2488">
        <v>1916</v>
      </c>
      <c r="C2488" s="1">
        <v>44699</v>
      </c>
      <c r="D2488" s="1">
        <v>44012</v>
      </c>
      <c r="E2488">
        <v>250.28</v>
      </c>
      <c r="F2488" t="s">
        <v>6</v>
      </c>
      <c r="G2488" s="3">
        <f t="shared" si="76"/>
        <v>44682</v>
      </c>
      <c r="H2488">
        <f t="shared" si="77"/>
        <v>23</v>
      </c>
    </row>
    <row r="2489" spans="1:8" x14ac:dyDescent="0.35">
      <c r="A2489" t="s">
        <v>2495</v>
      </c>
      <c r="B2489">
        <v>2850</v>
      </c>
      <c r="C2489" s="1">
        <v>45536</v>
      </c>
      <c r="D2489" s="1">
        <v>43993</v>
      </c>
      <c r="E2489">
        <v>165.08</v>
      </c>
      <c r="F2489" t="s">
        <v>6</v>
      </c>
      <c r="G2489" s="3">
        <f t="shared" si="76"/>
        <v>45536</v>
      </c>
      <c r="H2489">
        <f t="shared" si="77"/>
        <v>51</v>
      </c>
    </row>
    <row r="2490" spans="1:8" x14ac:dyDescent="0.35">
      <c r="A2490" t="s">
        <v>2496</v>
      </c>
      <c r="B2490">
        <v>8780</v>
      </c>
      <c r="C2490" s="1">
        <v>44641</v>
      </c>
      <c r="D2490" s="1">
        <v>44399</v>
      </c>
      <c r="E2490">
        <v>344.54</v>
      </c>
      <c r="F2490" t="s">
        <v>6</v>
      </c>
      <c r="G2490" s="3">
        <f t="shared" si="76"/>
        <v>44621</v>
      </c>
      <c r="H2490">
        <f t="shared" si="77"/>
        <v>8</v>
      </c>
    </row>
    <row r="2491" spans="1:8" x14ac:dyDescent="0.35">
      <c r="A2491" t="s">
        <v>2497</v>
      </c>
      <c r="B2491">
        <v>3374</v>
      </c>
      <c r="C2491" s="1">
        <v>45586</v>
      </c>
      <c r="D2491" s="1">
        <v>44198</v>
      </c>
      <c r="E2491">
        <v>187.87</v>
      </c>
      <c r="F2491" t="s">
        <v>8</v>
      </c>
      <c r="G2491" s="3">
        <f t="shared" si="76"/>
        <v>45566</v>
      </c>
      <c r="H2491">
        <f t="shared" si="77"/>
        <v>46</v>
      </c>
    </row>
    <row r="2492" spans="1:8" x14ac:dyDescent="0.35">
      <c r="A2492" t="s">
        <v>2498</v>
      </c>
      <c r="B2492">
        <v>7025</v>
      </c>
      <c r="C2492" s="1">
        <v>44916</v>
      </c>
      <c r="D2492" s="1">
        <v>44661</v>
      </c>
      <c r="E2492">
        <v>412.47</v>
      </c>
      <c r="F2492" t="s">
        <v>11</v>
      </c>
      <c r="G2492" s="3">
        <f t="shared" si="76"/>
        <v>44896</v>
      </c>
      <c r="H2492">
        <f t="shared" si="77"/>
        <v>9</v>
      </c>
    </row>
    <row r="2493" spans="1:8" x14ac:dyDescent="0.35">
      <c r="A2493" t="s">
        <v>2499</v>
      </c>
      <c r="B2493">
        <v>1570</v>
      </c>
      <c r="C2493" s="1">
        <v>44471</v>
      </c>
      <c r="D2493" s="1">
        <v>44969</v>
      </c>
      <c r="E2493">
        <v>422.32</v>
      </c>
      <c r="F2493" t="s">
        <v>8</v>
      </c>
      <c r="G2493" s="3">
        <f t="shared" si="76"/>
        <v>44470</v>
      </c>
      <c r="H2493">
        <f t="shared" si="77"/>
        <v>17</v>
      </c>
    </row>
    <row r="2494" spans="1:8" x14ac:dyDescent="0.35">
      <c r="A2494" t="s">
        <v>2500</v>
      </c>
      <c r="B2494">
        <v>1895</v>
      </c>
      <c r="C2494" s="1">
        <v>44049</v>
      </c>
      <c r="D2494" s="1">
        <v>45008</v>
      </c>
      <c r="E2494">
        <v>348.43</v>
      </c>
      <c r="F2494" t="s">
        <v>8</v>
      </c>
      <c r="G2494" s="3">
        <f t="shared" si="76"/>
        <v>44044</v>
      </c>
      <c r="H2494">
        <f t="shared" si="77"/>
        <v>32</v>
      </c>
    </row>
    <row r="2495" spans="1:8" x14ac:dyDescent="0.35">
      <c r="A2495" t="s">
        <v>2501</v>
      </c>
      <c r="B2495">
        <v>4926</v>
      </c>
      <c r="C2495" s="1">
        <v>45774</v>
      </c>
      <c r="D2495" s="1" t="e">
        <v>#N/A</v>
      </c>
      <c r="E2495">
        <v>133.96</v>
      </c>
      <c r="F2495" t="s">
        <v>6</v>
      </c>
      <c r="G2495" s="3">
        <f t="shared" si="76"/>
        <v>45748</v>
      </c>
      <c r="H2495" t="e">
        <f t="shared" si="77"/>
        <v>#VALUE!</v>
      </c>
    </row>
    <row r="2496" spans="1:8" x14ac:dyDescent="0.35">
      <c r="A2496" t="s">
        <v>2502</v>
      </c>
      <c r="B2496">
        <v>6067</v>
      </c>
      <c r="C2496" s="1">
        <v>44120</v>
      </c>
      <c r="D2496" s="1" t="e">
        <v>#N/A</v>
      </c>
      <c r="E2496">
        <v>323.08999999999997</v>
      </c>
      <c r="F2496" t="s">
        <v>8</v>
      </c>
      <c r="G2496" s="3">
        <f t="shared" si="76"/>
        <v>44105</v>
      </c>
      <c r="H2496" t="e">
        <f t="shared" si="77"/>
        <v>#VALUE!</v>
      </c>
    </row>
    <row r="2497" spans="1:8" x14ac:dyDescent="0.35">
      <c r="A2497" t="s">
        <v>2503</v>
      </c>
      <c r="B2497">
        <v>6945</v>
      </c>
      <c r="C2497" s="1">
        <v>45478</v>
      </c>
      <c r="D2497" s="1">
        <v>45366</v>
      </c>
      <c r="E2497">
        <v>452.55</v>
      </c>
      <c r="F2497" t="s">
        <v>8</v>
      </c>
      <c r="G2497" s="3">
        <f t="shared" si="76"/>
        <v>45474</v>
      </c>
      <c r="H2497">
        <f t="shared" si="77"/>
        <v>4</v>
      </c>
    </row>
    <row r="2498" spans="1:8" x14ac:dyDescent="0.35">
      <c r="A2498" t="s">
        <v>2504</v>
      </c>
      <c r="B2498">
        <v>2999</v>
      </c>
      <c r="C2498" s="1">
        <v>44590</v>
      </c>
      <c r="D2498" s="1">
        <v>43993</v>
      </c>
      <c r="E2498">
        <v>272.11</v>
      </c>
      <c r="F2498" t="s">
        <v>11</v>
      </c>
      <c r="G2498" s="3">
        <f t="shared" si="76"/>
        <v>44562</v>
      </c>
      <c r="H2498">
        <f t="shared" si="77"/>
        <v>20</v>
      </c>
    </row>
    <row r="2499" spans="1:8" x14ac:dyDescent="0.35">
      <c r="A2499" t="s">
        <v>2505</v>
      </c>
      <c r="B2499">
        <v>8248</v>
      </c>
      <c r="C2499" s="1">
        <v>44514</v>
      </c>
      <c r="D2499" s="1">
        <v>44012</v>
      </c>
      <c r="E2499">
        <v>200.35</v>
      </c>
      <c r="F2499" t="s">
        <v>6</v>
      </c>
      <c r="G2499" s="3">
        <f t="shared" ref="G2499:G2562" si="78">DATE(YEAR(C2499),MONTH(C2499),1)</f>
        <v>44501</v>
      </c>
      <c r="H2499">
        <f t="shared" ref="H2499:H2562" si="79">ABS(IF(ISNUMBER(D2499),ROUND((D2499-C2499)/30,0),"AA"))</f>
        <v>17</v>
      </c>
    </row>
    <row r="2500" spans="1:8" x14ac:dyDescent="0.35">
      <c r="A2500" t="s">
        <v>2506</v>
      </c>
      <c r="B2500">
        <v>5186</v>
      </c>
      <c r="C2500" s="1">
        <v>45567</v>
      </c>
      <c r="D2500" s="1">
        <v>43993</v>
      </c>
      <c r="E2500">
        <v>157.44</v>
      </c>
      <c r="F2500" t="s">
        <v>11</v>
      </c>
      <c r="G2500" s="3">
        <f t="shared" si="78"/>
        <v>45566</v>
      </c>
      <c r="H2500">
        <f t="shared" si="79"/>
        <v>52</v>
      </c>
    </row>
    <row r="2501" spans="1:8" x14ac:dyDescent="0.35">
      <c r="A2501" t="s">
        <v>2507</v>
      </c>
      <c r="B2501">
        <v>5872</v>
      </c>
      <c r="C2501" s="1">
        <v>45515</v>
      </c>
      <c r="D2501" s="1">
        <v>44198</v>
      </c>
      <c r="E2501">
        <v>113.09</v>
      </c>
      <c r="F2501" t="s">
        <v>11</v>
      </c>
      <c r="G2501" s="3">
        <f t="shared" si="78"/>
        <v>45505</v>
      </c>
      <c r="H2501">
        <f t="shared" si="79"/>
        <v>44</v>
      </c>
    </row>
    <row r="2502" spans="1:8" x14ac:dyDescent="0.35">
      <c r="A2502" t="s">
        <v>2508</v>
      </c>
      <c r="B2502">
        <v>8190</v>
      </c>
      <c r="C2502" s="1">
        <v>44257</v>
      </c>
      <c r="D2502" s="1">
        <v>45366</v>
      </c>
      <c r="E2502">
        <v>319.36</v>
      </c>
      <c r="F2502" t="s">
        <v>8</v>
      </c>
      <c r="G2502" s="3">
        <f t="shared" si="78"/>
        <v>44256</v>
      </c>
      <c r="H2502">
        <f t="shared" si="79"/>
        <v>37</v>
      </c>
    </row>
    <row r="2503" spans="1:8" x14ac:dyDescent="0.35">
      <c r="A2503" s="2" t="s">
        <v>2509</v>
      </c>
      <c r="B2503">
        <v>7656</v>
      </c>
      <c r="C2503" s="1">
        <v>45610</v>
      </c>
      <c r="D2503" s="1">
        <v>44969</v>
      </c>
      <c r="E2503">
        <v>396.77</v>
      </c>
      <c r="F2503" t="s">
        <v>6</v>
      </c>
      <c r="G2503" s="3">
        <f t="shared" si="78"/>
        <v>45597</v>
      </c>
      <c r="H2503">
        <f t="shared" si="79"/>
        <v>21</v>
      </c>
    </row>
    <row r="2504" spans="1:8" x14ac:dyDescent="0.35">
      <c r="A2504" t="s">
        <v>2510</v>
      </c>
      <c r="B2504">
        <v>2312</v>
      </c>
      <c r="C2504" s="1">
        <v>44069</v>
      </c>
      <c r="D2504" s="1">
        <v>45366</v>
      </c>
      <c r="E2504">
        <v>413.37</v>
      </c>
      <c r="F2504" t="s">
        <v>6</v>
      </c>
      <c r="G2504" s="3">
        <f t="shared" si="78"/>
        <v>44044</v>
      </c>
      <c r="H2504">
        <f t="shared" si="79"/>
        <v>43</v>
      </c>
    </row>
    <row r="2505" spans="1:8" x14ac:dyDescent="0.35">
      <c r="A2505" t="s">
        <v>2511</v>
      </c>
      <c r="B2505">
        <v>8718</v>
      </c>
      <c r="C2505" s="1">
        <v>44090</v>
      </c>
      <c r="D2505" s="1">
        <v>44969</v>
      </c>
      <c r="E2505">
        <v>371.1</v>
      </c>
      <c r="F2505" t="s">
        <v>6</v>
      </c>
      <c r="G2505" s="3">
        <f t="shared" si="78"/>
        <v>44075</v>
      </c>
      <c r="H2505">
        <f t="shared" si="79"/>
        <v>29</v>
      </c>
    </row>
    <row r="2506" spans="1:8" x14ac:dyDescent="0.35">
      <c r="A2506" t="s">
        <v>2512</v>
      </c>
      <c r="B2506">
        <v>7920</v>
      </c>
      <c r="C2506" s="1">
        <v>44071</v>
      </c>
      <c r="D2506" s="1">
        <v>44459</v>
      </c>
      <c r="E2506">
        <v>439.61</v>
      </c>
      <c r="F2506" t="s">
        <v>11</v>
      </c>
      <c r="G2506" s="3">
        <f t="shared" si="78"/>
        <v>44044</v>
      </c>
      <c r="H2506">
        <f t="shared" si="79"/>
        <v>13</v>
      </c>
    </row>
    <row r="2507" spans="1:8" x14ac:dyDescent="0.35">
      <c r="A2507" t="s">
        <v>2513</v>
      </c>
      <c r="B2507">
        <v>3627</v>
      </c>
      <c r="C2507" s="1">
        <v>44902</v>
      </c>
      <c r="D2507" s="1">
        <v>44198</v>
      </c>
      <c r="E2507">
        <v>352.26</v>
      </c>
      <c r="F2507" t="s">
        <v>8</v>
      </c>
      <c r="G2507" s="3">
        <f t="shared" si="78"/>
        <v>44896</v>
      </c>
      <c r="H2507">
        <f t="shared" si="79"/>
        <v>23</v>
      </c>
    </row>
    <row r="2508" spans="1:8" x14ac:dyDescent="0.35">
      <c r="A2508" t="s">
        <v>2514</v>
      </c>
      <c r="B2508">
        <v>2087</v>
      </c>
      <c r="C2508" s="1">
        <v>45294</v>
      </c>
      <c r="D2508" s="1">
        <v>45008</v>
      </c>
      <c r="E2508">
        <v>182.41</v>
      </c>
      <c r="F2508" t="s">
        <v>8</v>
      </c>
      <c r="G2508" s="3">
        <f t="shared" si="78"/>
        <v>45292</v>
      </c>
      <c r="H2508">
        <f t="shared" si="79"/>
        <v>10</v>
      </c>
    </row>
    <row r="2509" spans="1:8" x14ac:dyDescent="0.35">
      <c r="A2509" t="s">
        <v>2515</v>
      </c>
      <c r="B2509">
        <v>9973</v>
      </c>
      <c r="C2509" s="1">
        <v>44758</v>
      </c>
      <c r="D2509" s="1">
        <v>43993</v>
      </c>
      <c r="E2509">
        <v>371.51</v>
      </c>
      <c r="F2509" t="s">
        <v>6</v>
      </c>
      <c r="G2509" s="3">
        <f t="shared" si="78"/>
        <v>44743</v>
      </c>
      <c r="H2509">
        <f t="shared" si="79"/>
        <v>26</v>
      </c>
    </row>
    <row r="2510" spans="1:8" x14ac:dyDescent="0.35">
      <c r="A2510" t="s">
        <v>2516</v>
      </c>
      <c r="B2510">
        <v>1448</v>
      </c>
      <c r="C2510" s="1">
        <v>45213</v>
      </c>
      <c r="D2510" s="1">
        <v>45008</v>
      </c>
      <c r="E2510">
        <v>383.37</v>
      </c>
      <c r="F2510" t="s">
        <v>8</v>
      </c>
      <c r="G2510" s="3">
        <f t="shared" si="78"/>
        <v>45200</v>
      </c>
      <c r="H2510">
        <f t="shared" si="79"/>
        <v>7</v>
      </c>
    </row>
    <row r="2511" spans="1:8" x14ac:dyDescent="0.35">
      <c r="A2511" t="s">
        <v>2517</v>
      </c>
      <c r="B2511">
        <v>4010</v>
      </c>
      <c r="C2511" s="1">
        <v>45581</v>
      </c>
      <c r="D2511" s="1">
        <v>45008</v>
      </c>
      <c r="E2511">
        <v>318.77999999999997</v>
      </c>
      <c r="F2511" t="s">
        <v>8</v>
      </c>
      <c r="G2511" s="3">
        <f t="shared" si="78"/>
        <v>45566</v>
      </c>
      <c r="H2511">
        <f t="shared" si="79"/>
        <v>19</v>
      </c>
    </row>
    <row r="2512" spans="1:8" x14ac:dyDescent="0.35">
      <c r="A2512" t="s">
        <v>2518</v>
      </c>
      <c r="B2512">
        <v>3229</v>
      </c>
      <c r="C2512" s="1">
        <v>44300</v>
      </c>
      <c r="D2512" s="1">
        <v>45366</v>
      </c>
      <c r="E2512">
        <v>11.51</v>
      </c>
      <c r="F2512" t="s">
        <v>11</v>
      </c>
      <c r="G2512" s="3">
        <f t="shared" si="78"/>
        <v>44287</v>
      </c>
      <c r="H2512">
        <f t="shared" si="79"/>
        <v>36</v>
      </c>
    </row>
    <row r="2513" spans="1:8" x14ac:dyDescent="0.35">
      <c r="A2513" t="s">
        <v>2519</v>
      </c>
      <c r="B2513">
        <v>6006</v>
      </c>
      <c r="C2513" s="1">
        <v>44852</v>
      </c>
      <c r="D2513" s="1">
        <v>45366</v>
      </c>
      <c r="E2513">
        <v>163.72</v>
      </c>
      <c r="F2513" t="s">
        <v>11</v>
      </c>
      <c r="G2513" s="3">
        <f t="shared" si="78"/>
        <v>44835</v>
      </c>
      <c r="H2513">
        <f t="shared" si="79"/>
        <v>17</v>
      </c>
    </row>
    <row r="2514" spans="1:8" x14ac:dyDescent="0.35">
      <c r="A2514" t="s">
        <v>2520</v>
      </c>
      <c r="B2514">
        <v>2815</v>
      </c>
      <c r="C2514" s="1">
        <v>44476</v>
      </c>
      <c r="D2514" s="1">
        <v>44012</v>
      </c>
      <c r="E2514">
        <v>87.33</v>
      </c>
      <c r="F2514" t="s">
        <v>8</v>
      </c>
      <c r="G2514" s="3">
        <f t="shared" si="78"/>
        <v>44470</v>
      </c>
      <c r="H2514">
        <f t="shared" si="79"/>
        <v>15</v>
      </c>
    </row>
    <row r="2515" spans="1:8" x14ac:dyDescent="0.35">
      <c r="A2515" t="s">
        <v>2521</v>
      </c>
      <c r="B2515">
        <v>3131</v>
      </c>
      <c r="C2515" s="1">
        <v>44567</v>
      </c>
      <c r="D2515" s="1">
        <v>45008</v>
      </c>
      <c r="E2515">
        <v>425.01</v>
      </c>
      <c r="F2515" t="s">
        <v>8</v>
      </c>
      <c r="G2515" s="3">
        <f t="shared" si="78"/>
        <v>44562</v>
      </c>
      <c r="H2515">
        <f t="shared" si="79"/>
        <v>15</v>
      </c>
    </row>
    <row r="2516" spans="1:8" x14ac:dyDescent="0.35">
      <c r="A2516" t="s">
        <v>2522</v>
      </c>
      <c r="B2516">
        <v>7722</v>
      </c>
      <c r="C2516" s="1">
        <v>44176</v>
      </c>
      <c r="D2516" s="1">
        <v>45366</v>
      </c>
      <c r="E2516">
        <v>398.39</v>
      </c>
      <c r="F2516" t="s">
        <v>6</v>
      </c>
      <c r="G2516" s="3">
        <f t="shared" si="78"/>
        <v>44166</v>
      </c>
      <c r="H2516">
        <f t="shared" si="79"/>
        <v>40</v>
      </c>
    </row>
    <row r="2517" spans="1:8" x14ac:dyDescent="0.35">
      <c r="A2517" t="s">
        <v>2523</v>
      </c>
      <c r="B2517">
        <v>8397</v>
      </c>
      <c r="C2517" s="1">
        <v>44603</v>
      </c>
      <c r="D2517" s="1">
        <v>45008</v>
      </c>
      <c r="E2517">
        <v>244.4</v>
      </c>
      <c r="F2517" t="s">
        <v>8</v>
      </c>
      <c r="G2517" s="3">
        <f t="shared" si="78"/>
        <v>44593</v>
      </c>
      <c r="H2517">
        <f t="shared" si="79"/>
        <v>14</v>
      </c>
    </row>
    <row r="2518" spans="1:8" x14ac:dyDescent="0.35">
      <c r="A2518" t="s">
        <v>2524</v>
      </c>
      <c r="B2518">
        <v>3187</v>
      </c>
      <c r="C2518" s="1">
        <v>44170</v>
      </c>
      <c r="D2518" s="1">
        <v>44814</v>
      </c>
      <c r="E2518">
        <v>137.72999999999999</v>
      </c>
      <c r="F2518" t="s">
        <v>8</v>
      </c>
      <c r="G2518" s="3">
        <f t="shared" si="78"/>
        <v>44166</v>
      </c>
      <c r="H2518">
        <f t="shared" si="79"/>
        <v>21</v>
      </c>
    </row>
    <row r="2519" spans="1:8" x14ac:dyDescent="0.35">
      <c r="A2519" t="s">
        <v>2525</v>
      </c>
      <c r="B2519">
        <v>6367</v>
      </c>
      <c r="C2519" s="1">
        <v>44132</v>
      </c>
      <c r="D2519" s="1">
        <v>44969</v>
      </c>
      <c r="E2519">
        <v>401.77</v>
      </c>
      <c r="F2519" t="s">
        <v>11</v>
      </c>
      <c r="G2519" s="3">
        <f t="shared" si="78"/>
        <v>44105</v>
      </c>
      <c r="H2519">
        <f t="shared" si="79"/>
        <v>28</v>
      </c>
    </row>
    <row r="2520" spans="1:8" x14ac:dyDescent="0.35">
      <c r="A2520" t="s">
        <v>2526</v>
      </c>
      <c r="B2520">
        <v>2382</v>
      </c>
      <c r="C2520" s="1">
        <v>44798</v>
      </c>
      <c r="D2520" s="1">
        <v>45008</v>
      </c>
      <c r="E2520">
        <v>213.1</v>
      </c>
      <c r="F2520" t="s">
        <v>11</v>
      </c>
      <c r="G2520" s="3">
        <f t="shared" si="78"/>
        <v>44774</v>
      </c>
      <c r="H2520">
        <f t="shared" si="79"/>
        <v>7</v>
      </c>
    </row>
    <row r="2521" spans="1:8" x14ac:dyDescent="0.35">
      <c r="A2521" t="s">
        <v>2527</v>
      </c>
      <c r="B2521">
        <v>7447</v>
      </c>
      <c r="C2521" s="1">
        <v>44010</v>
      </c>
      <c r="D2521" s="1" t="e">
        <v>#N/A</v>
      </c>
      <c r="E2521">
        <v>439.43</v>
      </c>
      <c r="F2521" t="s">
        <v>8</v>
      </c>
      <c r="G2521" s="3">
        <f t="shared" si="78"/>
        <v>43983</v>
      </c>
      <c r="H2521" t="e">
        <f t="shared" si="79"/>
        <v>#VALUE!</v>
      </c>
    </row>
    <row r="2522" spans="1:8" x14ac:dyDescent="0.35">
      <c r="A2522" t="s">
        <v>2528</v>
      </c>
      <c r="B2522">
        <v>4677</v>
      </c>
      <c r="C2522" s="1">
        <v>45373</v>
      </c>
      <c r="D2522" s="1">
        <v>45339</v>
      </c>
      <c r="E2522">
        <v>20.16</v>
      </c>
      <c r="F2522" t="s">
        <v>11</v>
      </c>
      <c r="G2522" s="3">
        <f t="shared" si="78"/>
        <v>45352</v>
      </c>
      <c r="H2522">
        <f t="shared" si="79"/>
        <v>1</v>
      </c>
    </row>
    <row r="2523" spans="1:8" x14ac:dyDescent="0.35">
      <c r="A2523" t="s">
        <v>2529</v>
      </c>
      <c r="B2523">
        <v>4747</v>
      </c>
      <c r="C2523" s="1">
        <v>45107</v>
      </c>
      <c r="D2523" s="1">
        <v>45366</v>
      </c>
      <c r="E2523">
        <v>454.35</v>
      </c>
      <c r="F2523" t="s">
        <v>6</v>
      </c>
      <c r="G2523" s="3">
        <f t="shared" si="78"/>
        <v>45078</v>
      </c>
      <c r="H2523">
        <f t="shared" si="79"/>
        <v>9</v>
      </c>
    </row>
    <row r="2524" spans="1:8" x14ac:dyDescent="0.35">
      <c r="A2524" t="s">
        <v>2530</v>
      </c>
      <c r="B2524">
        <v>4248</v>
      </c>
      <c r="C2524" s="1">
        <v>44453</v>
      </c>
      <c r="D2524" s="1">
        <v>45339</v>
      </c>
      <c r="E2524">
        <v>138.27000000000001</v>
      </c>
      <c r="F2524" t="s">
        <v>11</v>
      </c>
      <c r="G2524" s="3">
        <f t="shared" si="78"/>
        <v>44440</v>
      </c>
      <c r="H2524">
        <f t="shared" si="79"/>
        <v>30</v>
      </c>
    </row>
    <row r="2525" spans="1:8" x14ac:dyDescent="0.35">
      <c r="A2525" t="s">
        <v>2531</v>
      </c>
      <c r="B2525">
        <v>1815</v>
      </c>
      <c r="C2525" s="1">
        <v>45287</v>
      </c>
      <c r="D2525" s="1">
        <v>45339</v>
      </c>
      <c r="E2525">
        <v>206.51</v>
      </c>
      <c r="F2525" t="s">
        <v>6</v>
      </c>
      <c r="G2525" s="3">
        <f t="shared" si="78"/>
        <v>45261</v>
      </c>
      <c r="H2525">
        <f t="shared" si="79"/>
        <v>2</v>
      </c>
    </row>
    <row r="2526" spans="1:8" x14ac:dyDescent="0.35">
      <c r="A2526" t="s">
        <v>2532</v>
      </c>
      <c r="B2526">
        <v>5262</v>
      </c>
      <c r="C2526" s="1">
        <v>45133</v>
      </c>
      <c r="D2526" s="1">
        <v>45008</v>
      </c>
      <c r="E2526">
        <v>83.13</v>
      </c>
      <c r="F2526" t="s">
        <v>6</v>
      </c>
      <c r="G2526" s="3">
        <f t="shared" si="78"/>
        <v>45108</v>
      </c>
      <c r="H2526">
        <f t="shared" si="79"/>
        <v>4</v>
      </c>
    </row>
    <row r="2527" spans="1:8" x14ac:dyDescent="0.35">
      <c r="A2527" t="s">
        <v>2533</v>
      </c>
      <c r="B2527">
        <v>3787</v>
      </c>
      <c r="C2527" s="1">
        <v>43950</v>
      </c>
      <c r="D2527" s="1">
        <v>45366</v>
      </c>
      <c r="E2527">
        <v>474.15</v>
      </c>
      <c r="F2527" t="s">
        <v>11</v>
      </c>
      <c r="G2527" s="3">
        <f t="shared" si="78"/>
        <v>43922</v>
      </c>
      <c r="H2527">
        <f t="shared" si="79"/>
        <v>47</v>
      </c>
    </row>
    <row r="2528" spans="1:8" x14ac:dyDescent="0.35">
      <c r="A2528" t="s">
        <v>2534</v>
      </c>
      <c r="B2528">
        <v>1231</v>
      </c>
      <c r="C2528" s="1">
        <v>44210</v>
      </c>
      <c r="D2528" s="1">
        <v>44198</v>
      </c>
      <c r="E2528">
        <v>362.11</v>
      </c>
      <c r="F2528" t="s">
        <v>6</v>
      </c>
      <c r="G2528" s="3">
        <f t="shared" si="78"/>
        <v>44197</v>
      </c>
      <c r="H2528">
        <f t="shared" si="79"/>
        <v>0</v>
      </c>
    </row>
    <row r="2529" spans="1:8" x14ac:dyDescent="0.35">
      <c r="A2529" t="s">
        <v>2535</v>
      </c>
      <c r="B2529">
        <v>8433</v>
      </c>
      <c r="C2529" s="1">
        <v>44309</v>
      </c>
      <c r="D2529" s="1">
        <v>45366</v>
      </c>
      <c r="E2529">
        <v>415.36</v>
      </c>
      <c r="F2529" t="s">
        <v>6</v>
      </c>
      <c r="G2529" s="3">
        <f t="shared" si="78"/>
        <v>44287</v>
      </c>
      <c r="H2529">
        <f t="shared" si="79"/>
        <v>35</v>
      </c>
    </row>
    <row r="2530" spans="1:8" x14ac:dyDescent="0.35">
      <c r="A2530" t="s">
        <v>2536</v>
      </c>
      <c r="B2530">
        <v>2941</v>
      </c>
      <c r="C2530" s="1">
        <v>45219</v>
      </c>
      <c r="D2530" s="1">
        <v>44198</v>
      </c>
      <c r="E2530">
        <v>120</v>
      </c>
      <c r="F2530" t="s">
        <v>11</v>
      </c>
      <c r="G2530" s="3">
        <f t="shared" si="78"/>
        <v>45200</v>
      </c>
      <c r="H2530">
        <f t="shared" si="79"/>
        <v>34</v>
      </c>
    </row>
    <row r="2531" spans="1:8" x14ac:dyDescent="0.35">
      <c r="A2531" t="s">
        <v>2537</v>
      </c>
      <c r="B2531">
        <v>4121</v>
      </c>
      <c r="C2531" s="1">
        <v>45107</v>
      </c>
      <c r="D2531" s="1">
        <v>45366</v>
      </c>
      <c r="E2531">
        <v>473.57</v>
      </c>
      <c r="F2531" t="s">
        <v>6</v>
      </c>
      <c r="G2531" s="3">
        <f t="shared" si="78"/>
        <v>45078</v>
      </c>
      <c r="H2531">
        <f t="shared" si="79"/>
        <v>9</v>
      </c>
    </row>
    <row r="2532" spans="1:8" x14ac:dyDescent="0.35">
      <c r="A2532" t="s">
        <v>2538</v>
      </c>
      <c r="B2532">
        <v>5717</v>
      </c>
      <c r="C2532" s="1">
        <v>43956</v>
      </c>
      <c r="D2532" s="1">
        <v>45008</v>
      </c>
      <c r="E2532">
        <v>375.76</v>
      </c>
      <c r="F2532" t="s">
        <v>6</v>
      </c>
      <c r="G2532" s="3">
        <f t="shared" si="78"/>
        <v>43952</v>
      </c>
      <c r="H2532">
        <f t="shared" si="79"/>
        <v>35</v>
      </c>
    </row>
    <row r="2533" spans="1:8" x14ac:dyDescent="0.35">
      <c r="A2533" t="s">
        <v>2539</v>
      </c>
      <c r="B2533">
        <v>3133</v>
      </c>
      <c r="C2533" s="1">
        <v>45751</v>
      </c>
      <c r="D2533" s="1">
        <v>44459</v>
      </c>
      <c r="E2533">
        <v>221.34</v>
      </c>
      <c r="F2533" t="s">
        <v>11</v>
      </c>
      <c r="G2533" s="3">
        <f t="shared" si="78"/>
        <v>45748</v>
      </c>
      <c r="H2533">
        <f t="shared" si="79"/>
        <v>43</v>
      </c>
    </row>
    <row r="2534" spans="1:8" x14ac:dyDescent="0.35">
      <c r="A2534" t="s">
        <v>2540</v>
      </c>
      <c r="B2534">
        <v>4531</v>
      </c>
      <c r="C2534" s="1">
        <v>45354</v>
      </c>
      <c r="D2534" s="1">
        <v>45366</v>
      </c>
      <c r="E2534">
        <v>497.65</v>
      </c>
      <c r="F2534" t="s">
        <v>6</v>
      </c>
      <c r="G2534" s="3">
        <f t="shared" si="78"/>
        <v>45352</v>
      </c>
      <c r="H2534">
        <f t="shared" si="79"/>
        <v>0</v>
      </c>
    </row>
    <row r="2535" spans="1:8" x14ac:dyDescent="0.35">
      <c r="A2535" t="s">
        <v>2541</v>
      </c>
      <c r="B2535">
        <v>4102</v>
      </c>
      <c r="C2535" s="1">
        <v>45242</v>
      </c>
      <c r="D2535" s="1">
        <v>45366</v>
      </c>
      <c r="E2535">
        <v>214.98</v>
      </c>
      <c r="F2535" t="s">
        <v>6</v>
      </c>
      <c r="G2535" s="3">
        <f t="shared" si="78"/>
        <v>45231</v>
      </c>
      <c r="H2535">
        <f t="shared" si="79"/>
        <v>4</v>
      </c>
    </row>
    <row r="2536" spans="1:8" x14ac:dyDescent="0.35">
      <c r="A2536" t="s">
        <v>2542</v>
      </c>
      <c r="B2536">
        <v>3391</v>
      </c>
      <c r="C2536" s="1">
        <v>44308</v>
      </c>
      <c r="D2536" s="1">
        <v>43993</v>
      </c>
      <c r="E2536">
        <v>24.1</v>
      </c>
      <c r="F2536" t="s">
        <v>6</v>
      </c>
      <c r="G2536" s="3">
        <f t="shared" si="78"/>
        <v>44287</v>
      </c>
      <c r="H2536">
        <f t="shared" si="79"/>
        <v>11</v>
      </c>
    </row>
    <row r="2537" spans="1:8" x14ac:dyDescent="0.35">
      <c r="A2537" t="s">
        <v>2543</v>
      </c>
      <c r="B2537">
        <v>4858</v>
      </c>
      <c r="C2537" s="1">
        <v>45289</v>
      </c>
      <c r="D2537" s="1">
        <v>44012</v>
      </c>
      <c r="E2537">
        <v>312.66000000000003</v>
      </c>
      <c r="F2537" t="s">
        <v>11</v>
      </c>
      <c r="G2537" s="3">
        <f t="shared" si="78"/>
        <v>45261</v>
      </c>
      <c r="H2537">
        <f t="shared" si="79"/>
        <v>43</v>
      </c>
    </row>
    <row r="2538" spans="1:8" x14ac:dyDescent="0.35">
      <c r="A2538" t="s">
        <v>2544</v>
      </c>
      <c r="B2538">
        <v>7056</v>
      </c>
      <c r="C2538" s="1">
        <v>44243</v>
      </c>
      <c r="D2538" s="1">
        <v>45008</v>
      </c>
      <c r="E2538">
        <v>295.62</v>
      </c>
      <c r="F2538" t="s">
        <v>8</v>
      </c>
      <c r="G2538" s="3">
        <f t="shared" si="78"/>
        <v>44228</v>
      </c>
      <c r="H2538">
        <f t="shared" si="79"/>
        <v>26</v>
      </c>
    </row>
    <row r="2539" spans="1:8" x14ac:dyDescent="0.35">
      <c r="A2539" t="s">
        <v>2545</v>
      </c>
      <c r="B2539">
        <v>8506</v>
      </c>
      <c r="C2539" s="1">
        <v>45682</v>
      </c>
      <c r="D2539" s="1">
        <v>44969</v>
      </c>
      <c r="E2539">
        <v>52.01</v>
      </c>
      <c r="F2539" t="s">
        <v>6</v>
      </c>
      <c r="G2539" s="3">
        <f t="shared" si="78"/>
        <v>45658</v>
      </c>
      <c r="H2539">
        <f t="shared" si="79"/>
        <v>24</v>
      </c>
    </row>
    <row r="2540" spans="1:8" x14ac:dyDescent="0.35">
      <c r="A2540" t="s">
        <v>2546</v>
      </c>
      <c r="B2540">
        <v>3182</v>
      </c>
      <c r="C2540" s="1">
        <v>44800</v>
      </c>
      <c r="D2540" s="1">
        <v>45008</v>
      </c>
      <c r="E2540">
        <v>437.01</v>
      </c>
      <c r="F2540" t="s">
        <v>8</v>
      </c>
      <c r="G2540" s="3">
        <f t="shared" si="78"/>
        <v>44774</v>
      </c>
      <c r="H2540">
        <f t="shared" si="79"/>
        <v>7</v>
      </c>
    </row>
    <row r="2541" spans="1:8" x14ac:dyDescent="0.35">
      <c r="A2541" t="s">
        <v>2547</v>
      </c>
      <c r="B2541">
        <v>7513</v>
      </c>
      <c r="C2541" s="1">
        <v>44926</v>
      </c>
      <c r="D2541" s="1">
        <v>44012</v>
      </c>
      <c r="E2541">
        <v>346.56</v>
      </c>
      <c r="F2541" t="s">
        <v>8</v>
      </c>
      <c r="G2541" s="3">
        <f t="shared" si="78"/>
        <v>44896</v>
      </c>
      <c r="H2541">
        <f t="shared" si="79"/>
        <v>30</v>
      </c>
    </row>
    <row r="2542" spans="1:8" x14ac:dyDescent="0.35">
      <c r="A2542" t="s">
        <v>2548</v>
      </c>
      <c r="B2542">
        <v>7283</v>
      </c>
      <c r="C2542" s="1">
        <v>45650</v>
      </c>
      <c r="D2542" s="1">
        <v>44198</v>
      </c>
      <c r="E2542">
        <v>357.14</v>
      </c>
      <c r="F2542" t="s">
        <v>8</v>
      </c>
      <c r="G2542" s="3">
        <f t="shared" si="78"/>
        <v>45627</v>
      </c>
      <c r="H2542">
        <f t="shared" si="79"/>
        <v>48</v>
      </c>
    </row>
    <row r="2543" spans="1:8" x14ac:dyDescent="0.35">
      <c r="A2543" t="s">
        <v>2549</v>
      </c>
      <c r="B2543">
        <v>5198</v>
      </c>
      <c r="C2543" s="1">
        <v>44706</v>
      </c>
      <c r="D2543" s="1">
        <v>44459</v>
      </c>
      <c r="E2543">
        <v>45.8</v>
      </c>
      <c r="F2543" t="s">
        <v>8</v>
      </c>
      <c r="G2543" s="3">
        <f t="shared" si="78"/>
        <v>44682</v>
      </c>
      <c r="H2543">
        <f t="shared" si="79"/>
        <v>8</v>
      </c>
    </row>
    <row r="2544" spans="1:8" x14ac:dyDescent="0.35">
      <c r="A2544" t="s">
        <v>2550</v>
      </c>
      <c r="B2544">
        <v>1962</v>
      </c>
      <c r="C2544" s="1">
        <v>44453</v>
      </c>
      <c r="D2544" s="1">
        <v>45008</v>
      </c>
      <c r="E2544">
        <v>35.54</v>
      </c>
      <c r="F2544" t="s">
        <v>11</v>
      </c>
      <c r="G2544" s="3">
        <f t="shared" si="78"/>
        <v>44440</v>
      </c>
      <c r="H2544">
        <f t="shared" si="79"/>
        <v>19</v>
      </c>
    </row>
    <row r="2545" spans="1:8" x14ac:dyDescent="0.35">
      <c r="A2545" t="s">
        <v>2551</v>
      </c>
      <c r="B2545">
        <v>8715</v>
      </c>
      <c r="C2545" s="1">
        <v>45357</v>
      </c>
      <c r="D2545" s="1">
        <v>44012</v>
      </c>
      <c r="E2545">
        <v>455.03</v>
      </c>
      <c r="F2545" t="s">
        <v>8</v>
      </c>
      <c r="G2545" s="3">
        <f t="shared" si="78"/>
        <v>45352</v>
      </c>
      <c r="H2545">
        <f t="shared" si="79"/>
        <v>45</v>
      </c>
    </row>
    <row r="2546" spans="1:8" x14ac:dyDescent="0.35">
      <c r="A2546" t="s">
        <v>2552</v>
      </c>
      <c r="B2546">
        <v>1745</v>
      </c>
      <c r="C2546" s="1">
        <v>44876</v>
      </c>
      <c r="D2546" s="1">
        <v>45008</v>
      </c>
      <c r="E2546">
        <v>12.63</v>
      </c>
      <c r="F2546" t="s">
        <v>8</v>
      </c>
      <c r="G2546" s="3">
        <f t="shared" si="78"/>
        <v>44866</v>
      </c>
      <c r="H2546">
        <f t="shared" si="79"/>
        <v>4</v>
      </c>
    </row>
    <row r="2547" spans="1:8" x14ac:dyDescent="0.35">
      <c r="A2547" t="s">
        <v>2553</v>
      </c>
      <c r="B2547">
        <v>7241</v>
      </c>
      <c r="C2547" s="1">
        <v>44388</v>
      </c>
      <c r="D2547" s="1">
        <v>45366</v>
      </c>
      <c r="E2547">
        <v>158.22999999999999</v>
      </c>
      <c r="F2547" t="s">
        <v>6</v>
      </c>
      <c r="G2547" s="3">
        <f t="shared" si="78"/>
        <v>44378</v>
      </c>
      <c r="H2547">
        <f t="shared" si="79"/>
        <v>33</v>
      </c>
    </row>
    <row r="2548" spans="1:8" x14ac:dyDescent="0.35">
      <c r="A2548" t="s">
        <v>2554</v>
      </c>
      <c r="B2548">
        <v>7076</v>
      </c>
      <c r="C2548" s="1">
        <v>45502</v>
      </c>
      <c r="D2548" s="1">
        <v>44969</v>
      </c>
      <c r="E2548">
        <v>74.8</v>
      </c>
      <c r="F2548" t="s">
        <v>8</v>
      </c>
      <c r="G2548" s="3">
        <f t="shared" si="78"/>
        <v>45474</v>
      </c>
      <c r="H2548">
        <f t="shared" si="79"/>
        <v>18</v>
      </c>
    </row>
    <row r="2549" spans="1:8" x14ac:dyDescent="0.35">
      <c r="A2549" t="s">
        <v>2555</v>
      </c>
      <c r="B2549">
        <v>1673</v>
      </c>
      <c r="C2549" s="1">
        <v>44547</v>
      </c>
      <c r="D2549" s="1">
        <v>44099</v>
      </c>
      <c r="E2549">
        <v>294.44</v>
      </c>
      <c r="F2549" t="s">
        <v>6</v>
      </c>
      <c r="G2549" s="3">
        <f t="shared" si="78"/>
        <v>44531</v>
      </c>
      <c r="H2549">
        <f t="shared" si="79"/>
        <v>15</v>
      </c>
    </row>
    <row r="2550" spans="1:8" x14ac:dyDescent="0.35">
      <c r="A2550" t="s">
        <v>2556</v>
      </c>
      <c r="B2550">
        <v>3783</v>
      </c>
      <c r="C2550" s="1">
        <v>44884</v>
      </c>
      <c r="D2550" s="1">
        <v>44459</v>
      </c>
      <c r="E2550">
        <v>256.83999999999997</v>
      </c>
      <c r="F2550" t="s">
        <v>6</v>
      </c>
      <c r="G2550" s="3">
        <f t="shared" si="78"/>
        <v>44866</v>
      </c>
      <c r="H2550">
        <f t="shared" si="79"/>
        <v>14</v>
      </c>
    </row>
    <row r="2551" spans="1:8" x14ac:dyDescent="0.35">
      <c r="A2551" t="s">
        <v>2557</v>
      </c>
      <c r="B2551">
        <v>8669</v>
      </c>
      <c r="C2551" s="1">
        <v>44811</v>
      </c>
      <c r="D2551" s="1">
        <v>44969</v>
      </c>
      <c r="E2551">
        <v>74.64</v>
      </c>
      <c r="F2551" t="s">
        <v>6</v>
      </c>
      <c r="G2551" s="3">
        <f t="shared" si="78"/>
        <v>44805</v>
      </c>
      <c r="H2551">
        <f t="shared" si="79"/>
        <v>5</v>
      </c>
    </row>
    <row r="2552" spans="1:8" x14ac:dyDescent="0.35">
      <c r="A2552" t="s">
        <v>2558</v>
      </c>
      <c r="B2552">
        <v>9690</v>
      </c>
      <c r="C2552" s="1">
        <v>45239</v>
      </c>
      <c r="D2552" s="1">
        <v>44969</v>
      </c>
      <c r="E2552">
        <v>222.14</v>
      </c>
      <c r="F2552" t="s">
        <v>6</v>
      </c>
      <c r="G2552" s="3">
        <f t="shared" si="78"/>
        <v>45231</v>
      </c>
      <c r="H2552">
        <f t="shared" si="79"/>
        <v>9</v>
      </c>
    </row>
    <row r="2553" spans="1:8" x14ac:dyDescent="0.35">
      <c r="A2553" t="s">
        <v>2559</v>
      </c>
      <c r="B2553">
        <v>2914</v>
      </c>
      <c r="C2553" s="1">
        <v>44104</v>
      </c>
      <c r="D2553" s="1">
        <v>45008</v>
      </c>
      <c r="E2553">
        <v>163.5</v>
      </c>
      <c r="F2553" t="s">
        <v>11</v>
      </c>
      <c r="G2553" s="3">
        <f t="shared" si="78"/>
        <v>44075</v>
      </c>
      <c r="H2553">
        <f t="shared" si="79"/>
        <v>30</v>
      </c>
    </row>
    <row r="2554" spans="1:8" x14ac:dyDescent="0.35">
      <c r="A2554" t="s">
        <v>2560</v>
      </c>
      <c r="B2554">
        <v>9179</v>
      </c>
      <c r="C2554" s="1">
        <v>44138</v>
      </c>
      <c r="D2554" s="1">
        <v>44661</v>
      </c>
      <c r="E2554">
        <v>437.12</v>
      </c>
      <c r="F2554" t="s">
        <v>6</v>
      </c>
      <c r="G2554" s="3">
        <f t="shared" si="78"/>
        <v>44136</v>
      </c>
      <c r="H2554">
        <f t="shared" si="79"/>
        <v>17</v>
      </c>
    </row>
    <row r="2555" spans="1:8" x14ac:dyDescent="0.35">
      <c r="A2555" t="s">
        <v>2561</v>
      </c>
      <c r="B2555">
        <v>6907</v>
      </c>
      <c r="C2555" s="1">
        <v>45464</v>
      </c>
      <c r="D2555" s="1">
        <v>45366</v>
      </c>
      <c r="E2555">
        <v>463.86</v>
      </c>
      <c r="F2555" t="s">
        <v>6</v>
      </c>
      <c r="G2555" s="3">
        <f t="shared" si="78"/>
        <v>45444</v>
      </c>
      <c r="H2555">
        <f t="shared" si="79"/>
        <v>3</v>
      </c>
    </row>
    <row r="2556" spans="1:8" x14ac:dyDescent="0.35">
      <c r="A2556" t="s">
        <v>2562</v>
      </c>
      <c r="B2556">
        <v>5312</v>
      </c>
      <c r="C2556" s="1">
        <v>44907</v>
      </c>
      <c r="D2556" s="1">
        <v>43908</v>
      </c>
      <c r="E2556">
        <v>310.33999999999997</v>
      </c>
      <c r="F2556" t="s">
        <v>6</v>
      </c>
      <c r="G2556" s="3">
        <f t="shared" si="78"/>
        <v>44896</v>
      </c>
      <c r="H2556">
        <f t="shared" si="79"/>
        <v>33</v>
      </c>
    </row>
    <row r="2557" spans="1:8" x14ac:dyDescent="0.35">
      <c r="A2557" t="s">
        <v>2563</v>
      </c>
      <c r="B2557">
        <v>9470</v>
      </c>
      <c r="C2557" s="1">
        <v>45049</v>
      </c>
      <c r="D2557" s="1">
        <v>45008</v>
      </c>
      <c r="E2557">
        <v>163.38</v>
      </c>
      <c r="F2557" t="s">
        <v>11</v>
      </c>
      <c r="G2557" s="3">
        <f t="shared" si="78"/>
        <v>45047</v>
      </c>
      <c r="H2557">
        <f t="shared" si="79"/>
        <v>1</v>
      </c>
    </row>
    <row r="2558" spans="1:8" x14ac:dyDescent="0.35">
      <c r="A2558" t="s">
        <v>2564</v>
      </c>
      <c r="B2558">
        <v>6169</v>
      </c>
      <c r="C2558" s="1">
        <v>44702</v>
      </c>
      <c r="D2558" s="1">
        <v>45339</v>
      </c>
      <c r="E2558">
        <v>371.07</v>
      </c>
      <c r="F2558" t="s">
        <v>6</v>
      </c>
      <c r="G2558" s="3">
        <f t="shared" si="78"/>
        <v>44682</v>
      </c>
      <c r="H2558">
        <f t="shared" si="79"/>
        <v>21</v>
      </c>
    </row>
    <row r="2559" spans="1:8" x14ac:dyDescent="0.35">
      <c r="A2559" t="s">
        <v>2565</v>
      </c>
      <c r="B2559">
        <v>3478</v>
      </c>
      <c r="C2559" s="1">
        <v>45652</v>
      </c>
      <c r="D2559" s="1">
        <v>45366</v>
      </c>
      <c r="E2559">
        <v>282.27999999999997</v>
      </c>
      <c r="F2559" t="s">
        <v>8</v>
      </c>
      <c r="G2559" s="3">
        <f t="shared" si="78"/>
        <v>45627</v>
      </c>
      <c r="H2559">
        <f t="shared" si="79"/>
        <v>10</v>
      </c>
    </row>
    <row r="2560" spans="1:8" x14ac:dyDescent="0.35">
      <c r="A2560" t="s">
        <v>2566</v>
      </c>
      <c r="B2560">
        <v>8208</v>
      </c>
      <c r="C2560" s="1">
        <v>44204</v>
      </c>
      <c r="D2560" s="1">
        <v>43993</v>
      </c>
      <c r="E2560">
        <v>36.08</v>
      </c>
      <c r="F2560" t="s">
        <v>11</v>
      </c>
      <c r="G2560" s="3">
        <f t="shared" si="78"/>
        <v>44197</v>
      </c>
      <c r="H2560">
        <f t="shared" si="79"/>
        <v>7</v>
      </c>
    </row>
    <row r="2561" spans="1:8" x14ac:dyDescent="0.35">
      <c r="A2561" t="s">
        <v>2567</v>
      </c>
      <c r="B2561">
        <v>1894</v>
      </c>
      <c r="C2561" s="1">
        <v>44658</v>
      </c>
      <c r="D2561" s="1">
        <v>44814</v>
      </c>
      <c r="E2561">
        <v>122.63</v>
      </c>
      <c r="F2561" t="s">
        <v>11</v>
      </c>
      <c r="G2561" s="3">
        <f t="shared" si="78"/>
        <v>44652</v>
      </c>
      <c r="H2561">
        <f t="shared" si="79"/>
        <v>5</v>
      </c>
    </row>
    <row r="2562" spans="1:8" x14ac:dyDescent="0.35">
      <c r="A2562" t="s">
        <v>2568</v>
      </c>
      <c r="B2562">
        <v>8704</v>
      </c>
      <c r="C2562" s="1">
        <v>45303</v>
      </c>
      <c r="D2562" s="1">
        <v>44012</v>
      </c>
      <c r="E2562">
        <v>137.51</v>
      </c>
      <c r="F2562" t="s">
        <v>8</v>
      </c>
      <c r="G2562" s="3">
        <f t="shared" si="78"/>
        <v>45292</v>
      </c>
      <c r="H2562">
        <f t="shared" si="79"/>
        <v>43</v>
      </c>
    </row>
    <row r="2563" spans="1:8" x14ac:dyDescent="0.35">
      <c r="A2563" t="s">
        <v>2569</v>
      </c>
      <c r="B2563">
        <v>8653</v>
      </c>
      <c r="C2563" s="1">
        <v>44772</v>
      </c>
      <c r="D2563" s="1">
        <v>45366</v>
      </c>
      <c r="E2563">
        <v>223.85</v>
      </c>
      <c r="F2563" t="s">
        <v>6</v>
      </c>
      <c r="G2563" s="3">
        <f t="shared" ref="G2563:G2626" si="80">DATE(YEAR(C2563),MONTH(C2563),1)</f>
        <v>44743</v>
      </c>
      <c r="H2563">
        <f t="shared" ref="H2563:H2626" si="81">ABS(IF(ISNUMBER(D2563),ROUND((D2563-C2563)/30,0),"AA"))</f>
        <v>20</v>
      </c>
    </row>
    <row r="2564" spans="1:8" x14ac:dyDescent="0.35">
      <c r="A2564" t="s">
        <v>2570</v>
      </c>
      <c r="B2564">
        <v>1668</v>
      </c>
      <c r="C2564" s="1">
        <v>44058</v>
      </c>
      <c r="D2564" s="1">
        <v>44399</v>
      </c>
      <c r="E2564">
        <v>226.34</v>
      </c>
      <c r="F2564" t="s">
        <v>8</v>
      </c>
      <c r="G2564" s="3">
        <f t="shared" si="80"/>
        <v>44044</v>
      </c>
      <c r="H2564">
        <f t="shared" si="81"/>
        <v>11</v>
      </c>
    </row>
    <row r="2565" spans="1:8" x14ac:dyDescent="0.35">
      <c r="A2565" t="s">
        <v>2571</v>
      </c>
      <c r="B2565">
        <v>8949</v>
      </c>
      <c r="C2565" s="1">
        <v>44687</v>
      </c>
      <c r="D2565" s="1">
        <v>45008</v>
      </c>
      <c r="E2565">
        <v>234.3</v>
      </c>
      <c r="F2565" t="s">
        <v>11</v>
      </c>
      <c r="G2565" s="3">
        <f t="shared" si="80"/>
        <v>44682</v>
      </c>
      <c r="H2565">
        <f t="shared" si="81"/>
        <v>11</v>
      </c>
    </row>
    <row r="2566" spans="1:8" x14ac:dyDescent="0.35">
      <c r="A2566" t="s">
        <v>2572</v>
      </c>
      <c r="B2566">
        <v>3425</v>
      </c>
      <c r="C2566" s="1">
        <v>45530</v>
      </c>
      <c r="D2566" s="1">
        <v>44099</v>
      </c>
      <c r="E2566">
        <v>70.59</v>
      </c>
      <c r="F2566" t="s">
        <v>11</v>
      </c>
      <c r="G2566" s="3">
        <f t="shared" si="80"/>
        <v>45505</v>
      </c>
      <c r="H2566">
        <f t="shared" si="81"/>
        <v>48</v>
      </c>
    </row>
    <row r="2567" spans="1:8" x14ac:dyDescent="0.35">
      <c r="A2567" t="s">
        <v>2573</v>
      </c>
      <c r="B2567">
        <v>4337</v>
      </c>
      <c r="C2567" s="1">
        <v>44268</v>
      </c>
      <c r="D2567" s="1">
        <v>45366</v>
      </c>
      <c r="E2567">
        <v>435.4</v>
      </c>
      <c r="F2567" t="s">
        <v>11</v>
      </c>
      <c r="G2567" s="3">
        <f t="shared" si="80"/>
        <v>44256</v>
      </c>
      <c r="H2567">
        <f t="shared" si="81"/>
        <v>37</v>
      </c>
    </row>
    <row r="2568" spans="1:8" x14ac:dyDescent="0.35">
      <c r="A2568" t="s">
        <v>2574</v>
      </c>
      <c r="B2568">
        <v>3757</v>
      </c>
      <c r="C2568" s="1">
        <v>44020</v>
      </c>
      <c r="D2568" s="1">
        <v>45008</v>
      </c>
      <c r="E2568">
        <v>377.47</v>
      </c>
      <c r="F2568" t="s">
        <v>6</v>
      </c>
      <c r="G2568" s="3">
        <f t="shared" si="80"/>
        <v>44013</v>
      </c>
      <c r="H2568">
        <f t="shared" si="81"/>
        <v>33</v>
      </c>
    </row>
    <row r="2569" spans="1:8" x14ac:dyDescent="0.35">
      <c r="A2569" t="s">
        <v>2575</v>
      </c>
      <c r="B2569">
        <v>4479</v>
      </c>
      <c r="C2569" s="1">
        <v>43899</v>
      </c>
      <c r="D2569" s="1">
        <v>45366</v>
      </c>
      <c r="E2569">
        <v>295.94</v>
      </c>
      <c r="F2569" t="s">
        <v>11</v>
      </c>
      <c r="G2569" s="3">
        <f t="shared" si="80"/>
        <v>43891</v>
      </c>
      <c r="H2569">
        <f t="shared" si="81"/>
        <v>49</v>
      </c>
    </row>
    <row r="2570" spans="1:8" x14ac:dyDescent="0.35">
      <c r="A2570" s="2" t="s">
        <v>2576</v>
      </c>
      <c r="B2570">
        <v>9618</v>
      </c>
      <c r="C2570" s="1">
        <v>44034</v>
      </c>
      <c r="D2570" s="1">
        <v>44969</v>
      </c>
      <c r="E2570">
        <v>385.76</v>
      </c>
      <c r="F2570" t="s">
        <v>11</v>
      </c>
      <c r="G2570" s="3">
        <f t="shared" si="80"/>
        <v>44013</v>
      </c>
      <c r="H2570">
        <f t="shared" si="81"/>
        <v>31</v>
      </c>
    </row>
    <row r="2571" spans="1:8" x14ac:dyDescent="0.35">
      <c r="A2571" t="s">
        <v>2577</v>
      </c>
      <c r="B2571">
        <v>7822</v>
      </c>
      <c r="C2571" s="1">
        <v>44030</v>
      </c>
      <c r="D2571" s="1">
        <v>45366</v>
      </c>
      <c r="E2571">
        <v>461</v>
      </c>
      <c r="F2571" t="s">
        <v>11</v>
      </c>
      <c r="G2571" s="3">
        <f t="shared" si="80"/>
        <v>44013</v>
      </c>
      <c r="H2571">
        <f t="shared" si="81"/>
        <v>45</v>
      </c>
    </row>
    <row r="2572" spans="1:8" x14ac:dyDescent="0.35">
      <c r="A2572" t="s">
        <v>2578</v>
      </c>
      <c r="B2572">
        <v>9161</v>
      </c>
      <c r="C2572" s="1">
        <v>43937</v>
      </c>
      <c r="D2572" s="1">
        <v>45366</v>
      </c>
      <c r="E2572">
        <v>341.69</v>
      </c>
      <c r="F2572" t="s">
        <v>6</v>
      </c>
      <c r="G2572" s="3">
        <f t="shared" si="80"/>
        <v>43922</v>
      </c>
      <c r="H2572">
        <f t="shared" si="81"/>
        <v>48</v>
      </c>
    </row>
    <row r="2573" spans="1:8" x14ac:dyDescent="0.35">
      <c r="A2573" t="s">
        <v>2579</v>
      </c>
      <c r="B2573">
        <v>1425</v>
      </c>
      <c r="C2573" s="1">
        <v>44598</v>
      </c>
      <c r="D2573" s="1">
        <v>45008</v>
      </c>
      <c r="E2573">
        <v>149.30000000000001</v>
      </c>
      <c r="F2573" t="s">
        <v>8</v>
      </c>
      <c r="G2573" s="3">
        <f t="shared" si="80"/>
        <v>44593</v>
      </c>
      <c r="H2573">
        <f t="shared" si="81"/>
        <v>14</v>
      </c>
    </row>
    <row r="2574" spans="1:8" x14ac:dyDescent="0.35">
      <c r="A2574" t="s">
        <v>2580</v>
      </c>
      <c r="B2574">
        <v>2998</v>
      </c>
      <c r="C2574" s="1">
        <v>45030</v>
      </c>
      <c r="D2574" s="1">
        <v>44399</v>
      </c>
      <c r="E2574">
        <v>203.14</v>
      </c>
      <c r="F2574" t="s">
        <v>8</v>
      </c>
      <c r="G2574" s="3">
        <f t="shared" si="80"/>
        <v>45017</v>
      </c>
      <c r="H2574">
        <f t="shared" si="81"/>
        <v>21</v>
      </c>
    </row>
    <row r="2575" spans="1:8" x14ac:dyDescent="0.35">
      <c r="A2575" t="s">
        <v>2581</v>
      </c>
      <c r="B2575">
        <v>2737</v>
      </c>
      <c r="C2575" s="1">
        <v>45479</v>
      </c>
      <c r="D2575" s="1">
        <v>44946</v>
      </c>
      <c r="E2575">
        <v>420.12</v>
      </c>
      <c r="F2575" t="s">
        <v>11</v>
      </c>
      <c r="G2575" s="3">
        <f t="shared" si="80"/>
        <v>45474</v>
      </c>
      <c r="H2575">
        <f t="shared" si="81"/>
        <v>18</v>
      </c>
    </row>
    <row r="2576" spans="1:8" x14ac:dyDescent="0.35">
      <c r="A2576" t="s">
        <v>2582</v>
      </c>
      <c r="B2576">
        <v>1473</v>
      </c>
      <c r="C2576" s="1">
        <v>44989</v>
      </c>
      <c r="D2576" s="1">
        <v>45008</v>
      </c>
      <c r="E2576">
        <v>49.72</v>
      </c>
      <c r="F2576" t="s">
        <v>8</v>
      </c>
      <c r="G2576" s="3">
        <f t="shared" si="80"/>
        <v>44986</v>
      </c>
      <c r="H2576">
        <f t="shared" si="81"/>
        <v>1</v>
      </c>
    </row>
    <row r="2577" spans="1:8" x14ac:dyDescent="0.35">
      <c r="A2577" t="s">
        <v>2583</v>
      </c>
      <c r="B2577">
        <v>8861</v>
      </c>
      <c r="C2577" s="1">
        <v>44310</v>
      </c>
      <c r="D2577" s="1">
        <v>44969</v>
      </c>
      <c r="E2577">
        <v>232.49</v>
      </c>
      <c r="F2577" t="s">
        <v>6</v>
      </c>
      <c r="G2577" s="3">
        <f t="shared" si="80"/>
        <v>44287</v>
      </c>
      <c r="H2577">
        <f t="shared" si="81"/>
        <v>22</v>
      </c>
    </row>
    <row r="2578" spans="1:8" x14ac:dyDescent="0.35">
      <c r="A2578" t="s">
        <v>2584</v>
      </c>
      <c r="B2578">
        <v>1095</v>
      </c>
      <c r="C2578" s="1">
        <v>44677</v>
      </c>
      <c r="D2578" s="1">
        <v>45008</v>
      </c>
      <c r="E2578">
        <v>171.42</v>
      </c>
      <c r="F2578" t="s">
        <v>11</v>
      </c>
      <c r="G2578" s="3">
        <f t="shared" si="80"/>
        <v>44652</v>
      </c>
      <c r="H2578">
        <f t="shared" si="81"/>
        <v>11</v>
      </c>
    </row>
    <row r="2579" spans="1:8" x14ac:dyDescent="0.35">
      <c r="A2579" t="s">
        <v>2585</v>
      </c>
      <c r="B2579">
        <v>8423</v>
      </c>
      <c r="C2579" s="1">
        <v>44531</v>
      </c>
      <c r="D2579" s="1">
        <v>44946</v>
      </c>
      <c r="E2579">
        <v>169.21</v>
      </c>
      <c r="F2579" t="s">
        <v>8</v>
      </c>
      <c r="G2579" s="3">
        <f t="shared" si="80"/>
        <v>44531</v>
      </c>
      <c r="H2579">
        <f t="shared" si="81"/>
        <v>14</v>
      </c>
    </row>
    <row r="2580" spans="1:8" x14ac:dyDescent="0.35">
      <c r="A2580" t="s">
        <v>2586</v>
      </c>
      <c r="B2580">
        <v>3118</v>
      </c>
      <c r="C2580" s="1">
        <v>44809</v>
      </c>
      <c r="D2580" s="1">
        <v>45008</v>
      </c>
      <c r="E2580">
        <v>113.57</v>
      </c>
      <c r="F2580" t="s">
        <v>11</v>
      </c>
      <c r="G2580" s="3">
        <f t="shared" si="80"/>
        <v>44805</v>
      </c>
      <c r="H2580">
        <f t="shared" si="81"/>
        <v>7</v>
      </c>
    </row>
    <row r="2581" spans="1:8" x14ac:dyDescent="0.35">
      <c r="A2581" t="s">
        <v>2587</v>
      </c>
      <c r="B2581">
        <v>5635</v>
      </c>
      <c r="C2581" s="1">
        <v>44242</v>
      </c>
      <c r="D2581" s="1">
        <v>45366</v>
      </c>
      <c r="E2581">
        <v>168.35</v>
      </c>
      <c r="F2581" t="s">
        <v>11</v>
      </c>
      <c r="G2581" s="3">
        <f t="shared" si="80"/>
        <v>44228</v>
      </c>
      <c r="H2581">
        <f t="shared" si="81"/>
        <v>37</v>
      </c>
    </row>
    <row r="2582" spans="1:8" x14ac:dyDescent="0.35">
      <c r="A2582" t="s">
        <v>2588</v>
      </c>
      <c r="B2582">
        <v>2158</v>
      </c>
      <c r="C2582" s="1">
        <v>44700</v>
      </c>
      <c r="D2582" s="1">
        <v>44012</v>
      </c>
      <c r="E2582">
        <v>278.11</v>
      </c>
      <c r="F2582" t="s">
        <v>8</v>
      </c>
      <c r="G2582" s="3">
        <f t="shared" si="80"/>
        <v>44682</v>
      </c>
      <c r="H2582">
        <f t="shared" si="81"/>
        <v>23</v>
      </c>
    </row>
    <row r="2583" spans="1:8" x14ac:dyDescent="0.35">
      <c r="A2583" t="s">
        <v>2589</v>
      </c>
      <c r="B2583">
        <v>7248</v>
      </c>
      <c r="C2583" s="1">
        <v>45727</v>
      </c>
      <c r="D2583" s="1">
        <v>44012</v>
      </c>
      <c r="E2583">
        <v>55.35</v>
      </c>
      <c r="F2583" t="s">
        <v>6</v>
      </c>
      <c r="G2583" s="3">
        <f t="shared" si="80"/>
        <v>45717</v>
      </c>
      <c r="H2583">
        <f t="shared" si="81"/>
        <v>57</v>
      </c>
    </row>
    <row r="2584" spans="1:8" x14ac:dyDescent="0.35">
      <c r="A2584" t="s">
        <v>2590</v>
      </c>
      <c r="B2584">
        <v>3916</v>
      </c>
      <c r="C2584" s="1">
        <v>45704</v>
      </c>
      <c r="D2584" s="1">
        <v>45008</v>
      </c>
      <c r="E2584">
        <v>127.64</v>
      </c>
      <c r="F2584" t="s">
        <v>6</v>
      </c>
      <c r="G2584" s="3">
        <f t="shared" si="80"/>
        <v>45689</v>
      </c>
      <c r="H2584">
        <f t="shared" si="81"/>
        <v>23</v>
      </c>
    </row>
    <row r="2585" spans="1:8" x14ac:dyDescent="0.35">
      <c r="A2585" t="s">
        <v>2591</v>
      </c>
      <c r="B2585">
        <v>2461</v>
      </c>
      <c r="C2585" s="1">
        <v>44418</v>
      </c>
      <c r="D2585" s="1">
        <v>45366</v>
      </c>
      <c r="E2585">
        <v>20.05</v>
      </c>
      <c r="F2585" t="s">
        <v>11</v>
      </c>
      <c r="G2585" s="3">
        <f t="shared" si="80"/>
        <v>44409</v>
      </c>
      <c r="H2585">
        <f t="shared" si="81"/>
        <v>32</v>
      </c>
    </row>
    <row r="2586" spans="1:8" x14ac:dyDescent="0.35">
      <c r="A2586" t="s">
        <v>2592</v>
      </c>
      <c r="B2586">
        <v>3669</v>
      </c>
      <c r="C2586" s="1">
        <v>44035</v>
      </c>
      <c r="D2586" s="1">
        <v>45008</v>
      </c>
      <c r="E2586">
        <v>200.37</v>
      </c>
      <c r="F2586" t="s">
        <v>6</v>
      </c>
      <c r="G2586" s="3">
        <f t="shared" si="80"/>
        <v>44013</v>
      </c>
      <c r="H2586">
        <f t="shared" si="81"/>
        <v>32</v>
      </c>
    </row>
    <row r="2587" spans="1:8" x14ac:dyDescent="0.35">
      <c r="A2587" t="s">
        <v>2593</v>
      </c>
      <c r="B2587">
        <v>5668</v>
      </c>
      <c r="C2587" s="1">
        <v>44367</v>
      </c>
      <c r="D2587" s="1">
        <v>45366</v>
      </c>
      <c r="E2587">
        <v>327.11</v>
      </c>
      <c r="F2587" t="s">
        <v>8</v>
      </c>
      <c r="G2587" s="3">
        <f t="shared" si="80"/>
        <v>44348</v>
      </c>
      <c r="H2587">
        <f t="shared" si="81"/>
        <v>33</v>
      </c>
    </row>
    <row r="2588" spans="1:8" x14ac:dyDescent="0.35">
      <c r="A2588" t="s">
        <v>2594</v>
      </c>
      <c r="B2588">
        <v>3525</v>
      </c>
      <c r="C2588" s="1">
        <v>44565</v>
      </c>
      <c r="D2588" s="1">
        <v>44012</v>
      </c>
      <c r="E2588">
        <v>69.09</v>
      </c>
      <c r="F2588" t="s">
        <v>6</v>
      </c>
      <c r="G2588" s="3">
        <f t="shared" si="80"/>
        <v>44562</v>
      </c>
      <c r="H2588">
        <f t="shared" si="81"/>
        <v>18</v>
      </c>
    </row>
    <row r="2589" spans="1:8" x14ac:dyDescent="0.35">
      <c r="A2589" t="s">
        <v>2595</v>
      </c>
      <c r="B2589">
        <v>8083</v>
      </c>
      <c r="C2589" s="1">
        <v>44034</v>
      </c>
      <c r="D2589" s="1" t="e">
        <v>#N/A</v>
      </c>
      <c r="E2589">
        <v>370.59</v>
      </c>
      <c r="F2589" t="s">
        <v>6</v>
      </c>
      <c r="G2589" s="3">
        <f t="shared" si="80"/>
        <v>44013</v>
      </c>
      <c r="H2589" t="e">
        <f t="shared" si="81"/>
        <v>#VALUE!</v>
      </c>
    </row>
    <row r="2590" spans="1:8" x14ac:dyDescent="0.35">
      <c r="A2590" t="s">
        <v>2596</v>
      </c>
      <c r="B2590">
        <v>3151</v>
      </c>
      <c r="C2590" s="1">
        <v>45472</v>
      </c>
      <c r="D2590" s="1">
        <v>43993</v>
      </c>
      <c r="E2590">
        <v>185.93</v>
      </c>
      <c r="F2590" t="s">
        <v>11</v>
      </c>
      <c r="G2590" s="3">
        <f t="shared" si="80"/>
        <v>45444</v>
      </c>
      <c r="H2590">
        <f t="shared" si="81"/>
        <v>49</v>
      </c>
    </row>
    <row r="2591" spans="1:8" x14ac:dyDescent="0.35">
      <c r="A2591" t="s">
        <v>2597</v>
      </c>
      <c r="B2591">
        <v>7020</v>
      </c>
      <c r="C2591" s="1">
        <v>44247</v>
      </c>
      <c r="D2591" s="1">
        <v>45339</v>
      </c>
      <c r="E2591">
        <v>261.2</v>
      </c>
      <c r="F2591" t="s">
        <v>6</v>
      </c>
      <c r="G2591" s="3">
        <f t="shared" si="80"/>
        <v>44228</v>
      </c>
      <c r="H2591">
        <f t="shared" si="81"/>
        <v>36</v>
      </c>
    </row>
    <row r="2592" spans="1:8" x14ac:dyDescent="0.35">
      <c r="A2592" t="s">
        <v>2598</v>
      </c>
      <c r="B2592">
        <v>8298</v>
      </c>
      <c r="C2592" s="1">
        <v>44955</v>
      </c>
      <c r="D2592" s="1">
        <v>43993</v>
      </c>
      <c r="E2592">
        <v>443.85</v>
      </c>
      <c r="F2592" t="s">
        <v>6</v>
      </c>
      <c r="G2592" s="3">
        <f t="shared" si="80"/>
        <v>44927</v>
      </c>
      <c r="H2592">
        <f t="shared" si="81"/>
        <v>32</v>
      </c>
    </row>
    <row r="2593" spans="1:8" x14ac:dyDescent="0.35">
      <c r="A2593" t="s">
        <v>2599</v>
      </c>
      <c r="B2593">
        <v>5398</v>
      </c>
      <c r="C2593" s="1">
        <v>45060</v>
      </c>
      <c r="D2593" s="1">
        <v>45008</v>
      </c>
      <c r="E2593">
        <v>285.89999999999998</v>
      </c>
      <c r="F2593" t="s">
        <v>6</v>
      </c>
      <c r="G2593" s="3">
        <f t="shared" si="80"/>
        <v>45047</v>
      </c>
      <c r="H2593">
        <f t="shared" si="81"/>
        <v>2</v>
      </c>
    </row>
    <row r="2594" spans="1:8" x14ac:dyDescent="0.35">
      <c r="A2594" t="s">
        <v>2600</v>
      </c>
      <c r="B2594">
        <v>2478</v>
      </c>
      <c r="C2594" s="1">
        <v>45470</v>
      </c>
      <c r="D2594" s="1">
        <v>44969</v>
      </c>
      <c r="E2594">
        <v>380.68</v>
      </c>
      <c r="F2594" t="s">
        <v>6</v>
      </c>
      <c r="G2594" s="3">
        <f t="shared" si="80"/>
        <v>45444</v>
      </c>
      <c r="H2594">
        <f t="shared" si="81"/>
        <v>17</v>
      </c>
    </row>
    <row r="2595" spans="1:8" x14ac:dyDescent="0.35">
      <c r="A2595" t="s">
        <v>2601</v>
      </c>
      <c r="B2595">
        <v>4053</v>
      </c>
      <c r="C2595" s="1">
        <v>45150</v>
      </c>
      <c r="D2595" s="1" t="e">
        <v>#N/A</v>
      </c>
      <c r="E2595">
        <v>222.71</v>
      </c>
      <c r="F2595" t="s">
        <v>6</v>
      </c>
      <c r="G2595" s="3">
        <f t="shared" si="80"/>
        <v>45139</v>
      </c>
      <c r="H2595" t="e">
        <f t="shared" si="81"/>
        <v>#VALUE!</v>
      </c>
    </row>
    <row r="2596" spans="1:8" x14ac:dyDescent="0.35">
      <c r="A2596" t="s">
        <v>2602</v>
      </c>
      <c r="B2596">
        <v>2522</v>
      </c>
      <c r="C2596" s="1">
        <v>44983</v>
      </c>
      <c r="D2596" s="1">
        <v>44661</v>
      </c>
      <c r="E2596">
        <v>29.81</v>
      </c>
      <c r="F2596" t="s">
        <v>6</v>
      </c>
      <c r="G2596" s="3">
        <f t="shared" si="80"/>
        <v>44958</v>
      </c>
      <c r="H2596">
        <f t="shared" si="81"/>
        <v>11</v>
      </c>
    </row>
    <row r="2597" spans="1:8" x14ac:dyDescent="0.35">
      <c r="A2597" t="s">
        <v>2603</v>
      </c>
      <c r="B2597">
        <v>8594</v>
      </c>
      <c r="C2597" s="1">
        <v>44714</v>
      </c>
      <c r="D2597" s="1" t="e">
        <v>#N/A</v>
      </c>
      <c r="E2597">
        <v>341.46</v>
      </c>
      <c r="F2597" t="s">
        <v>8</v>
      </c>
      <c r="G2597" s="3">
        <f t="shared" si="80"/>
        <v>44713</v>
      </c>
      <c r="H2597" t="e">
        <f t="shared" si="81"/>
        <v>#VALUE!</v>
      </c>
    </row>
    <row r="2598" spans="1:8" x14ac:dyDescent="0.35">
      <c r="A2598" t="s">
        <v>2604</v>
      </c>
      <c r="B2598">
        <v>3540</v>
      </c>
      <c r="C2598" s="1">
        <v>44888</v>
      </c>
      <c r="D2598" s="1">
        <v>45008</v>
      </c>
      <c r="E2598">
        <v>466.03</v>
      </c>
      <c r="F2598" t="s">
        <v>8</v>
      </c>
      <c r="G2598" s="3">
        <f t="shared" si="80"/>
        <v>44866</v>
      </c>
      <c r="H2598">
        <f t="shared" si="81"/>
        <v>4</v>
      </c>
    </row>
    <row r="2599" spans="1:8" x14ac:dyDescent="0.35">
      <c r="A2599" t="s">
        <v>2605</v>
      </c>
      <c r="B2599">
        <v>9596</v>
      </c>
      <c r="C2599" s="1">
        <v>44803</v>
      </c>
      <c r="D2599" s="1">
        <v>44969</v>
      </c>
      <c r="E2599">
        <v>51.15</v>
      </c>
      <c r="F2599" t="s">
        <v>6</v>
      </c>
      <c r="G2599" s="3">
        <f t="shared" si="80"/>
        <v>44774</v>
      </c>
      <c r="H2599">
        <f t="shared" si="81"/>
        <v>6</v>
      </c>
    </row>
    <row r="2600" spans="1:8" x14ac:dyDescent="0.35">
      <c r="A2600" t="s">
        <v>2606</v>
      </c>
      <c r="B2600">
        <v>8165</v>
      </c>
      <c r="C2600" s="1">
        <v>45147</v>
      </c>
      <c r="D2600" s="1">
        <v>44012</v>
      </c>
      <c r="E2600">
        <v>48.8</v>
      </c>
      <c r="F2600" t="s">
        <v>6</v>
      </c>
      <c r="G2600" s="3">
        <f t="shared" si="80"/>
        <v>45139</v>
      </c>
      <c r="H2600">
        <f t="shared" si="81"/>
        <v>38</v>
      </c>
    </row>
    <row r="2601" spans="1:8" x14ac:dyDescent="0.35">
      <c r="A2601" t="s">
        <v>2607</v>
      </c>
      <c r="B2601">
        <v>5921</v>
      </c>
      <c r="C2601" s="1">
        <v>44933</v>
      </c>
      <c r="D2601" s="1">
        <v>44198</v>
      </c>
      <c r="E2601">
        <v>82.82</v>
      </c>
      <c r="F2601" t="s">
        <v>11</v>
      </c>
      <c r="G2601" s="3">
        <f t="shared" si="80"/>
        <v>44927</v>
      </c>
      <c r="H2601">
        <f t="shared" si="81"/>
        <v>25</v>
      </c>
    </row>
    <row r="2602" spans="1:8" x14ac:dyDescent="0.35">
      <c r="A2602" t="s">
        <v>2608</v>
      </c>
      <c r="B2602">
        <v>5921</v>
      </c>
      <c r="C2602" s="1">
        <v>44035</v>
      </c>
      <c r="D2602" s="1">
        <v>45008</v>
      </c>
      <c r="E2602">
        <v>422.35</v>
      </c>
      <c r="F2602" t="s">
        <v>8</v>
      </c>
      <c r="G2602" s="3">
        <f t="shared" si="80"/>
        <v>44013</v>
      </c>
      <c r="H2602">
        <f t="shared" si="81"/>
        <v>32</v>
      </c>
    </row>
    <row r="2603" spans="1:8" x14ac:dyDescent="0.35">
      <c r="A2603" t="s">
        <v>2609</v>
      </c>
      <c r="B2603">
        <v>8007</v>
      </c>
      <c r="C2603" s="1">
        <v>45069</v>
      </c>
      <c r="D2603" s="1">
        <v>43908</v>
      </c>
      <c r="E2603">
        <v>154.79</v>
      </c>
      <c r="F2603" t="s">
        <v>11</v>
      </c>
      <c r="G2603" s="3">
        <f t="shared" si="80"/>
        <v>45047</v>
      </c>
      <c r="H2603">
        <f t="shared" si="81"/>
        <v>39</v>
      </c>
    </row>
    <row r="2604" spans="1:8" x14ac:dyDescent="0.35">
      <c r="A2604" t="s">
        <v>2610</v>
      </c>
      <c r="B2604">
        <v>2253</v>
      </c>
      <c r="C2604" s="1">
        <v>45770</v>
      </c>
      <c r="D2604" s="1">
        <v>44399</v>
      </c>
      <c r="E2604">
        <v>459.48</v>
      </c>
      <c r="F2604" t="s">
        <v>8</v>
      </c>
      <c r="G2604" s="3">
        <f t="shared" si="80"/>
        <v>45748</v>
      </c>
      <c r="H2604">
        <f t="shared" si="81"/>
        <v>46</v>
      </c>
    </row>
    <row r="2605" spans="1:8" x14ac:dyDescent="0.35">
      <c r="A2605" t="s">
        <v>2611</v>
      </c>
      <c r="B2605">
        <v>2763</v>
      </c>
      <c r="C2605" s="1">
        <v>44636</v>
      </c>
      <c r="D2605" s="1" t="e">
        <v>#N/A</v>
      </c>
      <c r="E2605">
        <v>260.22000000000003</v>
      </c>
      <c r="F2605" t="s">
        <v>6</v>
      </c>
      <c r="G2605" s="3">
        <f t="shared" si="80"/>
        <v>44621</v>
      </c>
      <c r="H2605" t="e">
        <f t="shared" si="81"/>
        <v>#VALUE!</v>
      </c>
    </row>
    <row r="2606" spans="1:8" x14ac:dyDescent="0.35">
      <c r="A2606" t="s">
        <v>2612</v>
      </c>
      <c r="B2606">
        <v>2548</v>
      </c>
      <c r="C2606" s="1">
        <v>43997</v>
      </c>
      <c r="D2606" s="1">
        <v>45008</v>
      </c>
      <c r="E2606">
        <v>237.68</v>
      </c>
      <c r="F2606" t="s">
        <v>8</v>
      </c>
      <c r="G2606" s="3">
        <f t="shared" si="80"/>
        <v>43983</v>
      </c>
      <c r="H2606">
        <f t="shared" si="81"/>
        <v>34</v>
      </c>
    </row>
    <row r="2607" spans="1:8" x14ac:dyDescent="0.35">
      <c r="A2607" t="s">
        <v>2613</v>
      </c>
      <c r="B2607">
        <v>5151</v>
      </c>
      <c r="C2607" s="1">
        <v>45600</v>
      </c>
      <c r="D2607" s="1">
        <v>45008</v>
      </c>
      <c r="E2607">
        <v>184.17</v>
      </c>
      <c r="F2607" t="s">
        <v>8</v>
      </c>
      <c r="G2607" s="3">
        <f t="shared" si="80"/>
        <v>45597</v>
      </c>
      <c r="H2607">
        <f t="shared" si="81"/>
        <v>20</v>
      </c>
    </row>
    <row r="2608" spans="1:8" x14ac:dyDescent="0.35">
      <c r="A2608" t="s">
        <v>2614</v>
      </c>
      <c r="B2608">
        <v>2339</v>
      </c>
      <c r="C2608" s="1">
        <v>44012</v>
      </c>
      <c r="D2608" s="1">
        <v>45339</v>
      </c>
      <c r="E2608">
        <v>386.64</v>
      </c>
      <c r="F2608" t="s">
        <v>11</v>
      </c>
      <c r="G2608" s="3">
        <f t="shared" si="80"/>
        <v>43983</v>
      </c>
      <c r="H2608">
        <f t="shared" si="81"/>
        <v>44</v>
      </c>
    </row>
    <row r="2609" spans="1:8" x14ac:dyDescent="0.35">
      <c r="A2609" t="s">
        <v>2615</v>
      </c>
      <c r="B2609">
        <v>2866</v>
      </c>
      <c r="C2609" s="1">
        <v>45563</v>
      </c>
      <c r="D2609" s="1">
        <v>45008</v>
      </c>
      <c r="E2609">
        <v>372.85</v>
      </c>
      <c r="F2609" t="s">
        <v>6</v>
      </c>
      <c r="G2609" s="3">
        <f t="shared" si="80"/>
        <v>45536</v>
      </c>
      <c r="H2609">
        <f t="shared" si="81"/>
        <v>19</v>
      </c>
    </row>
    <row r="2610" spans="1:8" x14ac:dyDescent="0.35">
      <c r="A2610" t="s">
        <v>2616</v>
      </c>
      <c r="B2610">
        <v>3941</v>
      </c>
      <c r="C2610" s="1">
        <v>45547</v>
      </c>
      <c r="D2610" s="1">
        <v>45008</v>
      </c>
      <c r="E2610">
        <v>395.23</v>
      </c>
      <c r="F2610" t="s">
        <v>6</v>
      </c>
      <c r="G2610" s="3">
        <f t="shared" si="80"/>
        <v>45536</v>
      </c>
      <c r="H2610">
        <f t="shared" si="81"/>
        <v>18</v>
      </c>
    </row>
    <row r="2611" spans="1:8" x14ac:dyDescent="0.35">
      <c r="A2611" t="s">
        <v>2617</v>
      </c>
      <c r="B2611">
        <v>1741</v>
      </c>
      <c r="C2611" s="1">
        <v>45682</v>
      </c>
      <c r="D2611" s="1">
        <v>45366</v>
      </c>
      <c r="E2611">
        <v>50.81</v>
      </c>
      <c r="F2611" t="s">
        <v>8</v>
      </c>
      <c r="G2611" s="3">
        <f t="shared" si="80"/>
        <v>45658</v>
      </c>
      <c r="H2611">
        <f t="shared" si="81"/>
        <v>11</v>
      </c>
    </row>
    <row r="2612" spans="1:8" x14ac:dyDescent="0.35">
      <c r="A2612" t="s">
        <v>2618</v>
      </c>
      <c r="B2612">
        <v>5876</v>
      </c>
      <c r="C2612" s="1">
        <v>43955</v>
      </c>
      <c r="D2612" s="1">
        <v>44814</v>
      </c>
      <c r="E2612">
        <v>163.83000000000001</v>
      </c>
      <c r="F2612" t="s">
        <v>8</v>
      </c>
      <c r="G2612" s="3">
        <f t="shared" si="80"/>
        <v>43952</v>
      </c>
      <c r="H2612">
        <f t="shared" si="81"/>
        <v>29</v>
      </c>
    </row>
    <row r="2613" spans="1:8" x14ac:dyDescent="0.35">
      <c r="A2613" t="s">
        <v>2619</v>
      </c>
      <c r="B2613">
        <v>8454</v>
      </c>
      <c r="C2613" s="1">
        <v>45206</v>
      </c>
      <c r="D2613" s="1">
        <v>44946</v>
      </c>
      <c r="E2613">
        <v>381.1</v>
      </c>
      <c r="F2613" t="s">
        <v>6</v>
      </c>
      <c r="G2613" s="3">
        <f t="shared" si="80"/>
        <v>45200</v>
      </c>
      <c r="H2613">
        <f t="shared" si="81"/>
        <v>9</v>
      </c>
    </row>
    <row r="2614" spans="1:8" x14ac:dyDescent="0.35">
      <c r="A2614" t="s">
        <v>2620</v>
      </c>
      <c r="B2614">
        <v>5342</v>
      </c>
      <c r="C2614" s="1">
        <v>45083</v>
      </c>
      <c r="D2614" s="1">
        <v>45366</v>
      </c>
      <c r="E2614">
        <v>177.25</v>
      </c>
      <c r="F2614" t="s">
        <v>11</v>
      </c>
      <c r="G2614" s="3">
        <f t="shared" si="80"/>
        <v>45078</v>
      </c>
      <c r="H2614">
        <f t="shared" si="81"/>
        <v>9</v>
      </c>
    </row>
    <row r="2615" spans="1:8" x14ac:dyDescent="0.35">
      <c r="A2615" t="s">
        <v>2621</v>
      </c>
      <c r="B2615">
        <v>4458</v>
      </c>
      <c r="C2615" s="1">
        <v>44839</v>
      </c>
      <c r="D2615" s="1">
        <v>45366</v>
      </c>
      <c r="E2615">
        <v>100.69</v>
      </c>
      <c r="F2615" t="s">
        <v>8</v>
      </c>
      <c r="G2615" s="3">
        <f t="shared" si="80"/>
        <v>44835</v>
      </c>
      <c r="H2615">
        <f t="shared" si="81"/>
        <v>18</v>
      </c>
    </row>
    <row r="2616" spans="1:8" x14ac:dyDescent="0.35">
      <c r="A2616" t="s">
        <v>2622</v>
      </c>
      <c r="B2616">
        <v>5248</v>
      </c>
      <c r="C2616" s="1">
        <v>45023</v>
      </c>
      <c r="D2616" s="1">
        <v>44099</v>
      </c>
      <c r="E2616">
        <v>437.09</v>
      </c>
      <c r="F2616" t="s">
        <v>11</v>
      </c>
      <c r="G2616" s="3">
        <f t="shared" si="80"/>
        <v>45017</v>
      </c>
      <c r="H2616">
        <f t="shared" si="81"/>
        <v>31</v>
      </c>
    </row>
    <row r="2617" spans="1:8" x14ac:dyDescent="0.35">
      <c r="A2617" t="s">
        <v>2623</v>
      </c>
      <c r="B2617">
        <v>8107</v>
      </c>
      <c r="C2617" s="1">
        <v>43896</v>
      </c>
      <c r="D2617" s="1">
        <v>43993</v>
      </c>
      <c r="E2617">
        <v>271.83999999999997</v>
      </c>
      <c r="F2617" t="s">
        <v>11</v>
      </c>
      <c r="G2617" s="3">
        <f t="shared" si="80"/>
        <v>43891</v>
      </c>
      <c r="H2617">
        <f t="shared" si="81"/>
        <v>3</v>
      </c>
    </row>
    <row r="2618" spans="1:8" x14ac:dyDescent="0.35">
      <c r="A2618" t="s">
        <v>2624</v>
      </c>
      <c r="B2618">
        <v>7470</v>
      </c>
      <c r="C2618" s="1">
        <v>45287</v>
      </c>
      <c r="D2618" s="1">
        <v>44969</v>
      </c>
      <c r="E2618">
        <v>67.17</v>
      </c>
      <c r="F2618" t="s">
        <v>11</v>
      </c>
      <c r="G2618" s="3">
        <f t="shared" si="80"/>
        <v>45261</v>
      </c>
      <c r="H2618">
        <f t="shared" si="81"/>
        <v>11</v>
      </c>
    </row>
    <row r="2619" spans="1:8" x14ac:dyDescent="0.35">
      <c r="A2619" t="s">
        <v>2625</v>
      </c>
      <c r="B2619">
        <v>8817</v>
      </c>
      <c r="C2619" s="1">
        <v>45195</v>
      </c>
      <c r="D2619" s="1">
        <v>45339</v>
      </c>
      <c r="E2619">
        <v>235.48</v>
      </c>
      <c r="F2619" t="s">
        <v>6</v>
      </c>
      <c r="G2619" s="3">
        <f t="shared" si="80"/>
        <v>45170</v>
      </c>
      <c r="H2619">
        <f t="shared" si="81"/>
        <v>5</v>
      </c>
    </row>
    <row r="2620" spans="1:8" x14ac:dyDescent="0.35">
      <c r="A2620" t="s">
        <v>2626</v>
      </c>
      <c r="B2620">
        <v>8974</v>
      </c>
      <c r="C2620" s="1">
        <v>45742</v>
      </c>
      <c r="D2620" s="1">
        <v>45339</v>
      </c>
      <c r="E2620">
        <v>158.37</v>
      </c>
      <c r="F2620" t="s">
        <v>8</v>
      </c>
      <c r="G2620" s="3">
        <f t="shared" si="80"/>
        <v>45717</v>
      </c>
      <c r="H2620">
        <f t="shared" si="81"/>
        <v>13</v>
      </c>
    </row>
    <row r="2621" spans="1:8" x14ac:dyDescent="0.35">
      <c r="A2621" t="s">
        <v>2627</v>
      </c>
      <c r="B2621">
        <v>6910</v>
      </c>
      <c r="C2621" s="1">
        <v>44527</v>
      </c>
      <c r="D2621" s="1">
        <v>44099</v>
      </c>
      <c r="E2621">
        <v>348.42</v>
      </c>
      <c r="F2621" t="s">
        <v>8</v>
      </c>
      <c r="G2621" s="3">
        <f t="shared" si="80"/>
        <v>44501</v>
      </c>
      <c r="H2621">
        <f t="shared" si="81"/>
        <v>14</v>
      </c>
    </row>
    <row r="2622" spans="1:8" x14ac:dyDescent="0.35">
      <c r="A2622" t="s">
        <v>2628</v>
      </c>
      <c r="B2622">
        <v>7471</v>
      </c>
      <c r="C2622" s="1">
        <v>44813</v>
      </c>
      <c r="D2622" s="1">
        <v>45366</v>
      </c>
      <c r="E2622">
        <v>404.27</v>
      </c>
      <c r="F2622" t="s">
        <v>11</v>
      </c>
      <c r="G2622" s="3">
        <f t="shared" si="80"/>
        <v>44805</v>
      </c>
      <c r="H2622">
        <f t="shared" si="81"/>
        <v>18</v>
      </c>
    </row>
    <row r="2623" spans="1:8" x14ac:dyDescent="0.35">
      <c r="A2623" t="s">
        <v>2629</v>
      </c>
      <c r="B2623">
        <v>3049</v>
      </c>
      <c r="C2623" s="1">
        <v>45232</v>
      </c>
      <c r="D2623" s="1">
        <v>45366</v>
      </c>
      <c r="E2623">
        <v>76.209999999999994</v>
      </c>
      <c r="F2623" t="s">
        <v>11</v>
      </c>
      <c r="G2623" s="3">
        <f t="shared" si="80"/>
        <v>45231</v>
      </c>
      <c r="H2623">
        <f t="shared" si="81"/>
        <v>4</v>
      </c>
    </row>
    <row r="2624" spans="1:8" x14ac:dyDescent="0.35">
      <c r="A2624" t="s">
        <v>2630</v>
      </c>
      <c r="B2624">
        <v>2833</v>
      </c>
      <c r="C2624" s="1">
        <v>45106</v>
      </c>
      <c r="D2624" s="1">
        <v>44198</v>
      </c>
      <c r="E2624">
        <v>409.82</v>
      </c>
      <c r="F2624" t="s">
        <v>8</v>
      </c>
      <c r="G2624" s="3">
        <f t="shared" si="80"/>
        <v>45078</v>
      </c>
      <c r="H2624">
        <f t="shared" si="81"/>
        <v>30</v>
      </c>
    </row>
    <row r="2625" spans="1:8" x14ac:dyDescent="0.35">
      <c r="A2625" t="s">
        <v>2631</v>
      </c>
      <c r="B2625">
        <v>4083</v>
      </c>
      <c r="C2625" s="1">
        <v>44300</v>
      </c>
      <c r="D2625" s="1">
        <v>44969</v>
      </c>
      <c r="E2625">
        <v>430.92</v>
      </c>
      <c r="F2625" t="s">
        <v>11</v>
      </c>
      <c r="G2625" s="3">
        <f t="shared" si="80"/>
        <v>44287</v>
      </c>
      <c r="H2625">
        <f t="shared" si="81"/>
        <v>22</v>
      </c>
    </row>
    <row r="2626" spans="1:8" x14ac:dyDescent="0.35">
      <c r="A2626" t="s">
        <v>2632</v>
      </c>
      <c r="B2626">
        <v>8882</v>
      </c>
      <c r="C2626" s="1">
        <v>45693</v>
      </c>
      <c r="D2626" s="1">
        <v>44012</v>
      </c>
      <c r="E2626">
        <v>327.83</v>
      </c>
      <c r="F2626" t="s">
        <v>8</v>
      </c>
      <c r="G2626" s="3">
        <f t="shared" si="80"/>
        <v>45689</v>
      </c>
      <c r="H2626">
        <f t="shared" si="81"/>
        <v>56</v>
      </c>
    </row>
    <row r="2627" spans="1:8" x14ac:dyDescent="0.35">
      <c r="A2627" t="s">
        <v>2633</v>
      </c>
      <c r="B2627">
        <v>4961</v>
      </c>
      <c r="C2627" s="1">
        <v>44180</v>
      </c>
      <c r="D2627" s="1">
        <v>44969</v>
      </c>
      <c r="E2627">
        <v>223.54</v>
      </c>
      <c r="F2627" t="s">
        <v>8</v>
      </c>
      <c r="G2627" s="3">
        <f t="shared" ref="G2627:G2690" si="82">DATE(YEAR(C2627),MONTH(C2627),1)</f>
        <v>44166</v>
      </c>
      <c r="H2627">
        <f t="shared" ref="H2627:H2690" si="83">ABS(IF(ISNUMBER(D2627),ROUND((D2627-C2627)/30,0),"AA"))</f>
        <v>26</v>
      </c>
    </row>
    <row r="2628" spans="1:8" x14ac:dyDescent="0.35">
      <c r="A2628" t="s">
        <v>2634</v>
      </c>
      <c r="B2628">
        <v>9824</v>
      </c>
      <c r="C2628" s="1">
        <v>45209</v>
      </c>
      <c r="D2628" s="1">
        <v>43993</v>
      </c>
      <c r="E2628">
        <v>103.55</v>
      </c>
      <c r="F2628" t="s">
        <v>6</v>
      </c>
      <c r="G2628" s="3">
        <f t="shared" si="82"/>
        <v>45200</v>
      </c>
      <c r="H2628">
        <f t="shared" si="83"/>
        <v>41</v>
      </c>
    </row>
    <row r="2629" spans="1:8" x14ac:dyDescent="0.35">
      <c r="A2629" t="s">
        <v>2635</v>
      </c>
      <c r="B2629">
        <v>8592</v>
      </c>
      <c r="C2629" s="1">
        <v>45136</v>
      </c>
      <c r="D2629" s="1">
        <v>44012</v>
      </c>
      <c r="E2629">
        <v>82.6</v>
      </c>
      <c r="F2629" t="s">
        <v>6</v>
      </c>
      <c r="G2629" s="3">
        <f t="shared" si="82"/>
        <v>45108</v>
      </c>
      <c r="H2629">
        <f t="shared" si="83"/>
        <v>37</v>
      </c>
    </row>
    <row r="2630" spans="1:8" x14ac:dyDescent="0.35">
      <c r="A2630" t="s">
        <v>2636</v>
      </c>
      <c r="B2630">
        <v>1357</v>
      </c>
      <c r="C2630" s="1">
        <v>44119</v>
      </c>
      <c r="D2630" s="1">
        <v>45339</v>
      </c>
      <c r="E2630">
        <v>67.06</v>
      </c>
      <c r="F2630" t="s">
        <v>11</v>
      </c>
      <c r="G2630" s="3">
        <f t="shared" si="82"/>
        <v>44105</v>
      </c>
      <c r="H2630">
        <f t="shared" si="83"/>
        <v>41</v>
      </c>
    </row>
    <row r="2631" spans="1:8" x14ac:dyDescent="0.35">
      <c r="A2631" t="s">
        <v>2637</v>
      </c>
      <c r="B2631">
        <v>8295</v>
      </c>
      <c r="C2631" s="1">
        <v>44618</v>
      </c>
      <c r="D2631" s="1">
        <v>45366</v>
      </c>
      <c r="E2631">
        <v>482.29</v>
      </c>
      <c r="F2631" t="s">
        <v>6</v>
      </c>
      <c r="G2631" s="3">
        <f t="shared" si="82"/>
        <v>44593</v>
      </c>
      <c r="H2631">
        <f t="shared" si="83"/>
        <v>25</v>
      </c>
    </row>
    <row r="2632" spans="1:8" x14ac:dyDescent="0.35">
      <c r="A2632" t="s">
        <v>2638</v>
      </c>
      <c r="B2632">
        <v>1321</v>
      </c>
      <c r="C2632" s="1">
        <v>45554</v>
      </c>
      <c r="D2632" s="1">
        <v>43993</v>
      </c>
      <c r="E2632">
        <v>431.3</v>
      </c>
      <c r="F2632" t="s">
        <v>8</v>
      </c>
      <c r="G2632" s="3">
        <f t="shared" si="82"/>
        <v>45536</v>
      </c>
      <c r="H2632">
        <f t="shared" si="83"/>
        <v>52</v>
      </c>
    </row>
    <row r="2633" spans="1:8" x14ac:dyDescent="0.35">
      <c r="A2633" t="s">
        <v>2639</v>
      </c>
      <c r="B2633">
        <v>4975</v>
      </c>
      <c r="C2633" s="1">
        <v>45677</v>
      </c>
      <c r="D2633" s="1">
        <v>45366</v>
      </c>
      <c r="E2633">
        <v>108.66</v>
      </c>
      <c r="F2633" t="s">
        <v>8</v>
      </c>
      <c r="G2633" s="3">
        <f t="shared" si="82"/>
        <v>45658</v>
      </c>
      <c r="H2633">
        <f t="shared" si="83"/>
        <v>10</v>
      </c>
    </row>
    <row r="2634" spans="1:8" x14ac:dyDescent="0.35">
      <c r="A2634" t="s">
        <v>2640</v>
      </c>
      <c r="B2634">
        <v>7418</v>
      </c>
      <c r="C2634" s="1">
        <v>44417</v>
      </c>
      <c r="D2634" s="1">
        <v>45366</v>
      </c>
      <c r="E2634">
        <v>34.950000000000003</v>
      </c>
      <c r="F2634" t="s">
        <v>11</v>
      </c>
      <c r="G2634" s="3">
        <f t="shared" si="82"/>
        <v>44409</v>
      </c>
      <c r="H2634">
        <f t="shared" si="83"/>
        <v>32</v>
      </c>
    </row>
    <row r="2635" spans="1:8" x14ac:dyDescent="0.35">
      <c r="A2635" t="s">
        <v>2641</v>
      </c>
      <c r="B2635">
        <v>2682</v>
      </c>
      <c r="C2635" s="1">
        <v>44696</v>
      </c>
      <c r="D2635" s="1">
        <v>44814</v>
      </c>
      <c r="E2635">
        <v>318.89999999999998</v>
      </c>
      <c r="F2635" t="s">
        <v>8</v>
      </c>
      <c r="G2635" s="3">
        <f t="shared" si="82"/>
        <v>44682</v>
      </c>
      <c r="H2635">
        <f t="shared" si="83"/>
        <v>4</v>
      </c>
    </row>
    <row r="2636" spans="1:8" x14ac:dyDescent="0.35">
      <c r="A2636" t="s">
        <v>2642</v>
      </c>
      <c r="B2636">
        <v>8074</v>
      </c>
      <c r="C2636" s="1">
        <v>44084</v>
      </c>
      <c r="D2636" s="1">
        <v>45366</v>
      </c>
      <c r="E2636">
        <v>489.95</v>
      </c>
      <c r="F2636" t="s">
        <v>6</v>
      </c>
      <c r="G2636" s="3">
        <f t="shared" si="82"/>
        <v>44075</v>
      </c>
      <c r="H2636">
        <f t="shared" si="83"/>
        <v>43</v>
      </c>
    </row>
    <row r="2637" spans="1:8" x14ac:dyDescent="0.35">
      <c r="A2637" t="s">
        <v>2643</v>
      </c>
      <c r="B2637">
        <v>5764</v>
      </c>
      <c r="C2637" s="1">
        <v>44375</v>
      </c>
      <c r="D2637" s="1">
        <v>45366</v>
      </c>
      <c r="E2637">
        <v>28.14</v>
      </c>
      <c r="F2637" t="s">
        <v>6</v>
      </c>
      <c r="G2637" s="3">
        <f t="shared" si="82"/>
        <v>44348</v>
      </c>
      <c r="H2637">
        <f t="shared" si="83"/>
        <v>33</v>
      </c>
    </row>
    <row r="2638" spans="1:8" x14ac:dyDescent="0.35">
      <c r="A2638" t="s">
        <v>2644</v>
      </c>
      <c r="B2638">
        <v>8964</v>
      </c>
      <c r="C2638" s="1">
        <v>44251</v>
      </c>
      <c r="D2638" s="1">
        <v>44661</v>
      </c>
      <c r="E2638">
        <v>261.54000000000002</v>
      </c>
      <c r="F2638" t="s">
        <v>8</v>
      </c>
      <c r="G2638" s="3">
        <f t="shared" si="82"/>
        <v>44228</v>
      </c>
      <c r="H2638">
        <f t="shared" si="83"/>
        <v>14</v>
      </c>
    </row>
    <row r="2639" spans="1:8" x14ac:dyDescent="0.35">
      <c r="A2639" t="s">
        <v>2645</v>
      </c>
      <c r="B2639">
        <v>8993</v>
      </c>
      <c r="C2639" s="1">
        <v>45185</v>
      </c>
      <c r="D2639" s="1">
        <v>45276</v>
      </c>
      <c r="E2639">
        <v>123.63</v>
      </c>
      <c r="F2639" t="s">
        <v>11</v>
      </c>
      <c r="G2639" s="3">
        <f t="shared" si="82"/>
        <v>45170</v>
      </c>
      <c r="H2639">
        <f t="shared" si="83"/>
        <v>3</v>
      </c>
    </row>
    <row r="2640" spans="1:8" x14ac:dyDescent="0.35">
      <c r="A2640" t="s">
        <v>2646</v>
      </c>
      <c r="B2640">
        <v>9655</v>
      </c>
      <c r="C2640" s="1">
        <v>44052</v>
      </c>
      <c r="D2640" s="1">
        <v>45008</v>
      </c>
      <c r="E2640">
        <v>19.32</v>
      </c>
      <c r="F2640" t="s">
        <v>8</v>
      </c>
      <c r="G2640" s="3">
        <f t="shared" si="82"/>
        <v>44044</v>
      </c>
      <c r="H2640">
        <f t="shared" si="83"/>
        <v>32</v>
      </c>
    </row>
    <row r="2641" spans="1:8" x14ac:dyDescent="0.35">
      <c r="A2641" t="s">
        <v>2647</v>
      </c>
      <c r="B2641">
        <v>6174</v>
      </c>
      <c r="C2641" s="1">
        <v>44020</v>
      </c>
      <c r="D2641" s="1">
        <v>45366</v>
      </c>
      <c r="E2641">
        <v>281.10000000000002</v>
      </c>
      <c r="F2641" t="s">
        <v>6</v>
      </c>
      <c r="G2641" s="3">
        <f t="shared" si="82"/>
        <v>44013</v>
      </c>
      <c r="H2641">
        <f t="shared" si="83"/>
        <v>45</v>
      </c>
    </row>
    <row r="2642" spans="1:8" x14ac:dyDescent="0.35">
      <c r="A2642" t="s">
        <v>2648</v>
      </c>
      <c r="B2642">
        <v>7834</v>
      </c>
      <c r="C2642" s="1">
        <v>44411</v>
      </c>
      <c r="D2642" s="1">
        <v>45339</v>
      </c>
      <c r="E2642">
        <v>445.68</v>
      </c>
      <c r="F2642" t="s">
        <v>11</v>
      </c>
      <c r="G2642" s="3">
        <f t="shared" si="82"/>
        <v>44409</v>
      </c>
      <c r="H2642">
        <f t="shared" si="83"/>
        <v>31</v>
      </c>
    </row>
    <row r="2643" spans="1:8" x14ac:dyDescent="0.35">
      <c r="A2643" t="s">
        <v>2649</v>
      </c>
      <c r="B2643">
        <v>9106</v>
      </c>
      <c r="C2643" s="1">
        <v>45044</v>
      </c>
      <c r="D2643" s="1">
        <v>45008</v>
      </c>
      <c r="E2643">
        <v>315.12</v>
      </c>
      <c r="F2643" t="s">
        <v>8</v>
      </c>
      <c r="G2643" s="3">
        <f t="shared" si="82"/>
        <v>45017</v>
      </c>
      <c r="H2643">
        <f t="shared" si="83"/>
        <v>1</v>
      </c>
    </row>
    <row r="2644" spans="1:8" x14ac:dyDescent="0.35">
      <c r="A2644" t="s">
        <v>2650</v>
      </c>
      <c r="B2644">
        <v>6681</v>
      </c>
      <c r="C2644" s="1">
        <v>44022</v>
      </c>
      <c r="D2644" s="1">
        <v>44012</v>
      </c>
      <c r="E2644">
        <v>229.68</v>
      </c>
      <c r="F2644" t="s">
        <v>6</v>
      </c>
      <c r="G2644" s="3">
        <f t="shared" si="82"/>
        <v>44013</v>
      </c>
      <c r="H2644">
        <f t="shared" si="83"/>
        <v>0</v>
      </c>
    </row>
    <row r="2645" spans="1:8" x14ac:dyDescent="0.35">
      <c r="A2645" t="s">
        <v>2651</v>
      </c>
      <c r="B2645">
        <v>1340</v>
      </c>
      <c r="C2645" s="1">
        <v>44337</v>
      </c>
      <c r="D2645" s="1">
        <v>43908</v>
      </c>
      <c r="E2645">
        <v>89.05</v>
      </c>
      <c r="F2645" t="s">
        <v>8</v>
      </c>
      <c r="G2645" s="3">
        <f t="shared" si="82"/>
        <v>44317</v>
      </c>
      <c r="H2645">
        <f t="shared" si="83"/>
        <v>14</v>
      </c>
    </row>
    <row r="2646" spans="1:8" x14ac:dyDescent="0.35">
      <c r="A2646" t="s">
        <v>2652</v>
      </c>
      <c r="B2646">
        <v>4149</v>
      </c>
      <c r="C2646" s="1">
        <v>43925</v>
      </c>
      <c r="D2646" s="1">
        <v>45366</v>
      </c>
      <c r="E2646">
        <v>239.93</v>
      </c>
      <c r="F2646" t="s">
        <v>6</v>
      </c>
      <c r="G2646" s="3">
        <f t="shared" si="82"/>
        <v>43922</v>
      </c>
      <c r="H2646">
        <f t="shared" si="83"/>
        <v>48</v>
      </c>
    </row>
    <row r="2647" spans="1:8" x14ac:dyDescent="0.35">
      <c r="A2647" t="s">
        <v>2653</v>
      </c>
      <c r="B2647">
        <v>4802</v>
      </c>
      <c r="C2647" s="1">
        <v>45469</v>
      </c>
      <c r="D2647" s="1">
        <v>44969</v>
      </c>
      <c r="E2647">
        <v>258.74</v>
      </c>
      <c r="F2647" t="s">
        <v>8</v>
      </c>
      <c r="G2647" s="3">
        <f t="shared" si="82"/>
        <v>45444</v>
      </c>
      <c r="H2647">
        <f t="shared" si="83"/>
        <v>17</v>
      </c>
    </row>
    <row r="2648" spans="1:8" x14ac:dyDescent="0.35">
      <c r="A2648" t="s">
        <v>2654</v>
      </c>
      <c r="B2648">
        <v>6556</v>
      </c>
      <c r="C2648" s="1">
        <v>44320</v>
      </c>
      <c r="D2648" s="1">
        <v>44012</v>
      </c>
      <c r="E2648">
        <v>461.65</v>
      </c>
      <c r="F2648" t="s">
        <v>8</v>
      </c>
      <c r="G2648" s="3">
        <f t="shared" si="82"/>
        <v>44317</v>
      </c>
      <c r="H2648">
        <f t="shared" si="83"/>
        <v>10</v>
      </c>
    </row>
    <row r="2649" spans="1:8" x14ac:dyDescent="0.35">
      <c r="A2649" t="s">
        <v>2655</v>
      </c>
      <c r="B2649">
        <v>8675</v>
      </c>
      <c r="C2649" s="1">
        <v>44445</v>
      </c>
      <c r="D2649" s="1">
        <v>45366</v>
      </c>
      <c r="E2649">
        <v>74.27</v>
      </c>
      <c r="F2649" t="s">
        <v>6</v>
      </c>
      <c r="G2649" s="3">
        <f t="shared" si="82"/>
        <v>44440</v>
      </c>
      <c r="H2649">
        <f t="shared" si="83"/>
        <v>31</v>
      </c>
    </row>
    <row r="2650" spans="1:8" x14ac:dyDescent="0.35">
      <c r="A2650" t="s">
        <v>2656</v>
      </c>
      <c r="B2650">
        <v>7395</v>
      </c>
      <c r="C2650" s="1">
        <v>44517</v>
      </c>
      <c r="D2650" s="1">
        <v>45366</v>
      </c>
      <c r="E2650">
        <v>480.3</v>
      </c>
      <c r="F2650" t="s">
        <v>8</v>
      </c>
      <c r="G2650" s="3">
        <f t="shared" si="82"/>
        <v>44501</v>
      </c>
      <c r="H2650">
        <f t="shared" si="83"/>
        <v>28</v>
      </c>
    </row>
    <row r="2651" spans="1:8" x14ac:dyDescent="0.35">
      <c r="A2651" t="s">
        <v>2657</v>
      </c>
      <c r="B2651">
        <v>6902</v>
      </c>
      <c r="C2651" s="1">
        <v>44766</v>
      </c>
      <c r="D2651" s="1">
        <v>44661</v>
      </c>
      <c r="E2651">
        <v>400.03</v>
      </c>
      <c r="F2651" t="s">
        <v>11</v>
      </c>
      <c r="G2651" s="3">
        <f t="shared" si="82"/>
        <v>44743</v>
      </c>
      <c r="H2651">
        <f t="shared" si="83"/>
        <v>4</v>
      </c>
    </row>
    <row r="2652" spans="1:8" x14ac:dyDescent="0.35">
      <c r="A2652" t="s">
        <v>2658</v>
      </c>
      <c r="B2652">
        <v>4394</v>
      </c>
      <c r="C2652" s="1">
        <v>44324</v>
      </c>
      <c r="D2652" s="1">
        <v>45366</v>
      </c>
      <c r="E2652">
        <v>148.4</v>
      </c>
      <c r="F2652" t="s">
        <v>8</v>
      </c>
      <c r="G2652" s="3">
        <f t="shared" si="82"/>
        <v>44317</v>
      </c>
      <c r="H2652">
        <f t="shared" si="83"/>
        <v>35</v>
      </c>
    </row>
    <row r="2653" spans="1:8" x14ac:dyDescent="0.35">
      <c r="A2653" t="s">
        <v>2659</v>
      </c>
      <c r="B2653">
        <v>2412</v>
      </c>
      <c r="C2653" s="1">
        <v>45060</v>
      </c>
      <c r="D2653" s="1">
        <v>44946</v>
      </c>
      <c r="E2653">
        <v>336.86</v>
      </c>
      <c r="F2653" t="s">
        <v>11</v>
      </c>
      <c r="G2653" s="3">
        <f t="shared" si="82"/>
        <v>45047</v>
      </c>
      <c r="H2653">
        <f t="shared" si="83"/>
        <v>4</v>
      </c>
    </row>
    <row r="2654" spans="1:8" x14ac:dyDescent="0.35">
      <c r="A2654" t="s">
        <v>2660</v>
      </c>
      <c r="B2654">
        <v>3839</v>
      </c>
      <c r="C2654" s="1">
        <v>44432</v>
      </c>
      <c r="D2654" s="1">
        <v>45366</v>
      </c>
      <c r="E2654">
        <v>107.75</v>
      </c>
      <c r="F2654" t="s">
        <v>8</v>
      </c>
      <c r="G2654" s="3">
        <f t="shared" si="82"/>
        <v>44409</v>
      </c>
      <c r="H2654">
        <f t="shared" si="83"/>
        <v>31</v>
      </c>
    </row>
    <row r="2655" spans="1:8" x14ac:dyDescent="0.35">
      <c r="A2655" t="s">
        <v>2661</v>
      </c>
      <c r="B2655">
        <v>9063</v>
      </c>
      <c r="C2655" s="1">
        <v>44744</v>
      </c>
      <c r="D2655" s="1">
        <v>44012</v>
      </c>
      <c r="E2655">
        <v>59.44</v>
      </c>
      <c r="F2655" t="s">
        <v>6</v>
      </c>
      <c r="G2655" s="3">
        <f t="shared" si="82"/>
        <v>44743</v>
      </c>
      <c r="H2655">
        <f t="shared" si="83"/>
        <v>24</v>
      </c>
    </row>
    <row r="2656" spans="1:8" x14ac:dyDescent="0.35">
      <c r="A2656" t="s">
        <v>2662</v>
      </c>
      <c r="B2656">
        <v>9089</v>
      </c>
      <c r="C2656" s="1">
        <v>44942</v>
      </c>
      <c r="D2656" s="1">
        <v>44969</v>
      </c>
      <c r="E2656">
        <v>158.79</v>
      </c>
      <c r="F2656" t="s">
        <v>11</v>
      </c>
      <c r="G2656" s="3">
        <f t="shared" si="82"/>
        <v>44927</v>
      </c>
      <c r="H2656">
        <f t="shared" si="83"/>
        <v>1</v>
      </c>
    </row>
    <row r="2657" spans="1:8" x14ac:dyDescent="0.35">
      <c r="A2657" t="s">
        <v>2663</v>
      </c>
      <c r="B2657">
        <v>1770</v>
      </c>
      <c r="C2657" s="1">
        <v>45019</v>
      </c>
      <c r="D2657" s="1">
        <v>44969</v>
      </c>
      <c r="E2657">
        <v>499.64</v>
      </c>
      <c r="F2657" t="s">
        <v>6</v>
      </c>
      <c r="G2657" s="3">
        <f t="shared" si="82"/>
        <v>45017</v>
      </c>
      <c r="H2657">
        <f t="shared" si="83"/>
        <v>2</v>
      </c>
    </row>
    <row r="2658" spans="1:8" x14ac:dyDescent="0.35">
      <c r="A2658" t="s">
        <v>2664</v>
      </c>
      <c r="B2658">
        <v>5273</v>
      </c>
      <c r="C2658" s="1">
        <v>45379</v>
      </c>
      <c r="D2658" s="1">
        <v>44459</v>
      </c>
      <c r="E2658">
        <v>184.95</v>
      </c>
      <c r="F2658" t="s">
        <v>11</v>
      </c>
      <c r="G2658" s="3">
        <f t="shared" si="82"/>
        <v>45352</v>
      </c>
      <c r="H2658">
        <f t="shared" si="83"/>
        <v>31</v>
      </c>
    </row>
    <row r="2659" spans="1:8" x14ac:dyDescent="0.35">
      <c r="A2659" t="s">
        <v>2665</v>
      </c>
      <c r="B2659">
        <v>3862</v>
      </c>
      <c r="C2659" s="1">
        <v>45715</v>
      </c>
      <c r="D2659" s="1">
        <v>44012</v>
      </c>
      <c r="E2659">
        <v>415.69</v>
      </c>
      <c r="F2659" t="s">
        <v>8</v>
      </c>
      <c r="G2659" s="3">
        <f t="shared" si="82"/>
        <v>45689</v>
      </c>
      <c r="H2659">
        <f t="shared" si="83"/>
        <v>57</v>
      </c>
    </row>
    <row r="2660" spans="1:8" x14ac:dyDescent="0.35">
      <c r="A2660" t="s">
        <v>2666</v>
      </c>
      <c r="B2660">
        <v>1523</v>
      </c>
      <c r="C2660" s="1">
        <v>45445</v>
      </c>
      <c r="D2660" s="1">
        <v>45008</v>
      </c>
      <c r="E2660">
        <v>405.34</v>
      </c>
      <c r="F2660" t="s">
        <v>6</v>
      </c>
      <c r="G2660" s="3">
        <f t="shared" si="82"/>
        <v>45444</v>
      </c>
      <c r="H2660">
        <f t="shared" si="83"/>
        <v>15</v>
      </c>
    </row>
    <row r="2661" spans="1:8" x14ac:dyDescent="0.35">
      <c r="A2661" t="s">
        <v>2667</v>
      </c>
      <c r="B2661">
        <v>8055</v>
      </c>
      <c r="C2661" s="1">
        <v>45440</v>
      </c>
      <c r="D2661" s="1">
        <v>45366</v>
      </c>
      <c r="E2661">
        <v>65.84</v>
      </c>
      <c r="F2661" t="s">
        <v>11</v>
      </c>
      <c r="G2661" s="3">
        <f t="shared" si="82"/>
        <v>45413</v>
      </c>
      <c r="H2661">
        <f t="shared" si="83"/>
        <v>2</v>
      </c>
    </row>
    <row r="2662" spans="1:8" x14ac:dyDescent="0.35">
      <c r="A2662" t="s">
        <v>2668</v>
      </c>
      <c r="B2662">
        <v>2977</v>
      </c>
      <c r="C2662" s="1">
        <v>45046</v>
      </c>
      <c r="D2662" s="1">
        <v>44814</v>
      </c>
      <c r="E2662">
        <v>285.37</v>
      </c>
      <c r="F2662" t="s">
        <v>6</v>
      </c>
      <c r="G2662" s="3">
        <f t="shared" si="82"/>
        <v>45017</v>
      </c>
      <c r="H2662">
        <f t="shared" si="83"/>
        <v>8</v>
      </c>
    </row>
    <row r="2663" spans="1:8" x14ac:dyDescent="0.35">
      <c r="A2663" t="s">
        <v>2669</v>
      </c>
      <c r="B2663">
        <v>5224</v>
      </c>
      <c r="C2663" s="1">
        <v>45741</v>
      </c>
      <c r="D2663" s="1">
        <v>45008</v>
      </c>
      <c r="E2663">
        <v>496.89</v>
      </c>
      <c r="F2663" t="s">
        <v>6</v>
      </c>
      <c r="G2663" s="3">
        <f t="shared" si="82"/>
        <v>45717</v>
      </c>
      <c r="H2663">
        <f t="shared" si="83"/>
        <v>24</v>
      </c>
    </row>
    <row r="2664" spans="1:8" x14ac:dyDescent="0.35">
      <c r="A2664" t="s">
        <v>2670</v>
      </c>
      <c r="B2664">
        <v>1764</v>
      </c>
      <c r="C2664" s="1">
        <v>45701</v>
      </c>
      <c r="D2664" s="1">
        <v>43993</v>
      </c>
      <c r="E2664">
        <v>387.35</v>
      </c>
      <c r="F2664" t="s">
        <v>8</v>
      </c>
      <c r="G2664" s="3">
        <f t="shared" si="82"/>
        <v>45689</v>
      </c>
      <c r="H2664">
        <f t="shared" si="83"/>
        <v>57</v>
      </c>
    </row>
    <row r="2665" spans="1:8" x14ac:dyDescent="0.35">
      <c r="A2665" t="s">
        <v>2671</v>
      </c>
      <c r="B2665">
        <v>5382</v>
      </c>
      <c r="C2665" s="1">
        <v>44785</v>
      </c>
      <c r="D2665" s="1" t="e">
        <v>#N/A</v>
      </c>
      <c r="E2665">
        <v>449.2</v>
      </c>
      <c r="F2665" t="s">
        <v>8</v>
      </c>
      <c r="G2665" s="3">
        <f t="shared" si="82"/>
        <v>44774</v>
      </c>
      <c r="H2665" t="e">
        <f t="shared" si="83"/>
        <v>#VALUE!</v>
      </c>
    </row>
    <row r="2666" spans="1:8" x14ac:dyDescent="0.35">
      <c r="A2666" t="s">
        <v>2672</v>
      </c>
      <c r="B2666">
        <v>9444</v>
      </c>
      <c r="C2666" s="1">
        <v>44500</v>
      </c>
      <c r="D2666" s="1" t="e">
        <v>#N/A</v>
      </c>
      <c r="E2666">
        <v>306.10000000000002</v>
      </c>
      <c r="F2666" t="s">
        <v>11</v>
      </c>
      <c r="G2666" s="3">
        <f t="shared" si="82"/>
        <v>44470</v>
      </c>
      <c r="H2666" t="e">
        <f t="shared" si="83"/>
        <v>#VALUE!</v>
      </c>
    </row>
    <row r="2667" spans="1:8" x14ac:dyDescent="0.35">
      <c r="A2667" t="s">
        <v>2673</v>
      </c>
      <c r="B2667">
        <v>1826</v>
      </c>
      <c r="C2667" s="1">
        <v>43872</v>
      </c>
      <c r="D2667" s="1">
        <v>45366</v>
      </c>
      <c r="E2667">
        <v>464.05</v>
      </c>
      <c r="F2667" t="s">
        <v>6</v>
      </c>
      <c r="G2667" s="3">
        <f t="shared" si="82"/>
        <v>43862</v>
      </c>
      <c r="H2667">
        <f t="shared" si="83"/>
        <v>50</v>
      </c>
    </row>
    <row r="2668" spans="1:8" x14ac:dyDescent="0.35">
      <c r="A2668" t="s">
        <v>2674</v>
      </c>
      <c r="B2668">
        <v>8489</v>
      </c>
      <c r="C2668" s="1">
        <v>44947</v>
      </c>
      <c r="D2668" s="1">
        <v>43993</v>
      </c>
      <c r="E2668">
        <v>481.7</v>
      </c>
      <c r="F2668" t="s">
        <v>11</v>
      </c>
      <c r="G2668" s="3">
        <f t="shared" si="82"/>
        <v>44927</v>
      </c>
      <c r="H2668">
        <f t="shared" si="83"/>
        <v>32</v>
      </c>
    </row>
    <row r="2669" spans="1:8" x14ac:dyDescent="0.35">
      <c r="A2669" t="s">
        <v>2675</v>
      </c>
      <c r="B2669">
        <v>2734</v>
      </c>
      <c r="C2669" s="1">
        <v>44648</v>
      </c>
      <c r="D2669" s="1" t="e">
        <v>#N/A</v>
      </c>
      <c r="E2669">
        <v>393.01</v>
      </c>
      <c r="F2669" t="s">
        <v>8</v>
      </c>
      <c r="G2669" s="3">
        <f t="shared" si="82"/>
        <v>44621</v>
      </c>
      <c r="H2669" t="e">
        <f t="shared" si="83"/>
        <v>#VALUE!</v>
      </c>
    </row>
    <row r="2670" spans="1:8" x14ac:dyDescent="0.35">
      <c r="A2670" t="s">
        <v>2676</v>
      </c>
      <c r="B2670">
        <v>2669</v>
      </c>
      <c r="C2670" s="1">
        <v>43884</v>
      </c>
      <c r="D2670" s="1">
        <v>45366</v>
      </c>
      <c r="E2670">
        <v>413.57</v>
      </c>
      <c r="F2670" t="s">
        <v>11</v>
      </c>
      <c r="G2670" s="3">
        <f t="shared" si="82"/>
        <v>43862</v>
      </c>
      <c r="H2670">
        <f t="shared" si="83"/>
        <v>49</v>
      </c>
    </row>
    <row r="2671" spans="1:8" x14ac:dyDescent="0.35">
      <c r="A2671" t="s">
        <v>2677</v>
      </c>
      <c r="B2671">
        <v>9311</v>
      </c>
      <c r="C2671" s="1">
        <v>44946</v>
      </c>
      <c r="D2671" s="1">
        <v>44661</v>
      </c>
      <c r="E2671">
        <v>61.65</v>
      </c>
      <c r="F2671" t="s">
        <v>8</v>
      </c>
      <c r="G2671" s="3">
        <f t="shared" si="82"/>
        <v>44927</v>
      </c>
      <c r="H2671">
        <f t="shared" si="83"/>
        <v>10</v>
      </c>
    </row>
    <row r="2672" spans="1:8" x14ac:dyDescent="0.35">
      <c r="A2672" t="s">
        <v>2678</v>
      </c>
      <c r="B2672">
        <v>2934</v>
      </c>
      <c r="C2672" s="1">
        <v>44579</v>
      </c>
      <c r="D2672" s="1">
        <v>45008</v>
      </c>
      <c r="E2672">
        <v>436.73</v>
      </c>
      <c r="F2672" t="s">
        <v>6</v>
      </c>
      <c r="G2672" s="3">
        <f t="shared" si="82"/>
        <v>44562</v>
      </c>
      <c r="H2672">
        <f t="shared" si="83"/>
        <v>14</v>
      </c>
    </row>
    <row r="2673" spans="1:8" x14ac:dyDescent="0.35">
      <c r="A2673" t="s">
        <v>2679</v>
      </c>
      <c r="B2673">
        <v>3572</v>
      </c>
      <c r="C2673" s="1">
        <v>44526</v>
      </c>
      <c r="D2673" s="1">
        <v>43993</v>
      </c>
      <c r="E2673">
        <v>366.89</v>
      </c>
      <c r="F2673" t="s">
        <v>8</v>
      </c>
      <c r="G2673" s="3">
        <f t="shared" si="82"/>
        <v>44501</v>
      </c>
      <c r="H2673">
        <f t="shared" si="83"/>
        <v>18</v>
      </c>
    </row>
    <row r="2674" spans="1:8" x14ac:dyDescent="0.35">
      <c r="A2674" t="s">
        <v>2680</v>
      </c>
      <c r="B2674">
        <v>8233</v>
      </c>
      <c r="C2674" s="1">
        <v>44693</v>
      </c>
      <c r="D2674" s="1">
        <v>43993</v>
      </c>
      <c r="E2674">
        <v>383.36</v>
      </c>
      <c r="F2674" t="s">
        <v>6</v>
      </c>
      <c r="G2674" s="3">
        <f t="shared" si="82"/>
        <v>44682</v>
      </c>
      <c r="H2674">
        <f t="shared" si="83"/>
        <v>23</v>
      </c>
    </row>
    <row r="2675" spans="1:8" x14ac:dyDescent="0.35">
      <c r="A2675" t="s">
        <v>2681</v>
      </c>
      <c r="B2675">
        <v>2626</v>
      </c>
      <c r="C2675" s="1">
        <v>45493</v>
      </c>
      <c r="D2675" s="1">
        <v>44198</v>
      </c>
      <c r="E2675">
        <v>85.6</v>
      </c>
      <c r="F2675" t="s">
        <v>6</v>
      </c>
      <c r="G2675" s="3">
        <f t="shared" si="82"/>
        <v>45474</v>
      </c>
      <c r="H2675">
        <f t="shared" si="83"/>
        <v>43</v>
      </c>
    </row>
    <row r="2676" spans="1:8" x14ac:dyDescent="0.35">
      <c r="A2676" t="s">
        <v>2682</v>
      </c>
      <c r="B2676">
        <v>6482</v>
      </c>
      <c r="C2676" s="1">
        <v>43993</v>
      </c>
      <c r="D2676" s="1">
        <v>43993</v>
      </c>
      <c r="E2676">
        <v>411.39</v>
      </c>
      <c r="F2676" t="s">
        <v>11</v>
      </c>
      <c r="G2676" s="3">
        <f t="shared" si="82"/>
        <v>43983</v>
      </c>
      <c r="H2676">
        <f t="shared" si="83"/>
        <v>0</v>
      </c>
    </row>
    <row r="2677" spans="1:8" x14ac:dyDescent="0.35">
      <c r="A2677" t="s">
        <v>2683</v>
      </c>
      <c r="B2677">
        <v>4307</v>
      </c>
      <c r="C2677" s="1">
        <v>43866</v>
      </c>
      <c r="D2677" s="1">
        <v>44198</v>
      </c>
      <c r="E2677">
        <v>225.16</v>
      </c>
      <c r="F2677" t="s">
        <v>6</v>
      </c>
      <c r="G2677" s="3">
        <f t="shared" si="82"/>
        <v>43862</v>
      </c>
      <c r="H2677">
        <f t="shared" si="83"/>
        <v>11</v>
      </c>
    </row>
    <row r="2678" spans="1:8" x14ac:dyDescent="0.35">
      <c r="A2678" t="s">
        <v>2684</v>
      </c>
      <c r="B2678">
        <v>1107</v>
      </c>
      <c r="C2678" s="1">
        <v>45752</v>
      </c>
      <c r="D2678" s="1">
        <v>45366</v>
      </c>
      <c r="E2678">
        <v>130.19999999999999</v>
      </c>
      <c r="F2678" t="s">
        <v>6</v>
      </c>
      <c r="G2678" s="3">
        <f t="shared" si="82"/>
        <v>45748</v>
      </c>
      <c r="H2678">
        <f t="shared" si="83"/>
        <v>13</v>
      </c>
    </row>
    <row r="2679" spans="1:8" x14ac:dyDescent="0.35">
      <c r="A2679" t="s">
        <v>2685</v>
      </c>
      <c r="B2679">
        <v>6592</v>
      </c>
      <c r="C2679" s="1">
        <v>43985</v>
      </c>
      <c r="D2679" s="1">
        <v>44012</v>
      </c>
      <c r="E2679">
        <v>150.51</v>
      </c>
      <c r="F2679" t="s">
        <v>11</v>
      </c>
      <c r="G2679" s="3">
        <f t="shared" si="82"/>
        <v>43983</v>
      </c>
      <c r="H2679">
        <f t="shared" si="83"/>
        <v>1</v>
      </c>
    </row>
    <row r="2680" spans="1:8" x14ac:dyDescent="0.35">
      <c r="A2680" t="s">
        <v>2686</v>
      </c>
      <c r="B2680">
        <v>2396</v>
      </c>
      <c r="C2680" s="1">
        <v>44727</v>
      </c>
      <c r="D2680" s="1" t="e">
        <v>#N/A</v>
      </c>
      <c r="E2680">
        <v>140.35</v>
      </c>
      <c r="F2680" t="s">
        <v>8</v>
      </c>
      <c r="G2680" s="3">
        <f t="shared" si="82"/>
        <v>44713</v>
      </c>
      <c r="H2680" t="e">
        <f t="shared" si="83"/>
        <v>#VALUE!</v>
      </c>
    </row>
    <row r="2681" spans="1:8" x14ac:dyDescent="0.35">
      <c r="A2681" t="s">
        <v>2687</v>
      </c>
      <c r="B2681">
        <v>7799</v>
      </c>
      <c r="C2681" s="1">
        <v>44766</v>
      </c>
      <c r="D2681" s="1">
        <v>45339</v>
      </c>
      <c r="E2681">
        <v>186.72</v>
      </c>
      <c r="F2681" t="s">
        <v>8</v>
      </c>
      <c r="G2681" s="3">
        <f t="shared" si="82"/>
        <v>44743</v>
      </c>
      <c r="H2681">
        <f t="shared" si="83"/>
        <v>19</v>
      </c>
    </row>
    <row r="2682" spans="1:8" x14ac:dyDescent="0.35">
      <c r="A2682" t="s">
        <v>2688</v>
      </c>
      <c r="B2682">
        <v>5021</v>
      </c>
      <c r="C2682" s="1">
        <v>45573</v>
      </c>
      <c r="D2682" s="1">
        <v>45366</v>
      </c>
      <c r="E2682">
        <v>84.29</v>
      </c>
      <c r="F2682" t="s">
        <v>8</v>
      </c>
      <c r="G2682" s="3">
        <f t="shared" si="82"/>
        <v>45566</v>
      </c>
      <c r="H2682">
        <f t="shared" si="83"/>
        <v>7</v>
      </c>
    </row>
    <row r="2683" spans="1:8" x14ac:dyDescent="0.35">
      <c r="A2683" t="s">
        <v>2689</v>
      </c>
      <c r="B2683">
        <v>7909</v>
      </c>
      <c r="C2683" s="1">
        <v>44439</v>
      </c>
      <c r="D2683" s="1">
        <v>44099</v>
      </c>
      <c r="E2683">
        <v>395.74</v>
      </c>
      <c r="F2683" t="s">
        <v>11</v>
      </c>
      <c r="G2683" s="3">
        <f t="shared" si="82"/>
        <v>44409</v>
      </c>
      <c r="H2683">
        <f t="shared" si="83"/>
        <v>11</v>
      </c>
    </row>
    <row r="2684" spans="1:8" x14ac:dyDescent="0.35">
      <c r="A2684" t="s">
        <v>2690</v>
      </c>
      <c r="B2684">
        <v>8025</v>
      </c>
      <c r="C2684" s="1">
        <v>44049</v>
      </c>
      <c r="D2684" s="1">
        <v>45008</v>
      </c>
      <c r="E2684">
        <v>212.57</v>
      </c>
      <c r="F2684" t="s">
        <v>6</v>
      </c>
      <c r="G2684" s="3">
        <f t="shared" si="82"/>
        <v>44044</v>
      </c>
      <c r="H2684">
        <f t="shared" si="83"/>
        <v>32</v>
      </c>
    </row>
    <row r="2685" spans="1:8" x14ac:dyDescent="0.35">
      <c r="A2685" s="2" t="s">
        <v>2691</v>
      </c>
      <c r="B2685">
        <v>8516</v>
      </c>
      <c r="C2685" s="1">
        <v>44620</v>
      </c>
      <c r="D2685" s="1">
        <v>44969</v>
      </c>
      <c r="E2685">
        <v>476.4</v>
      </c>
      <c r="F2685" t="s">
        <v>8</v>
      </c>
      <c r="G2685" s="3">
        <f t="shared" si="82"/>
        <v>44593</v>
      </c>
      <c r="H2685">
        <f t="shared" si="83"/>
        <v>12</v>
      </c>
    </row>
    <row r="2686" spans="1:8" x14ac:dyDescent="0.35">
      <c r="A2686" t="s">
        <v>2692</v>
      </c>
      <c r="B2686">
        <v>6927</v>
      </c>
      <c r="C2686" s="1">
        <v>44432</v>
      </c>
      <c r="D2686" s="1" t="e">
        <v>#N/A</v>
      </c>
      <c r="E2686">
        <v>472.43</v>
      </c>
      <c r="F2686" t="s">
        <v>6</v>
      </c>
      <c r="G2686" s="3">
        <f t="shared" si="82"/>
        <v>44409</v>
      </c>
      <c r="H2686" t="e">
        <f t="shared" si="83"/>
        <v>#VALUE!</v>
      </c>
    </row>
    <row r="2687" spans="1:8" x14ac:dyDescent="0.35">
      <c r="A2687" t="s">
        <v>2693</v>
      </c>
      <c r="B2687">
        <v>3385</v>
      </c>
      <c r="C2687" s="1">
        <v>45267</v>
      </c>
      <c r="D2687" s="1">
        <v>43993</v>
      </c>
      <c r="E2687">
        <v>387.37</v>
      </c>
      <c r="F2687" t="s">
        <v>8</v>
      </c>
      <c r="G2687" s="3">
        <f t="shared" si="82"/>
        <v>45261</v>
      </c>
      <c r="H2687">
        <f t="shared" si="83"/>
        <v>42</v>
      </c>
    </row>
    <row r="2688" spans="1:8" x14ac:dyDescent="0.35">
      <c r="A2688" t="s">
        <v>2694</v>
      </c>
      <c r="B2688">
        <v>9476</v>
      </c>
      <c r="C2688" s="1">
        <v>44162</v>
      </c>
      <c r="D2688" s="1">
        <v>44814</v>
      </c>
      <c r="E2688">
        <v>472.38</v>
      </c>
      <c r="F2688" t="s">
        <v>11</v>
      </c>
      <c r="G2688" s="3">
        <f t="shared" si="82"/>
        <v>44136</v>
      </c>
      <c r="H2688">
        <f t="shared" si="83"/>
        <v>22</v>
      </c>
    </row>
    <row r="2689" spans="1:8" x14ac:dyDescent="0.35">
      <c r="A2689" t="s">
        <v>2695</v>
      </c>
      <c r="B2689">
        <v>6542</v>
      </c>
      <c r="C2689" s="1">
        <v>43948</v>
      </c>
      <c r="D2689" s="1">
        <v>45366</v>
      </c>
      <c r="E2689">
        <v>164.25</v>
      </c>
      <c r="F2689" t="s">
        <v>11</v>
      </c>
      <c r="G2689" s="3">
        <f t="shared" si="82"/>
        <v>43922</v>
      </c>
      <c r="H2689">
        <f t="shared" si="83"/>
        <v>47</v>
      </c>
    </row>
    <row r="2690" spans="1:8" x14ac:dyDescent="0.35">
      <c r="A2690" s="2" t="s">
        <v>2696</v>
      </c>
      <c r="B2690">
        <v>8111</v>
      </c>
      <c r="C2690" s="1">
        <v>44108</v>
      </c>
      <c r="D2690" s="1">
        <v>45008</v>
      </c>
      <c r="E2690">
        <v>40.119999999999997</v>
      </c>
      <c r="F2690" t="s">
        <v>11</v>
      </c>
      <c r="G2690" s="3">
        <f t="shared" si="82"/>
        <v>44105</v>
      </c>
      <c r="H2690">
        <f t="shared" si="83"/>
        <v>30</v>
      </c>
    </row>
    <row r="2691" spans="1:8" x14ac:dyDescent="0.35">
      <c r="A2691" s="2" t="s">
        <v>2697</v>
      </c>
      <c r="B2691">
        <v>3473</v>
      </c>
      <c r="C2691" s="1">
        <v>44530</v>
      </c>
      <c r="D2691" s="1">
        <v>45008</v>
      </c>
      <c r="E2691">
        <v>452.23</v>
      </c>
      <c r="F2691" t="s">
        <v>11</v>
      </c>
      <c r="G2691" s="3">
        <f t="shared" ref="G2691:G2754" si="84">DATE(YEAR(C2691),MONTH(C2691),1)</f>
        <v>44501</v>
      </c>
      <c r="H2691">
        <f t="shared" ref="H2691:H2754" si="85">ABS(IF(ISNUMBER(D2691),ROUND((D2691-C2691)/30,0),"AA"))</f>
        <v>16</v>
      </c>
    </row>
    <row r="2692" spans="1:8" x14ac:dyDescent="0.35">
      <c r="A2692" t="s">
        <v>2698</v>
      </c>
      <c r="B2692">
        <v>9516</v>
      </c>
      <c r="C2692" s="1">
        <v>44457</v>
      </c>
      <c r="D2692" s="1" t="e">
        <v>#N/A</v>
      </c>
      <c r="E2692">
        <v>486.6</v>
      </c>
      <c r="F2692" t="s">
        <v>6</v>
      </c>
      <c r="G2692" s="3">
        <f t="shared" si="84"/>
        <v>44440</v>
      </c>
      <c r="H2692" t="e">
        <f t="shared" si="85"/>
        <v>#VALUE!</v>
      </c>
    </row>
    <row r="2693" spans="1:8" x14ac:dyDescent="0.35">
      <c r="A2693" t="s">
        <v>2699</v>
      </c>
      <c r="B2693">
        <v>7586</v>
      </c>
      <c r="C2693" s="1">
        <v>44718</v>
      </c>
      <c r="D2693" s="1">
        <v>43993</v>
      </c>
      <c r="E2693">
        <v>444.03</v>
      </c>
      <c r="F2693" t="s">
        <v>8</v>
      </c>
      <c r="G2693" s="3">
        <f t="shared" si="84"/>
        <v>44713</v>
      </c>
      <c r="H2693">
        <f t="shared" si="85"/>
        <v>24</v>
      </c>
    </row>
    <row r="2694" spans="1:8" x14ac:dyDescent="0.35">
      <c r="A2694" t="s">
        <v>2700</v>
      </c>
      <c r="B2694">
        <v>5986</v>
      </c>
      <c r="C2694" s="1">
        <v>43851</v>
      </c>
      <c r="D2694" s="1">
        <v>45366</v>
      </c>
      <c r="E2694">
        <v>363.56</v>
      </c>
      <c r="F2694" t="s">
        <v>6</v>
      </c>
      <c r="G2694" s="3">
        <f t="shared" si="84"/>
        <v>43831</v>
      </c>
      <c r="H2694">
        <f t="shared" si="85"/>
        <v>51</v>
      </c>
    </row>
    <row r="2695" spans="1:8" x14ac:dyDescent="0.35">
      <c r="A2695" t="s">
        <v>2701</v>
      </c>
      <c r="B2695">
        <v>6638</v>
      </c>
      <c r="C2695" s="1">
        <v>45357</v>
      </c>
      <c r="D2695" s="1">
        <v>45366</v>
      </c>
      <c r="E2695">
        <v>13.87</v>
      </c>
      <c r="F2695" t="s">
        <v>6</v>
      </c>
      <c r="G2695" s="3">
        <f t="shared" si="84"/>
        <v>45352</v>
      </c>
      <c r="H2695">
        <f t="shared" si="85"/>
        <v>0</v>
      </c>
    </row>
    <row r="2696" spans="1:8" x14ac:dyDescent="0.35">
      <c r="A2696" t="s">
        <v>2702</v>
      </c>
      <c r="B2696">
        <v>9647</v>
      </c>
      <c r="C2696" s="1">
        <v>43887</v>
      </c>
      <c r="D2696" s="1">
        <v>44099</v>
      </c>
      <c r="E2696">
        <v>309.10000000000002</v>
      </c>
      <c r="F2696" t="s">
        <v>11</v>
      </c>
      <c r="G2696" s="3">
        <f t="shared" si="84"/>
        <v>43862</v>
      </c>
      <c r="H2696">
        <f t="shared" si="85"/>
        <v>7</v>
      </c>
    </row>
    <row r="2697" spans="1:8" x14ac:dyDescent="0.35">
      <c r="A2697" t="s">
        <v>2703</v>
      </c>
      <c r="B2697">
        <v>7618</v>
      </c>
      <c r="C2697" s="1">
        <v>44785</v>
      </c>
      <c r="D2697" s="1">
        <v>44814</v>
      </c>
      <c r="E2697">
        <v>228.63</v>
      </c>
      <c r="F2697" t="s">
        <v>11</v>
      </c>
      <c r="G2697" s="3">
        <f t="shared" si="84"/>
        <v>44774</v>
      </c>
      <c r="H2697">
        <f t="shared" si="85"/>
        <v>1</v>
      </c>
    </row>
    <row r="2698" spans="1:8" x14ac:dyDescent="0.35">
      <c r="A2698" t="s">
        <v>2704</v>
      </c>
      <c r="B2698">
        <v>9919</v>
      </c>
      <c r="C2698" s="1">
        <v>44591</v>
      </c>
      <c r="D2698" s="1">
        <v>44012</v>
      </c>
      <c r="E2698">
        <v>315.94</v>
      </c>
      <c r="F2698" t="s">
        <v>8</v>
      </c>
      <c r="G2698" s="3">
        <f t="shared" si="84"/>
        <v>44562</v>
      </c>
      <c r="H2698">
        <f t="shared" si="85"/>
        <v>19</v>
      </c>
    </row>
    <row r="2699" spans="1:8" x14ac:dyDescent="0.35">
      <c r="A2699" t="s">
        <v>2705</v>
      </c>
      <c r="B2699">
        <v>8244</v>
      </c>
      <c r="C2699" s="1">
        <v>44205</v>
      </c>
      <c r="D2699" s="1">
        <v>45008</v>
      </c>
      <c r="E2699">
        <v>351.76</v>
      </c>
      <c r="F2699" t="s">
        <v>8</v>
      </c>
      <c r="G2699" s="3">
        <f t="shared" si="84"/>
        <v>44197</v>
      </c>
      <c r="H2699">
        <f t="shared" si="85"/>
        <v>27</v>
      </c>
    </row>
    <row r="2700" spans="1:8" x14ac:dyDescent="0.35">
      <c r="A2700" t="s">
        <v>2706</v>
      </c>
      <c r="B2700">
        <v>7627</v>
      </c>
      <c r="C2700" s="1">
        <v>44530</v>
      </c>
      <c r="D2700" s="1" t="e">
        <v>#N/A</v>
      </c>
      <c r="E2700">
        <v>389.95</v>
      </c>
      <c r="F2700" t="s">
        <v>6</v>
      </c>
      <c r="G2700" s="3">
        <f t="shared" si="84"/>
        <v>44501</v>
      </c>
      <c r="H2700" t="e">
        <f t="shared" si="85"/>
        <v>#VALUE!</v>
      </c>
    </row>
    <row r="2701" spans="1:8" x14ac:dyDescent="0.35">
      <c r="A2701" t="s">
        <v>2707</v>
      </c>
      <c r="B2701">
        <v>2380</v>
      </c>
      <c r="C2701" s="1">
        <v>44799</v>
      </c>
      <c r="D2701" s="1">
        <v>45008</v>
      </c>
      <c r="E2701">
        <v>28.12</v>
      </c>
      <c r="F2701" t="s">
        <v>6</v>
      </c>
      <c r="G2701" s="3">
        <f t="shared" si="84"/>
        <v>44774</v>
      </c>
      <c r="H2701">
        <f t="shared" si="85"/>
        <v>7</v>
      </c>
    </row>
    <row r="2702" spans="1:8" x14ac:dyDescent="0.35">
      <c r="A2702" t="s">
        <v>2708</v>
      </c>
      <c r="B2702">
        <v>7389</v>
      </c>
      <c r="C2702" s="1">
        <v>45760</v>
      </c>
      <c r="D2702" s="1">
        <v>45366</v>
      </c>
      <c r="E2702">
        <v>365.3</v>
      </c>
      <c r="F2702" t="s">
        <v>8</v>
      </c>
      <c r="G2702" s="3">
        <f t="shared" si="84"/>
        <v>45748</v>
      </c>
      <c r="H2702">
        <f t="shared" si="85"/>
        <v>13</v>
      </c>
    </row>
    <row r="2703" spans="1:8" x14ac:dyDescent="0.35">
      <c r="A2703" t="s">
        <v>2709</v>
      </c>
      <c r="B2703">
        <v>3064</v>
      </c>
      <c r="C2703" s="1">
        <v>45409</v>
      </c>
      <c r="D2703" s="1">
        <v>44459</v>
      </c>
      <c r="E2703">
        <v>265.02999999999997</v>
      </c>
      <c r="F2703" t="s">
        <v>8</v>
      </c>
      <c r="G2703" s="3">
        <f t="shared" si="84"/>
        <v>45383</v>
      </c>
      <c r="H2703">
        <f t="shared" si="85"/>
        <v>32</v>
      </c>
    </row>
    <row r="2704" spans="1:8" x14ac:dyDescent="0.35">
      <c r="A2704" t="s">
        <v>2710</v>
      </c>
      <c r="B2704">
        <v>5651</v>
      </c>
      <c r="C2704" s="1">
        <v>45284</v>
      </c>
      <c r="D2704" s="1">
        <v>44012</v>
      </c>
      <c r="E2704">
        <v>114.73</v>
      </c>
      <c r="F2704" t="s">
        <v>8</v>
      </c>
      <c r="G2704" s="3">
        <f t="shared" si="84"/>
        <v>45261</v>
      </c>
      <c r="H2704">
        <f t="shared" si="85"/>
        <v>42</v>
      </c>
    </row>
    <row r="2705" spans="1:8" x14ac:dyDescent="0.35">
      <c r="A2705" t="s">
        <v>2711</v>
      </c>
      <c r="B2705">
        <v>6115</v>
      </c>
      <c r="C2705" s="1">
        <v>45163</v>
      </c>
      <c r="D2705" s="1">
        <v>45366</v>
      </c>
      <c r="E2705">
        <v>265.45</v>
      </c>
      <c r="F2705" t="s">
        <v>8</v>
      </c>
      <c r="G2705" s="3">
        <f t="shared" si="84"/>
        <v>45139</v>
      </c>
      <c r="H2705">
        <f t="shared" si="85"/>
        <v>7</v>
      </c>
    </row>
    <row r="2706" spans="1:8" x14ac:dyDescent="0.35">
      <c r="A2706" t="s">
        <v>2712</v>
      </c>
      <c r="B2706">
        <v>3621</v>
      </c>
      <c r="C2706" s="1">
        <v>44575</v>
      </c>
      <c r="D2706" s="1">
        <v>45366</v>
      </c>
      <c r="E2706">
        <v>21.48</v>
      </c>
      <c r="F2706" t="s">
        <v>8</v>
      </c>
      <c r="G2706" s="3">
        <f t="shared" si="84"/>
        <v>44562</v>
      </c>
      <c r="H2706">
        <f t="shared" si="85"/>
        <v>26</v>
      </c>
    </row>
    <row r="2707" spans="1:8" x14ac:dyDescent="0.35">
      <c r="A2707" t="s">
        <v>2713</v>
      </c>
      <c r="B2707">
        <v>5238</v>
      </c>
      <c r="C2707" s="1">
        <v>44471</v>
      </c>
      <c r="D2707" s="1">
        <v>45008</v>
      </c>
      <c r="E2707">
        <v>128.26</v>
      </c>
      <c r="F2707" t="s">
        <v>6</v>
      </c>
      <c r="G2707" s="3">
        <f t="shared" si="84"/>
        <v>44470</v>
      </c>
      <c r="H2707">
        <f t="shared" si="85"/>
        <v>18</v>
      </c>
    </row>
    <row r="2708" spans="1:8" x14ac:dyDescent="0.35">
      <c r="A2708" t="s">
        <v>2714</v>
      </c>
      <c r="B2708">
        <v>7926</v>
      </c>
      <c r="C2708" s="1">
        <v>45536</v>
      </c>
      <c r="D2708" s="1">
        <v>44012</v>
      </c>
      <c r="E2708">
        <v>493.61</v>
      </c>
      <c r="F2708" t="s">
        <v>11</v>
      </c>
      <c r="G2708" s="3">
        <f t="shared" si="84"/>
        <v>45536</v>
      </c>
      <c r="H2708">
        <f t="shared" si="85"/>
        <v>51</v>
      </c>
    </row>
    <row r="2709" spans="1:8" x14ac:dyDescent="0.35">
      <c r="A2709" t="s">
        <v>2715</v>
      </c>
      <c r="B2709">
        <v>1982</v>
      </c>
      <c r="C2709" s="1">
        <v>45731</v>
      </c>
      <c r="D2709" s="1">
        <v>44969</v>
      </c>
      <c r="E2709">
        <v>422.38</v>
      </c>
      <c r="F2709" t="s">
        <v>6</v>
      </c>
      <c r="G2709" s="3">
        <f t="shared" si="84"/>
        <v>45717</v>
      </c>
      <c r="H2709">
        <f t="shared" si="85"/>
        <v>25</v>
      </c>
    </row>
    <row r="2710" spans="1:8" x14ac:dyDescent="0.35">
      <c r="A2710" t="s">
        <v>2716</v>
      </c>
      <c r="B2710">
        <v>9314</v>
      </c>
      <c r="C2710" s="1">
        <v>44225</v>
      </c>
      <c r="D2710" s="1">
        <v>44969</v>
      </c>
      <c r="E2710">
        <v>183.69</v>
      </c>
      <c r="F2710" t="s">
        <v>11</v>
      </c>
      <c r="G2710" s="3">
        <f t="shared" si="84"/>
        <v>44197</v>
      </c>
      <c r="H2710">
        <f t="shared" si="85"/>
        <v>25</v>
      </c>
    </row>
    <row r="2711" spans="1:8" x14ac:dyDescent="0.35">
      <c r="A2711" t="s">
        <v>2717</v>
      </c>
      <c r="B2711">
        <v>3043</v>
      </c>
      <c r="C2711" s="1">
        <v>44684</v>
      </c>
      <c r="D2711" s="1">
        <v>45366</v>
      </c>
      <c r="E2711">
        <v>229.88</v>
      </c>
      <c r="F2711" t="s">
        <v>8</v>
      </c>
      <c r="G2711" s="3">
        <f t="shared" si="84"/>
        <v>44682</v>
      </c>
      <c r="H2711">
        <f t="shared" si="85"/>
        <v>23</v>
      </c>
    </row>
    <row r="2712" spans="1:8" x14ac:dyDescent="0.35">
      <c r="A2712" t="s">
        <v>2718</v>
      </c>
      <c r="B2712">
        <v>1085</v>
      </c>
      <c r="C2712" s="1">
        <v>44389</v>
      </c>
      <c r="D2712" s="1">
        <v>44969</v>
      </c>
      <c r="E2712">
        <v>232.04</v>
      </c>
      <c r="F2712" t="s">
        <v>11</v>
      </c>
      <c r="G2712" s="3">
        <f t="shared" si="84"/>
        <v>44378</v>
      </c>
      <c r="H2712">
        <f t="shared" si="85"/>
        <v>19</v>
      </c>
    </row>
    <row r="2713" spans="1:8" x14ac:dyDescent="0.35">
      <c r="A2713" t="s">
        <v>2719</v>
      </c>
      <c r="B2713">
        <v>9737</v>
      </c>
      <c r="C2713" s="1">
        <v>45759</v>
      </c>
      <c r="D2713" s="1">
        <v>45008</v>
      </c>
      <c r="E2713">
        <v>423.8</v>
      </c>
      <c r="F2713" t="s">
        <v>11</v>
      </c>
      <c r="G2713" s="3">
        <f t="shared" si="84"/>
        <v>45748</v>
      </c>
      <c r="H2713">
        <f t="shared" si="85"/>
        <v>25</v>
      </c>
    </row>
    <row r="2714" spans="1:8" x14ac:dyDescent="0.35">
      <c r="A2714" t="s">
        <v>2720</v>
      </c>
      <c r="B2714">
        <v>6739</v>
      </c>
      <c r="C2714" s="1">
        <v>45349</v>
      </c>
      <c r="D2714" s="1">
        <v>45008</v>
      </c>
      <c r="E2714">
        <v>156.61000000000001</v>
      </c>
      <c r="F2714" t="s">
        <v>8</v>
      </c>
      <c r="G2714" s="3">
        <f t="shared" si="84"/>
        <v>45323</v>
      </c>
      <c r="H2714">
        <f t="shared" si="85"/>
        <v>11</v>
      </c>
    </row>
    <row r="2715" spans="1:8" x14ac:dyDescent="0.35">
      <c r="A2715" t="s">
        <v>2721</v>
      </c>
      <c r="B2715">
        <v>3293</v>
      </c>
      <c r="C2715" s="1">
        <v>45324</v>
      </c>
      <c r="D2715" s="1">
        <v>45008</v>
      </c>
      <c r="E2715">
        <v>360.03</v>
      </c>
      <c r="F2715" t="s">
        <v>8</v>
      </c>
      <c r="G2715" s="3">
        <f t="shared" si="84"/>
        <v>45323</v>
      </c>
      <c r="H2715">
        <f t="shared" si="85"/>
        <v>11</v>
      </c>
    </row>
    <row r="2716" spans="1:8" x14ac:dyDescent="0.35">
      <c r="A2716" t="s">
        <v>2722</v>
      </c>
      <c r="B2716">
        <v>5057</v>
      </c>
      <c r="C2716" s="1">
        <v>44739</v>
      </c>
      <c r="D2716" s="1">
        <v>44814</v>
      </c>
      <c r="E2716">
        <v>61.56</v>
      </c>
      <c r="F2716" t="s">
        <v>8</v>
      </c>
      <c r="G2716" s="3">
        <f t="shared" si="84"/>
        <v>44713</v>
      </c>
      <c r="H2716">
        <f t="shared" si="85"/>
        <v>3</v>
      </c>
    </row>
    <row r="2717" spans="1:8" x14ac:dyDescent="0.35">
      <c r="A2717" t="s">
        <v>2723</v>
      </c>
      <c r="B2717">
        <v>4154</v>
      </c>
      <c r="C2717" s="1">
        <v>43887</v>
      </c>
      <c r="D2717" s="1" t="e">
        <v>#N/A</v>
      </c>
      <c r="E2717">
        <v>413.19</v>
      </c>
      <c r="F2717" t="s">
        <v>6</v>
      </c>
      <c r="G2717" s="3">
        <f t="shared" si="84"/>
        <v>43862</v>
      </c>
      <c r="H2717" t="e">
        <f t="shared" si="85"/>
        <v>#VALUE!</v>
      </c>
    </row>
    <row r="2718" spans="1:8" x14ac:dyDescent="0.35">
      <c r="A2718" t="s">
        <v>2724</v>
      </c>
      <c r="B2718">
        <v>8443</v>
      </c>
      <c r="C2718" s="1">
        <v>44403</v>
      </c>
      <c r="D2718" s="1">
        <v>45366</v>
      </c>
      <c r="E2718">
        <v>58.01</v>
      </c>
      <c r="F2718" t="s">
        <v>8</v>
      </c>
      <c r="G2718" s="3">
        <f t="shared" si="84"/>
        <v>44378</v>
      </c>
      <c r="H2718">
        <f t="shared" si="85"/>
        <v>32</v>
      </c>
    </row>
    <row r="2719" spans="1:8" x14ac:dyDescent="0.35">
      <c r="A2719" t="s">
        <v>2725</v>
      </c>
      <c r="B2719">
        <v>7974</v>
      </c>
      <c r="C2719" s="1">
        <v>44889</v>
      </c>
      <c r="D2719" s="1">
        <v>43993</v>
      </c>
      <c r="E2719">
        <v>415.93</v>
      </c>
      <c r="F2719" t="s">
        <v>11</v>
      </c>
      <c r="G2719" s="3">
        <f t="shared" si="84"/>
        <v>44866</v>
      </c>
      <c r="H2719">
        <f t="shared" si="85"/>
        <v>30</v>
      </c>
    </row>
    <row r="2720" spans="1:8" x14ac:dyDescent="0.35">
      <c r="A2720" t="s">
        <v>2726</v>
      </c>
      <c r="B2720">
        <v>2511</v>
      </c>
      <c r="C2720" s="1">
        <v>44889</v>
      </c>
      <c r="D2720" s="1">
        <v>43908</v>
      </c>
      <c r="E2720">
        <v>40.47</v>
      </c>
      <c r="F2720" t="s">
        <v>11</v>
      </c>
      <c r="G2720" s="3">
        <f t="shared" si="84"/>
        <v>44866</v>
      </c>
      <c r="H2720">
        <f t="shared" si="85"/>
        <v>33</v>
      </c>
    </row>
    <row r="2721" spans="1:8" x14ac:dyDescent="0.35">
      <c r="A2721" t="s">
        <v>2727</v>
      </c>
      <c r="B2721">
        <v>8802</v>
      </c>
      <c r="C2721" s="1">
        <v>44070</v>
      </c>
      <c r="D2721" s="1">
        <v>44012</v>
      </c>
      <c r="E2721">
        <v>115.24</v>
      </c>
      <c r="F2721" t="s">
        <v>11</v>
      </c>
      <c r="G2721" s="3">
        <f t="shared" si="84"/>
        <v>44044</v>
      </c>
      <c r="H2721">
        <f t="shared" si="85"/>
        <v>2</v>
      </c>
    </row>
    <row r="2722" spans="1:8" x14ac:dyDescent="0.35">
      <c r="A2722" t="s">
        <v>2728</v>
      </c>
      <c r="B2722">
        <v>7050</v>
      </c>
      <c r="C2722" s="1">
        <v>43917</v>
      </c>
      <c r="D2722" s="1">
        <v>44969</v>
      </c>
      <c r="E2722">
        <v>341.64</v>
      </c>
      <c r="F2722" t="s">
        <v>6</v>
      </c>
      <c r="G2722" s="3">
        <f t="shared" si="84"/>
        <v>43891</v>
      </c>
      <c r="H2722">
        <f t="shared" si="85"/>
        <v>35</v>
      </c>
    </row>
    <row r="2723" spans="1:8" x14ac:dyDescent="0.35">
      <c r="A2723" t="s">
        <v>2729</v>
      </c>
      <c r="B2723">
        <v>9502</v>
      </c>
      <c r="C2723" s="1">
        <v>45167</v>
      </c>
      <c r="D2723" s="1">
        <v>45366</v>
      </c>
      <c r="E2723">
        <v>391.62</v>
      </c>
      <c r="F2723" t="s">
        <v>6</v>
      </c>
      <c r="G2723" s="3">
        <f t="shared" si="84"/>
        <v>45139</v>
      </c>
      <c r="H2723">
        <f t="shared" si="85"/>
        <v>7</v>
      </c>
    </row>
    <row r="2724" spans="1:8" x14ac:dyDescent="0.35">
      <c r="A2724" t="s">
        <v>2730</v>
      </c>
      <c r="B2724">
        <v>9172</v>
      </c>
      <c r="C2724" s="1">
        <v>44242</v>
      </c>
      <c r="D2724" s="1">
        <v>45008</v>
      </c>
      <c r="E2724">
        <v>321.87</v>
      </c>
      <c r="F2724" t="s">
        <v>6</v>
      </c>
      <c r="G2724" s="3">
        <f t="shared" si="84"/>
        <v>44228</v>
      </c>
      <c r="H2724">
        <f t="shared" si="85"/>
        <v>26</v>
      </c>
    </row>
    <row r="2725" spans="1:8" x14ac:dyDescent="0.35">
      <c r="A2725" t="s">
        <v>2731</v>
      </c>
      <c r="B2725">
        <v>9020</v>
      </c>
      <c r="C2725" s="1">
        <v>45678</v>
      </c>
      <c r="D2725" s="1">
        <v>45260</v>
      </c>
      <c r="E2725">
        <v>368.54</v>
      </c>
      <c r="F2725" t="s">
        <v>6</v>
      </c>
      <c r="G2725" s="3">
        <f t="shared" si="84"/>
        <v>45658</v>
      </c>
      <c r="H2725">
        <f t="shared" si="85"/>
        <v>14</v>
      </c>
    </row>
    <row r="2726" spans="1:8" x14ac:dyDescent="0.35">
      <c r="A2726" t="s">
        <v>2732</v>
      </c>
      <c r="B2726">
        <v>3668</v>
      </c>
      <c r="C2726" s="1">
        <v>45454</v>
      </c>
      <c r="D2726" s="1">
        <v>43993</v>
      </c>
      <c r="E2726">
        <v>80.73</v>
      </c>
      <c r="F2726" t="s">
        <v>11</v>
      </c>
      <c r="G2726" s="3">
        <f t="shared" si="84"/>
        <v>45444</v>
      </c>
      <c r="H2726">
        <f t="shared" si="85"/>
        <v>49</v>
      </c>
    </row>
    <row r="2727" spans="1:8" x14ac:dyDescent="0.35">
      <c r="A2727" t="s">
        <v>2733</v>
      </c>
      <c r="B2727">
        <v>8942</v>
      </c>
      <c r="C2727" s="1">
        <v>44843</v>
      </c>
      <c r="D2727" s="1">
        <v>44814</v>
      </c>
      <c r="E2727">
        <v>358.46</v>
      </c>
      <c r="F2727" t="s">
        <v>11</v>
      </c>
      <c r="G2727" s="3">
        <f t="shared" si="84"/>
        <v>44835</v>
      </c>
      <c r="H2727">
        <f t="shared" si="85"/>
        <v>1</v>
      </c>
    </row>
    <row r="2728" spans="1:8" x14ac:dyDescent="0.35">
      <c r="A2728" t="s">
        <v>2734</v>
      </c>
      <c r="B2728">
        <v>9408</v>
      </c>
      <c r="C2728" s="1">
        <v>44497</v>
      </c>
      <c r="D2728" s="1">
        <v>43993</v>
      </c>
      <c r="E2728">
        <v>433</v>
      </c>
      <c r="F2728" t="s">
        <v>11</v>
      </c>
      <c r="G2728" s="3">
        <f t="shared" si="84"/>
        <v>44470</v>
      </c>
      <c r="H2728">
        <f t="shared" si="85"/>
        <v>17</v>
      </c>
    </row>
    <row r="2729" spans="1:8" x14ac:dyDescent="0.35">
      <c r="A2729" t="s">
        <v>2735</v>
      </c>
      <c r="B2729">
        <v>4483</v>
      </c>
      <c r="C2729" s="1">
        <v>44093</v>
      </c>
      <c r="D2729" s="1">
        <v>44012</v>
      </c>
      <c r="E2729">
        <v>233.16</v>
      </c>
      <c r="F2729" t="s">
        <v>11</v>
      </c>
      <c r="G2729" s="3">
        <f t="shared" si="84"/>
        <v>44075</v>
      </c>
      <c r="H2729">
        <f t="shared" si="85"/>
        <v>3</v>
      </c>
    </row>
    <row r="2730" spans="1:8" x14ac:dyDescent="0.35">
      <c r="A2730" t="s">
        <v>2736</v>
      </c>
      <c r="B2730">
        <v>3569</v>
      </c>
      <c r="C2730" s="1">
        <v>44622</v>
      </c>
      <c r="D2730" s="1">
        <v>45008</v>
      </c>
      <c r="E2730">
        <v>472.59</v>
      </c>
      <c r="F2730" t="s">
        <v>6</v>
      </c>
      <c r="G2730" s="3">
        <f t="shared" si="84"/>
        <v>44621</v>
      </c>
      <c r="H2730">
        <f t="shared" si="85"/>
        <v>13</v>
      </c>
    </row>
    <row r="2731" spans="1:8" x14ac:dyDescent="0.35">
      <c r="A2731" t="s">
        <v>2737</v>
      </c>
      <c r="B2731">
        <v>2945</v>
      </c>
      <c r="C2731" s="1">
        <v>44193</v>
      </c>
      <c r="D2731" s="1">
        <v>45366</v>
      </c>
      <c r="E2731">
        <v>304.77999999999997</v>
      </c>
      <c r="F2731" t="s">
        <v>6</v>
      </c>
      <c r="G2731" s="3">
        <f t="shared" si="84"/>
        <v>44166</v>
      </c>
      <c r="H2731">
        <f t="shared" si="85"/>
        <v>39</v>
      </c>
    </row>
    <row r="2732" spans="1:8" x14ac:dyDescent="0.35">
      <c r="A2732" t="s">
        <v>2738</v>
      </c>
      <c r="B2732">
        <v>2807</v>
      </c>
      <c r="C2732" s="1">
        <v>45449</v>
      </c>
      <c r="D2732" s="1">
        <v>45008</v>
      </c>
      <c r="E2732">
        <v>69.22</v>
      </c>
      <c r="F2732" t="s">
        <v>8</v>
      </c>
      <c r="G2732" s="3">
        <f t="shared" si="84"/>
        <v>45444</v>
      </c>
      <c r="H2732">
        <f t="shared" si="85"/>
        <v>15</v>
      </c>
    </row>
    <row r="2733" spans="1:8" x14ac:dyDescent="0.35">
      <c r="A2733" t="s">
        <v>2739</v>
      </c>
      <c r="B2733">
        <v>5744</v>
      </c>
      <c r="C2733" s="1">
        <v>43977</v>
      </c>
      <c r="D2733" s="1" t="e">
        <v>#N/A</v>
      </c>
      <c r="E2733">
        <v>29.74</v>
      </c>
      <c r="F2733" t="s">
        <v>11</v>
      </c>
      <c r="G2733" s="3">
        <f t="shared" si="84"/>
        <v>43952</v>
      </c>
      <c r="H2733" t="e">
        <f t="shared" si="85"/>
        <v>#VALUE!</v>
      </c>
    </row>
    <row r="2734" spans="1:8" x14ac:dyDescent="0.35">
      <c r="A2734" t="s">
        <v>2740</v>
      </c>
      <c r="B2734">
        <v>2929</v>
      </c>
      <c r="C2734" s="1">
        <v>43906</v>
      </c>
      <c r="D2734" s="1">
        <v>45366</v>
      </c>
      <c r="E2734">
        <v>192.02</v>
      </c>
      <c r="F2734" t="s">
        <v>6</v>
      </c>
      <c r="G2734" s="3">
        <f t="shared" si="84"/>
        <v>43891</v>
      </c>
      <c r="H2734">
        <f t="shared" si="85"/>
        <v>49</v>
      </c>
    </row>
    <row r="2735" spans="1:8" x14ac:dyDescent="0.35">
      <c r="A2735" t="s">
        <v>2741</v>
      </c>
      <c r="B2735">
        <v>5968</v>
      </c>
      <c r="C2735" s="1">
        <v>45335</v>
      </c>
      <c r="D2735" s="1">
        <v>44661</v>
      </c>
      <c r="E2735">
        <v>154.05000000000001</v>
      </c>
      <c r="F2735" t="s">
        <v>11</v>
      </c>
      <c r="G2735" s="3">
        <f t="shared" si="84"/>
        <v>45323</v>
      </c>
      <c r="H2735">
        <f t="shared" si="85"/>
        <v>22</v>
      </c>
    </row>
    <row r="2736" spans="1:8" x14ac:dyDescent="0.35">
      <c r="A2736" t="s">
        <v>2742</v>
      </c>
      <c r="B2736">
        <v>3340</v>
      </c>
      <c r="C2736" s="1">
        <v>45511</v>
      </c>
      <c r="D2736" s="1">
        <v>45366</v>
      </c>
      <c r="E2736">
        <v>79.650000000000006</v>
      </c>
      <c r="F2736" t="s">
        <v>8</v>
      </c>
      <c r="G2736" s="3">
        <f t="shared" si="84"/>
        <v>45505</v>
      </c>
      <c r="H2736">
        <f t="shared" si="85"/>
        <v>5</v>
      </c>
    </row>
    <row r="2737" spans="1:8" x14ac:dyDescent="0.35">
      <c r="A2737" t="s">
        <v>2743</v>
      </c>
      <c r="B2737">
        <v>7910</v>
      </c>
      <c r="C2737" s="1">
        <v>44307</v>
      </c>
      <c r="D2737" s="1">
        <v>45339</v>
      </c>
      <c r="E2737">
        <v>33.840000000000003</v>
      </c>
      <c r="F2737" t="s">
        <v>6</v>
      </c>
      <c r="G2737" s="3">
        <f t="shared" si="84"/>
        <v>44287</v>
      </c>
      <c r="H2737">
        <f t="shared" si="85"/>
        <v>34</v>
      </c>
    </row>
    <row r="2738" spans="1:8" x14ac:dyDescent="0.35">
      <c r="A2738" t="s">
        <v>2744</v>
      </c>
      <c r="B2738">
        <v>5644</v>
      </c>
      <c r="C2738" s="1">
        <v>45767</v>
      </c>
      <c r="D2738" s="1">
        <v>45008</v>
      </c>
      <c r="E2738">
        <v>115.63</v>
      </c>
      <c r="F2738" t="s">
        <v>8</v>
      </c>
      <c r="G2738" s="3">
        <f t="shared" si="84"/>
        <v>45748</v>
      </c>
      <c r="H2738">
        <f t="shared" si="85"/>
        <v>25</v>
      </c>
    </row>
    <row r="2739" spans="1:8" x14ac:dyDescent="0.35">
      <c r="A2739" t="s">
        <v>2745</v>
      </c>
      <c r="B2739">
        <v>9008</v>
      </c>
      <c r="C2739" s="1">
        <v>44149</v>
      </c>
      <c r="D2739" s="1">
        <v>44814</v>
      </c>
      <c r="E2739">
        <v>11.02</v>
      </c>
      <c r="F2739" t="s">
        <v>8</v>
      </c>
      <c r="G2739" s="3">
        <f t="shared" si="84"/>
        <v>44136</v>
      </c>
      <c r="H2739">
        <f t="shared" si="85"/>
        <v>22</v>
      </c>
    </row>
    <row r="2740" spans="1:8" x14ac:dyDescent="0.35">
      <c r="A2740" t="s">
        <v>2746</v>
      </c>
      <c r="B2740">
        <v>6712</v>
      </c>
      <c r="C2740" s="1">
        <v>44373</v>
      </c>
      <c r="D2740" s="1">
        <v>45366</v>
      </c>
      <c r="E2740">
        <v>43.11</v>
      </c>
      <c r="F2740" t="s">
        <v>11</v>
      </c>
      <c r="G2740" s="3">
        <f t="shared" si="84"/>
        <v>44348</v>
      </c>
      <c r="H2740">
        <f t="shared" si="85"/>
        <v>33</v>
      </c>
    </row>
    <row r="2741" spans="1:8" x14ac:dyDescent="0.35">
      <c r="A2741" t="s">
        <v>2747</v>
      </c>
      <c r="B2741">
        <v>7841</v>
      </c>
      <c r="C2741" s="1">
        <v>45606</v>
      </c>
      <c r="D2741" s="1" t="e">
        <v>#N/A</v>
      </c>
      <c r="E2741">
        <v>245.78</v>
      </c>
      <c r="F2741" t="s">
        <v>6</v>
      </c>
      <c r="G2741" s="3">
        <f t="shared" si="84"/>
        <v>45597</v>
      </c>
      <c r="H2741" t="e">
        <f t="shared" si="85"/>
        <v>#VALUE!</v>
      </c>
    </row>
    <row r="2742" spans="1:8" x14ac:dyDescent="0.35">
      <c r="A2742" t="s">
        <v>2748</v>
      </c>
      <c r="B2742">
        <v>8411</v>
      </c>
      <c r="C2742" s="1">
        <v>44397</v>
      </c>
      <c r="D2742" s="1" t="e">
        <v>#N/A</v>
      </c>
      <c r="E2742">
        <v>451.14</v>
      </c>
      <c r="F2742" t="s">
        <v>6</v>
      </c>
      <c r="G2742" s="3">
        <f t="shared" si="84"/>
        <v>44378</v>
      </c>
      <c r="H2742" t="e">
        <f t="shared" si="85"/>
        <v>#VALUE!</v>
      </c>
    </row>
    <row r="2743" spans="1:8" x14ac:dyDescent="0.35">
      <c r="A2743" t="s">
        <v>2749</v>
      </c>
      <c r="B2743">
        <v>8786</v>
      </c>
      <c r="C2743" s="1">
        <v>44085</v>
      </c>
      <c r="D2743" s="1">
        <v>45008</v>
      </c>
      <c r="E2743">
        <v>418.89</v>
      </c>
      <c r="F2743" t="s">
        <v>8</v>
      </c>
      <c r="G2743" s="3">
        <f t="shared" si="84"/>
        <v>44075</v>
      </c>
      <c r="H2743">
        <f t="shared" si="85"/>
        <v>31</v>
      </c>
    </row>
    <row r="2744" spans="1:8" x14ac:dyDescent="0.35">
      <c r="A2744" t="s">
        <v>2750</v>
      </c>
      <c r="B2744">
        <v>3175</v>
      </c>
      <c r="C2744" s="1">
        <v>44496</v>
      </c>
      <c r="D2744" s="1">
        <v>45339</v>
      </c>
      <c r="E2744">
        <v>383.36</v>
      </c>
      <c r="F2744" t="s">
        <v>8</v>
      </c>
      <c r="G2744" s="3">
        <f t="shared" si="84"/>
        <v>44470</v>
      </c>
      <c r="H2744">
        <f t="shared" si="85"/>
        <v>28</v>
      </c>
    </row>
    <row r="2745" spans="1:8" x14ac:dyDescent="0.35">
      <c r="A2745" t="s">
        <v>2751</v>
      </c>
      <c r="B2745">
        <v>8551</v>
      </c>
      <c r="C2745" s="1">
        <v>45617</v>
      </c>
      <c r="D2745" s="1">
        <v>44399</v>
      </c>
      <c r="E2745">
        <v>383.22</v>
      </c>
      <c r="F2745" t="s">
        <v>8</v>
      </c>
      <c r="G2745" s="3">
        <f t="shared" si="84"/>
        <v>45597</v>
      </c>
      <c r="H2745">
        <f t="shared" si="85"/>
        <v>41</v>
      </c>
    </row>
    <row r="2746" spans="1:8" x14ac:dyDescent="0.35">
      <c r="A2746" t="s">
        <v>2752</v>
      </c>
      <c r="B2746">
        <v>8357</v>
      </c>
      <c r="C2746" s="1">
        <v>45353</v>
      </c>
      <c r="D2746" s="1" t="e">
        <v>#N/A</v>
      </c>
      <c r="E2746">
        <v>83</v>
      </c>
      <c r="F2746" t="s">
        <v>8</v>
      </c>
      <c r="G2746" s="3">
        <f t="shared" si="84"/>
        <v>45352</v>
      </c>
      <c r="H2746" t="e">
        <f t="shared" si="85"/>
        <v>#VALUE!</v>
      </c>
    </row>
    <row r="2747" spans="1:8" x14ac:dyDescent="0.35">
      <c r="A2747" t="s">
        <v>2753</v>
      </c>
      <c r="B2747">
        <v>6328</v>
      </c>
      <c r="C2747" s="1">
        <v>45069</v>
      </c>
      <c r="D2747" s="1">
        <v>43993</v>
      </c>
      <c r="E2747">
        <v>53.76</v>
      </c>
      <c r="F2747" t="s">
        <v>8</v>
      </c>
      <c r="G2747" s="3">
        <f t="shared" si="84"/>
        <v>45047</v>
      </c>
      <c r="H2747">
        <f t="shared" si="85"/>
        <v>36</v>
      </c>
    </row>
    <row r="2748" spans="1:8" x14ac:dyDescent="0.35">
      <c r="A2748" t="s">
        <v>2754</v>
      </c>
      <c r="B2748">
        <v>7711</v>
      </c>
      <c r="C2748" s="1">
        <v>45322</v>
      </c>
      <c r="D2748" s="1">
        <v>44012</v>
      </c>
      <c r="E2748">
        <v>199.75</v>
      </c>
      <c r="F2748" t="s">
        <v>6</v>
      </c>
      <c r="G2748" s="3">
        <f t="shared" si="84"/>
        <v>45292</v>
      </c>
      <c r="H2748">
        <f t="shared" si="85"/>
        <v>44</v>
      </c>
    </row>
    <row r="2749" spans="1:8" x14ac:dyDescent="0.35">
      <c r="A2749" t="s">
        <v>2755</v>
      </c>
      <c r="B2749">
        <v>6554</v>
      </c>
      <c r="C2749" s="1">
        <v>45218</v>
      </c>
      <c r="D2749" s="1">
        <v>45366</v>
      </c>
      <c r="E2749">
        <v>275.08999999999997</v>
      </c>
      <c r="F2749" t="s">
        <v>8</v>
      </c>
      <c r="G2749" s="3">
        <f t="shared" si="84"/>
        <v>45200</v>
      </c>
      <c r="H2749">
        <f t="shared" si="85"/>
        <v>5</v>
      </c>
    </row>
    <row r="2750" spans="1:8" x14ac:dyDescent="0.35">
      <c r="A2750" t="s">
        <v>2756</v>
      </c>
      <c r="B2750">
        <v>8259</v>
      </c>
      <c r="C2750" s="1">
        <v>45039</v>
      </c>
      <c r="D2750" s="1">
        <v>45366</v>
      </c>
      <c r="E2750">
        <v>370.6</v>
      </c>
      <c r="F2750" t="s">
        <v>8</v>
      </c>
      <c r="G2750" s="3">
        <f t="shared" si="84"/>
        <v>45017</v>
      </c>
      <c r="H2750">
        <f t="shared" si="85"/>
        <v>11</v>
      </c>
    </row>
    <row r="2751" spans="1:8" x14ac:dyDescent="0.35">
      <c r="A2751" t="s">
        <v>2757</v>
      </c>
      <c r="B2751">
        <v>2450</v>
      </c>
      <c r="C2751" s="1">
        <v>44586</v>
      </c>
      <c r="D2751" s="1">
        <v>45008</v>
      </c>
      <c r="E2751">
        <v>434.32</v>
      </c>
      <c r="F2751" t="s">
        <v>8</v>
      </c>
      <c r="G2751" s="3">
        <f t="shared" si="84"/>
        <v>44562</v>
      </c>
      <c r="H2751">
        <f t="shared" si="85"/>
        <v>14</v>
      </c>
    </row>
    <row r="2752" spans="1:8" x14ac:dyDescent="0.35">
      <c r="A2752" t="s">
        <v>2758</v>
      </c>
      <c r="B2752">
        <v>1406</v>
      </c>
      <c r="C2752" s="1">
        <v>43865</v>
      </c>
      <c r="D2752" s="1">
        <v>45366</v>
      </c>
      <c r="E2752">
        <v>290.27999999999997</v>
      </c>
      <c r="F2752" t="s">
        <v>8</v>
      </c>
      <c r="G2752" s="3">
        <f t="shared" si="84"/>
        <v>43862</v>
      </c>
      <c r="H2752">
        <f t="shared" si="85"/>
        <v>50</v>
      </c>
    </row>
    <row r="2753" spans="1:8" x14ac:dyDescent="0.35">
      <c r="A2753" t="s">
        <v>2759</v>
      </c>
      <c r="B2753">
        <v>6060</v>
      </c>
      <c r="C2753" s="1">
        <v>44697</v>
      </c>
      <c r="D2753" s="1">
        <v>43993</v>
      </c>
      <c r="E2753">
        <v>284.91000000000003</v>
      </c>
      <c r="F2753" t="s">
        <v>11</v>
      </c>
      <c r="G2753" s="3">
        <f t="shared" si="84"/>
        <v>44682</v>
      </c>
      <c r="H2753">
        <f t="shared" si="85"/>
        <v>23</v>
      </c>
    </row>
    <row r="2754" spans="1:8" x14ac:dyDescent="0.35">
      <c r="A2754" t="s">
        <v>2760</v>
      </c>
      <c r="B2754">
        <v>2395</v>
      </c>
      <c r="C2754" s="1">
        <v>45077</v>
      </c>
      <c r="D2754" s="1">
        <v>45366</v>
      </c>
      <c r="E2754">
        <v>104.29</v>
      </c>
      <c r="F2754" t="s">
        <v>8</v>
      </c>
      <c r="G2754" s="3">
        <f t="shared" si="84"/>
        <v>45047</v>
      </c>
      <c r="H2754">
        <f t="shared" si="85"/>
        <v>10</v>
      </c>
    </row>
    <row r="2755" spans="1:8" x14ac:dyDescent="0.35">
      <c r="A2755" t="s">
        <v>2761</v>
      </c>
      <c r="B2755">
        <v>9877</v>
      </c>
      <c r="C2755" s="1">
        <v>44429</v>
      </c>
      <c r="D2755" s="1">
        <v>45339</v>
      </c>
      <c r="E2755">
        <v>292.66000000000003</v>
      </c>
      <c r="F2755" t="s">
        <v>11</v>
      </c>
      <c r="G2755" s="3">
        <f t="shared" ref="G2755:G2818" si="86">DATE(YEAR(C2755),MONTH(C2755),1)</f>
        <v>44409</v>
      </c>
      <c r="H2755">
        <f t="shared" ref="H2755:H2818" si="87">ABS(IF(ISNUMBER(D2755),ROUND((D2755-C2755)/30,0),"AA"))</f>
        <v>30</v>
      </c>
    </row>
    <row r="2756" spans="1:8" x14ac:dyDescent="0.35">
      <c r="A2756" t="s">
        <v>2762</v>
      </c>
      <c r="B2756">
        <v>9548</v>
      </c>
      <c r="C2756" s="1">
        <v>45555</v>
      </c>
      <c r="D2756" s="1">
        <v>43993</v>
      </c>
      <c r="E2756">
        <v>102.8</v>
      </c>
      <c r="F2756" t="s">
        <v>6</v>
      </c>
      <c r="G2756" s="3">
        <f t="shared" si="86"/>
        <v>45536</v>
      </c>
      <c r="H2756">
        <f t="shared" si="87"/>
        <v>52</v>
      </c>
    </row>
    <row r="2757" spans="1:8" x14ac:dyDescent="0.35">
      <c r="A2757" t="s">
        <v>2763</v>
      </c>
      <c r="B2757">
        <v>9235</v>
      </c>
      <c r="C2757" s="1">
        <v>45018</v>
      </c>
      <c r="D2757" s="1">
        <v>45008</v>
      </c>
      <c r="E2757">
        <v>449.46</v>
      </c>
      <c r="F2757" t="s">
        <v>11</v>
      </c>
      <c r="G2757" s="3">
        <f t="shared" si="86"/>
        <v>45017</v>
      </c>
      <c r="H2757">
        <f t="shared" si="87"/>
        <v>0</v>
      </c>
    </row>
    <row r="2758" spans="1:8" x14ac:dyDescent="0.35">
      <c r="A2758" t="s">
        <v>2764</v>
      </c>
      <c r="B2758">
        <v>9713</v>
      </c>
      <c r="C2758" s="1">
        <v>44434</v>
      </c>
      <c r="D2758" s="1">
        <v>44459</v>
      </c>
      <c r="E2758">
        <v>98.07</v>
      </c>
      <c r="F2758" t="s">
        <v>11</v>
      </c>
      <c r="G2758" s="3">
        <f t="shared" si="86"/>
        <v>44409</v>
      </c>
      <c r="H2758">
        <f t="shared" si="87"/>
        <v>1</v>
      </c>
    </row>
    <row r="2759" spans="1:8" x14ac:dyDescent="0.35">
      <c r="A2759" t="s">
        <v>2765</v>
      </c>
      <c r="B2759">
        <v>5504</v>
      </c>
      <c r="C2759" s="1">
        <v>45321</v>
      </c>
      <c r="D2759" s="1">
        <v>43993</v>
      </c>
      <c r="E2759">
        <v>395.51</v>
      </c>
      <c r="F2759" t="s">
        <v>11</v>
      </c>
      <c r="G2759" s="3">
        <f t="shared" si="86"/>
        <v>45292</v>
      </c>
      <c r="H2759">
        <f t="shared" si="87"/>
        <v>44</v>
      </c>
    </row>
    <row r="2760" spans="1:8" x14ac:dyDescent="0.35">
      <c r="A2760" t="s">
        <v>2766</v>
      </c>
      <c r="B2760">
        <v>8278</v>
      </c>
      <c r="C2760" s="1">
        <v>44003</v>
      </c>
      <c r="D2760" s="1">
        <v>45366</v>
      </c>
      <c r="E2760">
        <v>51.48</v>
      </c>
      <c r="F2760" t="s">
        <v>8</v>
      </c>
      <c r="G2760" s="3">
        <f t="shared" si="86"/>
        <v>43983</v>
      </c>
      <c r="H2760">
        <f t="shared" si="87"/>
        <v>45</v>
      </c>
    </row>
    <row r="2761" spans="1:8" x14ac:dyDescent="0.35">
      <c r="A2761" t="s">
        <v>2767</v>
      </c>
      <c r="B2761">
        <v>6249</v>
      </c>
      <c r="C2761" s="1">
        <v>44956</v>
      </c>
      <c r="D2761" s="1">
        <v>43993</v>
      </c>
      <c r="E2761">
        <v>206.88</v>
      </c>
      <c r="F2761" t="s">
        <v>11</v>
      </c>
      <c r="G2761" s="3">
        <f t="shared" si="86"/>
        <v>44927</v>
      </c>
      <c r="H2761">
        <f t="shared" si="87"/>
        <v>32</v>
      </c>
    </row>
    <row r="2762" spans="1:8" x14ac:dyDescent="0.35">
      <c r="A2762" t="s">
        <v>2768</v>
      </c>
      <c r="B2762">
        <v>9052</v>
      </c>
      <c r="C2762" s="1">
        <v>43832</v>
      </c>
      <c r="D2762" s="1">
        <v>44198</v>
      </c>
      <c r="E2762">
        <v>432.37</v>
      </c>
      <c r="F2762" t="s">
        <v>11</v>
      </c>
      <c r="G2762" s="3">
        <f t="shared" si="86"/>
        <v>43831</v>
      </c>
      <c r="H2762">
        <f t="shared" si="87"/>
        <v>12</v>
      </c>
    </row>
    <row r="2763" spans="1:8" x14ac:dyDescent="0.35">
      <c r="A2763" t="s">
        <v>2769</v>
      </c>
      <c r="B2763">
        <v>6569</v>
      </c>
      <c r="C2763" s="1">
        <v>43993</v>
      </c>
      <c r="D2763" s="1">
        <v>45276</v>
      </c>
      <c r="E2763">
        <v>224.14</v>
      </c>
      <c r="F2763" t="s">
        <v>6</v>
      </c>
      <c r="G2763" s="3">
        <f t="shared" si="86"/>
        <v>43983</v>
      </c>
      <c r="H2763">
        <f t="shared" si="87"/>
        <v>43</v>
      </c>
    </row>
    <row r="2764" spans="1:8" x14ac:dyDescent="0.35">
      <c r="A2764" t="s">
        <v>2770</v>
      </c>
      <c r="B2764">
        <v>1394</v>
      </c>
      <c r="C2764" s="1">
        <v>44192</v>
      </c>
      <c r="D2764" s="1">
        <v>45008</v>
      </c>
      <c r="E2764">
        <v>431.23</v>
      </c>
      <c r="F2764" t="s">
        <v>6</v>
      </c>
      <c r="G2764" s="3">
        <f t="shared" si="86"/>
        <v>44166</v>
      </c>
      <c r="H2764">
        <f t="shared" si="87"/>
        <v>27</v>
      </c>
    </row>
    <row r="2765" spans="1:8" x14ac:dyDescent="0.35">
      <c r="A2765" t="s">
        <v>2771</v>
      </c>
      <c r="B2765">
        <v>7258</v>
      </c>
      <c r="C2765" s="1">
        <v>44990</v>
      </c>
      <c r="D2765" s="1">
        <v>45366</v>
      </c>
      <c r="E2765">
        <v>136.02000000000001</v>
      </c>
      <c r="F2765" t="s">
        <v>11</v>
      </c>
      <c r="G2765" s="3">
        <f t="shared" si="86"/>
        <v>44986</v>
      </c>
      <c r="H2765">
        <f t="shared" si="87"/>
        <v>13</v>
      </c>
    </row>
    <row r="2766" spans="1:8" x14ac:dyDescent="0.35">
      <c r="A2766" t="s">
        <v>2772</v>
      </c>
      <c r="B2766">
        <v>2627</v>
      </c>
      <c r="C2766" s="1">
        <v>44956</v>
      </c>
      <c r="D2766" s="1">
        <v>44946</v>
      </c>
      <c r="E2766">
        <v>275.47000000000003</v>
      </c>
      <c r="F2766" t="s">
        <v>6</v>
      </c>
      <c r="G2766" s="3">
        <f t="shared" si="86"/>
        <v>44927</v>
      </c>
      <c r="H2766">
        <f t="shared" si="87"/>
        <v>0</v>
      </c>
    </row>
    <row r="2767" spans="1:8" x14ac:dyDescent="0.35">
      <c r="A2767" t="s">
        <v>2773</v>
      </c>
      <c r="B2767">
        <v>3359</v>
      </c>
      <c r="C2767" s="1">
        <v>44725</v>
      </c>
      <c r="D2767" s="1">
        <v>45366</v>
      </c>
      <c r="E2767">
        <v>99.51</v>
      </c>
      <c r="F2767" t="s">
        <v>11</v>
      </c>
      <c r="G2767" s="3">
        <f t="shared" si="86"/>
        <v>44713</v>
      </c>
      <c r="H2767">
        <f t="shared" si="87"/>
        <v>21</v>
      </c>
    </row>
    <row r="2768" spans="1:8" x14ac:dyDescent="0.35">
      <c r="A2768" t="s">
        <v>2774</v>
      </c>
      <c r="B2768">
        <v>3526</v>
      </c>
      <c r="C2768" s="1">
        <v>44121</v>
      </c>
      <c r="D2768" s="1">
        <v>45008</v>
      </c>
      <c r="E2768">
        <v>160.33000000000001</v>
      </c>
      <c r="F2768" t="s">
        <v>6</v>
      </c>
      <c r="G2768" s="3">
        <f t="shared" si="86"/>
        <v>44105</v>
      </c>
      <c r="H2768">
        <f t="shared" si="87"/>
        <v>30</v>
      </c>
    </row>
    <row r="2769" spans="1:8" x14ac:dyDescent="0.35">
      <c r="A2769" t="s">
        <v>2775</v>
      </c>
      <c r="B2769">
        <v>3772</v>
      </c>
      <c r="C2769" s="1">
        <v>45039</v>
      </c>
      <c r="D2769" s="1">
        <v>45366</v>
      </c>
      <c r="E2769">
        <v>38.869999999999997</v>
      </c>
      <c r="F2769" t="s">
        <v>6</v>
      </c>
      <c r="G2769" s="3">
        <f t="shared" si="86"/>
        <v>45017</v>
      </c>
      <c r="H2769">
        <f t="shared" si="87"/>
        <v>11</v>
      </c>
    </row>
    <row r="2770" spans="1:8" x14ac:dyDescent="0.35">
      <c r="A2770" t="s">
        <v>2776</v>
      </c>
      <c r="B2770">
        <v>3973</v>
      </c>
      <c r="C2770" s="1">
        <v>43854</v>
      </c>
      <c r="D2770" s="1">
        <v>43993</v>
      </c>
      <c r="E2770">
        <v>23.31</v>
      </c>
      <c r="F2770" t="s">
        <v>11</v>
      </c>
      <c r="G2770" s="3">
        <f t="shared" si="86"/>
        <v>43831</v>
      </c>
      <c r="H2770">
        <f t="shared" si="87"/>
        <v>5</v>
      </c>
    </row>
    <row r="2771" spans="1:8" x14ac:dyDescent="0.35">
      <c r="A2771" t="s">
        <v>2777</v>
      </c>
      <c r="B2771">
        <v>5882</v>
      </c>
      <c r="C2771" s="1">
        <v>44578</v>
      </c>
      <c r="D2771" s="1">
        <v>45339</v>
      </c>
      <c r="E2771">
        <v>201.07</v>
      </c>
      <c r="F2771" t="s">
        <v>6</v>
      </c>
      <c r="G2771" s="3">
        <f t="shared" si="86"/>
        <v>44562</v>
      </c>
      <c r="H2771">
        <f t="shared" si="87"/>
        <v>25</v>
      </c>
    </row>
    <row r="2772" spans="1:8" x14ac:dyDescent="0.35">
      <c r="A2772" t="s">
        <v>2778</v>
      </c>
      <c r="B2772">
        <v>3334</v>
      </c>
      <c r="C2772" s="1">
        <v>45654</v>
      </c>
      <c r="D2772" s="1">
        <v>44198</v>
      </c>
      <c r="E2772">
        <v>212.28</v>
      </c>
      <c r="F2772" t="s">
        <v>6</v>
      </c>
      <c r="G2772" s="3">
        <f t="shared" si="86"/>
        <v>45627</v>
      </c>
      <c r="H2772">
        <f t="shared" si="87"/>
        <v>49</v>
      </c>
    </row>
    <row r="2773" spans="1:8" x14ac:dyDescent="0.35">
      <c r="A2773" t="s">
        <v>2779</v>
      </c>
      <c r="B2773">
        <v>5225</v>
      </c>
      <c r="C2773" s="1">
        <v>45115</v>
      </c>
      <c r="D2773" s="1">
        <v>44814</v>
      </c>
      <c r="E2773">
        <v>194</v>
      </c>
      <c r="F2773" t="s">
        <v>11</v>
      </c>
      <c r="G2773" s="3">
        <f t="shared" si="86"/>
        <v>45108</v>
      </c>
      <c r="H2773">
        <f t="shared" si="87"/>
        <v>10</v>
      </c>
    </row>
    <row r="2774" spans="1:8" x14ac:dyDescent="0.35">
      <c r="A2774" t="s">
        <v>2780</v>
      </c>
      <c r="B2774">
        <v>1849</v>
      </c>
      <c r="C2774" s="1">
        <v>43882</v>
      </c>
      <c r="D2774" s="1">
        <v>44399</v>
      </c>
      <c r="E2774">
        <v>109.25</v>
      </c>
      <c r="F2774" t="s">
        <v>8</v>
      </c>
      <c r="G2774" s="3">
        <f t="shared" si="86"/>
        <v>43862</v>
      </c>
      <c r="H2774">
        <f t="shared" si="87"/>
        <v>17</v>
      </c>
    </row>
    <row r="2775" spans="1:8" x14ac:dyDescent="0.35">
      <c r="A2775" t="s">
        <v>2781</v>
      </c>
      <c r="B2775">
        <v>4874</v>
      </c>
      <c r="C2775" s="1">
        <v>45157</v>
      </c>
      <c r="D2775" s="1">
        <v>45008</v>
      </c>
      <c r="E2775">
        <v>251.56</v>
      </c>
      <c r="F2775" t="s">
        <v>8</v>
      </c>
      <c r="G2775" s="3">
        <f t="shared" si="86"/>
        <v>45139</v>
      </c>
      <c r="H2775">
        <f t="shared" si="87"/>
        <v>5</v>
      </c>
    </row>
    <row r="2776" spans="1:8" x14ac:dyDescent="0.35">
      <c r="A2776" t="s">
        <v>2782</v>
      </c>
      <c r="B2776">
        <v>7308</v>
      </c>
      <c r="C2776" s="1">
        <v>45076</v>
      </c>
      <c r="D2776" s="1">
        <v>43993</v>
      </c>
      <c r="E2776">
        <v>475.18</v>
      </c>
      <c r="F2776" t="s">
        <v>6</v>
      </c>
      <c r="G2776" s="3">
        <f t="shared" si="86"/>
        <v>45047</v>
      </c>
      <c r="H2776">
        <f t="shared" si="87"/>
        <v>36</v>
      </c>
    </row>
    <row r="2777" spans="1:8" x14ac:dyDescent="0.35">
      <c r="A2777" t="s">
        <v>2783</v>
      </c>
      <c r="B2777">
        <v>1993</v>
      </c>
      <c r="C2777" s="1">
        <v>44626</v>
      </c>
      <c r="D2777" s="1">
        <v>45008</v>
      </c>
      <c r="E2777">
        <v>165.98</v>
      </c>
      <c r="F2777" t="s">
        <v>8</v>
      </c>
      <c r="G2777" s="3">
        <f t="shared" si="86"/>
        <v>44621</v>
      </c>
      <c r="H2777">
        <f t="shared" si="87"/>
        <v>13</v>
      </c>
    </row>
    <row r="2778" spans="1:8" x14ac:dyDescent="0.35">
      <c r="A2778" s="2" t="s">
        <v>2784</v>
      </c>
      <c r="B2778">
        <v>7669</v>
      </c>
      <c r="C2778" s="1">
        <v>45161</v>
      </c>
      <c r="D2778" s="1">
        <v>44969</v>
      </c>
      <c r="E2778">
        <v>42.07</v>
      </c>
      <c r="F2778" t="s">
        <v>11</v>
      </c>
      <c r="G2778" s="3">
        <f t="shared" si="86"/>
        <v>45139</v>
      </c>
      <c r="H2778">
        <f t="shared" si="87"/>
        <v>6</v>
      </c>
    </row>
    <row r="2779" spans="1:8" x14ac:dyDescent="0.35">
      <c r="A2779" t="s">
        <v>2785</v>
      </c>
      <c r="B2779">
        <v>7676</v>
      </c>
      <c r="C2779" s="1">
        <v>44541</v>
      </c>
      <c r="D2779" s="1">
        <v>45366</v>
      </c>
      <c r="E2779">
        <v>320.44</v>
      </c>
      <c r="F2779" t="s">
        <v>11</v>
      </c>
      <c r="G2779" s="3">
        <f t="shared" si="86"/>
        <v>44531</v>
      </c>
      <c r="H2779">
        <f t="shared" si="87"/>
        <v>28</v>
      </c>
    </row>
    <row r="2780" spans="1:8" x14ac:dyDescent="0.35">
      <c r="A2780" t="s">
        <v>2786</v>
      </c>
      <c r="B2780">
        <v>5409</v>
      </c>
      <c r="C2780" s="1">
        <v>44977</v>
      </c>
      <c r="D2780" s="1">
        <v>44661</v>
      </c>
      <c r="E2780">
        <v>281.5</v>
      </c>
      <c r="F2780" t="s">
        <v>8</v>
      </c>
      <c r="G2780" s="3">
        <f t="shared" si="86"/>
        <v>44958</v>
      </c>
      <c r="H2780">
        <f t="shared" si="87"/>
        <v>11</v>
      </c>
    </row>
    <row r="2781" spans="1:8" x14ac:dyDescent="0.35">
      <c r="A2781" s="2" t="s">
        <v>2787</v>
      </c>
      <c r="B2781">
        <v>2663</v>
      </c>
      <c r="C2781" s="1">
        <v>45742</v>
      </c>
      <c r="D2781" s="1">
        <v>44969</v>
      </c>
      <c r="E2781">
        <v>130.69</v>
      </c>
      <c r="F2781" t="s">
        <v>8</v>
      </c>
      <c r="G2781" s="3">
        <f t="shared" si="86"/>
        <v>45717</v>
      </c>
      <c r="H2781">
        <f t="shared" si="87"/>
        <v>26</v>
      </c>
    </row>
    <row r="2782" spans="1:8" x14ac:dyDescent="0.35">
      <c r="A2782" t="s">
        <v>2788</v>
      </c>
      <c r="B2782">
        <v>3057</v>
      </c>
      <c r="C2782" s="1">
        <v>44551</v>
      </c>
      <c r="D2782" s="1">
        <v>44661</v>
      </c>
      <c r="E2782">
        <v>159.26</v>
      </c>
      <c r="F2782" t="s">
        <v>6</v>
      </c>
      <c r="G2782" s="3">
        <f t="shared" si="86"/>
        <v>44531</v>
      </c>
      <c r="H2782">
        <f t="shared" si="87"/>
        <v>4</v>
      </c>
    </row>
    <row r="2783" spans="1:8" x14ac:dyDescent="0.35">
      <c r="A2783" t="s">
        <v>2789</v>
      </c>
      <c r="B2783">
        <v>8306</v>
      </c>
      <c r="C2783" s="1">
        <v>44240</v>
      </c>
      <c r="D2783" s="1">
        <v>45008</v>
      </c>
      <c r="E2783">
        <v>51.12</v>
      </c>
      <c r="F2783" t="s">
        <v>8</v>
      </c>
      <c r="G2783" s="3">
        <f t="shared" si="86"/>
        <v>44228</v>
      </c>
      <c r="H2783">
        <f t="shared" si="87"/>
        <v>26</v>
      </c>
    </row>
    <row r="2784" spans="1:8" x14ac:dyDescent="0.35">
      <c r="A2784" t="s">
        <v>2790</v>
      </c>
      <c r="B2784">
        <v>9199</v>
      </c>
      <c r="C2784" s="1">
        <v>44121</v>
      </c>
      <c r="D2784" s="1" t="e">
        <v>#N/A</v>
      </c>
      <c r="E2784">
        <v>109.69</v>
      </c>
      <c r="F2784" t="s">
        <v>11</v>
      </c>
      <c r="G2784" s="3">
        <f t="shared" si="86"/>
        <v>44105</v>
      </c>
      <c r="H2784" t="e">
        <f t="shared" si="87"/>
        <v>#VALUE!</v>
      </c>
    </row>
    <row r="2785" spans="1:8" x14ac:dyDescent="0.35">
      <c r="A2785" t="s">
        <v>2791</v>
      </c>
      <c r="B2785">
        <v>7116</v>
      </c>
      <c r="C2785" s="1">
        <v>45381</v>
      </c>
      <c r="D2785" s="1">
        <v>45366</v>
      </c>
      <c r="E2785">
        <v>274.82</v>
      </c>
      <c r="F2785" t="s">
        <v>11</v>
      </c>
      <c r="G2785" s="3">
        <f t="shared" si="86"/>
        <v>45352</v>
      </c>
      <c r="H2785">
        <f t="shared" si="87"/>
        <v>1</v>
      </c>
    </row>
    <row r="2786" spans="1:8" x14ac:dyDescent="0.35">
      <c r="A2786" t="s">
        <v>2792</v>
      </c>
      <c r="B2786">
        <v>5016</v>
      </c>
      <c r="C2786" s="1">
        <v>45231</v>
      </c>
      <c r="D2786" s="1">
        <v>45366</v>
      </c>
      <c r="E2786">
        <v>273.39</v>
      </c>
      <c r="F2786" t="s">
        <v>6</v>
      </c>
      <c r="G2786" s="3">
        <f t="shared" si="86"/>
        <v>45231</v>
      </c>
      <c r="H2786">
        <f t="shared" si="87"/>
        <v>5</v>
      </c>
    </row>
    <row r="2787" spans="1:8" x14ac:dyDescent="0.35">
      <c r="A2787" t="s">
        <v>2793</v>
      </c>
      <c r="B2787">
        <v>8401</v>
      </c>
      <c r="C2787" s="1">
        <v>44180</v>
      </c>
      <c r="D2787" s="1">
        <v>45366</v>
      </c>
      <c r="E2787">
        <v>30.48</v>
      </c>
      <c r="F2787" t="s">
        <v>6</v>
      </c>
      <c r="G2787" s="3">
        <f t="shared" si="86"/>
        <v>44166</v>
      </c>
      <c r="H2787">
        <f t="shared" si="87"/>
        <v>40</v>
      </c>
    </row>
    <row r="2788" spans="1:8" x14ac:dyDescent="0.35">
      <c r="A2788" t="s">
        <v>2794</v>
      </c>
      <c r="B2788">
        <v>5739</v>
      </c>
      <c r="C2788" s="1">
        <v>45300</v>
      </c>
      <c r="D2788" s="1">
        <v>44661</v>
      </c>
      <c r="E2788">
        <v>330</v>
      </c>
      <c r="F2788" t="s">
        <v>11</v>
      </c>
      <c r="G2788" s="3">
        <f t="shared" si="86"/>
        <v>45292</v>
      </c>
      <c r="H2788">
        <f t="shared" si="87"/>
        <v>21</v>
      </c>
    </row>
    <row r="2789" spans="1:8" x14ac:dyDescent="0.35">
      <c r="A2789" t="s">
        <v>2795</v>
      </c>
      <c r="B2789">
        <v>1008</v>
      </c>
      <c r="C2789" s="1">
        <v>45481</v>
      </c>
      <c r="D2789" s="1" t="e">
        <v>#N/A</v>
      </c>
      <c r="E2789">
        <v>39.49</v>
      </c>
      <c r="F2789" t="s">
        <v>6</v>
      </c>
      <c r="G2789" s="3">
        <f t="shared" si="86"/>
        <v>45474</v>
      </c>
      <c r="H2789" t="e">
        <f t="shared" si="87"/>
        <v>#VALUE!</v>
      </c>
    </row>
    <row r="2790" spans="1:8" x14ac:dyDescent="0.35">
      <c r="A2790" t="s">
        <v>2796</v>
      </c>
      <c r="B2790">
        <v>5477</v>
      </c>
      <c r="C2790" s="1">
        <v>45144</v>
      </c>
      <c r="D2790" s="1">
        <v>44099</v>
      </c>
      <c r="E2790">
        <v>302.95999999999998</v>
      </c>
      <c r="F2790" t="s">
        <v>8</v>
      </c>
      <c r="G2790" s="3">
        <f t="shared" si="86"/>
        <v>45139</v>
      </c>
      <c r="H2790">
        <f t="shared" si="87"/>
        <v>35</v>
      </c>
    </row>
    <row r="2791" spans="1:8" x14ac:dyDescent="0.35">
      <c r="A2791" t="s">
        <v>2797</v>
      </c>
      <c r="B2791">
        <v>7228</v>
      </c>
      <c r="C2791" s="1">
        <v>45744</v>
      </c>
      <c r="D2791" s="1">
        <v>44814</v>
      </c>
      <c r="E2791">
        <v>499.63</v>
      </c>
      <c r="F2791" t="s">
        <v>8</v>
      </c>
      <c r="G2791" s="3">
        <f t="shared" si="86"/>
        <v>45717</v>
      </c>
      <c r="H2791">
        <f t="shared" si="87"/>
        <v>31</v>
      </c>
    </row>
    <row r="2792" spans="1:8" x14ac:dyDescent="0.35">
      <c r="A2792" t="s">
        <v>2798</v>
      </c>
      <c r="B2792">
        <v>4485</v>
      </c>
      <c r="C2792" s="1">
        <v>44883</v>
      </c>
      <c r="D2792" s="1">
        <v>44969</v>
      </c>
      <c r="E2792">
        <v>296.73</v>
      </c>
      <c r="F2792" t="s">
        <v>8</v>
      </c>
      <c r="G2792" s="3">
        <f t="shared" si="86"/>
        <v>44866</v>
      </c>
      <c r="H2792">
        <f t="shared" si="87"/>
        <v>3</v>
      </c>
    </row>
    <row r="2793" spans="1:8" x14ac:dyDescent="0.35">
      <c r="A2793" t="s">
        <v>2799</v>
      </c>
      <c r="B2793">
        <v>5609</v>
      </c>
      <c r="C2793" s="1">
        <v>44671</v>
      </c>
      <c r="D2793" s="1">
        <v>44814</v>
      </c>
      <c r="E2793">
        <v>32.29</v>
      </c>
      <c r="F2793" t="s">
        <v>8</v>
      </c>
      <c r="G2793" s="3">
        <f t="shared" si="86"/>
        <v>44652</v>
      </c>
      <c r="H2793">
        <f t="shared" si="87"/>
        <v>5</v>
      </c>
    </row>
    <row r="2794" spans="1:8" x14ac:dyDescent="0.35">
      <c r="A2794" t="s">
        <v>2800</v>
      </c>
      <c r="B2794">
        <v>9750</v>
      </c>
      <c r="C2794" s="1">
        <v>43968</v>
      </c>
      <c r="D2794" s="1">
        <v>44012</v>
      </c>
      <c r="E2794">
        <v>285.91000000000003</v>
      </c>
      <c r="F2794" t="s">
        <v>6</v>
      </c>
      <c r="G2794" s="3">
        <f t="shared" si="86"/>
        <v>43952</v>
      </c>
      <c r="H2794">
        <f t="shared" si="87"/>
        <v>1</v>
      </c>
    </row>
    <row r="2795" spans="1:8" x14ac:dyDescent="0.35">
      <c r="A2795" t="s">
        <v>2801</v>
      </c>
      <c r="B2795">
        <v>2469</v>
      </c>
      <c r="C2795" s="1">
        <v>45299</v>
      </c>
      <c r="D2795" s="1">
        <v>44969</v>
      </c>
      <c r="E2795">
        <v>203.7</v>
      </c>
      <c r="F2795" t="s">
        <v>11</v>
      </c>
      <c r="G2795" s="3">
        <f t="shared" si="86"/>
        <v>45292</v>
      </c>
      <c r="H2795">
        <f t="shared" si="87"/>
        <v>11</v>
      </c>
    </row>
    <row r="2796" spans="1:8" x14ac:dyDescent="0.35">
      <c r="A2796" t="s">
        <v>2802</v>
      </c>
      <c r="B2796">
        <v>3288</v>
      </c>
      <c r="C2796" s="1">
        <v>44157</v>
      </c>
      <c r="D2796" s="1">
        <v>44969</v>
      </c>
      <c r="E2796">
        <v>365.29</v>
      </c>
      <c r="F2796" t="s">
        <v>6</v>
      </c>
      <c r="G2796" s="3">
        <f t="shared" si="86"/>
        <v>44136</v>
      </c>
      <c r="H2796">
        <f t="shared" si="87"/>
        <v>27</v>
      </c>
    </row>
    <row r="2797" spans="1:8" x14ac:dyDescent="0.35">
      <c r="A2797" t="s">
        <v>2803</v>
      </c>
      <c r="B2797">
        <v>8077</v>
      </c>
      <c r="C2797" s="1">
        <v>44379</v>
      </c>
      <c r="D2797" s="1">
        <v>43993</v>
      </c>
      <c r="E2797">
        <v>113.32</v>
      </c>
      <c r="F2797" t="s">
        <v>8</v>
      </c>
      <c r="G2797" s="3">
        <f t="shared" si="86"/>
        <v>44378</v>
      </c>
      <c r="H2797">
        <f t="shared" si="87"/>
        <v>13</v>
      </c>
    </row>
    <row r="2798" spans="1:8" x14ac:dyDescent="0.35">
      <c r="A2798" t="s">
        <v>2804</v>
      </c>
      <c r="B2798">
        <v>6215</v>
      </c>
      <c r="C2798" s="1">
        <v>45351</v>
      </c>
      <c r="D2798" s="1">
        <v>44099</v>
      </c>
      <c r="E2798">
        <v>443.13</v>
      </c>
      <c r="F2798" t="s">
        <v>6</v>
      </c>
      <c r="G2798" s="3">
        <f t="shared" si="86"/>
        <v>45323</v>
      </c>
      <c r="H2798">
        <f t="shared" si="87"/>
        <v>42</v>
      </c>
    </row>
    <row r="2799" spans="1:8" x14ac:dyDescent="0.35">
      <c r="A2799" t="s">
        <v>2805</v>
      </c>
      <c r="B2799">
        <v>5282</v>
      </c>
      <c r="C2799" s="1">
        <v>45188</v>
      </c>
      <c r="D2799" s="1">
        <v>44012</v>
      </c>
      <c r="E2799">
        <v>490.02</v>
      </c>
      <c r="F2799" t="s">
        <v>8</v>
      </c>
      <c r="G2799" s="3">
        <f t="shared" si="86"/>
        <v>45170</v>
      </c>
      <c r="H2799">
        <f t="shared" si="87"/>
        <v>39</v>
      </c>
    </row>
    <row r="2800" spans="1:8" x14ac:dyDescent="0.35">
      <c r="A2800" t="s">
        <v>2806</v>
      </c>
      <c r="B2800">
        <v>8417</v>
      </c>
      <c r="C2800" s="1">
        <v>45217</v>
      </c>
      <c r="D2800" s="1">
        <v>44969</v>
      </c>
      <c r="E2800">
        <v>143.78</v>
      </c>
      <c r="F2800" t="s">
        <v>8</v>
      </c>
      <c r="G2800" s="3">
        <f t="shared" si="86"/>
        <v>45200</v>
      </c>
      <c r="H2800">
        <f t="shared" si="87"/>
        <v>8</v>
      </c>
    </row>
    <row r="2801" spans="1:8" x14ac:dyDescent="0.35">
      <c r="A2801" t="s">
        <v>2807</v>
      </c>
      <c r="B2801">
        <v>6269</v>
      </c>
      <c r="C2801" s="1">
        <v>44089</v>
      </c>
      <c r="D2801" s="1">
        <v>45008</v>
      </c>
      <c r="E2801">
        <v>177.4</v>
      </c>
      <c r="F2801" t="s">
        <v>6</v>
      </c>
      <c r="G2801" s="3">
        <f t="shared" si="86"/>
        <v>44075</v>
      </c>
      <c r="H2801">
        <f t="shared" si="87"/>
        <v>31</v>
      </c>
    </row>
    <row r="2802" spans="1:8" x14ac:dyDescent="0.35">
      <c r="A2802" t="s">
        <v>2808</v>
      </c>
      <c r="B2802">
        <v>6381</v>
      </c>
      <c r="C2802" s="1">
        <v>43877</v>
      </c>
      <c r="D2802" s="1">
        <v>45366</v>
      </c>
      <c r="E2802">
        <v>17.78</v>
      </c>
      <c r="F2802" t="s">
        <v>8</v>
      </c>
      <c r="G2802" s="3">
        <f t="shared" si="86"/>
        <v>43862</v>
      </c>
      <c r="H2802">
        <f t="shared" si="87"/>
        <v>50</v>
      </c>
    </row>
    <row r="2803" spans="1:8" x14ac:dyDescent="0.35">
      <c r="A2803" t="s">
        <v>2809</v>
      </c>
      <c r="B2803">
        <v>3190</v>
      </c>
      <c r="C2803" s="1">
        <v>44724</v>
      </c>
      <c r="D2803" s="1">
        <v>44946</v>
      </c>
      <c r="E2803">
        <v>326.76</v>
      </c>
      <c r="F2803" t="s">
        <v>11</v>
      </c>
      <c r="G2803" s="3">
        <f t="shared" si="86"/>
        <v>44713</v>
      </c>
      <c r="H2803">
        <f t="shared" si="87"/>
        <v>7</v>
      </c>
    </row>
    <row r="2804" spans="1:8" x14ac:dyDescent="0.35">
      <c r="A2804" t="s">
        <v>2810</v>
      </c>
      <c r="B2804">
        <v>8807</v>
      </c>
      <c r="C2804" s="1">
        <v>43889</v>
      </c>
      <c r="D2804" s="1">
        <v>44012</v>
      </c>
      <c r="E2804">
        <v>12.1</v>
      </c>
      <c r="F2804" t="s">
        <v>11</v>
      </c>
      <c r="G2804" s="3">
        <f t="shared" si="86"/>
        <v>43862</v>
      </c>
      <c r="H2804">
        <f t="shared" si="87"/>
        <v>4</v>
      </c>
    </row>
    <row r="2805" spans="1:8" x14ac:dyDescent="0.35">
      <c r="A2805" t="s">
        <v>2811</v>
      </c>
      <c r="B2805">
        <v>3843</v>
      </c>
      <c r="C2805" s="1">
        <v>44793</v>
      </c>
      <c r="D2805" s="1">
        <v>44012</v>
      </c>
      <c r="E2805">
        <v>212.45</v>
      </c>
      <c r="F2805" t="s">
        <v>8</v>
      </c>
      <c r="G2805" s="3">
        <f t="shared" si="86"/>
        <v>44774</v>
      </c>
      <c r="H2805">
        <f t="shared" si="87"/>
        <v>26</v>
      </c>
    </row>
    <row r="2806" spans="1:8" x14ac:dyDescent="0.35">
      <c r="A2806" t="s">
        <v>2812</v>
      </c>
      <c r="B2806">
        <v>9011</v>
      </c>
      <c r="C2806" s="1">
        <v>45468</v>
      </c>
      <c r="D2806" s="1" t="e">
        <v>#N/A</v>
      </c>
      <c r="E2806">
        <v>383.61</v>
      </c>
      <c r="F2806" t="s">
        <v>8</v>
      </c>
      <c r="G2806" s="3">
        <f t="shared" si="86"/>
        <v>45444</v>
      </c>
      <c r="H2806" t="e">
        <f t="shared" si="87"/>
        <v>#VALUE!</v>
      </c>
    </row>
    <row r="2807" spans="1:8" x14ac:dyDescent="0.35">
      <c r="A2807" t="s">
        <v>2813</v>
      </c>
      <c r="B2807">
        <v>2329</v>
      </c>
      <c r="C2807" s="1">
        <v>45655</v>
      </c>
      <c r="D2807" s="1">
        <v>44969</v>
      </c>
      <c r="E2807">
        <v>395.78</v>
      </c>
      <c r="F2807" t="s">
        <v>8</v>
      </c>
      <c r="G2807" s="3">
        <f t="shared" si="86"/>
        <v>45627</v>
      </c>
      <c r="H2807">
        <f t="shared" si="87"/>
        <v>23</v>
      </c>
    </row>
    <row r="2808" spans="1:8" x14ac:dyDescent="0.35">
      <c r="A2808" t="s">
        <v>2814</v>
      </c>
      <c r="B2808">
        <v>2270</v>
      </c>
      <c r="C2808" s="1">
        <v>45454</v>
      </c>
      <c r="D2808" s="1" t="e">
        <v>#N/A</v>
      </c>
      <c r="E2808">
        <v>273.94</v>
      </c>
      <c r="F2808" t="s">
        <v>8</v>
      </c>
      <c r="G2808" s="3">
        <f t="shared" si="86"/>
        <v>45444</v>
      </c>
      <c r="H2808" t="e">
        <f t="shared" si="87"/>
        <v>#VALUE!</v>
      </c>
    </row>
    <row r="2809" spans="1:8" x14ac:dyDescent="0.35">
      <c r="A2809" t="s">
        <v>2815</v>
      </c>
      <c r="B2809">
        <v>8293</v>
      </c>
      <c r="C2809" s="1">
        <v>43927</v>
      </c>
      <c r="D2809" s="1">
        <v>44711</v>
      </c>
      <c r="E2809">
        <v>339.4</v>
      </c>
      <c r="F2809" t="s">
        <v>6</v>
      </c>
      <c r="G2809" s="3">
        <f t="shared" si="86"/>
        <v>43922</v>
      </c>
      <c r="H2809">
        <f t="shared" si="87"/>
        <v>26</v>
      </c>
    </row>
    <row r="2810" spans="1:8" x14ac:dyDescent="0.35">
      <c r="A2810" t="s">
        <v>2816</v>
      </c>
      <c r="B2810">
        <v>7166</v>
      </c>
      <c r="C2810" s="1">
        <v>43853</v>
      </c>
      <c r="D2810" s="1">
        <v>44969</v>
      </c>
      <c r="E2810">
        <v>415.46</v>
      </c>
      <c r="F2810" t="s">
        <v>6</v>
      </c>
      <c r="G2810" s="3">
        <f t="shared" si="86"/>
        <v>43831</v>
      </c>
      <c r="H2810">
        <f t="shared" si="87"/>
        <v>37</v>
      </c>
    </row>
    <row r="2811" spans="1:8" x14ac:dyDescent="0.35">
      <c r="A2811" t="s">
        <v>2817</v>
      </c>
      <c r="B2811">
        <v>7336</v>
      </c>
      <c r="C2811" s="1">
        <v>44268</v>
      </c>
      <c r="D2811" s="1">
        <v>44814</v>
      </c>
      <c r="E2811">
        <v>96.82</v>
      </c>
      <c r="F2811" t="s">
        <v>8</v>
      </c>
      <c r="G2811" s="3">
        <f t="shared" si="86"/>
        <v>44256</v>
      </c>
      <c r="H2811">
        <f t="shared" si="87"/>
        <v>18</v>
      </c>
    </row>
    <row r="2812" spans="1:8" x14ac:dyDescent="0.35">
      <c r="A2812" t="s">
        <v>2818</v>
      </c>
      <c r="B2812">
        <v>1138</v>
      </c>
      <c r="C2812" s="1">
        <v>44035</v>
      </c>
      <c r="D2812" s="1">
        <v>44969</v>
      </c>
      <c r="E2812">
        <v>71.13</v>
      </c>
      <c r="F2812" t="s">
        <v>6</v>
      </c>
      <c r="G2812" s="3">
        <f t="shared" si="86"/>
        <v>44013</v>
      </c>
      <c r="H2812">
        <f t="shared" si="87"/>
        <v>31</v>
      </c>
    </row>
    <row r="2813" spans="1:8" x14ac:dyDescent="0.35">
      <c r="A2813" t="s">
        <v>2819</v>
      </c>
      <c r="B2813">
        <v>4161</v>
      </c>
      <c r="C2813" s="1">
        <v>44750</v>
      </c>
      <c r="D2813" s="1">
        <v>44969</v>
      </c>
      <c r="E2813">
        <v>227.84</v>
      </c>
      <c r="F2813" t="s">
        <v>11</v>
      </c>
      <c r="G2813" s="3">
        <f t="shared" si="86"/>
        <v>44743</v>
      </c>
      <c r="H2813">
        <f t="shared" si="87"/>
        <v>7</v>
      </c>
    </row>
    <row r="2814" spans="1:8" x14ac:dyDescent="0.35">
      <c r="A2814" t="s">
        <v>2820</v>
      </c>
      <c r="B2814">
        <v>1324</v>
      </c>
      <c r="C2814" s="1">
        <v>44876</v>
      </c>
      <c r="D2814" s="1">
        <v>45339</v>
      </c>
      <c r="E2814">
        <v>381.63</v>
      </c>
      <c r="F2814" t="s">
        <v>8</v>
      </c>
      <c r="G2814" s="3">
        <f t="shared" si="86"/>
        <v>44866</v>
      </c>
      <c r="H2814">
        <f t="shared" si="87"/>
        <v>15</v>
      </c>
    </row>
    <row r="2815" spans="1:8" x14ac:dyDescent="0.35">
      <c r="A2815" t="s">
        <v>2821</v>
      </c>
      <c r="B2815">
        <v>6862</v>
      </c>
      <c r="C2815" s="1">
        <v>44397</v>
      </c>
      <c r="D2815" s="1">
        <v>44459</v>
      </c>
      <c r="E2815">
        <v>103.84</v>
      </c>
      <c r="F2815" t="s">
        <v>8</v>
      </c>
      <c r="G2815" s="3">
        <f t="shared" si="86"/>
        <v>44378</v>
      </c>
      <c r="H2815">
        <f t="shared" si="87"/>
        <v>2</v>
      </c>
    </row>
    <row r="2816" spans="1:8" x14ac:dyDescent="0.35">
      <c r="A2816" t="s">
        <v>2822</v>
      </c>
      <c r="B2816">
        <v>5967</v>
      </c>
      <c r="C2816" s="1">
        <v>44963</v>
      </c>
      <c r="D2816" s="1">
        <v>44969</v>
      </c>
      <c r="E2816">
        <v>406.12</v>
      </c>
      <c r="F2816" t="s">
        <v>11</v>
      </c>
      <c r="G2816" s="3">
        <f t="shared" si="86"/>
        <v>44958</v>
      </c>
      <c r="H2816">
        <f t="shared" si="87"/>
        <v>0</v>
      </c>
    </row>
    <row r="2817" spans="1:8" x14ac:dyDescent="0.35">
      <c r="A2817" t="s">
        <v>2823</v>
      </c>
      <c r="B2817">
        <v>4838</v>
      </c>
      <c r="C2817" s="1">
        <v>43879</v>
      </c>
      <c r="D2817" s="1">
        <v>44969</v>
      </c>
      <c r="E2817">
        <v>490.26</v>
      </c>
      <c r="F2817" t="s">
        <v>6</v>
      </c>
      <c r="G2817" s="3">
        <f t="shared" si="86"/>
        <v>43862</v>
      </c>
      <c r="H2817">
        <f t="shared" si="87"/>
        <v>36</v>
      </c>
    </row>
    <row r="2818" spans="1:8" x14ac:dyDescent="0.35">
      <c r="A2818" t="s">
        <v>2824</v>
      </c>
      <c r="B2818">
        <v>1602</v>
      </c>
      <c r="C2818" s="1">
        <v>44644</v>
      </c>
      <c r="D2818" s="1">
        <v>45366</v>
      </c>
      <c r="E2818">
        <v>147.57</v>
      </c>
      <c r="F2818" t="s">
        <v>8</v>
      </c>
      <c r="G2818" s="3">
        <f t="shared" si="86"/>
        <v>44621</v>
      </c>
      <c r="H2818">
        <f t="shared" si="87"/>
        <v>24</v>
      </c>
    </row>
    <row r="2819" spans="1:8" x14ac:dyDescent="0.35">
      <c r="A2819" t="s">
        <v>2825</v>
      </c>
      <c r="B2819">
        <v>4425</v>
      </c>
      <c r="C2819" s="1">
        <v>43987</v>
      </c>
      <c r="D2819" s="1">
        <v>45366</v>
      </c>
      <c r="E2819">
        <v>13.5</v>
      </c>
      <c r="F2819" t="s">
        <v>8</v>
      </c>
      <c r="G2819" s="3">
        <f t="shared" ref="G2819:G2882" si="88">DATE(YEAR(C2819),MONTH(C2819),1)</f>
        <v>43983</v>
      </c>
      <c r="H2819">
        <f t="shared" ref="H2819:H2882" si="89">ABS(IF(ISNUMBER(D2819),ROUND((D2819-C2819)/30,0),"AA"))</f>
        <v>46</v>
      </c>
    </row>
    <row r="2820" spans="1:8" x14ac:dyDescent="0.35">
      <c r="A2820" t="s">
        <v>2826</v>
      </c>
      <c r="B2820">
        <v>7489</v>
      </c>
      <c r="C2820" s="1">
        <v>45150</v>
      </c>
      <c r="D2820" s="1">
        <v>43993</v>
      </c>
      <c r="E2820">
        <v>64.36</v>
      </c>
      <c r="F2820" t="s">
        <v>6</v>
      </c>
      <c r="G2820" s="3">
        <f t="shared" si="88"/>
        <v>45139</v>
      </c>
      <c r="H2820">
        <f t="shared" si="89"/>
        <v>39</v>
      </c>
    </row>
    <row r="2821" spans="1:8" x14ac:dyDescent="0.35">
      <c r="A2821" t="s">
        <v>2827</v>
      </c>
      <c r="B2821">
        <v>9197</v>
      </c>
      <c r="C2821" s="1">
        <v>45479</v>
      </c>
      <c r="D2821" s="1">
        <v>45008</v>
      </c>
      <c r="E2821">
        <v>252.07</v>
      </c>
      <c r="F2821" t="s">
        <v>8</v>
      </c>
      <c r="G2821" s="3">
        <f t="shared" si="88"/>
        <v>45474</v>
      </c>
      <c r="H2821">
        <f t="shared" si="89"/>
        <v>16</v>
      </c>
    </row>
    <row r="2822" spans="1:8" x14ac:dyDescent="0.35">
      <c r="A2822" t="s">
        <v>2828</v>
      </c>
      <c r="B2822">
        <v>4174</v>
      </c>
      <c r="C2822" s="1">
        <v>44370</v>
      </c>
      <c r="D2822" s="1">
        <v>45366</v>
      </c>
      <c r="E2822">
        <v>333.32</v>
      </c>
      <c r="F2822" t="s">
        <v>8</v>
      </c>
      <c r="G2822" s="3">
        <f t="shared" si="88"/>
        <v>44348</v>
      </c>
      <c r="H2822">
        <f t="shared" si="89"/>
        <v>33</v>
      </c>
    </row>
    <row r="2823" spans="1:8" x14ac:dyDescent="0.35">
      <c r="A2823" t="s">
        <v>2829</v>
      </c>
      <c r="B2823">
        <v>3875</v>
      </c>
      <c r="C2823" s="1">
        <v>44132</v>
      </c>
      <c r="D2823" s="1">
        <v>45008</v>
      </c>
      <c r="E2823">
        <v>42.03</v>
      </c>
      <c r="F2823" t="s">
        <v>11</v>
      </c>
      <c r="G2823" s="3">
        <f t="shared" si="88"/>
        <v>44105</v>
      </c>
      <c r="H2823">
        <f t="shared" si="89"/>
        <v>29</v>
      </c>
    </row>
    <row r="2824" spans="1:8" x14ac:dyDescent="0.35">
      <c r="A2824" t="s">
        <v>2830</v>
      </c>
      <c r="B2824">
        <v>2065</v>
      </c>
      <c r="C2824" s="1">
        <v>44858</v>
      </c>
      <c r="D2824" s="1">
        <v>45008</v>
      </c>
      <c r="E2824">
        <v>72.44</v>
      </c>
      <c r="F2824" t="s">
        <v>8</v>
      </c>
      <c r="G2824" s="3">
        <f t="shared" si="88"/>
        <v>44835</v>
      </c>
      <c r="H2824">
        <f t="shared" si="89"/>
        <v>5</v>
      </c>
    </row>
    <row r="2825" spans="1:8" x14ac:dyDescent="0.35">
      <c r="A2825" t="s">
        <v>2831</v>
      </c>
      <c r="B2825">
        <v>4734</v>
      </c>
      <c r="C2825" s="1">
        <v>44191</v>
      </c>
      <c r="D2825" s="1">
        <v>44661</v>
      </c>
      <c r="E2825">
        <v>441.69</v>
      </c>
      <c r="F2825" t="s">
        <v>8</v>
      </c>
      <c r="G2825" s="3">
        <f t="shared" si="88"/>
        <v>44166</v>
      </c>
      <c r="H2825">
        <f t="shared" si="89"/>
        <v>16</v>
      </c>
    </row>
    <row r="2826" spans="1:8" x14ac:dyDescent="0.35">
      <c r="A2826" t="s">
        <v>2832</v>
      </c>
      <c r="B2826">
        <v>5494</v>
      </c>
      <c r="C2826" s="1">
        <v>44393</v>
      </c>
      <c r="D2826" s="1">
        <v>43993</v>
      </c>
      <c r="E2826">
        <v>104.01</v>
      </c>
      <c r="F2826" t="s">
        <v>8</v>
      </c>
      <c r="G2826" s="3">
        <f t="shared" si="88"/>
        <v>44378</v>
      </c>
      <c r="H2826">
        <f t="shared" si="89"/>
        <v>13</v>
      </c>
    </row>
    <row r="2827" spans="1:8" x14ac:dyDescent="0.35">
      <c r="A2827" t="s">
        <v>2833</v>
      </c>
      <c r="B2827">
        <v>1378</v>
      </c>
      <c r="C2827" s="1">
        <v>44955</v>
      </c>
      <c r="D2827" s="1" t="e">
        <v>#N/A</v>
      </c>
      <c r="E2827">
        <v>496.06</v>
      </c>
      <c r="F2827" t="s">
        <v>8</v>
      </c>
      <c r="G2827" s="3">
        <f t="shared" si="88"/>
        <v>44927</v>
      </c>
      <c r="H2827" t="e">
        <f t="shared" si="89"/>
        <v>#VALUE!</v>
      </c>
    </row>
    <row r="2828" spans="1:8" x14ac:dyDescent="0.35">
      <c r="A2828" t="s">
        <v>2834</v>
      </c>
      <c r="B2828">
        <v>9731</v>
      </c>
      <c r="C2828" s="1">
        <v>45081</v>
      </c>
      <c r="D2828" s="1">
        <v>43993</v>
      </c>
      <c r="E2828">
        <v>311.08</v>
      </c>
      <c r="F2828" t="s">
        <v>8</v>
      </c>
      <c r="G2828" s="3">
        <f t="shared" si="88"/>
        <v>45078</v>
      </c>
      <c r="H2828">
        <f t="shared" si="89"/>
        <v>36</v>
      </c>
    </row>
    <row r="2829" spans="1:8" x14ac:dyDescent="0.35">
      <c r="A2829" t="s">
        <v>2835</v>
      </c>
      <c r="B2829">
        <v>8437</v>
      </c>
      <c r="C2829" s="1">
        <v>45222</v>
      </c>
      <c r="D2829" s="1">
        <v>45366</v>
      </c>
      <c r="E2829">
        <v>10.96</v>
      </c>
      <c r="F2829" t="s">
        <v>6</v>
      </c>
      <c r="G2829" s="3">
        <f t="shared" si="88"/>
        <v>45200</v>
      </c>
      <c r="H2829">
        <f t="shared" si="89"/>
        <v>5</v>
      </c>
    </row>
    <row r="2830" spans="1:8" x14ac:dyDescent="0.35">
      <c r="A2830" t="s">
        <v>2836</v>
      </c>
      <c r="B2830">
        <v>1849</v>
      </c>
      <c r="C2830" s="1">
        <v>44603</v>
      </c>
      <c r="D2830" s="1" t="e">
        <v>#N/A</v>
      </c>
      <c r="E2830">
        <v>428.39</v>
      </c>
      <c r="F2830" t="s">
        <v>6</v>
      </c>
      <c r="G2830" s="3">
        <f t="shared" si="88"/>
        <v>44593</v>
      </c>
      <c r="H2830" t="e">
        <f t="shared" si="89"/>
        <v>#VALUE!</v>
      </c>
    </row>
    <row r="2831" spans="1:8" x14ac:dyDescent="0.35">
      <c r="A2831" t="s">
        <v>2837</v>
      </c>
      <c r="B2831">
        <v>8086</v>
      </c>
      <c r="C2831" s="1">
        <v>45050</v>
      </c>
      <c r="D2831" s="1">
        <v>45339</v>
      </c>
      <c r="E2831">
        <v>423.73</v>
      </c>
      <c r="F2831" t="s">
        <v>6</v>
      </c>
      <c r="G2831" s="3">
        <f t="shared" si="88"/>
        <v>45047</v>
      </c>
      <c r="H2831">
        <f t="shared" si="89"/>
        <v>10</v>
      </c>
    </row>
    <row r="2832" spans="1:8" x14ac:dyDescent="0.35">
      <c r="A2832" t="s">
        <v>2838</v>
      </c>
      <c r="B2832">
        <v>5489</v>
      </c>
      <c r="C2832" s="1">
        <v>44205</v>
      </c>
      <c r="D2832" s="1">
        <v>45260</v>
      </c>
      <c r="E2832">
        <v>69.64</v>
      </c>
      <c r="F2832" t="s">
        <v>8</v>
      </c>
      <c r="G2832" s="3">
        <f t="shared" si="88"/>
        <v>44197</v>
      </c>
      <c r="H2832">
        <f t="shared" si="89"/>
        <v>35</v>
      </c>
    </row>
    <row r="2833" spans="1:8" x14ac:dyDescent="0.35">
      <c r="A2833" t="s">
        <v>2839</v>
      </c>
      <c r="B2833">
        <v>8644</v>
      </c>
      <c r="C2833" s="1">
        <v>44878</v>
      </c>
      <c r="D2833" s="1">
        <v>44661</v>
      </c>
      <c r="E2833">
        <v>252.83</v>
      </c>
      <c r="F2833" t="s">
        <v>8</v>
      </c>
      <c r="G2833" s="3">
        <f t="shared" si="88"/>
        <v>44866</v>
      </c>
      <c r="H2833">
        <f t="shared" si="89"/>
        <v>7</v>
      </c>
    </row>
    <row r="2834" spans="1:8" x14ac:dyDescent="0.35">
      <c r="A2834" t="s">
        <v>2840</v>
      </c>
      <c r="B2834">
        <v>1712</v>
      </c>
      <c r="C2834" s="1">
        <v>44709</v>
      </c>
      <c r="D2834" s="1">
        <v>45366</v>
      </c>
      <c r="E2834">
        <v>443.06</v>
      </c>
      <c r="F2834" t="s">
        <v>11</v>
      </c>
      <c r="G2834" s="3">
        <f t="shared" si="88"/>
        <v>44682</v>
      </c>
      <c r="H2834">
        <f t="shared" si="89"/>
        <v>22</v>
      </c>
    </row>
    <row r="2835" spans="1:8" x14ac:dyDescent="0.35">
      <c r="A2835" t="s">
        <v>2841</v>
      </c>
      <c r="B2835">
        <v>1769</v>
      </c>
      <c r="C2835" s="1">
        <v>44826</v>
      </c>
      <c r="D2835" s="1" t="e">
        <v>#N/A</v>
      </c>
      <c r="E2835">
        <v>146.19</v>
      </c>
      <c r="F2835" t="s">
        <v>6</v>
      </c>
      <c r="G2835" s="3">
        <f t="shared" si="88"/>
        <v>44805</v>
      </c>
      <c r="H2835" t="e">
        <f t="shared" si="89"/>
        <v>#VALUE!</v>
      </c>
    </row>
    <row r="2836" spans="1:8" x14ac:dyDescent="0.35">
      <c r="A2836" t="s">
        <v>2842</v>
      </c>
      <c r="B2836">
        <v>9723</v>
      </c>
      <c r="C2836" s="1">
        <v>44410</v>
      </c>
      <c r="D2836" s="1">
        <v>44661</v>
      </c>
      <c r="E2836">
        <v>229.94</v>
      </c>
      <c r="F2836" t="s">
        <v>11</v>
      </c>
      <c r="G2836" s="3">
        <f t="shared" si="88"/>
        <v>44409</v>
      </c>
      <c r="H2836">
        <f t="shared" si="89"/>
        <v>8</v>
      </c>
    </row>
    <row r="2837" spans="1:8" x14ac:dyDescent="0.35">
      <c r="A2837" t="s">
        <v>2843</v>
      </c>
      <c r="B2837">
        <v>7420</v>
      </c>
      <c r="C2837" s="1">
        <v>45673</v>
      </c>
      <c r="D2837" s="1">
        <v>45366</v>
      </c>
      <c r="E2837">
        <v>105.36</v>
      </c>
      <c r="F2837" t="s">
        <v>11</v>
      </c>
      <c r="G2837" s="3">
        <f t="shared" si="88"/>
        <v>45658</v>
      </c>
      <c r="H2837">
        <f t="shared" si="89"/>
        <v>10</v>
      </c>
    </row>
    <row r="2838" spans="1:8" x14ac:dyDescent="0.35">
      <c r="A2838" t="s">
        <v>2844</v>
      </c>
      <c r="B2838">
        <v>1415</v>
      </c>
      <c r="C2838" s="1">
        <v>45316</v>
      </c>
      <c r="D2838" s="1">
        <v>44099</v>
      </c>
      <c r="E2838">
        <v>495.23</v>
      </c>
      <c r="F2838" t="s">
        <v>11</v>
      </c>
      <c r="G2838" s="3">
        <f t="shared" si="88"/>
        <v>45292</v>
      </c>
      <c r="H2838">
        <f t="shared" si="89"/>
        <v>41</v>
      </c>
    </row>
    <row r="2839" spans="1:8" x14ac:dyDescent="0.35">
      <c r="A2839" t="s">
        <v>2845</v>
      </c>
      <c r="B2839">
        <v>7943</v>
      </c>
      <c r="C2839" s="1">
        <v>45766</v>
      </c>
      <c r="D2839" s="1">
        <v>45008</v>
      </c>
      <c r="E2839">
        <v>479.31</v>
      </c>
      <c r="F2839" t="s">
        <v>11</v>
      </c>
      <c r="G2839" s="3">
        <f t="shared" si="88"/>
        <v>45748</v>
      </c>
      <c r="H2839">
        <f t="shared" si="89"/>
        <v>25</v>
      </c>
    </row>
    <row r="2840" spans="1:8" x14ac:dyDescent="0.35">
      <c r="A2840" t="s">
        <v>2846</v>
      </c>
      <c r="B2840">
        <v>4225</v>
      </c>
      <c r="C2840" s="1">
        <v>44190</v>
      </c>
      <c r="D2840" s="1">
        <v>44969</v>
      </c>
      <c r="E2840">
        <v>90.6</v>
      </c>
      <c r="F2840" t="s">
        <v>6</v>
      </c>
      <c r="G2840" s="3">
        <f t="shared" si="88"/>
        <v>44166</v>
      </c>
      <c r="H2840">
        <f t="shared" si="89"/>
        <v>26</v>
      </c>
    </row>
    <row r="2841" spans="1:8" x14ac:dyDescent="0.35">
      <c r="A2841" t="s">
        <v>2847</v>
      </c>
      <c r="B2841">
        <v>2029</v>
      </c>
      <c r="C2841" s="1">
        <v>44191</v>
      </c>
      <c r="D2841" s="1">
        <v>44099</v>
      </c>
      <c r="E2841">
        <v>316.74</v>
      </c>
      <c r="F2841" t="s">
        <v>11</v>
      </c>
      <c r="G2841" s="3">
        <f t="shared" si="88"/>
        <v>44166</v>
      </c>
      <c r="H2841">
        <f t="shared" si="89"/>
        <v>3</v>
      </c>
    </row>
    <row r="2842" spans="1:8" x14ac:dyDescent="0.35">
      <c r="A2842" t="s">
        <v>2848</v>
      </c>
      <c r="B2842">
        <v>1456</v>
      </c>
      <c r="C2842" s="1">
        <v>44751</v>
      </c>
      <c r="D2842" s="1">
        <v>43993</v>
      </c>
      <c r="E2842">
        <v>245.18</v>
      </c>
      <c r="F2842" t="s">
        <v>11</v>
      </c>
      <c r="G2842" s="3">
        <f t="shared" si="88"/>
        <v>44743</v>
      </c>
      <c r="H2842">
        <f t="shared" si="89"/>
        <v>25</v>
      </c>
    </row>
    <row r="2843" spans="1:8" x14ac:dyDescent="0.35">
      <c r="A2843" t="s">
        <v>2849</v>
      </c>
      <c r="B2843">
        <v>6477</v>
      </c>
      <c r="C2843" s="1">
        <v>44642</v>
      </c>
      <c r="D2843" s="1">
        <v>44099</v>
      </c>
      <c r="E2843">
        <v>421.85</v>
      </c>
      <c r="F2843" t="s">
        <v>11</v>
      </c>
      <c r="G2843" s="3">
        <f t="shared" si="88"/>
        <v>44621</v>
      </c>
      <c r="H2843">
        <f t="shared" si="89"/>
        <v>18</v>
      </c>
    </row>
    <row r="2844" spans="1:8" x14ac:dyDescent="0.35">
      <c r="A2844" t="s">
        <v>2850</v>
      </c>
      <c r="B2844">
        <v>2766</v>
      </c>
      <c r="C2844" s="1">
        <v>45766</v>
      </c>
      <c r="D2844" s="1">
        <v>44661</v>
      </c>
      <c r="E2844">
        <v>242.05</v>
      </c>
      <c r="F2844" t="s">
        <v>6</v>
      </c>
      <c r="G2844" s="3">
        <f t="shared" si="88"/>
        <v>45748</v>
      </c>
      <c r="H2844">
        <f t="shared" si="89"/>
        <v>37</v>
      </c>
    </row>
    <row r="2845" spans="1:8" x14ac:dyDescent="0.35">
      <c r="A2845" t="s">
        <v>2851</v>
      </c>
      <c r="B2845">
        <v>1891</v>
      </c>
      <c r="C2845" s="1">
        <v>45248</v>
      </c>
      <c r="D2845" s="1">
        <v>45008</v>
      </c>
      <c r="E2845">
        <v>412.6</v>
      </c>
      <c r="F2845" t="s">
        <v>8</v>
      </c>
      <c r="G2845" s="3">
        <f t="shared" si="88"/>
        <v>45231</v>
      </c>
      <c r="H2845">
        <f t="shared" si="89"/>
        <v>8</v>
      </c>
    </row>
    <row r="2846" spans="1:8" x14ac:dyDescent="0.35">
      <c r="A2846" t="s">
        <v>2852</v>
      </c>
      <c r="B2846">
        <v>4878</v>
      </c>
      <c r="C2846" s="1">
        <v>45420</v>
      </c>
      <c r="D2846" s="1">
        <v>44012</v>
      </c>
      <c r="E2846">
        <v>472.34</v>
      </c>
      <c r="F2846" t="s">
        <v>8</v>
      </c>
      <c r="G2846" s="3">
        <f t="shared" si="88"/>
        <v>45413</v>
      </c>
      <c r="H2846">
        <f t="shared" si="89"/>
        <v>47</v>
      </c>
    </row>
    <row r="2847" spans="1:8" x14ac:dyDescent="0.35">
      <c r="A2847" t="s">
        <v>2853</v>
      </c>
      <c r="B2847">
        <v>8184</v>
      </c>
      <c r="C2847" s="1">
        <v>44404</v>
      </c>
      <c r="D2847" s="1">
        <v>43908</v>
      </c>
      <c r="E2847">
        <v>384.41</v>
      </c>
      <c r="F2847" t="s">
        <v>8</v>
      </c>
      <c r="G2847" s="3">
        <f t="shared" si="88"/>
        <v>44378</v>
      </c>
      <c r="H2847">
        <f t="shared" si="89"/>
        <v>17</v>
      </c>
    </row>
    <row r="2848" spans="1:8" x14ac:dyDescent="0.35">
      <c r="A2848" t="s">
        <v>2854</v>
      </c>
      <c r="B2848">
        <v>8314</v>
      </c>
      <c r="C2848" s="1">
        <v>45726</v>
      </c>
      <c r="D2848" s="1">
        <v>45260</v>
      </c>
      <c r="E2848">
        <v>293.68</v>
      </c>
      <c r="F2848" t="s">
        <v>11</v>
      </c>
      <c r="G2848" s="3">
        <f t="shared" si="88"/>
        <v>45717</v>
      </c>
      <c r="H2848">
        <f t="shared" si="89"/>
        <v>16</v>
      </c>
    </row>
    <row r="2849" spans="1:8" x14ac:dyDescent="0.35">
      <c r="A2849" t="s">
        <v>2855</v>
      </c>
      <c r="B2849">
        <v>1994</v>
      </c>
      <c r="C2849" s="1">
        <v>45076</v>
      </c>
      <c r="D2849" s="1">
        <v>44969</v>
      </c>
      <c r="E2849">
        <v>459.19</v>
      </c>
      <c r="F2849" t="s">
        <v>6</v>
      </c>
      <c r="G2849" s="3">
        <f t="shared" si="88"/>
        <v>45047</v>
      </c>
      <c r="H2849">
        <f t="shared" si="89"/>
        <v>4</v>
      </c>
    </row>
    <row r="2850" spans="1:8" x14ac:dyDescent="0.35">
      <c r="A2850" t="s">
        <v>2856</v>
      </c>
      <c r="B2850">
        <v>6132</v>
      </c>
      <c r="C2850" s="1">
        <v>44304</v>
      </c>
      <c r="D2850" s="1">
        <v>45366</v>
      </c>
      <c r="E2850">
        <v>446.14</v>
      </c>
      <c r="F2850" t="s">
        <v>8</v>
      </c>
      <c r="G2850" s="3">
        <f t="shared" si="88"/>
        <v>44287</v>
      </c>
      <c r="H2850">
        <f t="shared" si="89"/>
        <v>35</v>
      </c>
    </row>
    <row r="2851" spans="1:8" x14ac:dyDescent="0.35">
      <c r="A2851" t="s">
        <v>2857</v>
      </c>
      <c r="B2851">
        <v>2065</v>
      </c>
      <c r="C2851" s="1">
        <v>44285</v>
      </c>
      <c r="D2851" s="1">
        <v>45008</v>
      </c>
      <c r="E2851">
        <v>393.5</v>
      </c>
      <c r="F2851" t="s">
        <v>11</v>
      </c>
      <c r="G2851" s="3">
        <f t="shared" si="88"/>
        <v>44256</v>
      </c>
      <c r="H2851">
        <f t="shared" si="89"/>
        <v>24</v>
      </c>
    </row>
    <row r="2852" spans="1:8" x14ac:dyDescent="0.35">
      <c r="A2852" t="s">
        <v>2858</v>
      </c>
      <c r="B2852">
        <v>8240</v>
      </c>
      <c r="C2852" s="1">
        <v>44461</v>
      </c>
      <c r="D2852" s="1">
        <v>44661</v>
      </c>
      <c r="E2852">
        <v>36.85</v>
      </c>
      <c r="F2852" t="s">
        <v>8</v>
      </c>
      <c r="G2852" s="3">
        <f t="shared" si="88"/>
        <v>44440</v>
      </c>
      <c r="H2852">
        <f t="shared" si="89"/>
        <v>7</v>
      </c>
    </row>
    <row r="2853" spans="1:8" x14ac:dyDescent="0.35">
      <c r="A2853" t="s">
        <v>2859</v>
      </c>
      <c r="B2853">
        <v>8075</v>
      </c>
      <c r="C2853" s="1">
        <v>44976</v>
      </c>
      <c r="D2853" s="1" t="e">
        <v>#N/A</v>
      </c>
      <c r="E2853">
        <v>42.24</v>
      </c>
      <c r="F2853" t="s">
        <v>8</v>
      </c>
      <c r="G2853" s="3">
        <f t="shared" si="88"/>
        <v>44958</v>
      </c>
      <c r="H2853" t="e">
        <f t="shared" si="89"/>
        <v>#VALUE!</v>
      </c>
    </row>
    <row r="2854" spans="1:8" x14ac:dyDescent="0.35">
      <c r="A2854" t="s">
        <v>2860</v>
      </c>
      <c r="B2854">
        <v>1914</v>
      </c>
      <c r="C2854" s="1">
        <v>43860</v>
      </c>
      <c r="D2854" s="1">
        <v>45008</v>
      </c>
      <c r="E2854">
        <v>284.04000000000002</v>
      </c>
      <c r="F2854" t="s">
        <v>6</v>
      </c>
      <c r="G2854" s="3">
        <f t="shared" si="88"/>
        <v>43831</v>
      </c>
      <c r="H2854">
        <f t="shared" si="89"/>
        <v>38</v>
      </c>
    </row>
    <row r="2855" spans="1:8" x14ac:dyDescent="0.35">
      <c r="A2855" t="s">
        <v>2861</v>
      </c>
      <c r="B2855">
        <v>7249</v>
      </c>
      <c r="C2855" s="1">
        <v>44287</v>
      </c>
      <c r="D2855" s="1">
        <v>44399</v>
      </c>
      <c r="E2855">
        <v>206.82</v>
      </c>
      <c r="F2855" t="s">
        <v>8</v>
      </c>
      <c r="G2855" s="3">
        <f t="shared" si="88"/>
        <v>44287</v>
      </c>
      <c r="H2855">
        <f t="shared" si="89"/>
        <v>4</v>
      </c>
    </row>
    <row r="2856" spans="1:8" x14ac:dyDescent="0.35">
      <c r="A2856" t="s">
        <v>2862</v>
      </c>
      <c r="B2856">
        <v>7735</v>
      </c>
      <c r="C2856" s="1">
        <v>44753</v>
      </c>
      <c r="D2856" s="1">
        <v>43908</v>
      </c>
      <c r="E2856">
        <v>124.22</v>
      </c>
      <c r="F2856" t="s">
        <v>8</v>
      </c>
      <c r="G2856" s="3">
        <f t="shared" si="88"/>
        <v>44743</v>
      </c>
      <c r="H2856">
        <f t="shared" si="89"/>
        <v>28</v>
      </c>
    </row>
    <row r="2857" spans="1:8" x14ac:dyDescent="0.35">
      <c r="A2857" t="s">
        <v>2863</v>
      </c>
      <c r="B2857">
        <v>1173</v>
      </c>
      <c r="C2857" s="1">
        <v>44597</v>
      </c>
      <c r="D2857" s="1">
        <v>44012</v>
      </c>
      <c r="E2857">
        <v>232.17</v>
      </c>
      <c r="F2857" t="s">
        <v>6</v>
      </c>
      <c r="G2857" s="3">
        <f t="shared" si="88"/>
        <v>44593</v>
      </c>
      <c r="H2857">
        <f t="shared" si="89"/>
        <v>20</v>
      </c>
    </row>
    <row r="2858" spans="1:8" x14ac:dyDescent="0.35">
      <c r="A2858" t="s">
        <v>2864</v>
      </c>
      <c r="B2858">
        <v>8014</v>
      </c>
      <c r="C2858" s="1">
        <v>44207</v>
      </c>
      <c r="D2858" s="1">
        <v>45366</v>
      </c>
      <c r="E2858">
        <v>441.17</v>
      </c>
      <c r="F2858" t="s">
        <v>8</v>
      </c>
      <c r="G2858" s="3">
        <f t="shared" si="88"/>
        <v>44197</v>
      </c>
      <c r="H2858">
        <f t="shared" si="89"/>
        <v>39</v>
      </c>
    </row>
    <row r="2859" spans="1:8" x14ac:dyDescent="0.35">
      <c r="A2859" t="s">
        <v>2865</v>
      </c>
      <c r="B2859">
        <v>2659</v>
      </c>
      <c r="C2859" s="1">
        <v>45516</v>
      </c>
      <c r="D2859" s="1">
        <v>45366</v>
      </c>
      <c r="E2859">
        <v>176.41</v>
      </c>
      <c r="F2859" t="s">
        <v>8</v>
      </c>
      <c r="G2859" s="3">
        <f t="shared" si="88"/>
        <v>45505</v>
      </c>
      <c r="H2859">
        <f t="shared" si="89"/>
        <v>5</v>
      </c>
    </row>
    <row r="2860" spans="1:8" x14ac:dyDescent="0.35">
      <c r="A2860" t="s">
        <v>2866</v>
      </c>
      <c r="B2860">
        <v>1425</v>
      </c>
      <c r="C2860" s="1">
        <v>44352</v>
      </c>
      <c r="D2860" s="1">
        <v>44969</v>
      </c>
      <c r="E2860">
        <v>232.5</v>
      </c>
      <c r="F2860" t="s">
        <v>6</v>
      </c>
      <c r="G2860" s="3">
        <f t="shared" si="88"/>
        <v>44348</v>
      </c>
      <c r="H2860">
        <f t="shared" si="89"/>
        <v>21</v>
      </c>
    </row>
    <row r="2861" spans="1:8" x14ac:dyDescent="0.35">
      <c r="A2861" t="s">
        <v>2867</v>
      </c>
      <c r="B2861">
        <v>4153</v>
      </c>
      <c r="C2861" s="1">
        <v>45012</v>
      </c>
      <c r="D2861" s="1">
        <v>45008</v>
      </c>
      <c r="E2861">
        <v>62.92</v>
      </c>
      <c r="F2861" t="s">
        <v>11</v>
      </c>
      <c r="G2861" s="3">
        <f t="shared" si="88"/>
        <v>44986</v>
      </c>
      <c r="H2861">
        <f t="shared" si="89"/>
        <v>0</v>
      </c>
    </row>
    <row r="2862" spans="1:8" x14ac:dyDescent="0.35">
      <c r="A2862" t="s">
        <v>2868</v>
      </c>
      <c r="B2862">
        <v>2106</v>
      </c>
      <c r="C2862" s="1">
        <v>45738</v>
      </c>
      <c r="D2862" s="1">
        <v>45339</v>
      </c>
      <c r="E2862">
        <v>300.51</v>
      </c>
      <c r="F2862" t="s">
        <v>11</v>
      </c>
      <c r="G2862" s="3">
        <f t="shared" si="88"/>
        <v>45717</v>
      </c>
      <c r="H2862">
        <f t="shared" si="89"/>
        <v>13</v>
      </c>
    </row>
    <row r="2863" spans="1:8" x14ac:dyDescent="0.35">
      <c r="A2863" t="s">
        <v>2869</v>
      </c>
      <c r="B2863">
        <v>3064</v>
      </c>
      <c r="C2863" s="1">
        <v>45390</v>
      </c>
      <c r="D2863" s="1" t="e">
        <v>#N/A</v>
      </c>
      <c r="E2863">
        <v>322.31</v>
      </c>
      <c r="F2863" t="s">
        <v>6</v>
      </c>
      <c r="G2863" s="3">
        <f t="shared" si="88"/>
        <v>45383</v>
      </c>
      <c r="H2863" t="e">
        <f t="shared" si="89"/>
        <v>#VALUE!</v>
      </c>
    </row>
    <row r="2864" spans="1:8" x14ac:dyDescent="0.35">
      <c r="A2864" t="s">
        <v>2870</v>
      </c>
      <c r="B2864">
        <v>6822</v>
      </c>
      <c r="C2864" s="1">
        <v>43995</v>
      </c>
      <c r="D2864" s="1">
        <v>45366</v>
      </c>
      <c r="E2864">
        <v>216.29</v>
      </c>
      <c r="F2864" t="s">
        <v>8</v>
      </c>
      <c r="G2864" s="3">
        <f t="shared" si="88"/>
        <v>43983</v>
      </c>
      <c r="H2864">
        <f t="shared" si="89"/>
        <v>46</v>
      </c>
    </row>
    <row r="2865" spans="1:8" x14ac:dyDescent="0.35">
      <c r="A2865" t="s">
        <v>2871</v>
      </c>
      <c r="B2865">
        <v>8284</v>
      </c>
      <c r="C2865" s="1">
        <v>45076</v>
      </c>
      <c r="D2865" s="1">
        <v>45366</v>
      </c>
      <c r="E2865">
        <v>101.1</v>
      </c>
      <c r="F2865" t="s">
        <v>11</v>
      </c>
      <c r="G2865" s="3">
        <f t="shared" si="88"/>
        <v>45047</v>
      </c>
      <c r="H2865">
        <f t="shared" si="89"/>
        <v>10</v>
      </c>
    </row>
    <row r="2866" spans="1:8" x14ac:dyDescent="0.35">
      <c r="A2866" t="s">
        <v>2872</v>
      </c>
      <c r="B2866">
        <v>1722</v>
      </c>
      <c r="C2866" s="1">
        <v>44690</v>
      </c>
      <c r="D2866" s="1">
        <v>45008</v>
      </c>
      <c r="E2866">
        <v>39.64</v>
      </c>
      <c r="F2866" t="s">
        <v>6</v>
      </c>
      <c r="G2866" s="3">
        <f t="shared" si="88"/>
        <v>44682</v>
      </c>
      <c r="H2866">
        <f t="shared" si="89"/>
        <v>11</v>
      </c>
    </row>
    <row r="2867" spans="1:8" x14ac:dyDescent="0.35">
      <c r="A2867" t="s">
        <v>2873</v>
      </c>
      <c r="B2867">
        <v>8140</v>
      </c>
      <c r="C2867" s="1">
        <v>45522</v>
      </c>
      <c r="D2867" s="1">
        <v>45008</v>
      </c>
      <c r="E2867">
        <v>261.43</v>
      </c>
      <c r="F2867" t="s">
        <v>8</v>
      </c>
      <c r="G2867" s="3">
        <f t="shared" si="88"/>
        <v>45505</v>
      </c>
      <c r="H2867">
        <f t="shared" si="89"/>
        <v>17</v>
      </c>
    </row>
    <row r="2868" spans="1:8" x14ac:dyDescent="0.35">
      <c r="A2868" t="s">
        <v>2874</v>
      </c>
      <c r="B2868">
        <v>6861</v>
      </c>
      <c r="C2868" s="1">
        <v>45133</v>
      </c>
      <c r="D2868" s="1">
        <v>45008</v>
      </c>
      <c r="E2868">
        <v>162.47999999999999</v>
      </c>
      <c r="F2868" t="s">
        <v>8</v>
      </c>
      <c r="G2868" s="3">
        <f t="shared" si="88"/>
        <v>45108</v>
      </c>
      <c r="H2868">
        <f t="shared" si="89"/>
        <v>4</v>
      </c>
    </row>
    <row r="2869" spans="1:8" x14ac:dyDescent="0.35">
      <c r="A2869" t="s">
        <v>2875</v>
      </c>
      <c r="B2869">
        <v>3385</v>
      </c>
      <c r="C2869" s="1">
        <v>44699</v>
      </c>
      <c r="D2869" s="1">
        <v>45339</v>
      </c>
      <c r="E2869">
        <v>82.23</v>
      </c>
      <c r="F2869" t="s">
        <v>6</v>
      </c>
      <c r="G2869" s="3">
        <f t="shared" si="88"/>
        <v>44682</v>
      </c>
      <c r="H2869">
        <f t="shared" si="89"/>
        <v>21</v>
      </c>
    </row>
    <row r="2870" spans="1:8" x14ac:dyDescent="0.35">
      <c r="A2870" t="s">
        <v>2876</v>
      </c>
      <c r="B2870">
        <v>6618</v>
      </c>
      <c r="C2870" s="1">
        <v>44838</v>
      </c>
      <c r="D2870" s="1">
        <v>45366</v>
      </c>
      <c r="E2870">
        <v>152.62</v>
      </c>
      <c r="F2870" t="s">
        <v>11</v>
      </c>
      <c r="G2870" s="3">
        <f t="shared" si="88"/>
        <v>44835</v>
      </c>
      <c r="H2870">
        <f t="shared" si="89"/>
        <v>18</v>
      </c>
    </row>
    <row r="2871" spans="1:8" x14ac:dyDescent="0.35">
      <c r="A2871" t="s">
        <v>2877</v>
      </c>
      <c r="B2871">
        <v>9481</v>
      </c>
      <c r="C2871" s="1">
        <v>44337</v>
      </c>
      <c r="D2871" s="1">
        <v>45008</v>
      </c>
      <c r="E2871">
        <v>297.36</v>
      </c>
      <c r="F2871" t="s">
        <v>8</v>
      </c>
      <c r="G2871" s="3">
        <f t="shared" si="88"/>
        <v>44317</v>
      </c>
      <c r="H2871">
        <f t="shared" si="89"/>
        <v>22</v>
      </c>
    </row>
    <row r="2872" spans="1:8" x14ac:dyDescent="0.35">
      <c r="A2872" t="s">
        <v>2878</v>
      </c>
      <c r="B2872">
        <v>3369</v>
      </c>
      <c r="C2872" s="1">
        <v>44370</v>
      </c>
      <c r="D2872" s="1" t="e">
        <v>#N/A</v>
      </c>
      <c r="E2872">
        <v>38.090000000000003</v>
      </c>
      <c r="F2872" t="s">
        <v>8</v>
      </c>
      <c r="G2872" s="3">
        <f t="shared" si="88"/>
        <v>44348</v>
      </c>
      <c r="H2872" t="e">
        <f t="shared" si="89"/>
        <v>#VALUE!</v>
      </c>
    </row>
    <row r="2873" spans="1:8" x14ac:dyDescent="0.35">
      <c r="A2873" t="s">
        <v>2879</v>
      </c>
      <c r="B2873">
        <v>1894</v>
      </c>
      <c r="C2873" s="1">
        <v>45170</v>
      </c>
      <c r="D2873" s="1" t="e">
        <v>#N/A</v>
      </c>
      <c r="E2873">
        <v>216.81</v>
      </c>
      <c r="F2873" t="s">
        <v>11</v>
      </c>
      <c r="G2873" s="3">
        <f t="shared" si="88"/>
        <v>45170</v>
      </c>
      <c r="H2873" t="e">
        <f t="shared" si="89"/>
        <v>#VALUE!</v>
      </c>
    </row>
    <row r="2874" spans="1:8" x14ac:dyDescent="0.35">
      <c r="A2874" t="s">
        <v>2880</v>
      </c>
      <c r="B2874">
        <v>4282</v>
      </c>
      <c r="C2874" s="1">
        <v>45102</v>
      </c>
      <c r="D2874" s="1">
        <v>45339</v>
      </c>
      <c r="E2874">
        <v>323.87</v>
      </c>
      <c r="F2874" t="s">
        <v>11</v>
      </c>
      <c r="G2874" s="3">
        <f t="shared" si="88"/>
        <v>45078</v>
      </c>
      <c r="H2874">
        <f t="shared" si="89"/>
        <v>8</v>
      </c>
    </row>
    <row r="2875" spans="1:8" x14ac:dyDescent="0.35">
      <c r="A2875" t="s">
        <v>2881</v>
      </c>
      <c r="B2875">
        <v>2120</v>
      </c>
      <c r="C2875" s="1">
        <v>45342</v>
      </c>
      <c r="D2875" s="1">
        <v>45276</v>
      </c>
      <c r="E2875">
        <v>177.36</v>
      </c>
      <c r="F2875" t="s">
        <v>8</v>
      </c>
      <c r="G2875" s="3">
        <f t="shared" si="88"/>
        <v>45323</v>
      </c>
      <c r="H2875">
        <f t="shared" si="89"/>
        <v>2</v>
      </c>
    </row>
    <row r="2876" spans="1:8" x14ac:dyDescent="0.35">
      <c r="A2876" t="s">
        <v>2882</v>
      </c>
      <c r="B2876">
        <v>8794</v>
      </c>
      <c r="C2876" s="1">
        <v>45384</v>
      </c>
      <c r="D2876" s="1">
        <v>44814</v>
      </c>
      <c r="E2876">
        <v>350.44</v>
      </c>
      <c r="F2876" t="s">
        <v>6</v>
      </c>
      <c r="G2876" s="3">
        <f t="shared" si="88"/>
        <v>45383</v>
      </c>
      <c r="H2876">
        <f t="shared" si="89"/>
        <v>19</v>
      </c>
    </row>
    <row r="2877" spans="1:8" x14ac:dyDescent="0.35">
      <c r="A2877" t="s">
        <v>2883</v>
      </c>
      <c r="B2877">
        <v>6425</v>
      </c>
      <c r="C2877" s="1">
        <v>45704</v>
      </c>
      <c r="D2877" s="1">
        <v>44969</v>
      </c>
      <c r="E2877">
        <v>427.48</v>
      </c>
      <c r="F2877" t="s">
        <v>8</v>
      </c>
      <c r="G2877" s="3">
        <f t="shared" si="88"/>
        <v>45689</v>
      </c>
      <c r="H2877">
        <f t="shared" si="89"/>
        <v>25</v>
      </c>
    </row>
    <row r="2878" spans="1:8" x14ac:dyDescent="0.35">
      <c r="A2878" t="s">
        <v>2884</v>
      </c>
      <c r="B2878">
        <v>6499</v>
      </c>
      <c r="C2878" s="1">
        <v>45028</v>
      </c>
      <c r="D2878" s="1">
        <v>44969</v>
      </c>
      <c r="E2878">
        <v>311.89</v>
      </c>
      <c r="F2878" t="s">
        <v>6</v>
      </c>
      <c r="G2878" s="3">
        <f t="shared" si="88"/>
        <v>45017</v>
      </c>
      <c r="H2878">
        <f t="shared" si="89"/>
        <v>2</v>
      </c>
    </row>
    <row r="2879" spans="1:8" x14ac:dyDescent="0.35">
      <c r="A2879" t="s">
        <v>2885</v>
      </c>
      <c r="B2879">
        <v>6384</v>
      </c>
      <c r="C2879" s="1">
        <v>45499</v>
      </c>
      <c r="D2879" s="1">
        <v>44459</v>
      </c>
      <c r="E2879">
        <v>89.52</v>
      </c>
      <c r="F2879" t="s">
        <v>6</v>
      </c>
      <c r="G2879" s="3">
        <f t="shared" si="88"/>
        <v>45474</v>
      </c>
      <c r="H2879">
        <f t="shared" si="89"/>
        <v>35</v>
      </c>
    </row>
    <row r="2880" spans="1:8" x14ac:dyDescent="0.35">
      <c r="A2880" t="s">
        <v>2886</v>
      </c>
      <c r="B2880">
        <v>1691</v>
      </c>
      <c r="C2880" s="1">
        <v>44089</v>
      </c>
      <c r="D2880" s="1">
        <v>45339</v>
      </c>
      <c r="E2880">
        <v>253.01</v>
      </c>
      <c r="F2880" t="s">
        <v>11</v>
      </c>
      <c r="G2880" s="3">
        <f t="shared" si="88"/>
        <v>44075</v>
      </c>
      <c r="H2880">
        <f t="shared" si="89"/>
        <v>42</v>
      </c>
    </row>
    <row r="2881" spans="1:8" x14ac:dyDescent="0.35">
      <c r="A2881" t="s">
        <v>2887</v>
      </c>
      <c r="B2881">
        <v>4654</v>
      </c>
      <c r="C2881" s="1">
        <v>45394</v>
      </c>
      <c r="D2881" s="1">
        <v>44012</v>
      </c>
      <c r="E2881">
        <v>349.68</v>
      </c>
      <c r="F2881" t="s">
        <v>6</v>
      </c>
      <c r="G2881" s="3">
        <f t="shared" si="88"/>
        <v>45383</v>
      </c>
      <c r="H2881">
        <f t="shared" si="89"/>
        <v>46</v>
      </c>
    </row>
    <row r="2882" spans="1:8" x14ac:dyDescent="0.35">
      <c r="A2882" t="s">
        <v>2888</v>
      </c>
      <c r="B2882">
        <v>4492</v>
      </c>
      <c r="C2882" s="1">
        <v>45466</v>
      </c>
      <c r="D2882" s="1">
        <v>45008</v>
      </c>
      <c r="E2882">
        <v>127.12</v>
      </c>
      <c r="F2882" t="s">
        <v>8</v>
      </c>
      <c r="G2882" s="3">
        <f t="shared" si="88"/>
        <v>45444</v>
      </c>
      <c r="H2882">
        <f t="shared" si="89"/>
        <v>15</v>
      </c>
    </row>
    <row r="2883" spans="1:8" x14ac:dyDescent="0.35">
      <c r="A2883" t="s">
        <v>2889</v>
      </c>
      <c r="B2883">
        <v>6431</v>
      </c>
      <c r="C2883" s="1">
        <v>43953</v>
      </c>
      <c r="D2883" s="1">
        <v>45276</v>
      </c>
      <c r="E2883">
        <v>405.56</v>
      </c>
      <c r="F2883" t="s">
        <v>6</v>
      </c>
      <c r="G2883" s="3">
        <f t="shared" ref="G2883:G2946" si="90">DATE(YEAR(C2883),MONTH(C2883),1)</f>
        <v>43952</v>
      </c>
      <c r="H2883">
        <f t="shared" ref="H2883:H2946" si="91">ABS(IF(ISNUMBER(D2883),ROUND((D2883-C2883)/30,0),"AA"))</f>
        <v>44</v>
      </c>
    </row>
    <row r="2884" spans="1:8" x14ac:dyDescent="0.35">
      <c r="A2884" t="s">
        <v>2890</v>
      </c>
      <c r="B2884">
        <v>4363</v>
      </c>
      <c r="C2884" s="1">
        <v>44376</v>
      </c>
      <c r="D2884" s="1">
        <v>44969</v>
      </c>
      <c r="E2884">
        <v>206.15</v>
      </c>
      <c r="F2884" t="s">
        <v>11</v>
      </c>
      <c r="G2884" s="3">
        <f t="shared" si="90"/>
        <v>44348</v>
      </c>
      <c r="H2884">
        <f t="shared" si="91"/>
        <v>20</v>
      </c>
    </row>
    <row r="2885" spans="1:8" x14ac:dyDescent="0.35">
      <c r="A2885" t="s">
        <v>2891</v>
      </c>
      <c r="B2885">
        <v>6944</v>
      </c>
      <c r="C2885" s="1">
        <v>44167</v>
      </c>
      <c r="D2885" s="1">
        <v>45008</v>
      </c>
      <c r="E2885">
        <v>14.85</v>
      </c>
      <c r="F2885" t="s">
        <v>6</v>
      </c>
      <c r="G2885" s="3">
        <f t="shared" si="90"/>
        <v>44166</v>
      </c>
      <c r="H2885">
        <f t="shared" si="91"/>
        <v>28</v>
      </c>
    </row>
    <row r="2886" spans="1:8" x14ac:dyDescent="0.35">
      <c r="A2886" t="s">
        <v>2892</v>
      </c>
      <c r="B2886">
        <v>1491</v>
      </c>
      <c r="C2886" s="1">
        <v>45054</v>
      </c>
      <c r="D2886" s="1">
        <v>45366</v>
      </c>
      <c r="E2886">
        <v>281.8</v>
      </c>
      <c r="F2886" t="s">
        <v>11</v>
      </c>
      <c r="G2886" s="3">
        <f t="shared" si="90"/>
        <v>45047</v>
      </c>
      <c r="H2886">
        <f t="shared" si="91"/>
        <v>10</v>
      </c>
    </row>
    <row r="2887" spans="1:8" x14ac:dyDescent="0.35">
      <c r="A2887" t="s">
        <v>2893</v>
      </c>
      <c r="B2887">
        <v>5760</v>
      </c>
      <c r="C2887" s="1">
        <v>45509</v>
      </c>
      <c r="D2887" s="1" t="e">
        <v>#N/A</v>
      </c>
      <c r="E2887">
        <v>225.8</v>
      </c>
      <c r="F2887" t="s">
        <v>8</v>
      </c>
      <c r="G2887" s="3">
        <f t="shared" si="90"/>
        <v>45505</v>
      </c>
      <c r="H2887" t="e">
        <f t="shared" si="91"/>
        <v>#VALUE!</v>
      </c>
    </row>
    <row r="2888" spans="1:8" x14ac:dyDescent="0.35">
      <c r="A2888" t="s">
        <v>2894</v>
      </c>
      <c r="B2888">
        <v>6896</v>
      </c>
      <c r="C2888" s="1">
        <v>45336</v>
      </c>
      <c r="D2888" s="1">
        <v>44969</v>
      </c>
      <c r="E2888">
        <v>31.51</v>
      </c>
      <c r="F2888" t="s">
        <v>11</v>
      </c>
      <c r="G2888" s="3">
        <f t="shared" si="90"/>
        <v>45323</v>
      </c>
      <c r="H2888">
        <f t="shared" si="91"/>
        <v>12</v>
      </c>
    </row>
    <row r="2889" spans="1:8" x14ac:dyDescent="0.35">
      <c r="A2889" t="s">
        <v>2895</v>
      </c>
      <c r="B2889">
        <v>4262</v>
      </c>
      <c r="C2889" s="1">
        <v>43982</v>
      </c>
      <c r="D2889" s="1" t="e">
        <v>#N/A</v>
      </c>
      <c r="E2889">
        <v>106.93</v>
      </c>
      <c r="F2889" t="s">
        <v>11</v>
      </c>
      <c r="G2889" s="3">
        <f t="shared" si="90"/>
        <v>43952</v>
      </c>
      <c r="H2889" t="e">
        <f t="shared" si="91"/>
        <v>#VALUE!</v>
      </c>
    </row>
    <row r="2890" spans="1:8" x14ac:dyDescent="0.35">
      <c r="A2890" t="s">
        <v>2896</v>
      </c>
      <c r="B2890">
        <v>4587</v>
      </c>
      <c r="C2890" s="1">
        <v>45368</v>
      </c>
      <c r="D2890" s="1">
        <v>45339</v>
      </c>
      <c r="E2890">
        <v>443.84</v>
      </c>
      <c r="F2890" t="s">
        <v>8</v>
      </c>
      <c r="G2890" s="3">
        <f t="shared" si="90"/>
        <v>45352</v>
      </c>
      <c r="H2890">
        <f t="shared" si="91"/>
        <v>1</v>
      </c>
    </row>
    <row r="2891" spans="1:8" x14ac:dyDescent="0.35">
      <c r="A2891" t="s">
        <v>2897</v>
      </c>
      <c r="B2891">
        <v>3855</v>
      </c>
      <c r="C2891" s="1">
        <v>45755</v>
      </c>
      <c r="D2891" s="1">
        <v>44661</v>
      </c>
      <c r="E2891">
        <v>176.51</v>
      </c>
      <c r="F2891" t="s">
        <v>8</v>
      </c>
      <c r="G2891" s="3">
        <f t="shared" si="90"/>
        <v>45748</v>
      </c>
      <c r="H2891">
        <f t="shared" si="91"/>
        <v>36</v>
      </c>
    </row>
    <row r="2892" spans="1:8" x14ac:dyDescent="0.35">
      <c r="A2892" t="s">
        <v>2898</v>
      </c>
      <c r="B2892">
        <v>5029</v>
      </c>
      <c r="C2892" s="1">
        <v>44297</v>
      </c>
      <c r="D2892" s="1">
        <v>44012</v>
      </c>
      <c r="E2892">
        <v>97.49</v>
      </c>
      <c r="F2892" t="s">
        <v>11</v>
      </c>
      <c r="G2892" s="3">
        <f t="shared" si="90"/>
        <v>44287</v>
      </c>
      <c r="H2892">
        <f t="shared" si="91"/>
        <v>10</v>
      </c>
    </row>
    <row r="2893" spans="1:8" x14ac:dyDescent="0.35">
      <c r="A2893" t="s">
        <v>2899</v>
      </c>
      <c r="B2893">
        <v>3884</v>
      </c>
      <c r="C2893" s="1">
        <v>45557</v>
      </c>
      <c r="D2893" s="1">
        <v>44969</v>
      </c>
      <c r="E2893">
        <v>423.01</v>
      </c>
      <c r="F2893" t="s">
        <v>11</v>
      </c>
      <c r="G2893" s="3">
        <f t="shared" si="90"/>
        <v>45536</v>
      </c>
      <c r="H2893">
        <f t="shared" si="91"/>
        <v>20</v>
      </c>
    </row>
    <row r="2894" spans="1:8" x14ac:dyDescent="0.35">
      <c r="A2894" t="s">
        <v>2900</v>
      </c>
      <c r="B2894">
        <v>1343</v>
      </c>
      <c r="C2894" s="1">
        <v>44513</v>
      </c>
      <c r="D2894" s="1">
        <v>44969</v>
      </c>
      <c r="E2894">
        <v>417.41</v>
      </c>
      <c r="F2894" t="s">
        <v>11</v>
      </c>
      <c r="G2894" s="3">
        <f t="shared" si="90"/>
        <v>44501</v>
      </c>
      <c r="H2894">
        <f t="shared" si="91"/>
        <v>15</v>
      </c>
    </row>
    <row r="2895" spans="1:8" x14ac:dyDescent="0.35">
      <c r="A2895" t="s">
        <v>2901</v>
      </c>
      <c r="B2895">
        <v>7208</v>
      </c>
      <c r="C2895" s="1">
        <v>45150</v>
      </c>
      <c r="D2895" s="1">
        <v>45366</v>
      </c>
      <c r="E2895">
        <v>330.89</v>
      </c>
      <c r="F2895" t="s">
        <v>11</v>
      </c>
      <c r="G2895" s="3">
        <f t="shared" si="90"/>
        <v>45139</v>
      </c>
      <c r="H2895">
        <f t="shared" si="91"/>
        <v>7</v>
      </c>
    </row>
    <row r="2896" spans="1:8" x14ac:dyDescent="0.35">
      <c r="A2896" t="s">
        <v>2902</v>
      </c>
      <c r="B2896">
        <v>6544</v>
      </c>
      <c r="C2896" s="1">
        <v>44846</v>
      </c>
      <c r="D2896" s="1">
        <v>44969</v>
      </c>
      <c r="E2896">
        <v>468.7</v>
      </c>
      <c r="F2896" t="s">
        <v>6</v>
      </c>
      <c r="G2896" s="3">
        <f t="shared" si="90"/>
        <v>44835</v>
      </c>
      <c r="H2896">
        <f t="shared" si="91"/>
        <v>4</v>
      </c>
    </row>
    <row r="2897" spans="1:8" x14ac:dyDescent="0.35">
      <c r="A2897" t="s">
        <v>2903</v>
      </c>
      <c r="B2897">
        <v>8474</v>
      </c>
      <c r="C2897" s="1">
        <v>44700</v>
      </c>
      <c r="D2897" s="1">
        <v>44969</v>
      </c>
      <c r="E2897">
        <v>127.67</v>
      </c>
      <c r="F2897" t="s">
        <v>6</v>
      </c>
      <c r="G2897" s="3">
        <f t="shared" si="90"/>
        <v>44682</v>
      </c>
      <c r="H2897">
        <f t="shared" si="91"/>
        <v>9</v>
      </c>
    </row>
    <row r="2898" spans="1:8" x14ac:dyDescent="0.35">
      <c r="A2898" t="s">
        <v>2904</v>
      </c>
      <c r="B2898">
        <v>3807</v>
      </c>
      <c r="C2898" s="1">
        <v>43934</v>
      </c>
      <c r="D2898" s="1">
        <v>44399</v>
      </c>
      <c r="E2898">
        <v>471.17</v>
      </c>
      <c r="F2898" t="s">
        <v>8</v>
      </c>
      <c r="G2898" s="3">
        <f t="shared" si="90"/>
        <v>43922</v>
      </c>
      <c r="H2898">
        <f t="shared" si="91"/>
        <v>16</v>
      </c>
    </row>
    <row r="2899" spans="1:8" x14ac:dyDescent="0.35">
      <c r="A2899" t="s">
        <v>2905</v>
      </c>
      <c r="B2899">
        <v>8106</v>
      </c>
      <c r="C2899" s="1">
        <v>45602</v>
      </c>
      <c r="D2899" s="1" t="e">
        <v>#N/A</v>
      </c>
      <c r="E2899">
        <v>440.41</v>
      </c>
      <c r="F2899" t="s">
        <v>11</v>
      </c>
      <c r="G2899" s="3">
        <f t="shared" si="90"/>
        <v>45597</v>
      </c>
      <c r="H2899" t="e">
        <f t="shared" si="91"/>
        <v>#VALUE!</v>
      </c>
    </row>
    <row r="2900" spans="1:8" x14ac:dyDescent="0.35">
      <c r="A2900" t="s">
        <v>2906</v>
      </c>
      <c r="B2900">
        <v>2941</v>
      </c>
      <c r="C2900" s="1">
        <v>43856</v>
      </c>
      <c r="D2900" s="1">
        <v>45366</v>
      </c>
      <c r="E2900">
        <v>80.77</v>
      </c>
      <c r="F2900" t="s">
        <v>11</v>
      </c>
      <c r="G2900" s="3">
        <f t="shared" si="90"/>
        <v>43831</v>
      </c>
      <c r="H2900">
        <f t="shared" si="91"/>
        <v>50</v>
      </c>
    </row>
    <row r="2901" spans="1:8" x14ac:dyDescent="0.35">
      <c r="A2901" t="s">
        <v>2907</v>
      </c>
      <c r="B2901">
        <v>4107</v>
      </c>
      <c r="C2901" s="1">
        <v>45017</v>
      </c>
      <c r="D2901" s="1">
        <v>44969</v>
      </c>
      <c r="E2901">
        <v>103.92</v>
      </c>
      <c r="F2901" t="s">
        <v>6</v>
      </c>
      <c r="G2901" s="3">
        <f t="shared" si="90"/>
        <v>45017</v>
      </c>
      <c r="H2901">
        <f t="shared" si="91"/>
        <v>2</v>
      </c>
    </row>
    <row r="2902" spans="1:8" x14ac:dyDescent="0.35">
      <c r="A2902" t="s">
        <v>2908</v>
      </c>
      <c r="B2902">
        <v>7131</v>
      </c>
      <c r="C2902" s="1">
        <v>44648</v>
      </c>
      <c r="D2902" s="1">
        <v>44198</v>
      </c>
      <c r="E2902">
        <v>165.8</v>
      </c>
      <c r="F2902" t="s">
        <v>6</v>
      </c>
      <c r="G2902" s="3">
        <f t="shared" si="90"/>
        <v>44621</v>
      </c>
      <c r="H2902">
        <f t="shared" si="91"/>
        <v>15</v>
      </c>
    </row>
    <row r="2903" spans="1:8" x14ac:dyDescent="0.35">
      <c r="A2903" t="s">
        <v>2909</v>
      </c>
      <c r="B2903">
        <v>5006</v>
      </c>
      <c r="C2903" s="1">
        <v>44037</v>
      </c>
      <c r="D2903" s="1">
        <v>45366</v>
      </c>
      <c r="E2903">
        <v>461.3</v>
      </c>
      <c r="F2903" t="s">
        <v>8</v>
      </c>
      <c r="G2903" s="3">
        <f t="shared" si="90"/>
        <v>44013</v>
      </c>
      <c r="H2903">
        <f t="shared" si="91"/>
        <v>44</v>
      </c>
    </row>
    <row r="2904" spans="1:8" x14ac:dyDescent="0.35">
      <c r="A2904" t="s">
        <v>2910</v>
      </c>
      <c r="B2904">
        <v>4098</v>
      </c>
      <c r="C2904" s="1">
        <v>44404</v>
      </c>
      <c r="D2904" s="1">
        <v>44012</v>
      </c>
      <c r="E2904">
        <v>428.67</v>
      </c>
      <c r="F2904" t="s">
        <v>6</v>
      </c>
      <c r="G2904" s="3">
        <f t="shared" si="90"/>
        <v>44378</v>
      </c>
      <c r="H2904">
        <f t="shared" si="91"/>
        <v>13</v>
      </c>
    </row>
    <row r="2905" spans="1:8" x14ac:dyDescent="0.35">
      <c r="A2905" t="s">
        <v>2911</v>
      </c>
      <c r="B2905">
        <v>3434</v>
      </c>
      <c r="C2905" s="1">
        <v>44573</v>
      </c>
      <c r="D2905" s="1">
        <v>44198</v>
      </c>
      <c r="E2905">
        <v>170.56</v>
      </c>
      <c r="F2905" t="s">
        <v>11</v>
      </c>
      <c r="G2905" s="3">
        <f t="shared" si="90"/>
        <v>44562</v>
      </c>
      <c r="H2905">
        <f t="shared" si="91"/>
        <v>13</v>
      </c>
    </row>
    <row r="2906" spans="1:8" x14ac:dyDescent="0.35">
      <c r="A2906" t="s">
        <v>2912</v>
      </c>
      <c r="B2906">
        <v>5588</v>
      </c>
      <c r="C2906" s="1">
        <v>43907</v>
      </c>
      <c r="D2906" s="1">
        <v>45366</v>
      </c>
      <c r="E2906">
        <v>437.7</v>
      </c>
      <c r="F2906" t="s">
        <v>8</v>
      </c>
      <c r="G2906" s="3">
        <f t="shared" si="90"/>
        <v>43891</v>
      </c>
      <c r="H2906">
        <f t="shared" si="91"/>
        <v>49</v>
      </c>
    </row>
    <row r="2907" spans="1:8" x14ac:dyDescent="0.35">
      <c r="A2907" t="s">
        <v>2913</v>
      </c>
      <c r="B2907">
        <v>9011</v>
      </c>
      <c r="C2907" s="1">
        <v>44358</v>
      </c>
      <c r="D2907" s="1">
        <v>45339</v>
      </c>
      <c r="E2907">
        <v>112.53</v>
      </c>
      <c r="F2907" t="s">
        <v>11</v>
      </c>
      <c r="G2907" s="3">
        <f t="shared" si="90"/>
        <v>44348</v>
      </c>
      <c r="H2907">
        <f t="shared" si="91"/>
        <v>33</v>
      </c>
    </row>
    <row r="2908" spans="1:8" x14ac:dyDescent="0.35">
      <c r="A2908" t="s">
        <v>2914</v>
      </c>
      <c r="B2908">
        <v>8711</v>
      </c>
      <c r="C2908" s="1">
        <v>45289</v>
      </c>
      <c r="D2908" s="1">
        <v>44099</v>
      </c>
      <c r="E2908">
        <v>397.59</v>
      </c>
      <c r="F2908" t="s">
        <v>8</v>
      </c>
      <c r="G2908" s="3">
        <f t="shared" si="90"/>
        <v>45261</v>
      </c>
      <c r="H2908">
        <f t="shared" si="91"/>
        <v>40</v>
      </c>
    </row>
    <row r="2909" spans="1:8" x14ac:dyDescent="0.35">
      <c r="A2909" t="s">
        <v>2915</v>
      </c>
      <c r="B2909">
        <v>2062</v>
      </c>
      <c r="C2909" s="1">
        <v>45274</v>
      </c>
      <c r="D2909" s="1">
        <v>43993</v>
      </c>
      <c r="E2909">
        <v>92.04</v>
      </c>
      <c r="F2909" t="s">
        <v>6</v>
      </c>
      <c r="G2909" s="3">
        <f t="shared" si="90"/>
        <v>45261</v>
      </c>
      <c r="H2909">
        <f t="shared" si="91"/>
        <v>43</v>
      </c>
    </row>
    <row r="2910" spans="1:8" x14ac:dyDescent="0.35">
      <c r="A2910" t="s">
        <v>2916</v>
      </c>
      <c r="B2910">
        <v>9342</v>
      </c>
      <c r="C2910" s="1">
        <v>44146</v>
      </c>
      <c r="D2910" s="1">
        <v>44099</v>
      </c>
      <c r="E2910">
        <v>193.39</v>
      </c>
      <c r="F2910" t="s">
        <v>8</v>
      </c>
      <c r="G2910" s="3">
        <f t="shared" si="90"/>
        <v>44136</v>
      </c>
      <c r="H2910">
        <f t="shared" si="91"/>
        <v>2</v>
      </c>
    </row>
    <row r="2911" spans="1:8" x14ac:dyDescent="0.35">
      <c r="A2911" t="s">
        <v>2917</v>
      </c>
      <c r="B2911">
        <v>8606</v>
      </c>
      <c r="C2911" s="1">
        <v>43835</v>
      </c>
      <c r="D2911" s="1">
        <v>45339</v>
      </c>
      <c r="E2911">
        <v>97.71</v>
      </c>
      <c r="F2911" t="s">
        <v>8</v>
      </c>
      <c r="G2911" s="3">
        <f t="shared" si="90"/>
        <v>43831</v>
      </c>
      <c r="H2911">
        <f t="shared" si="91"/>
        <v>50</v>
      </c>
    </row>
    <row r="2912" spans="1:8" x14ac:dyDescent="0.35">
      <c r="A2912" t="s">
        <v>2918</v>
      </c>
      <c r="B2912">
        <v>7125</v>
      </c>
      <c r="C2912" s="1">
        <v>44746</v>
      </c>
      <c r="D2912" s="1">
        <v>44012</v>
      </c>
      <c r="E2912">
        <v>267.48</v>
      </c>
      <c r="F2912" t="s">
        <v>6</v>
      </c>
      <c r="G2912" s="3">
        <f t="shared" si="90"/>
        <v>44743</v>
      </c>
      <c r="H2912">
        <f t="shared" si="91"/>
        <v>24</v>
      </c>
    </row>
    <row r="2913" spans="1:8" x14ac:dyDescent="0.35">
      <c r="A2913" t="s">
        <v>2919</v>
      </c>
      <c r="B2913">
        <v>9106</v>
      </c>
      <c r="C2913" s="1">
        <v>44888</v>
      </c>
      <c r="D2913" s="1">
        <v>43908</v>
      </c>
      <c r="E2913">
        <v>242.14</v>
      </c>
      <c r="F2913" t="s">
        <v>8</v>
      </c>
      <c r="G2913" s="3">
        <f t="shared" si="90"/>
        <v>44866</v>
      </c>
      <c r="H2913">
        <f t="shared" si="91"/>
        <v>33</v>
      </c>
    </row>
    <row r="2914" spans="1:8" x14ac:dyDescent="0.35">
      <c r="A2914" t="s">
        <v>2920</v>
      </c>
      <c r="B2914">
        <v>7569</v>
      </c>
      <c r="C2914" s="1">
        <v>44807</v>
      </c>
      <c r="D2914" s="1">
        <v>45366</v>
      </c>
      <c r="E2914">
        <v>322.67</v>
      </c>
      <c r="F2914" t="s">
        <v>8</v>
      </c>
      <c r="G2914" s="3">
        <f t="shared" si="90"/>
        <v>44805</v>
      </c>
      <c r="H2914">
        <f t="shared" si="91"/>
        <v>19</v>
      </c>
    </row>
    <row r="2915" spans="1:8" x14ac:dyDescent="0.35">
      <c r="A2915" t="s">
        <v>2921</v>
      </c>
      <c r="B2915">
        <v>1599</v>
      </c>
      <c r="C2915" s="1">
        <v>44862</v>
      </c>
      <c r="D2915" s="1">
        <v>44012</v>
      </c>
      <c r="E2915">
        <v>111.53</v>
      </c>
      <c r="F2915" t="s">
        <v>11</v>
      </c>
      <c r="G2915" s="3">
        <f t="shared" si="90"/>
        <v>44835</v>
      </c>
      <c r="H2915">
        <f t="shared" si="91"/>
        <v>28</v>
      </c>
    </row>
    <row r="2916" spans="1:8" x14ac:dyDescent="0.35">
      <c r="A2916" t="s">
        <v>2922</v>
      </c>
      <c r="B2916">
        <v>8406</v>
      </c>
      <c r="C2916" s="1">
        <v>44628</v>
      </c>
      <c r="D2916" s="1">
        <v>45339</v>
      </c>
      <c r="E2916">
        <v>432.95</v>
      </c>
      <c r="F2916" t="s">
        <v>6</v>
      </c>
      <c r="G2916" s="3">
        <f t="shared" si="90"/>
        <v>44621</v>
      </c>
      <c r="H2916">
        <f t="shared" si="91"/>
        <v>24</v>
      </c>
    </row>
    <row r="2917" spans="1:8" x14ac:dyDescent="0.35">
      <c r="A2917" t="s">
        <v>2923</v>
      </c>
      <c r="B2917">
        <v>4581</v>
      </c>
      <c r="C2917" s="1">
        <v>44497</v>
      </c>
      <c r="D2917" s="1">
        <v>45366</v>
      </c>
      <c r="E2917">
        <v>159.94</v>
      </c>
      <c r="F2917" t="s">
        <v>6</v>
      </c>
      <c r="G2917" s="3">
        <f t="shared" si="90"/>
        <v>44470</v>
      </c>
      <c r="H2917">
        <f t="shared" si="91"/>
        <v>29</v>
      </c>
    </row>
    <row r="2918" spans="1:8" x14ac:dyDescent="0.35">
      <c r="A2918" t="s">
        <v>2924</v>
      </c>
      <c r="B2918">
        <v>3575</v>
      </c>
      <c r="C2918" s="1">
        <v>45268</v>
      </c>
      <c r="D2918" s="1">
        <v>44969</v>
      </c>
      <c r="E2918">
        <v>468.39</v>
      </c>
      <c r="F2918" t="s">
        <v>6</v>
      </c>
      <c r="G2918" s="3">
        <f t="shared" si="90"/>
        <v>45261</v>
      </c>
      <c r="H2918">
        <f t="shared" si="91"/>
        <v>10</v>
      </c>
    </row>
    <row r="2919" spans="1:8" x14ac:dyDescent="0.35">
      <c r="A2919" t="s">
        <v>2925</v>
      </c>
      <c r="B2919">
        <v>5170</v>
      </c>
      <c r="C2919" s="1">
        <v>43943</v>
      </c>
      <c r="D2919" s="1" t="e">
        <v>#N/A</v>
      </c>
      <c r="E2919">
        <v>279.77</v>
      </c>
      <c r="F2919" t="s">
        <v>11</v>
      </c>
      <c r="G2919" s="3">
        <f t="shared" si="90"/>
        <v>43922</v>
      </c>
      <c r="H2919" t="e">
        <f t="shared" si="91"/>
        <v>#VALUE!</v>
      </c>
    </row>
    <row r="2920" spans="1:8" x14ac:dyDescent="0.35">
      <c r="A2920" t="s">
        <v>2926</v>
      </c>
      <c r="B2920">
        <v>2376</v>
      </c>
      <c r="C2920" s="1">
        <v>45417</v>
      </c>
      <c r="D2920" s="1">
        <v>44399</v>
      </c>
      <c r="E2920">
        <v>154.57</v>
      </c>
      <c r="F2920" t="s">
        <v>8</v>
      </c>
      <c r="G2920" s="3">
        <f t="shared" si="90"/>
        <v>45413</v>
      </c>
      <c r="H2920">
        <f t="shared" si="91"/>
        <v>34</v>
      </c>
    </row>
    <row r="2921" spans="1:8" x14ac:dyDescent="0.35">
      <c r="A2921" t="s">
        <v>2927</v>
      </c>
      <c r="B2921">
        <v>6760</v>
      </c>
      <c r="C2921" s="1">
        <v>44871</v>
      </c>
      <c r="D2921" s="1">
        <v>45366</v>
      </c>
      <c r="E2921">
        <v>122.79</v>
      </c>
      <c r="F2921" t="s">
        <v>11</v>
      </c>
      <c r="G2921" s="3">
        <f t="shared" si="90"/>
        <v>44866</v>
      </c>
      <c r="H2921">
        <f t="shared" si="91"/>
        <v>17</v>
      </c>
    </row>
    <row r="2922" spans="1:8" x14ac:dyDescent="0.35">
      <c r="A2922" t="s">
        <v>2928</v>
      </c>
      <c r="B2922">
        <v>8622</v>
      </c>
      <c r="C2922" s="1">
        <v>43950</v>
      </c>
      <c r="D2922" s="1">
        <v>44099</v>
      </c>
      <c r="E2922">
        <v>261.01</v>
      </c>
      <c r="F2922" t="s">
        <v>6</v>
      </c>
      <c r="G2922" s="3">
        <f t="shared" si="90"/>
        <v>43922</v>
      </c>
      <c r="H2922">
        <f t="shared" si="91"/>
        <v>5</v>
      </c>
    </row>
    <row r="2923" spans="1:8" x14ac:dyDescent="0.35">
      <c r="A2923" t="s">
        <v>2929</v>
      </c>
      <c r="B2923">
        <v>7981</v>
      </c>
      <c r="C2923" s="1">
        <v>44337</v>
      </c>
      <c r="D2923" s="1">
        <v>45366</v>
      </c>
      <c r="E2923">
        <v>231.06</v>
      </c>
      <c r="F2923" t="s">
        <v>6</v>
      </c>
      <c r="G2923" s="3">
        <f t="shared" si="90"/>
        <v>44317</v>
      </c>
      <c r="H2923">
        <f t="shared" si="91"/>
        <v>34</v>
      </c>
    </row>
    <row r="2924" spans="1:8" x14ac:dyDescent="0.35">
      <c r="A2924" t="s">
        <v>2930</v>
      </c>
      <c r="B2924">
        <v>7700</v>
      </c>
      <c r="C2924" s="1">
        <v>44857</v>
      </c>
      <c r="D2924" s="1">
        <v>44969</v>
      </c>
      <c r="E2924">
        <v>190.08</v>
      </c>
      <c r="F2924" t="s">
        <v>6</v>
      </c>
      <c r="G2924" s="3">
        <f t="shared" si="90"/>
        <v>44835</v>
      </c>
      <c r="H2924">
        <f t="shared" si="91"/>
        <v>4</v>
      </c>
    </row>
    <row r="2925" spans="1:8" x14ac:dyDescent="0.35">
      <c r="A2925" t="s">
        <v>2931</v>
      </c>
      <c r="B2925">
        <v>6194</v>
      </c>
      <c r="C2925" s="1">
        <v>44682</v>
      </c>
      <c r="D2925" s="1">
        <v>45339</v>
      </c>
      <c r="E2925">
        <v>143.78</v>
      </c>
      <c r="F2925" t="s">
        <v>11</v>
      </c>
      <c r="G2925" s="3">
        <f t="shared" si="90"/>
        <v>44682</v>
      </c>
      <c r="H2925">
        <f t="shared" si="91"/>
        <v>22</v>
      </c>
    </row>
    <row r="2926" spans="1:8" x14ac:dyDescent="0.35">
      <c r="A2926" t="s">
        <v>2932</v>
      </c>
      <c r="B2926">
        <v>3942</v>
      </c>
      <c r="C2926" s="1">
        <v>45741</v>
      </c>
      <c r="D2926" s="1">
        <v>44969</v>
      </c>
      <c r="E2926">
        <v>226.43</v>
      </c>
      <c r="F2926" t="s">
        <v>6</v>
      </c>
      <c r="G2926" s="3">
        <f t="shared" si="90"/>
        <v>45717</v>
      </c>
      <c r="H2926">
        <f t="shared" si="91"/>
        <v>26</v>
      </c>
    </row>
    <row r="2927" spans="1:8" x14ac:dyDescent="0.35">
      <c r="A2927" t="s">
        <v>2933</v>
      </c>
      <c r="B2927">
        <v>2243</v>
      </c>
      <c r="C2927" s="1">
        <v>44420</v>
      </c>
      <c r="D2927" s="1">
        <v>44012</v>
      </c>
      <c r="E2927">
        <v>185.96</v>
      </c>
      <c r="F2927" t="s">
        <v>11</v>
      </c>
      <c r="G2927" s="3">
        <f t="shared" si="90"/>
        <v>44409</v>
      </c>
      <c r="H2927">
        <f t="shared" si="91"/>
        <v>14</v>
      </c>
    </row>
    <row r="2928" spans="1:8" x14ac:dyDescent="0.35">
      <c r="A2928" t="s">
        <v>2934</v>
      </c>
      <c r="B2928">
        <v>5825</v>
      </c>
      <c r="C2928" s="1">
        <v>44408</v>
      </c>
      <c r="D2928" s="1">
        <v>45008</v>
      </c>
      <c r="E2928">
        <v>422.88</v>
      </c>
      <c r="F2928" t="s">
        <v>8</v>
      </c>
      <c r="G2928" s="3">
        <f t="shared" si="90"/>
        <v>44378</v>
      </c>
      <c r="H2928">
        <f t="shared" si="91"/>
        <v>20</v>
      </c>
    </row>
    <row r="2929" spans="1:8" x14ac:dyDescent="0.35">
      <c r="A2929" t="s">
        <v>2935</v>
      </c>
      <c r="B2929">
        <v>9956</v>
      </c>
      <c r="C2929" s="1">
        <v>44270</v>
      </c>
      <c r="D2929" s="1">
        <v>45366</v>
      </c>
      <c r="E2929">
        <v>325.39</v>
      </c>
      <c r="F2929" t="s">
        <v>6</v>
      </c>
      <c r="G2929" s="3">
        <f t="shared" si="90"/>
        <v>44256</v>
      </c>
      <c r="H2929">
        <f t="shared" si="91"/>
        <v>37</v>
      </c>
    </row>
    <row r="2930" spans="1:8" x14ac:dyDescent="0.35">
      <c r="A2930" t="s">
        <v>2936</v>
      </c>
      <c r="B2930">
        <v>4731</v>
      </c>
      <c r="C2930" s="1">
        <v>44535</v>
      </c>
      <c r="D2930" s="1">
        <v>44459</v>
      </c>
      <c r="E2930">
        <v>58.22</v>
      </c>
      <c r="F2930" t="s">
        <v>11</v>
      </c>
      <c r="G2930" s="3">
        <f t="shared" si="90"/>
        <v>44531</v>
      </c>
      <c r="H2930">
        <f t="shared" si="91"/>
        <v>3</v>
      </c>
    </row>
    <row r="2931" spans="1:8" x14ac:dyDescent="0.35">
      <c r="A2931" t="s">
        <v>2937</v>
      </c>
      <c r="B2931">
        <v>6902</v>
      </c>
      <c r="C2931" s="1">
        <v>44022</v>
      </c>
      <c r="D2931" s="1">
        <v>43993</v>
      </c>
      <c r="E2931">
        <v>28.76</v>
      </c>
      <c r="F2931" t="s">
        <v>11</v>
      </c>
      <c r="G2931" s="3">
        <f t="shared" si="90"/>
        <v>44013</v>
      </c>
      <c r="H2931">
        <f t="shared" si="91"/>
        <v>1</v>
      </c>
    </row>
    <row r="2932" spans="1:8" x14ac:dyDescent="0.35">
      <c r="A2932" t="s">
        <v>2938</v>
      </c>
      <c r="B2932">
        <v>6468</v>
      </c>
      <c r="C2932" s="1">
        <v>44919</v>
      </c>
      <c r="D2932" s="1">
        <v>43993</v>
      </c>
      <c r="E2932">
        <v>106.36</v>
      </c>
      <c r="F2932" t="s">
        <v>6</v>
      </c>
      <c r="G2932" s="3">
        <f t="shared" si="90"/>
        <v>44896</v>
      </c>
      <c r="H2932">
        <f t="shared" si="91"/>
        <v>31</v>
      </c>
    </row>
    <row r="2933" spans="1:8" x14ac:dyDescent="0.35">
      <c r="A2933" t="s">
        <v>2939</v>
      </c>
      <c r="B2933">
        <v>5096</v>
      </c>
      <c r="C2933" s="1">
        <v>44035</v>
      </c>
      <c r="D2933" s="1">
        <v>43908</v>
      </c>
      <c r="E2933">
        <v>158.33000000000001</v>
      </c>
      <c r="F2933" t="s">
        <v>8</v>
      </c>
      <c r="G2933" s="3">
        <f t="shared" si="90"/>
        <v>44013</v>
      </c>
      <c r="H2933">
        <f t="shared" si="91"/>
        <v>4</v>
      </c>
    </row>
    <row r="2934" spans="1:8" x14ac:dyDescent="0.35">
      <c r="A2934" t="s">
        <v>2940</v>
      </c>
      <c r="B2934">
        <v>5496</v>
      </c>
      <c r="C2934" s="1">
        <v>44876</v>
      </c>
      <c r="D2934" s="1">
        <v>45339</v>
      </c>
      <c r="E2934">
        <v>103.41</v>
      </c>
      <c r="F2934" t="s">
        <v>8</v>
      </c>
      <c r="G2934" s="3">
        <f t="shared" si="90"/>
        <v>44866</v>
      </c>
      <c r="H2934">
        <f t="shared" si="91"/>
        <v>15</v>
      </c>
    </row>
    <row r="2935" spans="1:8" x14ac:dyDescent="0.35">
      <c r="A2935" t="s">
        <v>2941</v>
      </c>
      <c r="B2935">
        <v>3258</v>
      </c>
      <c r="C2935" s="1">
        <v>45181</v>
      </c>
      <c r="D2935" s="1">
        <v>44012</v>
      </c>
      <c r="E2935">
        <v>499.22</v>
      </c>
      <c r="F2935" t="s">
        <v>8</v>
      </c>
      <c r="G2935" s="3">
        <f t="shared" si="90"/>
        <v>45170</v>
      </c>
      <c r="H2935">
        <f t="shared" si="91"/>
        <v>39</v>
      </c>
    </row>
    <row r="2936" spans="1:8" x14ac:dyDescent="0.35">
      <c r="A2936" t="s">
        <v>2942</v>
      </c>
      <c r="B2936">
        <v>9898</v>
      </c>
      <c r="C2936" s="1">
        <v>45750</v>
      </c>
      <c r="D2936" s="1">
        <v>44012</v>
      </c>
      <c r="E2936">
        <v>457.07</v>
      </c>
      <c r="F2936" t="s">
        <v>11</v>
      </c>
      <c r="G2936" s="3">
        <f t="shared" si="90"/>
        <v>45748</v>
      </c>
      <c r="H2936">
        <f t="shared" si="91"/>
        <v>58</v>
      </c>
    </row>
    <row r="2937" spans="1:8" x14ac:dyDescent="0.35">
      <c r="A2937" t="s">
        <v>2943</v>
      </c>
      <c r="B2937">
        <v>5906</v>
      </c>
      <c r="C2937" s="1">
        <v>45262</v>
      </c>
      <c r="D2937" s="1">
        <v>45339</v>
      </c>
      <c r="E2937">
        <v>148.1</v>
      </c>
      <c r="F2937" t="s">
        <v>6</v>
      </c>
      <c r="G2937" s="3">
        <f t="shared" si="90"/>
        <v>45261</v>
      </c>
      <c r="H2937">
        <f t="shared" si="91"/>
        <v>3</v>
      </c>
    </row>
    <row r="2938" spans="1:8" x14ac:dyDescent="0.35">
      <c r="A2938" t="s">
        <v>2944</v>
      </c>
      <c r="B2938">
        <v>7616</v>
      </c>
      <c r="C2938" s="1">
        <v>44739</v>
      </c>
      <c r="D2938" s="1">
        <v>44969</v>
      </c>
      <c r="E2938">
        <v>473.45</v>
      </c>
      <c r="F2938" t="s">
        <v>8</v>
      </c>
      <c r="G2938" s="3">
        <f t="shared" si="90"/>
        <v>44713</v>
      </c>
      <c r="H2938">
        <f t="shared" si="91"/>
        <v>8</v>
      </c>
    </row>
    <row r="2939" spans="1:8" x14ac:dyDescent="0.35">
      <c r="A2939" t="s">
        <v>2945</v>
      </c>
      <c r="B2939">
        <v>1194</v>
      </c>
      <c r="C2939" s="1">
        <v>43965</v>
      </c>
      <c r="D2939" s="1">
        <v>45339</v>
      </c>
      <c r="E2939">
        <v>241.28</v>
      </c>
      <c r="F2939" t="s">
        <v>8</v>
      </c>
      <c r="G2939" s="3">
        <f t="shared" si="90"/>
        <v>43952</v>
      </c>
      <c r="H2939">
        <f t="shared" si="91"/>
        <v>46</v>
      </c>
    </row>
    <row r="2940" spans="1:8" x14ac:dyDescent="0.35">
      <c r="A2940" t="s">
        <v>2946</v>
      </c>
      <c r="B2940">
        <v>3445</v>
      </c>
      <c r="C2940" s="1">
        <v>44154</v>
      </c>
      <c r="D2940" s="1" t="e">
        <v>#N/A</v>
      </c>
      <c r="E2940">
        <v>434.08</v>
      </c>
      <c r="F2940" t="s">
        <v>11</v>
      </c>
      <c r="G2940" s="3">
        <f t="shared" si="90"/>
        <v>44136</v>
      </c>
      <c r="H2940" t="e">
        <f t="shared" si="91"/>
        <v>#VALUE!</v>
      </c>
    </row>
    <row r="2941" spans="1:8" x14ac:dyDescent="0.35">
      <c r="A2941" t="s">
        <v>2947</v>
      </c>
      <c r="B2941">
        <v>4717</v>
      </c>
      <c r="C2941" s="1">
        <v>44513</v>
      </c>
      <c r="D2941" s="1">
        <v>44012</v>
      </c>
      <c r="E2941">
        <v>364.43</v>
      </c>
      <c r="F2941" t="s">
        <v>11</v>
      </c>
      <c r="G2941" s="3">
        <f t="shared" si="90"/>
        <v>44501</v>
      </c>
      <c r="H2941">
        <f t="shared" si="91"/>
        <v>17</v>
      </c>
    </row>
    <row r="2942" spans="1:8" x14ac:dyDescent="0.35">
      <c r="A2942" t="s">
        <v>2948</v>
      </c>
      <c r="B2942">
        <v>8773</v>
      </c>
      <c r="C2942" s="1">
        <v>45093</v>
      </c>
      <c r="D2942" s="1">
        <v>45260</v>
      </c>
      <c r="E2942">
        <v>124.52</v>
      </c>
      <c r="F2942" t="s">
        <v>8</v>
      </c>
      <c r="G2942" s="3">
        <f t="shared" si="90"/>
        <v>45078</v>
      </c>
      <c r="H2942">
        <f t="shared" si="91"/>
        <v>6</v>
      </c>
    </row>
    <row r="2943" spans="1:8" x14ac:dyDescent="0.35">
      <c r="A2943" t="s">
        <v>2949</v>
      </c>
      <c r="B2943">
        <v>8679</v>
      </c>
      <c r="C2943" s="1">
        <v>44235</v>
      </c>
      <c r="D2943" s="1">
        <v>43993</v>
      </c>
      <c r="E2943">
        <v>364.03</v>
      </c>
      <c r="F2943" t="s">
        <v>6</v>
      </c>
      <c r="G2943" s="3">
        <f t="shared" si="90"/>
        <v>44228</v>
      </c>
      <c r="H2943">
        <f t="shared" si="91"/>
        <v>8</v>
      </c>
    </row>
    <row r="2944" spans="1:8" x14ac:dyDescent="0.35">
      <c r="A2944" t="s">
        <v>2950</v>
      </c>
      <c r="B2944">
        <v>6581</v>
      </c>
      <c r="C2944" s="1">
        <v>45050</v>
      </c>
      <c r="D2944" s="1">
        <v>44399</v>
      </c>
      <c r="E2944">
        <v>398.04</v>
      </c>
      <c r="F2944" t="s">
        <v>6</v>
      </c>
      <c r="G2944" s="3">
        <f t="shared" si="90"/>
        <v>45047</v>
      </c>
      <c r="H2944">
        <f t="shared" si="91"/>
        <v>22</v>
      </c>
    </row>
    <row r="2945" spans="1:8" x14ac:dyDescent="0.35">
      <c r="A2945" t="s">
        <v>2951</v>
      </c>
      <c r="B2945">
        <v>4077</v>
      </c>
      <c r="C2945" s="1">
        <v>44145</v>
      </c>
      <c r="D2945" s="1">
        <v>45366</v>
      </c>
      <c r="E2945">
        <v>220.11</v>
      </c>
      <c r="F2945" t="s">
        <v>8</v>
      </c>
      <c r="G2945" s="3">
        <f t="shared" si="90"/>
        <v>44136</v>
      </c>
      <c r="H2945">
        <f t="shared" si="91"/>
        <v>41</v>
      </c>
    </row>
    <row r="2946" spans="1:8" x14ac:dyDescent="0.35">
      <c r="A2946" t="s">
        <v>2952</v>
      </c>
      <c r="B2946">
        <v>7843</v>
      </c>
      <c r="C2946" s="1">
        <v>45736</v>
      </c>
      <c r="D2946" s="1">
        <v>44012</v>
      </c>
      <c r="E2946">
        <v>112.7</v>
      </c>
      <c r="F2946" t="s">
        <v>6</v>
      </c>
      <c r="G2946" s="3">
        <f t="shared" si="90"/>
        <v>45717</v>
      </c>
      <c r="H2946">
        <f t="shared" si="91"/>
        <v>57</v>
      </c>
    </row>
    <row r="2947" spans="1:8" x14ac:dyDescent="0.35">
      <c r="A2947" t="s">
        <v>2953</v>
      </c>
      <c r="B2947">
        <v>1493</v>
      </c>
      <c r="C2947" s="1">
        <v>45163</v>
      </c>
      <c r="D2947" s="1">
        <v>44459</v>
      </c>
      <c r="E2947">
        <v>193.6</v>
      </c>
      <c r="F2947" t="s">
        <v>8</v>
      </c>
      <c r="G2947" s="3">
        <f t="shared" ref="G2947:G3010" si="92">DATE(YEAR(C2947),MONTH(C2947),1)</f>
        <v>45139</v>
      </c>
      <c r="H2947">
        <f t="shared" ref="H2947:H3010" si="93">ABS(IF(ISNUMBER(D2947),ROUND((D2947-C2947)/30,0),"AA"))</f>
        <v>23</v>
      </c>
    </row>
    <row r="2948" spans="1:8" x14ac:dyDescent="0.35">
      <c r="A2948" t="s">
        <v>2954</v>
      </c>
      <c r="B2948">
        <v>3102</v>
      </c>
      <c r="C2948" s="1">
        <v>44490</v>
      </c>
      <c r="D2948" s="1">
        <v>44969</v>
      </c>
      <c r="E2948">
        <v>159.72999999999999</v>
      </c>
      <c r="F2948" t="s">
        <v>8</v>
      </c>
      <c r="G2948" s="3">
        <f t="shared" si="92"/>
        <v>44470</v>
      </c>
      <c r="H2948">
        <f t="shared" si="93"/>
        <v>16</v>
      </c>
    </row>
    <row r="2949" spans="1:8" x14ac:dyDescent="0.35">
      <c r="A2949" t="s">
        <v>2955</v>
      </c>
      <c r="B2949">
        <v>1158</v>
      </c>
      <c r="C2949" s="1">
        <v>45722</v>
      </c>
      <c r="D2949" s="1">
        <v>44969</v>
      </c>
      <c r="E2949">
        <v>254.9</v>
      </c>
      <c r="F2949" t="s">
        <v>8</v>
      </c>
      <c r="G2949" s="3">
        <f t="shared" si="92"/>
        <v>45717</v>
      </c>
      <c r="H2949">
        <f t="shared" si="93"/>
        <v>25</v>
      </c>
    </row>
    <row r="2950" spans="1:8" x14ac:dyDescent="0.35">
      <c r="A2950" t="s">
        <v>2956</v>
      </c>
      <c r="B2950">
        <v>6810</v>
      </c>
      <c r="C2950" s="1">
        <v>44866</v>
      </c>
      <c r="D2950" s="1">
        <v>45366</v>
      </c>
      <c r="E2950">
        <v>176.51</v>
      </c>
      <c r="F2950" t="s">
        <v>6</v>
      </c>
      <c r="G2950" s="3">
        <f t="shared" si="92"/>
        <v>44866</v>
      </c>
      <c r="H2950">
        <f t="shared" si="93"/>
        <v>17</v>
      </c>
    </row>
    <row r="2951" spans="1:8" x14ac:dyDescent="0.35">
      <c r="A2951" t="s">
        <v>2957</v>
      </c>
      <c r="B2951">
        <v>7974</v>
      </c>
      <c r="C2951" s="1">
        <v>45076</v>
      </c>
      <c r="D2951" s="1">
        <v>45366</v>
      </c>
      <c r="E2951">
        <v>346.02</v>
      </c>
      <c r="F2951" t="s">
        <v>6</v>
      </c>
      <c r="G2951" s="3">
        <f t="shared" si="92"/>
        <v>45047</v>
      </c>
      <c r="H2951">
        <f t="shared" si="93"/>
        <v>10</v>
      </c>
    </row>
    <row r="2952" spans="1:8" x14ac:dyDescent="0.35">
      <c r="A2952" t="s">
        <v>2958</v>
      </c>
      <c r="B2952">
        <v>9808</v>
      </c>
      <c r="C2952" s="1">
        <v>44757</v>
      </c>
      <c r="D2952" s="1">
        <v>44012</v>
      </c>
      <c r="E2952">
        <v>156.82</v>
      </c>
      <c r="F2952" t="s">
        <v>8</v>
      </c>
      <c r="G2952" s="3">
        <f t="shared" si="92"/>
        <v>44743</v>
      </c>
      <c r="H2952">
        <f t="shared" si="93"/>
        <v>25</v>
      </c>
    </row>
    <row r="2953" spans="1:8" x14ac:dyDescent="0.35">
      <c r="A2953" t="s">
        <v>2959</v>
      </c>
      <c r="B2953">
        <v>1380</v>
      </c>
      <c r="C2953" s="1">
        <v>44820</v>
      </c>
      <c r="D2953" s="1">
        <v>44012</v>
      </c>
      <c r="E2953">
        <v>288.11</v>
      </c>
      <c r="F2953" t="s">
        <v>11</v>
      </c>
      <c r="G2953" s="3">
        <f t="shared" si="92"/>
        <v>44805</v>
      </c>
      <c r="H2953">
        <f t="shared" si="93"/>
        <v>27</v>
      </c>
    </row>
    <row r="2954" spans="1:8" x14ac:dyDescent="0.35">
      <c r="A2954" t="s">
        <v>2960</v>
      </c>
      <c r="B2954">
        <v>3279</v>
      </c>
      <c r="C2954" s="1">
        <v>44266</v>
      </c>
      <c r="D2954" s="1">
        <v>45008</v>
      </c>
      <c r="E2954">
        <v>85.31</v>
      </c>
      <c r="F2954" t="s">
        <v>6</v>
      </c>
      <c r="G2954" s="3">
        <f t="shared" si="92"/>
        <v>44256</v>
      </c>
      <c r="H2954">
        <f t="shared" si="93"/>
        <v>25</v>
      </c>
    </row>
    <row r="2955" spans="1:8" x14ac:dyDescent="0.35">
      <c r="A2955" t="s">
        <v>2961</v>
      </c>
      <c r="B2955">
        <v>7404</v>
      </c>
      <c r="C2955" s="1">
        <v>44968</v>
      </c>
      <c r="D2955" s="1">
        <v>44012</v>
      </c>
      <c r="E2955">
        <v>490.28</v>
      </c>
      <c r="F2955" t="s">
        <v>11</v>
      </c>
      <c r="G2955" s="3">
        <f t="shared" si="92"/>
        <v>44958</v>
      </c>
      <c r="H2955">
        <f t="shared" si="93"/>
        <v>32</v>
      </c>
    </row>
    <row r="2956" spans="1:8" x14ac:dyDescent="0.35">
      <c r="A2956" t="s">
        <v>2962</v>
      </c>
      <c r="B2956">
        <v>7400</v>
      </c>
      <c r="C2956" s="1">
        <v>45488</v>
      </c>
      <c r="D2956" s="1">
        <v>45339</v>
      </c>
      <c r="E2956">
        <v>41.22</v>
      </c>
      <c r="F2956" t="s">
        <v>6</v>
      </c>
      <c r="G2956" s="3">
        <f t="shared" si="92"/>
        <v>45474</v>
      </c>
      <c r="H2956">
        <f t="shared" si="93"/>
        <v>5</v>
      </c>
    </row>
    <row r="2957" spans="1:8" x14ac:dyDescent="0.35">
      <c r="A2957" t="s">
        <v>2963</v>
      </c>
      <c r="B2957">
        <v>4085</v>
      </c>
      <c r="C2957" s="1">
        <v>44202</v>
      </c>
      <c r="D2957" s="1">
        <v>45366</v>
      </c>
      <c r="E2957">
        <v>242.64</v>
      </c>
      <c r="F2957" t="s">
        <v>6</v>
      </c>
      <c r="G2957" s="3">
        <f t="shared" si="92"/>
        <v>44197</v>
      </c>
      <c r="H2957">
        <f t="shared" si="93"/>
        <v>39</v>
      </c>
    </row>
    <row r="2958" spans="1:8" x14ac:dyDescent="0.35">
      <c r="A2958" t="s">
        <v>2964</v>
      </c>
      <c r="B2958">
        <v>8397</v>
      </c>
      <c r="C2958" s="1">
        <v>45354</v>
      </c>
      <c r="D2958" s="1">
        <v>44012</v>
      </c>
      <c r="E2958">
        <v>323.11</v>
      </c>
      <c r="F2958" t="s">
        <v>6</v>
      </c>
      <c r="G2958" s="3">
        <f t="shared" si="92"/>
        <v>45352</v>
      </c>
      <c r="H2958">
        <f t="shared" si="93"/>
        <v>45</v>
      </c>
    </row>
    <row r="2959" spans="1:8" x14ac:dyDescent="0.35">
      <c r="A2959" t="s">
        <v>2965</v>
      </c>
      <c r="B2959">
        <v>2527</v>
      </c>
      <c r="C2959" s="1">
        <v>44265</v>
      </c>
      <c r="D2959" s="1">
        <v>44099</v>
      </c>
      <c r="E2959">
        <v>94</v>
      </c>
      <c r="F2959" t="s">
        <v>8</v>
      </c>
      <c r="G2959" s="3">
        <f t="shared" si="92"/>
        <v>44256</v>
      </c>
      <c r="H2959">
        <f t="shared" si="93"/>
        <v>6</v>
      </c>
    </row>
    <row r="2960" spans="1:8" x14ac:dyDescent="0.35">
      <c r="A2960" t="s">
        <v>2966</v>
      </c>
      <c r="B2960">
        <v>3910</v>
      </c>
      <c r="C2960" s="1">
        <v>45124</v>
      </c>
      <c r="D2960" s="1">
        <v>44969</v>
      </c>
      <c r="E2960">
        <v>25.71</v>
      </c>
      <c r="F2960" t="s">
        <v>8</v>
      </c>
      <c r="G2960" s="3">
        <f t="shared" si="92"/>
        <v>45108</v>
      </c>
      <c r="H2960">
        <f t="shared" si="93"/>
        <v>5</v>
      </c>
    </row>
    <row r="2961" spans="1:8" x14ac:dyDescent="0.35">
      <c r="A2961" t="s">
        <v>2967</v>
      </c>
      <c r="B2961">
        <v>9005</v>
      </c>
      <c r="C2961" s="1">
        <v>45501</v>
      </c>
      <c r="D2961" s="1">
        <v>44969</v>
      </c>
      <c r="E2961">
        <v>23.15</v>
      </c>
      <c r="F2961" t="s">
        <v>11</v>
      </c>
      <c r="G2961" s="3">
        <f t="shared" si="92"/>
        <v>45474</v>
      </c>
      <c r="H2961">
        <f t="shared" si="93"/>
        <v>18</v>
      </c>
    </row>
    <row r="2962" spans="1:8" x14ac:dyDescent="0.35">
      <c r="A2962" t="s">
        <v>2968</v>
      </c>
      <c r="B2962">
        <v>2138</v>
      </c>
      <c r="C2962" s="1">
        <v>44654</v>
      </c>
      <c r="D2962" s="1">
        <v>44198</v>
      </c>
      <c r="E2962">
        <v>456.56</v>
      </c>
      <c r="F2962" t="s">
        <v>6</v>
      </c>
      <c r="G2962" s="3">
        <f t="shared" si="92"/>
        <v>44652</v>
      </c>
      <c r="H2962">
        <f t="shared" si="93"/>
        <v>15</v>
      </c>
    </row>
    <row r="2963" spans="1:8" x14ac:dyDescent="0.35">
      <c r="A2963" t="s">
        <v>2969</v>
      </c>
      <c r="B2963">
        <v>5650</v>
      </c>
      <c r="C2963" s="1">
        <v>45181</v>
      </c>
      <c r="D2963" s="1">
        <v>43993</v>
      </c>
      <c r="E2963">
        <v>110.89</v>
      </c>
      <c r="F2963" t="s">
        <v>6</v>
      </c>
      <c r="G2963" s="3">
        <f t="shared" si="92"/>
        <v>45170</v>
      </c>
      <c r="H2963">
        <f t="shared" si="93"/>
        <v>40</v>
      </c>
    </row>
    <row r="2964" spans="1:8" x14ac:dyDescent="0.35">
      <c r="A2964" t="s">
        <v>2970</v>
      </c>
      <c r="B2964">
        <v>9591</v>
      </c>
      <c r="C2964" s="1">
        <v>45319</v>
      </c>
      <c r="D2964" s="1">
        <v>44814</v>
      </c>
      <c r="E2964">
        <v>44.29</v>
      </c>
      <c r="F2964" t="s">
        <v>11</v>
      </c>
      <c r="G2964" s="3">
        <f t="shared" si="92"/>
        <v>45292</v>
      </c>
      <c r="H2964">
        <f t="shared" si="93"/>
        <v>17</v>
      </c>
    </row>
    <row r="2965" spans="1:8" x14ac:dyDescent="0.35">
      <c r="A2965" t="s">
        <v>2971</v>
      </c>
      <c r="B2965">
        <v>7039</v>
      </c>
      <c r="C2965" s="1">
        <v>44222</v>
      </c>
      <c r="D2965" s="1" t="e">
        <v>#N/A</v>
      </c>
      <c r="E2965">
        <v>264.08</v>
      </c>
      <c r="F2965" t="s">
        <v>11</v>
      </c>
      <c r="G2965" s="3">
        <f t="shared" si="92"/>
        <v>44197</v>
      </c>
      <c r="H2965" t="e">
        <f t="shared" si="93"/>
        <v>#VALUE!</v>
      </c>
    </row>
    <row r="2966" spans="1:8" x14ac:dyDescent="0.35">
      <c r="A2966" t="s">
        <v>2972</v>
      </c>
      <c r="B2966">
        <v>6353</v>
      </c>
      <c r="C2966" s="1">
        <v>45445</v>
      </c>
      <c r="D2966" s="1">
        <v>44099</v>
      </c>
      <c r="E2966">
        <v>431.26</v>
      </c>
      <c r="F2966" t="s">
        <v>6</v>
      </c>
      <c r="G2966" s="3">
        <f t="shared" si="92"/>
        <v>45444</v>
      </c>
      <c r="H2966">
        <f t="shared" si="93"/>
        <v>45</v>
      </c>
    </row>
    <row r="2967" spans="1:8" x14ac:dyDescent="0.35">
      <c r="A2967" t="s">
        <v>2973</v>
      </c>
      <c r="B2967">
        <v>7407</v>
      </c>
      <c r="C2967" s="1">
        <v>44982</v>
      </c>
      <c r="D2967" s="1">
        <v>45276</v>
      </c>
      <c r="E2967">
        <v>86.95</v>
      </c>
      <c r="F2967" t="s">
        <v>11</v>
      </c>
      <c r="G2967" s="3">
        <f t="shared" si="92"/>
        <v>44958</v>
      </c>
      <c r="H2967">
        <f t="shared" si="93"/>
        <v>10</v>
      </c>
    </row>
    <row r="2968" spans="1:8" x14ac:dyDescent="0.35">
      <c r="A2968" t="s">
        <v>2974</v>
      </c>
      <c r="B2968">
        <v>3115</v>
      </c>
      <c r="C2968" s="1">
        <v>44542</v>
      </c>
      <c r="D2968" s="1">
        <v>44969</v>
      </c>
      <c r="E2968">
        <v>272.86</v>
      </c>
      <c r="F2968" t="s">
        <v>6</v>
      </c>
      <c r="G2968" s="3">
        <f t="shared" si="92"/>
        <v>44531</v>
      </c>
      <c r="H2968">
        <f t="shared" si="93"/>
        <v>14</v>
      </c>
    </row>
    <row r="2969" spans="1:8" x14ac:dyDescent="0.35">
      <c r="A2969" t="s">
        <v>2975</v>
      </c>
      <c r="B2969">
        <v>2126</v>
      </c>
      <c r="C2969" s="1">
        <v>45564</v>
      </c>
      <c r="D2969" s="1" t="e">
        <v>#N/A</v>
      </c>
      <c r="E2969">
        <v>200.61</v>
      </c>
      <c r="F2969" t="s">
        <v>11</v>
      </c>
      <c r="G2969" s="3">
        <f t="shared" si="92"/>
        <v>45536</v>
      </c>
      <c r="H2969" t="e">
        <f t="shared" si="93"/>
        <v>#VALUE!</v>
      </c>
    </row>
    <row r="2970" spans="1:8" x14ac:dyDescent="0.35">
      <c r="A2970" t="s">
        <v>2976</v>
      </c>
      <c r="B2970">
        <v>3128</v>
      </c>
      <c r="C2970" s="1">
        <v>44348</v>
      </c>
      <c r="D2970" s="1">
        <v>45339</v>
      </c>
      <c r="E2970">
        <v>436.52</v>
      </c>
      <c r="F2970" t="s">
        <v>6</v>
      </c>
      <c r="G2970" s="3">
        <f t="shared" si="92"/>
        <v>44348</v>
      </c>
      <c r="H2970">
        <f t="shared" si="93"/>
        <v>33</v>
      </c>
    </row>
    <row r="2971" spans="1:8" x14ac:dyDescent="0.35">
      <c r="A2971" t="s">
        <v>2977</v>
      </c>
      <c r="B2971">
        <v>8081</v>
      </c>
      <c r="C2971" s="1">
        <v>44542</v>
      </c>
      <c r="D2971" s="1">
        <v>45366</v>
      </c>
      <c r="E2971">
        <v>410.77</v>
      </c>
      <c r="F2971" t="s">
        <v>8</v>
      </c>
      <c r="G2971" s="3">
        <f t="shared" si="92"/>
        <v>44531</v>
      </c>
      <c r="H2971">
        <f t="shared" si="93"/>
        <v>27</v>
      </c>
    </row>
    <row r="2972" spans="1:8" x14ac:dyDescent="0.35">
      <c r="A2972" t="s">
        <v>2978</v>
      </c>
      <c r="B2972">
        <v>8778</v>
      </c>
      <c r="C2972" s="1">
        <v>44408</v>
      </c>
      <c r="D2972" s="1">
        <v>44012</v>
      </c>
      <c r="E2972">
        <v>87.8</v>
      </c>
      <c r="F2972" t="s">
        <v>8</v>
      </c>
      <c r="G2972" s="3">
        <f t="shared" si="92"/>
        <v>44378</v>
      </c>
      <c r="H2972">
        <f t="shared" si="93"/>
        <v>13</v>
      </c>
    </row>
    <row r="2973" spans="1:8" x14ac:dyDescent="0.35">
      <c r="A2973" t="s">
        <v>2979</v>
      </c>
      <c r="B2973">
        <v>6084</v>
      </c>
      <c r="C2973" s="1">
        <v>45140</v>
      </c>
      <c r="D2973" s="1">
        <v>45366</v>
      </c>
      <c r="E2973">
        <v>297.87</v>
      </c>
      <c r="F2973" t="s">
        <v>8</v>
      </c>
      <c r="G2973" s="3">
        <f t="shared" si="92"/>
        <v>45139</v>
      </c>
      <c r="H2973">
        <f t="shared" si="93"/>
        <v>8</v>
      </c>
    </row>
    <row r="2974" spans="1:8" x14ac:dyDescent="0.35">
      <c r="A2974" t="s">
        <v>2980</v>
      </c>
      <c r="B2974">
        <v>8519</v>
      </c>
      <c r="C2974" s="1">
        <v>44796</v>
      </c>
      <c r="D2974" s="1">
        <v>44969</v>
      </c>
      <c r="E2974">
        <v>144.97</v>
      </c>
      <c r="F2974" t="s">
        <v>11</v>
      </c>
      <c r="G2974" s="3">
        <f t="shared" si="92"/>
        <v>44774</v>
      </c>
      <c r="H2974">
        <f t="shared" si="93"/>
        <v>6</v>
      </c>
    </row>
    <row r="2975" spans="1:8" x14ac:dyDescent="0.35">
      <c r="A2975" t="s">
        <v>2981</v>
      </c>
      <c r="B2975">
        <v>3337</v>
      </c>
      <c r="C2975" s="1">
        <v>45517</v>
      </c>
      <c r="D2975" s="1">
        <v>44969</v>
      </c>
      <c r="E2975">
        <v>228.41</v>
      </c>
      <c r="F2975" t="s">
        <v>6</v>
      </c>
      <c r="G2975" s="3">
        <f t="shared" si="92"/>
        <v>45505</v>
      </c>
      <c r="H2975">
        <f t="shared" si="93"/>
        <v>18</v>
      </c>
    </row>
    <row r="2976" spans="1:8" x14ac:dyDescent="0.35">
      <c r="A2976" t="s">
        <v>2982</v>
      </c>
      <c r="B2976">
        <v>5044</v>
      </c>
      <c r="C2976" s="1">
        <v>44251</v>
      </c>
      <c r="D2976" s="1" t="e">
        <v>#N/A</v>
      </c>
      <c r="E2976">
        <v>267.67</v>
      </c>
      <c r="F2976" t="s">
        <v>8</v>
      </c>
      <c r="G2976" s="3">
        <f t="shared" si="92"/>
        <v>44228</v>
      </c>
      <c r="H2976" t="e">
        <f t="shared" si="93"/>
        <v>#VALUE!</v>
      </c>
    </row>
    <row r="2977" spans="1:8" x14ac:dyDescent="0.35">
      <c r="A2977" t="s">
        <v>2983</v>
      </c>
      <c r="B2977">
        <v>9043</v>
      </c>
      <c r="C2977" s="1">
        <v>44280</v>
      </c>
      <c r="D2977" s="1">
        <v>44814</v>
      </c>
      <c r="E2977">
        <v>235.5</v>
      </c>
      <c r="F2977" t="s">
        <v>8</v>
      </c>
      <c r="G2977" s="3">
        <f t="shared" si="92"/>
        <v>44256</v>
      </c>
      <c r="H2977">
        <f t="shared" si="93"/>
        <v>18</v>
      </c>
    </row>
    <row r="2978" spans="1:8" x14ac:dyDescent="0.35">
      <c r="A2978" t="s">
        <v>2984</v>
      </c>
      <c r="B2978">
        <v>1640</v>
      </c>
      <c r="C2978" s="1">
        <v>45076</v>
      </c>
      <c r="D2978" s="1">
        <v>45008</v>
      </c>
      <c r="E2978">
        <v>371.27</v>
      </c>
      <c r="F2978" t="s">
        <v>6</v>
      </c>
      <c r="G2978" s="3">
        <f t="shared" si="92"/>
        <v>45047</v>
      </c>
      <c r="H2978">
        <f t="shared" si="93"/>
        <v>2</v>
      </c>
    </row>
    <row r="2979" spans="1:8" x14ac:dyDescent="0.35">
      <c r="A2979" t="s">
        <v>2985</v>
      </c>
      <c r="B2979">
        <v>8476</v>
      </c>
      <c r="C2979" s="1">
        <v>44376</v>
      </c>
      <c r="D2979" s="1">
        <v>45366</v>
      </c>
      <c r="E2979">
        <v>179.92</v>
      </c>
      <c r="F2979" t="s">
        <v>8</v>
      </c>
      <c r="G2979" s="3">
        <f t="shared" si="92"/>
        <v>44348</v>
      </c>
      <c r="H2979">
        <f t="shared" si="93"/>
        <v>33</v>
      </c>
    </row>
    <row r="2980" spans="1:8" x14ac:dyDescent="0.35">
      <c r="A2980" t="s">
        <v>2986</v>
      </c>
      <c r="B2980">
        <v>5873</v>
      </c>
      <c r="C2980" s="1">
        <v>43935</v>
      </c>
      <c r="D2980" s="1" t="e">
        <v>#N/A</v>
      </c>
      <c r="E2980">
        <v>201.63</v>
      </c>
      <c r="F2980" t="s">
        <v>11</v>
      </c>
      <c r="G2980" s="3">
        <f t="shared" si="92"/>
        <v>43922</v>
      </c>
      <c r="H2980" t="e">
        <f t="shared" si="93"/>
        <v>#VALUE!</v>
      </c>
    </row>
    <row r="2981" spans="1:8" x14ac:dyDescent="0.35">
      <c r="A2981" t="s">
        <v>2987</v>
      </c>
      <c r="B2981">
        <v>7800</v>
      </c>
      <c r="C2981" s="1">
        <v>44783</v>
      </c>
      <c r="D2981" s="1">
        <v>44969</v>
      </c>
      <c r="E2981">
        <v>132.08000000000001</v>
      </c>
      <c r="F2981" t="s">
        <v>8</v>
      </c>
      <c r="G2981" s="3">
        <f t="shared" si="92"/>
        <v>44774</v>
      </c>
      <c r="H2981">
        <f t="shared" si="93"/>
        <v>6</v>
      </c>
    </row>
    <row r="2982" spans="1:8" x14ac:dyDescent="0.35">
      <c r="A2982" t="s">
        <v>2988</v>
      </c>
      <c r="B2982">
        <v>8079</v>
      </c>
      <c r="C2982" s="1">
        <v>44397</v>
      </c>
      <c r="D2982" s="1">
        <v>43993</v>
      </c>
      <c r="E2982">
        <v>234.34</v>
      </c>
      <c r="F2982" t="s">
        <v>8</v>
      </c>
      <c r="G2982" s="3">
        <f t="shared" si="92"/>
        <v>44378</v>
      </c>
      <c r="H2982">
        <f t="shared" si="93"/>
        <v>13</v>
      </c>
    </row>
    <row r="2983" spans="1:8" x14ac:dyDescent="0.35">
      <c r="A2983" t="s">
        <v>2989</v>
      </c>
      <c r="B2983">
        <v>4005</v>
      </c>
      <c r="C2983" s="1">
        <v>45670</v>
      </c>
      <c r="D2983" s="1">
        <v>45008</v>
      </c>
      <c r="E2983">
        <v>352.28</v>
      </c>
      <c r="F2983" t="s">
        <v>11</v>
      </c>
      <c r="G2983" s="3">
        <f t="shared" si="92"/>
        <v>45658</v>
      </c>
      <c r="H2983">
        <f t="shared" si="93"/>
        <v>22</v>
      </c>
    </row>
    <row r="2984" spans="1:8" x14ac:dyDescent="0.35">
      <c r="A2984" t="s">
        <v>2990</v>
      </c>
      <c r="B2984">
        <v>7447</v>
      </c>
      <c r="C2984" s="1">
        <v>44112</v>
      </c>
      <c r="D2984" s="1">
        <v>44969</v>
      </c>
      <c r="E2984">
        <v>352.34</v>
      </c>
      <c r="F2984" t="s">
        <v>11</v>
      </c>
      <c r="G2984" s="3">
        <f t="shared" si="92"/>
        <v>44105</v>
      </c>
      <c r="H2984">
        <f t="shared" si="93"/>
        <v>29</v>
      </c>
    </row>
    <row r="2985" spans="1:8" x14ac:dyDescent="0.35">
      <c r="A2985" t="s">
        <v>2991</v>
      </c>
      <c r="B2985">
        <v>4927</v>
      </c>
      <c r="C2985" s="1">
        <v>45433</v>
      </c>
      <c r="D2985" s="1">
        <v>44012</v>
      </c>
      <c r="E2985">
        <v>443.92</v>
      </c>
      <c r="F2985" t="s">
        <v>11</v>
      </c>
      <c r="G2985" s="3">
        <f t="shared" si="92"/>
        <v>45413</v>
      </c>
      <c r="H2985">
        <f t="shared" si="93"/>
        <v>47</v>
      </c>
    </row>
    <row r="2986" spans="1:8" x14ac:dyDescent="0.35">
      <c r="A2986" t="s">
        <v>2992</v>
      </c>
      <c r="B2986">
        <v>5485</v>
      </c>
      <c r="C2986" s="1">
        <v>44050</v>
      </c>
      <c r="D2986" s="1">
        <v>44661</v>
      </c>
      <c r="E2986">
        <v>442.45</v>
      </c>
      <c r="F2986" t="s">
        <v>8</v>
      </c>
      <c r="G2986" s="3">
        <f t="shared" si="92"/>
        <v>44044</v>
      </c>
      <c r="H2986">
        <f t="shared" si="93"/>
        <v>20</v>
      </c>
    </row>
    <row r="2987" spans="1:8" x14ac:dyDescent="0.35">
      <c r="A2987" t="s">
        <v>2993</v>
      </c>
      <c r="B2987">
        <v>5782</v>
      </c>
      <c r="C2987" s="1">
        <v>43985</v>
      </c>
      <c r="D2987" s="1">
        <v>45008</v>
      </c>
      <c r="E2987">
        <v>336.66</v>
      </c>
      <c r="F2987" t="s">
        <v>11</v>
      </c>
      <c r="G2987" s="3">
        <f t="shared" si="92"/>
        <v>43983</v>
      </c>
      <c r="H2987">
        <f t="shared" si="93"/>
        <v>34</v>
      </c>
    </row>
    <row r="2988" spans="1:8" x14ac:dyDescent="0.35">
      <c r="A2988" t="s">
        <v>2994</v>
      </c>
      <c r="B2988">
        <v>4559</v>
      </c>
      <c r="C2988" s="1">
        <v>44533</v>
      </c>
      <c r="D2988" s="1">
        <v>44198</v>
      </c>
      <c r="E2988">
        <v>455.28</v>
      </c>
      <c r="F2988" t="s">
        <v>6</v>
      </c>
      <c r="G2988" s="3">
        <f t="shared" si="92"/>
        <v>44531</v>
      </c>
      <c r="H2988">
        <f t="shared" si="93"/>
        <v>11</v>
      </c>
    </row>
    <row r="2989" spans="1:8" x14ac:dyDescent="0.35">
      <c r="A2989" t="s">
        <v>2995</v>
      </c>
      <c r="B2989">
        <v>2986</v>
      </c>
      <c r="C2989" s="1">
        <v>45003</v>
      </c>
      <c r="D2989" s="1">
        <v>44969</v>
      </c>
      <c r="E2989">
        <v>497.71</v>
      </c>
      <c r="F2989" t="s">
        <v>11</v>
      </c>
      <c r="G2989" s="3">
        <f t="shared" si="92"/>
        <v>44986</v>
      </c>
      <c r="H2989">
        <f t="shared" si="93"/>
        <v>1</v>
      </c>
    </row>
    <row r="2990" spans="1:8" x14ac:dyDescent="0.35">
      <c r="A2990" t="s">
        <v>2996</v>
      </c>
      <c r="B2990">
        <v>2723</v>
      </c>
      <c r="C2990" s="1">
        <v>45330</v>
      </c>
      <c r="D2990" s="1">
        <v>45008</v>
      </c>
      <c r="E2990">
        <v>257.14999999999998</v>
      </c>
      <c r="F2990" t="s">
        <v>6</v>
      </c>
      <c r="G2990" s="3">
        <f t="shared" si="92"/>
        <v>45323</v>
      </c>
      <c r="H2990">
        <f t="shared" si="93"/>
        <v>11</v>
      </c>
    </row>
    <row r="2991" spans="1:8" x14ac:dyDescent="0.35">
      <c r="A2991" t="s">
        <v>2997</v>
      </c>
      <c r="B2991">
        <v>7719</v>
      </c>
      <c r="C2991" s="1">
        <v>45281</v>
      </c>
      <c r="D2991" s="1">
        <v>44012</v>
      </c>
      <c r="E2991">
        <v>230.96</v>
      </c>
      <c r="F2991" t="s">
        <v>6</v>
      </c>
      <c r="G2991" s="3">
        <f t="shared" si="92"/>
        <v>45261</v>
      </c>
      <c r="H2991">
        <f t="shared" si="93"/>
        <v>42</v>
      </c>
    </row>
    <row r="2992" spans="1:8" x14ac:dyDescent="0.35">
      <c r="A2992" t="s">
        <v>2998</v>
      </c>
      <c r="B2992">
        <v>4397</v>
      </c>
      <c r="C2992" s="1">
        <v>44418</v>
      </c>
      <c r="D2992" s="1">
        <v>44198</v>
      </c>
      <c r="E2992">
        <v>257.97000000000003</v>
      </c>
      <c r="F2992" t="s">
        <v>6</v>
      </c>
      <c r="G2992" s="3">
        <f t="shared" si="92"/>
        <v>44409</v>
      </c>
      <c r="H2992">
        <f t="shared" si="93"/>
        <v>7</v>
      </c>
    </row>
    <row r="2993" spans="1:8" x14ac:dyDescent="0.35">
      <c r="A2993" s="2" t="s">
        <v>2999</v>
      </c>
      <c r="B2993">
        <v>1437</v>
      </c>
      <c r="C2993" s="1">
        <v>45063</v>
      </c>
      <c r="D2993" s="1">
        <v>44969</v>
      </c>
      <c r="E2993">
        <v>45.87</v>
      </c>
      <c r="F2993" t="s">
        <v>8</v>
      </c>
      <c r="G2993" s="3">
        <f t="shared" si="92"/>
        <v>45047</v>
      </c>
      <c r="H2993">
        <f t="shared" si="93"/>
        <v>3</v>
      </c>
    </row>
    <row r="2994" spans="1:8" x14ac:dyDescent="0.35">
      <c r="A2994" t="s">
        <v>3000</v>
      </c>
      <c r="B2994">
        <v>8567</v>
      </c>
      <c r="C2994" s="1">
        <v>43957</v>
      </c>
      <c r="D2994" s="1">
        <v>44814</v>
      </c>
      <c r="E2994">
        <v>196.77</v>
      </c>
      <c r="F2994" t="s">
        <v>8</v>
      </c>
      <c r="G2994" s="3">
        <f t="shared" si="92"/>
        <v>43952</v>
      </c>
      <c r="H2994">
        <f t="shared" si="93"/>
        <v>29</v>
      </c>
    </row>
    <row r="2995" spans="1:8" x14ac:dyDescent="0.35">
      <c r="A2995" t="s">
        <v>3001</v>
      </c>
      <c r="B2995">
        <v>7542</v>
      </c>
      <c r="C2995" s="1">
        <v>44898</v>
      </c>
      <c r="D2995" s="1">
        <v>45008</v>
      </c>
      <c r="E2995">
        <v>429.33</v>
      </c>
      <c r="F2995" t="s">
        <v>6</v>
      </c>
      <c r="G2995" s="3">
        <f t="shared" si="92"/>
        <v>44896</v>
      </c>
      <c r="H2995">
        <f t="shared" si="93"/>
        <v>4</v>
      </c>
    </row>
    <row r="2996" spans="1:8" x14ac:dyDescent="0.35">
      <c r="A2996" t="s">
        <v>3002</v>
      </c>
      <c r="B2996">
        <v>1618</v>
      </c>
      <c r="C2996" s="1">
        <v>45256</v>
      </c>
      <c r="D2996" s="1">
        <v>45366</v>
      </c>
      <c r="E2996">
        <v>15.26</v>
      </c>
      <c r="F2996" t="s">
        <v>11</v>
      </c>
      <c r="G2996" s="3">
        <f t="shared" si="92"/>
        <v>45231</v>
      </c>
      <c r="H2996">
        <f t="shared" si="93"/>
        <v>4</v>
      </c>
    </row>
    <row r="2997" spans="1:8" x14ac:dyDescent="0.35">
      <c r="A2997" t="s">
        <v>3003</v>
      </c>
      <c r="B2997">
        <v>3236</v>
      </c>
      <c r="C2997" s="1">
        <v>45109</v>
      </c>
      <c r="D2997" s="1">
        <v>44198</v>
      </c>
      <c r="E2997">
        <v>170.28</v>
      </c>
      <c r="F2997" t="s">
        <v>8</v>
      </c>
      <c r="G2997" s="3">
        <f t="shared" si="92"/>
        <v>45108</v>
      </c>
      <c r="H2997">
        <f t="shared" si="93"/>
        <v>30</v>
      </c>
    </row>
    <row r="2998" spans="1:8" x14ac:dyDescent="0.35">
      <c r="A2998" t="s">
        <v>3004</v>
      </c>
      <c r="B2998">
        <v>8606</v>
      </c>
      <c r="C2998" s="1">
        <v>43941</v>
      </c>
      <c r="D2998" s="1">
        <v>45366</v>
      </c>
      <c r="E2998">
        <v>247.53</v>
      </c>
      <c r="F2998" t="s">
        <v>11</v>
      </c>
      <c r="G2998" s="3">
        <f t="shared" si="92"/>
        <v>43922</v>
      </c>
      <c r="H2998">
        <f t="shared" si="93"/>
        <v>48</v>
      </c>
    </row>
    <row r="2999" spans="1:8" x14ac:dyDescent="0.35">
      <c r="A2999" t="s">
        <v>3005</v>
      </c>
      <c r="B2999">
        <v>2352</v>
      </c>
      <c r="C2999" s="1">
        <v>45246</v>
      </c>
      <c r="D2999" s="1">
        <v>43908</v>
      </c>
      <c r="E2999">
        <v>278.73</v>
      </c>
      <c r="F2999" t="s">
        <v>11</v>
      </c>
      <c r="G2999" s="3">
        <f t="shared" si="92"/>
        <v>45231</v>
      </c>
      <c r="H2999">
        <f t="shared" si="93"/>
        <v>45</v>
      </c>
    </row>
    <row r="3000" spans="1:8" x14ac:dyDescent="0.35">
      <c r="A3000" t="s">
        <v>3006</v>
      </c>
      <c r="B3000">
        <v>8171</v>
      </c>
      <c r="C3000" s="1">
        <v>44932</v>
      </c>
      <c r="D3000" s="1">
        <v>45008</v>
      </c>
      <c r="E3000">
        <v>78.73</v>
      </c>
      <c r="F3000" t="s">
        <v>6</v>
      </c>
      <c r="G3000" s="3">
        <f t="shared" si="92"/>
        <v>44927</v>
      </c>
      <c r="H3000">
        <f t="shared" si="93"/>
        <v>3</v>
      </c>
    </row>
    <row r="3001" spans="1:8" x14ac:dyDescent="0.35">
      <c r="A3001" t="s">
        <v>3007</v>
      </c>
      <c r="B3001">
        <v>3643</v>
      </c>
      <c r="C3001" s="1">
        <v>43985</v>
      </c>
      <c r="D3001" s="1">
        <v>43993</v>
      </c>
      <c r="E3001">
        <v>93.59</v>
      </c>
      <c r="F3001" t="s">
        <v>11</v>
      </c>
      <c r="G3001" s="3">
        <f t="shared" si="92"/>
        <v>43983</v>
      </c>
      <c r="H3001">
        <f t="shared" si="93"/>
        <v>0</v>
      </c>
    </row>
    <row r="3002" spans="1:8" x14ac:dyDescent="0.35">
      <c r="A3002" t="s">
        <v>3008</v>
      </c>
      <c r="B3002">
        <v>2646</v>
      </c>
      <c r="C3002" s="1">
        <v>45089</v>
      </c>
      <c r="D3002" s="1">
        <v>44198</v>
      </c>
      <c r="E3002">
        <v>96.85</v>
      </c>
      <c r="F3002" t="s">
        <v>11</v>
      </c>
      <c r="G3002" s="3">
        <f t="shared" si="92"/>
        <v>45078</v>
      </c>
      <c r="H3002">
        <f t="shared" si="93"/>
        <v>30</v>
      </c>
    </row>
    <row r="3003" spans="1:8" x14ac:dyDescent="0.35">
      <c r="A3003" t="s">
        <v>3009</v>
      </c>
      <c r="B3003">
        <v>9759</v>
      </c>
      <c r="C3003" s="1">
        <v>45257</v>
      </c>
      <c r="D3003" s="1">
        <v>44099</v>
      </c>
      <c r="E3003">
        <v>373.31</v>
      </c>
      <c r="F3003" t="s">
        <v>11</v>
      </c>
      <c r="G3003" s="3">
        <f t="shared" si="92"/>
        <v>45231</v>
      </c>
      <c r="H3003">
        <f t="shared" si="93"/>
        <v>39</v>
      </c>
    </row>
    <row r="3004" spans="1:8" x14ac:dyDescent="0.35">
      <c r="A3004" s="2" t="s">
        <v>3010</v>
      </c>
      <c r="B3004">
        <v>2271</v>
      </c>
      <c r="C3004" s="1">
        <v>45137</v>
      </c>
      <c r="D3004" s="1">
        <v>44099</v>
      </c>
      <c r="E3004">
        <v>338.98</v>
      </c>
      <c r="F3004" t="s">
        <v>11</v>
      </c>
      <c r="G3004" s="3">
        <f t="shared" si="92"/>
        <v>45108</v>
      </c>
      <c r="H3004">
        <f t="shared" si="93"/>
        <v>35</v>
      </c>
    </row>
    <row r="3005" spans="1:8" x14ac:dyDescent="0.35">
      <c r="A3005" t="s">
        <v>3011</v>
      </c>
      <c r="B3005">
        <v>5476</v>
      </c>
      <c r="C3005" s="1">
        <v>45408</v>
      </c>
      <c r="D3005" s="1">
        <v>43993</v>
      </c>
      <c r="E3005">
        <v>85.21</v>
      </c>
      <c r="F3005" t="s">
        <v>6</v>
      </c>
      <c r="G3005" s="3">
        <f t="shared" si="92"/>
        <v>45383</v>
      </c>
      <c r="H3005">
        <f t="shared" si="93"/>
        <v>47</v>
      </c>
    </row>
    <row r="3006" spans="1:8" x14ac:dyDescent="0.35">
      <c r="A3006" t="s">
        <v>3012</v>
      </c>
      <c r="B3006">
        <v>3915</v>
      </c>
      <c r="C3006" s="1">
        <v>45509</v>
      </c>
      <c r="D3006" s="1">
        <v>45008</v>
      </c>
      <c r="E3006">
        <v>116.17</v>
      </c>
      <c r="F3006" t="s">
        <v>11</v>
      </c>
      <c r="G3006" s="3">
        <f t="shared" si="92"/>
        <v>45505</v>
      </c>
      <c r="H3006">
        <f t="shared" si="93"/>
        <v>17</v>
      </c>
    </row>
    <row r="3007" spans="1:8" x14ac:dyDescent="0.35">
      <c r="A3007" t="s">
        <v>3013</v>
      </c>
      <c r="B3007">
        <v>9721</v>
      </c>
      <c r="C3007" s="1">
        <v>45652</v>
      </c>
      <c r="D3007" s="1">
        <v>44012</v>
      </c>
      <c r="E3007">
        <v>115.92</v>
      </c>
      <c r="F3007" t="s">
        <v>8</v>
      </c>
      <c r="G3007" s="3">
        <f t="shared" si="92"/>
        <v>45627</v>
      </c>
      <c r="H3007">
        <f t="shared" si="93"/>
        <v>55</v>
      </c>
    </row>
    <row r="3008" spans="1:8" x14ac:dyDescent="0.35">
      <c r="A3008" t="s">
        <v>3014</v>
      </c>
      <c r="B3008">
        <v>1782</v>
      </c>
      <c r="C3008" s="1">
        <v>44659</v>
      </c>
      <c r="D3008" s="1">
        <v>45366</v>
      </c>
      <c r="E3008">
        <v>419.89</v>
      </c>
      <c r="F3008" t="s">
        <v>8</v>
      </c>
      <c r="G3008" s="3">
        <f t="shared" si="92"/>
        <v>44652</v>
      </c>
      <c r="H3008">
        <f t="shared" si="93"/>
        <v>24</v>
      </c>
    </row>
    <row r="3009" spans="1:8" x14ac:dyDescent="0.35">
      <c r="A3009" t="s">
        <v>3015</v>
      </c>
      <c r="B3009">
        <v>2684</v>
      </c>
      <c r="C3009" s="1">
        <v>45371</v>
      </c>
      <c r="D3009" s="1">
        <v>45366</v>
      </c>
      <c r="E3009">
        <v>201.4</v>
      </c>
      <c r="F3009" t="s">
        <v>6</v>
      </c>
      <c r="G3009" s="3">
        <f t="shared" si="92"/>
        <v>45352</v>
      </c>
      <c r="H3009">
        <f t="shared" si="93"/>
        <v>0</v>
      </c>
    </row>
    <row r="3010" spans="1:8" x14ac:dyDescent="0.35">
      <c r="A3010" t="s">
        <v>3016</v>
      </c>
      <c r="B3010">
        <v>8274</v>
      </c>
      <c r="C3010" s="1">
        <v>44580</v>
      </c>
      <c r="D3010" s="1">
        <v>45366</v>
      </c>
      <c r="E3010">
        <v>35.68</v>
      </c>
      <c r="F3010" t="s">
        <v>11</v>
      </c>
      <c r="G3010" s="3">
        <f t="shared" si="92"/>
        <v>44562</v>
      </c>
      <c r="H3010">
        <f t="shared" si="93"/>
        <v>26</v>
      </c>
    </row>
    <row r="3011" spans="1:8" x14ac:dyDescent="0.35">
      <c r="A3011" t="s">
        <v>3017</v>
      </c>
      <c r="B3011">
        <v>1797</v>
      </c>
      <c r="C3011" s="1">
        <v>45679</v>
      </c>
      <c r="D3011" s="1">
        <v>44198</v>
      </c>
      <c r="E3011">
        <v>388.48</v>
      </c>
      <c r="F3011" t="s">
        <v>11</v>
      </c>
      <c r="G3011" s="3">
        <f t="shared" ref="G3011:G3074" si="94">DATE(YEAR(C3011),MONTH(C3011),1)</f>
        <v>45658</v>
      </c>
      <c r="H3011">
        <f t="shared" ref="H3011:H3074" si="95">ABS(IF(ISNUMBER(D3011),ROUND((D3011-C3011)/30,0),"AA"))</f>
        <v>49</v>
      </c>
    </row>
    <row r="3012" spans="1:8" x14ac:dyDescent="0.35">
      <c r="A3012" t="s">
        <v>3018</v>
      </c>
      <c r="B3012">
        <v>5091</v>
      </c>
      <c r="C3012" s="1">
        <v>44631</v>
      </c>
      <c r="D3012" s="1">
        <v>44661</v>
      </c>
      <c r="E3012">
        <v>193.58</v>
      </c>
      <c r="F3012" t="s">
        <v>11</v>
      </c>
      <c r="G3012" s="3">
        <f t="shared" si="94"/>
        <v>44621</v>
      </c>
      <c r="H3012">
        <f t="shared" si="95"/>
        <v>1</v>
      </c>
    </row>
    <row r="3013" spans="1:8" x14ac:dyDescent="0.35">
      <c r="A3013" t="s">
        <v>3019</v>
      </c>
      <c r="B3013">
        <v>4276</v>
      </c>
      <c r="C3013" s="1">
        <v>45091</v>
      </c>
      <c r="D3013" s="1">
        <v>45366</v>
      </c>
      <c r="E3013">
        <v>54.78</v>
      </c>
      <c r="F3013" t="s">
        <v>6</v>
      </c>
      <c r="G3013" s="3">
        <f t="shared" si="94"/>
        <v>45078</v>
      </c>
      <c r="H3013">
        <f t="shared" si="95"/>
        <v>9</v>
      </c>
    </row>
    <row r="3014" spans="1:8" x14ac:dyDescent="0.35">
      <c r="A3014" t="s">
        <v>3020</v>
      </c>
      <c r="B3014">
        <v>1457</v>
      </c>
      <c r="C3014" s="1">
        <v>45311</v>
      </c>
      <c r="D3014" s="1">
        <v>44012</v>
      </c>
      <c r="E3014">
        <v>494.75</v>
      </c>
      <c r="F3014" t="s">
        <v>6</v>
      </c>
      <c r="G3014" s="3">
        <f t="shared" si="94"/>
        <v>45292</v>
      </c>
      <c r="H3014">
        <f t="shared" si="95"/>
        <v>43</v>
      </c>
    </row>
    <row r="3015" spans="1:8" x14ac:dyDescent="0.35">
      <c r="A3015" t="s">
        <v>3021</v>
      </c>
      <c r="B3015">
        <v>4148</v>
      </c>
      <c r="C3015" s="1">
        <v>44990</v>
      </c>
      <c r="D3015" s="1">
        <v>45366</v>
      </c>
      <c r="E3015">
        <v>343.18</v>
      </c>
      <c r="F3015" t="s">
        <v>11</v>
      </c>
      <c r="G3015" s="3">
        <f t="shared" si="94"/>
        <v>44986</v>
      </c>
      <c r="H3015">
        <f t="shared" si="95"/>
        <v>13</v>
      </c>
    </row>
    <row r="3016" spans="1:8" x14ac:dyDescent="0.35">
      <c r="A3016" t="s">
        <v>3022</v>
      </c>
      <c r="B3016">
        <v>4613</v>
      </c>
      <c r="C3016" s="1">
        <v>43858</v>
      </c>
      <c r="D3016" s="1">
        <v>43908</v>
      </c>
      <c r="E3016">
        <v>479.79</v>
      </c>
      <c r="F3016" t="s">
        <v>11</v>
      </c>
      <c r="G3016" s="3">
        <f t="shared" si="94"/>
        <v>43831</v>
      </c>
      <c r="H3016">
        <f t="shared" si="95"/>
        <v>2</v>
      </c>
    </row>
    <row r="3017" spans="1:8" x14ac:dyDescent="0.35">
      <c r="A3017" t="s">
        <v>3023</v>
      </c>
      <c r="B3017">
        <v>3750</v>
      </c>
      <c r="C3017" s="1">
        <v>45367</v>
      </c>
      <c r="D3017" s="1">
        <v>45008</v>
      </c>
      <c r="E3017">
        <v>364.77</v>
      </c>
      <c r="F3017" t="s">
        <v>11</v>
      </c>
      <c r="G3017" s="3">
        <f t="shared" si="94"/>
        <v>45352</v>
      </c>
      <c r="H3017">
        <f t="shared" si="95"/>
        <v>12</v>
      </c>
    </row>
    <row r="3018" spans="1:8" x14ac:dyDescent="0.35">
      <c r="A3018" t="s">
        <v>3024</v>
      </c>
      <c r="B3018">
        <v>7810</v>
      </c>
      <c r="C3018" s="1">
        <v>45594</v>
      </c>
      <c r="D3018" s="1">
        <v>44012</v>
      </c>
      <c r="E3018">
        <v>261.13</v>
      </c>
      <c r="F3018" t="s">
        <v>6</v>
      </c>
      <c r="G3018" s="3">
        <f t="shared" si="94"/>
        <v>45566</v>
      </c>
      <c r="H3018">
        <f t="shared" si="95"/>
        <v>53</v>
      </c>
    </row>
    <row r="3019" spans="1:8" x14ac:dyDescent="0.35">
      <c r="A3019" t="s">
        <v>3025</v>
      </c>
      <c r="B3019">
        <v>6286</v>
      </c>
      <c r="C3019" s="1">
        <v>44910</v>
      </c>
      <c r="D3019" s="1">
        <v>44012</v>
      </c>
      <c r="E3019">
        <v>285.41000000000003</v>
      </c>
      <c r="F3019" t="s">
        <v>11</v>
      </c>
      <c r="G3019" s="3">
        <f t="shared" si="94"/>
        <v>44896</v>
      </c>
      <c r="H3019">
        <f t="shared" si="95"/>
        <v>30</v>
      </c>
    </row>
    <row r="3020" spans="1:8" x14ac:dyDescent="0.35">
      <c r="A3020" t="s">
        <v>3026</v>
      </c>
      <c r="B3020">
        <v>4393</v>
      </c>
      <c r="C3020" s="1">
        <v>43941</v>
      </c>
      <c r="D3020" s="1">
        <v>44012</v>
      </c>
      <c r="E3020">
        <v>467.82</v>
      </c>
      <c r="F3020" t="s">
        <v>6</v>
      </c>
      <c r="G3020" s="3">
        <f t="shared" si="94"/>
        <v>43922</v>
      </c>
      <c r="H3020">
        <f t="shared" si="95"/>
        <v>2</v>
      </c>
    </row>
    <row r="3021" spans="1:8" x14ac:dyDescent="0.35">
      <c r="A3021" t="s">
        <v>3027</v>
      </c>
      <c r="B3021">
        <v>8010</v>
      </c>
      <c r="C3021" s="1">
        <v>45410</v>
      </c>
      <c r="D3021" s="1">
        <v>45366</v>
      </c>
      <c r="E3021">
        <v>69.19</v>
      </c>
      <c r="F3021" t="s">
        <v>11</v>
      </c>
      <c r="G3021" s="3">
        <f t="shared" si="94"/>
        <v>45383</v>
      </c>
      <c r="H3021">
        <f t="shared" si="95"/>
        <v>1</v>
      </c>
    </row>
    <row r="3022" spans="1:8" x14ac:dyDescent="0.35">
      <c r="A3022" t="s">
        <v>3028</v>
      </c>
      <c r="B3022">
        <v>2734</v>
      </c>
      <c r="C3022" s="1">
        <v>44337</v>
      </c>
      <c r="D3022" s="1">
        <v>45366</v>
      </c>
      <c r="E3022">
        <v>184.72</v>
      </c>
      <c r="F3022" t="s">
        <v>11</v>
      </c>
      <c r="G3022" s="3">
        <f t="shared" si="94"/>
        <v>44317</v>
      </c>
      <c r="H3022">
        <f t="shared" si="95"/>
        <v>34</v>
      </c>
    </row>
    <row r="3023" spans="1:8" x14ac:dyDescent="0.35">
      <c r="A3023" t="s">
        <v>3029</v>
      </c>
      <c r="B3023">
        <v>1245</v>
      </c>
      <c r="C3023" s="1">
        <v>45464</v>
      </c>
      <c r="D3023" s="1">
        <v>45366</v>
      </c>
      <c r="E3023">
        <v>207.05</v>
      </c>
      <c r="F3023" t="s">
        <v>6</v>
      </c>
      <c r="G3023" s="3">
        <f t="shared" si="94"/>
        <v>45444</v>
      </c>
      <c r="H3023">
        <f t="shared" si="95"/>
        <v>3</v>
      </c>
    </row>
    <row r="3024" spans="1:8" x14ac:dyDescent="0.35">
      <c r="A3024" t="s">
        <v>3030</v>
      </c>
      <c r="B3024">
        <v>1196</v>
      </c>
      <c r="C3024" s="1">
        <v>45205</v>
      </c>
      <c r="D3024" s="1">
        <v>44969</v>
      </c>
      <c r="E3024">
        <v>200.7</v>
      </c>
      <c r="F3024" t="s">
        <v>6</v>
      </c>
      <c r="G3024" s="3">
        <f t="shared" si="94"/>
        <v>45200</v>
      </c>
      <c r="H3024">
        <f t="shared" si="95"/>
        <v>8</v>
      </c>
    </row>
    <row r="3025" spans="1:8" x14ac:dyDescent="0.35">
      <c r="A3025" t="s">
        <v>3031</v>
      </c>
      <c r="B3025">
        <v>4606</v>
      </c>
      <c r="C3025" s="1">
        <v>44912</v>
      </c>
      <c r="D3025" s="1">
        <v>45008</v>
      </c>
      <c r="E3025">
        <v>42.35</v>
      </c>
      <c r="F3025" t="s">
        <v>6</v>
      </c>
      <c r="G3025" s="3">
        <f t="shared" si="94"/>
        <v>44896</v>
      </c>
      <c r="H3025">
        <f t="shared" si="95"/>
        <v>3</v>
      </c>
    </row>
    <row r="3026" spans="1:8" x14ac:dyDescent="0.35">
      <c r="A3026" t="s">
        <v>3032</v>
      </c>
      <c r="B3026">
        <v>7045</v>
      </c>
      <c r="C3026" s="1">
        <v>44740</v>
      </c>
      <c r="D3026" s="1">
        <v>44814</v>
      </c>
      <c r="E3026">
        <v>31.53</v>
      </c>
      <c r="F3026" t="s">
        <v>11</v>
      </c>
      <c r="G3026" s="3">
        <f t="shared" si="94"/>
        <v>44713</v>
      </c>
      <c r="H3026">
        <f t="shared" si="95"/>
        <v>2</v>
      </c>
    </row>
    <row r="3027" spans="1:8" x14ac:dyDescent="0.35">
      <c r="A3027" t="s">
        <v>3033</v>
      </c>
      <c r="B3027">
        <v>7735</v>
      </c>
      <c r="C3027" s="1">
        <v>45678</v>
      </c>
      <c r="D3027" s="1">
        <v>44012</v>
      </c>
      <c r="E3027">
        <v>157.75</v>
      </c>
      <c r="F3027" t="s">
        <v>8</v>
      </c>
      <c r="G3027" s="3">
        <f t="shared" si="94"/>
        <v>45658</v>
      </c>
      <c r="H3027">
        <f t="shared" si="95"/>
        <v>56</v>
      </c>
    </row>
    <row r="3028" spans="1:8" x14ac:dyDescent="0.35">
      <c r="A3028" t="s">
        <v>3034</v>
      </c>
      <c r="B3028">
        <v>9185</v>
      </c>
      <c r="C3028" s="1">
        <v>44814</v>
      </c>
      <c r="D3028" s="1">
        <v>45008</v>
      </c>
      <c r="E3028">
        <v>491.72</v>
      </c>
      <c r="F3028" t="s">
        <v>11</v>
      </c>
      <c r="G3028" s="3">
        <f t="shared" si="94"/>
        <v>44805</v>
      </c>
      <c r="H3028">
        <f t="shared" si="95"/>
        <v>6</v>
      </c>
    </row>
    <row r="3029" spans="1:8" x14ac:dyDescent="0.35">
      <c r="A3029" t="s">
        <v>3035</v>
      </c>
      <c r="B3029">
        <v>9784</v>
      </c>
      <c r="C3029" s="1">
        <v>45072</v>
      </c>
      <c r="D3029" s="1">
        <v>44012</v>
      </c>
      <c r="E3029">
        <v>397.72</v>
      </c>
      <c r="F3029" t="s">
        <v>8</v>
      </c>
      <c r="G3029" s="3">
        <f t="shared" si="94"/>
        <v>45047</v>
      </c>
      <c r="H3029">
        <f t="shared" si="95"/>
        <v>35</v>
      </c>
    </row>
    <row r="3030" spans="1:8" x14ac:dyDescent="0.35">
      <c r="A3030" t="s">
        <v>3036</v>
      </c>
      <c r="B3030">
        <v>3809</v>
      </c>
      <c r="C3030" s="1">
        <v>43875</v>
      </c>
      <c r="D3030" s="1">
        <v>44012</v>
      </c>
      <c r="E3030">
        <v>133.44999999999999</v>
      </c>
      <c r="F3030" t="s">
        <v>11</v>
      </c>
      <c r="G3030" s="3">
        <f t="shared" si="94"/>
        <v>43862</v>
      </c>
      <c r="H3030">
        <f t="shared" si="95"/>
        <v>5</v>
      </c>
    </row>
    <row r="3031" spans="1:8" x14ac:dyDescent="0.35">
      <c r="A3031" t="s">
        <v>3037</v>
      </c>
      <c r="B3031">
        <v>6314</v>
      </c>
      <c r="C3031" s="1">
        <v>43874</v>
      </c>
      <c r="D3031" s="1">
        <v>43993</v>
      </c>
      <c r="E3031">
        <v>490.89</v>
      </c>
      <c r="F3031" t="s">
        <v>8</v>
      </c>
      <c r="G3031" s="3">
        <f t="shared" si="94"/>
        <v>43862</v>
      </c>
      <c r="H3031">
        <f t="shared" si="95"/>
        <v>4</v>
      </c>
    </row>
    <row r="3032" spans="1:8" x14ac:dyDescent="0.35">
      <c r="A3032" t="s">
        <v>3038</v>
      </c>
      <c r="B3032">
        <v>7366</v>
      </c>
      <c r="C3032" s="1">
        <v>45638</v>
      </c>
      <c r="D3032" s="1">
        <v>45366</v>
      </c>
      <c r="E3032">
        <v>342.17</v>
      </c>
      <c r="F3032" t="s">
        <v>8</v>
      </c>
      <c r="G3032" s="3">
        <f t="shared" si="94"/>
        <v>45627</v>
      </c>
      <c r="H3032">
        <f t="shared" si="95"/>
        <v>9</v>
      </c>
    </row>
    <row r="3033" spans="1:8" x14ac:dyDescent="0.35">
      <c r="A3033" t="s">
        <v>3039</v>
      </c>
      <c r="B3033">
        <v>3177</v>
      </c>
      <c r="C3033" s="1">
        <v>44786</v>
      </c>
      <c r="D3033" s="1">
        <v>44012</v>
      </c>
      <c r="E3033">
        <v>172.7</v>
      </c>
      <c r="F3033" t="s">
        <v>8</v>
      </c>
      <c r="G3033" s="3">
        <f t="shared" si="94"/>
        <v>44774</v>
      </c>
      <c r="H3033">
        <f t="shared" si="95"/>
        <v>26</v>
      </c>
    </row>
    <row r="3034" spans="1:8" x14ac:dyDescent="0.35">
      <c r="A3034" t="s">
        <v>3040</v>
      </c>
      <c r="B3034">
        <v>6209</v>
      </c>
      <c r="C3034" s="1">
        <v>45426</v>
      </c>
      <c r="D3034" s="1">
        <v>45339</v>
      </c>
      <c r="E3034">
        <v>489.23</v>
      </c>
      <c r="F3034" t="s">
        <v>8</v>
      </c>
      <c r="G3034" s="3">
        <f t="shared" si="94"/>
        <v>45413</v>
      </c>
      <c r="H3034">
        <f t="shared" si="95"/>
        <v>3</v>
      </c>
    </row>
    <row r="3035" spans="1:8" x14ac:dyDescent="0.35">
      <c r="A3035" t="s">
        <v>3041</v>
      </c>
      <c r="B3035">
        <v>8899</v>
      </c>
      <c r="C3035" s="1">
        <v>44200</v>
      </c>
      <c r="D3035" s="1">
        <v>45366</v>
      </c>
      <c r="E3035">
        <v>43.08</v>
      </c>
      <c r="F3035" t="s">
        <v>11</v>
      </c>
      <c r="G3035" s="3">
        <f t="shared" si="94"/>
        <v>44197</v>
      </c>
      <c r="H3035">
        <f t="shared" si="95"/>
        <v>39</v>
      </c>
    </row>
    <row r="3036" spans="1:8" x14ac:dyDescent="0.35">
      <c r="A3036" t="s">
        <v>3042</v>
      </c>
      <c r="B3036">
        <v>8354</v>
      </c>
      <c r="C3036" s="1">
        <v>45317</v>
      </c>
      <c r="D3036" s="1">
        <v>44969</v>
      </c>
      <c r="E3036">
        <v>197.36</v>
      </c>
      <c r="F3036" t="s">
        <v>8</v>
      </c>
      <c r="G3036" s="3">
        <f t="shared" si="94"/>
        <v>45292</v>
      </c>
      <c r="H3036">
        <f t="shared" si="95"/>
        <v>12</v>
      </c>
    </row>
    <row r="3037" spans="1:8" x14ac:dyDescent="0.35">
      <c r="A3037" t="s">
        <v>3043</v>
      </c>
      <c r="B3037">
        <v>4808</v>
      </c>
      <c r="C3037" s="1">
        <v>44495</v>
      </c>
      <c r="D3037" s="1">
        <v>45008</v>
      </c>
      <c r="E3037">
        <v>256.68</v>
      </c>
      <c r="F3037" t="s">
        <v>8</v>
      </c>
      <c r="G3037" s="3">
        <f t="shared" si="94"/>
        <v>44470</v>
      </c>
      <c r="H3037">
        <f t="shared" si="95"/>
        <v>17</v>
      </c>
    </row>
    <row r="3038" spans="1:8" x14ac:dyDescent="0.35">
      <c r="A3038" t="s">
        <v>3044</v>
      </c>
      <c r="B3038">
        <v>1217</v>
      </c>
      <c r="C3038" s="1">
        <v>44788</v>
      </c>
      <c r="D3038" s="1">
        <v>45366</v>
      </c>
      <c r="E3038">
        <v>123.98</v>
      </c>
      <c r="F3038" t="s">
        <v>8</v>
      </c>
      <c r="G3038" s="3">
        <f t="shared" si="94"/>
        <v>44774</v>
      </c>
      <c r="H3038">
        <f t="shared" si="95"/>
        <v>19</v>
      </c>
    </row>
    <row r="3039" spans="1:8" x14ac:dyDescent="0.35">
      <c r="A3039" t="s">
        <v>3045</v>
      </c>
      <c r="B3039">
        <v>3032</v>
      </c>
      <c r="C3039" s="1">
        <v>45590</v>
      </c>
      <c r="D3039" s="1">
        <v>44099</v>
      </c>
      <c r="E3039">
        <v>161.34</v>
      </c>
      <c r="F3039" t="s">
        <v>8</v>
      </c>
      <c r="G3039" s="3">
        <f t="shared" si="94"/>
        <v>45566</v>
      </c>
      <c r="H3039">
        <f t="shared" si="95"/>
        <v>50</v>
      </c>
    </row>
    <row r="3040" spans="1:8" x14ac:dyDescent="0.35">
      <c r="A3040" t="s">
        <v>3046</v>
      </c>
      <c r="B3040">
        <v>8020</v>
      </c>
      <c r="C3040" s="1">
        <v>44381</v>
      </c>
      <c r="D3040" s="1">
        <v>43993</v>
      </c>
      <c r="E3040">
        <v>381.05</v>
      </c>
      <c r="F3040" t="s">
        <v>8</v>
      </c>
      <c r="G3040" s="3">
        <f t="shared" si="94"/>
        <v>44378</v>
      </c>
      <c r="H3040">
        <f t="shared" si="95"/>
        <v>13</v>
      </c>
    </row>
    <row r="3041" spans="1:8" x14ac:dyDescent="0.35">
      <c r="A3041" s="2" t="s">
        <v>3047</v>
      </c>
      <c r="B3041">
        <v>2300</v>
      </c>
      <c r="C3041" s="1">
        <v>45606</v>
      </c>
      <c r="D3041" s="1">
        <v>45008</v>
      </c>
      <c r="E3041">
        <v>39.36</v>
      </c>
      <c r="F3041" t="s">
        <v>6</v>
      </c>
      <c r="G3041" s="3">
        <f t="shared" si="94"/>
        <v>45597</v>
      </c>
      <c r="H3041">
        <f t="shared" si="95"/>
        <v>20</v>
      </c>
    </row>
    <row r="3042" spans="1:8" x14ac:dyDescent="0.35">
      <c r="A3042" t="s">
        <v>3048</v>
      </c>
      <c r="B3042">
        <v>9171</v>
      </c>
      <c r="C3042" s="1">
        <v>44471</v>
      </c>
      <c r="D3042" s="1">
        <v>44814</v>
      </c>
      <c r="E3042">
        <v>155.34</v>
      </c>
      <c r="F3042" t="s">
        <v>11</v>
      </c>
      <c r="G3042" s="3">
        <f t="shared" si="94"/>
        <v>44470</v>
      </c>
      <c r="H3042">
        <f t="shared" si="95"/>
        <v>11</v>
      </c>
    </row>
    <row r="3043" spans="1:8" x14ac:dyDescent="0.35">
      <c r="A3043" t="s">
        <v>3049</v>
      </c>
      <c r="B3043">
        <v>7156</v>
      </c>
      <c r="C3043" s="1">
        <v>45733</v>
      </c>
      <c r="D3043" s="1">
        <v>43993</v>
      </c>
      <c r="E3043">
        <v>110.15</v>
      </c>
      <c r="F3043" t="s">
        <v>11</v>
      </c>
      <c r="G3043" s="3">
        <f t="shared" si="94"/>
        <v>45717</v>
      </c>
      <c r="H3043">
        <f t="shared" si="95"/>
        <v>58</v>
      </c>
    </row>
    <row r="3044" spans="1:8" x14ac:dyDescent="0.35">
      <c r="A3044" t="s">
        <v>3050</v>
      </c>
      <c r="B3044">
        <v>4900</v>
      </c>
      <c r="C3044" s="1">
        <v>44116</v>
      </c>
      <c r="D3044" s="1">
        <v>44969</v>
      </c>
      <c r="E3044">
        <v>462.47</v>
      </c>
      <c r="F3044" t="s">
        <v>8</v>
      </c>
      <c r="G3044" s="3">
        <f t="shared" si="94"/>
        <v>44105</v>
      </c>
      <c r="H3044">
        <f t="shared" si="95"/>
        <v>28</v>
      </c>
    </row>
    <row r="3045" spans="1:8" x14ac:dyDescent="0.35">
      <c r="A3045" t="s">
        <v>3051</v>
      </c>
      <c r="B3045">
        <v>8270</v>
      </c>
      <c r="C3045" s="1">
        <v>43948</v>
      </c>
      <c r="D3045" s="1">
        <v>45008</v>
      </c>
      <c r="E3045">
        <v>372.24</v>
      </c>
      <c r="F3045" t="s">
        <v>6</v>
      </c>
      <c r="G3045" s="3">
        <f t="shared" si="94"/>
        <v>43922</v>
      </c>
      <c r="H3045">
        <f t="shared" si="95"/>
        <v>35</v>
      </c>
    </row>
    <row r="3046" spans="1:8" x14ac:dyDescent="0.35">
      <c r="A3046" t="s">
        <v>3052</v>
      </c>
      <c r="B3046">
        <v>3199</v>
      </c>
      <c r="C3046" s="1">
        <v>44778</v>
      </c>
      <c r="D3046" s="1" t="e">
        <v>#N/A</v>
      </c>
      <c r="E3046">
        <v>146.28</v>
      </c>
      <c r="F3046" t="s">
        <v>8</v>
      </c>
      <c r="G3046" s="3">
        <f t="shared" si="94"/>
        <v>44774</v>
      </c>
      <c r="H3046" t="e">
        <f t="shared" si="95"/>
        <v>#VALUE!</v>
      </c>
    </row>
    <row r="3047" spans="1:8" x14ac:dyDescent="0.35">
      <c r="A3047" t="s">
        <v>3053</v>
      </c>
      <c r="B3047">
        <v>1648</v>
      </c>
      <c r="C3047" s="1">
        <v>45643</v>
      </c>
      <c r="D3047" s="1" t="e">
        <v>#N/A</v>
      </c>
      <c r="E3047">
        <v>265.23</v>
      </c>
      <c r="F3047" t="s">
        <v>6</v>
      </c>
      <c r="G3047" s="3">
        <f t="shared" si="94"/>
        <v>45627</v>
      </c>
      <c r="H3047" t="e">
        <f t="shared" si="95"/>
        <v>#VALUE!</v>
      </c>
    </row>
    <row r="3048" spans="1:8" x14ac:dyDescent="0.35">
      <c r="A3048" t="s">
        <v>3054</v>
      </c>
      <c r="B3048">
        <v>5726</v>
      </c>
      <c r="C3048" s="1">
        <v>44604</v>
      </c>
      <c r="D3048" s="1">
        <v>45339</v>
      </c>
      <c r="E3048">
        <v>377.77</v>
      </c>
      <c r="F3048" t="s">
        <v>11</v>
      </c>
      <c r="G3048" s="3">
        <f t="shared" si="94"/>
        <v>44593</v>
      </c>
      <c r="H3048">
        <f t="shared" si="95"/>
        <v>25</v>
      </c>
    </row>
    <row r="3049" spans="1:8" x14ac:dyDescent="0.35">
      <c r="A3049" t="s">
        <v>3055</v>
      </c>
      <c r="B3049">
        <v>6427</v>
      </c>
      <c r="C3049" s="1">
        <v>44437</v>
      </c>
      <c r="D3049" s="1">
        <v>44661</v>
      </c>
      <c r="E3049">
        <v>177.94</v>
      </c>
      <c r="F3049" t="s">
        <v>11</v>
      </c>
      <c r="G3049" s="3">
        <f t="shared" si="94"/>
        <v>44409</v>
      </c>
      <c r="H3049">
        <f t="shared" si="95"/>
        <v>7</v>
      </c>
    </row>
    <row r="3050" spans="1:8" x14ac:dyDescent="0.35">
      <c r="A3050" t="s">
        <v>3056</v>
      </c>
      <c r="B3050">
        <v>9836</v>
      </c>
      <c r="C3050" s="1">
        <v>44351</v>
      </c>
      <c r="D3050" s="1" t="e">
        <v>#N/A</v>
      </c>
      <c r="E3050">
        <v>36.5</v>
      </c>
      <c r="F3050" t="s">
        <v>8</v>
      </c>
      <c r="G3050" s="3">
        <f t="shared" si="94"/>
        <v>44348</v>
      </c>
      <c r="H3050" t="e">
        <f t="shared" si="95"/>
        <v>#VALUE!</v>
      </c>
    </row>
    <row r="3051" spans="1:8" x14ac:dyDescent="0.35">
      <c r="A3051" t="s">
        <v>3057</v>
      </c>
      <c r="B3051">
        <v>5068</v>
      </c>
      <c r="C3051" s="1">
        <v>43967</v>
      </c>
      <c r="D3051" s="1" t="e">
        <v>#N/A</v>
      </c>
      <c r="E3051">
        <v>402.71</v>
      </c>
      <c r="F3051" t="s">
        <v>8</v>
      </c>
      <c r="G3051" s="3">
        <f t="shared" si="94"/>
        <v>43952</v>
      </c>
      <c r="H3051" t="e">
        <f t="shared" si="95"/>
        <v>#VALUE!</v>
      </c>
    </row>
    <row r="3052" spans="1:8" x14ac:dyDescent="0.35">
      <c r="A3052" t="s">
        <v>3058</v>
      </c>
      <c r="B3052">
        <v>4644</v>
      </c>
      <c r="C3052" s="1">
        <v>45497</v>
      </c>
      <c r="D3052" s="1">
        <v>45366</v>
      </c>
      <c r="E3052">
        <v>307.95</v>
      </c>
      <c r="F3052" t="s">
        <v>6</v>
      </c>
      <c r="G3052" s="3">
        <f t="shared" si="94"/>
        <v>45474</v>
      </c>
      <c r="H3052">
        <f t="shared" si="95"/>
        <v>4</v>
      </c>
    </row>
    <row r="3053" spans="1:8" x14ac:dyDescent="0.35">
      <c r="A3053" t="s">
        <v>3059</v>
      </c>
      <c r="B3053">
        <v>9543</v>
      </c>
      <c r="C3053" s="1">
        <v>44695</v>
      </c>
      <c r="D3053" s="1">
        <v>44814</v>
      </c>
      <c r="E3053">
        <v>167.6</v>
      </c>
      <c r="F3053" t="s">
        <v>6</v>
      </c>
      <c r="G3053" s="3">
        <f t="shared" si="94"/>
        <v>44682</v>
      </c>
      <c r="H3053">
        <f t="shared" si="95"/>
        <v>4</v>
      </c>
    </row>
    <row r="3054" spans="1:8" x14ac:dyDescent="0.35">
      <c r="A3054" t="s">
        <v>3060</v>
      </c>
      <c r="B3054">
        <v>1099</v>
      </c>
      <c r="C3054" s="1">
        <v>45373</v>
      </c>
      <c r="D3054" s="1">
        <v>45366</v>
      </c>
      <c r="E3054">
        <v>41.66</v>
      </c>
      <c r="F3054" t="s">
        <v>6</v>
      </c>
      <c r="G3054" s="3">
        <f t="shared" si="94"/>
        <v>45352</v>
      </c>
      <c r="H3054">
        <f t="shared" si="95"/>
        <v>0</v>
      </c>
    </row>
    <row r="3055" spans="1:8" x14ac:dyDescent="0.35">
      <c r="A3055" t="s">
        <v>3061</v>
      </c>
      <c r="B3055">
        <v>2146</v>
      </c>
      <c r="C3055" s="1">
        <v>44003</v>
      </c>
      <c r="D3055" s="1">
        <v>45366</v>
      </c>
      <c r="E3055">
        <v>477.29</v>
      </c>
      <c r="F3055" t="s">
        <v>11</v>
      </c>
      <c r="G3055" s="3">
        <f t="shared" si="94"/>
        <v>43983</v>
      </c>
      <c r="H3055">
        <f t="shared" si="95"/>
        <v>45</v>
      </c>
    </row>
    <row r="3056" spans="1:8" x14ac:dyDescent="0.35">
      <c r="A3056" t="s">
        <v>3062</v>
      </c>
      <c r="B3056">
        <v>3318</v>
      </c>
      <c r="C3056" s="1">
        <v>44664</v>
      </c>
      <c r="D3056" s="1">
        <v>44969</v>
      </c>
      <c r="E3056">
        <v>469.75</v>
      </c>
      <c r="F3056" t="s">
        <v>11</v>
      </c>
      <c r="G3056" s="3">
        <f t="shared" si="94"/>
        <v>44652</v>
      </c>
      <c r="H3056">
        <f t="shared" si="95"/>
        <v>10</v>
      </c>
    </row>
    <row r="3057" spans="1:8" x14ac:dyDescent="0.35">
      <c r="A3057" t="s">
        <v>3063</v>
      </c>
      <c r="B3057">
        <v>2503</v>
      </c>
      <c r="C3057" s="1">
        <v>45358</v>
      </c>
      <c r="D3057" s="1">
        <v>45366</v>
      </c>
      <c r="E3057">
        <v>95.1</v>
      </c>
      <c r="F3057" t="s">
        <v>8</v>
      </c>
      <c r="G3057" s="3">
        <f t="shared" si="94"/>
        <v>45352</v>
      </c>
      <c r="H3057">
        <f t="shared" si="95"/>
        <v>0</v>
      </c>
    </row>
    <row r="3058" spans="1:8" x14ac:dyDescent="0.35">
      <c r="A3058" t="s">
        <v>3064</v>
      </c>
      <c r="B3058">
        <v>4348</v>
      </c>
      <c r="C3058" s="1">
        <v>43890</v>
      </c>
      <c r="D3058" s="1">
        <v>45366</v>
      </c>
      <c r="E3058">
        <v>125.79</v>
      </c>
      <c r="F3058" t="s">
        <v>11</v>
      </c>
      <c r="G3058" s="3">
        <f t="shared" si="94"/>
        <v>43862</v>
      </c>
      <c r="H3058">
        <f t="shared" si="95"/>
        <v>49</v>
      </c>
    </row>
    <row r="3059" spans="1:8" x14ac:dyDescent="0.35">
      <c r="A3059" t="s">
        <v>3065</v>
      </c>
      <c r="B3059">
        <v>7983</v>
      </c>
      <c r="C3059" s="1">
        <v>45028</v>
      </c>
      <c r="D3059" s="1">
        <v>43993</v>
      </c>
      <c r="E3059">
        <v>365.24</v>
      </c>
      <c r="F3059" t="s">
        <v>6</v>
      </c>
      <c r="G3059" s="3">
        <f t="shared" si="94"/>
        <v>45017</v>
      </c>
      <c r="H3059">
        <f t="shared" si="95"/>
        <v>35</v>
      </c>
    </row>
    <row r="3060" spans="1:8" x14ac:dyDescent="0.35">
      <c r="A3060" t="s">
        <v>3066</v>
      </c>
      <c r="B3060">
        <v>3689</v>
      </c>
      <c r="C3060" s="1">
        <v>43947</v>
      </c>
      <c r="D3060" s="1">
        <v>43993</v>
      </c>
      <c r="E3060">
        <v>363.62</v>
      </c>
      <c r="F3060" t="s">
        <v>11</v>
      </c>
      <c r="G3060" s="3">
        <f t="shared" si="94"/>
        <v>43922</v>
      </c>
      <c r="H3060">
        <f t="shared" si="95"/>
        <v>2</v>
      </c>
    </row>
    <row r="3061" spans="1:8" x14ac:dyDescent="0.35">
      <c r="A3061" t="s">
        <v>3067</v>
      </c>
      <c r="B3061">
        <v>7947</v>
      </c>
      <c r="C3061" s="1">
        <v>44813</v>
      </c>
      <c r="D3061" s="1">
        <v>44814</v>
      </c>
      <c r="E3061">
        <v>96.45</v>
      </c>
      <c r="F3061" t="s">
        <v>11</v>
      </c>
      <c r="G3061" s="3">
        <f t="shared" si="94"/>
        <v>44805</v>
      </c>
      <c r="H3061">
        <f t="shared" si="95"/>
        <v>0</v>
      </c>
    </row>
    <row r="3062" spans="1:8" x14ac:dyDescent="0.35">
      <c r="A3062" t="s">
        <v>3068</v>
      </c>
      <c r="B3062">
        <v>5966</v>
      </c>
      <c r="C3062" s="1">
        <v>45730</v>
      </c>
      <c r="D3062" s="1">
        <v>44946</v>
      </c>
      <c r="E3062">
        <v>149.82</v>
      </c>
      <c r="F3062" t="s">
        <v>6</v>
      </c>
      <c r="G3062" s="3">
        <f t="shared" si="94"/>
        <v>45717</v>
      </c>
      <c r="H3062">
        <f t="shared" si="95"/>
        <v>26</v>
      </c>
    </row>
    <row r="3063" spans="1:8" x14ac:dyDescent="0.35">
      <c r="A3063" t="s">
        <v>3069</v>
      </c>
      <c r="B3063">
        <v>4299</v>
      </c>
      <c r="C3063" s="1">
        <v>44241</v>
      </c>
      <c r="D3063" s="1">
        <v>45366</v>
      </c>
      <c r="E3063">
        <v>143.21</v>
      </c>
      <c r="F3063" t="s">
        <v>6</v>
      </c>
      <c r="G3063" s="3">
        <f t="shared" si="94"/>
        <v>44228</v>
      </c>
      <c r="H3063">
        <f t="shared" si="95"/>
        <v>38</v>
      </c>
    </row>
    <row r="3064" spans="1:8" x14ac:dyDescent="0.35">
      <c r="A3064" t="s">
        <v>3070</v>
      </c>
      <c r="B3064">
        <v>2310</v>
      </c>
      <c r="C3064" s="1">
        <v>45267</v>
      </c>
      <c r="D3064" s="1">
        <v>43993</v>
      </c>
      <c r="E3064">
        <v>476</v>
      </c>
      <c r="F3064" t="s">
        <v>6</v>
      </c>
      <c r="G3064" s="3">
        <f t="shared" si="94"/>
        <v>45261</v>
      </c>
      <c r="H3064">
        <f t="shared" si="95"/>
        <v>42</v>
      </c>
    </row>
    <row r="3065" spans="1:8" x14ac:dyDescent="0.35">
      <c r="A3065" t="s">
        <v>3071</v>
      </c>
      <c r="B3065">
        <v>7524</v>
      </c>
      <c r="C3065" s="1">
        <v>43958</v>
      </c>
      <c r="D3065" s="1">
        <v>44661</v>
      </c>
      <c r="E3065">
        <v>195.08</v>
      </c>
      <c r="F3065" t="s">
        <v>6</v>
      </c>
      <c r="G3065" s="3">
        <f t="shared" si="94"/>
        <v>43952</v>
      </c>
      <c r="H3065">
        <f t="shared" si="95"/>
        <v>23</v>
      </c>
    </row>
    <row r="3066" spans="1:8" x14ac:dyDescent="0.35">
      <c r="A3066" t="s">
        <v>3072</v>
      </c>
      <c r="B3066">
        <v>8231</v>
      </c>
      <c r="C3066" s="1">
        <v>45301</v>
      </c>
      <c r="D3066" s="1" t="e">
        <v>#N/A</v>
      </c>
      <c r="E3066">
        <v>217.12</v>
      </c>
      <c r="F3066" t="s">
        <v>8</v>
      </c>
      <c r="G3066" s="3">
        <f t="shared" si="94"/>
        <v>45292</v>
      </c>
      <c r="H3066" t="e">
        <f t="shared" si="95"/>
        <v>#VALUE!</v>
      </c>
    </row>
    <row r="3067" spans="1:8" x14ac:dyDescent="0.35">
      <c r="A3067" t="s">
        <v>3073</v>
      </c>
      <c r="B3067">
        <v>8101</v>
      </c>
      <c r="C3067" s="1">
        <v>45570</v>
      </c>
      <c r="D3067" s="1">
        <v>45366</v>
      </c>
      <c r="E3067">
        <v>382.56</v>
      </c>
      <c r="F3067" t="s">
        <v>6</v>
      </c>
      <c r="G3067" s="3">
        <f t="shared" si="94"/>
        <v>45566</v>
      </c>
      <c r="H3067">
        <f t="shared" si="95"/>
        <v>7</v>
      </c>
    </row>
    <row r="3068" spans="1:8" x14ac:dyDescent="0.35">
      <c r="A3068" t="s">
        <v>3074</v>
      </c>
      <c r="B3068">
        <v>1324</v>
      </c>
      <c r="C3068" s="1">
        <v>44166</v>
      </c>
      <c r="D3068" s="1">
        <v>44198</v>
      </c>
      <c r="E3068">
        <v>383.35</v>
      </c>
      <c r="F3068" t="s">
        <v>6</v>
      </c>
      <c r="G3068" s="3">
        <f t="shared" si="94"/>
        <v>44166</v>
      </c>
      <c r="H3068">
        <f t="shared" si="95"/>
        <v>1</v>
      </c>
    </row>
    <row r="3069" spans="1:8" x14ac:dyDescent="0.35">
      <c r="A3069" t="s">
        <v>3075</v>
      </c>
      <c r="B3069">
        <v>2363</v>
      </c>
      <c r="C3069" s="1">
        <v>44939</v>
      </c>
      <c r="D3069" s="1">
        <v>45366</v>
      </c>
      <c r="E3069">
        <v>381.84</v>
      </c>
      <c r="F3069" t="s">
        <v>6</v>
      </c>
      <c r="G3069" s="3">
        <f t="shared" si="94"/>
        <v>44927</v>
      </c>
      <c r="H3069">
        <f t="shared" si="95"/>
        <v>14</v>
      </c>
    </row>
    <row r="3070" spans="1:8" x14ac:dyDescent="0.35">
      <c r="A3070" t="s">
        <v>3076</v>
      </c>
      <c r="B3070">
        <v>9801</v>
      </c>
      <c r="C3070" s="1">
        <v>45166</v>
      </c>
      <c r="D3070" s="1">
        <v>45366</v>
      </c>
      <c r="E3070">
        <v>84.87</v>
      </c>
      <c r="F3070" t="s">
        <v>8</v>
      </c>
      <c r="G3070" s="3">
        <f t="shared" si="94"/>
        <v>45139</v>
      </c>
      <c r="H3070">
        <f t="shared" si="95"/>
        <v>7</v>
      </c>
    </row>
    <row r="3071" spans="1:8" x14ac:dyDescent="0.35">
      <c r="A3071" t="s">
        <v>3077</v>
      </c>
      <c r="B3071">
        <v>3878</v>
      </c>
      <c r="C3071" s="1">
        <v>44465</v>
      </c>
      <c r="D3071" s="1">
        <v>43908</v>
      </c>
      <c r="E3071">
        <v>136.07</v>
      </c>
      <c r="F3071" t="s">
        <v>6</v>
      </c>
      <c r="G3071" s="3">
        <f t="shared" si="94"/>
        <v>44440</v>
      </c>
      <c r="H3071">
        <f t="shared" si="95"/>
        <v>19</v>
      </c>
    </row>
    <row r="3072" spans="1:8" x14ac:dyDescent="0.35">
      <c r="A3072" t="s">
        <v>3078</v>
      </c>
      <c r="B3072">
        <v>6011</v>
      </c>
      <c r="C3072" s="1">
        <v>43877</v>
      </c>
      <c r="D3072" s="1">
        <v>45366</v>
      </c>
      <c r="E3072">
        <v>232.27</v>
      </c>
      <c r="F3072" t="s">
        <v>6</v>
      </c>
      <c r="G3072" s="3">
        <f t="shared" si="94"/>
        <v>43862</v>
      </c>
      <c r="H3072">
        <f t="shared" si="95"/>
        <v>50</v>
      </c>
    </row>
    <row r="3073" spans="1:8" x14ac:dyDescent="0.35">
      <c r="A3073" t="s">
        <v>3079</v>
      </c>
      <c r="B3073">
        <v>8878</v>
      </c>
      <c r="C3073" s="1">
        <v>44719</v>
      </c>
      <c r="D3073" s="1">
        <v>45008</v>
      </c>
      <c r="E3073">
        <v>45.25</v>
      </c>
      <c r="F3073" t="s">
        <v>11</v>
      </c>
      <c r="G3073" s="3">
        <f t="shared" si="94"/>
        <v>44713</v>
      </c>
      <c r="H3073">
        <f t="shared" si="95"/>
        <v>10</v>
      </c>
    </row>
    <row r="3074" spans="1:8" x14ac:dyDescent="0.35">
      <c r="A3074" t="s">
        <v>3080</v>
      </c>
      <c r="B3074">
        <v>8688</v>
      </c>
      <c r="C3074" s="1">
        <v>45539</v>
      </c>
      <c r="D3074" s="1">
        <v>44012</v>
      </c>
      <c r="E3074">
        <v>105.9</v>
      </c>
      <c r="F3074" t="s">
        <v>11</v>
      </c>
      <c r="G3074" s="3">
        <f t="shared" si="94"/>
        <v>45536</v>
      </c>
      <c r="H3074">
        <f t="shared" si="95"/>
        <v>51</v>
      </c>
    </row>
    <row r="3075" spans="1:8" x14ac:dyDescent="0.35">
      <c r="A3075" t="s">
        <v>3081</v>
      </c>
      <c r="B3075">
        <v>1068</v>
      </c>
      <c r="C3075" s="1">
        <v>45549</v>
      </c>
      <c r="D3075" s="1">
        <v>43993</v>
      </c>
      <c r="E3075">
        <v>16.29</v>
      </c>
      <c r="F3075" t="s">
        <v>8</v>
      </c>
      <c r="G3075" s="3">
        <f t="shared" ref="G3075:G3138" si="96">DATE(YEAR(C3075),MONTH(C3075),1)</f>
        <v>45536</v>
      </c>
      <c r="H3075">
        <f t="shared" ref="H3075:H3138" si="97">ABS(IF(ISNUMBER(D3075),ROUND((D3075-C3075)/30,0),"AA"))</f>
        <v>52</v>
      </c>
    </row>
    <row r="3076" spans="1:8" x14ac:dyDescent="0.35">
      <c r="A3076" t="s">
        <v>3082</v>
      </c>
      <c r="B3076">
        <v>7131</v>
      </c>
      <c r="C3076" s="1">
        <v>44975</v>
      </c>
      <c r="D3076" s="1" t="e">
        <v>#N/A</v>
      </c>
      <c r="E3076">
        <v>250.81</v>
      </c>
      <c r="F3076" t="s">
        <v>6</v>
      </c>
      <c r="G3076" s="3">
        <f t="shared" si="96"/>
        <v>44958</v>
      </c>
      <c r="H3076" t="e">
        <f t="shared" si="97"/>
        <v>#VALUE!</v>
      </c>
    </row>
    <row r="3077" spans="1:8" x14ac:dyDescent="0.35">
      <c r="A3077" t="s">
        <v>3083</v>
      </c>
      <c r="B3077">
        <v>7465</v>
      </c>
      <c r="C3077" s="1">
        <v>44070</v>
      </c>
      <c r="D3077" s="1">
        <v>45366</v>
      </c>
      <c r="E3077">
        <v>485.54</v>
      </c>
      <c r="F3077" t="s">
        <v>6</v>
      </c>
      <c r="G3077" s="3">
        <f t="shared" si="96"/>
        <v>44044</v>
      </c>
      <c r="H3077">
        <f t="shared" si="97"/>
        <v>43</v>
      </c>
    </row>
    <row r="3078" spans="1:8" x14ac:dyDescent="0.35">
      <c r="A3078" t="s">
        <v>3084</v>
      </c>
      <c r="B3078">
        <v>7292</v>
      </c>
      <c r="C3078" s="1">
        <v>44069</v>
      </c>
      <c r="D3078" s="1">
        <v>44459</v>
      </c>
      <c r="E3078">
        <v>249.88</v>
      </c>
      <c r="F3078" t="s">
        <v>8</v>
      </c>
      <c r="G3078" s="3">
        <f t="shared" si="96"/>
        <v>44044</v>
      </c>
      <c r="H3078">
        <f t="shared" si="97"/>
        <v>13</v>
      </c>
    </row>
    <row r="3079" spans="1:8" x14ac:dyDescent="0.35">
      <c r="A3079" t="s">
        <v>3085</v>
      </c>
      <c r="B3079">
        <v>2167</v>
      </c>
      <c r="C3079" s="1">
        <v>44171</v>
      </c>
      <c r="D3079" s="1">
        <v>44198</v>
      </c>
      <c r="E3079">
        <v>210.31</v>
      </c>
      <c r="F3079" t="s">
        <v>11</v>
      </c>
      <c r="G3079" s="3">
        <f t="shared" si="96"/>
        <v>44166</v>
      </c>
      <c r="H3079">
        <f t="shared" si="97"/>
        <v>1</v>
      </c>
    </row>
    <row r="3080" spans="1:8" x14ac:dyDescent="0.35">
      <c r="A3080" t="s">
        <v>3086</v>
      </c>
      <c r="B3080">
        <v>3039</v>
      </c>
      <c r="C3080" s="1">
        <v>44280</v>
      </c>
      <c r="D3080" s="1" t="e">
        <v>#N/A</v>
      </c>
      <c r="E3080">
        <v>198.56</v>
      </c>
      <c r="F3080" t="s">
        <v>8</v>
      </c>
      <c r="G3080" s="3">
        <f t="shared" si="96"/>
        <v>44256</v>
      </c>
      <c r="H3080" t="e">
        <f t="shared" si="97"/>
        <v>#VALUE!</v>
      </c>
    </row>
    <row r="3081" spans="1:8" x14ac:dyDescent="0.35">
      <c r="A3081" t="s">
        <v>3087</v>
      </c>
      <c r="B3081">
        <v>3660</v>
      </c>
      <c r="C3081" s="1">
        <v>45458</v>
      </c>
      <c r="D3081" s="1">
        <v>45366</v>
      </c>
      <c r="E3081">
        <v>105.17</v>
      </c>
      <c r="F3081" t="s">
        <v>6</v>
      </c>
      <c r="G3081" s="3">
        <f t="shared" si="96"/>
        <v>45444</v>
      </c>
      <c r="H3081">
        <f t="shared" si="97"/>
        <v>3</v>
      </c>
    </row>
    <row r="3082" spans="1:8" x14ac:dyDescent="0.35">
      <c r="A3082" t="s">
        <v>3088</v>
      </c>
      <c r="B3082">
        <v>5182</v>
      </c>
      <c r="C3082" s="1">
        <v>44017</v>
      </c>
      <c r="D3082" s="1">
        <v>43908</v>
      </c>
      <c r="E3082">
        <v>387.92</v>
      </c>
      <c r="F3082" t="s">
        <v>8</v>
      </c>
      <c r="G3082" s="3">
        <f t="shared" si="96"/>
        <v>44013</v>
      </c>
      <c r="H3082">
        <f t="shared" si="97"/>
        <v>4</v>
      </c>
    </row>
    <row r="3083" spans="1:8" x14ac:dyDescent="0.35">
      <c r="A3083" t="s">
        <v>3089</v>
      </c>
      <c r="B3083">
        <v>6711</v>
      </c>
      <c r="C3083" s="1">
        <v>45090</v>
      </c>
      <c r="D3083" s="1">
        <v>45008</v>
      </c>
      <c r="E3083">
        <v>259.70999999999998</v>
      </c>
      <c r="F3083" t="s">
        <v>6</v>
      </c>
      <c r="G3083" s="3">
        <f t="shared" si="96"/>
        <v>45078</v>
      </c>
      <c r="H3083">
        <f t="shared" si="97"/>
        <v>3</v>
      </c>
    </row>
    <row r="3084" spans="1:8" x14ac:dyDescent="0.35">
      <c r="A3084" t="s">
        <v>3090</v>
      </c>
      <c r="B3084">
        <v>7032</v>
      </c>
      <c r="C3084" s="1">
        <v>44256</v>
      </c>
      <c r="D3084" s="1">
        <v>45008</v>
      </c>
      <c r="E3084">
        <v>351.26</v>
      </c>
      <c r="F3084" t="s">
        <v>8</v>
      </c>
      <c r="G3084" s="3">
        <f t="shared" si="96"/>
        <v>44256</v>
      </c>
      <c r="H3084">
        <f t="shared" si="97"/>
        <v>25</v>
      </c>
    </row>
    <row r="3085" spans="1:8" x14ac:dyDescent="0.35">
      <c r="A3085" t="s">
        <v>3091</v>
      </c>
      <c r="B3085">
        <v>7313</v>
      </c>
      <c r="C3085" s="1">
        <v>45531</v>
      </c>
      <c r="D3085" s="1">
        <v>44969</v>
      </c>
      <c r="E3085">
        <v>463.99</v>
      </c>
      <c r="F3085" t="s">
        <v>8</v>
      </c>
      <c r="G3085" s="3">
        <f t="shared" si="96"/>
        <v>45505</v>
      </c>
      <c r="H3085">
        <f t="shared" si="97"/>
        <v>19</v>
      </c>
    </row>
    <row r="3086" spans="1:8" x14ac:dyDescent="0.35">
      <c r="A3086" t="s">
        <v>3092</v>
      </c>
      <c r="B3086">
        <v>5043</v>
      </c>
      <c r="C3086" s="1">
        <v>45261</v>
      </c>
      <c r="D3086" s="1">
        <v>44012</v>
      </c>
      <c r="E3086">
        <v>128.75</v>
      </c>
      <c r="F3086" t="s">
        <v>11</v>
      </c>
      <c r="G3086" s="3">
        <f t="shared" si="96"/>
        <v>45261</v>
      </c>
      <c r="H3086">
        <f t="shared" si="97"/>
        <v>42</v>
      </c>
    </row>
    <row r="3087" spans="1:8" x14ac:dyDescent="0.35">
      <c r="A3087" t="s">
        <v>3093</v>
      </c>
      <c r="B3087">
        <v>6921</v>
      </c>
      <c r="C3087" s="1">
        <v>45032</v>
      </c>
      <c r="D3087" s="1">
        <v>44459</v>
      </c>
      <c r="E3087">
        <v>319.17</v>
      </c>
      <c r="F3087" t="s">
        <v>8</v>
      </c>
      <c r="G3087" s="3">
        <f t="shared" si="96"/>
        <v>45017</v>
      </c>
      <c r="H3087">
        <f t="shared" si="97"/>
        <v>19</v>
      </c>
    </row>
    <row r="3088" spans="1:8" x14ac:dyDescent="0.35">
      <c r="A3088" t="s">
        <v>3094</v>
      </c>
      <c r="B3088">
        <v>1462</v>
      </c>
      <c r="C3088" s="1">
        <v>44801</v>
      </c>
      <c r="D3088" s="1">
        <v>43908</v>
      </c>
      <c r="E3088">
        <v>351.76</v>
      </c>
      <c r="F3088" t="s">
        <v>8</v>
      </c>
      <c r="G3088" s="3">
        <f t="shared" si="96"/>
        <v>44774</v>
      </c>
      <c r="H3088">
        <f t="shared" si="97"/>
        <v>30</v>
      </c>
    </row>
    <row r="3089" spans="1:8" x14ac:dyDescent="0.35">
      <c r="A3089" t="s">
        <v>3095</v>
      </c>
      <c r="B3089">
        <v>3422</v>
      </c>
      <c r="C3089" s="1">
        <v>44265</v>
      </c>
      <c r="D3089" s="1" t="e">
        <v>#N/A</v>
      </c>
      <c r="E3089">
        <v>138.05000000000001</v>
      </c>
      <c r="F3089" t="s">
        <v>6</v>
      </c>
      <c r="G3089" s="3">
        <f t="shared" si="96"/>
        <v>44256</v>
      </c>
      <c r="H3089" t="e">
        <f t="shared" si="97"/>
        <v>#VALUE!</v>
      </c>
    </row>
    <row r="3090" spans="1:8" x14ac:dyDescent="0.35">
      <c r="A3090" t="s">
        <v>3096</v>
      </c>
      <c r="B3090">
        <v>3414</v>
      </c>
      <c r="C3090" s="1">
        <v>44428</v>
      </c>
      <c r="D3090" s="1">
        <v>44399</v>
      </c>
      <c r="E3090">
        <v>134.6</v>
      </c>
      <c r="F3090" t="s">
        <v>8</v>
      </c>
      <c r="G3090" s="3">
        <f t="shared" si="96"/>
        <v>44409</v>
      </c>
      <c r="H3090">
        <f t="shared" si="97"/>
        <v>1</v>
      </c>
    </row>
    <row r="3091" spans="1:8" x14ac:dyDescent="0.35">
      <c r="A3091" t="s">
        <v>3097</v>
      </c>
      <c r="B3091">
        <v>3644</v>
      </c>
      <c r="C3091" s="1">
        <v>44792</v>
      </c>
      <c r="D3091" s="1">
        <v>45008</v>
      </c>
      <c r="E3091">
        <v>16.05</v>
      </c>
      <c r="F3091" t="s">
        <v>11</v>
      </c>
      <c r="G3091" s="3">
        <f t="shared" si="96"/>
        <v>44774</v>
      </c>
      <c r="H3091">
        <f t="shared" si="97"/>
        <v>7</v>
      </c>
    </row>
    <row r="3092" spans="1:8" x14ac:dyDescent="0.35">
      <c r="A3092" t="s">
        <v>3098</v>
      </c>
      <c r="B3092">
        <v>7297</v>
      </c>
      <c r="C3092" s="1">
        <v>44697</v>
      </c>
      <c r="D3092" s="1">
        <v>44661</v>
      </c>
      <c r="E3092">
        <v>204.86</v>
      </c>
      <c r="F3092" t="s">
        <v>8</v>
      </c>
      <c r="G3092" s="3">
        <f t="shared" si="96"/>
        <v>44682</v>
      </c>
      <c r="H3092">
        <f t="shared" si="97"/>
        <v>1</v>
      </c>
    </row>
    <row r="3093" spans="1:8" x14ac:dyDescent="0.35">
      <c r="A3093" t="s">
        <v>3099</v>
      </c>
      <c r="B3093">
        <v>2316</v>
      </c>
      <c r="C3093" s="1">
        <v>43948</v>
      </c>
      <c r="D3093" s="1">
        <v>43993</v>
      </c>
      <c r="E3093">
        <v>264.08</v>
      </c>
      <c r="F3093" t="s">
        <v>11</v>
      </c>
      <c r="G3093" s="3">
        <f t="shared" si="96"/>
        <v>43922</v>
      </c>
      <c r="H3093">
        <f t="shared" si="97"/>
        <v>2</v>
      </c>
    </row>
    <row r="3094" spans="1:8" x14ac:dyDescent="0.35">
      <c r="A3094" t="s">
        <v>3100</v>
      </c>
      <c r="B3094">
        <v>7929</v>
      </c>
      <c r="C3094" s="1">
        <v>44878</v>
      </c>
      <c r="D3094" s="1">
        <v>45366</v>
      </c>
      <c r="E3094">
        <v>91.25</v>
      </c>
      <c r="F3094" t="s">
        <v>6</v>
      </c>
      <c r="G3094" s="3">
        <f t="shared" si="96"/>
        <v>44866</v>
      </c>
      <c r="H3094">
        <f t="shared" si="97"/>
        <v>16</v>
      </c>
    </row>
    <row r="3095" spans="1:8" x14ac:dyDescent="0.35">
      <c r="A3095" t="s">
        <v>3101</v>
      </c>
      <c r="B3095">
        <v>5143</v>
      </c>
      <c r="C3095" s="1">
        <v>45721</v>
      </c>
      <c r="D3095" s="1">
        <v>45008</v>
      </c>
      <c r="E3095">
        <v>349</v>
      </c>
      <c r="F3095" t="s">
        <v>8</v>
      </c>
      <c r="G3095" s="3">
        <f t="shared" si="96"/>
        <v>45717</v>
      </c>
      <c r="H3095">
        <f t="shared" si="97"/>
        <v>24</v>
      </c>
    </row>
    <row r="3096" spans="1:8" x14ac:dyDescent="0.35">
      <c r="A3096" t="s">
        <v>3102</v>
      </c>
      <c r="B3096">
        <v>9735</v>
      </c>
      <c r="C3096" s="1">
        <v>44066</v>
      </c>
      <c r="D3096" s="1">
        <v>45339</v>
      </c>
      <c r="E3096">
        <v>332.66</v>
      </c>
      <c r="F3096" t="s">
        <v>6</v>
      </c>
      <c r="G3096" s="3">
        <f t="shared" si="96"/>
        <v>44044</v>
      </c>
      <c r="H3096">
        <f t="shared" si="97"/>
        <v>42</v>
      </c>
    </row>
    <row r="3097" spans="1:8" x14ac:dyDescent="0.35">
      <c r="A3097" t="s">
        <v>3103</v>
      </c>
      <c r="B3097">
        <v>6045</v>
      </c>
      <c r="C3097" s="1">
        <v>44556</v>
      </c>
      <c r="D3097" s="1" t="e">
        <v>#N/A</v>
      </c>
      <c r="E3097">
        <v>369.63</v>
      </c>
      <c r="F3097" t="s">
        <v>8</v>
      </c>
      <c r="G3097" s="3">
        <f t="shared" si="96"/>
        <v>44531</v>
      </c>
      <c r="H3097" t="e">
        <f t="shared" si="97"/>
        <v>#VALUE!</v>
      </c>
    </row>
    <row r="3098" spans="1:8" x14ac:dyDescent="0.35">
      <c r="A3098" t="s">
        <v>3104</v>
      </c>
      <c r="B3098">
        <v>2456</v>
      </c>
      <c r="C3098" s="1">
        <v>44165</v>
      </c>
      <c r="D3098" s="1">
        <v>44661</v>
      </c>
      <c r="E3098">
        <v>63.54</v>
      </c>
      <c r="F3098" t="s">
        <v>8</v>
      </c>
      <c r="G3098" s="3">
        <f t="shared" si="96"/>
        <v>44136</v>
      </c>
      <c r="H3098">
        <f t="shared" si="97"/>
        <v>17</v>
      </c>
    </row>
    <row r="3099" spans="1:8" x14ac:dyDescent="0.35">
      <c r="A3099" t="s">
        <v>3105</v>
      </c>
      <c r="B3099">
        <v>6642</v>
      </c>
      <c r="C3099" s="1">
        <v>44799</v>
      </c>
      <c r="D3099" s="1">
        <v>45260</v>
      </c>
      <c r="E3099">
        <v>408.97</v>
      </c>
      <c r="F3099" t="s">
        <v>6</v>
      </c>
      <c r="G3099" s="3">
        <f t="shared" si="96"/>
        <v>44774</v>
      </c>
      <c r="H3099">
        <f t="shared" si="97"/>
        <v>15</v>
      </c>
    </row>
    <row r="3100" spans="1:8" x14ac:dyDescent="0.35">
      <c r="A3100" t="s">
        <v>3106</v>
      </c>
      <c r="B3100">
        <v>4432</v>
      </c>
      <c r="C3100" s="1">
        <v>43877</v>
      </c>
      <c r="D3100" s="1">
        <v>44198</v>
      </c>
      <c r="E3100">
        <v>465.71</v>
      </c>
      <c r="F3100" t="s">
        <v>6</v>
      </c>
      <c r="G3100" s="3">
        <f t="shared" si="96"/>
        <v>43862</v>
      </c>
      <c r="H3100">
        <f t="shared" si="97"/>
        <v>11</v>
      </c>
    </row>
    <row r="3101" spans="1:8" x14ac:dyDescent="0.35">
      <c r="A3101" s="2" t="s">
        <v>3107</v>
      </c>
      <c r="B3101">
        <v>6047</v>
      </c>
      <c r="C3101" s="1">
        <v>44630</v>
      </c>
      <c r="D3101" s="1">
        <v>43908</v>
      </c>
      <c r="E3101">
        <v>13.15</v>
      </c>
      <c r="F3101" t="s">
        <v>11</v>
      </c>
      <c r="G3101" s="3">
        <f t="shared" si="96"/>
        <v>44621</v>
      </c>
      <c r="H3101">
        <f t="shared" si="97"/>
        <v>24</v>
      </c>
    </row>
    <row r="3102" spans="1:8" x14ac:dyDescent="0.35">
      <c r="A3102" s="2" t="s">
        <v>3108</v>
      </c>
      <c r="B3102">
        <v>9056</v>
      </c>
      <c r="C3102" s="1">
        <v>44946</v>
      </c>
      <c r="D3102" s="1">
        <v>44198</v>
      </c>
      <c r="E3102">
        <v>10.77</v>
      </c>
      <c r="F3102" t="s">
        <v>11</v>
      </c>
      <c r="G3102" s="3">
        <f t="shared" si="96"/>
        <v>44927</v>
      </c>
      <c r="H3102">
        <f t="shared" si="97"/>
        <v>25</v>
      </c>
    </row>
    <row r="3103" spans="1:8" x14ac:dyDescent="0.35">
      <c r="A3103" t="s">
        <v>3109</v>
      </c>
      <c r="B3103">
        <v>7845</v>
      </c>
      <c r="C3103" s="1">
        <v>43833</v>
      </c>
      <c r="D3103" s="1">
        <v>43993</v>
      </c>
      <c r="E3103">
        <v>267.23</v>
      </c>
      <c r="F3103" t="s">
        <v>8</v>
      </c>
      <c r="G3103" s="3">
        <f t="shared" si="96"/>
        <v>43831</v>
      </c>
      <c r="H3103">
        <f t="shared" si="97"/>
        <v>5</v>
      </c>
    </row>
    <row r="3104" spans="1:8" x14ac:dyDescent="0.35">
      <c r="A3104" t="s">
        <v>3110</v>
      </c>
      <c r="B3104">
        <v>5724</v>
      </c>
      <c r="C3104" s="1">
        <v>43971</v>
      </c>
      <c r="D3104" s="1">
        <v>43993</v>
      </c>
      <c r="E3104">
        <v>369.19</v>
      </c>
      <c r="F3104" t="s">
        <v>11</v>
      </c>
      <c r="G3104" s="3">
        <f t="shared" si="96"/>
        <v>43952</v>
      </c>
      <c r="H3104">
        <f t="shared" si="97"/>
        <v>1</v>
      </c>
    </row>
    <row r="3105" spans="1:8" x14ac:dyDescent="0.35">
      <c r="A3105" t="s">
        <v>3111</v>
      </c>
      <c r="B3105">
        <v>3890</v>
      </c>
      <c r="C3105" s="1">
        <v>43897</v>
      </c>
      <c r="D3105" s="1">
        <v>44012</v>
      </c>
      <c r="E3105">
        <v>193.58</v>
      </c>
      <c r="F3105" t="s">
        <v>8</v>
      </c>
      <c r="G3105" s="3">
        <f t="shared" si="96"/>
        <v>43891</v>
      </c>
      <c r="H3105">
        <f t="shared" si="97"/>
        <v>4</v>
      </c>
    </row>
    <row r="3106" spans="1:8" x14ac:dyDescent="0.35">
      <c r="A3106" t="s">
        <v>3112</v>
      </c>
      <c r="B3106">
        <v>3200</v>
      </c>
      <c r="C3106" s="1">
        <v>44286</v>
      </c>
      <c r="D3106" s="1">
        <v>44012</v>
      </c>
      <c r="E3106">
        <v>107.03</v>
      </c>
      <c r="F3106" t="s">
        <v>11</v>
      </c>
      <c r="G3106" s="3">
        <f t="shared" si="96"/>
        <v>44256</v>
      </c>
      <c r="H3106">
        <f t="shared" si="97"/>
        <v>9</v>
      </c>
    </row>
    <row r="3107" spans="1:8" x14ac:dyDescent="0.35">
      <c r="A3107" t="s">
        <v>3113</v>
      </c>
      <c r="B3107">
        <v>9234</v>
      </c>
      <c r="C3107" s="1">
        <v>43894</v>
      </c>
      <c r="D3107" s="1">
        <v>45366</v>
      </c>
      <c r="E3107">
        <v>474.76</v>
      </c>
      <c r="F3107" t="s">
        <v>6</v>
      </c>
      <c r="G3107" s="3">
        <f t="shared" si="96"/>
        <v>43891</v>
      </c>
      <c r="H3107">
        <f t="shared" si="97"/>
        <v>49</v>
      </c>
    </row>
    <row r="3108" spans="1:8" x14ac:dyDescent="0.35">
      <c r="A3108" t="s">
        <v>3114</v>
      </c>
      <c r="B3108">
        <v>4482</v>
      </c>
      <c r="C3108" s="1">
        <v>44882</v>
      </c>
      <c r="D3108" s="1">
        <v>43993</v>
      </c>
      <c r="E3108">
        <v>100.96</v>
      </c>
      <c r="F3108" t="s">
        <v>11</v>
      </c>
      <c r="G3108" s="3">
        <f t="shared" si="96"/>
        <v>44866</v>
      </c>
      <c r="H3108">
        <f t="shared" si="97"/>
        <v>30</v>
      </c>
    </row>
    <row r="3109" spans="1:8" x14ac:dyDescent="0.35">
      <c r="A3109" t="s">
        <v>3115</v>
      </c>
      <c r="B3109">
        <v>3993</v>
      </c>
      <c r="C3109" s="1">
        <v>44511</v>
      </c>
      <c r="D3109" s="1">
        <v>45008</v>
      </c>
      <c r="E3109">
        <v>406.5</v>
      </c>
      <c r="F3109" t="s">
        <v>11</v>
      </c>
      <c r="G3109" s="3">
        <f t="shared" si="96"/>
        <v>44501</v>
      </c>
      <c r="H3109">
        <f t="shared" si="97"/>
        <v>17</v>
      </c>
    </row>
    <row r="3110" spans="1:8" x14ac:dyDescent="0.35">
      <c r="A3110" t="s">
        <v>3116</v>
      </c>
      <c r="B3110">
        <v>5249</v>
      </c>
      <c r="C3110" s="1">
        <v>44603</v>
      </c>
      <c r="D3110" s="1">
        <v>44661</v>
      </c>
      <c r="E3110">
        <v>491.64</v>
      </c>
      <c r="F3110" t="s">
        <v>6</v>
      </c>
      <c r="G3110" s="3">
        <f t="shared" si="96"/>
        <v>44593</v>
      </c>
      <c r="H3110">
        <f t="shared" si="97"/>
        <v>2</v>
      </c>
    </row>
    <row r="3111" spans="1:8" x14ac:dyDescent="0.35">
      <c r="A3111" t="s">
        <v>3117</v>
      </c>
      <c r="B3111">
        <v>8220</v>
      </c>
      <c r="C3111" s="1">
        <v>45276</v>
      </c>
      <c r="D3111" s="1">
        <v>43993</v>
      </c>
      <c r="E3111">
        <v>317.14999999999998</v>
      </c>
      <c r="F3111" t="s">
        <v>8</v>
      </c>
      <c r="G3111" s="3">
        <f t="shared" si="96"/>
        <v>45261</v>
      </c>
      <c r="H3111">
        <f t="shared" si="97"/>
        <v>43</v>
      </c>
    </row>
    <row r="3112" spans="1:8" x14ac:dyDescent="0.35">
      <c r="A3112" t="s">
        <v>3118</v>
      </c>
      <c r="B3112">
        <v>2789</v>
      </c>
      <c r="C3112" s="1">
        <v>44120</v>
      </c>
      <c r="D3112" s="1">
        <v>44814</v>
      </c>
      <c r="E3112">
        <v>435.5</v>
      </c>
      <c r="F3112" t="s">
        <v>11</v>
      </c>
      <c r="G3112" s="3">
        <f t="shared" si="96"/>
        <v>44105</v>
      </c>
      <c r="H3112">
        <f t="shared" si="97"/>
        <v>23</v>
      </c>
    </row>
    <row r="3113" spans="1:8" x14ac:dyDescent="0.35">
      <c r="A3113" t="s">
        <v>3119</v>
      </c>
      <c r="B3113">
        <v>2307</v>
      </c>
      <c r="C3113" s="1">
        <v>44472</v>
      </c>
      <c r="D3113" s="1">
        <v>44012</v>
      </c>
      <c r="E3113">
        <v>153.63</v>
      </c>
      <c r="F3113" t="s">
        <v>6</v>
      </c>
      <c r="G3113" s="3">
        <f t="shared" si="96"/>
        <v>44470</v>
      </c>
      <c r="H3113">
        <f t="shared" si="97"/>
        <v>15</v>
      </c>
    </row>
    <row r="3114" spans="1:8" x14ac:dyDescent="0.35">
      <c r="A3114" t="s">
        <v>3120</v>
      </c>
      <c r="B3114">
        <v>3042</v>
      </c>
      <c r="C3114" s="1">
        <v>43891</v>
      </c>
      <c r="D3114" s="1">
        <v>44198</v>
      </c>
      <c r="E3114">
        <v>145.61000000000001</v>
      </c>
      <c r="F3114" t="s">
        <v>6</v>
      </c>
      <c r="G3114" s="3">
        <f t="shared" si="96"/>
        <v>43891</v>
      </c>
      <c r="H3114">
        <f t="shared" si="97"/>
        <v>10</v>
      </c>
    </row>
    <row r="3115" spans="1:8" x14ac:dyDescent="0.35">
      <c r="A3115" t="s">
        <v>3121</v>
      </c>
      <c r="B3115">
        <v>1486</v>
      </c>
      <c r="C3115" s="1">
        <v>44164</v>
      </c>
      <c r="D3115" s="1">
        <v>45008</v>
      </c>
      <c r="E3115">
        <v>296.97000000000003</v>
      </c>
      <c r="F3115" t="s">
        <v>6</v>
      </c>
      <c r="G3115" s="3">
        <f t="shared" si="96"/>
        <v>44136</v>
      </c>
      <c r="H3115">
        <f t="shared" si="97"/>
        <v>28</v>
      </c>
    </row>
    <row r="3116" spans="1:8" x14ac:dyDescent="0.35">
      <c r="A3116" t="s">
        <v>3122</v>
      </c>
      <c r="B3116">
        <v>8949</v>
      </c>
      <c r="C3116" s="1">
        <v>44904</v>
      </c>
      <c r="D3116" s="1">
        <v>43993</v>
      </c>
      <c r="E3116">
        <v>339.67</v>
      </c>
      <c r="F3116" t="s">
        <v>11</v>
      </c>
      <c r="G3116" s="3">
        <f t="shared" si="96"/>
        <v>44896</v>
      </c>
      <c r="H3116">
        <f t="shared" si="97"/>
        <v>30</v>
      </c>
    </row>
    <row r="3117" spans="1:8" x14ac:dyDescent="0.35">
      <c r="A3117" t="s">
        <v>3123</v>
      </c>
      <c r="B3117">
        <v>1155</v>
      </c>
      <c r="C3117" s="1">
        <v>44918</v>
      </c>
      <c r="D3117" s="1">
        <v>44198</v>
      </c>
      <c r="E3117">
        <v>39.92</v>
      </c>
      <c r="F3117" t="s">
        <v>11</v>
      </c>
      <c r="G3117" s="3">
        <f t="shared" si="96"/>
        <v>44896</v>
      </c>
      <c r="H3117">
        <f t="shared" si="97"/>
        <v>24</v>
      </c>
    </row>
    <row r="3118" spans="1:8" x14ac:dyDescent="0.35">
      <c r="A3118" t="s">
        <v>3124</v>
      </c>
      <c r="B3118">
        <v>1685</v>
      </c>
      <c r="C3118" s="1">
        <v>44837</v>
      </c>
      <c r="D3118" s="1">
        <v>45008</v>
      </c>
      <c r="E3118">
        <v>57.45</v>
      </c>
      <c r="F3118" t="s">
        <v>8</v>
      </c>
      <c r="G3118" s="3">
        <f t="shared" si="96"/>
        <v>44835</v>
      </c>
      <c r="H3118">
        <f t="shared" si="97"/>
        <v>6</v>
      </c>
    </row>
    <row r="3119" spans="1:8" x14ac:dyDescent="0.35">
      <c r="A3119" t="s">
        <v>3125</v>
      </c>
      <c r="B3119">
        <v>1118</v>
      </c>
      <c r="C3119" s="1">
        <v>45028</v>
      </c>
      <c r="D3119" s="1">
        <v>45366</v>
      </c>
      <c r="E3119">
        <v>194.08</v>
      </c>
      <c r="F3119" t="s">
        <v>8</v>
      </c>
      <c r="G3119" s="3">
        <f t="shared" si="96"/>
        <v>45017</v>
      </c>
      <c r="H3119">
        <f t="shared" si="97"/>
        <v>11</v>
      </c>
    </row>
    <row r="3120" spans="1:8" x14ac:dyDescent="0.35">
      <c r="A3120" t="s">
        <v>3126</v>
      </c>
      <c r="B3120">
        <v>5355</v>
      </c>
      <c r="C3120" s="1">
        <v>44047</v>
      </c>
      <c r="D3120" s="1">
        <v>44198</v>
      </c>
      <c r="E3120">
        <v>466.74</v>
      </c>
      <c r="F3120" t="s">
        <v>6</v>
      </c>
      <c r="G3120" s="3">
        <f t="shared" si="96"/>
        <v>44044</v>
      </c>
      <c r="H3120">
        <f t="shared" si="97"/>
        <v>5</v>
      </c>
    </row>
    <row r="3121" spans="1:8" x14ac:dyDescent="0.35">
      <c r="A3121" t="s">
        <v>3127</v>
      </c>
      <c r="B3121">
        <v>6521</v>
      </c>
      <c r="C3121" s="1">
        <v>45272</v>
      </c>
      <c r="D3121" s="1">
        <v>43908</v>
      </c>
      <c r="E3121">
        <v>306.14</v>
      </c>
      <c r="F3121" t="s">
        <v>6</v>
      </c>
      <c r="G3121" s="3">
        <f t="shared" si="96"/>
        <v>45261</v>
      </c>
      <c r="H3121">
        <f t="shared" si="97"/>
        <v>45</v>
      </c>
    </row>
    <row r="3122" spans="1:8" x14ac:dyDescent="0.35">
      <c r="A3122" t="s">
        <v>3128</v>
      </c>
      <c r="B3122">
        <v>7074</v>
      </c>
      <c r="C3122" s="1">
        <v>45442</v>
      </c>
      <c r="D3122" s="1">
        <v>45339</v>
      </c>
      <c r="E3122">
        <v>344.11</v>
      </c>
      <c r="F3122" t="s">
        <v>6</v>
      </c>
      <c r="G3122" s="3">
        <f t="shared" si="96"/>
        <v>45413</v>
      </c>
      <c r="H3122">
        <f t="shared" si="97"/>
        <v>3</v>
      </c>
    </row>
    <row r="3123" spans="1:8" x14ac:dyDescent="0.35">
      <c r="A3123" t="s">
        <v>3129</v>
      </c>
      <c r="B3123">
        <v>6164</v>
      </c>
      <c r="C3123" s="1">
        <v>45045</v>
      </c>
      <c r="D3123" s="1">
        <v>45366</v>
      </c>
      <c r="E3123">
        <v>410.26</v>
      </c>
      <c r="F3123" t="s">
        <v>6</v>
      </c>
      <c r="G3123" s="3">
        <f t="shared" si="96"/>
        <v>45017</v>
      </c>
      <c r="H3123">
        <f t="shared" si="97"/>
        <v>11</v>
      </c>
    </row>
    <row r="3124" spans="1:8" x14ac:dyDescent="0.35">
      <c r="A3124" t="s">
        <v>3130</v>
      </c>
      <c r="B3124">
        <v>7528</v>
      </c>
      <c r="C3124" s="1">
        <v>45171</v>
      </c>
      <c r="D3124" s="1">
        <v>44969</v>
      </c>
      <c r="E3124">
        <v>195.43</v>
      </c>
      <c r="F3124" t="s">
        <v>11</v>
      </c>
      <c r="G3124" s="3">
        <f t="shared" si="96"/>
        <v>45170</v>
      </c>
      <c r="H3124">
        <f t="shared" si="97"/>
        <v>7</v>
      </c>
    </row>
    <row r="3125" spans="1:8" x14ac:dyDescent="0.35">
      <c r="A3125" t="s">
        <v>3131</v>
      </c>
      <c r="B3125">
        <v>6833</v>
      </c>
      <c r="C3125" s="1">
        <v>44324</v>
      </c>
      <c r="D3125" s="1">
        <v>45008</v>
      </c>
      <c r="E3125">
        <v>437.81</v>
      </c>
      <c r="F3125" t="s">
        <v>11</v>
      </c>
      <c r="G3125" s="3">
        <f t="shared" si="96"/>
        <v>44317</v>
      </c>
      <c r="H3125">
        <f t="shared" si="97"/>
        <v>23</v>
      </c>
    </row>
    <row r="3126" spans="1:8" x14ac:dyDescent="0.35">
      <c r="A3126" t="s">
        <v>3132</v>
      </c>
      <c r="B3126">
        <v>1050</v>
      </c>
      <c r="C3126" s="1">
        <v>45440</v>
      </c>
      <c r="D3126" s="1">
        <v>45366</v>
      </c>
      <c r="E3126">
        <v>233.89</v>
      </c>
      <c r="F3126" t="s">
        <v>8</v>
      </c>
      <c r="G3126" s="3">
        <f t="shared" si="96"/>
        <v>45413</v>
      </c>
      <c r="H3126">
        <f t="shared" si="97"/>
        <v>2</v>
      </c>
    </row>
    <row r="3127" spans="1:8" x14ac:dyDescent="0.35">
      <c r="A3127" t="s">
        <v>3133</v>
      </c>
      <c r="B3127">
        <v>7583</v>
      </c>
      <c r="C3127" s="1">
        <v>45110</v>
      </c>
      <c r="D3127" s="1">
        <v>45008</v>
      </c>
      <c r="E3127">
        <v>365.36</v>
      </c>
      <c r="F3127" t="s">
        <v>11</v>
      </c>
      <c r="G3127" s="3">
        <f t="shared" si="96"/>
        <v>45108</v>
      </c>
      <c r="H3127">
        <f t="shared" si="97"/>
        <v>3</v>
      </c>
    </row>
    <row r="3128" spans="1:8" x14ac:dyDescent="0.35">
      <c r="A3128" t="s">
        <v>3134</v>
      </c>
      <c r="B3128">
        <v>1420</v>
      </c>
      <c r="C3128" s="1">
        <v>45653</v>
      </c>
      <c r="D3128" s="1">
        <v>44459</v>
      </c>
      <c r="E3128">
        <v>304.94</v>
      </c>
      <c r="F3128" t="s">
        <v>8</v>
      </c>
      <c r="G3128" s="3">
        <f t="shared" si="96"/>
        <v>45627</v>
      </c>
      <c r="H3128">
        <f t="shared" si="97"/>
        <v>40</v>
      </c>
    </row>
    <row r="3129" spans="1:8" x14ac:dyDescent="0.35">
      <c r="A3129" t="s">
        <v>3135</v>
      </c>
      <c r="B3129">
        <v>5578</v>
      </c>
      <c r="C3129" s="1">
        <v>44566</v>
      </c>
      <c r="D3129" s="1">
        <v>45339</v>
      </c>
      <c r="E3129">
        <v>476.02</v>
      </c>
      <c r="F3129" t="s">
        <v>11</v>
      </c>
      <c r="G3129" s="3">
        <f t="shared" si="96"/>
        <v>44562</v>
      </c>
      <c r="H3129">
        <f t="shared" si="97"/>
        <v>26</v>
      </c>
    </row>
    <row r="3130" spans="1:8" x14ac:dyDescent="0.35">
      <c r="A3130" t="s">
        <v>3136</v>
      </c>
      <c r="B3130">
        <v>7036</v>
      </c>
      <c r="C3130" s="1">
        <v>44214</v>
      </c>
      <c r="D3130" s="1">
        <v>44012</v>
      </c>
      <c r="E3130">
        <v>231.44</v>
      </c>
      <c r="F3130" t="s">
        <v>8</v>
      </c>
      <c r="G3130" s="3">
        <f t="shared" si="96"/>
        <v>44197</v>
      </c>
      <c r="H3130">
        <f t="shared" si="97"/>
        <v>7</v>
      </c>
    </row>
    <row r="3131" spans="1:8" x14ac:dyDescent="0.35">
      <c r="A3131" t="s">
        <v>3137</v>
      </c>
      <c r="B3131">
        <v>8785</v>
      </c>
      <c r="C3131" s="1">
        <v>44118</v>
      </c>
      <c r="D3131" s="1">
        <v>43993</v>
      </c>
      <c r="E3131">
        <v>262.31</v>
      </c>
      <c r="F3131" t="s">
        <v>8</v>
      </c>
      <c r="G3131" s="3">
        <f t="shared" si="96"/>
        <v>44105</v>
      </c>
      <c r="H3131">
        <f t="shared" si="97"/>
        <v>4</v>
      </c>
    </row>
    <row r="3132" spans="1:8" x14ac:dyDescent="0.35">
      <c r="A3132" t="s">
        <v>3138</v>
      </c>
      <c r="B3132">
        <v>4079</v>
      </c>
      <c r="C3132" s="1">
        <v>44331</v>
      </c>
      <c r="D3132" s="1">
        <v>45339</v>
      </c>
      <c r="E3132">
        <v>11.53</v>
      </c>
      <c r="F3132" t="s">
        <v>8</v>
      </c>
      <c r="G3132" s="3">
        <f t="shared" si="96"/>
        <v>44317</v>
      </c>
      <c r="H3132">
        <f t="shared" si="97"/>
        <v>34</v>
      </c>
    </row>
    <row r="3133" spans="1:8" x14ac:dyDescent="0.35">
      <c r="A3133" t="s">
        <v>3139</v>
      </c>
      <c r="B3133">
        <v>6278</v>
      </c>
      <c r="C3133" s="1">
        <v>44441</v>
      </c>
      <c r="D3133" s="1">
        <v>43993</v>
      </c>
      <c r="E3133">
        <v>18.149999999999999</v>
      </c>
      <c r="F3133" t="s">
        <v>6</v>
      </c>
      <c r="G3133" s="3">
        <f t="shared" si="96"/>
        <v>44440</v>
      </c>
      <c r="H3133">
        <f t="shared" si="97"/>
        <v>15</v>
      </c>
    </row>
    <row r="3134" spans="1:8" x14ac:dyDescent="0.35">
      <c r="A3134" t="s">
        <v>3140</v>
      </c>
      <c r="B3134">
        <v>1749</v>
      </c>
      <c r="C3134" s="1">
        <v>44698</v>
      </c>
      <c r="D3134" s="1">
        <v>45008</v>
      </c>
      <c r="E3134">
        <v>485.1</v>
      </c>
      <c r="F3134" t="s">
        <v>8</v>
      </c>
      <c r="G3134" s="3">
        <f t="shared" si="96"/>
        <v>44682</v>
      </c>
      <c r="H3134">
        <f t="shared" si="97"/>
        <v>10</v>
      </c>
    </row>
    <row r="3135" spans="1:8" x14ac:dyDescent="0.35">
      <c r="A3135" t="s">
        <v>3141</v>
      </c>
      <c r="B3135">
        <v>6333</v>
      </c>
      <c r="C3135" s="1">
        <v>44938</v>
      </c>
      <c r="D3135" s="1">
        <v>45366</v>
      </c>
      <c r="E3135">
        <v>342.19</v>
      </c>
      <c r="F3135" t="s">
        <v>11</v>
      </c>
      <c r="G3135" s="3">
        <f t="shared" si="96"/>
        <v>44927</v>
      </c>
      <c r="H3135">
        <f t="shared" si="97"/>
        <v>14</v>
      </c>
    </row>
    <row r="3136" spans="1:8" x14ac:dyDescent="0.35">
      <c r="A3136" t="s">
        <v>3142</v>
      </c>
      <c r="B3136">
        <v>8938</v>
      </c>
      <c r="C3136" s="1">
        <v>45007</v>
      </c>
      <c r="D3136" s="1">
        <v>44459</v>
      </c>
      <c r="E3136">
        <v>206.08</v>
      </c>
      <c r="F3136" t="s">
        <v>8</v>
      </c>
      <c r="G3136" s="3">
        <f t="shared" si="96"/>
        <v>44986</v>
      </c>
      <c r="H3136">
        <f t="shared" si="97"/>
        <v>18</v>
      </c>
    </row>
    <row r="3137" spans="1:8" x14ac:dyDescent="0.35">
      <c r="A3137" t="s">
        <v>3143</v>
      </c>
      <c r="B3137">
        <v>2333</v>
      </c>
      <c r="C3137" s="1">
        <v>44026</v>
      </c>
      <c r="D3137" s="1">
        <v>44012</v>
      </c>
      <c r="E3137">
        <v>180.68</v>
      </c>
      <c r="F3137" t="s">
        <v>6</v>
      </c>
      <c r="G3137" s="3">
        <f t="shared" si="96"/>
        <v>44013</v>
      </c>
      <c r="H3137">
        <f t="shared" si="97"/>
        <v>0</v>
      </c>
    </row>
    <row r="3138" spans="1:8" x14ac:dyDescent="0.35">
      <c r="A3138" t="s">
        <v>3144</v>
      </c>
      <c r="B3138">
        <v>2645</v>
      </c>
      <c r="C3138" s="1">
        <v>44642</v>
      </c>
      <c r="D3138" s="1">
        <v>45366</v>
      </c>
      <c r="E3138">
        <v>369.8</v>
      </c>
      <c r="F3138" t="s">
        <v>6</v>
      </c>
      <c r="G3138" s="3">
        <f t="shared" si="96"/>
        <v>44621</v>
      </c>
      <c r="H3138">
        <f t="shared" si="97"/>
        <v>24</v>
      </c>
    </row>
    <row r="3139" spans="1:8" x14ac:dyDescent="0.35">
      <c r="A3139" t="s">
        <v>3145</v>
      </c>
      <c r="B3139">
        <v>4196</v>
      </c>
      <c r="C3139" s="1">
        <v>44361</v>
      </c>
      <c r="D3139" s="1">
        <v>45366</v>
      </c>
      <c r="E3139">
        <v>358.85</v>
      </c>
      <c r="F3139" t="s">
        <v>8</v>
      </c>
      <c r="G3139" s="3">
        <f t="shared" ref="G3139:G3202" si="98">DATE(YEAR(C3139),MONTH(C3139),1)</f>
        <v>44348</v>
      </c>
      <c r="H3139">
        <f t="shared" ref="H3139:H3202" si="99">ABS(IF(ISNUMBER(D3139),ROUND((D3139-C3139)/30,0),"AA"))</f>
        <v>34</v>
      </c>
    </row>
    <row r="3140" spans="1:8" x14ac:dyDescent="0.35">
      <c r="A3140" t="s">
        <v>3146</v>
      </c>
      <c r="B3140">
        <v>9267</v>
      </c>
      <c r="C3140" s="1">
        <v>44332</v>
      </c>
      <c r="D3140" s="1">
        <v>45366</v>
      </c>
      <c r="E3140">
        <v>25.56</v>
      </c>
      <c r="F3140" t="s">
        <v>6</v>
      </c>
      <c r="G3140" s="3">
        <f t="shared" si="98"/>
        <v>44317</v>
      </c>
      <c r="H3140">
        <f t="shared" si="99"/>
        <v>34</v>
      </c>
    </row>
    <row r="3141" spans="1:8" x14ac:dyDescent="0.35">
      <c r="A3141" t="s">
        <v>3147</v>
      </c>
      <c r="B3141">
        <v>2426</v>
      </c>
      <c r="C3141" s="1">
        <v>44465</v>
      </c>
      <c r="D3141" s="1">
        <v>43908</v>
      </c>
      <c r="E3141">
        <v>157.66</v>
      </c>
      <c r="F3141" t="s">
        <v>8</v>
      </c>
      <c r="G3141" s="3">
        <f t="shared" si="98"/>
        <v>44440</v>
      </c>
      <c r="H3141">
        <f t="shared" si="99"/>
        <v>19</v>
      </c>
    </row>
    <row r="3142" spans="1:8" x14ac:dyDescent="0.35">
      <c r="A3142" t="s">
        <v>3148</v>
      </c>
      <c r="B3142">
        <v>9990</v>
      </c>
      <c r="C3142" s="1">
        <v>45060</v>
      </c>
      <c r="D3142" s="1">
        <v>45366</v>
      </c>
      <c r="E3142">
        <v>493.74</v>
      </c>
      <c r="F3142" t="s">
        <v>6</v>
      </c>
      <c r="G3142" s="3">
        <f t="shared" si="98"/>
        <v>45047</v>
      </c>
      <c r="H3142">
        <f t="shared" si="99"/>
        <v>10</v>
      </c>
    </row>
    <row r="3143" spans="1:8" x14ac:dyDescent="0.35">
      <c r="A3143" t="s">
        <v>3149</v>
      </c>
      <c r="B3143">
        <v>3753</v>
      </c>
      <c r="C3143" s="1">
        <v>45300</v>
      </c>
      <c r="D3143" s="1">
        <v>44814</v>
      </c>
      <c r="E3143">
        <v>449.24</v>
      </c>
      <c r="F3143" t="s">
        <v>11</v>
      </c>
      <c r="G3143" s="3">
        <f t="shared" si="98"/>
        <v>45292</v>
      </c>
      <c r="H3143">
        <f t="shared" si="99"/>
        <v>16</v>
      </c>
    </row>
    <row r="3144" spans="1:8" x14ac:dyDescent="0.35">
      <c r="A3144" t="s">
        <v>3150</v>
      </c>
      <c r="B3144">
        <v>8899</v>
      </c>
      <c r="C3144" s="1">
        <v>45158</v>
      </c>
      <c r="D3144" s="1">
        <v>45366</v>
      </c>
      <c r="E3144">
        <v>334.69</v>
      </c>
      <c r="F3144" t="s">
        <v>11</v>
      </c>
      <c r="G3144" s="3">
        <f t="shared" si="98"/>
        <v>45139</v>
      </c>
      <c r="H3144">
        <f t="shared" si="99"/>
        <v>7</v>
      </c>
    </row>
    <row r="3145" spans="1:8" x14ac:dyDescent="0.35">
      <c r="A3145" t="s">
        <v>3151</v>
      </c>
      <c r="B3145">
        <v>4987</v>
      </c>
      <c r="C3145" s="1">
        <v>44480</v>
      </c>
      <c r="D3145" s="1">
        <v>44969</v>
      </c>
      <c r="E3145">
        <v>113.7</v>
      </c>
      <c r="F3145" t="s">
        <v>8</v>
      </c>
      <c r="G3145" s="3">
        <f t="shared" si="98"/>
        <v>44470</v>
      </c>
      <c r="H3145">
        <f t="shared" si="99"/>
        <v>16</v>
      </c>
    </row>
    <row r="3146" spans="1:8" x14ac:dyDescent="0.35">
      <c r="A3146" t="s">
        <v>3152</v>
      </c>
      <c r="B3146">
        <v>2465</v>
      </c>
      <c r="C3146" s="1">
        <v>44478</v>
      </c>
      <c r="D3146" s="1">
        <v>44099</v>
      </c>
      <c r="E3146">
        <v>61.68</v>
      </c>
      <c r="F3146" t="s">
        <v>8</v>
      </c>
      <c r="G3146" s="3">
        <f t="shared" si="98"/>
        <v>44470</v>
      </c>
      <c r="H3146">
        <f t="shared" si="99"/>
        <v>13</v>
      </c>
    </row>
    <row r="3147" spans="1:8" x14ac:dyDescent="0.35">
      <c r="A3147" t="s">
        <v>3153</v>
      </c>
      <c r="B3147">
        <v>1478</v>
      </c>
      <c r="C3147" s="1">
        <v>45344</v>
      </c>
      <c r="D3147" s="1">
        <v>44969</v>
      </c>
      <c r="E3147">
        <v>88.52</v>
      </c>
      <c r="F3147" t="s">
        <v>6</v>
      </c>
      <c r="G3147" s="3">
        <f t="shared" si="98"/>
        <v>45323</v>
      </c>
      <c r="H3147">
        <f t="shared" si="99"/>
        <v>13</v>
      </c>
    </row>
    <row r="3148" spans="1:8" x14ac:dyDescent="0.35">
      <c r="A3148" t="s">
        <v>3154</v>
      </c>
      <c r="B3148">
        <v>7283</v>
      </c>
      <c r="C3148" s="1">
        <v>43996</v>
      </c>
      <c r="D3148" s="1">
        <v>45366</v>
      </c>
      <c r="E3148">
        <v>385.49</v>
      </c>
      <c r="F3148" t="s">
        <v>11</v>
      </c>
      <c r="G3148" s="3">
        <f t="shared" si="98"/>
        <v>43983</v>
      </c>
      <c r="H3148">
        <f t="shared" si="99"/>
        <v>46</v>
      </c>
    </row>
    <row r="3149" spans="1:8" x14ac:dyDescent="0.35">
      <c r="A3149" t="s">
        <v>3155</v>
      </c>
      <c r="B3149">
        <v>5220</v>
      </c>
      <c r="C3149" s="1">
        <v>44730</v>
      </c>
      <c r="D3149" s="1" t="e">
        <v>#N/A</v>
      </c>
      <c r="E3149">
        <v>336.31</v>
      </c>
      <c r="F3149" t="s">
        <v>8</v>
      </c>
      <c r="G3149" s="3">
        <f t="shared" si="98"/>
        <v>44713</v>
      </c>
      <c r="H3149" t="e">
        <f t="shared" si="99"/>
        <v>#VALUE!</v>
      </c>
    </row>
    <row r="3150" spans="1:8" x14ac:dyDescent="0.35">
      <c r="A3150" t="s">
        <v>3156</v>
      </c>
      <c r="B3150">
        <v>3016</v>
      </c>
      <c r="C3150" s="1">
        <v>45646</v>
      </c>
      <c r="D3150" s="1">
        <v>44012</v>
      </c>
      <c r="E3150">
        <v>336.08</v>
      </c>
      <c r="F3150" t="s">
        <v>8</v>
      </c>
      <c r="G3150" s="3">
        <f t="shared" si="98"/>
        <v>45627</v>
      </c>
      <c r="H3150">
        <f t="shared" si="99"/>
        <v>54</v>
      </c>
    </row>
    <row r="3151" spans="1:8" x14ac:dyDescent="0.35">
      <c r="A3151" t="s">
        <v>3157</v>
      </c>
      <c r="B3151">
        <v>9060</v>
      </c>
      <c r="C3151" s="1">
        <v>45039</v>
      </c>
      <c r="D3151" s="1">
        <v>45008</v>
      </c>
      <c r="E3151">
        <v>54.32</v>
      </c>
      <c r="F3151" t="s">
        <v>8</v>
      </c>
      <c r="G3151" s="3">
        <f t="shared" si="98"/>
        <v>45017</v>
      </c>
      <c r="H3151">
        <f t="shared" si="99"/>
        <v>1</v>
      </c>
    </row>
    <row r="3152" spans="1:8" x14ac:dyDescent="0.35">
      <c r="A3152" t="s">
        <v>3158</v>
      </c>
      <c r="B3152">
        <v>6452</v>
      </c>
      <c r="C3152" s="1">
        <v>44110</v>
      </c>
      <c r="D3152" s="1">
        <v>45366</v>
      </c>
      <c r="E3152">
        <v>437.25</v>
      </c>
      <c r="F3152" t="s">
        <v>8</v>
      </c>
      <c r="G3152" s="3">
        <f t="shared" si="98"/>
        <v>44105</v>
      </c>
      <c r="H3152">
        <f t="shared" si="99"/>
        <v>42</v>
      </c>
    </row>
    <row r="3153" spans="1:8" x14ac:dyDescent="0.35">
      <c r="A3153" t="s">
        <v>3159</v>
      </c>
      <c r="B3153">
        <v>2059</v>
      </c>
      <c r="C3153" s="1">
        <v>44943</v>
      </c>
      <c r="D3153" s="1">
        <v>43993</v>
      </c>
      <c r="E3153">
        <v>325.55</v>
      </c>
      <c r="F3153" t="s">
        <v>6</v>
      </c>
      <c r="G3153" s="3">
        <f t="shared" si="98"/>
        <v>44927</v>
      </c>
      <c r="H3153">
        <f t="shared" si="99"/>
        <v>32</v>
      </c>
    </row>
    <row r="3154" spans="1:8" x14ac:dyDescent="0.35">
      <c r="A3154" t="s">
        <v>3160</v>
      </c>
      <c r="B3154">
        <v>7252</v>
      </c>
      <c r="C3154" s="1">
        <v>45635</v>
      </c>
      <c r="D3154" s="1">
        <v>45008</v>
      </c>
      <c r="E3154">
        <v>330.42</v>
      </c>
      <c r="F3154" t="s">
        <v>8</v>
      </c>
      <c r="G3154" s="3">
        <f t="shared" si="98"/>
        <v>45627</v>
      </c>
      <c r="H3154">
        <f t="shared" si="99"/>
        <v>21</v>
      </c>
    </row>
    <row r="3155" spans="1:8" x14ac:dyDescent="0.35">
      <c r="A3155" t="s">
        <v>3161</v>
      </c>
      <c r="B3155">
        <v>8159</v>
      </c>
      <c r="C3155" s="1">
        <v>44233</v>
      </c>
      <c r="D3155" s="1">
        <v>44946</v>
      </c>
      <c r="E3155">
        <v>406.14</v>
      </c>
      <c r="F3155" t="s">
        <v>11</v>
      </c>
      <c r="G3155" s="3">
        <f t="shared" si="98"/>
        <v>44228</v>
      </c>
      <c r="H3155">
        <f t="shared" si="99"/>
        <v>24</v>
      </c>
    </row>
    <row r="3156" spans="1:8" x14ac:dyDescent="0.35">
      <c r="A3156" t="s">
        <v>3162</v>
      </c>
      <c r="B3156">
        <v>5244</v>
      </c>
      <c r="C3156" s="1">
        <v>44342</v>
      </c>
      <c r="D3156" s="1">
        <v>44198</v>
      </c>
      <c r="E3156">
        <v>66.69</v>
      </c>
      <c r="F3156" t="s">
        <v>11</v>
      </c>
      <c r="G3156" s="3">
        <f t="shared" si="98"/>
        <v>44317</v>
      </c>
      <c r="H3156">
        <f t="shared" si="99"/>
        <v>5</v>
      </c>
    </row>
    <row r="3157" spans="1:8" x14ac:dyDescent="0.35">
      <c r="A3157" s="2" t="s">
        <v>3163</v>
      </c>
      <c r="B3157">
        <v>2824</v>
      </c>
      <c r="C3157" s="1">
        <v>44285</v>
      </c>
      <c r="D3157" s="1">
        <v>44198</v>
      </c>
      <c r="E3157">
        <v>53.68</v>
      </c>
      <c r="F3157" t="s">
        <v>8</v>
      </c>
      <c r="G3157" s="3">
        <f t="shared" si="98"/>
        <v>44256</v>
      </c>
      <c r="H3157">
        <f t="shared" si="99"/>
        <v>3</v>
      </c>
    </row>
    <row r="3158" spans="1:8" x14ac:dyDescent="0.35">
      <c r="A3158" t="s">
        <v>3164</v>
      </c>
      <c r="B3158">
        <v>4082</v>
      </c>
      <c r="C3158" s="1">
        <v>45550</v>
      </c>
      <c r="D3158" s="1">
        <v>43993</v>
      </c>
      <c r="E3158">
        <v>374.86</v>
      </c>
      <c r="F3158" t="s">
        <v>11</v>
      </c>
      <c r="G3158" s="3">
        <f t="shared" si="98"/>
        <v>45536</v>
      </c>
      <c r="H3158">
        <f t="shared" si="99"/>
        <v>52</v>
      </c>
    </row>
    <row r="3159" spans="1:8" x14ac:dyDescent="0.35">
      <c r="A3159" t="s">
        <v>3165</v>
      </c>
      <c r="B3159">
        <v>7025</v>
      </c>
      <c r="C3159" s="1">
        <v>45616</v>
      </c>
      <c r="D3159" s="1">
        <v>44099</v>
      </c>
      <c r="E3159">
        <v>72.430000000000007</v>
      </c>
      <c r="F3159" t="s">
        <v>6</v>
      </c>
      <c r="G3159" s="3">
        <f t="shared" si="98"/>
        <v>45597</v>
      </c>
      <c r="H3159">
        <f t="shared" si="99"/>
        <v>51</v>
      </c>
    </row>
    <row r="3160" spans="1:8" x14ac:dyDescent="0.35">
      <c r="A3160" t="s">
        <v>3166</v>
      </c>
      <c r="B3160">
        <v>7229</v>
      </c>
      <c r="C3160" s="1">
        <v>45156</v>
      </c>
      <c r="D3160" s="1">
        <v>44099</v>
      </c>
      <c r="E3160">
        <v>292.69</v>
      </c>
      <c r="F3160" t="s">
        <v>11</v>
      </c>
      <c r="G3160" s="3">
        <f t="shared" si="98"/>
        <v>45139</v>
      </c>
      <c r="H3160">
        <f t="shared" si="99"/>
        <v>35</v>
      </c>
    </row>
    <row r="3161" spans="1:8" x14ac:dyDescent="0.35">
      <c r="A3161" t="s">
        <v>3167</v>
      </c>
      <c r="B3161">
        <v>6092</v>
      </c>
      <c r="C3161" s="1">
        <v>44110</v>
      </c>
      <c r="D3161" s="1">
        <v>45260</v>
      </c>
      <c r="E3161">
        <v>40.32</v>
      </c>
      <c r="F3161" t="s">
        <v>8</v>
      </c>
      <c r="G3161" s="3">
        <f t="shared" si="98"/>
        <v>44105</v>
      </c>
      <c r="H3161">
        <f t="shared" si="99"/>
        <v>38</v>
      </c>
    </row>
    <row r="3162" spans="1:8" x14ac:dyDescent="0.35">
      <c r="A3162" t="s">
        <v>3168</v>
      </c>
      <c r="B3162">
        <v>4110</v>
      </c>
      <c r="C3162" s="1">
        <v>45027</v>
      </c>
      <c r="D3162" s="1">
        <v>45366</v>
      </c>
      <c r="E3162">
        <v>425.09</v>
      </c>
      <c r="F3162" t="s">
        <v>6</v>
      </c>
      <c r="G3162" s="3">
        <f t="shared" si="98"/>
        <v>45017</v>
      </c>
      <c r="H3162">
        <f t="shared" si="99"/>
        <v>11</v>
      </c>
    </row>
    <row r="3163" spans="1:8" x14ac:dyDescent="0.35">
      <c r="A3163" t="s">
        <v>3169</v>
      </c>
      <c r="B3163">
        <v>6237</v>
      </c>
      <c r="C3163" s="1">
        <v>45673</v>
      </c>
      <c r="D3163" s="1">
        <v>44661</v>
      </c>
      <c r="E3163">
        <v>387.93</v>
      </c>
      <c r="F3163" t="s">
        <v>8</v>
      </c>
      <c r="G3163" s="3">
        <f t="shared" si="98"/>
        <v>45658</v>
      </c>
      <c r="H3163">
        <f t="shared" si="99"/>
        <v>34</v>
      </c>
    </row>
    <row r="3164" spans="1:8" x14ac:dyDescent="0.35">
      <c r="A3164" t="s">
        <v>3170</v>
      </c>
      <c r="B3164">
        <v>3069</v>
      </c>
      <c r="C3164" s="1">
        <v>43883</v>
      </c>
      <c r="D3164" s="1">
        <v>43993</v>
      </c>
      <c r="E3164">
        <v>264.68</v>
      </c>
      <c r="F3164" t="s">
        <v>8</v>
      </c>
      <c r="G3164" s="3">
        <f t="shared" si="98"/>
        <v>43862</v>
      </c>
      <c r="H3164">
        <f t="shared" si="99"/>
        <v>4</v>
      </c>
    </row>
    <row r="3165" spans="1:8" x14ac:dyDescent="0.35">
      <c r="A3165" t="s">
        <v>3171</v>
      </c>
      <c r="B3165">
        <v>4639</v>
      </c>
      <c r="C3165" s="1">
        <v>43941</v>
      </c>
      <c r="D3165" s="1">
        <v>45008</v>
      </c>
      <c r="E3165">
        <v>62.23</v>
      </c>
      <c r="F3165" t="s">
        <v>11</v>
      </c>
      <c r="G3165" s="3">
        <f t="shared" si="98"/>
        <v>43922</v>
      </c>
      <c r="H3165">
        <f t="shared" si="99"/>
        <v>36</v>
      </c>
    </row>
    <row r="3166" spans="1:8" x14ac:dyDescent="0.35">
      <c r="A3166" t="s">
        <v>3172</v>
      </c>
      <c r="B3166">
        <v>9819</v>
      </c>
      <c r="C3166" s="1">
        <v>43843</v>
      </c>
      <c r="D3166" s="1">
        <v>45366</v>
      </c>
      <c r="E3166">
        <v>427.66</v>
      </c>
      <c r="F3166" t="s">
        <v>6</v>
      </c>
      <c r="G3166" s="3">
        <f t="shared" si="98"/>
        <v>43831</v>
      </c>
      <c r="H3166">
        <f t="shared" si="99"/>
        <v>51</v>
      </c>
    </row>
    <row r="3167" spans="1:8" x14ac:dyDescent="0.35">
      <c r="A3167" t="s">
        <v>3173</v>
      </c>
      <c r="B3167">
        <v>3370</v>
      </c>
      <c r="C3167" s="1">
        <v>44466</v>
      </c>
      <c r="D3167" s="1">
        <v>44969</v>
      </c>
      <c r="E3167">
        <v>409.91</v>
      </c>
      <c r="F3167" t="s">
        <v>6</v>
      </c>
      <c r="G3167" s="3">
        <f t="shared" si="98"/>
        <v>44440</v>
      </c>
      <c r="H3167">
        <f t="shared" si="99"/>
        <v>17</v>
      </c>
    </row>
    <row r="3168" spans="1:8" x14ac:dyDescent="0.35">
      <c r="A3168" t="s">
        <v>3174</v>
      </c>
      <c r="B3168">
        <v>4586</v>
      </c>
      <c r="C3168" s="1">
        <v>44138</v>
      </c>
      <c r="D3168" s="1">
        <v>45366</v>
      </c>
      <c r="E3168">
        <v>254.92</v>
      </c>
      <c r="F3168" t="s">
        <v>6</v>
      </c>
      <c r="G3168" s="3">
        <f t="shared" si="98"/>
        <v>44136</v>
      </c>
      <c r="H3168">
        <f t="shared" si="99"/>
        <v>41</v>
      </c>
    </row>
    <row r="3169" spans="1:8" x14ac:dyDescent="0.35">
      <c r="A3169" t="s">
        <v>3175</v>
      </c>
      <c r="B3169">
        <v>3415</v>
      </c>
      <c r="C3169" s="1">
        <v>45562</v>
      </c>
      <c r="D3169" s="1">
        <v>45260</v>
      </c>
      <c r="E3169">
        <v>304.72000000000003</v>
      </c>
      <c r="F3169" t="s">
        <v>11</v>
      </c>
      <c r="G3169" s="3">
        <f t="shared" si="98"/>
        <v>45536</v>
      </c>
      <c r="H3169">
        <f t="shared" si="99"/>
        <v>10</v>
      </c>
    </row>
    <row r="3170" spans="1:8" x14ac:dyDescent="0.35">
      <c r="A3170" t="s">
        <v>3176</v>
      </c>
      <c r="B3170">
        <v>1562</v>
      </c>
      <c r="C3170" s="1">
        <v>43894</v>
      </c>
      <c r="D3170" s="1">
        <v>45008</v>
      </c>
      <c r="E3170">
        <v>303.45</v>
      </c>
      <c r="F3170" t="s">
        <v>6</v>
      </c>
      <c r="G3170" s="3">
        <f t="shared" si="98"/>
        <v>43891</v>
      </c>
      <c r="H3170">
        <f t="shared" si="99"/>
        <v>37</v>
      </c>
    </row>
    <row r="3171" spans="1:8" x14ac:dyDescent="0.35">
      <c r="A3171" t="s">
        <v>3177</v>
      </c>
      <c r="B3171">
        <v>9230</v>
      </c>
      <c r="C3171" s="1">
        <v>45475</v>
      </c>
      <c r="D3171" s="1">
        <v>44012</v>
      </c>
      <c r="E3171">
        <v>495.26</v>
      </c>
      <c r="F3171" t="s">
        <v>11</v>
      </c>
      <c r="G3171" s="3">
        <f t="shared" si="98"/>
        <v>45474</v>
      </c>
      <c r="H3171">
        <f t="shared" si="99"/>
        <v>49</v>
      </c>
    </row>
    <row r="3172" spans="1:8" x14ac:dyDescent="0.35">
      <c r="A3172" t="s">
        <v>3178</v>
      </c>
      <c r="B3172">
        <v>5480</v>
      </c>
      <c r="C3172" s="1">
        <v>44459</v>
      </c>
      <c r="D3172" s="1">
        <v>45366</v>
      </c>
      <c r="E3172">
        <v>498.46</v>
      </c>
      <c r="F3172" t="s">
        <v>8</v>
      </c>
      <c r="G3172" s="3">
        <f t="shared" si="98"/>
        <v>44440</v>
      </c>
      <c r="H3172">
        <f t="shared" si="99"/>
        <v>30</v>
      </c>
    </row>
    <row r="3173" spans="1:8" x14ac:dyDescent="0.35">
      <c r="A3173" t="s">
        <v>3179</v>
      </c>
      <c r="B3173">
        <v>8836</v>
      </c>
      <c r="C3173" s="1">
        <v>44558</v>
      </c>
      <c r="D3173" s="1">
        <v>45366</v>
      </c>
      <c r="E3173">
        <v>319.23</v>
      </c>
      <c r="F3173" t="s">
        <v>11</v>
      </c>
      <c r="G3173" s="3">
        <f t="shared" si="98"/>
        <v>44531</v>
      </c>
      <c r="H3173">
        <f t="shared" si="99"/>
        <v>27</v>
      </c>
    </row>
    <row r="3174" spans="1:8" x14ac:dyDescent="0.35">
      <c r="A3174" t="s">
        <v>3180</v>
      </c>
      <c r="B3174">
        <v>9110</v>
      </c>
      <c r="C3174" s="1">
        <v>44891</v>
      </c>
      <c r="D3174" s="1">
        <v>43908</v>
      </c>
      <c r="E3174">
        <v>152.83000000000001</v>
      </c>
      <c r="F3174" t="s">
        <v>6</v>
      </c>
      <c r="G3174" s="3">
        <f t="shared" si="98"/>
        <v>44866</v>
      </c>
      <c r="H3174">
        <f t="shared" si="99"/>
        <v>33</v>
      </c>
    </row>
    <row r="3175" spans="1:8" x14ac:dyDescent="0.35">
      <c r="A3175" t="s">
        <v>3181</v>
      </c>
      <c r="B3175">
        <v>1963</v>
      </c>
      <c r="C3175" s="1">
        <v>44472</v>
      </c>
      <c r="D3175" s="1">
        <v>45366</v>
      </c>
      <c r="E3175">
        <v>490.76</v>
      </c>
      <c r="F3175" t="s">
        <v>6</v>
      </c>
      <c r="G3175" s="3">
        <f t="shared" si="98"/>
        <v>44470</v>
      </c>
      <c r="H3175">
        <f t="shared" si="99"/>
        <v>30</v>
      </c>
    </row>
    <row r="3176" spans="1:8" x14ac:dyDescent="0.35">
      <c r="A3176" t="s">
        <v>3182</v>
      </c>
      <c r="B3176">
        <v>3501</v>
      </c>
      <c r="C3176" s="1">
        <v>45233</v>
      </c>
      <c r="D3176" s="1">
        <v>45366</v>
      </c>
      <c r="E3176">
        <v>415.66</v>
      </c>
      <c r="F3176" t="s">
        <v>11</v>
      </c>
      <c r="G3176" s="3">
        <f t="shared" si="98"/>
        <v>45231</v>
      </c>
      <c r="H3176">
        <f t="shared" si="99"/>
        <v>4</v>
      </c>
    </row>
    <row r="3177" spans="1:8" x14ac:dyDescent="0.35">
      <c r="A3177" t="s">
        <v>3183</v>
      </c>
      <c r="B3177">
        <v>4687</v>
      </c>
      <c r="C3177" s="1">
        <v>44549</v>
      </c>
      <c r="D3177" s="1">
        <v>45366</v>
      </c>
      <c r="E3177">
        <v>353.2</v>
      </c>
      <c r="F3177" t="s">
        <v>11</v>
      </c>
      <c r="G3177" s="3">
        <f t="shared" si="98"/>
        <v>44531</v>
      </c>
      <c r="H3177">
        <f t="shared" si="99"/>
        <v>27</v>
      </c>
    </row>
    <row r="3178" spans="1:8" x14ac:dyDescent="0.35">
      <c r="A3178" t="s">
        <v>3184</v>
      </c>
      <c r="B3178">
        <v>3933</v>
      </c>
      <c r="C3178" s="1">
        <v>44506</v>
      </c>
      <c r="D3178" s="1" t="e">
        <v>#N/A</v>
      </c>
      <c r="E3178">
        <v>429.82</v>
      </c>
      <c r="F3178" t="s">
        <v>8</v>
      </c>
      <c r="G3178" s="3">
        <f t="shared" si="98"/>
        <v>44501</v>
      </c>
      <c r="H3178" t="e">
        <f t="shared" si="99"/>
        <v>#VALUE!</v>
      </c>
    </row>
    <row r="3179" spans="1:8" x14ac:dyDescent="0.35">
      <c r="A3179" t="s">
        <v>3185</v>
      </c>
      <c r="B3179">
        <v>7419</v>
      </c>
      <c r="C3179" s="1">
        <v>44751</v>
      </c>
      <c r="D3179" s="1">
        <v>45008</v>
      </c>
      <c r="E3179">
        <v>156.56</v>
      </c>
      <c r="F3179" t="s">
        <v>8</v>
      </c>
      <c r="G3179" s="3">
        <f t="shared" si="98"/>
        <v>44743</v>
      </c>
      <c r="H3179">
        <f t="shared" si="99"/>
        <v>9</v>
      </c>
    </row>
    <row r="3180" spans="1:8" x14ac:dyDescent="0.35">
      <c r="A3180" t="s">
        <v>3186</v>
      </c>
      <c r="B3180">
        <v>3608</v>
      </c>
      <c r="C3180" s="1">
        <v>44389</v>
      </c>
      <c r="D3180" s="1">
        <v>43993</v>
      </c>
      <c r="E3180">
        <v>495.62</v>
      </c>
      <c r="F3180" t="s">
        <v>8</v>
      </c>
      <c r="G3180" s="3">
        <f t="shared" si="98"/>
        <v>44378</v>
      </c>
      <c r="H3180">
        <f t="shared" si="99"/>
        <v>13</v>
      </c>
    </row>
    <row r="3181" spans="1:8" x14ac:dyDescent="0.35">
      <c r="A3181" t="s">
        <v>3187</v>
      </c>
      <c r="B3181">
        <v>7427</v>
      </c>
      <c r="C3181" s="1">
        <v>44457</v>
      </c>
      <c r="D3181" s="1">
        <v>44012</v>
      </c>
      <c r="E3181">
        <v>175.33</v>
      </c>
      <c r="F3181" t="s">
        <v>8</v>
      </c>
      <c r="G3181" s="3">
        <f t="shared" si="98"/>
        <v>44440</v>
      </c>
      <c r="H3181">
        <f t="shared" si="99"/>
        <v>15</v>
      </c>
    </row>
    <row r="3182" spans="1:8" x14ac:dyDescent="0.35">
      <c r="A3182" t="s">
        <v>3188</v>
      </c>
      <c r="B3182">
        <v>8756</v>
      </c>
      <c r="C3182" s="1">
        <v>45602</v>
      </c>
      <c r="D3182" s="1">
        <v>43908</v>
      </c>
      <c r="E3182">
        <v>495.25</v>
      </c>
      <c r="F3182" t="s">
        <v>6</v>
      </c>
      <c r="G3182" s="3">
        <f t="shared" si="98"/>
        <v>45597</v>
      </c>
      <c r="H3182">
        <f t="shared" si="99"/>
        <v>56</v>
      </c>
    </row>
    <row r="3183" spans="1:8" x14ac:dyDescent="0.35">
      <c r="A3183" t="s">
        <v>3189</v>
      </c>
      <c r="B3183">
        <v>7407</v>
      </c>
      <c r="C3183" s="1">
        <v>44820</v>
      </c>
      <c r="D3183" s="1">
        <v>43908</v>
      </c>
      <c r="E3183">
        <v>45.19</v>
      </c>
      <c r="F3183" t="s">
        <v>8</v>
      </c>
      <c r="G3183" s="3">
        <f t="shared" si="98"/>
        <v>44805</v>
      </c>
      <c r="H3183">
        <f t="shared" si="99"/>
        <v>30</v>
      </c>
    </row>
    <row r="3184" spans="1:8" x14ac:dyDescent="0.35">
      <c r="A3184" t="s">
        <v>3190</v>
      </c>
      <c r="B3184">
        <v>5637</v>
      </c>
      <c r="C3184" s="1">
        <v>43898</v>
      </c>
      <c r="D3184" s="1">
        <v>45366</v>
      </c>
      <c r="E3184">
        <v>148.36000000000001</v>
      </c>
      <c r="F3184" t="s">
        <v>11</v>
      </c>
      <c r="G3184" s="3">
        <f t="shared" si="98"/>
        <v>43891</v>
      </c>
      <c r="H3184">
        <f t="shared" si="99"/>
        <v>49</v>
      </c>
    </row>
    <row r="3185" spans="1:8" x14ac:dyDescent="0.35">
      <c r="A3185" t="s">
        <v>3191</v>
      </c>
      <c r="B3185">
        <v>9978</v>
      </c>
      <c r="C3185" s="1">
        <v>45441</v>
      </c>
      <c r="D3185" s="1">
        <v>44814</v>
      </c>
      <c r="E3185">
        <v>202.95</v>
      </c>
      <c r="F3185" t="s">
        <v>11</v>
      </c>
      <c r="G3185" s="3">
        <f t="shared" si="98"/>
        <v>45413</v>
      </c>
      <c r="H3185">
        <f t="shared" si="99"/>
        <v>21</v>
      </c>
    </row>
    <row r="3186" spans="1:8" x14ac:dyDescent="0.35">
      <c r="A3186" t="s">
        <v>3192</v>
      </c>
      <c r="B3186">
        <v>6298</v>
      </c>
      <c r="C3186" s="1">
        <v>45479</v>
      </c>
      <c r="D3186" s="1">
        <v>43993</v>
      </c>
      <c r="E3186">
        <v>378.61</v>
      </c>
      <c r="F3186" t="s">
        <v>8</v>
      </c>
      <c r="G3186" s="3">
        <f t="shared" si="98"/>
        <v>45474</v>
      </c>
      <c r="H3186">
        <f t="shared" si="99"/>
        <v>50</v>
      </c>
    </row>
    <row r="3187" spans="1:8" x14ac:dyDescent="0.35">
      <c r="A3187" t="s">
        <v>3193</v>
      </c>
      <c r="B3187">
        <v>1886</v>
      </c>
      <c r="C3187" s="1">
        <v>45426</v>
      </c>
      <c r="D3187" s="1">
        <v>45366</v>
      </c>
      <c r="E3187">
        <v>426.41</v>
      </c>
      <c r="F3187" t="s">
        <v>8</v>
      </c>
      <c r="G3187" s="3">
        <f t="shared" si="98"/>
        <v>45413</v>
      </c>
      <c r="H3187">
        <f t="shared" si="99"/>
        <v>2</v>
      </c>
    </row>
    <row r="3188" spans="1:8" x14ac:dyDescent="0.35">
      <c r="A3188" t="s">
        <v>3194</v>
      </c>
      <c r="B3188">
        <v>5981</v>
      </c>
      <c r="C3188" s="1">
        <v>45313</v>
      </c>
      <c r="D3188" s="1">
        <v>44969</v>
      </c>
      <c r="E3188">
        <v>234.19</v>
      </c>
      <c r="F3188" t="s">
        <v>11</v>
      </c>
      <c r="G3188" s="3">
        <f t="shared" si="98"/>
        <v>45292</v>
      </c>
      <c r="H3188">
        <f t="shared" si="99"/>
        <v>11</v>
      </c>
    </row>
    <row r="3189" spans="1:8" x14ac:dyDescent="0.35">
      <c r="A3189" t="s">
        <v>3195</v>
      </c>
      <c r="B3189">
        <v>3253</v>
      </c>
      <c r="C3189" s="1">
        <v>45515</v>
      </c>
      <c r="D3189" s="1">
        <v>44969</v>
      </c>
      <c r="E3189">
        <v>226.52</v>
      </c>
      <c r="F3189" t="s">
        <v>6</v>
      </c>
      <c r="G3189" s="3">
        <f t="shared" si="98"/>
        <v>45505</v>
      </c>
      <c r="H3189">
        <f t="shared" si="99"/>
        <v>18</v>
      </c>
    </row>
    <row r="3190" spans="1:8" x14ac:dyDescent="0.35">
      <c r="A3190" t="s">
        <v>3196</v>
      </c>
      <c r="B3190">
        <v>5769</v>
      </c>
      <c r="C3190" s="1">
        <v>44279</v>
      </c>
      <c r="D3190" s="1">
        <v>45366</v>
      </c>
      <c r="E3190">
        <v>449.64</v>
      </c>
      <c r="F3190" t="s">
        <v>11</v>
      </c>
      <c r="G3190" s="3">
        <f t="shared" si="98"/>
        <v>44256</v>
      </c>
      <c r="H3190">
        <f t="shared" si="99"/>
        <v>36</v>
      </c>
    </row>
    <row r="3191" spans="1:8" x14ac:dyDescent="0.35">
      <c r="A3191" t="s">
        <v>3197</v>
      </c>
      <c r="B3191">
        <v>4573</v>
      </c>
      <c r="C3191" s="1">
        <v>44809</v>
      </c>
      <c r="D3191" s="1">
        <v>44012</v>
      </c>
      <c r="E3191">
        <v>404.14</v>
      </c>
      <c r="F3191" t="s">
        <v>11</v>
      </c>
      <c r="G3191" s="3">
        <f t="shared" si="98"/>
        <v>44805</v>
      </c>
      <c r="H3191">
        <f t="shared" si="99"/>
        <v>27</v>
      </c>
    </row>
    <row r="3192" spans="1:8" x14ac:dyDescent="0.35">
      <c r="A3192" t="s">
        <v>3198</v>
      </c>
      <c r="B3192">
        <v>1149</v>
      </c>
      <c r="C3192" s="1">
        <v>45111</v>
      </c>
      <c r="D3192" s="1">
        <v>44814</v>
      </c>
      <c r="E3192">
        <v>187.49</v>
      </c>
      <c r="F3192" t="s">
        <v>8</v>
      </c>
      <c r="G3192" s="3">
        <f t="shared" si="98"/>
        <v>45108</v>
      </c>
      <c r="H3192">
        <f t="shared" si="99"/>
        <v>10</v>
      </c>
    </row>
    <row r="3193" spans="1:8" x14ac:dyDescent="0.35">
      <c r="A3193" t="s">
        <v>3199</v>
      </c>
      <c r="B3193">
        <v>2670</v>
      </c>
      <c r="C3193" s="1">
        <v>43864</v>
      </c>
      <c r="D3193" s="1">
        <v>43993</v>
      </c>
      <c r="E3193">
        <v>342.38</v>
      </c>
      <c r="F3193" t="s">
        <v>11</v>
      </c>
      <c r="G3193" s="3">
        <f t="shared" si="98"/>
        <v>43862</v>
      </c>
      <c r="H3193">
        <f t="shared" si="99"/>
        <v>4</v>
      </c>
    </row>
    <row r="3194" spans="1:8" x14ac:dyDescent="0.35">
      <c r="A3194" t="s">
        <v>3200</v>
      </c>
      <c r="B3194">
        <v>7169</v>
      </c>
      <c r="C3194" s="1">
        <v>45357</v>
      </c>
      <c r="D3194" s="1">
        <v>45008</v>
      </c>
      <c r="E3194">
        <v>475.7</v>
      </c>
      <c r="F3194" t="s">
        <v>6</v>
      </c>
      <c r="G3194" s="3">
        <f t="shared" si="98"/>
        <v>45352</v>
      </c>
      <c r="H3194">
        <f t="shared" si="99"/>
        <v>12</v>
      </c>
    </row>
    <row r="3195" spans="1:8" x14ac:dyDescent="0.35">
      <c r="A3195" s="2" t="s">
        <v>3201</v>
      </c>
      <c r="B3195">
        <v>3756</v>
      </c>
      <c r="C3195" s="1">
        <v>44264</v>
      </c>
      <c r="D3195" s="1">
        <v>45008</v>
      </c>
      <c r="E3195">
        <v>463.73</v>
      </c>
      <c r="F3195" t="s">
        <v>11</v>
      </c>
      <c r="G3195" s="3">
        <f t="shared" si="98"/>
        <v>44256</v>
      </c>
      <c r="H3195">
        <f t="shared" si="99"/>
        <v>25</v>
      </c>
    </row>
    <row r="3196" spans="1:8" x14ac:dyDescent="0.35">
      <c r="A3196" t="s">
        <v>3202</v>
      </c>
      <c r="B3196">
        <v>6825</v>
      </c>
      <c r="C3196" s="1">
        <v>45538</v>
      </c>
      <c r="D3196" s="1">
        <v>44969</v>
      </c>
      <c r="E3196">
        <v>487.34</v>
      </c>
      <c r="F3196" t="s">
        <v>11</v>
      </c>
      <c r="G3196" s="3">
        <f t="shared" si="98"/>
        <v>45536</v>
      </c>
      <c r="H3196">
        <f t="shared" si="99"/>
        <v>19</v>
      </c>
    </row>
    <row r="3197" spans="1:8" x14ac:dyDescent="0.35">
      <c r="A3197" t="s">
        <v>3203</v>
      </c>
      <c r="B3197">
        <v>1859</v>
      </c>
      <c r="C3197" s="1">
        <v>45431</v>
      </c>
      <c r="D3197" s="1" t="e">
        <v>#N/A</v>
      </c>
      <c r="E3197">
        <v>67.5</v>
      </c>
      <c r="F3197" t="s">
        <v>8</v>
      </c>
      <c r="G3197" s="3">
        <f t="shared" si="98"/>
        <v>45413</v>
      </c>
      <c r="H3197" t="e">
        <f t="shared" si="99"/>
        <v>#VALUE!</v>
      </c>
    </row>
    <row r="3198" spans="1:8" x14ac:dyDescent="0.35">
      <c r="A3198" t="s">
        <v>3204</v>
      </c>
      <c r="B3198">
        <v>6545</v>
      </c>
      <c r="C3198" s="1">
        <v>45490</v>
      </c>
      <c r="D3198" s="1">
        <v>44946</v>
      </c>
      <c r="E3198">
        <v>300.76</v>
      </c>
      <c r="F3198" t="s">
        <v>11</v>
      </c>
      <c r="G3198" s="3">
        <f t="shared" si="98"/>
        <v>45474</v>
      </c>
      <c r="H3198">
        <f t="shared" si="99"/>
        <v>18</v>
      </c>
    </row>
    <row r="3199" spans="1:8" x14ac:dyDescent="0.35">
      <c r="A3199" t="s">
        <v>3205</v>
      </c>
      <c r="B3199">
        <v>7619</v>
      </c>
      <c r="C3199" s="1">
        <v>44985</v>
      </c>
      <c r="D3199" s="1">
        <v>45366</v>
      </c>
      <c r="E3199">
        <v>130.05000000000001</v>
      </c>
      <c r="F3199" t="s">
        <v>11</v>
      </c>
      <c r="G3199" s="3">
        <f t="shared" si="98"/>
        <v>44958</v>
      </c>
      <c r="H3199">
        <f t="shared" si="99"/>
        <v>13</v>
      </c>
    </row>
    <row r="3200" spans="1:8" x14ac:dyDescent="0.35">
      <c r="A3200" t="s">
        <v>3206</v>
      </c>
      <c r="B3200">
        <v>4946</v>
      </c>
      <c r="C3200" s="1">
        <v>45660</v>
      </c>
      <c r="D3200" s="1">
        <v>45366</v>
      </c>
      <c r="E3200">
        <v>204.36</v>
      </c>
      <c r="F3200" t="s">
        <v>6</v>
      </c>
      <c r="G3200" s="3">
        <f t="shared" si="98"/>
        <v>45658</v>
      </c>
      <c r="H3200">
        <f t="shared" si="99"/>
        <v>10</v>
      </c>
    </row>
    <row r="3201" spans="1:8" x14ac:dyDescent="0.35">
      <c r="A3201" t="s">
        <v>3207</v>
      </c>
      <c r="B3201">
        <v>3826</v>
      </c>
      <c r="C3201" s="1">
        <v>44869</v>
      </c>
      <c r="D3201" s="1">
        <v>44969</v>
      </c>
      <c r="E3201">
        <v>329.87</v>
      </c>
      <c r="F3201" t="s">
        <v>6</v>
      </c>
      <c r="G3201" s="3">
        <f t="shared" si="98"/>
        <v>44866</v>
      </c>
      <c r="H3201">
        <f t="shared" si="99"/>
        <v>3</v>
      </c>
    </row>
    <row r="3202" spans="1:8" x14ac:dyDescent="0.35">
      <c r="A3202" t="s">
        <v>3208</v>
      </c>
      <c r="B3202">
        <v>2468</v>
      </c>
      <c r="C3202" s="1">
        <v>44266</v>
      </c>
      <c r="D3202" s="1">
        <v>44969</v>
      </c>
      <c r="E3202">
        <v>391.09</v>
      </c>
      <c r="F3202" t="s">
        <v>8</v>
      </c>
      <c r="G3202" s="3">
        <f t="shared" si="98"/>
        <v>44256</v>
      </c>
      <c r="H3202">
        <f t="shared" si="99"/>
        <v>23</v>
      </c>
    </row>
    <row r="3203" spans="1:8" x14ac:dyDescent="0.35">
      <c r="A3203" t="s">
        <v>3209</v>
      </c>
      <c r="B3203">
        <v>7260</v>
      </c>
      <c r="C3203" s="1">
        <v>44150</v>
      </c>
      <c r="D3203" s="1">
        <v>44012</v>
      </c>
      <c r="E3203">
        <v>144.86000000000001</v>
      </c>
      <c r="F3203" t="s">
        <v>8</v>
      </c>
      <c r="G3203" s="3">
        <f t="shared" ref="G3203:G3266" si="100">DATE(YEAR(C3203),MONTH(C3203),1)</f>
        <v>44136</v>
      </c>
      <c r="H3203">
        <f t="shared" ref="H3203:H3266" si="101">ABS(IF(ISNUMBER(D3203),ROUND((D3203-C3203)/30,0),"AA"))</f>
        <v>5</v>
      </c>
    </row>
    <row r="3204" spans="1:8" x14ac:dyDescent="0.35">
      <c r="A3204" t="s">
        <v>3210</v>
      </c>
      <c r="B3204">
        <v>8292</v>
      </c>
      <c r="C3204" s="1">
        <v>45607</v>
      </c>
      <c r="D3204" s="1">
        <v>45008</v>
      </c>
      <c r="E3204">
        <v>189.99</v>
      </c>
      <c r="F3204" t="s">
        <v>11</v>
      </c>
      <c r="G3204" s="3">
        <f t="shared" si="100"/>
        <v>45597</v>
      </c>
      <c r="H3204">
        <f t="shared" si="101"/>
        <v>20</v>
      </c>
    </row>
    <row r="3205" spans="1:8" x14ac:dyDescent="0.35">
      <c r="A3205" t="s">
        <v>3211</v>
      </c>
      <c r="B3205">
        <v>2910</v>
      </c>
      <c r="C3205" s="1">
        <v>44140</v>
      </c>
      <c r="D3205" s="1">
        <v>45008</v>
      </c>
      <c r="E3205">
        <v>50.49</v>
      </c>
      <c r="F3205" t="s">
        <v>6</v>
      </c>
      <c r="G3205" s="3">
        <f t="shared" si="100"/>
        <v>44136</v>
      </c>
      <c r="H3205">
        <f t="shared" si="101"/>
        <v>29</v>
      </c>
    </row>
    <row r="3206" spans="1:8" x14ac:dyDescent="0.35">
      <c r="A3206" t="s">
        <v>3212</v>
      </c>
      <c r="B3206">
        <v>9351</v>
      </c>
      <c r="C3206" s="1">
        <v>45666</v>
      </c>
      <c r="D3206" s="1">
        <v>45339</v>
      </c>
      <c r="E3206">
        <v>120.22</v>
      </c>
      <c r="F3206" t="s">
        <v>8</v>
      </c>
      <c r="G3206" s="3">
        <f t="shared" si="100"/>
        <v>45658</v>
      </c>
      <c r="H3206">
        <f t="shared" si="101"/>
        <v>11</v>
      </c>
    </row>
    <row r="3207" spans="1:8" x14ac:dyDescent="0.35">
      <c r="A3207" t="s">
        <v>3213</v>
      </c>
      <c r="B3207">
        <v>8856</v>
      </c>
      <c r="C3207" s="1">
        <v>44955</v>
      </c>
      <c r="D3207" s="1">
        <v>44969</v>
      </c>
      <c r="E3207">
        <v>144.13</v>
      </c>
      <c r="F3207" t="s">
        <v>8</v>
      </c>
      <c r="G3207" s="3">
        <f t="shared" si="100"/>
        <v>44927</v>
      </c>
      <c r="H3207">
        <f t="shared" si="101"/>
        <v>0</v>
      </c>
    </row>
    <row r="3208" spans="1:8" x14ac:dyDescent="0.35">
      <c r="A3208" t="s">
        <v>3214</v>
      </c>
      <c r="B3208">
        <v>2549</v>
      </c>
      <c r="C3208" s="1">
        <v>44797</v>
      </c>
      <c r="D3208" s="1">
        <v>44969</v>
      </c>
      <c r="E3208">
        <v>399.23</v>
      </c>
      <c r="F3208" t="s">
        <v>11</v>
      </c>
      <c r="G3208" s="3">
        <f t="shared" si="100"/>
        <v>44774</v>
      </c>
      <c r="H3208">
        <f t="shared" si="101"/>
        <v>6</v>
      </c>
    </row>
    <row r="3209" spans="1:8" x14ac:dyDescent="0.35">
      <c r="A3209" t="s">
        <v>3215</v>
      </c>
      <c r="B3209">
        <v>7290</v>
      </c>
      <c r="C3209" s="1">
        <v>44382</v>
      </c>
      <c r="D3209" s="1">
        <v>45366</v>
      </c>
      <c r="E3209">
        <v>247.25</v>
      </c>
      <c r="F3209" t="s">
        <v>8</v>
      </c>
      <c r="G3209" s="3">
        <f t="shared" si="100"/>
        <v>44378</v>
      </c>
      <c r="H3209">
        <f t="shared" si="101"/>
        <v>33</v>
      </c>
    </row>
    <row r="3210" spans="1:8" x14ac:dyDescent="0.35">
      <c r="A3210" s="2" t="s">
        <v>3216</v>
      </c>
      <c r="B3210">
        <v>8105</v>
      </c>
      <c r="C3210" s="1">
        <v>45440</v>
      </c>
      <c r="D3210" s="1">
        <v>45008</v>
      </c>
      <c r="E3210">
        <v>156.19999999999999</v>
      </c>
      <c r="F3210" t="s">
        <v>11</v>
      </c>
      <c r="G3210" s="3">
        <f t="shared" si="100"/>
        <v>45413</v>
      </c>
      <c r="H3210">
        <f t="shared" si="101"/>
        <v>14</v>
      </c>
    </row>
    <row r="3211" spans="1:8" x14ac:dyDescent="0.35">
      <c r="A3211" t="s">
        <v>3217</v>
      </c>
      <c r="B3211">
        <v>2629</v>
      </c>
      <c r="C3211" s="1">
        <v>44091</v>
      </c>
      <c r="D3211" s="1">
        <v>44012</v>
      </c>
      <c r="E3211">
        <v>169.36</v>
      </c>
      <c r="F3211" t="s">
        <v>8</v>
      </c>
      <c r="G3211" s="3">
        <f t="shared" si="100"/>
        <v>44075</v>
      </c>
      <c r="H3211">
        <f t="shared" si="101"/>
        <v>3</v>
      </c>
    </row>
    <row r="3212" spans="1:8" x14ac:dyDescent="0.35">
      <c r="A3212" t="s">
        <v>3218</v>
      </c>
      <c r="B3212">
        <v>9806</v>
      </c>
      <c r="C3212" s="1">
        <v>44062</v>
      </c>
      <c r="D3212" s="1">
        <v>44969</v>
      </c>
      <c r="E3212">
        <v>100.6</v>
      </c>
      <c r="F3212" t="s">
        <v>8</v>
      </c>
      <c r="G3212" s="3">
        <f t="shared" si="100"/>
        <v>44044</v>
      </c>
      <c r="H3212">
        <f t="shared" si="101"/>
        <v>30</v>
      </c>
    </row>
    <row r="3213" spans="1:8" x14ac:dyDescent="0.35">
      <c r="A3213" t="s">
        <v>3219</v>
      </c>
      <c r="B3213">
        <v>1323</v>
      </c>
      <c r="C3213" s="1">
        <v>45456</v>
      </c>
      <c r="D3213" s="1">
        <v>44459</v>
      </c>
      <c r="E3213">
        <v>202.96</v>
      </c>
      <c r="F3213" t="s">
        <v>8</v>
      </c>
      <c r="G3213" s="3">
        <f t="shared" si="100"/>
        <v>45444</v>
      </c>
      <c r="H3213">
        <f t="shared" si="101"/>
        <v>33</v>
      </c>
    </row>
    <row r="3214" spans="1:8" x14ac:dyDescent="0.35">
      <c r="A3214" t="s">
        <v>3220</v>
      </c>
      <c r="B3214">
        <v>9684</v>
      </c>
      <c r="C3214" s="1">
        <v>44732</v>
      </c>
      <c r="D3214" s="1">
        <v>44099</v>
      </c>
      <c r="E3214">
        <v>249.4</v>
      </c>
      <c r="F3214" t="s">
        <v>8</v>
      </c>
      <c r="G3214" s="3">
        <f t="shared" si="100"/>
        <v>44713</v>
      </c>
      <c r="H3214">
        <f t="shared" si="101"/>
        <v>21</v>
      </c>
    </row>
    <row r="3215" spans="1:8" x14ac:dyDescent="0.35">
      <c r="A3215" t="s">
        <v>3221</v>
      </c>
      <c r="B3215">
        <v>9830</v>
      </c>
      <c r="C3215" s="1">
        <v>44263</v>
      </c>
      <c r="D3215" s="1">
        <v>45366</v>
      </c>
      <c r="E3215">
        <v>359.74</v>
      </c>
      <c r="F3215" t="s">
        <v>8</v>
      </c>
      <c r="G3215" s="3">
        <f t="shared" si="100"/>
        <v>44256</v>
      </c>
      <c r="H3215">
        <f t="shared" si="101"/>
        <v>37</v>
      </c>
    </row>
    <row r="3216" spans="1:8" x14ac:dyDescent="0.35">
      <c r="A3216" t="s">
        <v>3222</v>
      </c>
      <c r="B3216">
        <v>3033</v>
      </c>
      <c r="C3216" s="1">
        <v>44897</v>
      </c>
      <c r="D3216" s="1">
        <v>44198</v>
      </c>
      <c r="E3216">
        <v>379.22</v>
      </c>
      <c r="F3216" t="s">
        <v>11</v>
      </c>
      <c r="G3216" s="3">
        <f t="shared" si="100"/>
        <v>44896</v>
      </c>
      <c r="H3216">
        <f t="shared" si="101"/>
        <v>23</v>
      </c>
    </row>
    <row r="3217" spans="1:8" x14ac:dyDescent="0.35">
      <c r="A3217" s="2" t="s">
        <v>3223</v>
      </c>
      <c r="B3217">
        <v>2922</v>
      </c>
      <c r="C3217" s="1">
        <v>44204</v>
      </c>
      <c r="D3217" s="1">
        <v>44661</v>
      </c>
      <c r="E3217">
        <v>98.53</v>
      </c>
      <c r="F3217" t="s">
        <v>8</v>
      </c>
      <c r="G3217" s="3">
        <f t="shared" si="100"/>
        <v>44197</v>
      </c>
      <c r="H3217">
        <f t="shared" si="101"/>
        <v>15</v>
      </c>
    </row>
    <row r="3218" spans="1:8" x14ac:dyDescent="0.35">
      <c r="A3218" t="s">
        <v>3224</v>
      </c>
      <c r="B3218">
        <v>3948</v>
      </c>
      <c r="C3218" s="1">
        <v>44576</v>
      </c>
      <c r="D3218" s="1">
        <v>45008</v>
      </c>
      <c r="E3218">
        <v>12.61</v>
      </c>
      <c r="F3218" t="s">
        <v>6</v>
      </c>
      <c r="G3218" s="3">
        <f t="shared" si="100"/>
        <v>44562</v>
      </c>
      <c r="H3218">
        <f t="shared" si="101"/>
        <v>14</v>
      </c>
    </row>
    <row r="3219" spans="1:8" x14ac:dyDescent="0.35">
      <c r="A3219" t="s">
        <v>3225</v>
      </c>
      <c r="B3219">
        <v>6149</v>
      </c>
      <c r="C3219" s="1">
        <v>44010</v>
      </c>
      <c r="D3219" s="1">
        <v>44969</v>
      </c>
      <c r="E3219">
        <v>70.290000000000006</v>
      </c>
      <c r="F3219" t="s">
        <v>11</v>
      </c>
      <c r="G3219" s="3">
        <f t="shared" si="100"/>
        <v>43983</v>
      </c>
      <c r="H3219">
        <f t="shared" si="101"/>
        <v>32</v>
      </c>
    </row>
    <row r="3220" spans="1:8" x14ac:dyDescent="0.35">
      <c r="A3220" t="s">
        <v>3226</v>
      </c>
      <c r="B3220">
        <v>4378</v>
      </c>
      <c r="C3220" s="1">
        <v>44709</v>
      </c>
      <c r="D3220" s="1">
        <v>43908</v>
      </c>
      <c r="E3220">
        <v>329.79</v>
      </c>
      <c r="F3220" t="s">
        <v>11</v>
      </c>
      <c r="G3220" s="3">
        <f t="shared" si="100"/>
        <v>44682</v>
      </c>
      <c r="H3220">
        <f t="shared" si="101"/>
        <v>27</v>
      </c>
    </row>
    <row r="3221" spans="1:8" x14ac:dyDescent="0.35">
      <c r="A3221" t="s">
        <v>3227</v>
      </c>
      <c r="B3221">
        <v>5206</v>
      </c>
      <c r="C3221" s="1">
        <v>44108</v>
      </c>
      <c r="D3221" s="1">
        <v>44814</v>
      </c>
      <c r="E3221">
        <v>427.21</v>
      </c>
      <c r="F3221" t="s">
        <v>11</v>
      </c>
      <c r="G3221" s="3">
        <f t="shared" si="100"/>
        <v>44105</v>
      </c>
      <c r="H3221">
        <f t="shared" si="101"/>
        <v>24</v>
      </c>
    </row>
    <row r="3222" spans="1:8" x14ac:dyDescent="0.35">
      <c r="A3222" t="s">
        <v>3228</v>
      </c>
      <c r="B3222">
        <v>2386</v>
      </c>
      <c r="C3222" s="1">
        <v>44560</v>
      </c>
      <c r="D3222" s="1">
        <v>45366</v>
      </c>
      <c r="E3222">
        <v>490.16</v>
      </c>
      <c r="F3222" t="s">
        <v>8</v>
      </c>
      <c r="G3222" s="3">
        <f t="shared" si="100"/>
        <v>44531</v>
      </c>
      <c r="H3222">
        <f t="shared" si="101"/>
        <v>27</v>
      </c>
    </row>
    <row r="3223" spans="1:8" x14ac:dyDescent="0.35">
      <c r="A3223" t="s">
        <v>3229</v>
      </c>
      <c r="B3223">
        <v>5891</v>
      </c>
      <c r="C3223" s="1">
        <v>44663</v>
      </c>
      <c r="D3223" s="1" t="e">
        <v>#N/A</v>
      </c>
      <c r="E3223">
        <v>188.14</v>
      </c>
      <c r="F3223" t="s">
        <v>8</v>
      </c>
      <c r="G3223" s="3">
        <f t="shared" si="100"/>
        <v>44652</v>
      </c>
      <c r="H3223" t="e">
        <f t="shared" si="101"/>
        <v>#VALUE!</v>
      </c>
    </row>
    <row r="3224" spans="1:8" x14ac:dyDescent="0.35">
      <c r="A3224" t="s">
        <v>3230</v>
      </c>
      <c r="B3224">
        <v>3811</v>
      </c>
      <c r="C3224" s="1">
        <v>44735</v>
      </c>
      <c r="D3224" s="1">
        <v>45008</v>
      </c>
      <c r="E3224">
        <v>217.3</v>
      </c>
      <c r="F3224" t="s">
        <v>8</v>
      </c>
      <c r="G3224" s="3">
        <f t="shared" si="100"/>
        <v>44713</v>
      </c>
      <c r="H3224">
        <f t="shared" si="101"/>
        <v>9</v>
      </c>
    </row>
    <row r="3225" spans="1:8" x14ac:dyDescent="0.35">
      <c r="A3225" t="s">
        <v>3231</v>
      </c>
      <c r="B3225">
        <v>1001</v>
      </c>
      <c r="C3225" s="1">
        <v>45227</v>
      </c>
      <c r="D3225" s="1">
        <v>45008</v>
      </c>
      <c r="E3225">
        <v>131.69</v>
      </c>
      <c r="F3225" t="s">
        <v>11</v>
      </c>
      <c r="G3225" s="3">
        <f t="shared" si="100"/>
        <v>45200</v>
      </c>
      <c r="H3225">
        <f t="shared" si="101"/>
        <v>7</v>
      </c>
    </row>
    <row r="3226" spans="1:8" x14ac:dyDescent="0.35">
      <c r="A3226" t="s">
        <v>3232</v>
      </c>
      <c r="B3226">
        <v>9510</v>
      </c>
      <c r="C3226" s="1">
        <v>45623</v>
      </c>
      <c r="D3226" s="1">
        <v>45339</v>
      </c>
      <c r="E3226">
        <v>453.26</v>
      </c>
      <c r="F3226" t="s">
        <v>6</v>
      </c>
      <c r="G3226" s="3">
        <f t="shared" si="100"/>
        <v>45597</v>
      </c>
      <c r="H3226">
        <f t="shared" si="101"/>
        <v>9</v>
      </c>
    </row>
    <row r="3227" spans="1:8" x14ac:dyDescent="0.35">
      <c r="A3227" t="s">
        <v>3233</v>
      </c>
      <c r="B3227">
        <v>9750</v>
      </c>
      <c r="C3227" s="1">
        <v>44857</v>
      </c>
      <c r="D3227" s="1">
        <v>44814</v>
      </c>
      <c r="E3227">
        <v>228.01</v>
      </c>
      <c r="F3227" t="s">
        <v>8</v>
      </c>
      <c r="G3227" s="3">
        <f t="shared" si="100"/>
        <v>44835</v>
      </c>
      <c r="H3227">
        <f t="shared" si="101"/>
        <v>1</v>
      </c>
    </row>
    <row r="3228" spans="1:8" x14ac:dyDescent="0.35">
      <c r="A3228" t="s">
        <v>3234</v>
      </c>
      <c r="B3228">
        <v>9035</v>
      </c>
      <c r="C3228" s="1">
        <v>44339</v>
      </c>
      <c r="D3228" s="1">
        <v>44969</v>
      </c>
      <c r="E3228">
        <v>350.6</v>
      </c>
      <c r="F3228" t="s">
        <v>8</v>
      </c>
      <c r="G3228" s="3">
        <f t="shared" si="100"/>
        <v>44317</v>
      </c>
      <c r="H3228">
        <f t="shared" si="101"/>
        <v>21</v>
      </c>
    </row>
    <row r="3229" spans="1:8" x14ac:dyDescent="0.35">
      <c r="A3229" t="s">
        <v>3235</v>
      </c>
      <c r="B3229">
        <v>6769</v>
      </c>
      <c r="C3229" s="1">
        <v>45580</v>
      </c>
      <c r="D3229" s="1">
        <v>45366</v>
      </c>
      <c r="E3229">
        <v>307.02</v>
      </c>
      <c r="F3229" t="s">
        <v>8</v>
      </c>
      <c r="G3229" s="3">
        <f t="shared" si="100"/>
        <v>45566</v>
      </c>
      <c r="H3229">
        <f t="shared" si="101"/>
        <v>7</v>
      </c>
    </row>
    <row r="3230" spans="1:8" x14ac:dyDescent="0.35">
      <c r="A3230" t="s">
        <v>3236</v>
      </c>
      <c r="B3230">
        <v>4438</v>
      </c>
      <c r="C3230" s="1">
        <v>45414</v>
      </c>
      <c r="D3230" s="1">
        <v>45008</v>
      </c>
      <c r="E3230">
        <v>347.09</v>
      </c>
      <c r="F3230" t="s">
        <v>8</v>
      </c>
      <c r="G3230" s="3">
        <f t="shared" si="100"/>
        <v>45413</v>
      </c>
      <c r="H3230">
        <f t="shared" si="101"/>
        <v>14</v>
      </c>
    </row>
    <row r="3231" spans="1:8" x14ac:dyDescent="0.35">
      <c r="A3231" t="s">
        <v>3237</v>
      </c>
      <c r="B3231">
        <v>1732</v>
      </c>
      <c r="C3231" s="1">
        <v>44137</v>
      </c>
      <c r="D3231" s="1">
        <v>44099</v>
      </c>
      <c r="E3231">
        <v>126.18</v>
      </c>
      <c r="F3231" t="s">
        <v>11</v>
      </c>
      <c r="G3231" s="3">
        <f t="shared" si="100"/>
        <v>44136</v>
      </c>
      <c r="H3231">
        <f t="shared" si="101"/>
        <v>1</v>
      </c>
    </row>
    <row r="3232" spans="1:8" x14ac:dyDescent="0.35">
      <c r="A3232" t="s">
        <v>3238</v>
      </c>
      <c r="B3232">
        <v>3321</v>
      </c>
      <c r="C3232" s="1">
        <v>45449</v>
      </c>
      <c r="D3232" s="1">
        <v>44814</v>
      </c>
      <c r="E3232">
        <v>156.86000000000001</v>
      </c>
      <c r="F3232" t="s">
        <v>11</v>
      </c>
      <c r="G3232" s="3">
        <f t="shared" si="100"/>
        <v>45444</v>
      </c>
      <c r="H3232">
        <f t="shared" si="101"/>
        <v>21</v>
      </c>
    </row>
    <row r="3233" spans="1:8" x14ac:dyDescent="0.35">
      <c r="A3233" t="s">
        <v>3239</v>
      </c>
      <c r="B3233">
        <v>3198</v>
      </c>
      <c r="C3233" s="1">
        <v>44735</v>
      </c>
      <c r="D3233" s="1">
        <v>45339</v>
      </c>
      <c r="E3233">
        <v>305.05</v>
      </c>
      <c r="F3233" t="s">
        <v>11</v>
      </c>
      <c r="G3233" s="3">
        <f t="shared" si="100"/>
        <v>44713</v>
      </c>
      <c r="H3233">
        <f t="shared" si="101"/>
        <v>20</v>
      </c>
    </row>
    <row r="3234" spans="1:8" x14ac:dyDescent="0.35">
      <c r="A3234" t="s">
        <v>3240</v>
      </c>
      <c r="B3234">
        <v>6882</v>
      </c>
      <c r="C3234" s="1">
        <v>43914</v>
      </c>
      <c r="D3234" s="1" t="e">
        <v>#N/A</v>
      </c>
      <c r="E3234">
        <v>145.91999999999999</v>
      </c>
      <c r="F3234" t="s">
        <v>8</v>
      </c>
      <c r="G3234" s="3">
        <f t="shared" si="100"/>
        <v>43891</v>
      </c>
      <c r="H3234" t="e">
        <f t="shared" si="101"/>
        <v>#VALUE!</v>
      </c>
    </row>
    <row r="3235" spans="1:8" x14ac:dyDescent="0.35">
      <c r="A3235" t="s">
        <v>3241</v>
      </c>
      <c r="B3235">
        <v>7914</v>
      </c>
      <c r="C3235" s="1">
        <v>44829</v>
      </c>
      <c r="D3235" s="1">
        <v>45366</v>
      </c>
      <c r="E3235">
        <v>46.44</v>
      </c>
      <c r="F3235" t="s">
        <v>6</v>
      </c>
      <c r="G3235" s="3">
        <f t="shared" si="100"/>
        <v>44805</v>
      </c>
      <c r="H3235">
        <f t="shared" si="101"/>
        <v>18</v>
      </c>
    </row>
    <row r="3236" spans="1:8" x14ac:dyDescent="0.35">
      <c r="A3236" t="s">
        <v>3242</v>
      </c>
      <c r="B3236">
        <v>5270</v>
      </c>
      <c r="C3236" s="1">
        <v>45617</v>
      </c>
      <c r="D3236" s="1">
        <v>44099</v>
      </c>
      <c r="E3236">
        <v>197.07</v>
      </c>
      <c r="F3236" t="s">
        <v>11</v>
      </c>
      <c r="G3236" s="3">
        <f t="shared" si="100"/>
        <v>45597</v>
      </c>
      <c r="H3236">
        <f t="shared" si="101"/>
        <v>51</v>
      </c>
    </row>
    <row r="3237" spans="1:8" x14ac:dyDescent="0.35">
      <c r="A3237" s="2" t="s">
        <v>3243</v>
      </c>
      <c r="B3237">
        <v>7554</v>
      </c>
      <c r="C3237" s="1">
        <v>45311</v>
      </c>
      <c r="D3237" s="1">
        <v>44099</v>
      </c>
      <c r="E3237">
        <v>233.47</v>
      </c>
      <c r="F3237" t="s">
        <v>6</v>
      </c>
      <c r="G3237" s="3">
        <f t="shared" si="100"/>
        <v>45292</v>
      </c>
      <c r="H3237">
        <f t="shared" si="101"/>
        <v>40</v>
      </c>
    </row>
    <row r="3238" spans="1:8" x14ac:dyDescent="0.35">
      <c r="A3238" t="s">
        <v>3244</v>
      </c>
      <c r="B3238">
        <v>7968</v>
      </c>
      <c r="C3238" s="1">
        <v>44679</v>
      </c>
      <c r="D3238" s="1">
        <v>44969</v>
      </c>
      <c r="E3238">
        <v>470.7</v>
      </c>
      <c r="F3238" t="s">
        <v>11</v>
      </c>
      <c r="G3238" s="3">
        <f t="shared" si="100"/>
        <v>44652</v>
      </c>
      <c r="H3238">
        <f t="shared" si="101"/>
        <v>10</v>
      </c>
    </row>
    <row r="3239" spans="1:8" x14ac:dyDescent="0.35">
      <c r="A3239" t="s">
        <v>3245</v>
      </c>
      <c r="B3239">
        <v>9780</v>
      </c>
      <c r="C3239" s="1">
        <v>44571</v>
      </c>
      <c r="D3239" s="1">
        <v>45339</v>
      </c>
      <c r="E3239">
        <v>109.84</v>
      </c>
      <c r="F3239" t="s">
        <v>8</v>
      </c>
      <c r="G3239" s="3">
        <f t="shared" si="100"/>
        <v>44562</v>
      </c>
      <c r="H3239">
        <f t="shared" si="101"/>
        <v>26</v>
      </c>
    </row>
    <row r="3240" spans="1:8" x14ac:dyDescent="0.35">
      <c r="A3240" t="s">
        <v>3246</v>
      </c>
      <c r="B3240">
        <v>5413</v>
      </c>
      <c r="C3240" s="1">
        <v>43901</v>
      </c>
      <c r="D3240" s="1">
        <v>45366</v>
      </c>
      <c r="E3240">
        <v>497.73</v>
      </c>
      <c r="F3240" t="s">
        <v>8</v>
      </c>
      <c r="G3240" s="3">
        <f t="shared" si="100"/>
        <v>43891</v>
      </c>
      <c r="H3240">
        <f t="shared" si="101"/>
        <v>49</v>
      </c>
    </row>
    <row r="3241" spans="1:8" x14ac:dyDescent="0.35">
      <c r="A3241" t="s">
        <v>3247</v>
      </c>
      <c r="B3241">
        <v>4156</v>
      </c>
      <c r="C3241" s="1">
        <v>44403</v>
      </c>
      <c r="D3241" s="1">
        <v>45008</v>
      </c>
      <c r="E3241">
        <v>360.08</v>
      </c>
      <c r="F3241" t="s">
        <v>8</v>
      </c>
      <c r="G3241" s="3">
        <f t="shared" si="100"/>
        <v>44378</v>
      </c>
      <c r="H3241">
        <f t="shared" si="101"/>
        <v>20</v>
      </c>
    </row>
    <row r="3242" spans="1:8" x14ac:dyDescent="0.35">
      <c r="A3242" t="s">
        <v>3248</v>
      </c>
      <c r="B3242">
        <v>9379</v>
      </c>
      <c r="C3242" s="1">
        <v>45054</v>
      </c>
      <c r="D3242" s="1">
        <v>44814</v>
      </c>
      <c r="E3242">
        <v>306.42</v>
      </c>
      <c r="F3242" t="s">
        <v>6</v>
      </c>
      <c r="G3242" s="3">
        <f t="shared" si="100"/>
        <v>45047</v>
      </c>
      <c r="H3242">
        <f t="shared" si="101"/>
        <v>8</v>
      </c>
    </row>
    <row r="3243" spans="1:8" x14ac:dyDescent="0.35">
      <c r="A3243" t="s">
        <v>3249</v>
      </c>
      <c r="B3243">
        <v>3514</v>
      </c>
      <c r="C3243" s="1">
        <v>44657</v>
      </c>
      <c r="D3243" s="1">
        <v>44198</v>
      </c>
      <c r="E3243">
        <v>165.02</v>
      </c>
      <c r="F3243" t="s">
        <v>6</v>
      </c>
      <c r="G3243" s="3">
        <f t="shared" si="100"/>
        <v>44652</v>
      </c>
      <c r="H3243">
        <f t="shared" si="101"/>
        <v>15</v>
      </c>
    </row>
    <row r="3244" spans="1:8" x14ac:dyDescent="0.35">
      <c r="A3244" t="s">
        <v>3250</v>
      </c>
      <c r="B3244">
        <v>7208</v>
      </c>
      <c r="C3244" s="1">
        <v>44955</v>
      </c>
      <c r="D3244" s="1">
        <v>44399</v>
      </c>
      <c r="E3244">
        <v>22.7</v>
      </c>
      <c r="F3244" t="s">
        <v>8</v>
      </c>
      <c r="G3244" s="3">
        <f t="shared" si="100"/>
        <v>44927</v>
      </c>
      <c r="H3244">
        <f t="shared" si="101"/>
        <v>19</v>
      </c>
    </row>
    <row r="3245" spans="1:8" x14ac:dyDescent="0.35">
      <c r="A3245" t="s">
        <v>3251</v>
      </c>
      <c r="B3245">
        <v>5055</v>
      </c>
      <c r="C3245" s="1">
        <v>44409</v>
      </c>
      <c r="D3245" s="1">
        <v>45008</v>
      </c>
      <c r="E3245">
        <v>47.99</v>
      </c>
      <c r="F3245" t="s">
        <v>11</v>
      </c>
      <c r="G3245" s="3">
        <f t="shared" si="100"/>
        <v>44409</v>
      </c>
      <c r="H3245">
        <f t="shared" si="101"/>
        <v>20</v>
      </c>
    </row>
    <row r="3246" spans="1:8" x14ac:dyDescent="0.35">
      <c r="A3246" t="s">
        <v>3252</v>
      </c>
      <c r="B3246">
        <v>9707</v>
      </c>
      <c r="C3246" s="1">
        <v>45224</v>
      </c>
      <c r="D3246" s="1">
        <v>44012</v>
      </c>
      <c r="E3246">
        <v>63.9</v>
      </c>
      <c r="F3246" t="s">
        <v>8</v>
      </c>
      <c r="G3246" s="3">
        <f t="shared" si="100"/>
        <v>45200</v>
      </c>
      <c r="H3246">
        <f t="shared" si="101"/>
        <v>40</v>
      </c>
    </row>
    <row r="3247" spans="1:8" x14ac:dyDescent="0.35">
      <c r="A3247" t="s">
        <v>3253</v>
      </c>
      <c r="B3247">
        <v>7664</v>
      </c>
      <c r="C3247" s="1">
        <v>45301</v>
      </c>
      <c r="D3247" s="1">
        <v>44661</v>
      </c>
      <c r="E3247">
        <v>42.32</v>
      </c>
      <c r="F3247" t="s">
        <v>8</v>
      </c>
      <c r="G3247" s="3">
        <f t="shared" si="100"/>
        <v>45292</v>
      </c>
      <c r="H3247">
        <f t="shared" si="101"/>
        <v>21</v>
      </c>
    </row>
    <row r="3248" spans="1:8" x14ac:dyDescent="0.35">
      <c r="A3248" t="s">
        <v>3254</v>
      </c>
      <c r="B3248">
        <v>2457</v>
      </c>
      <c r="C3248" s="1">
        <v>44578</v>
      </c>
      <c r="D3248" s="1">
        <v>44012</v>
      </c>
      <c r="E3248">
        <v>187.78</v>
      </c>
      <c r="F3248" t="s">
        <v>6</v>
      </c>
      <c r="G3248" s="3">
        <f t="shared" si="100"/>
        <v>44562</v>
      </c>
      <c r="H3248">
        <f t="shared" si="101"/>
        <v>19</v>
      </c>
    </row>
    <row r="3249" spans="1:8" x14ac:dyDescent="0.35">
      <c r="A3249" t="s">
        <v>3255</v>
      </c>
      <c r="B3249">
        <v>5476</v>
      </c>
      <c r="C3249" s="1">
        <v>45747</v>
      </c>
      <c r="D3249" s="1">
        <v>43993</v>
      </c>
      <c r="E3249">
        <v>81.7</v>
      </c>
      <c r="F3249" t="s">
        <v>11</v>
      </c>
      <c r="G3249" s="3">
        <f t="shared" si="100"/>
        <v>45717</v>
      </c>
      <c r="H3249">
        <f t="shared" si="101"/>
        <v>58</v>
      </c>
    </row>
    <row r="3250" spans="1:8" x14ac:dyDescent="0.35">
      <c r="A3250" t="s">
        <v>3256</v>
      </c>
      <c r="B3250">
        <v>5483</v>
      </c>
      <c r="C3250" s="1">
        <v>43973</v>
      </c>
      <c r="D3250" s="1">
        <v>44814</v>
      </c>
      <c r="E3250">
        <v>14.83</v>
      </c>
      <c r="F3250" t="s">
        <v>6</v>
      </c>
      <c r="G3250" s="3">
        <f t="shared" si="100"/>
        <v>43952</v>
      </c>
      <c r="H3250">
        <f t="shared" si="101"/>
        <v>28</v>
      </c>
    </row>
    <row r="3251" spans="1:8" x14ac:dyDescent="0.35">
      <c r="A3251" t="s">
        <v>3257</v>
      </c>
      <c r="B3251">
        <v>4640</v>
      </c>
      <c r="C3251" s="1">
        <v>44518</v>
      </c>
      <c r="D3251" s="1">
        <v>44399</v>
      </c>
      <c r="E3251">
        <v>195.53</v>
      </c>
      <c r="F3251" t="s">
        <v>11</v>
      </c>
      <c r="G3251" s="3">
        <f t="shared" si="100"/>
        <v>44501</v>
      </c>
      <c r="H3251">
        <f t="shared" si="101"/>
        <v>4</v>
      </c>
    </row>
    <row r="3252" spans="1:8" x14ac:dyDescent="0.35">
      <c r="A3252" t="s">
        <v>3258</v>
      </c>
      <c r="B3252">
        <v>3023</v>
      </c>
      <c r="C3252" s="1">
        <v>45577</v>
      </c>
      <c r="D3252" s="1">
        <v>45366</v>
      </c>
      <c r="E3252">
        <v>96.11</v>
      </c>
      <c r="F3252" t="s">
        <v>8</v>
      </c>
      <c r="G3252" s="3">
        <f t="shared" si="100"/>
        <v>45566</v>
      </c>
      <c r="H3252">
        <f t="shared" si="101"/>
        <v>7</v>
      </c>
    </row>
    <row r="3253" spans="1:8" x14ac:dyDescent="0.35">
      <c r="A3253" t="s">
        <v>3259</v>
      </c>
      <c r="B3253">
        <v>6022</v>
      </c>
      <c r="C3253" s="1">
        <v>44724</v>
      </c>
      <c r="D3253" s="1" t="e">
        <v>#N/A</v>
      </c>
      <c r="E3253">
        <v>298.52999999999997</v>
      </c>
      <c r="F3253" t="s">
        <v>6</v>
      </c>
      <c r="G3253" s="3">
        <f t="shared" si="100"/>
        <v>44713</v>
      </c>
      <c r="H3253" t="e">
        <f t="shared" si="101"/>
        <v>#VALUE!</v>
      </c>
    </row>
    <row r="3254" spans="1:8" x14ac:dyDescent="0.35">
      <c r="A3254" t="s">
        <v>3260</v>
      </c>
      <c r="B3254">
        <v>2565</v>
      </c>
      <c r="C3254" s="1">
        <v>44853</v>
      </c>
      <c r="D3254" s="1">
        <v>44099</v>
      </c>
      <c r="E3254">
        <v>269.19</v>
      </c>
      <c r="F3254" t="s">
        <v>8</v>
      </c>
      <c r="G3254" s="3">
        <f t="shared" si="100"/>
        <v>44835</v>
      </c>
      <c r="H3254">
        <f t="shared" si="101"/>
        <v>25</v>
      </c>
    </row>
    <row r="3255" spans="1:8" x14ac:dyDescent="0.35">
      <c r="A3255" t="s">
        <v>3261</v>
      </c>
      <c r="B3255">
        <v>5620</v>
      </c>
      <c r="C3255" s="1">
        <v>45760</v>
      </c>
      <c r="D3255" s="1">
        <v>44012</v>
      </c>
      <c r="E3255">
        <v>280.26</v>
      </c>
      <c r="F3255" t="s">
        <v>8</v>
      </c>
      <c r="G3255" s="3">
        <f t="shared" si="100"/>
        <v>45748</v>
      </c>
      <c r="H3255">
        <f t="shared" si="101"/>
        <v>58</v>
      </c>
    </row>
    <row r="3256" spans="1:8" x14ac:dyDescent="0.35">
      <c r="A3256" t="s">
        <v>3262</v>
      </c>
      <c r="B3256">
        <v>2623</v>
      </c>
      <c r="C3256" s="1">
        <v>44815</v>
      </c>
      <c r="D3256" s="1">
        <v>44946</v>
      </c>
      <c r="E3256">
        <v>449.32</v>
      </c>
      <c r="F3256" t="s">
        <v>11</v>
      </c>
      <c r="G3256" s="3">
        <f t="shared" si="100"/>
        <v>44805</v>
      </c>
      <c r="H3256">
        <f t="shared" si="101"/>
        <v>4</v>
      </c>
    </row>
    <row r="3257" spans="1:8" x14ac:dyDescent="0.35">
      <c r="A3257" t="s">
        <v>3263</v>
      </c>
      <c r="B3257">
        <v>6210</v>
      </c>
      <c r="C3257" s="1">
        <v>44400</v>
      </c>
      <c r="D3257" s="1">
        <v>45008</v>
      </c>
      <c r="E3257">
        <v>473.79</v>
      </c>
      <c r="F3257" t="s">
        <v>6</v>
      </c>
      <c r="G3257" s="3">
        <f t="shared" si="100"/>
        <v>44378</v>
      </c>
      <c r="H3257">
        <f t="shared" si="101"/>
        <v>20</v>
      </c>
    </row>
    <row r="3258" spans="1:8" x14ac:dyDescent="0.35">
      <c r="A3258" t="s">
        <v>3264</v>
      </c>
      <c r="B3258">
        <v>3960</v>
      </c>
      <c r="C3258" s="1">
        <v>44178</v>
      </c>
      <c r="D3258" s="1">
        <v>43993</v>
      </c>
      <c r="E3258">
        <v>179.13</v>
      </c>
      <c r="F3258" t="s">
        <v>8</v>
      </c>
      <c r="G3258" s="3">
        <f t="shared" si="100"/>
        <v>44166</v>
      </c>
      <c r="H3258">
        <f t="shared" si="101"/>
        <v>6</v>
      </c>
    </row>
    <row r="3259" spans="1:8" x14ac:dyDescent="0.35">
      <c r="A3259" t="s">
        <v>3265</v>
      </c>
      <c r="B3259">
        <v>9711</v>
      </c>
      <c r="C3259" s="1">
        <v>44050</v>
      </c>
      <c r="D3259" s="1">
        <v>43993</v>
      </c>
      <c r="E3259">
        <v>280.32</v>
      </c>
      <c r="F3259" t="s">
        <v>6</v>
      </c>
      <c r="G3259" s="3">
        <f t="shared" si="100"/>
        <v>44044</v>
      </c>
      <c r="H3259">
        <f t="shared" si="101"/>
        <v>2</v>
      </c>
    </row>
    <row r="3260" spans="1:8" x14ac:dyDescent="0.35">
      <c r="A3260" t="s">
        <v>3266</v>
      </c>
      <c r="B3260">
        <v>8812</v>
      </c>
      <c r="C3260" s="1">
        <v>44986</v>
      </c>
      <c r="D3260" s="1">
        <v>44099</v>
      </c>
      <c r="E3260">
        <v>300.23</v>
      </c>
      <c r="F3260" t="s">
        <v>6</v>
      </c>
      <c r="G3260" s="3">
        <f t="shared" si="100"/>
        <v>44986</v>
      </c>
      <c r="H3260">
        <f t="shared" si="101"/>
        <v>30</v>
      </c>
    </row>
    <row r="3261" spans="1:8" x14ac:dyDescent="0.35">
      <c r="A3261" t="s">
        <v>3267</v>
      </c>
      <c r="B3261">
        <v>1155</v>
      </c>
      <c r="C3261" s="1">
        <v>44187</v>
      </c>
      <c r="D3261" s="1">
        <v>43993</v>
      </c>
      <c r="E3261">
        <v>346.46</v>
      </c>
      <c r="F3261" t="s">
        <v>8</v>
      </c>
      <c r="G3261" s="3">
        <f t="shared" si="100"/>
        <v>44166</v>
      </c>
      <c r="H3261">
        <f t="shared" si="101"/>
        <v>6</v>
      </c>
    </row>
    <row r="3262" spans="1:8" x14ac:dyDescent="0.35">
      <c r="A3262" t="s">
        <v>3268</v>
      </c>
      <c r="B3262">
        <v>3547</v>
      </c>
      <c r="C3262" s="1">
        <v>45265</v>
      </c>
      <c r="D3262" s="1">
        <v>45008</v>
      </c>
      <c r="E3262">
        <v>332.21</v>
      </c>
      <c r="F3262" t="s">
        <v>11</v>
      </c>
      <c r="G3262" s="3">
        <f t="shared" si="100"/>
        <v>45261</v>
      </c>
      <c r="H3262">
        <f t="shared" si="101"/>
        <v>9</v>
      </c>
    </row>
    <row r="3263" spans="1:8" x14ac:dyDescent="0.35">
      <c r="A3263" t="s">
        <v>3269</v>
      </c>
      <c r="B3263">
        <v>7206</v>
      </c>
      <c r="C3263" s="1">
        <v>44436</v>
      </c>
      <c r="D3263" s="1">
        <v>44969</v>
      </c>
      <c r="E3263">
        <v>288.10000000000002</v>
      </c>
      <c r="F3263" t="s">
        <v>6</v>
      </c>
      <c r="G3263" s="3">
        <f t="shared" si="100"/>
        <v>44409</v>
      </c>
      <c r="H3263">
        <f t="shared" si="101"/>
        <v>18</v>
      </c>
    </row>
    <row r="3264" spans="1:8" x14ac:dyDescent="0.35">
      <c r="A3264" t="s">
        <v>3270</v>
      </c>
      <c r="B3264">
        <v>1866</v>
      </c>
      <c r="C3264" s="1">
        <v>44244</v>
      </c>
      <c r="D3264" s="1">
        <v>45339</v>
      </c>
      <c r="E3264">
        <v>460.04</v>
      </c>
      <c r="F3264" t="s">
        <v>8</v>
      </c>
      <c r="G3264" s="3">
        <f t="shared" si="100"/>
        <v>44228</v>
      </c>
      <c r="H3264">
        <f t="shared" si="101"/>
        <v>37</v>
      </c>
    </row>
    <row r="3265" spans="1:8" x14ac:dyDescent="0.35">
      <c r="A3265" t="s">
        <v>3271</v>
      </c>
      <c r="B3265">
        <v>7064</v>
      </c>
      <c r="C3265" s="1">
        <v>44748</v>
      </c>
      <c r="D3265" s="1">
        <v>44012</v>
      </c>
      <c r="E3265">
        <v>356.68</v>
      </c>
      <c r="F3265" t="s">
        <v>11</v>
      </c>
      <c r="G3265" s="3">
        <f t="shared" si="100"/>
        <v>44743</v>
      </c>
      <c r="H3265">
        <f t="shared" si="101"/>
        <v>25</v>
      </c>
    </row>
    <row r="3266" spans="1:8" x14ac:dyDescent="0.35">
      <c r="A3266" t="s">
        <v>3272</v>
      </c>
      <c r="B3266">
        <v>7852</v>
      </c>
      <c r="C3266" s="1">
        <v>44440</v>
      </c>
      <c r="D3266" s="1">
        <v>44969</v>
      </c>
      <c r="E3266">
        <v>356.33</v>
      </c>
      <c r="F3266" t="s">
        <v>11</v>
      </c>
      <c r="G3266" s="3">
        <f t="shared" si="100"/>
        <v>44440</v>
      </c>
      <c r="H3266">
        <f t="shared" si="101"/>
        <v>18</v>
      </c>
    </row>
    <row r="3267" spans="1:8" x14ac:dyDescent="0.35">
      <c r="A3267" t="s">
        <v>3273</v>
      </c>
      <c r="B3267">
        <v>8191</v>
      </c>
      <c r="C3267" s="1">
        <v>45705</v>
      </c>
      <c r="D3267" s="1">
        <v>43993</v>
      </c>
      <c r="E3267">
        <v>493.26</v>
      </c>
      <c r="F3267" t="s">
        <v>6</v>
      </c>
      <c r="G3267" s="3">
        <f t="shared" ref="G3267:G3330" si="102">DATE(YEAR(C3267),MONTH(C3267),1)</f>
        <v>45689</v>
      </c>
      <c r="H3267">
        <f t="shared" ref="H3267:H3330" si="103">ABS(IF(ISNUMBER(D3267),ROUND((D3267-C3267)/30,0),"AA"))</f>
        <v>57</v>
      </c>
    </row>
    <row r="3268" spans="1:8" x14ac:dyDescent="0.35">
      <c r="A3268" t="s">
        <v>3274</v>
      </c>
      <c r="B3268">
        <v>9228</v>
      </c>
      <c r="C3268" s="1">
        <v>44112</v>
      </c>
      <c r="D3268" s="1">
        <v>44012</v>
      </c>
      <c r="E3268">
        <v>150.54</v>
      </c>
      <c r="F3268" t="s">
        <v>6</v>
      </c>
      <c r="G3268" s="3">
        <f t="shared" si="102"/>
        <v>44105</v>
      </c>
      <c r="H3268">
        <f t="shared" si="103"/>
        <v>3</v>
      </c>
    </row>
    <row r="3269" spans="1:8" x14ac:dyDescent="0.35">
      <c r="A3269" t="s">
        <v>3275</v>
      </c>
      <c r="B3269">
        <v>9529</v>
      </c>
      <c r="C3269" s="1">
        <v>43888</v>
      </c>
      <c r="D3269" s="1">
        <v>45366</v>
      </c>
      <c r="E3269">
        <v>471.42</v>
      </c>
      <c r="F3269" t="s">
        <v>11</v>
      </c>
      <c r="G3269" s="3">
        <f t="shared" si="102"/>
        <v>43862</v>
      </c>
      <c r="H3269">
        <f t="shared" si="103"/>
        <v>49</v>
      </c>
    </row>
    <row r="3270" spans="1:8" x14ac:dyDescent="0.35">
      <c r="A3270" t="s">
        <v>3276</v>
      </c>
      <c r="B3270">
        <v>6000</v>
      </c>
      <c r="C3270" s="1">
        <v>44171</v>
      </c>
      <c r="D3270" s="1">
        <v>45366</v>
      </c>
      <c r="E3270">
        <v>321.45999999999998</v>
      </c>
      <c r="F3270" t="s">
        <v>11</v>
      </c>
      <c r="G3270" s="3">
        <f t="shared" si="102"/>
        <v>44166</v>
      </c>
      <c r="H3270">
        <f t="shared" si="103"/>
        <v>40</v>
      </c>
    </row>
    <row r="3271" spans="1:8" x14ac:dyDescent="0.35">
      <c r="A3271" s="2" t="s">
        <v>3277</v>
      </c>
      <c r="B3271">
        <v>6007</v>
      </c>
      <c r="C3271" s="1">
        <v>44712</v>
      </c>
      <c r="D3271" s="1">
        <v>45008</v>
      </c>
      <c r="E3271">
        <v>209.19</v>
      </c>
      <c r="F3271" t="s">
        <v>6</v>
      </c>
      <c r="G3271" s="3">
        <f t="shared" si="102"/>
        <v>44682</v>
      </c>
      <c r="H3271">
        <f t="shared" si="103"/>
        <v>10</v>
      </c>
    </row>
    <row r="3272" spans="1:8" x14ac:dyDescent="0.35">
      <c r="A3272" t="s">
        <v>3278</v>
      </c>
      <c r="B3272">
        <v>2476</v>
      </c>
      <c r="C3272" s="1">
        <v>44828</v>
      </c>
      <c r="D3272" s="1">
        <v>45339</v>
      </c>
      <c r="E3272">
        <v>320.99</v>
      </c>
      <c r="F3272" t="s">
        <v>11</v>
      </c>
      <c r="G3272" s="3">
        <f t="shared" si="102"/>
        <v>44805</v>
      </c>
      <c r="H3272">
        <f t="shared" si="103"/>
        <v>17</v>
      </c>
    </row>
    <row r="3273" spans="1:8" x14ac:dyDescent="0.35">
      <c r="A3273" t="s">
        <v>3279</v>
      </c>
      <c r="B3273">
        <v>4932</v>
      </c>
      <c r="C3273" s="1">
        <v>44678</v>
      </c>
      <c r="D3273" s="1">
        <v>44459</v>
      </c>
      <c r="E3273">
        <v>472.98</v>
      </c>
      <c r="F3273" t="s">
        <v>11</v>
      </c>
      <c r="G3273" s="3">
        <f t="shared" si="102"/>
        <v>44652</v>
      </c>
      <c r="H3273">
        <f t="shared" si="103"/>
        <v>7</v>
      </c>
    </row>
    <row r="3274" spans="1:8" x14ac:dyDescent="0.35">
      <c r="A3274" t="s">
        <v>3280</v>
      </c>
      <c r="B3274">
        <v>1940</v>
      </c>
      <c r="C3274" s="1">
        <v>44584</v>
      </c>
      <c r="D3274" s="1">
        <v>45008</v>
      </c>
      <c r="E3274">
        <v>51.45</v>
      </c>
      <c r="F3274" t="s">
        <v>6</v>
      </c>
      <c r="G3274" s="3">
        <f t="shared" si="102"/>
        <v>44562</v>
      </c>
      <c r="H3274">
        <f t="shared" si="103"/>
        <v>14</v>
      </c>
    </row>
    <row r="3275" spans="1:8" x14ac:dyDescent="0.35">
      <c r="A3275" t="s">
        <v>3281</v>
      </c>
      <c r="B3275">
        <v>9074</v>
      </c>
      <c r="C3275" s="1">
        <v>44869</v>
      </c>
      <c r="D3275" s="1">
        <v>45366</v>
      </c>
      <c r="E3275">
        <v>406.09</v>
      </c>
      <c r="F3275" t="s">
        <v>11</v>
      </c>
      <c r="G3275" s="3">
        <f t="shared" si="102"/>
        <v>44866</v>
      </c>
      <c r="H3275">
        <f t="shared" si="103"/>
        <v>17</v>
      </c>
    </row>
    <row r="3276" spans="1:8" x14ac:dyDescent="0.35">
      <c r="A3276" t="s">
        <v>3282</v>
      </c>
      <c r="B3276">
        <v>7946</v>
      </c>
      <c r="C3276" s="1">
        <v>43893</v>
      </c>
      <c r="D3276" s="1">
        <v>44969</v>
      </c>
      <c r="E3276">
        <v>341.75</v>
      </c>
      <c r="F3276" t="s">
        <v>8</v>
      </c>
      <c r="G3276" s="3">
        <f t="shared" si="102"/>
        <v>43891</v>
      </c>
      <c r="H3276">
        <f t="shared" si="103"/>
        <v>36</v>
      </c>
    </row>
    <row r="3277" spans="1:8" x14ac:dyDescent="0.35">
      <c r="A3277" t="s">
        <v>3283</v>
      </c>
      <c r="B3277">
        <v>3235</v>
      </c>
      <c r="C3277" s="1">
        <v>45526</v>
      </c>
      <c r="D3277" s="1">
        <v>43908</v>
      </c>
      <c r="E3277">
        <v>245.03</v>
      </c>
      <c r="F3277" t="s">
        <v>8</v>
      </c>
      <c r="G3277" s="3">
        <f t="shared" si="102"/>
        <v>45505</v>
      </c>
      <c r="H3277">
        <f t="shared" si="103"/>
        <v>54</v>
      </c>
    </row>
    <row r="3278" spans="1:8" x14ac:dyDescent="0.35">
      <c r="A3278" t="s">
        <v>3284</v>
      </c>
      <c r="B3278">
        <v>9722</v>
      </c>
      <c r="C3278" s="1">
        <v>44296</v>
      </c>
      <c r="D3278" s="1">
        <v>44814</v>
      </c>
      <c r="E3278">
        <v>351.96</v>
      </c>
      <c r="F3278" t="s">
        <v>6</v>
      </c>
      <c r="G3278" s="3">
        <f t="shared" si="102"/>
        <v>44287</v>
      </c>
      <c r="H3278">
        <f t="shared" si="103"/>
        <v>17</v>
      </c>
    </row>
    <row r="3279" spans="1:8" x14ac:dyDescent="0.35">
      <c r="A3279" t="s">
        <v>3285</v>
      </c>
      <c r="B3279">
        <v>1227</v>
      </c>
      <c r="C3279" s="1">
        <v>45048</v>
      </c>
      <c r="D3279" s="1" t="e">
        <v>#N/A</v>
      </c>
      <c r="E3279">
        <v>311.98</v>
      </c>
      <c r="F3279" t="s">
        <v>8</v>
      </c>
      <c r="G3279" s="3">
        <f t="shared" si="102"/>
        <v>45047</v>
      </c>
      <c r="H3279" t="e">
        <f t="shared" si="103"/>
        <v>#VALUE!</v>
      </c>
    </row>
    <row r="3280" spans="1:8" x14ac:dyDescent="0.35">
      <c r="A3280" t="s">
        <v>3286</v>
      </c>
      <c r="B3280">
        <v>1119</v>
      </c>
      <c r="C3280" s="1">
        <v>44286</v>
      </c>
      <c r="D3280" s="1">
        <v>45366</v>
      </c>
      <c r="E3280">
        <v>359.94</v>
      </c>
      <c r="F3280" t="s">
        <v>8</v>
      </c>
      <c r="G3280" s="3">
        <f t="shared" si="102"/>
        <v>44256</v>
      </c>
      <c r="H3280">
        <f t="shared" si="103"/>
        <v>36</v>
      </c>
    </row>
    <row r="3281" spans="1:8" x14ac:dyDescent="0.35">
      <c r="A3281" t="s">
        <v>3287</v>
      </c>
      <c r="B3281">
        <v>9754</v>
      </c>
      <c r="C3281" s="1">
        <v>44405</v>
      </c>
      <c r="D3281" s="1">
        <v>43993</v>
      </c>
      <c r="E3281">
        <v>377.34</v>
      </c>
      <c r="F3281" t="s">
        <v>11</v>
      </c>
      <c r="G3281" s="3">
        <f t="shared" si="102"/>
        <v>44378</v>
      </c>
      <c r="H3281">
        <f t="shared" si="103"/>
        <v>14</v>
      </c>
    </row>
    <row r="3282" spans="1:8" x14ac:dyDescent="0.35">
      <c r="A3282" t="s">
        <v>3288</v>
      </c>
      <c r="B3282">
        <v>9652</v>
      </c>
      <c r="C3282" s="1">
        <v>45591</v>
      </c>
      <c r="D3282" s="1">
        <v>45366</v>
      </c>
      <c r="E3282">
        <v>345.2</v>
      </c>
      <c r="F3282" t="s">
        <v>11</v>
      </c>
      <c r="G3282" s="3">
        <f t="shared" si="102"/>
        <v>45566</v>
      </c>
      <c r="H3282">
        <f t="shared" si="103"/>
        <v>8</v>
      </c>
    </row>
    <row r="3283" spans="1:8" x14ac:dyDescent="0.35">
      <c r="A3283" t="s">
        <v>3289</v>
      </c>
      <c r="B3283">
        <v>8350</v>
      </c>
      <c r="C3283" s="1">
        <v>44643</v>
      </c>
      <c r="D3283" s="1" t="e">
        <v>#N/A</v>
      </c>
      <c r="E3283">
        <v>482.68</v>
      </c>
      <c r="F3283" t="s">
        <v>8</v>
      </c>
      <c r="G3283" s="3">
        <f t="shared" si="102"/>
        <v>44621</v>
      </c>
      <c r="H3283" t="e">
        <f t="shared" si="103"/>
        <v>#VALUE!</v>
      </c>
    </row>
    <row r="3284" spans="1:8" x14ac:dyDescent="0.35">
      <c r="A3284" t="s">
        <v>3290</v>
      </c>
      <c r="B3284">
        <v>9577</v>
      </c>
      <c r="C3284" s="1">
        <v>45455</v>
      </c>
      <c r="D3284" s="1">
        <v>44099</v>
      </c>
      <c r="E3284">
        <v>452.86</v>
      </c>
      <c r="F3284" t="s">
        <v>11</v>
      </c>
      <c r="G3284" s="3">
        <f t="shared" si="102"/>
        <v>45444</v>
      </c>
      <c r="H3284">
        <f t="shared" si="103"/>
        <v>45</v>
      </c>
    </row>
    <row r="3285" spans="1:8" x14ac:dyDescent="0.35">
      <c r="A3285" t="s">
        <v>3291</v>
      </c>
      <c r="B3285">
        <v>2230</v>
      </c>
      <c r="C3285" s="1">
        <v>45240</v>
      </c>
      <c r="D3285" s="1">
        <v>45008</v>
      </c>
      <c r="E3285">
        <v>189.85</v>
      </c>
      <c r="F3285" t="s">
        <v>11</v>
      </c>
      <c r="G3285" s="3">
        <f t="shared" si="102"/>
        <v>45231</v>
      </c>
      <c r="H3285">
        <f t="shared" si="103"/>
        <v>8</v>
      </c>
    </row>
    <row r="3286" spans="1:8" x14ac:dyDescent="0.35">
      <c r="A3286" t="s">
        <v>3292</v>
      </c>
      <c r="B3286">
        <v>9416</v>
      </c>
      <c r="C3286" s="1">
        <v>43926</v>
      </c>
      <c r="D3286" s="1">
        <v>44814</v>
      </c>
      <c r="E3286">
        <v>183.11</v>
      </c>
      <c r="F3286" t="s">
        <v>11</v>
      </c>
      <c r="G3286" s="3">
        <f t="shared" si="102"/>
        <v>43922</v>
      </c>
      <c r="H3286">
        <f t="shared" si="103"/>
        <v>30</v>
      </c>
    </row>
    <row r="3287" spans="1:8" x14ac:dyDescent="0.35">
      <c r="A3287" t="s">
        <v>3293</v>
      </c>
      <c r="B3287">
        <v>7925</v>
      </c>
      <c r="C3287" s="1">
        <v>45287</v>
      </c>
      <c r="D3287" s="1">
        <v>45366</v>
      </c>
      <c r="E3287">
        <v>252.8</v>
      </c>
      <c r="F3287" t="s">
        <v>11</v>
      </c>
      <c r="G3287" s="3">
        <f t="shared" si="102"/>
        <v>45261</v>
      </c>
      <c r="H3287">
        <f t="shared" si="103"/>
        <v>3</v>
      </c>
    </row>
    <row r="3288" spans="1:8" x14ac:dyDescent="0.35">
      <c r="A3288" t="s">
        <v>3294</v>
      </c>
      <c r="B3288">
        <v>7115</v>
      </c>
      <c r="C3288" s="1">
        <v>44758</v>
      </c>
      <c r="D3288" s="1">
        <v>44099</v>
      </c>
      <c r="E3288">
        <v>485.17</v>
      </c>
      <c r="F3288" t="s">
        <v>6</v>
      </c>
      <c r="G3288" s="3">
        <f t="shared" si="102"/>
        <v>44743</v>
      </c>
      <c r="H3288">
        <f t="shared" si="103"/>
        <v>22</v>
      </c>
    </row>
    <row r="3289" spans="1:8" x14ac:dyDescent="0.35">
      <c r="A3289" t="s">
        <v>3295</v>
      </c>
      <c r="B3289">
        <v>5092</v>
      </c>
      <c r="C3289" s="1">
        <v>45592</v>
      </c>
      <c r="D3289" s="1">
        <v>44969</v>
      </c>
      <c r="E3289">
        <v>417.55</v>
      </c>
      <c r="F3289" t="s">
        <v>11</v>
      </c>
      <c r="G3289" s="3">
        <f t="shared" si="102"/>
        <v>45566</v>
      </c>
      <c r="H3289">
        <f t="shared" si="103"/>
        <v>21</v>
      </c>
    </row>
    <row r="3290" spans="1:8" x14ac:dyDescent="0.35">
      <c r="A3290" t="s">
        <v>3296</v>
      </c>
      <c r="B3290">
        <v>5752</v>
      </c>
      <c r="C3290" s="1">
        <v>45089</v>
      </c>
      <c r="D3290" s="1">
        <v>45366</v>
      </c>
      <c r="E3290">
        <v>156.6</v>
      </c>
      <c r="F3290" t="s">
        <v>6</v>
      </c>
      <c r="G3290" s="3">
        <f t="shared" si="102"/>
        <v>45078</v>
      </c>
      <c r="H3290">
        <f t="shared" si="103"/>
        <v>9</v>
      </c>
    </row>
    <row r="3291" spans="1:8" x14ac:dyDescent="0.35">
      <c r="A3291" t="s">
        <v>3297</v>
      </c>
      <c r="B3291">
        <v>5337</v>
      </c>
      <c r="C3291" s="1">
        <v>45741</v>
      </c>
      <c r="D3291" s="1">
        <v>44969</v>
      </c>
      <c r="E3291">
        <v>114.4</v>
      </c>
      <c r="F3291" t="s">
        <v>8</v>
      </c>
      <c r="G3291" s="3">
        <f t="shared" si="102"/>
        <v>45717</v>
      </c>
      <c r="H3291">
        <f t="shared" si="103"/>
        <v>26</v>
      </c>
    </row>
    <row r="3292" spans="1:8" x14ac:dyDescent="0.35">
      <c r="A3292" t="s">
        <v>3298</v>
      </c>
      <c r="B3292">
        <v>7449</v>
      </c>
      <c r="C3292" s="1">
        <v>44692</v>
      </c>
      <c r="D3292" s="1">
        <v>45276</v>
      </c>
      <c r="E3292">
        <v>116.56</v>
      </c>
      <c r="F3292" t="s">
        <v>6</v>
      </c>
      <c r="G3292" s="3">
        <f t="shared" si="102"/>
        <v>44682</v>
      </c>
      <c r="H3292">
        <f t="shared" si="103"/>
        <v>19</v>
      </c>
    </row>
    <row r="3293" spans="1:8" x14ac:dyDescent="0.35">
      <c r="A3293" t="s">
        <v>3299</v>
      </c>
      <c r="B3293">
        <v>9446</v>
      </c>
      <c r="C3293" s="1">
        <v>44642</v>
      </c>
      <c r="D3293" s="1">
        <v>45366</v>
      </c>
      <c r="E3293">
        <v>414.61</v>
      </c>
      <c r="F3293" t="s">
        <v>11</v>
      </c>
      <c r="G3293" s="3">
        <f t="shared" si="102"/>
        <v>44621</v>
      </c>
      <c r="H3293">
        <f t="shared" si="103"/>
        <v>24</v>
      </c>
    </row>
    <row r="3294" spans="1:8" x14ac:dyDescent="0.35">
      <c r="A3294" t="s">
        <v>3300</v>
      </c>
      <c r="B3294">
        <v>8586</v>
      </c>
      <c r="C3294" s="1">
        <v>44605</v>
      </c>
      <c r="D3294" s="1">
        <v>43993</v>
      </c>
      <c r="E3294">
        <v>447.32</v>
      </c>
      <c r="F3294" t="s">
        <v>6</v>
      </c>
      <c r="G3294" s="3">
        <f t="shared" si="102"/>
        <v>44593</v>
      </c>
      <c r="H3294">
        <f t="shared" si="103"/>
        <v>20</v>
      </c>
    </row>
    <row r="3295" spans="1:8" x14ac:dyDescent="0.35">
      <c r="A3295" t="s">
        <v>3301</v>
      </c>
      <c r="B3295">
        <v>1942</v>
      </c>
      <c r="C3295" s="1">
        <v>45647</v>
      </c>
      <c r="D3295" s="1">
        <v>45339</v>
      </c>
      <c r="E3295">
        <v>184.31</v>
      </c>
      <c r="F3295" t="s">
        <v>8</v>
      </c>
      <c r="G3295" s="3">
        <f t="shared" si="102"/>
        <v>45627</v>
      </c>
      <c r="H3295">
        <f t="shared" si="103"/>
        <v>10</v>
      </c>
    </row>
    <row r="3296" spans="1:8" x14ac:dyDescent="0.35">
      <c r="A3296" t="s">
        <v>3302</v>
      </c>
      <c r="B3296">
        <v>8542</v>
      </c>
      <c r="C3296" s="1">
        <v>43892</v>
      </c>
      <c r="D3296" s="1">
        <v>45008</v>
      </c>
      <c r="E3296">
        <v>170.99</v>
      </c>
      <c r="F3296" t="s">
        <v>6</v>
      </c>
      <c r="G3296" s="3">
        <f t="shared" si="102"/>
        <v>43891</v>
      </c>
      <c r="H3296">
        <f t="shared" si="103"/>
        <v>37</v>
      </c>
    </row>
    <row r="3297" spans="1:8" x14ac:dyDescent="0.35">
      <c r="A3297" t="s">
        <v>3303</v>
      </c>
      <c r="B3297">
        <v>2755</v>
      </c>
      <c r="C3297" s="1">
        <v>45382</v>
      </c>
      <c r="D3297" s="1">
        <v>44969</v>
      </c>
      <c r="E3297">
        <v>12.53</v>
      </c>
      <c r="F3297" t="s">
        <v>8</v>
      </c>
      <c r="G3297" s="3">
        <f t="shared" si="102"/>
        <v>45352</v>
      </c>
      <c r="H3297">
        <f t="shared" si="103"/>
        <v>14</v>
      </c>
    </row>
    <row r="3298" spans="1:8" x14ac:dyDescent="0.35">
      <c r="A3298" t="s">
        <v>3304</v>
      </c>
      <c r="B3298">
        <v>4050</v>
      </c>
      <c r="C3298" s="1">
        <v>44146</v>
      </c>
      <c r="D3298" s="1">
        <v>43993</v>
      </c>
      <c r="E3298">
        <v>207.01</v>
      </c>
      <c r="F3298" t="s">
        <v>11</v>
      </c>
      <c r="G3298" s="3">
        <f t="shared" si="102"/>
        <v>44136</v>
      </c>
      <c r="H3298">
        <f t="shared" si="103"/>
        <v>5</v>
      </c>
    </row>
    <row r="3299" spans="1:8" x14ac:dyDescent="0.35">
      <c r="A3299" t="s">
        <v>3305</v>
      </c>
      <c r="B3299">
        <v>2660</v>
      </c>
      <c r="C3299" s="1">
        <v>44493</v>
      </c>
      <c r="D3299" s="1">
        <v>44814</v>
      </c>
      <c r="E3299">
        <v>221.09</v>
      </c>
      <c r="F3299" t="s">
        <v>11</v>
      </c>
      <c r="G3299" s="3">
        <f t="shared" si="102"/>
        <v>44470</v>
      </c>
      <c r="H3299">
        <f t="shared" si="103"/>
        <v>11</v>
      </c>
    </row>
    <row r="3300" spans="1:8" x14ac:dyDescent="0.35">
      <c r="A3300" t="s">
        <v>3306</v>
      </c>
      <c r="B3300">
        <v>2388</v>
      </c>
      <c r="C3300" s="1">
        <v>45724</v>
      </c>
      <c r="D3300" s="1">
        <v>45366</v>
      </c>
      <c r="E3300">
        <v>269.26</v>
      </c>
      <c r="F3300" t="s">
        <v>11</v>
      </c>
      <c r="G3300" s="3">
        <f t="shared" si="102"/>
        <v>45717</v>
      </c>
      <c r="H3300">
        <f t="shared" si="103"/>
        <v>12</v>
      </c>
    </row>
    <row r="3301" spans="1:8" x14ac:dyDescent="0.35">
      <c r="A3301" t="s">
        <v>3307</v>
      </c>
      <c r="B3301">
        <v>7729</v>
      </c>
      <c r="C3301" s="1">
        <v>44554</v>
      </c>
      <c r="D3301" s="1">
        <v>44969</v>
      </c>
      <c r="E3301">
        <v>70.680000000000007</v>
      </c>
      <c r="F3301" t="s">
        <v>6</v>
      </c>
      <c r="G3301" s="3">
        <f t="shared" si="102"/>
        <v>44531</v>
      </c>
      <c r="H3301">
        <f t="shared" si="103"/>
        <v>14</v>
      </c>
    </row>
    <row r="3302" spans="1:8" x14ac:dyDescent="0.35">
      <c r="A3302" t="s">
        <v>3308</v>
      </c>
      <c r="B3302">
        <v>1113</v>
      </c>
      <c r="C3302" s="1">
        <v>43833</v>
      </c>
      <c r="D3302" s="1">
        <v>43993</v>
      </c>
      <c r="E3302">
        <v>86.26</v>
      </c>
      <c r="F3302" t="s">
        <v>8</v>
      </c>
      <c r="G3302" s="3">
        <f t="shared" si="102"/>
        <v>43831</v>
      </c>
      <c r="H3302">
        <f t="shared" si="103"/>
        <v>5</v>
      </c>
    </row>
    <row r="3303" spans="1:8" x14ac:dyDescent="0.35">
      <c r="A3303" t="s">
        <v>3309</v>
      </c>
      <c r="B3303">
        <v>5098</v>
      </c>
      <c r="C3303" s="1">
        <v>45298</v>
      </c>
      <c r="D3303" s="1">
        <v>45366</v>
      </c>
      <c r="E3303">
        <v>120.79</v>
      </c>
      <c r="F3303" t="s">
        <v>6</v>
      </c>
      <c r="G3303" s="3">
        <f t="shared" si="102"/>
        <v>45292</v>
      </c>
      <c r="H3303">
        <f t="shared" si="103"/>
        <v>2</v>
      </c>
    </row>
    <row r="3304" spans="1:8" x14ac:dyDescent="0.35">
      <c r="A3304" t="s">
        <v>3310</v>
      </c>
      <c r="B3304">
        <v>7132</v>
      </c>
      <c r="C3304" s="1">
        <v>43845</v>
      </c>
      <c r="D3304" s="1">
        <v>44399</v>
      </c>
      <c r="E3304">
        <v>156.65</v>
      </c>
      <c r="F3304" t="s">
        <v>6</v>
      </c>
      <c r="G3304" s="3">
        <f t="shared" si="102"/>
        <v>43831</v>
      </c>
      <c r="H3304">
        <f t="shared" si="103"/>
        <v>18</v>
      </c>
    </row>
    <row r="3305" spans="1:8" x14ac:dyDescent="0.35">
      <c r="A3305" t="s">
        <v>3311</v>
      </c>
      <c r="B3305">
        <v>3984</v>
      </c>
      <c r="C3305" s="1">
        <v>45359</v>
      </c>
      <c r="D3305" s="1">
        <v>44198</v>
      </c>
      <c r="E3305">
        <v>272.85000000000002</v>
      </c>
      <c r="F3305" t="s">
        <v>6</v>
      </c>
      <c r="G3305" s="3">
        <f t="shared" si="102"/>
        <v>45352</v>
      </c>
      <c r="H3305">
        <f t="shared" si="103"/>
        <v>39</v>
      </c>
    </row>
    <row r="3306" spans="1:8" x14ac:dyDescent="0.35">
      <c r="A3306" t="s">
        <v>3312</v>
      </c>
      <c r="B3306">
        <v>2780</v>
      </c>
      <c r="C3306" s="1">
        <v>44551</v>
      </c>
      <c r="D3306" s="1">
        <v>45339</v>
      </c>
      <c r="E3306">
        <v>494.79</v>
      </c>
      <c r="F3306" t="s">
        <v>8</v>
      </c>
      <c r="G3306" s="3">
        <f t="shared" si="102"/>
        <v>44531</v>
      </c>
      <c r="H3306">
        <f t="shared" si="103"/>
        <v>26</v>
      </c>
    </row>
    <row r="3307" spans="1:8" x14ac:dyDescent="0.35">
      <c r="A3307" t="s">
        <v>3313</v>
      </c>
      <c r="B3307">
        <v>8198</v>
      </c>
      <c r="C3307" s="1">
        <v>44387</v>
      </c>
      <c r="D3307" s="1" t="e">
        <v>#N/A</v>
      </c>
      <c r="E3307">
        <v>89.3</v>
      </c>
      <c r="F3307" t="s">
        <v>6</v>
      </c>
      <c r="G3307" s="3">
        <f t="shared" si="102"/>
        <v>44378</v>
      </c>
      <c r="H3307" t="e">
        <f t="shared" si="103"/>
        <v>#VALUE!</v>
      </c>
    </row>
    <row r="3308" spans="1:8" x14ac:dyDescent="0.35">
      <c r="A3308" t="s">
        <v>3314</v>
      </c>
      <c r="B3308">
        <v>8110</v>
      </c>
      <c r="C3308" s="1">
        <v>45332</v>
      </c>
      <c r="D3308" s="1">
        <v>44012</v>
      </c>
      <c r="E3308">
        <v>12.85</v>
      </c>
      <c r="F3308" t="s">
        <v>8</v>
      </c>
      <c r="G3308" s="3">
        <f t="shared" si="102"/>
        <v>45323</v>
      </c>
      <c r="H3308">
        <f t="shared" si="103"/>
        <v>44</v>
      </c>
    </row>
    <row r="3309" spans="1:8" x14ac:dyDescent="0.35">
      <c r="A3309" t="s">
        <v>3315</v>
      </c>
      <c r="B3309">
        <v>4251</v>
      </c>
      <c r="C3309" s="1">
        <v>44698</v>
      </c>
      <c r="D3309" s="1">
        <v>45008</v>
      </c>
      <c r="E3309">
        <v>64.23</v>
      </c>
      <c r="F3309" t="s">
        <v>6</v>
      </c>
      <c r="G3309" s="3">
        <f t="shared" si="102"/>
        <v>44682</v>
      </c>
      <c r="H3309">
        <f t="shared" si="103"/>
        <v>10</v>
      </c>
    </row>
    <row r="3310" spans="1:8" x14ac:dyDescent="0.35">
      <c r="A3310" t="s">
        <v>3316</v>
      </c>
      <c r="B3310">
        <v>1659</v>
      </c>
      <c r="C3310" s="1">
        <v>45602</v>
      </c>
      <c r="D3310" s="1">
        <v>44012</v>
      </c>
      <c r="E3310">
        <v>75.5</v>
      </c>
      <c r="F3310" t="s">
        <v>6</v>
      </c>
      <c r="G3310" s="3">
        <f t="shared" si="102"/>
        <v>45597</v>
      </c>
      <c r="H3310">
        <f t="shared" si="103"/>
        <v>53</v>
      </c>
    </row>
    <row r="3311" spans="1:8" x14ac:dyDescent="0.35">
      <c r="A3311" t="s">
        <v>3317</v>
      </c>
      <c r="B3311">
        <v>6426</v>
      </c>
      <c r="C3311" s="1">
        <v>45255</v>
      </c>
      <c r="D3311" s="1">
        <v>44012</v>
      </c>
      <c r="E3311">
        <v>451.49</v>
      </c>
      <c r="F3311" t="s">
        <v>11</v>
      </c>
      <c r="G3311" s="3">
        <f t="shared" si="102"/>
        <v>45231</v>
      </c>
      <c r="H3311">
        <f t="shared" si="103"/>
        <v>41</v>
      </c>
    </row>
    <row r="3312" spans="1:8" x14ac:dyDescent="0.35">
      <c r="A3312" t="s">
        <v>3318</v>
      </c>
      <c r="B3312">
        <v>4260</v>
      </c>
      <c r="C3312" s="1">
        <v>44174</v>
      </c>
      <c r="D3312" s="1">
        <v>44814</v>
      </c>
      <c r="E3312">
        <v>474.7</v>
      </c>
      <c r="F3312" t="s">
        <v>8</v>
      </c>
      <c r="G3312" s="3">
        <f t="shared" si="102"/>
        <v>44166</v>
      </c>
      <c r="H3312">
        <f t="shared" si="103"/>
        <v>21</v>
      </c>
    </row>
    <row r="3313" spans="1:8" x14ac:dyDescent="0.35">
      <c r="A3313" t="s">
        <v>3319</v>
      </c>
      <c r="B3313">
        <v>5354</v>
      </c>
      <c r="C3313" s="1">
        <v>45058</v>
      </c>
      <c r="D3313" s="1">
        <v>44814</v>
      </c>
      <c r="E3313">
        <v>68.209999999999994</v>
      </c>
      <c r="F3313" t="s">
        <v>6</v>
      </c>
      <c r="G3313" s="3">
        <f t="shared" si="102"/>
        <v>45047</v>
      </c>
      <c r="H3313">
        <f t="shared" si="103"/>
        <v>8</v>
      </c>
    </row>
    <row r="3314" spans="1:8" x14ac:dyDescent="0.35">
      <c r="A3314" t="s">
        <v>3320</v>
      </c>
      <c r="B3314">
        <v>9119</v>
      </c>
      <c r="C3314" s="1">
        <v>45766</v>
      </c>
      <c r="D3314" s="1">
        <v>44198</v>
      </c>
      <c r="E3314">
        <v>401.91</v>
      </c>
      <c r="F3314" t="s">
        <v>8</v>
      </c>
      <c r="G3314" s="3">
        <f t="shared" si="102"/>
        <v>45748</v>
      </c>
      <c r="H3314">
        <f t="shared" si="103"/>
        <v>52</v>
      </c>
    </row>
    <row r="3315" spans="1:8" x14ac:dyDescent="0.35">
      <c r="A3315" t="s">
        <v>3321</v>
      </c>
      <c r="B3315">
        <v>3087</v>
      </c>
      <c r="C3315" s="1">
        <v>44253</v>
      </c>
      <c r="D3315" s="1">
        <v>44012</v>
      </c>
      <c r="E3315">
        <v>169.19</v>
      </c>
      <c r="F3315" t="s">
        <v>6</v>
      </c>
      <c r="G3315" s="3">
        <f t="shared" si="102"/>
        <v>44228</v>
      </c>
      <c r="H3315">
        <f t="shared" si="103"/>
        <v>8</v>
      </c>
    </row>
    <row r="3316" spans="1:8" x14ac:dyDescent="0.35">
      <c r="A3316" t="s">
        <v>3322</v>
      </c>
      <c r="B3316">
        <v>9222</v>
      </c>
      <c r="C3316" s="1">
        <v>44857</v>
      </c>
      <c r="D3316" s="1" t="e">
        <v>#N/A</v>
      </c>
      <c r="E3316">
        <v>365.74</v>
      </c>
      <c r="F3316" t="s">
        <v>8</v>
      </c>
      <c r="G3316" s="3">
        <f t="shared" si="102"/>
        <v>44835</v>
      </c>
      <c r="H3316" t="e">
        <f t="shared" si="103"/>
        <v>#VALUE!</v>
      </c>
    </row>
    <row r="3317" spans="1:8" x14ac:dyDescent="0.35">
      <c r="A3317" t="s">
        <v>3323</v>
      </c>
      <c r="B3317">
        <v>7370</v>
      </c>
      <c r="C3317" s="1">
        <v>44185</v>
      </c>
      <c r="D3317" s="1">
        <v>44012</v>
      </c>
      <c r="E3317">
        <v>74.39</v>
      </c>
      <c r="F3317" t="s">
        <v>11</v>
      </c>
      <c r="G3317" s="3">
        <f t="shared" si="102"/>
        <v>44166</v>
      </c>
      <c r="H3317">
        <f t="shared" si="103"/>
        <v>6</v>
      </c>
    </row>
    <row r="3318" spans="1:8" x14ac:dyDescent="0.35">
      <c r="A3318" t="s">
        <v>3324</v>
      </c>
      <c r="B3318">
        <v>1346</v>
      </c>
      <c r="C3318" s="1">
        <v>45636</v>
      </c>
      <c r="D3318" s="1">
        <v>43908</v>
      </c>
      <c r="E3318">
        <v>71.8</v>
      </c>
      <c r="F3318" t="s">
        <v>6</v>
      </c>
      <c r="G3318" s="3">
        <f t="shared" si="102"/>
        <v>45627</v>
      </c>
      <c r="H3318">
        <f t="shared" si="103"/>
        <v>58</v>
      </c>
    </row>
    <row r="3319" spans="1:8" x14ac:dyDescent="0.35">
      <c r="A3319" t="s">
        <v>3325</v>
      </c>
      <c r="B3319">
        <v>9192</v>
      </c>
      <c r="C3319" s="1">
        <v>45728</v>
      </c>
      <c r="D3319" s="1">
        <v>45366</v>
      </c>
      <c r="E3319">
        <v>16.690000000000001</v>
      </c>
      <c r="F3319" t="s">
        <v>8</v>
      </c>
      <c r="G3319" s="3">
        <f t="shared" si="102"/>
        <v>45717</v>
      </c>
      <c r="H3319">
        <f t="shared" si="103"/>
        <v>12</v>
      </c>
    </row>
    <row r="3320" spans="1:8" x14ac:dyDescent="0.35">
      <c r="A3320" t="s">
        <v>3326</v>
      </c>
      <c r="B3320">
        <v>4874</v>
      </c>
      <c r="C3320" s="1">
        <v>45680</v>
      </c>
      <c r="D3320" s="1">
        <v>45339</v>
      </c>
      <c r="E3320">
        <v>35.5</v>
      </c>
      <c r="F3320" t="s">
        <v>6</v>
      </c>
      <c r="G3320" s="3">
        <f t="shared" si="102"/>
        <v>45658</v>
      </c>
      <c r="H3320">
        <f t="shared" si="103"/>
        <v>11</v>
      </c>
    </row>
    <row r="3321" spans="1:8" x14ac:dyDescent="0.35">
      <c r="A3321" t="s">
        <v>3327</v>
      </c>
      <c r="B3321">
        <v>8039</v>
      </c>
      <c r="C3321" s="1">
        <v>45251</v>
      </c>
      <c r="D3321" s="1">
        <v>44099</v>
      </c>
      <c r="E3321">
        <v>488.45</v>
      </c>
      <c r="F3321" t="s">
        <v>8</v>
      </c>
      <c r="G3321" s="3">
        <f t="shared" si="102"/>
        <v>45231</v>
      </c>
      <c r="H3321">
        <f t="shared" si="103"/>
        <v>38</v>
      </c>
    </row>
    <row r="3322" spans="1:8" x14ac:dyDescent="0.35">
      <c r="A3322" t="s">
        <v>3328</v>
      </c>
      <c r="B3322">
        <v>1131</v>
      </c>
      <c r="C3322" s="1">
        <v>44303</v>
      </c>
      <c r="D3322" s="1">
        <v>45366</v>
      </c>
      <c r="E3322">
        <v>222.82</v>
      </c>
      <c r="F3322" t="s">
        <v>6</v>
      </c>
      <c r="G3322" s="3">
        <f t="shared" si="102"/>
        <v>44287</v>
      </c>
      <c r="H3322">
        <f t="shared" si="103"/>
        <v>35</v>
      </c>
    </row>
    <row r="3323" spans="1:8" x14ac:dyDescent="0.35">
      <c r="A3323" t="s">
        <v>3329</v>
      </c>
      <c r="B3323">
        <v>5623</v>
      </c>
      <c r="C3323" s="1">
        <v>44132</v>
      </c>
      <c r="D3323" s="1">
        <v>44969</v>
      </c>
      <c r="E3323">
        <v>248.11</v>
      </c>
      <c r="F3323" t="s">
        <v>6</v>
      </c>
      <c r="G3323" s="3">
        <f t="shared" si="102"/>
        <v>44105</v>
      </c>
      <c r="H3323">
        <f t="shared" si="103"/>
        <v>28</v>
      </c>
    </row>
    <row r="3324" spans="1:8" x14ac:dyDescent="0.35">
      <c r="A3324" t="s">
        <v>3330</v>
      </c>
      <c r="B3324">
        <v>5059</v>
      </c>
      <c r="C3324" s="1">
        <v>43880</v>
      </c>
      <c r="D3324" s="1">
        <v>44814</v>
      </c>
      <c r="E3324">
        <v>312.63</v>
      </c>
      <c r="F3324" t="s">
        <v>8</v>
      </c>
      <c r="G3324" s="3">
        <f t="shared" si="102"/>
        <v>43862</v>
      </c>
      <c r="H3324">
        <f t="shared" si="103"/>
        <v>31</v>
      </c>
    </row>
    <row r="3325" spans="1:8" x14ac:dyDescent="0.35">
      <c r="A3325" t="s">
        <v>3331</v>
      </c>
      <c r="B3325">
        <v>9376</v>
      </c>
      <c r="C3325" s="1">
        <v>44450</v>
      </c>
      <c r="D3325" s="1">
        <v>45008</v>
      </c>
      <c r="E3325">
        <v>101.56</v>
      </c>
      <c r="F3325" t="s">
        <v>6</v>
      </c>
      <c r="G3325" s="3">
        <f t="shared" si="102"/>
        <v>44440</v>
      </c>
      <c r="H3325">
        <f t="shared" si="103"/>
        <v>19</v>
      </c>
    </row>
    <row r="3326" spans="1:8" x14ac:dyDescent="0.35">
      <c r="A3326" t="s">
        <v>3332</v>
      </c>
      <c r="B3326">
        <v>2884</v>
      </c>
      <c r="C3326" s="1">
        <v>44017</v>
      </c>
      <c r="D3326" s="1">
        <v>44969</v>
      </c>
      <c r="E3326">
        <v>433.44</v>
      </c>
      <c r="F3326" t="s">
        <v>8</v>
      </c>
      <c r="G3326" s="3">
        <f t="shared" si="102"/>
        <v>44013</v>
      </c>
      <c r="H3326">
        <f t="shared" si="103"/>
        <v>32</v>
      </c>
    </row>
    <row r="3327" spans="1:8" x14ac:dyDescent="0.35">
      <c r="A3327" t="s">
        <v>3333</v>
      </c>
      <c r="B3327">
        <v>5052</v>
      </c>
      <c r="C3327" s="1">
        <v>44674</v>
      </c>
      <c r="D3327" s="1" t="e">
        <v>#N/A</v>
      </c>
      <c r="E3327">
        <v>336.5</v>
      </c>
      <c r="F3327" t="s">
        <v>6</v>
      </c>
      <c r="G3327" s="3">
        <f t="shared" si="102"/>
        <v>44652</v>
      </c>
      <c r="H3327" t="e">
        <f t="shared" si="103"/>
        <v>#VALUE!</v>
      </c>
    </row>
    <row r="3328" spans="1:8" x14ac:dyDescent="0.35">
      <c r="A3328" t="s">
        <v>3334</v>
      </c>
      <c r="B3328">
        <v>4250</v>
      </c>
      <c r="C3328" s="1">
        <v>45096</v>
      </c>
      <c r="D3328" s="1">
        <v>43993</v>
      </c>
      <c r="E3328">
        <v>242.21</v>
      </c>
      <c r="F3328" t="s">
        <v>11</v>
      </c>
      <c r="G3328" s="3">
        <f t="shared" si="102"/>
        <v>45078</v>
      </c>
      <c r="H3328">
        <f t="shared" si="103"/>
        <v>37</v>
      </c>
    </row>
    <row r="3329" spans="1:8" x14ac:dyDescent="0.35">
      <c r="A3329" t="s">
        <v>3335</v>
      </c>
      <c r="B3329">
        <v>9230</v>
      </c>
      <c r="C3329" s="1">
        <v>44276</v>
      </c>
      <c r="D3329" s="1">
        <v>44661</v>
      </c>
      <c r="E3329">
        <v>309.44</v>
      </c>
      <c r="F3329" t="s">
        <v>11</v>
      </c>
      <c r="G3329" s="3">
        <f t="shared" si="102"/>
        <v>44256</v>
      </c>
      <c r="H3329">
        <f t="shared" si="103"/>
        <v>13</v>
      </c>
    </row>
    <row r="3330" spans="1:8" x14ac:dyDescent="0.35">
      <c r="A3330" t="s">
        <v>3336</v>
      </c>
      <c r="B3330">
        <v>3436</v>
      </c>
      <c r="C3330" s="1">
        <v>44388</v>
      </c>
      <c r="D3330" s="1">
        <v>44814</v>
      </c>
      <c r="E3330">
        <v>122.4</v>
      </c>
      <c r="F3330" t="s">
        <v>11</v>
      </c>
      <c r="G3330" s="3">
        <f t="shared" si="102"/>
        <v>44378</v>
      </c>
      <c r="H3330">
        <f t="shared" si="103"/>
        <v>14</v>
      </c>
    </row>
    <row r="3331" spans="1:8" x14ac:dyDescent="0.35">
      <c r="A3331" t="s">
        <v>3337</v>
      </c>
      <c r="B3331">
        <v>7574</v>
      </c>
      <c r="C3331" s="1">
        <v>45099</v>
      </c>
      <c r="D3331" s="1">
        <v>45366</v>
      </c>
      <c r="E3331">
        <v>28.8</v>
      </c>
      <c r="F3331" t="s">
        <v>11</v>
      </c>
      <c r="G3331" s="3">
        <f t="shared" ref="G3331:G3394" si="104">DATE(YEAR(C3331),MONTH(C3331),1)</f>
        <v>45078</v>
      </c>
      <c r="H3331">
        <f t="shared" ref="H3331:H3394" si="105">ABS(IF(ISNUMBER(D3331),ROUND((D3331-C3331)/30,0),"AA"))</f>
        <v>9</v>
      </c>
    </row>
    <row r="3332" spans="1:8" x14ac:dyDescent="0.35">
      <c r="A3332" t="s">
        <v>3338</v>
      </c>
      <c r="B3332">
        <v>3395</v>
      </c>
      <c r="C3332" s="1">
        <v>44517</v>
      </c>
      <c r="D3332" s="1">
        <v>44012</v>
      </c>
      <c r="E3332">
        <v>218.89</v>
      </c>
      <c r="F3332" t="s">
        <v>8</v>
      </c>
      <c r="G3332" s="3">
        <f t="shared" si="104"/>
        <v>44501</v>
      </c>
      <c r="H3332">
        <f t="shared" si="105"/>
        <v>17</v>
      </c>
    </row>
    <row r="3333" spans="1:8" x14ac:dyDescent="0.35">
      <c r="A3333" t="s">
        <v>3339</v>
      </c>
      <c r="B3333">
        <v>4270</v>
      </c>
      <c r="C3333" s="1">
        <v>44570</v>
      </c>
      <c r="D3333" s="1">
        <v>45339</v>
      </c>
      <c r="E3333">
        <v>54.56</v>
      </c>
      <c r="F3333" t="s">
        <v>11</v>
      </c>
      <c r="G3333" s="3">
        <f t="shared" si="104"/>
        <v>44562</v>
      </c>
      <c r="H3333">
        <f t="shared" si="105"/>
        <v>26</v>
      </c>
    </row>
    <row r="3334" spans="1:8" x14ac:dyDescent="0.35">
      <c r="A3334" t="s">
        <v>3340</v>
      </c>
      <c r="B3334">
        <v>7231</v>
      </c>
      <c r="C3334" s="1">
        <v>45344</v>
      </c>
      <c r="D3334" s="1" t="e">
        <v>#N/A</v>
      </c>
      <c r="E3334">
        <v>209.58</v>
      </c>
      <c r="F3334" t="s">
        <v>6</v>
      </c>
      <c r="G3334" s="3">
        <f t="shared" si="104"/>
        <v>45323</v>
      </c>
      <c r="H3334" t="e">
        <f t="shared" si="105"/>
        <v>#VALUE!</v>
      </c>
    </row>
    <row r="3335" spans="1:8" x14ac:dyDescent="0.35">
      <c r="A3335" t="s">
        <v>3341</v>
      </c>
      <c r="B3335">
        <v>4791</v>
      </c>
      <c r="C3335" s="1">
        <v>45184</v>
      </c>
      <c r="D3335" s="1">
        <v>44969</v>
      </c>
      <c r="E3335">
        <v>118.67</v>
      </c>
      <c r="F3335" t="s">
        <v>6</v>
      </c>
      <c r="G3335" s="3">
        <f t="shared" si="104"/>
        <v>45170</v>
      </c>
      <c r="H3335">
        <f t="shared" si="105"/>
        <v>7</v>
      </c>
    </row>
    <row r="3336" spans="1:8" x14ac:dyDescent="0.35">
      <c r="A3336" t="s">
        <v>3342</v>
      </c>
      <c r="B3336">
        <v>8851</v>
      </c>
      <c r="C3336" s="1">
        <v>43912</v>
      </c>
      <c r="D3336" s="1">
        <v>45366</v>
      </c>
      <c r="E3336">
        <v>40.06</v>
      </c>
      <c r="F3336" t="s">
        <v>6</v>
      </c>
      <c r="G3336" s="3">
        <f t="shared" si="104"/>
        <v>43891</v>
      </c>
      <c r="H3336">
        <f t="shared" si="105"/>
        <v>48</v>
      </c>
    </row>
    <row r="3337" spans="1:8" x14ac:dyDescent="0.35">
      <c r="A3337" t="s">
        <v>3343</v>
      </c>
      <c r="B3337">
        <v>1846</v>
      </c>
      <c r="C3337" s="1">
        <v>45144</v>
      </c>
      <c r="D3337" s="1">
        <v>45339</v>
      </c>
      <c r="E3337">
        <v>159.1</v>
      </c>
      <c r="F3337" t="s">
        <v>6</v>
      </c>
      <c r="G3337" s="3">
        <f t="shared" si="104"/>
        <v>45139</v>
      </c>
      <c r="H3337">
        <f t="shared" si="105"/>
        <v>7</v>
      </c>
    </row>
    <row r="3338" spans="1:8" x14ac:dyDescent="0.35">
      <c r="A3338" t="s">
        <v>3344</v>
      </c>
      <c r="B3338">
        <v>6956</v>
      </c>
      <c r="C3338" s="1">
        <v>44043</v>
      </c>
      <c r="D3338" s="1">
        <v>43993</v>
      </c>
      <c r="E3338">
        <v>147.47</v>
      </c>
      <c r="F3338" t="s">
        <v>6</v>
      </c>
      <c r="G3338" s="3">
        <f t="shared" si="104"/>
        <v>44013</v>
      </c>
      <c r="H3338">
        <f t="shared" si="105"/>
        <v>2</v>
      </c>
    </row>
    <row r="3339" spans="1:8" x14ac:dyDescent="0.35">
      <c r="A3339" t="s">
        <v>3345</v>
      </c>
      <c r="B3339">
        <v>7849</v>
      </c>
      <c r="C3339" s="1">
        <v>44581</v>
      </c>
      <c r="D3339" s="1">
        <v>44969</v>
      </c>
      <c r="E3339">
        <v>131.01</v>
      </c>
      <c r="F3339" t="s">
        <v>11</v>
      </c>
      <c r="G3339" s="3">
        <f t="shared" si="104"/>
        <v>44562</v>
      </c>
      <c r="H3339">
        <f t="shared" si="105"/>
        <v>13</v>
      </c>
    </row>
    <row r="3340" spans="1:8" x14ac:dyDescent="0.35">
      <c r="A3340" t="s">
        <v>3346</v>
      </c>
      <c r="B3340">
        <v>3977</v>
      </c>
      <c r="C3340" s="1">
        <v>45110</v>
      </c>
      <c r="D3340" s="1">
        <v>44969</v>
      </c>
      <c r="E3340">
        <v>30.04</v>
      </c>
      <c r="F3340" t="s">
        <v>11</v>
      </c>
      <c r="G3340" s="3">
        <f t="shared" si="104"/>
        <v>45108</v>
      </c>
      <c r="H3340">
        <f t="shared" si="105"/>
        <v>5</v>
      </c>
    </row>
    <row r="3341" spans="1:8" x14ac:dyDescent="0.35">
      <c r="A3341" t="s">
        <v>3347</v>
      </c>
      <c r="B3341">
        <v>6269</v>
      </c>
      <c r="C3341" s="1">
        <v>45489</v>
      </c>
      <c r="D3341" s="1">
        <v>43993</v>
      </c>
      <c r="E3341">
        <v>113.87</v>
      </c>
      <c r="F3341" t="s">
        <v>6</v>
      </c>
      <c r="G3341" s="3">
        <f t="shared" si="104"/>
        <v>45474</v>
      </c>
      <c r="H3341">
        <f t="shared" si="105"/>
        <v>50</v>
      </c>
    </row>
    <row r="3342" spans="1:8" x14ac:dyDescent="0.35">
      <c r="A3342" t="s">
        <v>3348</v>
      </c>
      <c r="B3342">
        <v>5590</v>
      </c>
      <c r="C3342" s="1">
        <v>44662</v>
      </c>
      <c r="D3342" s="1" t="e">
        <v>#N/A</v>
      </c>
      <c r="E3342">
        <v>455.16</v>
      </c>
      <c r="F3342" t="s">
        <v>11</v>
      </c>
      <c r="G3342" s="3">
        <f t="shared" si="104"/>
        <v>44652</v>
      </c>
      <c r="H3342" t="e">
        <f t="shared" si="105"/>
        <v>#VALUE!</v>
      </c>
    </row>
    <row r="3343" spans="1:8" x14ac:dyDescent="0.35">
      <c r="A3343" t="s">
        <v>3349</v>
      </c>
      <c r="B3343">
        <v>8059</v>
      </c>
      <c r="C3343" s="1">
        <v>45496</v>
      </c>
      <c r="D3343" s="1">
        <v>45008</v>
      </c>
      <c r="E3343">
        <v>100.57</v>
      </c>
      <c r="F3343" t="s">
        <v>6</v>
      </c>
      <c r="G3343" s="3">
        <f t="shared" si="104"/>
        <v>45474</v>
      </c>
      <c r="H3343">
        <f t="shared" si="105"/>
        <v>16</v>
      </c>
    </row>
    <row r="3344" spans="1:8" x14ac:dyDescent="0.35">
      <c r="A3344" t="s">
        <v>3350</v>
      </c>
      <c r="B3344">
        <v>6956</v>
      </c>
      <c r="C3344" s="1">
        <v>44283</v>
      </c>
      <c r="D3344" s="1">
        <v>45366</v>
      </c>
      <c r="E3344">
        <v>173.8</v>
      </c>
      <c r="F3344" t="s">
        <v>11</v>
      </c>
      <c r="G3344" s="3">
        <f t="shared" si="104"/>
        <v>44256</v>
      </c>
      <c r="H3344">
        <f t="shared" si="105"/>
        <v>36</v>
      </c>
    </row>
    <row r="3345" spans="1:8" x14ac:dyDescent="0.35">
      <c r="A3345" t="s">
        <v>3351</v>
      </c>
      <c r="B3345">
        <v>2587</v>
      </c>
      <c r="C3345" s="1">
        <v>45554</v>
      </c>
      <c r="D3345" s="1">
        <v>45366</v>
      </c>
      <c r="E3345">
        <v>337.78</v>
      </c>
      <c r="F3345" t="s">
        <v>8</v>
      </c>
      <c r="G3345" s="3">
        <f t="shared" si="104"/>
        <v>45536</v>
      </c>
      <c r="H3345">
        <f t="shared" si="105"/>
        <v>6</v>
      </c>
    </row>
    <row r="3346" spans="1:8" x14ac:dyDescent="0.35">
      <c r="A3346" t="s">
        <v>3352</v>
      </c>
      <c r="B3346">
        <v>3134</v>
      </c>
      <c r="C3346" s="1">
        <v>45733</v>
      </c>
      <c r="D3346" s="1">
        <v>44969</v>
      </c>
      <c r="E3346">
        <v>172.29</v>
      </c>
      <c r="F3346" t="s">
        <v>8</v>
      </c>
      <c r="G3346" s="3">
        <f t="shared" si="104"/>
        <v>45717</v>
      </c>
      <c r="H3346">
        <f t="shared" si="105"/>
        <v>25</v>
      </c>
    </row>
    <row r="3347" spans="1:8" x14ac:dyDescent="0.35">
      <c r="A3347" t="s">
        <v>3353</v>
      </c>
      <c r="B3347">
        <v>6920</v>
      </c>
      <c r="C3347" s="1">
        <v>44697</v>
      </c>
      <c r="D3347" s="1">
        <v>44198</v>
      </c>
      <c r="E3347">
        <v>374.04</v>
      </c>
      <c r="F3347" t="s">
        <v>8</v>
      </c>
      <c r="G3347" s="3">
        <f t="shared" si="104"/>
        <v>44682</v>
      </c>
      <c r="H3347">
        <f t="shared" si="105"/>
        <v>17</v>
      </c>
    </row>
    <row r="3348" spans="1:8" x14ac:dyDescent="0.35">
      <c r="A3348" t="s">
        <v>3354</v>
      </c>
      <c r="B3348">
        <v>9664</v>
      </c>
      <c r="C3348" s="1">
        <v>44892</v>
      </c>
      <c r="D3348" s="1">
        <v>44814</v>
      </c>
      <c r="E3348">
        <v>306.31</v>
      </c>
      <c r="F3348" t="s">
        <v>11</v>
      </c>
      <c r="G3348" s="3">
        <f t="shared" si="104"/>
        <v>44866</v>
      </c>
      <c r="H3348">
        <f t="shared" si="105"/>
        <v>3</v>
      </c>
    </row>
    <row r="3349" spans="1:8" x14ac:dyDescent="0.35">
      <c r="A3349" t="s">
        <v>3355</v>
      </c>
      <c r="B3349">
        <v>5521</v>
      </c>
      <c r="C3349" s="1">
        <v>44210</v>
      </c>
      <c r="D3349" s="1">
        <v>45008</v>
      </c>
      <c r="E3349">
        <v>112.92</v>
      </c>
      <c r="F3349" t="s">
        <v>6</v>
      </c>
      <c r="G3349" s="3">
        <f t="shared" si="104"/>
        <v>44197</v>
      </c>
      <c r="H3349">
        <f t="shared" si="105"/>
        <v>27</v>
      </c>
    </row>
    <row r="3350" spans="1:8" x14ac:dyDescent="0.35">
      <c r="A3350" t="s">
        <v>3356</v>
      </c>
      <c r="B3350">
        <v>2429</v>
      </c>
      <c r="C3350" s="1">
        <v>44072</v>
      </c>
      <c r="D3350" s="1">
        <v>45366</v>
      </c>
      <c r="E3350">
        <v>444.72</v>
      </c>
      <c r="F3350" t="s">
        <v>11</v>
      </c>
      <c r="G3350" s="3">
        <f t="shared" si="104"/>
        <v>44044</v>
      </c>
      <c r="H3350">
        <f t="shared" si="105"/>
        <v>43</v>
      </c>
    </row>
    <row r="3351" spans="1:8" x14ac:dyDescent="0.35">
      <c r="A3351" t="s">
        <v>3357</v>
      </c>
      <c r="B3351">
        <v>2971</v>
      </c>
      <c r="C3351" s="1">
        <v>45473</v>
      </c>
      <c r="D3351" s="1">
        <v>44969</v>
      </c>
      <c r="E3351">
        <v>30.11</v>
      </c>
      <c r="F3351" t="s">
        <v>8</v>
      </c>
      <c r="G3351" s="3">
        <f t="shared" si="104"/>
        <v>45444</v>
      </c>
      <c r="H3351">
        <f t="shared" si="105"/>
        <v>17</v>
      </c>
    </row>
    <row r="3352" spans="1:8" x14ac:dyDescent="0.35">
      <c r="A3352" t="s">
        <v>3358</v>
      </c>
      <c r="B3352">
        <v>4120</v>
      </c>
      <c r="C3352" s="1">
        <v>45659</v>
      </c>
      <c r="D3352" s="1">
        <v>44012</v>
      </c>
      <c r="E3352">
        <v>104.53</v>
      </c>
      <c r="F3352" t="s">
        <v>6</v>
      </c>
      <c r="G3352" s="3">
        <f t="shared" si="104"/>
        <v>45658</v>
      </c>
      <c r="H3352">
        <f t="shared" si="105"/>
        <v>55</v>
      </c>
    </row>
    <row r="3353" spans="1:8" x14ac:dyDescent="0.35">
      <c r="A3353" t="s">
        <v>3359</v>
      </c>
      <c r="B3353">
        <v>2616</v>
      </c>
      <c r="C3353" s="1">
        <v>43964</v>
      </c>
      <c r="D3353" s="1">
        <v>43993</v>
      </c>
      <c r="E3353">
        <v>46.69</v>
      </c>
      <c r="F3353" t="s">
        <v>8</v>
      </c>
      <c r="G3353" s="3">
        <f t="shared" si="104"/>
        <v>43952</v>
      </c>
      <c r="H3353">
        <f t="shared" si="105"/>
        <v>1</v>
      </c>
    </row>
    <row r="3354" spans="1:8" x14ac:dyDescent="0.35">
      <c r="A3354" t="s">
        <v>3360</v>
      </c>
      <c r="B3354">
        <v>6618</v>
      </c>
      <c r="C3354" s="1">
        <v>45497</v>
      </c>
      <c r="D3354" s="1">
        <v>45366</v>
      </c>
      <c r="E3354">
        <v>157.72</v>
      </c>
      <c r="F3354" t="s">
        <v>6</v>
      </c>
      <c r="G3354" s="3">
        <f t="shared" si="104"/>
        <v>45474</v>
      </c>
      <c r="H3354">
        <f t="shared" si="105"/>
        <v>4</v>
      </c>
    </row>
    <row r="3355" spans="1:8" x14ac:dyDescent="0.35">
      <c r="A3355" t="s">
        <v>3361</v>
      </c>
      <c r="B3355">
        <v>4309</v>
      </c>
      <c r="C3355" s="1">
        <v>44574</v>
      </c>
      <c r="D3355" s="1">
        <v>44198</v>
      </c>
      <c r="E3355">
        <v>271.44</v>
      </c>
      <c r="F3355" t="s">
        <v>11</v>
      </c>
      <c r="G3355" s="3">
        <f t="shared" si="104"/>
        <v>44562</v>
      </c>
      <c r="H3355">
        <f t="shared" si="105"/>
        <v>13</v>
      </c>
    </row>
    <row r="3356" spans="1:8" x14ac:dyDescent="0.35">
      <c r="A3356" s="2" t="s">
        <v>3362</v>
      </c>
      <c r="B3356">
        <v>1717</v>
      </c>
      <c r="C3356" s="1">
        <v>44492</v>
      </c>
      <c r="D3356" s="1">
        <v>43993</v>
      </c>
      <c r="E3356">
        <v>72.64</v>
      </c>
      <c r="F3356" t="s">
        <v>6</v>
      </c>
      <c r="G3356" s="3">
        <f t="shared" si="104"/>
        <v>44470</v>
      </c>
      <c r="H3356">
        <f t="shared" si="105"/>
        <v>17</v>
      </c>
    </row>
    <row r="3357" spans="1:8" x14ac:dyDescent="0.35">
      <c r="A3357" t="s">
        <v>3363</v>
      </c>
      <c r="B3357">
        <v>5137</v>
      </c>
      <c r="C3357" s="1">
        <v>44789</v>
      </c>
      <c r="D3357" s="1">
        <v>43993</v>
      </c>
      <c r="E3357">
        <v>446.88</v>
      </c>
      <c r="F3357" t="s">
        <v>8</v>
      </c>
      <c r="G3357" s="3">
        <f t="shared" si="104"/>
        <v>44774</v>
      </c>
      <c r="H3357">
        <f t="shared" si="105"/>
        <v>27</v>
      </c>
    </row>
    <row r="3358" spans="1:8" x14ac:dyDescent="0.35">
      <c r="A3358" t="s">
        <v>3364</v>
      </c>
      <c r="B3358">
        <v>6690</v>
      </c>
      <c r="C3358" s="1">
        <v>43946</v>
      </c>
      <c r="D3358" s="1">
        <v>44198</v>
      </c>
      <c r="E3358">
        <v>448.51</v>
      </c>
      <c r="F3358" t="s">
        <v>6</v>
      </c>
      <c r="G3358" s="3">
        <f t="shared" si="104"/>
        <v>43922</v>
      </c>
      <c r="H3358">
        <f t="shared" si="105"/>
        <v>8</v>
      </c>
    </row>
    <row r="3359" spans="1:8" x14ac:dyDescent="0.35">
      <c r="A3359" t="s">
        <v>3365</v>
      </c>
      <c r="B3359">
        <v>2923</v>
      </c>
      <c r="C3359" s="1">
        <v>45303</v>
      </c>
      <c r="D3359" s="1">
        <v>45366</v>
      </c>
      <c r="E3359">
        <v>456.32</v>
      </c>
      <c r="F3359" t="s">
        <v>11</v>
      </c>
      <c r="G3359" s="3">
        <f t="shared" si="104"/>
        <v>45292</v>
      </c>
      <c r="H3359">
        <f t="shared" si="105"/>
        <v>2</v>
      </c>
    </row>
    <row r="3360" spans="1:8" x14ac:dyDescent="0.35">
      <c r="A3360" t="s">
        <v>3366</v>
      </c>
      <c r="B3360">
        <v>8910</v>
      </c>
      <c r="C3360" s="1">
        <v>44972</v>
      </c>
      <c r="D3360" s="1">
        <v>44399</v>
      </c>
      <c r="E3360">
        <v>215.31</v>
      </c>
      <c r="F3360" t="s">
        <v>8</v>
      </c>
      <c r="G3360" s="3">
        <f t="shared" si="104"/>
        <v>44958</v>
      </c>
      <c r="H3360">
        <f t="shared" si="105"/>
        <v>19</v>
      </c>
    </row>
    <row r="3361" spans="1:8" x14ac:dyDescent="0.35">
      <c r="A3361" t="s">
        <v>3367</v>
      </c>
      <c r="B3361">
        <v>1358</v>
      </c>
      <c r="C3361" s="1">
        <v>44008</v>
      </c>
      <c r="D3361" s="1">
        <v>45366</v>
      </c>
      <c r="E3361">
        <v>91.8</v>
      </c>
      <c r="F3361" t="s">
        <v>6</v>
      </c>
      <c r="G3361" s="3">
        <f t="shared" si="104"/>
        <v>43983</v>
      </c>
      <c r="H3361">
        <f t="shared" si="105"/>
        <v>45</v>
      </c>
    </row>
    <row r="3362" spans="1:8" x14ac:dyDescent="0.35">
      <c r="A3362" t="s">
        <v>3368</v>
      </c>
      <c r="B3362">
        <v>3112</v>
      </c>
      <c r="C3362" s="1">
        <v>44663</v>
      </c>
      <c r="D3362" s="1">
        <v>44459</v>
      </c>
      <c r="E3362">
        <v>151.93</v>
      </c>
      <c r="F3362" t="s">
        <v>8</v>
      </c>
      <c r="G3362" s="3">
        <f t="shared" si="104"/>
        <v>44652</v>
      </c>
      <c r="H3362">
        <f t="shared" si="105"/>
        <v>7</v>
      </c>
    </row>
    <row r="3363" spans="1:8" x14ac:dyDescent="0.35">
      <c r="A3363" t="s">
        <v>3369</v>
      </c>
      <c r="B3363">
        <v>1996</v>
      </c>
      <c r="C3363" s="1">
        <v>44991</v>
      </c>
      <c r="D3363" s="1">
        <v>45008</v>
      </c>
      <c r="E3363">
        <v>399.25</v>
      </c>
      <c r="F3363" t="s">
        <v>8</v>
      </c>
      <c r="G3363" s="3">
        <f t="shared" si="104"/>
        <v>44986</v>
      </c>
      <c r="H3363">
        <f t="shared" si="105"/>
        <v>1</v>
      </c>
    </row>
    <row r="3364" spans="1:8" x14ac:dyDescent="0.35">
      <c r="A3364" t="s">
        <v>3370</v>
      </c>
      <c r="B3364">
        <v>4116</v>
      </c>
      <c r="C3364" s="1">
        <v>44372</v>
      </c>
      <c r="D3364" s="1">
        <v>44969</v>
      </c>
      <c r="E3364">
        <v>372.95</v>
      </c>
      <c r="F3364" t="s">
        <v>6</v>
      </c>
      <c r="G3364" s="3">
        <f t="shared" si="104"/>
        <v>44348</v>
      </c>
      <c r="H3364">
        <f t="shared" si="105"/>
        <v>20</v>
      </c>
    </row>
    <row r="3365" spans="1:8" x14ac:dyDescent="0.35">
      <c r="A3365" t="s">
        <v>3371</v>
      </c>
      <c r="B3365">
        <v>9110</v>
      </c>
      <c r="C3365" s="1">
        <v>45139</v>
      </c>
      <c r="D3365" s="1">
        <v>43993</v>
      </c>
      <c r="E3365">
        <v>345.5</v>
      </c>
      <c r="F3365" t="s">
        <v>8</v>
      </c>
      <c r="G3365" s="3">
        <f t="shared" si="104"/>
        <v>45139</v>
      </c>
      <c r="H3365">
        <f t="shared" si="105"/>
        <v>38</v>
      </c>
    </row>
    <row r="3366" spans="1:8" x14ac:dyDescent="0.35">
      <c r="A3366" t="s">
        <v>3372</v>
      </c>
      <c r="B3366">
        <v>2228</v>
      </c>
      <c r="C3366" s="1">
        <v>45082</v>
      </c>
      <c r="D3366" s="1">
        <v>44099</v>
      </c>
      <c r="E3366">
        <v>91.1</v>
      </c>
      <c r="F3366" t="s">
        <v>8</v>
      </c>
      <c r="G3366" s="3">
        <f t="shared" si="104"/>
        <v>45078</v>
      </c>
      <c r="H3366">
        <f t="shared" si="105"/>
        <v>33</v>
      </c>
    </row>
    <row r="3367" spans="1:8" x14ac:dyDescent="0.35">
      <c r="A3367" s="2" t="s">
        <v>3373</v>
      </c>
      <c r="B3367">
        <v>7293</v>
      </c>
      <c r="C3367" s="1">
        <v>45341</v>
      </c>
      <c r="D3367" s="1">
        <v>45276</v>
      </c>
      <c r="E3367">
        <v>285.62</v>
      </c>
      <c r="F3367" t="s">
        <v>6</v>
      </c>
      <c r="G3367" s="3">
        <f t="shared" si="104"/>
        <v>45323</v>
      </c>
      <c r="H3367">
        <f t="shared" si="105"/>
        <v>2</v>
      </c>
    </row>
    <row r="3368" spans="1:8" x14ac:dyDescent="0.35">
      <c r="A3368" t="s">
        <v>3374</v>
      </c>
      <c r="B3368">
        <v>7567</v>
      </c>
      <c r="C3368" s="1">
        <v>44815</v>
      </c>
      <c r="D3368" s="1">
        <v>45339</v>
      </c>
      <c r="E3368">
        <v>307.54000000000002</v>
      </c>
      <c r="F3368" t="s">
        <v>11</v>
      </c>
      <c r="G3368" s="3">
        <f t="shared" si="104"/>
        <v>44805</v>
      </c>
      <c r="H3368">
        <f t="shared" si="105"/>
        <v>17</v>
      </c>
    </row>
    <row r="3369" spans="1:8" x14ac:dyDescent="0.35">
      <c r="A3369" t="s">
        <v>3375</v>
      </c>
      <c r="B3369">
        <v>4015</v>
      </c>
      <c r="C3369" s="1">
        <v>44314</v>
      </c>
      <c r="D3369" s="1">
        <v>44969</v>
      </c>
      <c r="E3369">
        <v>11.76</v>
      </c>
      <c r="F3369" t="s">
        <v>8</v>
      </c>
      <c r="G3369" s="3">
        <f t="shared" si="104"/>
        <v>44287</v>
      </c>
      <c r="H3369">
        <f t="shared" si="105"/>
        <v>22</v>
      </c>
    </row>
    <row r="3370" spans="1:8" x14ac:dyDescent="0.35">
      <c r="A3370" t="s">
        <v>3376</v>
      </c>
      <c r="B3370">
        <v>4568</v>
      </c>
      <c r="C3370" s="1">
        <v>45075</v>
      </c>
      <c r="D3370" s="1">
        <v>44099</v>
      </c>
      <c r="E3370">
        <v>300.14</v>
      </c>
      <c r="F3370" t="s">
        <v>11</v>
      </c>
      <c r="G3370" s="3">
        <f t="shared" si="104"/>
        <v>45047</v>
      </c>
      <c r="H3370">
        <f t="shared" si="105"/>
        <v>33</v>
      </c>
    </row>
    <row r="3371" spans="1:8" x14ac:dyDescent="0.35">
      <c r="A3371" t="s">
        <v>3377</v>
      </c>
      <c r="B3371">
        <v>9401</v>
      </c>
      <c r="C3371" s="1">
        <v>45122</v>
      </c>
      <c r="D3371" s="1">
        <v>45366</v>
      </c>
      <c r="E3371">
        <v>233.17</v>
      </c>
      <c r="F3371" t="s">
        <v>8</v>
      </c>
      <c r="G3371" s="3">
        <f t="shared" si="104"/>
        <v>45108</v>
      </c>
      <c r="H3371">
        <f t="shared" si="105"/>
        <v>8</v>
      </c>
    </row>
    <row r="3372" spans="1:8" x14ac:dyDescent="0.35">
      <c r="A3372" t="s">
        <v>3378</v>
      </c>
      <c r="B3372">
        <v>9602</v>
      </c>
      <c r="C3372" s="1">
        <v>44826</v>
      </c>
      <c r="D3372" s="1">
        <v>45366</v>
      </c>
      <c r="E3372">
        <v>136.83000000000001</v>
      </c>
      <c r="F3372" t="s">
        <v>11</v>
      </c>
      <c r="G3372" s="3">
        <f t="shared" si="104"/>
        <v>44805</v>
      </c>
      <c r="H3372">
        <f t="shared" si="105"/>
        <v>18</v>
      </c>
    </row>
    <row r="3373" spans="1:8" x14ac:dyDescent="0.35">
      <c r="A3373" t="s">
        <v>3379</v>
      </c>
      <c r="B3373">
        <v>5855</v>
      </c>
      <c r="C3373" s="1">
        <v>45773</v>
      </c>
      <c r="D3373" s="1">
        <v>43993</v>
      </c>
      <c r="E3373">
        <v>357.04</v>
      </c>
      <c r="F3373" t="s">
        <v>8</v>
      </c>
      <c r="G3373" s="3">
        <f t="shared" si="104"/>
        <v>45748</v>
      </c>
      <c r="H3373">
        <f t="shared" si="105"/>
        <v>59</v>
      </c>
    </row>
    <row r="3374" spans="1:8" x14ac:dyDescent="0.35">
      <c r="A3374" t="s">
        <v>3380</v>
      </c>
      <c r="B3374">
        <v>2951</v>
      </c>
      <c r="C3374" s="1">
        <v>44803</v>
      </c>
      <c r="D3374" s="1">
        <v>45339</v>
      </c>
      <c r="E3374">
        <v>93.84</v>
      </c>
      <c r="F3374" t="s">
        <v>11</v>
      </c>
      <c r="G3374" s="3">
        <f t="shared" si="104"/>
        <v>44774</v>
      </c>
      <c r="H3374">
        <f t="shared" si="105"/>
        <v>18</v>
      </c>
    </row>
    <row r="3375" spans="1:8" x14ac:dyDescent="0.35">
      <c r="A3375" t="s">
        <v>3381</v>
      </c>
      <c r="B3375">
        <v>9741</v>
      </c>
      <c r="C3375" s="1">
        <v>44595</v>
      </c>
      <c r="D3375" s="1">
        <v>44099</v>
      </c>
      <c r="E3375">
        <v>126.73</v>
      </c>
      <c r="F3375" t="s">
        <v>11</v>
      </c>
      <c r="G3375" s="3">
        <f t="shared" si="104"/>
        <v>44593</v>
      </c>
      <c r="H3375">
        <f t="shared" si="105"/>
        <v>17</v>
      </c>
    </row>
    <row r="3376" spans="1:8" x14ac:dyDescent="0.35">
      <c r="A3376" t="s">
        <v>3382</v>
      </c>
      <c r="B3376">
        <v>3427</v>
      </c>
      <c r="C3376" s="1">
        <v>44220</v>
      </c>
      <c r="D3376" s="1">
        <v>44198</v>
      </c>
      <c r="E3376">
        <v>471.6</v>
      </c>
      <c r="F3376" t="s">
        <v>6</v>
      </c>
      <c r="G3376" s="3">
        <f t="shared" si="104"/>
        <v>44197</v>
      </c>
      <c r="H3376">
        <f t="shared" si="105"/>
        <v>1</v>
      </c>
    </row>
    <row r="3377" spans="1:8" x14ac:dyDescent="0.35">
      <c r="A3377" t="s">
        <v>3383</v>
      </c>
      <c r="B3377">
        <v>3178</v>
      </c>
      <c r="C3377" s="1">
        <v>44964</v>
      </c>
      <c r="D3377" s="1">
        <v>44012</v>
      </c>
      <c r="E3377">
        <v>142.51</v>
      </c>
      <c r="F3377" t="s">
        <v>11</v>
      </c>
      <c r="G3377" s="3">
        <f t="shared" si="104"/>
        <v>44958</v>
      </c>
      <c r="H3377">
        <f t="shared" si="105"/>
        <v>32</v>
      </c>
    </row>
    <row r="3378" spans="1:8" x14ac:dyDescent="0.35">
      <c r="A3378" t="s">
        <v>3384</v>
      </c>
      <c r="B3378">
        <v>5079</v>
      </c>
      <c r="C3378" s="1">
        <v>45771</v>
      </c>
      <c r="D3378" s="1">
        <v>44969</v>
      </c>
      <c r="E3378">
        <v>494.87</v>
      </c>
      <c r="F3378" t="s">
        <v>11</v>
      </c>
      <c r="G3378" s="3">
        <f t="shared" si="104"/>
        <v>45748</v>
      </c>
      <c r="H3378">
        <f t="shared" si="105"/>
        <v>27</v>
      </c>
    </row>
    <row r="3379" spans="1:8" x14ac:dyDescent="0.35">
      <c r="A3379" t="s">
        <v>3385</v>
      </c>
      <c r="B3379">
        <v>9758</v>
      </c>
      <c r="C3379" s="1">
        <v>44792</v>
      </c>
      <c r="D3379" s="1">
        <v>45008</v>
      </c>
      <c r="E3379">
        <v>66.930000000000007</v>
      </c>
      <c r="F3379" t="s">
        <v>8</v>
      </c>
      <c r="G3379" s="3">
        <f t="shared" si="104"/>
        <v>44774</v>
      </c>
      <c r="H3379">
        <f t="shared" si="105"/>
        <v>7</v>
      </c>
    </row>
    <row r="3380" spans="1:8" x14ac:dyDescent="0.35">
      <c r="A3380" t="s">
        <v>3386</v>
      </c>
      <c r="B3380">
        <v>6692</v>
      </c>
      <c r="C3380" s="1">
        <v>43897</v>
      </c>
      <c r="D3380" s="1">
        <v>44012</v>
      </c>
      <c r="E3380">
        <v>320.01</v>
      </c>
      <c r="F3380" t="s">
        <v>6</v>
      </c>
      <c r="G3380" s="3">
        <f t="shared" si="104"/>
        <v>43891</v>
      </c>
      <c r="H3380">
        <f t="shared" si="105"/>
        <v>4</v>
      </c>
    </row>
    <row r="3381" spans="1:8" x14ac:dyDescent="0.35">
      <c r="A3381" t="s">
        <v>3387</v>
      </c>
      <c r="B3381">
        <v>6317</v>
      </c>
      <c r="C3381" s="1">
        <v>45135</v>
      </c>
      <c r="D3381" s="1">
        <v>45008</v>
      </c>
      <c r="E3381">
        <v>50.79</v>
      </c>
      <c r="F3381" t="s">
        <v>8</v>
      </c>
      <c r="G3381" s="3">
        <f t="shared" si="104"/>
        <v>45108</v>
      </c>
      <c r="H3381">
        <f t="shared" si="105"/>
        <v>4</v>
      </c>
    </row>
    <row r="3382" spans="1:8" x14ac:dyDescent="0.35">
      <c r="A3382" t="s">
        <v>3388</v>
      </c>
      <c r="B3382">
        <v>9999</v>
      </c>
      <c r="C3382" s="1">
        <v>44518</v>
      </c>
      <c r="D3382" s="1">
        <v>44969</v>
      </c>
      <c r="E3382">
        <v>139.38</v>
      </c>
      <c r="F3382" t="s">
        <v>11</v>
      </c>
      <c r="G3382" s="3">
        <f t="shared" si="104"/>
        <v>44501</v>
      </c>
      <c r="H3382">
        <f t="shared" si="105"/>
        <v>15</v>
      </c>
    </row>
    <row r="3383" spans="1:8" x14ac:dyDescent="0.35">
      <c r="A3383" t="s">
        <v>3389</v>
      </c>
      <c r="B3383">
        <v>7690</v>
      </c>
      <c r="C3383" s="1">
        <v>45752</v>
      </c>
      <c r="D3383" s="1">
        <v>43993</v>
      </c>
      <c r="E3383">
        <v>450.18</v>
      </c>
      <c r="F3383" t="s">
        <v>6</v>
      </c>
      <c r="G3383" s="3">
        <f t="shared" si="104"/>
        <v>45748</v>
      </c>
      <c r="H3383">
        <f t="shared" si="105"/>
        <v>59</v>
      </c>
    </row>
    <row r="3384" spans="1:8" x14ac:dyDescent="0.35">
      <c r="A3384" t="s">
        <v>3390</v>
      </c>
      <c r="B3384">
        <v>6318</v>
      </c>
      <c r="C3384" s="1">
        <v>45301</v>
      </c>
      <c r="D3384" s="1">
        <v>45366</v>
      </c>
      <c r="E3384">
        <v>492.78</v>
      </c>
      <c r="F3384" t="s">
        <v>8</v>
      </c>
      <c r="G3384" s="3">
        <f t="shared" si="104"/>
        <v>45292</v>
      </c>
      <c r="H3384">
        <f t="shared" si="105"/>
        <v>2</v>
      </c>
    </row>
    <row r="3385" spans="1:8" x14ac:dyDescent="0.35">
      <c r="A3385" t="s">
        <v>3391</v>
      </c>
      <c r="B3385">
        <v>1170</v>
      </c>
      <c r="C3385" s="1">
        <v>44072</v>
      </c>
      <c r="D3385" s="1">
        <v>45008</v>
      </c>
      <c r="E3385">
        <v>413.73</v>
      </c>
      <c r="F3385" t="s">
        <v>11</v>
      </c>
      <c r="G3385" s="3">
        <f t="shared" si="104"/>
        <v>44044</v>
      </c>
      <c r="H3385">
        <f t="shared" si="105"/>
        <v>31</v>
      </c>
    </row>
    <row r="3386" spans="1:8" x14ac:dyDescent="0.35">
      <c r="A3386" t="s">
        <v>3392</v>
      </c>
      <c r="B3386">
        <v>5582</v>
      </c>
      <c r="C3386" s="1">
        <v>44916</v>
      </c>
      <c r="D3386" s="1">
        <v>44099</v>
      </c>
      <c r="E3386">
        <v>96.6</v>
      </c>
      <c r="F3386" t="s">
        <v>11</v>
      </c>
      <c r="G3386" s="3">
        <f t="shared" si="104"/>
        <v>44896</v>
      </c>
      <c r="H3386">
        <f t="shared" si="105"/>
        <v>27</v>
      </c>
    </row>
    <row r="3387" spans="1:8" x14ac:dyDescent="0.35">
      <c r="A3387" t="s">
        <v>3393</v>
      </c>
      <c r="B3387">
        <v>9804</v>
      </c>
      <c r="C3387" s="1">
        <v>45559</v>
      </c>
      <c r="D3387" s="1">
        <v>44099</v>
      </c>
      <c r="E3387">
        <v>332.09</v>
      </c>
      <c r="F3387" t="s">
        <v>8</v>
      </c>
      <c r="G3387" s="3">
        <f t="shared" si="104"/>
        <v>45536</v>
      </c>
      <c r="H3387">
        <f t="shared" si="105"/>
        <v>49</v>
      </c>
    </row>
    <row r="3388" spans="1:8" x14ac:dyDescent="0.35">
      <c r="A3388" t="s">
        <v>3394</v>
      </c>
      <c r="B3388">
        <v>2743</v>
      </c>
      <c r="C3388" s="1">
        <v>43881</v>
      </c>
      <c r="D3388" s="1">
        <v>43908</v>
      </c>
      <c r="E3388">
        <v>364.08</v>
      </c>
      <c r="F3388" t="s">
        <v>8</v>
      </c>
      <c r="G3388" s="3">
        <f t="shared" si="104"/>
        <v>43862</v>
      </c>
      <c r="H3388">
        <f t="shared" si="105"/>
        <v>1</v>
      </c>
    </row>
    <row r="3389" spans="1:8" x14ac:dyDescent="0.35">
      <c r="A3389" t="s">
        <v>3395</v>
      </c>
      <c r="B3389">
        <v>7258</v>
      </c>
      <c r="C3389" s="1">
        <v>44099</v>
      </c>
      <c r="D3389" s="1">
        <v>44012</v>
      </c>
      <c r="E3389">
        <v>473.37</v>
      </c>
      <c r="F3389" t="s">
        <v>6</v>
      </c>
      <c r="G3389" s="3">
        <f t="shared" si="104"/>
        <v>44075</v>
      </c>
      <c r="H3389">
        <f t="shared" si="105"/>
        <v>3</v>
      </c>
    </row>
    <row r="3390" spans="1:8" x14ac:dyDescent="0.35">
      <c r="A3390" t="s">
        <v>3396</v>
      </c>
      <c r="B3390">
        <v>4377</v>
      </c>
      <c r="C3390" s="1">
        <v>45650</v>
      </c>
      <c r="D3390" s="1">
        <v>43908</v>
      </c>
      <c r="E3390">
        <v>410.26</v>
      </c>
      <c r="F3390" t="s">
        <v>11</v>
      </c>
      <c r="G3390" s="3">
        <f t="shared" si="104"/>
        <v>45627</v>
      </c>
      <c r="H3390">
        <f t="shared" si="105"/>
        <v>58</v>
      </c>
    </row>
    <row r="3391" spans="1:8" x14ac:dyDescent="0.35">
      <c r="A3391" t="s">
        <v>3397</v>
      </c>
      <c r="B3391">
        <v>6312</v>
      </c>
      <c r="C3391" s="1">
        <v>45141</v>
      </c>
      <c r="D3391" s="1">
        <v>44814</v>
      </c>
      <c r="E3391">
        <v>141.71</v>
      </c>
      <c r="F3391" t="s">
        <v>8</v>
      </c>
      <c r="G3391" s="3">
        <f t="shared" si="104"/>
        <v>45139</v>
      </c>
      <c r="H3391">
        <f t="shared" si="105"/>
        <v>11</v>
      </c>
    </row>
    <row r="3392" spans="1:8" x14ac:dyDescent="0.35">
      <c r="A3392" t="s">
        <v>3398</v>
      </c>
      <c r="B3392">
        <v>7479</v>
      </c>
      <c r="C3392" s="1">
        <v>45134</v>
      </c>
      <c r="D3392" s="1">
        <v>45366</v>
      </c>
      <c r="E3392">
        <v>86.26</v>
      </c>
      <c r="F3392" t="s">
        <v>11</v>
      </c>
      <c r="G3392" s="3">
        <f t="shared" si="104"/>
        <v>45108</v>
      </c>
      <c r="H3392">
        <f t="shared" si="105"/>
        <v>8</v>
      </c>
    </row>
    <row r="3393" spans="1:8" x14ac:dyDescent="0.35">
      <c r="A3393" t="s">
        <v>3399</v>
      </c>
      <c r="B3393">
        <v>8109</v>
      </c>
      <c r="C3393" s="1">
        <v>44900</v>
      </c>
      <c r="D3393" s="1">
        <v>45008</v>
      </c>
      <c r="E3393">
        <v>190.63</v>
      </c>
      <c r="F3393" t="s">
        <v>6</v>
      </c>
      <c r="G3393" s="3">
        <f t="shared" si="104"/>
        <v>44896</v>
      </c>
      <c r="H3393">
        <f t="shared" si="105"/>
        <v>4</v>
      </c>
    </row>
    <row r="3394" spans="1:8" x14ac:dyDescent="0.35">
      <c r="A3394" t="s">
        <v>3400</v>
      </c>
      <c r="B3394">
        <v>2535</v>
      </c>
      <c r="C3394" s="1">
        <v>44359</v>
      </c>
      <c r="D3394" s="1">
        <v>43908</v>
      </c>
      <c r="E3394">
        <v>253.02</v>
      </c>
      <c r="F3394" t="s">
        <v>6</v>
      </c>
      <c r="G3394" s="3">
        <f t="shared" si="104"/>
        <v>44348</v>
      </c>
      <c r="H3394">
        <f t="shared" si="105"/>
        <v>15</v>
      </c>
    </row>
    <row r="3395" spans="1:8" x14ac:dyDescent="0.35">
      <c r="A3395" t="s">
        <v>3401</v>
      </c>
      <c r="B3395">
        <v>4031</v>
      </c>
      <c r="C3395" s="1">
        <v>44632</v>
      </c>
      <c r="D3395" s="1">
        <v>45366</v>
      </c>
      <c r="E3395">
        <v>409.64</v>
      </c>
      <c r="F3395" t="s">
        <v>11</v>
      </c>
      <c r="G3395" s="3">
        <f t="shared" ref="G3395:G3458" si="106">DATE(YEAR(C3395),MONTH(C3395),1)</f>
        <v>44621</v>
      </c>
      <c r="H3395">
        <f t="shared" ref="H3395:H3458" si="107">ABS(IF(ISNUMBER(D3395),ROUND((D3395-C3395)/30,0),"AA"))</f>
        <v>24</v>
      </c>
    </row>
    <row r="3396" spans="1:8" x14ac:dyDescent="0.35">
      <c r="A3396" t="s">
        <v>3402</v>
      </c>
      <c r="B3396">
        <v>4094</v>
      </c>
      <c r="C3396" s="1">
        <v>44522</v>
      </c>
      <c r="D3396" s="1">
        <v>45366</v>
      </c>
      <c r="E3396">
        <v>289.13</v>
      </c>
      <c r="F3396" t="s">
        <v>8</v>
      </c>
      <c r="G3396" s="3">
        <f t="shared" si="106"/>
        <v>44501</v>
      </c>
      <c r="H3396">
        <f t="shared" si="107"/>
        <v>28</v>
      </c>
    </row>
    <row r="3397" spans="1:8" x14ac:dyDescent="0.35">
      <c r="A3397" t="s">
        <v>3403</v>
      </c>
      <c r="B3397">
        <v>3955</v>
      </c>
      <c r="C3397" s="1">
        <v>44094</v>
      </c>
      <c r="D3397" s="1">
        <v>45366</v>
      </c>
      <c r="E3397">
        <v>327.31</v>
      </c>
      <c r="F3397" t="s">
        <v>11</v>
      </c>
      <c r="G3397" s="3">
        <f t="shared" si="106"/>
        <v>44075</v>
      </c>
      <c r="H3397">
        <f t="shared" si="107"/>
        <v>42</v>
      </c>
    </row>
    <row r="3398" spans="1:8" x14ac:dyDescent="0.35">
      <c r="A3398" t="s">
        <v>3404</v>
      </c>
      <c r="B3398">
        <v>6081</v>
      </c>
      <c r="C3398" s="1">
        <v>44717</v>
      </c>
      <c r="D3398" s="1">
        <v>45276</v>
      </c>
      <c r="E3398">
        <v>89.83</v>
      </c>
      <c r="F3398" t="s">
        <v>11</v>
      </c>
      <c r="G3398" s="3">
        <f t="shared" si="106"/>
        <v>44713</v>
      </c>
      <c r="H3398">
        <f t="shared" si="107"/>
        <v>19</v>
      </c>
    </row>
    <row r="3399" spans="1:8" x14ac:dyDescent="0.35">
      <c r="A3399" t="s">
        <v>3405</v>
      </c>
      <c r="B3399">
        <v>7458</v>
      </c>
      <c r="C3399" s="1">
        <v>44110</v>
      </c>
      <c r="D3399" s="1">
        <v>43993</v>
      </c>
      <c r="E3399">
        <v>346.81</v>
      </c>
      <c r="F3399" t="s">
        <v>11</v>
      </c>
      <c r="G3399" s="3">
        <f t="shared" si="106"/>
        <v>44105</v>
      </c>
      <c r="H3399">
        <f t="shared" si="107"/>
        <v>4</v>
      </c>
    </row>
    <row r="3400" spans="1:8" x14ac:dyDescent="0.35">
      <c r="A3400" t="s">
        <v>3406</v>
      </c>
      <c r="B3400">
        <v>2137</v>
      </c>
      <c r="C3400" s="1">
        <v>44430</v>
      </c>
      <c r="D3400" s="1">
        <v>45339</v>
      </c>
      <c r="E3400">
        <v>80.33</v>
      </c>
      <c r="F3400" t="s">
        <v>6</v>
      </c>
      <c r="G3400" s="3">
        <f t="shared" si="106"/>
        <v>44409</v>
      </c>
      <c r="H3400">
        <f t="shared" si="107"/>
        <v>30</v>
      </c>
    </row>
    <row r="3401" spans="1:8" x14ac:dyDescent="0.35">
      <c r="A3401" t="s">
        <v>3407</v>
      </c>
      <c r="B3401">
        <v>5018</v>
      </c>
      <c r="C3401" s="1">
        <v>44798</v>
      </c>
      <c r="D3401" s="1">
        <v>44661</v>
      </c>
      <c r="E3401">
        <v>232.96</v>
      </c>
      <c r="F3401" t="s">
        <v>8</v>
      </c>
      <c r="G3401" s="3">
        <f t="shared" si="106"/>
        <v>44774</v>
      </c>
      <c r="H3401">
        <f t="shared" si="107"/>
        <v>5</v>
      </c>
    </row>
    <row r="3402" spans="1:8" x14ac:dyDescent="0.35">
      <c r="A3402" t="s">
        <v>3408</v>
      </c>
      <c r="B3402">
        <v>7594</v>
      </c>
      <c r="C3402" s="1">
        <v>45647</v>
      </c>
      <c r="D3402" s="1">
        <v>44399</v>
      </c>
      <c r="E3402">
        <v>59.11</v>
      </c>
      <c r="F3402" t="s">
        <v>8</v>
      </c>
      <c r="G3402" s="3">
        <f t="shared" si="106"/>
        <v>45627</v>
      </c>
      <c r="H3402">
        <f t="shared" si="107"/>
        <v>42</v>
      </c>
    </row>
    <row r="3403" spans="1:8" x14ac:dyDescent="0.35">
      <c r="A3403" t="s">
        <v>3409</v>
      </c>
      <c r="B3403">
        <v>3249</v>
      </c>
      <c r="C3403" s="1">
        <v>45666</v>
      </c>
      <c r="D3403" s="1">
        <v>44661</v>
      </c>
      <c r="E3403">
        <v>366.11</v>
      </c>
      <c r="F3403" t="s">
        <v>11</v>
      </c>
      <c r="G3403" s="3">
        <f t="shared" si="106"/>
        <v>45658</v>
      </c>
      <c r="H3403">
        <f t="shared" si="107"/>
        <v>34</v>
      </c>
    </row>
    <row r="3404" spans="1:8" x14ac:dyDescent="0.35">
      <c r="A3404" t="s">
        <v>3410</v>
      </c>
      <c r="B3404">
        <v>2633</v>
      </c>
      <c r="C3404" s="1">
        <v>45263</v>
      </c>
      <c r="D3404" s="1">
        <v>45366</v>
      </c>
      <c r="E3404">
        <v>195.16</v>
      </c>
      <c r="F3404" t="s">
        <v>11</v>
      </c>
      <c r="G3404" s="3">
        <f t="shared" si="106"/>
        <v>45261</v>
      </c>
      <c r="H3404">
        <f t="shared" si="107"/>
        <v>3</v>
      </c>
    </row>
    <row r="3405" spans="1:8" x14ac:dyDescent="0.35">
      <c r="A3405" t="s">
        <v>3411</v>
      </c>
      <c r="B3405">
        <v>2802</v>
      </c>
      <c r="C3405" s="1">
        <v>44163</v>
      </c>
      <c r="D3405" s="1">
        <v>44969</v>
      </c>
      <c r="E3405">
        <v>415.02</v>
      </c>
      <c r="F3405" t="s">
        <v>8</v>
      </c>
      <c r="G3405" s="3">
        <f t="shared" si="106"/>
        <v>44136</v>
      </c>
      <c r="H3405">
        <f t="shared" si="107"/>
        <v>27</v>
      </c>
    </row>
    <row r="3406" spans="1:8" x14ac:dyDescent="0.35">
      <c r="A3406" t="s">
        <v>3412</v>
      </c>
      <c r="B3406">
        <v>1716</v>
      </c>
      <c r="C3406" s="1">
        <v>43968</v>
      </c>
      <c r="D3406" s="1">
        <v>45366</v>
      </c>
      <c r="E3406">
        <v>74.77</v>
      </c>
      <c r="F3406" t="s">
        <v>11</v>
      </c>
      <c r="G3406" s="3">
        <f t="shared" si="106"/>
        <v>43952</v>
      </c>
      <c r="H3406">
        <f t="shared" si="107"/>
        <v>47</v>
      </c>
    </row>
    <row r="3407" spans="1:8" x14ac:dyDescent="0.35">
      <c r="A3407" t="s">
        <v>3413</v>
      </c>
      <c r="B3407">
        <v>5385</v>
      </c>
      <c r="C3407" s="1">
        <v>45725</v>
      </c>
      <c r="D3407" s="1">
        <v>44198</v>
      </c>
      <c r="E3407">
        <v>79.89</v>
      </c>
      <c r="F3407" t="s">
        <v>8</v>
      </c>
      <c r="G3407" s="3">
        <f t="shared" si="106"/>
        <v>45717</v>
      </c>
      <c r="H3407">
        <f t="shared" si="107"/>
        <v>51</v>
      </c>
    </row>
    <row r="3408" spans="1:8" x14ac:dyDescent="0.35">
      <c r="A3408" t="s">
        <v>3414</v>
      </c>
      <c r="B3408">
        <v>1221</v>
      </c>
      <c r="C3408" s="1">
        <v>44930</v>
      </c>
      <c r="D3408" s="1">
        <v>43993</v>
      </c>
      <c r="E3408">
        <v>398.28</v>
      </c>
      <c r="F3408" t="s">
        <v>11</v>
      </c>
      <c r="G3408" s="3">
        <f t="shared" si="106"/>
        <v>44927</v>
      </c>
      <c r="H3408">
        <f t="shared" si="107"/>
        <v>31</v>
      </c>
    </row>
    <row r="3409" spans="1:8" x14ac:dyDescent="0.35">
      <c r="A3409" t="s">
        <v>3415</v>
      </c>
      <c r="B3409">
        <v>2742</v>
      </c>
      <c r="C3409" s="1">
        <v>44812</v>
      </c>
      <c r="D3409" s="1">
        <v>44198</v>
      </c>
      <c r="E3409">
        <v>275.76</v>
      </c>
      <c r="F3409" t="s">
        <v>6</v>
      </c>
      <c r="G3409" s="3">
        <f t="shared" si="106"/>
        <v>44805</v>
      </c>
      <c r="H3409">
        <f t="shared" si="107"/>
        <v>20</v>
      </c>
    </row>
    <row r="3410" spans="1:8" x14ac:dyDescent="0.35">
      <c r="A3410" t="s">
        <v>3416</v>
      </c>
      <c r="B3410">
        <v>2392</v>
      </c>
      <c r="C3410" s="1">
        <v>43926</v>
      </c>
      <c r="D3410" s="1">
        <v>45366</v>
      </c>
      <c r="E3410">
        <v>109.14</v>
      </c>
      <c r="F3410" t="s">
        <v>6</v>
      </c>
      <c r="G3410" s="3">
        <f t="shared" si="106"/>
        <v>43922</v>
      </c>
      <c r="H3410">
        <f t="shared" si="107"/>
        <v>48</v>
      </c>
    </row>
    <row r="3411" spans="1:8" x14ac:dyDescent="0.35">
      <c r="A3411" t="s">
        <v>3417</v>
      </c>
      <c r="B3411">
        <v>8279</v>
      </c>
      <c r="C3411" s="1">
        <v>44101</v>
      </c>
      <c r="D3411" s="1">
        <v>45366</v>
      </c>
      <c r="E3411">
        <v>409.58</v>
      </c>
      <c r="F3411" t="s">
        <v>6</v>
      </c>
      <c r="G3411" s="3">
        <f t="shared" si="106"/>
        <v>44075</v>
      </c>
      <c r="H3411">
        <f t="shared" si="107"/>
        <v>42</v>
      </c>
    </row>
    <row r="3412" spans="1:8" x14ac:dyDescent="0.35">
      <c r="A3412" t="s">
        <v>3418</v>
      </c>
      <c r="B3412">
        <v>6435</v>
      </c>
      <c r="C3412" s="1">
        <v>45144</v>
      </c>
      <c r="D3412" s="1">
        <v>45366</v>
      </c>
      <c r="E3412">
        <v>244.67</v>
      </c>
      <c r="F3412" t="s">
        <v>11</v>
      </c>
      <c r="G3412" s="3">
        <f t="shared" si="106"/>
        <v>45139</v>
      </c>
      <c r="H3412">
        <f t="shared" si="107"/>
        <v>7</v>
      </c>
    </row>
    <row r="3413" spans="1:8" x14ac:dyDescent="0.35">
      <c r="A3413" t="s">
        <v>3419</v>
      </c>
      <c r="B3413">
        <v>1915</v>
      </c>
      <c r="C3413" s="1">
        <v>44308</v>
      </c>
      <c r="D3413" s="1">
        <v>43908</v>
      </c>
      <c r="E3413">
        <v>276.33</v>
      </c>
      <c r="F3413" t="s">
        <v>6</v>
      </c>
      <c r="G3413" s="3">
        <f t="shared" si="106"/>
        <v>44287</v>
      </c>
      <c r="H3413">
        <f t="shared" si="107"/>
        <v>13</v>
      </c>
    </row>
    <row r="3414" spans="1:8" x14ac:dyDescent="0.35">
      <c r="A3414" t="s">
        <v>3420</v>
      </c>
      <c r="B3414">
        <v>9906</v>
      </c>
      <c r="C3414" s="1">
        <v>44132</v>
      </c>
      <c r="D3414" s="1">
        <v>43908</v>
      </c>
      <c r="E3414">
        <v>70.31</v>
      </c>
      <c r="F3414" t="s">
        <v>11</v>
      </c>
      <c r="G3414" s="3">
        <f t="shared" si="106"/>
        <v>44105</v>
      </c>
      <c r="H3414">
        <f t="shared" si="107"/>
        <v>7</v>
      </c>
    </row>
    <row r="3415" spans="1:8" x14ac:dyDescent="0.35">
      <c r="A3415" t="s">
        <v>3421</v>
      </c>
      <c r="B3415">
        <v>2684</v>
      </c>
      <c r="C3415" s="1">
        <v>44830</v>
      </c>
      <c r="D3415" s="1" t="e">
        <v>#N/A</v>
      </c>
      <c r="E3415">
        <v>276.87</v>
      </c>
      <c r="F3415" t="s">
        <v>11</v>
      </c>
      <c r="G3415" s="3">
        <f t="shared" si="106"/>
        <v>44805</v>
      </c>
      <c r="H3415" t="e">
        <f t="shared" si="107"/>
        <v>#VALUE!</v>
      </c>
    </row>
    <row r="3416" spans="1:8" x14ac:dyDescent="0.35">
      <c r="A3416" t="s">
        <v>3422</v>
      </c>
      <c r="B3416">
        <v>9381</v>
      </c>
      <c r="C3416" s="1">
        <v>44315</v>
      </c>
      <c r="D3416" s="1">
        <v>45339</v>
      </c>
      <c r="E3416">
        <v>444.36</v>
      </c>
      <c r="F3416" t="s">
        <v>6</v>
      </c>
      <c r="G3416" s="3">
        <f t="shared" si="106"/>
        <v>44287</v>
      </c>
      <c r="H3416">
        <f t="shared" si="107"/>
        <v>34</v>
      </c>
    </row>
    <row r="3417" spans="1:8" x14ac:dyDescent="0.35">
      <c r="A3417" t="s">
        <v>3423</v>
      </c>
      <c r="B3417">
        <v>3323</v>
      </c>
      <c r="C3417" s="1">
        <v>44107</v>
      </c>
      <c r="D3417" s="1">
        <v>44198</v>
      </c>
      <c r="E3417">
        <v>10.59</v>
      </c>
      <c r="F3417" t="s">
        <v>11</v>
      </c>
      <c r="G3417" s="3">
        <f t="shared" si="106"/>
        <v>44105</v>
      </c>
      <c r="H3417">
        <f t="shared" si="107"/>
        <v>3</v>
      </c>
    </row>
    <row r="3418" spans="1:8" x14ac:dyDescent="0.35">
      <c r="A3418" t="s">
        <v>3424</v>
      </c>
      <c r="B3418">
        <v>1393</v>
      </c>
      <c r="C3418" s="1">
        <v>44814</v>
      </c>
      <c r="D3418" s="1">
        <v>45008</v>
      </c>
      <c r="E3418">
        <v>121.07</v>
      </c>
      <c r="F3418" t="s">
        <v>6</v>
      </c>
      <c r="G3418" s="3">
        <f t="shared" si="106"/>
        <v>44805</v>
      </c>
      <c r="H3418">
        <f t="shared" si="107"/>
        <v>6</v>
      </c>
    </row>
    <row r="3419" spans="1:8" x14ac:dyDescent="0.35">
      <c r="A3419" t="s">
        <v>3425</v>
      </c>
      <c r="B3419">
        <v>3414</v>
      </c>
      <c r="C3419" s="1">
        <v>44481</v>
      </c>
      <c r="D3419" s="1">
        <v>45339</v>
      </c>
      <c r="E3419">
        <v>183.12</v>
      </c>
      <c r="F3419" t="s">
        <v>6</v>
      </c>
      <c r="G3419" s="3">
        <f t="shared" si="106"/>
        <v>44470</v>
      </c>
      <c r="H3419">
        <f t="shared" si="107"/>
        <v>29</v>
      </c>
    </row>
    <row r="3420" spans="1:8" x14ac:dyDescent="0.35">
      <c r="A3420" t="s">
        <v>3426</v>
      </c>
      <c r="B3420">
        <v>4700</v>
      </c>
      <c r="C3420" s="1">
        <v>44629</v>
      </c>
      <c r="D3420" s="1">
        <v>45366</v>
      </c>
      <c r="E3420">
        <v>461.63</v>
      </c>
      <c r="F3420" t="s">
        <v>8</v>
      </c>
      <c r="G3420" s="3">
        <f t="shared" si="106"/>
        <v>44621</v>
      </c>
      <c r="H3420">
        <f t="shared" si="107"/>
        <v>25</v>
      </c>
    </row>
    <row r="3421" spans="1:8" x14ac:dyDescent="0.35">
      <c r="A3421" t="s">
        <v>3427</v>
      </c>
      <c r="B3421">
        <v>7303</v>
      </c>
      <c r="C3421" s="1">
        <v>45611</v>
      </c>
      <c r="D3421" s="1">
        <v>45366</v>
      </c>
      <c r="E3421">
        <v>346.52</v>
      </c>
      <c r="F3421" t="s">
        <v>8</v>
      </c>
      <c r="G3421" s="3">
        <f t="shared" si="106"/>
        <v>45597</v>
      </c>
      <c r="H3421">
        <f t="shared" si="107"/>
        <v>8</v>
      </c>
    </row>
    <row r="3422" spans="1:8" x14ac:dyDescent="0.35">
      <c r="A3422" t="s">
        <v>3428</v>
      </c>
      <c r="B3422">
        <v>2841</v>
      </c>
      <c r="C3422" s="1">
        <v>44020</v>
      </c>
      <c r="D3422" s="1">
        <v>44012</v>
      </c>
      <c r="E3422">
        <v>250.99</v>
      </c>
      <c r="F3422" t="s">
        <v>11</v>
      </c>
      <c r="G3422" s="3">
        <f t="shared" si="106"/>
        <v>44013</v>
      </c>
      <c r="H3422">
        <f t="shared" si="107"/>
        <v>0</v>
      </c>
    </row>
    <row r="3423" spans="1:8" x14ac:dyDescent="0.35">
      <c r="A3423" t="s">
        <v>3429</v>
      </c>
      <c r="B3423">
        <v>4678</v>
      </c>
      <c r="C3423" s="1">
        <v>44108</v>
      </c>
      <c r="D3423" s="1">
        <v>44012</v>
      </c>
      <c r="E3423">
        <v>59.85</v>
      </c>
      <c r="F3423" t="s">
        <v>6</v>
      </c>
      <c r="G3423" s="3">
        <f t="shared" si="106"/>
        <v>44105</v>
      </c>
      <c r="H3423">
        <f t="shared" si="107"/>
        <v>3</v>
      </c>
    </row>
    <row r="3424" spans="1:8" x14ac:dyDescent="0.35">
      <c r="A3424" t="s">
        <v>3430</v>
      </c>
      <c r="B3424">
        <v>6854</v>
      </c>
      <c r="C3424" s="1">
        <v>44217</v>
      </c>
      <c r="D3424" s="1">
        <v>45339</v>
      </c>
      <c r="E3424">
        <v>47.38</v>
      </c>
      <c r="F3424" t="s">
        <v>6</v>
      </c>
      <c r="G3424" s="3">
        <f t="shared" si="106"/>
        <v>44197</v>
      </c>
      <c r="H3424">
        <f t="shared" si="107"/>
        <v>37</v>
      </c>
    </row>
    <row r="3425" spans="1:8" x14ac:dyDescent="0.35">
      <c r="A3425" t="s">
        <v>3431</v>
      </c>
      <c r="B3425">
        <v>2939</v>
      </c>
      <c r="C3425" s="1">
        <v>45283</v>
      </c>
      <c r="D3425" s="1">
        <v>44198</v>
      </c>
      <c r="E3425">
        <v>186.64</v>
      </c>
      <c r="F3425" t="s">
        <v>11</v>
      </c>
      <c r="G3425" s="3">
        <f t="shared" si="106"/>
        <v>45261</v>
      </c>
      <c r="H3425">
        <f t="shared" si="107"/>
        <v>36</v>
      </c>
    </row>
    <row r="3426" spans="1:8" x14ac:dyDescent="0.35">
      <c r="A3426" t="s">
        <v>3432</v>
      </c>
      <c r="B3426">
        <v>1710</v>
      </c>
      <c r="C3426" s="1">
        <v>45186</v>
      </c>
      <c r="D3426" s="1">
        <v>45366</v>
      </c>
      <c r="E3426">
        <v>306.20999999999998</v>
      </c>
      <c r="F3426" t="s">
        <v>11</v>
      </c>
      <c r="G3426" s="3">
        <f t="shared" si="106"/>
        <v>45170</v>
      </c>
      <c r="H3426">
        <f t="shared" si="107"/>
        <v>6</v>
      </c>
    </row>
    <row r="3427" spans="1:8" x14ac:dyDescent="0.35">
      <c r="A3427" t="s">
        <v>3433</v>
      </c>
      <c r="B3427">
        <v>8022</v>
      </c>
      <c r="C3427" s="1">
        <v>44407</v>
      </c>
      <c r="D3427" s="1">
        <v>44459</v>
      </c>
      <c r="E3427">
        <v>269.94</v>
      </c>
      <c r="F3427" t="s">
        <v>8</v>
      </c>
      <c r="G3427" s="3">
        <f t="shared" si="106"/>
        <v>44378</v>
      </c>
      <c r="H3427">
        <f t="shared" si="107"/>
        <v>2</v>
      </c>
    </row>
    <row r="3428" spans="1:8" x14ac:dyDescent="0.35">
      <c r="A3428" t="s">
        <v>3434</v>
      </c>
      <c r="B3428">
        <v>3971</v>
      </c>
      <c r="C3428" s="1">
        <v>43999</v>
      </c>
      <c r="D3428" s="1">
        <v>44814</v>
      </c>
      <c r="E3428">
        <v>342.92</v>
      </c>
      <c r="F3428" t="s">
        <v>11</v>
      </c>
      <c r="G3428" s="3">
        <f t="shared" si="106"/>
        <v>43983</v>
      </c>
      <c r="H3428">
        <f t="shared" si="107"/>
        <v>27</v>
      </c>
    </row>
    <row r="3429" spans="1:8" x14ac:dyDescent="0.35">
      <c r="A3429" t="s">
        <v>3435</v>
      </c>
      <c r="B3429">
        <v>5940</v>
      </c>
      <c r="C3429" s="1">
        <v>44351</v>
      </c>
      <c r="D3429" s="1" t="e">
        <v>#N/A</v>
      </c>
      <c r="E3429">
        <v>316.13</v>
      </c>
      <c r="F3429" t="s">
        <v>6</v>
      </c>
      <c r="G3429" s="3">
        <f t="shared" si="106"/>
        <v>44348</v>
      </c>
      <c r="H3429" t="e">
        <f t="shared" si="107"/>
        <v>#VALUE!</v>
      </c>
    </row>
    <row r="3430" spans="1:8" x14ac:dyDescent="0.35">
      <c r="A3430" t="s">
        <v>3436</v>
      </c>
      <c r="B3430">
        <v>6707</v>
      </c>
      <c r="C3430" s="1">
        <v>45005</v>
      </c>
      <c r="D3430" s="1">
        <v>44099</v>
      </c>
      <c r="E3430">
        <v>438.95</v>
      </c>
      <c r="F3430" t="s">
        <v>6</v>
      </c>
      <c r="G3430" s="3">
        <f t="shared" si="106"/>
        <v>44986</v>
      </c>
      <c r="H3430">
        <f t="shared" si="107"/>
        <v>30</v>
      </c>
    </row>
    <row r="3431" spans="1:8" x14ac:dyDescent="0.35">
      <c r="A3431" t="s">
        <v>3437</v>
      </c>
      <c r="B3431">
        <v>9179</v>
      </c>
      <c r="C3431" s="1">
        <v>45094</v>
      </c>
      <c r="D3431" s="1">
        <v>44198</v>
      </c>
      <c r="E3431">
        <v>334.25</v>
      </c>
      <c r="F3431" t="s">
        <v>6</v>
      </c>
      <c r="G3431" s="3">
        <f t="shared" si="106"/>
        <v>45078</v>
      </c>
      <c r="H3431">
        <f t="shared" si="107"/>
        <v>30</v>
      </c>
    </row>
    <row r="3432" spans="1:8" x14ac:dyDescent="0.35">
      <c r="A3432" t="s">
        <v>3438</v>
      </c>
      <c r="B3432">
        <v>2251</v>
      </c>
      <c r="C3432" s="1">
        <v>44137</v>
      </c>
      <c r="D3432" s="1">
        <v>44012</v>
      </c>
      <c r="E3432">
        <v>396.54</v>
      </c>
      <c r="F3432" t="s">
        <v>11</v>
      </c>
      <c r="G3432" s="3">
        <f t="shared" si="106"/>
        <v>44136</v>
      </c>
      <c r="H3432">
        <f t="shared" si="107"/>
        <v>4</v>
      </c>
    </row>
    <row r="3433" spans="1:8" x14ac:dyDescent="0.35">
      <c r="A3433" t="s">
        <v>3439</v>
      </c>
      <c r="B3433">
        <v>3401</v>
      </c>
      <c r="C3433" s="1">
        <v>45360</v>
      </c>
      <c r="D3433" s="1">
        <v>45339</v>
      </c>
      <c r="E3433">
        <v>166.93</v>
      </c>
      <c r="F3433" t="s">
        <v>6</v>
      </c>
      <c r="G3433" s="3">
        <f t="shared" si="106"/>
        <v>45352</v>
      </c>
      <c r="H3433">
        <f t="shared" si="107"/>
        <v>1</v>
      </c>
    </row>
    <row r="3434" spans="1:8" x14ac:dyDescent="0.35">
      <c r="A3434" t="s">
        <v>3440</v>
      </c>
      <c r="B3434">
        <v>8318</v>
      </c>
      <c r="C3434" s="1">
        <v>44371</v>
      </c>
      <c r="D3434" s="1" t="e">
        <v>#N/A</v>
      </c>
      <c r="E3434">
        <v>363.46</v>
      </c>
      <c r="F3434" t="s">
        <v>6</v>
      </c>
      <c r="G3434" s="3">
        <f t="shared" si="106"/>
        <v>44348</v>
      </c>
      <c r="H3434" t="e">
        <f t="shared" si="107"/>
        <v>#VALUE!</v>
      </c>
    </row>
    <row r="3435" spans="1:8" x14ac:dyDescent="0.35">
      <c r="A3435" t="s">
        <v>3441</v>
      </c>
      <c r="B3435">
        <v>2102</v>
      </c>
      <c r="C3435" s="1">
        <v>43865</v>
      </c>
      <c r="D3435" s="1" t="e">
        <v>#N/A</v>
      </c>
      <c r="E3435">
        <v>65.45</v>
      </c>
      <c r="F3435" t="s">
        <v>6</v>
      </c>
      <c r="G3435" s="3">
        <f t="shared" si="106"/>
        <v>43862</v>
      </c>
      <c r="H3435" t="e">
        <f t="shared" si="107"/>
        <v>#VALUE!</v>
      </c>
    </row>
    <row r="3436" spans="1:8" x14ac:dyDescent="0.35">
      <c r="A3436" t="s">
        <v>3442</v>
      </c>
      <c r="B3436">
        <v>5562</v>
      </c>
      <c r="C3436" s="1">
        <v>44502</v>
      </c>
      <c r="D3436" s="1">
        <v>45008</v>
      </c>
      <c r="E3436">
        <v>80.89</v>
      </c>
      <c r="F3436" t="s">
        <v>6</v>
      </c>
      <c r="G3436" s="3">
        <f t="shared" si="106"/>
        <v>44501</v>
      </c>
      <c r="H3436">
        <f t="shared" si="107"/>
        <v>17</v>
      </c>
    </row>
    <row r="3437" spans="1:8" x14ac:dyDescent="0.35">
      <c r="A3437" s="2" t="s">
        <v>3443</v>
      </c>
      <c r="B3437">
        <v>3089</v>
      </c>
      <c r="C3437" s="1">
        <v>44375</v>
      </c>
      <c r="D3437" s="1">
        <v>44198</v>
      </c>
      <c r="E3437">
        <v>99.12</v>
      </c>
      <c r="F3437" t="s">
        <v>6</v>
      </c>
      <c r="G3437" s="3">
        <f t="shared" si="106"/>
        <v>44348</v>
      </c>
      <c r="H3437">
        <f t="shared" si="107"/>
        <v>6</v>
      </c>
    </row>
    <row r="3438" spans="1:8" x14ac:dyDescent="0.35">
      <c r="A3438" t="s">
        <v>3444</v>
      </c>
      <c r="B3438">
        <v>6777</v>
      </c>
      <c r="C3438" s="1">
        <v>43923</v>
      </c>
      <c r="D3438" s="1">
        <v>43993</v>
      </c>
      <c r="E3438">
        <v>166.46</v>
      </c>
      <c r="F3438" t="s">
        <v>6</v>
      </c>
      <c r="G3438" s="3">
        <f t="shared" si="106"/>
        <v>43922</v>
      </c>
      <c r="H3438">
        <f t="shared" si="107"/>
        <v>2</v>
      </c>
    </row>
    <row r="3439" spans="1:8" x14ac:dyDescent="0.35">
      <c r="A3439" t="s">
        <v>3445</v>
      </c>
      <c r="B3439">
        <v>8885</v>
      </c>
      <c r="C3439" s="1">
        <v>43903</v>
      </c>
      <c r="D3439" s="1">
        <v>44969</v>
      </c>
      <c r="E3439">
        <v>349.78</v>
      </c>
      <c r="F3439" t="s">
        <v>6</v>
      </c>
      <c r="G3439" s="3">
        <f t="shared" si="106"/>
        <v>43891</v>
      </c>
      <c r="H3439">
        <f t="shared" si="107"/>
        <v>36</v>
      </c>
    </row>
    <row r="3440" spans="1:8" x14ac:dyDescent="0.35">
      <c r="A3440" t="s">
        <v>3446</v>
      </c>
      <c r="B3440">
        <v>6463</v>
      </c>
      <c r="C3440" s="1">
        <v>45342</v>
      </c>
      <c r="D3440" s="1">
        <v>45008</v>
      </c>
      <c r="E3440">
        <v>77.73</v>
      </c>
      <c r="F3440" t="s">
        <v>8</v>
      </c>
      <c r="G3440" s="3">
        <f t="shared" si="106"/>
        <v>45323</v>
      </c>
      <c r="H3440">
        <f t="shared" si="107"/>
        <v>11</v>
      </c>
    </row>
    <row r="3441" spans="1:8" x14ac:dyDescent="0.35">
      <c r="A3441" t="s">
        <v>3447</v>
      </c>
      <c r="B3441">
        <v>5028</v>
      </c>
      <c r="C3441" s="1">
        <v>43985</v>
      </c>
      <c r="D3441" s="1">
        <v>45366</v>
      </c>
      <c r="E3441">
        <v>197.76</v>
      </c>
      <c r="F3441" t="s">
        <v>8</v>
      </c>
      <c r="G3441" s="3">
        <f t="shared" si="106"/>
        <v>43983</v>
      </c>
      <c r="H3441">
        <f t="shared" si="107"/>
        <v>46</v>
      </c>
    </row>
    <row r="3442" spans="1:8" x14ac:dyDescent="0.35">
      <c r="A3442" t="s">
        <v>3448</v>
      </c>
      <c r="B3442">
        <v>9144</v>
      </c>
      <c r="C3442" s="1">
        <v>44729</v>
      </c>
      <c r="D3442" s="1">
        <v>45339</v>
      </c>
      <c r="E3442">
        <v>273.99</v>
      </c>
      <c r="F3442" t="s">
        <v>6</v>
      </c>
      <c r="G3442" s="3">
        <f t="shared" si="106"/>
        <v>44713</v>
      </c>
      <c r="H3442">
        <f t="shared" si="107"/>
        <v>20</v>
      </c>
    </row>
    <row r="3443" spans="1:8" x14ac:dyDescent="0.35">
      <c r="A3443" t="s">
        <v>3449</v>
      </c>
      <c r="B3443">
        <v>9724</v>
      </c>
      <c r="C3443" s="1">
        <v>43905</v>
      </c>
      <c r="D3443" s="1">
        <v>45366</v>
      </c>
      <c r="E3443">
        <v>272.74</v>
      </c>
      <c r="F3443" t="s">
        <v>11</v>
      </c>
      <c r="G3443" s="3">
        <f t="shared" si="106"/>
        <v>43891</v>
      </c>
      <c r="H3443">
        <f t="shared" si="107"/>
        <v>49</v>
      </c>
    </row>
    <row r="3444" spans="1:8" x14ac:dyDescent="0.35">
      <c r="A3444" t="s">
        <v>3450</v>
      </c>
      <c r="B3444">
        <v>7301</v>
      </c>
      <c r="C3444" s="1">
        <v>45510</v>
      </c>
      <c r="D3444" s="1">
        <v>44198</v>
      </c>
      <c r="E3444">
        <v>50.97</v>
      </c>
      <c r="F3444" t="s">
        <v>8</v>
      </c>
      <c r="G3444" s="3">
        <f t="shared" si="106"/>
        <v>45505</v>
      </c>
      <c r="H3444">
        <f t="shared" si="107"/>
        <v>44</v>
      </c>
    </row>
    <row r="3445" spans="1:8" x14ac:dyDescent="0.35">
      <c r="A3445" t="s">
        <v>3451</v>
      </c>
      <c r="B3445">
        <v>7911</v>
      </c>
      <c r="C3445" s="1">
        <v>44368</v>
      </c>
      <c r="D3445" s="1">
        <v>43993</v>
      </c>
      <c r="E3445">
        <v>268.2</v>
      </c>
      <c r="F3445" t="s">
        <v>8</v>
      </c>
      <c r="G3445" s="3">
        <f t="shared" si="106"/>
        <v>44348</v>
      </c>
      <c r="H3445">
        <f t="shared" si="107"/>
        <v>13</v>
      </c>
    </row>
    <row r="3446" spans="1:8" x14ac:dyDescent="0.35">
      <c r="A3446" t="s">
        <v>3452</v>
      </c>
      <c r="B3446">
        <v>4593</v>
      </c>
      <c r="C3446" s="1">
        <v>44190</v>
      </c>
      <c r="D3446" s="1">
        <v>45366</v>
      </c>
      <c r="E3446">
        <v>354.52</v>
      </c>
      <c r="F3446" t="s">
        <v>11</v>
      </c>
      <c r="G3446" s="3">
        <f t="shared" si="106"/>
        <v>44166</v>
      </c>
      <c r="H3446">
        <f t="shared" si="107"/>
        <v>39</v>
      </c>
    </row>
    <row r="3447" spans="1:8" x14ac:dyDescent="0.35">
      <c r="A3447" t="s">
        <v>3453</v>
      </c>
      <c r="B3447">
        <v>6926</v>
      </c>
      <c r="C3447" s="1">
        <v>45705</v>
      </c>
      <c r="D3447" s="1" t="e">
        <v>#N/A</v>
      </c>
      <c r="E3447">
        <v>11.4</v>
      </c>
      <c r="F3447" t="s">
        <v>11</v>
      </c>
      <c r="G3447" s="3">
        <f t="shared" si="106"/>
        <v>45689</v>
      </c>
      <c r="H3447" t="e">
        <f t="shared" si="107"/>
        <v>#VALUE!</v>
      </c>
    </row>
    <row r="3448" spans="1:8" x14ac:dyDescent="0.35">
      <c r="A3448" t="s">
        <v>3454</v>
      </c>
      <c r="B3448">
        <v>6937</v>
      </c>
      <c r="C3448" s="1">
        <v>45124</v>
      </c>
      <c r="D3448" s="1">
        <v>45366</v>
      </c>
      <c r="E3448">
        <v>283.60000000000002</v>
      </c>
      <c r="F3448" t="s">
        <v>11</v>
      </c>
      <c r="G3448" s="3">
        <f t="shared" si="106"/>
        <v>45108</v>
      </c>
      <c r="H3448">
        <f t="shared" si="107"/>
        <v>8</v>
      </c>
    </row>
    <row r="3449" spans="1:8" x14ac:dyDescent="0.35">
      <c r="A3449" t="s">
        <v>3455</v>
      </c>
      <c r="B3449">
        <v>2804</v>
      </c>
      <c r="C3449" s="1">
        <v>44011</v>
      </c>
      <c r="D3449" s="1">
        <v>45366</v>
      </c>
      <c r="E3449">
        <v>39.19</v>
      </c>
      <c r="F3449" t="s">
        <v>6</v>
      </c>
      <c r="G3449" s="3">
        <f t="shared" si="106"/>
        <v>43983</v>
      </c>
      <c r="H3449">
        <f t="shared" si="107"/>
        <v>45</v>
      </c>
    </row>
    <row r="3450" spans="1:8" x14ac:dyDescent="0.35">
      <c r="A3450" t="s">
        <v>3456</v>
      </c>
      <c r="B3450">
        <v>6912</v>
      </c>
      <c r="C3450" s="1">
        <v>44557</v>
      </c>
      <c r="D3450" s="1">
        <v>44969</v>
      </c>
      <c r="E3450">
        <v>425.89</v>
      </c>
      <c r="F3450" t="s">
        <v>11</v>
      </c>
      <c r="G3450" s="3">
        <f t="shared" si="106"/>
        <v>44531</v>
      </c>
      <c r="H3450">
        <f t="shared" si="107"/>
        <v>14</v>
      </c>
    </row>
    <row r="3451" spans="1:8" x14ac:dyDescent="0.35">
      <c r="A3451" t="s">
        <v>3457</v>
      </c>
      <c r="B3451">
        <v>5828</v>
      </c>
      <c r="C3451" s="1">
        <v>45244</v>
      </c>
      <c r="D3451" s="1">
        <v>45276</v>
      </c>
      <c r="E3451">
        <v>235.59</v>
      </c>
      <c r="F3451" t="s">
        <v>8</v>
      </c>
      <c r="G3451" s="3">
        <f t="shared" si="106"/>
        <v>45231</v>
      </c>
      <c r="H3451">
        <f t="shared" si="107"/>
        <v>1</v>
      </c>
    </row>
    <row r="3452" spans="1:8" x14ac:dyDescent="0.35">
      <c r="A3452" t="s">
        <v>3458</v>
      </c>
      <c r="B3452">
        <v>7898</v>
      </c>
      <c r="C3452" s="1">
        <v>44882</v>
      </c>
      <c r="D3452" s="1">
        <v>44661</v>
      </c>
      <c r="E3452">
        <v>128.82</v>
      </c>
      <c r="F3452" t="s">
        <v>11</v>
      </c>
      <c r="G3452" s="3">
        <f t="shared" si="106"/>
        <v>44866</v>
      </c>
      <c r="H3452">
        <f t="shared" si="107"/>
        <v>7</v>
      </c>
    </row>
    <row r="3453" spans="1:8" x14ac:dyDescent="0.35">
      <c r="A3453" t="s">
        <v>3459</v>
      </c>
      <c r="B3453">
        <v>1915</v>
      </c>
      <c r="C3453" s="1">
        <v>45271</v>
      </c>
      <c r="D3453" s="1" t="e">
        <v>#N/A</v>
      </c>
      <c r="E3453">
        <v>376.03</v>
      </c>
      <c r="F3453" t="s">
        <v>11</v>
      </c>
      <c r="G3453" s="3">
        <f t="shared" si="106"/>
        <v>45261</v>
      </c>
      <c r="H3453" t="e">
        <f t="shared" si="107"/>
        <v>#VALUE!</v>
      </c>
    </row>
    <row r="3454" spans="1:8" x14ac:dyDescent="0.35">
      <c r="A3454" t="s">
        <v>3460</v>
      </c>
      <c r="B3454">
        <v>3344</v>
      </c>
      <c r="C3454" s="1">
        <v>44273</v>
      </c>
      <c r="D3454" s="1">
        <v>45008</v>
      </c>
      <c r="E3454">
        <v>194.96</v>
      </c>
      <c r="F3454" t="s">
        <v>11</v>
      </c>
      <c r="G3454" s="3">
        <f t="shared" si="106"/>
        <v>44256</v>
      </c>
      <c r="H3454">
        <f t="shared" si="107"/>
        <v>25</v>
      </c>
    </row>
    <row r="3455" spans="1:8" x14ac:dyDescent="0.35">
      <c r="A3455" t="s">
        <v>3461</v>
      </c>
      <c r="B3455">
        <v>7958</v>
      </c>
      <c r="C3455" s="1">
        <v>45093</v>
      </c>
      <c r="D3455" s="1">
        <v>45366</v>
      </c>
      <c r="E3455">
        <v>192.13</v>
      </c>
      <c r="F3455" t="s">
        <v>8</v>
      </c>
      <c r="G3455" s="3">
        <f t="shared" si="106"/>
        <v>45078</v>
      </c>
      <c r="H3455">
        <f t="shared" si="107"/>
        <v>9</v>
      </c>
    </row>
    <row r="3456" spans="1:8" x14ac:dyDescent="0.35">
      <c r="A3456" t="s">
        <v>3462</v>
      </c>
      <c r="B3456">
        <v>2736</v>
      </c>
      <c r="C3456" s="1">
        <v>44597</v>
      </c>
      <c r="D3456" s="1">
        <v>43908</v>
      </c>
      <c r="E3456">
        <v>334.75</v>
      </c>
      <c r="F3456" t="s">
        <v>11</v>
      </c>
      <c r="G3456" s="3">
        <f t="shared" si="106"/>
        <v>44593</v>
      </c>
      <c r="H3456">
        <f t="shared" si="107"/>
        <v>23</v>
      </c>
    </row>
    <row r="3457" spans="1:8" x14ac:dyDescent="0.35">
      <c r="A3457" t="s">
        <v>3463</v>
      </c>
      <c r="B3457">
        <v>8812</v>
      </c>
      <c r="C3457" s="1">
        <v>45030</v>
      </c>
      <c r="D3457" s="1">
        <v>45008</v>
      </c>
      <c r="E3457">
        <v>420.34</v>
      </c>
      <c r="F3457" t="s">
        <v>11</v>
      </c>
      <c r="G3457" s="3">
        <f t="shared" si="106"/>
        <v>45017</v>
      </c>
      <c r="H3457">
        <f t="shared" si="107"/>
        <v>1</v>
      </c>
    </row>
    <row r="3458" spans="1:8" x14ac:dyDescent="0.35">
      <c r="A3458" t="s">
        <v>3464</v>
      </c>
      <c r="B3458">
        <v>1494</v>
      </c>
      <c r="C3458" s="1">
        <v>45763</v>
      </c>
      <c r="D3458" s="1">
        <v>45366</v>
      </c>
      <c r="E3458">
        <v>81.97</v>
      </c>
      <c r="F3458" t="s">
        <v>11</v>
      </c>
      <c r="G3458" s="3">
        <f t="shared" si="106"/>
        <v>45748</v>
      </c>
      <c r="H3458">
        <f t="shared" si="107"/>
        <v>13</v>
      </c>
    </row>
    <row r="3459" spans="1:8" x14ac:dyDescent="0.35">
      <c r="A3459" t="s">
        <v>3465</v>
      </c>
      <c r="B3459">
        <v>2294</v>
      </c>
      <c r="C3459" s="1">
        <v>44797</v>
      </c>
      <c r="D3459" s="1">
        <v>44814</v>
      </c>
      <c r="E3459">
        <v>130.07</v>
      </c>
      <c r="F3459" t="s">
        <v>11</v>
      </c>
      <c r="G3459" s="3">
        <f t="shared" ref="G3459:G3522" si="108">DATE(YEAR(C3459),MONTH(C3459),1)</f>
        <v>44774</v>
      </c>
      <c r="H3459">
        <f t="shared" ref="H3459:H3522" si="109">ABS(IF(ISNUMBER(D3459),ROUND((D3459-C3459)/30,0),"AA"))</f>
        <v>1</v>
      </c>
    </row>
    <row r="3460" spans="1:8" x14ac:dyDescent="0.35">
      <c r="A3460" t="s">
        <v>3466</v>
      </c>
      <c r="B3460">
        <v>7823</v>
      </c>
      <c r="C3460" s="1">
        <v>45712</v>
      </c>
      <c r="D3460" s="1">
        <v>44969</v>
      </c>
      <c r="E3460">
        <v>83.36</v>
      </c>
      <c r="F3460" t="s">
        <v>11</v>
      </c>
      <c r="G3460" s="3">
        <f t="shared" si="108"/>
        <v>45689</v>
      </c>
      <c r="H3460">
        <f t="shared" si="109"/>
        <v>25</v>
      </c>
    </row>
    <row r="3461" spans="1:8" x14ac:dyDescent="0.35">
      <c r="A3461" t="s">
        <v>3467</v>
      </c>
      <c r="B3461">
        <v>8696</v>
      </c>
      <c r="C3461" s="1">
        <v>44088</v>
      </c>
      <c r="D3461" s="1">
        <v>43993</v>
      </c>
      <c r="E3461">
        <v>374.34</v>
      </c>
      <c r="F3461" t="s">
        <v>8</v>
      </c>
      <c r="G3461" s="3">
        <f t="shared" si="108"/>
        <v>44075</v>
      </c>
      <c r="H3461">
        <f t="shared" si="109"/>
        <v>3</v>
      </c>
    </row>
    <row r="3462" spans="1:8" x14ac:dyDescent="0.35">
      <c r="A3462" t="s">
        <v>3468</v>
      </c>
      <c r="B3462">
        <v>9641</v>
      </c>
      <c r="C3462" s="1">
        <v>45620</v>
      </c>
      <c r="D3462" s="1">
        <v>45008</v>
      </c>
      <c r="E3462">
        <v>352.3</v>
      </c>
      <c r="F3462" t="s">
        <v>6</v>
      </c>
      <c r="G3462" s="3">
        <f t="shared" si="108"/>
        <v>45597</v>
      </c>
      <c r="H3462">
        <f t="shared" si="109"/>
        <v>20</v>
      </c>
    </row>
    <row r="3463" spans="1:8" x14ac:dyDescent="0.35">
      <c r="A3463" t="s">
        <v>3469</v>
      </c>
      <c r="B3463">
        <v>8703</v>
      </c>
      <c r="C3463" s="1">
        <v>44090</v>
      </c>
      <c r="D3463" s="1">
        <v>45008</v>
      </c>
      <c r="E3463">
        <v>211.65</v>
      </c>
      <c r="F3463" t="s">
        <v>6</v>
      </c>
      <c r="G3463" s="3">
        <f t="shared" si="108"/>
        <v>44075</v>
      </c>
      <c r="H3463">
        <f t="shared" si="109"/>
        <v>31</v>
      </c>
    </row>
    <row r="3464" spans="1:8" x14ac:dyDescent="0.35">
      <c r="A3464" t="s">
        <v>3470</v>
      </c>
      <c r="B3464">
        <v>8274</v>
      </c>
      <c r="C3464" s="1">
        <v>44054</v>
      </c>
      <c r="D3464" s="1">
        <v>45008</v>
      </c>
      <c r="E3464">
        <v>392.88</v>
      </c>
      <c r="F3464" t="s">
        <v>8</v>
      </c>
      <c r="G3464" s="3">
        <f t="shared" si="108"/>
        <v>44044</v>
      </c>
      <c r="H3464">
        <f t="shared" si="109"/>
        <v>32</v>
      </c>
    </row>
    <row r="3465" spans="1:8" x14ac:dyDescent="0.35">
      <c r="A3465" t="s">
        <v>3471</v>
      </c>
      <c r="B3465">
        <v>1216</v>
      </c>
      <c r="C3465" s="1">
        <v>43931</v>
      </c>
      <c r="D3465" s="1">
        <v>44012</v>
      </c>
      <c r="E3465">
        <v>150.52000000000001</v>
      </c>
      <c r="F3465" t="s">
        <v>11</v>
      </c>
      <c r="G3465" s="3">
        <f t="shared" si="108"/>
        <v>43922</v>
      </c>
      <c r="H3465">
        <f t="shared" si="109"/>
        <v>3</v>
      </c>
    </row>
    <row r="3466" spans="1:8" x14ac:dyDescent="0.35">
      <c r="A3466" t="s">
        <v>3472</v>
      </c>
      <c r="B3466">
        <v>1983</v>
      </c>
      <c r="C3466" s="1">
        <v>45203</v>
      </c>
      <c r="D3466" s="1">
        <v>45366</v>
      </c>
      <c r="E3466">
        <v>441.77</v>
      </c>
      <c r="F3466" t="s">
        <v>11</v>
      </c>
      <c r="G3466" s="3">
        <f t="shared" si="108"/>
        <v>45200</v>
      </c>
      <c r="H3466">
        <f t="shared" si="109"/>
        <v>5</v>
      </c>
    </row>
    <row r="3467" spans="1:8" x14ac:dyDescent="0.35">
      <c r="A3467" t="s">
        <v>3473</v>
      </c>
      <c r="B3467">
        <v>3843</v>
      </c>
      <c r="C3467" s="1">
        <v>44797</v>
      </c>
      <c r="D3467" s="1">
        <v>45366</v>
      </c>
      <c r="E3467">
        <v>256.61</v>
      </c>
      <c r="F3467" t="s">
        <v>11</v>
      </c>
      <c r="G3467" s="3">
        <f t="shared" si="108"/>
        <v>44774</v>
      </c>
      <c r="H3467">
        <f t="shared" si="109"/>
        <v>19</v>
      </c>
    </row>
    <row r="3468" spans="1:8" x14ac:dyDescent="0.35">
      <c r="A3468" t="s">
        <v>3474</v>
      </c>
      <c r="B3468">
        <v>7494</v>
      </c>
      <c r="C3468" s="1">
        <v>44852</v>
      </c>
      <c r="D3468" s="1">
        <v>44459</v>
      </c>
      <c r="E3468">
        <v>418.01</v>
      </c>
      <c r="F3468" t="s">
        <v>8</v>
      </c>
      <c r="G3468" s="3">
        <f t="shared" si="108"/>
        <v>44835</v>
      </c>
      <c r="H3468">
        <f t="shared" si="109"/>
        <v>13</v>
      </c>
    </row>
    <row r="3469" spans="1:8" x14ac:dyDescent="0.35">
      <c r="A3469" t="s">
        <v>3475</v>
      </c>
      <c r="B3469">
        <v>8443</v>
      </c>
      <c r="C3469" s="1">
        <v>44396</v>
      </c>
      <c r="D3469" s="1">
        <v>43993</v>
      </c>
      <c r="E3469">
        <v>281.54000000000002</v>
      </c>
      <c r="F3469" t="s">
        <v>6</v>
      </c>
      <c r="G3469" s="3">
        <f t="shared" si="108"/>
        <v>44378</v>
      </c>
      <c r="H3469">
        <f t="shared" si="109"/>
        <v>13</v>
      </c>
    </row>
    <row r="3470" spans="1:8" x14ac:dyDescent="0.35">
      <c r="A3470" t="s">
        <v>3476</v>
      </c>
      <c r="B3470">
        <v>9222</v>
      </c>
      <c r="C3470" s="1">
        <v>45167</v>
      </c>
      <c r="D3470" s="1">
        <v>45366</v>
      </c>
      <c r="E3470">
        <v>159.96</v>
      </c>
      <c r="F3470" t="s">
        <v>11</v>
      </c>
      <c r="G3470" s="3">
        <f t="shared" si="108"/>
        <v>45139</v>
      </c>
      <c r="H3470">
        <f t="shared" si="109"/>
        <v>7</v>
      </c>
    </row>
    <row r="3471" spans="1:8" x14ac:dyDescent="0.35">
      <c r="A3471" t="s">
        <v>3477</v>
      </c>
      <c r="B3471">
        <v>7941</v>
      </c>
      <c r="C3471" s="1">
        <v>44494</v>
      </c>
      <c r="D3471" s="1">
        <v>45008</v>
      </c>
      <c r="E3471">
        <v>466.41</v>
      </c>
      <c r="F3471" t="s">
        <v>6</v>
      </c>
      <c r="G3471" s="3">
        <f t="shared" si="108"/>
        <v>44470</v>
      </c>
      <c r="H3471">
        <f t="shared" si="109"/>
        <v>17</v>
      </c>
    </row>
    <row r="3472" spans="1:8" x14ac:dyDescent="0.35">
      <c r="A3472" t="s">
        <v>3478</v>
      </c>
      <c r="B3472">
        <v>2506</v>
      </c>
      <c r="C3472" s="1">
        <v>45131</v>
      </c>
      <c r="D3472" s="1">
        <v>45008</v>
      </c>
      <c r="E3472">
        <v>265.54000000000002</v>
      </c>
      <c r="F3472" t="s">
        <v>11</v>
      </c>
      <c r="G3472" s="3">
        <f t="shared" si="108"/>
        <v>45108</v>
      </c>
      <c r="H3472">
        <f t="shared" si="109"/>
        <v>4</v>
      </c>
    </row>
    <row r="3473" spans="1:8" x14ac:dyDescent="0.35">
      <c r="A3473" t="s">
        <v>3479</v>
      </c>
      <c r="B3473">
        <v>4471</v>
      </c>
      <c r="C3473" s="1">
        <v>44668</v>
      </c>
      <c r="D3473" s="1">
        <v>43993</v>
      </c>
      <c r="E3473">
        <v>206.2</v>
      </c>
      <c r="F3473" t="s">
        <v>11</v>
      </c>
      <c r="G3473" s="3">
        <f t="shared" si="108"/>
        <v>44652</v>
      </c>
      <c r="H3473">
        <f t="shared" si="109"/>
        <v>23</v>
      </c>
    </row>
    <row r="3474" spans="1:8" x14ac:dyDescent="0.35">
      <c r="A3474" t="s">
        <v>3480</v>
      </c>
      <c r="B3474">
        <v>4586</v>
      </c>
      <c r="C3474" s="1">
        <v>45744</v>
      </c>
      <c r="D3474" s="1">
        <v>44814</v>
      </c>
      <c r="E3474">
        <v>202.22</v>
      </c>
      <c r="F3474" t="s">
        <v>8</v>
      </c>
      <c r="G3474" s="3">
        <f t="shared" si="108"/>
        <v>45717</v>
      </c>
      <c r="H3474">
        <f t="shared" si="109"/>
        <v>31</v>
      </c>
    </row>
    <row r="3475" spans="1:8" x14ac:dyDescent="0.35">
      <c r="A3475" t="s">
        <v>3481</v>
      </c>
      <c r="B3475">
        <v>2264</v>
      </c>
      <c r="C3475" s="1">
        <v>45002</v>
      </c>
      <c r="D3475" s="1">
        <v>43993</v>
      </c>
      <c r="E3475">
        <v>410.11</v>
      </c>
      <c r="F3475" t="s">
        <v>6</v>
      </c>
      <c r="G3475" s="3">
        <f t="shared" si="108"/>
        <v>44986</v>
      </c>
      <c r="H3475">
        <f t="shared" si="109"/>
        <v>34</v>
      </c>
    </row>
    <row r="3476" spans="1:8" x14ac:dyDescent="0.35">
      <c r="A3476" t="s">
        <v>3482</v>
      </c>
      <c r="B3476">
        <v>8821</v>
      </c>
      <c r="C3476" s="1">
        <v>43871</v>
      </c>
      <c r="D3476" s="1" t="e">
        <v>#N/A</v>
      </c>
      <c r="E3476">
        <v>163.46</v>
      </c>
      <c r="F3476" t="s">
        <v>8</v>
      </c>
      <c r="G3476" s="3">
        <f t="shared" si="108"/>
        <v>43862</v>
      </c>
      <c r="H3476" t="e">
        <f t="shared" si="109"/>
        <v>#VALUE!</v>
      </c>
    </row>
    <row r="3477" spans="1:8" x14ac:dyDescent="0.35">
      <c r="A3477" t="s">
        <v>3483</v>
      </c>
      <c r="B3477">
        <v>7637</v>
      </c>
      <c r="C3477" s="1">
        <v>45436</v>
      </c>
      <c r="D3477" s="1">
        <v>44946</v>
      </c>
      <c r="E3477">
        <v>415.35</v>
      </c>
      <c r="F3477" t="s">
        <v>11</v>
      </c>
      <c r="G3477" s="3">
        <f t="shared" si="108"/>
        <v>45413</v>
      </c>
      <c r="H3477">
        <f t="shared" si="109"/>
        <v>16</v>
      </c>
    </row>
    <row r="3478" spans="1:8" x14ac:dyDescent="0.35">
      <c r="A3478" t="s">
        <v>3484</v>
      </c>
      <c r="B3478">
        <v>1895</v>
      </c>
      <c r="C3478" s="1">
        <v>45390</v>
      </c>
      <c r="D3478" s="1">
        <v>44969</v>
      </c>
      <c r="E3478">
        <v>403.64</v>
      </c>
      <c r="F3478" t="s">
        <v>8</v>
      </c>
      <c r="G3478" s="3">
        <f t="shared" si="108"/>
        <v>45383</v>
      </c>
      <c r="H3478">
        <f t="shared" si="109"/>
        <v>14</v>
      </c>
    </row>
    <row r="3479" spans="1:8" x14ac:dyDescent="0.35">
      <c r="A3479" t="s">
        <v>3485</v>
      </c>
      <c r="B3479">
        <v>7950</v>
      </c>
      <c r="C3479" s="1">
        <v>44756</v>
      </c>
      <c r="D3479" s="1">
        <v>44969</v>
      </c>
      <c r="E3479">
        <v>105.42</v>
      </c>
      <c r="F3479" t="s">
        <v>11</v>
      </c>
      <c r="G3479" s="3">
        <f t="shared" si="108"/>
        <v>44743</v>
      </c>
      <c r="H3479">
        <f t="shared" si="109"/>
        <v>7</v>
      </c>
    </row>
    <row r="3480" spans="1:8" x14ac:dyDescent="0.35">
      <c r="A3480" t="s">
        <v>3486</v>
      </c>
      <c r="B3480">
        <v>2710</v>
      </c>
      <c r="C3480" s="1">
        <v>43844</v>
      </c>
      <c r="D3480" s="1">
        <v>43993</v>
      </c>
      <c r="E3480">
        <v>48.13</v>
      </c>
      <c r="F3480" t="s">
        <v>8</v>
      </c>
      <c r="G3480" s="3">
        <f t="shared" si="108"/>
        <v>43831</v>
      </c>
      <c r="H3480">
        <f t="shared" si="109"/>
        <v>5</v>
      </c>
    </row>
    <row r="3481" spans="1:8" x14ac:dyDescent="0.35">
      <c r="A3481" t="s">
        <v>3487</v>
      </c>
      <c r="B3481">
        <v>6496</v>
      </c>
      <c r="C3481" s="1">
        <v>45037</v>
      </c>
      <c r="D3481" s="1">
        <v>45366</v>
      </c>
      <c r="E3481">
        <v>23.74</v>
      </c>
      <c r="F3481" t="s">
        <v>6</v>
      </c>
      <c r="G3481" s="3">
        <f t="shared" si="108"/>
        <v>45017</v>
      </c>
      <c r="H3481">
        <f t="shared" si="109"/>
        <v>11</v>
      </c>
    </row>
    <row r="3482" spans="1:8" x14ac:dyDescent="0.35">
      <c r="A3482" t="s">
        <v>3488</v>
      </c>
      <c r="B3482">
        <v>3666</v>
      </c>
      <c r="C3482" s="1">
        <v>43973</v>
      </c>
      <c r="D3482" s="1">
        <v>43993</v>
      </c>
      <c r="E3482">
        <v>275.37</v>
      </c>
      <c r="F3482" t="s">
        <v>11</v>
      </c>
      <c r="G3482" s="3">
        <f t="shared" si="108"/>
        <v>43952</v>
      </c>
      <c r="H3482">
        <f t="shared" si="109"/>
        <v>1</v>
      </c>
    </row>
    <row r="3483" spans="1:8" x14ac:dyDescent="0.35">
      <c r="A3483" t="s">
        <v>3489</v>
      </c>
      <c r="B3483">
        <v>4471</v>
      </c>
      <c r="C3483" s="1">
        <v>44289</v>
      </c>
      <c r="D3483" s="1">
        <v>44969</v>
      </c>
      <c r="E3483">
        <v>302.58</v>
      </c>
      <c r="F3483" t="s">
        <v>6</v>
      </c>
      <c r="G3483" s="3">
        <f t="shared" si="108"/>
        <v>44287</v>
      </c>
      <c r="H3483">
        <f t="shared" si="109"/>
        <v>23</v>
      </c>
    </row>
    <row r="3484" spans="1:8" x14ac:dyDescent="0.35">
      <c r="A3484" t="s">
        <v>3490</v>
      </c>
      <c r="B3484">
        <v>4075</v>
      </c>
      <c r="C3484" s="1">
        <v>44575</v>
      </c>
      <c r="D3484" s="1">
        <v>45008</v>
      </c>
      <c r="E3484">
        <v>280.33</v>
      </c>
      <c r="F3484" t="s">
        <v>8</v>
      </c>
      <c r="G3484" s="3">
        <f t="shared" si="108"/>
        <v>44562</v>
      </c>
      <c r="H3484">
        <f t="shared" si="109"/>
        <v>14</v>
      </c>
    </row>
    <row r="3485" spans="1:8" x14ac:dyDescent="0.35">
      <c r="A3485" t="s">
        <v>3491</v>
      </c>
      <c r="B3485">
        <v>1530</v>
      </c>
      <c r="C3485" s="1">
        <v>45589</v>
      </c>
      <c r="D3485" s="1">
        <v>44012</v>
      </c>
      <c r="E3485">
        <v>127.76</v>
      </c>
      <c r="F3485" t="s">
        <v>11</v>
      </c>
      <c r="G3485" s="3">
        <f t="shared" si="108"/>
        <v>45566</v>
      </c>
      <c r="H3485">
        <f t="shared" si="109"/>
        <v>53</v>
      </c>
    </row>
    <row r="3486" spans="1:8" x14ac:dyDescent="0.35">
      <c r="A3486" t="s">
        <v>3492</v>
      </c>
      <c r="B3486">
        <v>1735</v>
      </c>
      <c r="C3486" s="1">
        <v>43869</v>
      </c>
      <c r="D3486" s="1">
        <v>44814</v>
      </c>
      <c r="E3486">
        <v>286.23</v>
      </c>
      <c r="F3486" t="s">
        <v>6</v>
      </c>
      <c r="G3486" s="3">
        <f t="shared" si="108"/>
        <v>43862</v>
      </c>
      <c r="H3486">
        <f t="shared" si="109"/>
        <v>32</v>
      </c>
    </row>
    <row r="3487" spans="1:8" x14ac:dyDescent="0.35">
      <c r="A3487" t="s">
        <v>3493</v>
      </c>
      <c r="B3487">
        <v>1748</v>
      </c>
      <c r="C3487" s="1">
        <v>45343</v>
      </c>
      <c r="D3487" s="1">
        <v>44969</v>
      </c>
      <c r="E3487">
        <v>33.54</v>
      </c>
      <c r="F3487" t="s">
        <v>11</v>
      </c>
      <c r="G3487" s="3">
        <f t="shared" si="108"/>
        <v>45323</v>
      </c>
      <c r="H3487">
        <f t="shared" si="109"/>
        <v>12</v>
      </c>
    </row>
    <row r="3488" spans="1:8" x14ac:dyDescent="0.35">
      <c r="A3488" t="s">
        <v>3494</v>
      </c>
      <c r="B3488">
        <v>6056</v>
      </c>
      <c r="C3488" s="1">
        <v>43864</v>
      </c>
      <c r="D3488" s="1">
        <v>45366</v>
      </c>
      <c r="E3488">
        <v>14.15</v>
      </c>
      <c r="F3488" t="s">
        <v>6</v>
      </c>
      <c r="G3488" s="3">
        <f t="shared" si="108"/>
        <v>43862</v>
      </c>
      <c r="H3488">
        <f t="shared" si="109"/>
        <v>50</v>
      </c>
    </row>
    <row r="3489" spans="1:8" x14ac:dyDescent="0.35">
      <c r="A3489" t="s">
        <v>3495</v>
      </c>
      <c r="B3489">
        <v>5626</v>
      </c>
      <c r="C3489" s="1">
        <v>45308</v>
      </c>
      <c r="D3489" s="1">
        <v>44012</v>
      </c>
      <c r="E3489">
        <v>479.78</v>
      </c>
      <c r="F3489" t="s">
        <v>8</v>
      </c>
      <c r="G3489" s="3">
        <f t="shared" si="108"/>
        <v>45292</v>
      </c>
      <c r="H3489">
        <f t="shared" si="109"/>
        <v>43</v>
      </c>
    </row>
    <row r="3490" spans="1:8" x14ac:dyDescent="0.35">
      <c r="A3490" t="s">
        <v>3496</v>
      </c>
      <c r="B3490">
        <v>4192</v>
      </c>
      <c r="C3490" s="1">
        <v>44781</v>
      </c>
      <c r="D3490" s="1">
        <v>44661</v>
      </c>
      <c r="E3490">
        <v>164.09</v>
      </c>
      <c r="F3490" t="s">
        <v>6</v>
      </c>
      <c r="G3490" s="3">
        <f t="shared" si="108"/>
        <v>44774</v>
      </c>
      <c r="H3490">
        <f t="shared" si="109"/>
        <v>4</v>
      </c>
    </row>
    <row r="3491" spans="1:8" x14ac:dyDescent="0.35">
      <c r="A3491" t="s">
        <v>3497</v>
      </c>
      <c r="B3491">
        <v>6830</v>
      </c>
      <c r="C3491" s="1">
        <v>45231</v>
      </c>
      <c r="D3491" s="1">
        <v>44946</v>
      </c>
      <c r="E3491">
        <v>487.19</v>
      </c>
      <c r="F3491" t="s">
        <v>8</v>
      </c>
      <c r="G3491" s="3">
        <f t="shared" si="108"/>
        <v>45231</v>
      </c>
      <c r="H3491">
        <f t="shared" si="109"/>
        <v>10</v>
      </c>
    </row>
    <row r="3492" spans="1:8" x14ac:dyDescent="0.35">
      <c r="A3492" t="s">
        <v>3498</v>
      </c>
      <c r="B3492">
        <v>2595</v>
      </c>
      <c r="C3492" s="1">
        <v>45188</v>
      </c>
      <c r="D3492" s="1" t="e">
        <v>#N/A</v>
      </c>
      <c r="E3492">
        <v>172.35</v>
      </c>
      <c r="F3492" t="s">
        <v>8</v>
      </c>
      <c r="G3492" s="3">
        <f t="shared" si="108"/>
        <v>45170</v>
      </c>
      <c r="H3492" t="e">
        <f t="shared" si="109"/>
        <v>#VALUE!</v>
      </c>
    </row>
    <row r="3493" spans="1:8" x14ac:dyDescent="0.35">
      <c r="A3493" t="s">
        <v>3499</v>
      </c>
      <c r="B3493">
        <v>9250</v>
      </c>
      <c r="C3493" s="1">
        <v>45046</v>
      </c>
      <c r="D3493" s="1" t="e">
        <v>#N/A</v>
      </c>
      <c r="E3493">
        <v>59.49</v>
      </c>
      <c r="F3493" t="s">
        <v>11</v>
      </c>
      <c r="G3493" s="3">
        <f t="shared" si="108"/>
        <v>45017</v>
      </c>
      <c r="H3493" t="e">
        <f t="shared" si="109"/>
        <v>#VALUE!</v>
      </c>
    </row>
    <row r="3494" spans="1:8" x14ac:dyDescent="0.35">
      <c r="A3494" t="s">
        <v>3500</v>
      </c>
      <c r="B3494">
        <v>1388</v>
      </c>
      <c r="C3494" s="1">
        <v>43867</v>
      </c>
      <c r="D3494" s="1">
        <v>44661</v>
      </c>
      <c r="E3494">
        <v>297.72000000000003</v>
      </c>
      <c r="F3494" t="s">
        <v>6</v>
      </c>
      <c r="G3494" s="3">
        <f t="shared" si="108"/>
        <v>43862</v>
      </c>
      <c r="H3494">
        <f t="shared" si="109"/>
        <v>26</v>
      </c>
    </row>
    <row r="3495" spans="1:8" x14ac:dyDescent="0.35">
      <c r="A3495" t="s">
        <v>3501</v>
      </c>
      <c r="B3495">
        <v>8814</v>
      </c>
      <c r="C3495" s="1">
        <v>44328</v>
      </c>
      <c r="D3495" s="1">
        <v>45366</v>
      </c>
      <c r="E3495">
        <v>297.32</v>
      </c>
      <c r="F3495" t="s">
        <v>11</v>
      </c>
      <c r="G3495" s="3">
        <f t="shared" si="108"/>
        <v>44317</v>
      </c>
      <c r="H3495">
        <f t="shared" si="109"/>
        <v>35</v>
      </c>
    </row>
    <row r="3496" spans="1:8" x14ac:dyDescent="0.35">
      <c r="A3496" t="s">
        <v>3502</v>
      </c>
      <c r="B3496">
        <v>5753</v>
      </c>
      <c r="C3496" s="1">
        <v>44374</v>
      </c>
      <c r="D3496" s="1">
        <v>45366</v>
      </c>
      <c r="E3496">
        <v>89</v>
      </c>
      <c r="F3496" t="s">
        <v>8</v>
      </c>
      <c r="G3496" s="3">
        <f t="shared" si="108"/>
        <v>44348</v>
      </c>
      <c r="H3496">
        <f t="shared" si="109"/>
        <v>33</v>
      </c>
    </row>
    <row r="3497" spans="1:8" x14ac:dyDescent="0.35">
      <c r="A3497" t="s">
        <v>3503</v>
      </c>
      <c r="B3497">
        <v>8587</v>
      </c>
      <c r="C3497" s="1">
        <v>45366</v>
      </c>
      <c r="D3497" s="1">
        <v>44399</v>
      </c>
      <c r="E3497">
        <v>48.59</v>
      </c>
      <c r="F3497" t="s">
        <v>8</v>
      </c>
      <c r="G3497" s="3">
        <f t="shared" si="108"/>
        <v>45352</v>
      </c>
      <c r="H3497">
        <f t="shared" si="109"/>
        <v>32</v>
      </c>
    </row>
    <row r="3498" spans="1:8" x14ac:dyDescent="0.35">
      <c r="A3498" t="s">
        <v>3504</v>
      </c>
      <c r="B3498">
        <v>2528</v>
      </c>
      <c r="C3498" s="1">
        <v>43873</v>
      </c>
      <c r="D3498" s="1" t="e">
        <v>#N/A</v>
      </c>
      <c r="E3498">
        <v>476.88</v>
      </c>
      <c r="F3498" t="s">
        <v>11</v>
      </c>
      <c r="G3498" s="3">
        <f t="shared" si="108"/>
        <v>43862</v>
      </c>
      <c r="H3498" t="e">
        <f t="shared" si="109"/>
        <v>#VALUE!</v>
      </c>
    </row>
    <row r="3499" spans="1:8" x14ac:dyDescent="0.35">
      <c r="A3499" t="s">
        <v>3505</v>
      </c>
      <c r="B3499">
        <v>4533</v>
      </c>
      <c r="C3499" s="1">
        <v>44439</v>
      </c>
      <c r="D3499" s="1">
        <v>45008</v>
      </c>
      <c r="E3499">
        <v>405.66</v>
      </c>
      <c r="F3499" t="s">
        <v>8</v>
      </c>
      <c r="G3499" s="3">
        <f t="shared" si="108"/>
        <v>44409</v>
      </c>
      <c r="H3499">
        <f t="shared" si="109"/>
        <v>19</v>
      </c>
    </row>
    <row r="3500" spans="1:8" x14ac:dyDescent="0.35">
      <c r="A3500" t="s">
        <v>3506</v>
      </c>
      <c r="B3500">
        <v>3307</v>
      </c>
      <c r="C3500" s="1">
        <v>44806</v>
      </c>
      <c r="D3500" s="1">
        <v>45260</v>
      </c>
      <c r="E3500">
        <v>386.72</v>
      </c>
      <c r="F3500" t="s">
        <v>11</v>
      </c>
      <c r="G3500" s="3">
        <f t="shared" si="108"/>
        <v>44805</v>
      </c>
      <c r="H3500">
        <f t="shared" si="109"/>
        <v>15</v>
      </c>
    </row>
    <row r="3501" spans="1:8" x14ac:dyDescent="0.35">
      <c r="A3501" t="s">
        <v>3507</v>
      </c>
      <c r="B3501">
        <v>9218</v>
      </c>
      <c r="C3501" s="1">
        <v>45383</v>
      </c>
      <c r="D3501" s="1">
        <v>44459</v>
      </c>
      <c r="E3501">
        <v>262.99</v>
      </c>
      <c r="F3501" t="s">
        <v>8</v>
      </c>
      <c r="G3501" s="3">
        <f t="shared" si="108"/>
        <v>45383</v>
      </c>
      <c r="H3501">
        <f t="shared" si="109"/>
        <v>31</v>
      </c>
    </row>
    <row r="3502" spans="1:8" x14ac:dyDescent="0.35">
      <c r="A3502" t="s">
        <v>3508</v>
      </c>
      <c r="B3502">
        <v>9573</v>
      </c>
      <c r="C3502" s="1">
        <v>43886</v>
      </c>
      <c r="D3502" s="1">
        <v>45366</v>
      </c>
      <c r="E3502">
        <v>465.81</v>
      </c>
      <c r="F3502" t="s">
        <v>6</v>
      </c>
      <c r="G3502" s="3">
        <f t="shared" si="108"/>
        <v>43862</v>
      </c>
      <c r="H3502">
        <f t="shared" si="109"/>
        <v>49</v>
      </c>
    </row>
    <row r="3503" spans="1:8" x14ac:dyDescent="0.35">
      <c r="A3503" t="s">
        <v>3509</v>
      </c>
      <c r="B3503">
        <v>8331</v>
      </c>
      <c r="C3503" s="1">
        <v>44546</v>
      </c>
      <c r="D3503" s="1">
        <v>44012</v>
      </c>
      <c r="E3503">
        <v>394.82</v>
      </c>
      <c r="F3503" t="s">
        <v>6</v>
      </c>
      <c r="G3503" s="3">
        <f t="shared" si="108"/>
        <v>44531</v>
      </c>
      <c r="H3503">
        <f t="shared" si="109"/>
        <v>18</v>
      </c>
    </row>
    <row r="3504" spans="1:8" x14ac:dyDescent="0.35">
      <c r="A3504" t="s">
        <v>3510</v>
      </c>
      <c r="B3504">
        <v>5765</v>
      </c>
      <c r="C3504" s="1">
        <v>45586</v>
      </c>
      <c r="D3504" s="1">
        <v>45366</v>
      </c>
      <c r="E3504">
        <v>186.56</v>
      </c>
      <c r="F3504" t="s">
        <v>6</v>
      </c>
      <c r="G3504" s="3">
        <f t="shared" si="108"/>
        <v>45566</v>
      </c>
      <c r="H3504">
        <f t="shared" si="109"/>
        <v>7</v>
      </c>
    </row>
    <row r="3505" spans="1:8" x14ac:dyDescent="0.35">
      <c r="A3505" t="s">
        <v>3511</v>
      </c>
      <c r="B3505">
        <v>1655</v>
      </c>
      <c r="C3505" s="1">
        <v>45656</v>
      </c>
      <c r="D3505" s="1">
        <v>45008</v>
      </c>
      <c r="E3505">
        <v>446.43</v>
      </c>
      <c r="F3505" t="s">
        <v>8</v>
      </c>
      <c r="G3505" s="3">
        <f t="shared" si="108"/>
        <v>45627</v>
      </c>
      <c r="H3505">
        <f t="shared" si="109"/>
        <v>22</v>
      </c>
    </row>
    <row r="3506" spans="1:8" x14ac:dyDescent="0.35">
      <c r="A3506" s="2" t="s">
        <v>3512</v>
      </c>
      <c r="B3506">
        <v>7350</v>
      </c>
      <c r="C3506" s="1">
        <v>44036</v>
      </c>
      <c r="D3506" s="1">
        <v>44711</v>
      </c>
      <c r="E3506">
        <v>127.16</v>
      </c>
      <c r="F3506" t="s">
        <v>8</v>
      </c>
      <c r="G3506" s="3">
        <f t="shared" si="108"/>
        <v>44013</v>
      </c>
      <c r="H3506">
        <f t="shared" si="109"/>
        <v>23</v>
      </c>
    </row>
    <row r="3507" spans="1:8" x14ac:dyDescent="0.35">
      <c r="A3507" t="s">
        <v>3513</v>
      </c>
      <c r="B3507">
        <v>2228</v>
      </c>
      <c r="C3507" s="1">
        <v>45071</v>
      </c>
      <c r="D3507" s="1">
        <v>44814</v>
      </c>
      <c r="E3507">
        <v>479.43</v>
      </c>
      <c r="F3507" t="s">
        <v>8</v>
      </c>
      <c r="G3507" s="3">
        <f t="shared" si="108"/>
        <v>45047</v>
      </c>
      <c r="H3507">
        <f t="shared" si="109"/>
        <v>9</v>
      </c>
    </row>
    <row r="3508" spans="1:8" x14ac:dyDescent="0.35">
      <c r="A3508" t="s">
        <v>3514</v>
      </c>
      <c r="B3508">
        <v>9151</v>
      </c>
      <c r="C3508" s="1">
        <v>45541</v>
      </c>
      <c r="D3508" s="1">
        <v>44969</v>
      </c>
      <c r="E3508">
        <v>57.73</v>
      </c>
      <c r="F3508" t="s">
        <v>11</v>
      </c>
      <c r="G3508" s="3">
        <f t="shared" si="108"/>
        <v>45536</v>
      </c>
      <c r="H3508">
        <f t="shared" si="109"/>
        <v>19</v>
      </c>
    </row>
    <row r="3509" spans="1:8" x14ac:dyDescent="0.35">
      <c r="A3509" t="s">
        <v>3515</v>
      </c>
      <c r="B3509">
        <v>3336</v>
      </c>
      <c r="C3509" s="1">
        <v>44556</v>
      </c>
      <c r="D3509" s="1">
        <v>45008</v>
      </c>
      <c r="E3509">
        <v>385.5</v>
      </c>
      <c r="F3509" t="s">
        <v>6</v>
      </c>
      <c r="G3509" s="3">
        <f t="shared" si="108"/>
        <v>44531</v>
      </c>
      <c r="H3509">
        <f t="shared" si="109"/>
        <v>15</v>
      </c>
    </row>
    <row r="3510" spans="1:8" x14ac:dyDescent="0.35">
      <c r="A3510" t="s">
        <v>3516</v>
      </c>
      <c r="B3510">
        <v>9964</v>
      </c>
      <c r="C3510" s="1">
        <v>45186</v>
      </c>
      <c r="D3510" s="1">
        <v>44969</v>
      </c>
      <c r="E3510">
        <v>435.09</v>
      </c>
      <c r="F3510" t="s">
        <v>11</v>
      </c>
      <c r="G3510" s="3">
        <f t="shared" si="108"/>
        <v>45170</v>
      </c>
      <c r="H3510">
        <f t="shared" si="109"/>
        <v>7</v>
      </c>
    </row>
    <row r="3511" spans="1:8" x14ac:dyDescent="0.35">
      <c r="A3511" t="s">
        <v>3517</v>
      </c>
      <c r="B3511">
        <v>9174</v>
      </c>
      <c r="C3511" s="1">
        <v>45065</v>
      </c>
      <c r="D3511" s="1">
        <v>45339</v>
      </c>
      <c r="E3511">
        <v>56.12</v>
      </c>
      <c r="F3511" t="s">
        <v>6</v>
      </c>
      <c r="G3511" s="3">
        <f t="shared" si="108"/>
        <v>45047</v>
      </c>
      <c r="H3511">
        <f t="shared" si="109"/>
        <v>9</v>
      </c>
    </row>
    <row r="3512" spans="1:8" x14ac:dyDescent="0.35">
      <c r="A3512" t="s">
        <v>3518</v>
      </c>
      <c r="B3512">
        <v>3780</v>
      </c>
      <c r="C3512" s="1">
        <v>45141</v>
      </c>
      <c r="D3512" s="1">
        <v>43908</v>
      </c>
      <c r="E3512">
        <v>467.69</v>
      </c>
      <c r="F3512" t="s">
        <v>11</v>
      </c>
      <c r="G3512" s="3">
        <f t="shared" si="108"/>
        <v>45139</v>
      </c>
      <c r="H3512">
        <f t="shared" si="109"/>
        <v>41</v>
      </c>
    </row>
    <row r="3513" spans="1:8" x14ac:dyDescent="0.35">
      <c r="A3513" t="s">
        <v>3519</v>
      </c>
      <c r="B3513">
        <v>2116</v>
      </c>
      <c r="C3513" s="1">
        <v>44784</v>
      </c>
      <c r="D3513" s="1">
        <v>44969</v>
      </c>
      <c r="E3513">
        <v>147.26</v>
      </c>
      <c r="F3513" t="s">
        <v>6</v>
      </c>
      <c r="G3513" s="3">
        <f t="shared" si="108"/>
        <v>44774</v>
      </c>
      <c r="H3513">
        <f t="shared" si="109"/>
        <v>6</v>
      </c>
    </row>
    <row r="3514" spans="1:8" x14ac:dyDescent="0.35">
      <c r="A3514" t="s">
        <v>3520</v>
      </c>
      <c r="B3514">
        <v>6789</v>
      </c>
      <c r="C3514" s="1">
        <v>44931</v>
      </c>
      <c r="D3514" s="1">
        <v>44969</v>
      </c>
      <c r="E3514">
        <v>53.72</v>
      </c>
      <c r="F3514" t="s">
        <v>11</v>
      </c>
      <c r="G3514" s="3">
        <f t="shared" si="108"/>
        <v>44927</v>
      </c>
      <c r="H3514">
        <f t="shared" si="109"/>
        <v>1</v>
      </c>
    </row>
    <row r="3515" spans="1:8" x14ac:dyDescent="0.35">
      <c r="A3515" t="s">
        <v>3521</v>
      </c>
      <c r="B3515">
        <v>8548</v>
      </c>
      <c r="C3515" s="1">
        <v>44339</v>
      </c>
      <c r="D3515" s="1">
        <v>44969</v>
      </c>
      <c r="E3515">
        <v>136.38999999999999</v>
      </c>
      <c r="F3515" t="s">
        <v>6</v>
      </c>
      <c r="G3515" s="3">
        <f t="shared" si="108"/>
        <v>44317</v>
      </c>
      <c r="H3515">
        <f t="shared" si="109"/>
        <v>21</v>
      </c>
    </row>
    <row r="3516" spans="1:8" x14ac:dyDescent="0.35">
      <c r="A3516" t="s">
        <v>3522</v>
      </c>
      <c r="B3516">
        <v>5194</v>
      </c>
      <c r="C3516" s="1">
        <v>45742</v>
      </c>
      <c r="D3516" s="1">
        <v>45366</v>
      </c>
      <c r="E3516">
        <v>383.94</v>
      </c>
      <c r="F3516" t="s">
        <v>6</v>
      </c>
      <c r="G3516" s="3">
        <f t="shared" si="108"/>
        <v>45717</v>
      </c>
      <c r="H3516">
        <f t="shared" si="109"/>
        <v>13</v>
      </c>
    </row>
    <row r="3517" spans="1:8" x14ac:dyDescent="0.35">
      <c r="A3517" t="s">
        <v>3523</v>
      </c>
      <c r="B3517">
        <v>3301</v>
      </c>
      <c r="C3517" s="1">
        <v>44846</v>
      </c>
      <c r="D3517" s="1">
        <v>45260</v>
      </c>
      <c r="E3517">
        <v>470.52</v>
      </c>
      <c r="F3517" t="s">
        <v>8</v>
      </c>
      <c r="G3517" s="3">
        <f t="shared" si="108"/>
        <v>44835</v>
      </c>
      <c r="H3517">
        <f t="shared" si="109"/>
        <v>14</v>
      </c>
    </row>
    <row r="3518" spans="1:8" x14ac:dyDescent="0.35">
      <c r="A3518" t="s">
        <v>3524</v>
      </c>
      <c r="B3518">
        <v>8999</v>
      </c>
      <c r="C3518" s="1">
        <v>44401</v>
      </c>
      <c r="D3518" s="1" t="e">
        <v>#N/A</v>
      </c>
      <c r="E3518">
        <v>29.4</v>
      </c>
      <c r="F3518" t="s">
        <v>6</v>
      </c>
      <c r="G3518" s="3">
        <f t="shared" si="108"/>
        <v>44378</v>
      </c>
      <c r="H3518" t="e">
        <f t="shared" si="109"/>
        <v>#VALUE!</v>
      </c>
    </row>
    <row r="3519" spans="1:8" x14ac:dyDescent="0.35">
      <c r="A3519" t="s">
        <v>3525</v>
      </c>
      <c r="B3519">
        <v>7568</v>
      </c>
      <c r="C3519" s="1">
        <v>44223</v>
      </c>
      <c r="D3519" s="1" t="e">
        <v>#N/A</v>
      </c>
      <c r="E3519">
        <v>210.43</v>
      </c>
      <c r="F3519" t="s">
        <v>8</v>
      </c>
      <c r="G3519" s="3">
        <f t="shared" si="108"/>
        <v>44197</v>
      </c>
      <c r="H3519" t="e">
        <f t="shared" si="109"/>
        <v>#VALUE!</v>
      </c>
    </row>
    <row r="3520" spans="1:8" x14ac:dyDescent="0.35">
      <c r="A3520" t="s">
        <v>3526</v>
      </c>
      <c r="B3520">
        <v>3113</v>
      </c>
      <c r="C3520" s="1">
        <v>44813</v>
      </c>
      <c r="D3520" s="1">
        <v>45366</v>
      </c>
      <c r="E3520">
        <v>226.01</v>
      </c>
      <c r="F3520" t="s">
        <v>8</v>
      </c>
      <c r="G3520" s="3">
        <f t="shared" si="108"/>
        <v>44805</v>
      </c>
      <c r="H3520">
        <f t="shared" si="109"/>
        <v>18</v>
      </c>
    </row>
    <row r="3521" spans="1:8" x14ac:dyDescent="0.35">
      <c r="A3521" t="s">
        <v>3527</v>
      </c>
      <c r="B3521">
        <v>6138</v>
      </c>
      <c r="C3521" s="1">
        <v>45359</v>
      </c>
      <c r="D3521" s="1">
        <v>45366</v>
      </c>
      <c r="E3521">
        <v>193.1</v>
      </c>
      <c r="F3521" t="s">
        <v>8</v>
      </c>
      <c r="G3521" s="3">
        <f t="shared" si="108"/>
        <v>45352</v>
      </c>
      <c r="H3521">
        <f t="shared" si="109"/>
        <v>0</v>
      </c>
    </row>
    <row r="3522" spans="1:8" x14ac:dyDescent="0.35">
      <c r="A3522" t="s">
        <v>3528</v>
      </c>
      <c r="B3522">
        <v>7769</v>
      </c>
      <c r="C3522" s="1">
        <v>44603</v>
      </c>
      <c r="D3522" s="1">
        <v>45366</v>
      </c>
      <c r="E3522">
        <v>257.91000000000003</v>
      </c>
      <c r="F3522" t="s">
        <v>6</v>
      </c>
      <c r="G3522" s="3">
        <f t="shared" si="108"/>
        <v>44593</v>
      </c>
      <c r="H3522">
        <f t="shared" si="109"/>
        <v>25</v>
      </c>
    </row>
    <row r="3523" spans="1:8" x14ac:dyDescent="0.35">
      <c r="A3523" t="s">
        <v>3529</v>
      </c>
      <c r="B3523">
        <v>1699</v>
      </c>
      <c r="C3523" s="1">
        <v>44539</v>
      </c>
      <c r="D3523" s="1">
        <v>45008</v>
      </c>
      <c r="E3523">
        <v>314.10000000000002</v>
      </c>
      <c r="F3523" t="s">
        <v>8</v>
      </c>
      <c r="G3523" s="3">
        <f t="shared" ref="G3523:G3586" si="110">DATE(YEAR(C3523),MONTH(C3523),1)</f>
        <v>44531</v>
      </c>
      <c r="H3523">
        <f t="shared" ref="H3523:H3586" si="111">ABS(IF(ISNUMBER(D3523),ROUND((D3523-C3523)/30,0),"AA"))</f>
        <v>16</v>
      </c>
    </row>
    <row r="3524" spans="1:8" x14ac:dyDescent="0.35">
      <c r="A3524" t="s">
        <v>3530</v>
      </c>
      <c r="B3524">
        <v>1934</v>
      </c>
      <c r="C3524" s="1">
        <v>44629</v>
      </c>
      <c r="D3524" s="1">
        <v>44459</v>
      </c>
      <c r="E3524">
        <v>373.11</v>
      </c>
      <c r="F3524" t="s">
        <v>11</v>
      </c>
      <c r="G3524" s="3">
        <f t="shared" si="110"/>
        <v>44621</v>
      </c>
      <c r="H3524">
        <f t="shared" si="111"/>
        <v>6</v>
      </c>
    </row>
    <row r="3525" spans="1:8" x14ac:dyDescent="0.35">
      <c r="A3525" t="s">
        <v>3531</v>
      </c>
      <c r="B3525">
        <v>1130</v>
      </c>
      <c r="C3525" s="1">
        <v>44463</v>
      </c>
      <c r="D3525" s="1">
        <v>45260</v>
      </c>
      <c r="E3525">
        <v>85.74</v>
      </c>
      <c r="F3525" t="s">
        <v>11</v>
      </c>
      <c r="G3525" s="3">
        <f t="shared" si="110"/>
        <v>44440</v>
      </c>
      <c r="H3525">
        <f t="shared" si="111"/>
        <v>27</v>
      </c>
    </row>
    <row r="3526" spans="1:8" x14ac:dyDescent="0.35">
      <c r="A3526" t="s">
        <v>3532</v>
      </c>
      <c r="B3526">
        <v>5762</v>
      </c>
      <c r="C3526" s="1">
        <v>44727</v>
      </c>
      <c r="D3526" s="1" t="e">
        <v>#N/A</v>
      </c>
      <c r="E3526">
        <v>194.15</v>
      </c>
      <c r="F3526" t="s">
        <v>8</v>
      </c>
      <c r="G3526" s="3">
        <f t="shared" si="110"/>
        <v>44713</v>
      </c>
      <c r="H3526" t="e">
        <f t="shared" si="111"/>
        <v>#VALUE!</v>
      </c>
    </row>
    <row r="3527" spans="1:8" x14ac:dyDescent="0.35">
      <c r="A3527" t="s">
        <v>3533</v>
      </c>
      <c r="B3527">
        <v>7541</v>
      </c>
      <c r="C3527" s="1">
        <v>45651</v>
      </c>
      <c r="D3527" s="1">
        <v>44012</v>
      </c>
      <c r="E3527">
        <v>428.38</v>
      </c>
      <c r="F3527" t="s">
        <v>11</v>
      </c>
      <c r="G3527" s="3">
        <f t="shared" si="110"/>
        <v>45627</v>
      </c>
      <c r="H3527">
        <f t="shared" si="111"/>
        <v>55</v>
      </c>
    </row>
    <row r="3528" spans="1:8" x14ac:dyDescent="0.35">
      <c r="A3528" t="s">
        <v>3534</v>
      </c>
      <c r="B3528">
        <v>7360</v>
      </c>
      <c r="C3528" s="1">
        <v>43978</v>
      </c>
      <c r="D3528" s="1">
        <v>45366</v>
      </c>
      <c r="E3528">
        <v>438.34</v>
      </c>
      <c r="F3528" t="s">
        <v>8</v>
      </c>
      <c r="G3528" s="3">
        <f t="shared" si="110"/>
        <v>43952</v>
      </c>
      <c r="H3528">
        <f t="shared" si="111"/>
        <v>46</v>
      </c>
    </row>
    <row r="3529" spans="1:8" x14ac:dyDescent="0.35">
      <c r="A3529" t="s">
        <v>3535</v>
      </c>
      <c r="B3529">
        <v>2531</v>
      </c>
      <c r="C3529" s="1">
        <v>43997</v>
      </c>
      <c r="D3529" s="1" t="e">
        <v>#N/A</v>
      </c>
      <c r="E3529">
        <v>180.98</v>
      </c>
      <c r="F3529" t="s">
        <v>6</v>
      </c>
      <c r="G3529" s="3">
        <f t="shared" si="110"/>
        <v>43983</v>
      </c>
      <c r="H3529" t="e">
        <f t="shared" si="111"/>
        <v>#VALUE!</v>
      </c>
    </row>
    <row r="3530" spans="1:8" x14ac:dyDescent="0.35">
      <c r="A3530" t="s">
        <v>3536</v>
      </c>
      <c r="B3530">
        <v>9767</v>
      </c>
      <c r="C3530" s="1">
        <v>45638</v>
      </c>
      <c r="D3530" s="1">
        <v>45366</v>
      </c>
      <c r="E3530">
        <v>451.06</v>
      </c>
      <c r="F3530" t="s">
        <v>6</v>
      </c>
      <c r="G3530" s="3">
        <f t="shared" si="110"/>
        <v>45627</v>
      </c>
      <c r="H3530">
        <f t="shared" si="111"/>
        <v>9</v>
      </c>
    </row>
    <row r="3531" spans="1:8" x14ac:dyDescent="0.35">
      <c r="A3531" t="s">
        <v>3537</v>
      </c>
      <c r="B3531">
        <v>2787</v>
      </c>
      <c r="C3531" s="1">
        <v>45508</v>
      </c>
      <c r="D3531" s="1">
        <v>45366</v>
      </c>
      <c r="E3531">
        <v>52.05</v>
      </c>
      <c r="F3531" t="s">
        <v>8</v>
      </c>
      <c r="G3531" s="3">
        <f t="shared" si="110"/>
        <v>45505</v>
      </c>
      <c r="H3531">
        <f t="shared" si="111"/>
        <v>5</v>
      </c>
    </row>
    <row r="3532" spans="1:8" x14ac:dyDescent="0.35">
      <c r="A3532" t="s">
        <v>3538</v>
      </c>
      <c r="B3532">
        <v>2775</v>
      </c>
      <c r="C3532" s="1">
        <v>44056</v>
      </c>
      <c r="D3532" s="1">
        <v>44399</v>
      </c>
      <c r="E3532">
        <v>459.56</v>
      </c>
      <c r="F3532" t="s">
        <v>6</v>
      </c>
      <c r="G3532" s="3">
        <f t="shared" si="110"/>
        <v>44044</v>
      </c>
      <c r="H3532">
        <f t="shared" si="111"/>
        <v>11</v>
      </c>
    </row>
    <row r="3533" spans="1:8" x14ac:dyDescent="0.35">
      <c r="A3533" t="s">
        <v>3539</v>
      </c>
      <c r="B3533">
        <v>8096</v>
      </c>
      <c r="C3533" s="1">
        <v>45669</v>
      </c>
      <c r="D3533" s="1">
        <v>44099</v>
      </c>
      <c r="E3533">
        <v>107.74</v>
      </c>
      <c r="F3533" t="s">
        <v>6</v>
      </c>
      <c r="G3533" s="3">
        <f t="shared" si="110"/>
        <v>45658</v>
      </c>
      <c r="H3533">
        <f t="shared" si="111"/>
        <v>52</v>
      </c>
    </row>
    <row r="3534" spans="1:8" x14ac:dyDescent="0.35">
      <c r="A3534" t="s">
        <v>3540</v>
      </c>
      <c r="B3534">
        <v>2056</v>
      </c>
      <c r="C3534" s="1">
        <v>45442</v>
      </c>
      <c r="D3534" s="1">
        <v>43993</v>
      </c>
      <c r="E3534">
        <v>165.47</v>
      </c>
      <c r="F3534" t="s">
        <v>8</v>
      </c>
      <c r="G3534" s="3">
        <f t="shared" si="110"/>
        <v>45413</v>
      </c>
      <c r="H3534">
        <f t="shared" si="111"/>
        <v>48</v>
      </c>
    </row>
    <row r="3535" spans="1:8" x14ac:dyDescent="0.35">
      <c r="A3535" t="s">
        <v>3541</v>
      </c>
      <c r="B3535">
        <v>8967</v>
      </c>
      <c r="C3535" s="1">
        <v>43981</v>
      </c>
      <c r="D3535" s="1">
        <v>45008</v>
      </c>
      <c r="E3535">
        <v>114.19</v>
      </c>
      <c r="F3535" t="s">
        <v>8</v>
      </c>
      <c r="G3535" s="3">
        <f t="shared" si="110"/>
        <v>43952</v>
      </c>
      <c r="H3535">
        <f t="shared" si="111"/>
        <v>34</v>
      </c>
    </row>
    <row r="3536" spans="1:8" x14ac:dyDescent="0.35">
      <c r="A3536" t="s">
        <v>3542</v>
      </c>
      <c r="B3536">
        <v>8802</v>
      </c>
      <c r="C3536" s="1">
        <v>45698</v>
      </c>
      <c r="D3536" s="1">
        <v>45008</v>
      </c>
      <c r="E3536">
        <v>66.02</v>
      </c>
      <c r="F3536" t="s">
        <v>6</v>
      </c>
      <c r="G3536" s="3">
        <f t="shared" si="110"/>
        <v>45689</v>
      </c>
      <c r="H3536">
        <f t="shared" si="111"/>
        <v>23</v>
      </c>
    </row>
    <row r="3537" spans="1:8" x14ac:dyDescent="0.35">
      <c r="A3537" t="s">
        <v>3543</v>
      </c>
      <c r="B3537">
        <v>1627</v>
      </c>
      <c r="C3537" s="1">
        <v>44319</v>
      </c>
      <c r="D3537" s="1">
        <v>45008</v>
      </c>
      <c r="E3537">
        <v>277.08999999999997</v>
      </c>
      <c r="F3537" t="s">
        <v>6</v>
      </c>
      <c r="G3537" s="3">
        <f t="shared" si="110"/>
        <v>44317</v>
      </c>
      <c r="H3537">
        <f t="shared" si="111"/>
        <v>23</v>
      </c>
    </row>
    <row r="3538" spans="1:8" x14ac:dyDescent="0.35">
      <c r="A3538" t="s">
        <v>3544</v>
      </c>
      <c r="B3538">
        <v>3384</v>
      </c>
      <c r="C3538" s="1">
        <v>44691</v>
      </c>
      <c r="D3538" s="1">
        <v>45008</v>
      </c>
      <c r="E3538">
        <v>323.70999999999998</v>
      </c>
      <c r="F3538" t="s">
        <v>6</v>
      </c>
      <c r="G3538" s="3">
        <f t="shared" si="110"/>
        <v>44682</v>
      </c>
      <c r="H3538">
        <f t="shared" si="111"/>
        <v>11</v>
      </c>
    </row>
    <row r="3539" spans="1:8" x14ac:dyDescent="0.35">
      <c r="A3539" t="s">
        <v>3545</v>
      </c>
      <c r="B3539">
        <v>1513</v>
      </c>
      <c r="C3539" s="1">
        <v>44352</v>
      </c>
      <c r="D3539" s="1">
        <v>45366</v>
      </c>
      <c r="E3539">
        <v>494.03</v>
      </c>
      <c r="F3539" t="s">
        <v>6</v>
      </c>
      <c r="G3539" s="3">
        <f t="shared" si="110"/>
        <v>44348</v>
      </c>
      <c r="H3539">
        <f t="shared" si="111"/>
        <v>34</v>
      </c>
    </row>
    <row r="3540" spans="1:8" x14ac:dyDescent="0.35">
      <c r="A3540" t="s">
        <v>3546</v>
      </c>
      <c r="B3540">
        <v>2022</v>
      </c>
      <c r="C3540" s="1">
        <v>45224</v>
      </c>
      <c r="D3540" s="1" t="e">
        <v>#N/A</v>
      </c>
      <c r="E3540">
        <v>468.87</v>
      </c>
      <c r="F3540" t="s">
        <v>6</v>
      </c>
      <c r="G3540" s="3">
        <f t="shared" si="110"/>
        <v>45200</v>
      </c>
      <c r="H3540" t="e">
        <f t="shared" si="111"/>
        <v>#VALUE!</v>
      </c>
    </row>
    <row r="3541" spans="1:8" x14ac:dyDescent="0.35">
      <c r="A3541" t="s">
        <v>3547</v>
      </c>
      <c r="B3541">
        <v>8046</v>
      </c>
      <c r="C3541" s="1">
        <v>44693</v>
      </c>
      <c r="D3541" s="1">
        <v>45366</v>
      </c>
      <c r="E3541">
        <v>489.49</v>
      </c>
      <c r="F3541" t="s">
        <v>11</v>
      </c>
      <c r="G3541" s="3">
        <f t="shared" si="110"/>
        <v>44682</v>
      </c>
      <c r="H3541">
        <f t="shared" si="111"/>
        <v>22</v>
      </c>
    </row>
    <row r="3542" spans="1:8" x14ac:dyDescent="0.35">
      <c r="A3542" t="s">
        <v>3548</v>
      </c>
      <c r="B3542">
        <v>1886</v>
      </c>
      <c r="C3542" s="1">
        <v>44090</v>
      </c>
      <c r="D3542" s="1">
        <v>45366</v>
      </c>
      <c r="E3542">
        <v>113.63</v>
      </c>
      <c r="F3542" t="s">
        <v>11</v>
      </c>
      <c r="G3542" s="3">
        <f t="shared" si="110"/>
        <v>44075</v>
      </c>
      <c r="H3542">
        <f t="shared" si="111"/>
        <v>43</v>
      </c>
    </row>
    <row r="3543" spans="1:8" x14ac:dyDescent="0.35">
      <c r="A3543" t="s">
        <v>3549</v>
      </c>
      <c r="B3543">
        <v>7929</v>
      </c>
      <c r="C3543" s="1">
        <v>44523</v>
      </c>
      <c r="D3543" s="1">
        <v>45339</v>
      </c>
      <c r="E3543">
        <v>142.22999999999999</v>
      </c>
      <c r="F3543" t="s">
        <v>8</v>
      </c>
      <c r="G3543" s="3">
        <f t="shared" si="110"/>
        <v>44501</v>
      </c>
      <c r="H3543">
        <f t="shared" si="111"/>
        <v>27</v>
      </c>
    </row>
    <row r="3544" spans="1:8" x14ac:dyDescent="0.35">
      <c r="A3544" t="s">
        <v>3550</v>
      </c>
      <c r="B3544">
        <v>3885</v>
      </c>
      <c r="C3544" s="1">
        <v>45249</v>
      </c>
      <c r="D3544" s="1">
        <v>45008</v>
      </c>
      <c r="E3544">
        <v>50.96</v>
      </c>
      <c r="F3544" t="s">
        <v>11</v>
      </c>
      <c r="G3544" s="3">
        <f t="shared" si="110"/>
        <v>45231</v>
      </c>
      <c r="H3544">
        <f t="shared" si="111"/>
        <v>8</v>
      </c>
    </row>
    <row r="3545" spans="1:8" x14ac:dyDescent="0.35">
      <c r="A3545" t="s">
        <v>3551</v>
      </c>
      <c r="B3545">
        <v>5487</v>
      </c>
      <c r="C3545" s="1">
        <v>45471</v>
      </c>
      <c r="D3545" s="1">
        <v>45366</v>
      </c>
      <c r="E3545">
        <v>208.48</v>
      </c>
      <c r="F3545" t="s">
        <v>6</v>
      </c>
      <c r="G3545" s="3">
        <f t="shared" si="110"/>
        <v>45444</v>
      </c>
      <c r="H3545">
        <f t="shared" si="111"/>
        <v>4</v>
      </c>
    </row>
    <row r="3546" spans="1:8" x14ac:dyDescent="0.35">
      <c r="A3546" s="2" t="s">
        <v>3552</v>
      </c>
      <c r="B3546">
        <v>8396</v>
      </c>
      <c r="C3546" s="1">
        <v>43839</v>
      </c>
      <c r="D3546" s="1">
        <v>45008</v>
      </c>
      <c r="E3546">
        <v>436.93</v>
      </c>
      <c r="F3546" t="s">
        <v>8</v>
      </c>
      <c r="G3546" s="3">
        <f t="shared" si="110"/>
        <v>43831</v>
      </c>
      <c r="H3546">
        <f t="shared" si="111"/>
        <v>39</v>
      </c>
    </row>
    <row r="3547" spans="1:8" x14ac:dyDescent="0.35">
      <c r="A3547" s="2" t="s">
        <v>3553</v>
      </c>
      <c r="B3547">
        <v>4507</v>
      </c>
      <c r="C3547" s="1">
        <v>43857</v>
      </c>
      <c r="D3547" s="1">
        <v>44198</v>
      </c>
      <c r="E3547">
        <v>338.13</v>
      </c>
      <c r="F3547" t="s">
        <v>6</v>
      </c>
      <c r="G3547" s="3">
        <f t="shared" si="110"/>
        <v>43831</v>
      </c>
      <c r="H3547">
        <f t="shared" si="111"/>
        <v>11</v>
      </c>
    </row>
    <row r="3548" spans="1:8" x14ac:dyDescent="0.35">
      <c r="A3548" t="s">
        <v>3554</v>
      </c>
      <c r="B3548">
        <v>4015</v>
      </c>
      <c r="C3548" s="1">
        <v>44965</v>
      </c>
      <c r="D3548" s="1">
        <v>43908</v>
      </c>
      <c r="E3548">
        <v>416.97</v>
      </c>
      <c r="F3548" t="s">
        <v>11</v>
      </c>
      <c r="G3548" s="3">
        <f t="shared" si="110"/>
        <v>44958</v>
      </c>
      <c r="H3548">
        <f t="shared" si="111"/>
        <v>35</v>
      </c>
    </row>
    <row r="3549" spans="1:8" x14ac:dyDescent="0.35">
      <c r="A3549" t="s">
        <v>3555</v>
      </c>
      <c r="B3549">
        <v>8021</v>
      </c>
      <c r="C3549" s="1">
        <v>45023</v>
      </c>
      <c r="D3549" s="1" t="e">
        <v>#N/A</v>
      </c>
      <c r="E3549">
        <v>177.59</v>
      </c>
      <c r="F3549" t="s">
        <v>6</v>
      </c>
      <c r="G3549" s="3">
        <f t="shared" si="110"/>
        <v>45017</v>
      </c>
      <c r="H3549" t="e">
        <f t="shared" si="111"/>
        <v>#VALUE!</v>
      </c>
    </row>
    <row r="3550" spans="1:8" x14ac:dyDescent="0.35">
      <c r="A3550" t="s">
        <v>3556</v>
      </c>
      <c r="B3550">
        <v>3695</v>
      </c>
      <c r="C3550" s="1">
        <v>45167</v>
      </c>
      <c r="D3550" s="1">
        <v>45366</v>
      </c>
      <c r="E3550">
        <v>107.32</v>
      </c>
      <c r="F3550" t="s">
        <v>6</v>
      </c>
      <c r="G3550" s="3">
        <f t="shared" si="110"/>
        <v>45139</v>
      </c>
      <c r="H3550">
        <f t="shared" si="111"/>
        <v>7</v>
      </c>
    </row>
    <row r="3551" spans="1:8" x14ac:dyDescent="0.35">
      <c r="A3551" t="s">
        <v>3557</v>
      </c>
      <c r="B3551">
        <v>8890</v>
      </c>
      <c r="C3551" s="1">
        <v>44418</v>
      </c>
      <c r="D3551" s="1">
        <v>45008</v>
      </c>
      <c r="E3551">
        <v>242.99</v>
      </c>
      <c r="F3551" t="s">
        <v>8</v>
      </c>
      <c r="G3551" s="3">
        <f t="shared" si="110"/>
        <v>44409</v>
      </c>
      <c r="H3551">
        <f t="shared" si="111"/>
        <v>20</v>
      </c>
    </row>
    <row r="3552" spans="1:8" x14ac:dyDescent="0.35">
      <c r="A3552" t="s">
        <v>3558</v>
      </c>
      <c r="B3552">
        <v>3632</v>
      </c>
      <c r="C3552" s="1">
        <v>44223</v>
      </c>
      <c r="D3552" s="1">
        <v>44969</v>
      </c>
      <c r="E3552">
        <v>483.14</v>
      </c>
      <c r="F3552" t="s">
        <v>6</v>
      </c>
      <c r="G3552" s="3">
        <f t="shared" si="110"/>
        <v>44197</v>
      </c>
      <c r="H3552">
        <f t="shared" si="111"/>
        <v>25</v>
      </c>
    </row>
    <row r="3553" spans="1:8" x14ac:dyDescent="0.35">
      <c r="A3553" t="s">
        <v>3559</v>
      </c>
      <c r="B3553">
        <v>6811</v>
      </c>
      <c r="C3553" s="1">
        <v>44421</v>
      </c>
      <c r="D3553" s="1">
        <v>44198</v>
      </c>
      <c r="E3553">
        <v>457.17</v>
      </c>
      <c r="F3553" t="s">
        <v>8</v>
      </c>
      <c r="G3553" s="3">
        <f t="shared" si="110"/>
        <v>44409</v>
      </c>
      <c r="H3553">
        <f t="shared" si="111"/>
        <v>7</v>
      </c>
    </row>
    <row r="3554" spans="1:8" x14ac:dyDescent="0.35">
      <c r="A3554" t="s">
        <v>3560</v>
      </c>
      <c r="B3554">
        <v>7375</v>
      </c>
      <c r="C3554" s="1">
        <v>44959</v>
      </c>
      <c r="D3554" s="1">
        <v>45339</v>
      </c>
      <c r="E3554">
        <v>413.28</v>
      </c>
      <c r="F3554" t="s">
        <v>8</v>
      </c>
      <c r="G3554" s="3">
        <f t="shared" si="110"/>
        <v>44958</v>
      </c>
      <c r="H3554">
        <f t="shared" si="111"/>
        <v>13</v>
      </c>
    </row>
    <row r="3555" spans="1:8" x14ac:dyDescent="0.35">
      <c r="A3555" t="s">
        <v>3561</v>
      </c>
      <c r="B3555">
        <v>4253</v>
      </c>
      <c r="C3555" s="1">
        <v>45757</v>
      </c>
      <c r="D3555" s="1">
        <v>43993</v>
      </c>
      <c r="E3555">
        <v>48.13</v>
      </c>
      <c r="F3555" t="s">
        <v>8</v>
      </c>
      <c r="G3555" s="3">
        <f t="shared" si="110"/>
        <v>45748</v>
      </c>
      <c r="H3555">
        <f t="shared" si="111"/>
        <v>59</v>
      </c>
    </row>
    <row r="3556" spans="1:8" x14ac:dyDescent="0.35">
      <c r="A3556" t="s">
        <v>3562</v>
      </c>
      <c r="B3556">
        <v>3369</v>
      </c>
      <c r="C3556" s="1">
        <v>44288</v>
      </c>
      <c r="D3556" s="1" t="e">
        <v>#N/A</v>
      </c>
      <c r="E3556">
        <v>168.63</v>
      </c>
      <c r="F3556" t="s">
        <v>8</v>
      </c>
      <c r="G3556" s="3">
        <f t="shared" si="110"/>
        <v>44287</v>
      </c>
      <c r="H3556" t="e">
        <f t="shared" si="111"/>
        <v>#VALUE!</v>
      </c>
    </row>
    <row r="3557" spans="1:8" x14ac:dyDescent="0.35">
      <c r="A3557" t="s">
        <v>3563</v>
      </c>
      <c r="B3557">
        <v>6185</v>
      </c>
      <c r="C3557" s="1">
        <v>44915</v>
      </c>
      <c r="D3557" s="1">
        <v>44399</v>
      </c>
      <c r="E3557">
        <v>16.95</v>
      </c>
      <c r="F3557" t="s">
        <v>6</v>
      </c>
      <c r="G3557" s="3">
        <f t="shared" si="110"/>
        <v>44896</v>
      </c>
      <c r="H3557">
        <f t="shared" si="111"/>
        <v>17</v>
      </c>
    </row>
    <row r="3558" spans="1:8" x14ac:dyDescent="0.35">
      <c r="A3558" t="s">
        <v>3564</v>
      </c>
      <c r="B3558">
        <v>3416</v>
      </c>
      <c r="C3558" s="1">
        <v>43896</v>
      </c>
      <c r="D3558" s="1">
        <v>44012</v>
      </c>
      <c r="E3558">
        <v>254.73</v>
      </c>
      <c r="F3558" t="s">
        <v>6</v>
      </c>
      <c r="G3558" s="3">
        <f t="shared" si="110"/>
        <v>43891</v>
      </c>
      <c r="H3558">
        <f t="shared" si="111"/>
        <v>4</v>
      </c>
    </row>
    <row r="3559" spans="1:8" x14ac:dyDescent="0.35">
      <c r="A3559" t="s">
        <v>3565</v>
      </c>
      <c r="B3559">
        <v>2861</v>
      </c>
      <c r="C3559" s="1">
        <v>45312</v>
      </c>
      <c r="D3559" s="1">
        <v>45008</v>
      </c>
      <c r="E3559">
        <v>398.09</v>
      </c>
      <c r="F3559" t="s">
        <v>8</v>
      </c>
      <c r="G3559" s="3">
        <f t="shared" si="110"/>
        <v>45292</v>
      </c>
      <c r="H3559">
        <f t="shared" si="111"/>
        <v>10</v>
      </c>
    </row>
    <row r="3560" spans="1:8" x14ac:dyDescent="0.35">
      <c r="A3560" t="s">
        <v>3566</v>
      </c>
      <c r="B3560">
        <v>7658</v>
      </c>
      <c r="C3560" s="1">
        <v>44055</v>
      </c>
      <c r="D3560" s="1">
        <v>44198</v>
      </c>
      <c r="E3560">
        <v>138.77000000000001</v>
      </c>
      <c r="F3560" t="s">
        <v>8</v>
      </c>
      <c r="G3560" s="3">
        <f t="shared" si="110"/>
        <v>44044</v>
      </c>
      <c r="H3560">
        <f t="shared" si="111"/>
        <v>5</v>
      </c>
    </row>
    <row r="3561" spans="1:8" x14ac:dyDescent="0.35">
      <c r="A3561" t="s">
        <v>3567</v>
      </c>
      <c r="B3561">
        <v>1060</v>
      </c>
      <c r="C3561" s="1">
        <v>44468</v>
      </c>
      <c r="D3561" s="1">
        <v>45366</v>
      </c>
      <c r="E3561">
        <v>494.24</v>
      </c>
      <c r="F3561" t="s">
        <v>11</v>
      </c>
      <c r="G3561" s="3">
        <f t="shared" si="110"/>
        <v>44440</v>
      </c>
      <c r="H3561">
        <f t="shared" si="111"/>
        <v>30</v>
      </c>
    </row>
    <row r="3562" spans="1:8" x14ac:dyDescent="0.35">
      <c r="A3562" t="s">
        <v>3568</v>
      </c>
      <c r="B3562">
        <v>8361</v>
      </c>
      <c r="C3562" s="1">
        <v>45688</v>
      </c>
      <c r="D3562" s="1">
        <v>44012</v>
      </c>
      <c r="E3562">
        <v>323.07</v>
      </c>
      <c r="F3562" t="s">
        <v>8</v>
      </c>
      <c r="G3562" s="3">
        <f t="shared" si="110"/>
        <v>45658</v>
      </c>
      <c r="H3562">
        <f t="shared" si="111"/>
        <v>56</v>
      </c>
    </row>
    <row r="3563" spans="1:8" x14ac:dyDescent="0.35">
      <c r="A3563" t="s">
        <v>3569</v>
      </c>
      <c r="B3563">
        <v>2596</v>
      </c>
      <c r="C3563" s="1">
        <v>43988</v>
      </c>
      <c r="D3563" s="1">
        <v>43993</v>
      </c>
      <c r="E3563">
        <v>27.88</v>
      </c>
      <c r="F3563" t="s">
        <v>8</v>
      </c>
      <c r="G3563" s="3">
        <f t="shared" si="110"/>
        <v>43983</v>
      </c>
      <c r="H3563">
        <f t="shared" si="111"/>
        <v>0</v>
      </c>
    </row>
    <row r="3564" spans="1:8" x14ac:dyDescent="0.35">
      <c r="A3564" t="s">
        <v>3570</v>
      </c>
      <c r="B3564">
        <v>4074</v>
      </c>
      <c r="C3564" s="1">
        <v>44052</v>
      </c>
      <c r="D3564" s="1">
        <v>44198</v>
      </c>
      <c r="E3564">
        <v>215.89</v>
      </c>
      <c r="F3564" t="s">
        <v>8</v>
      </c>
      <c r="G3564" s="3">
        <f t="shared" si="110"/>
        <v>44044</v>
      </c>
      <c r="H3564">
        <f t="shared" si="111"/>
        <v>5</v>
      </c>
    </row>
    <row r="3565" spans="1:8" x14ac:dyDescent="0.35">
      <c r="A3565" t="s">
        <v>3571</v>
      </c>
      <c r="B3565">
        <v>3721</v>
      </c>
      <c r="C3565" s="1">
        <v>44676</v>
      </c>
      <c r="D3565" s="1">
        <v>43993</v>
      </c>
      <c r="E3565">
        <v>304.45999999999998</v>
      </c>
      <c r="F3565" t="s">
        <v>11</v>
      </c>
      <c r="G3565" s="3">
        <f t="shared" si="110"/>
        <v>44652</v>
      </c>
      <c r="H3565">
        <f t="shared" si="111"/>
        <v>23</v>
      </c>
    </row>
    <row r="3566" spans="1:8" x14ac:dyDescent="0.35">
      <c r="A3566" t="s">
        <v>3572</v>
      </c>
      <c r="B3566">
        <v>6703</v>
      </c>
      <c r="C3566" s="1">
        <v>44890</v>
      </c>
      <c r="D3566" s="1">
        <v>44399</v>
      </c>
      <c r="E3566">
        <v>112.78</v>
      </c>
      <c r="F3566" t="s">
        <v>11</v>
      </c>
      <c r="G3566" s="3">
        <f t="shared" si="110"/>
        <v>44866</v>
      </c>
      <c r="H3566">
        <f t="shared" si="111"/>
        <v>16</v>
      </c>
    </row>
    <row r="3567" spans="1:8" x14ac:dyDescent="0.35">
      <c r="A3567" t="s">
        <v>3573</v>
      </c>
      <c r="B3567">
        <v>1235</v>
      </c>
      <c r="C3567" s="1">
        <v>44652</v>
      </c>
      <c r="D3567" s="1">
        <v>45366</v>
      </c>
      <c r="E3567">
        <v>191.43</v>
      </c>
      <c r="F3567" t="s">
        <v>6</v>
      </c>
      <c r="G3567" s="3">
        <f t="shared" si="110"/>
        <v>44652</v>
      </c>
      <c r="H3567">
        <f t="shared" si="111"/>
        <v>24</v>
      </c>
    </row>
    <row r="3568" spans="1:8" x14ac:dyDescent="0.35">
      <c r="A3568" t="s">
        <v>3574</v>
      </c>
      <c r="B3568">
        <v>1265</v>
      </c>
      <c r="C3568" s="1">
        <v>45194</v>
      </c>
      <c r="D3568" s="1">
        <v>45008</v>
      </c>
      <c r="E3568">
        <v>157.94999999999999</v>
      </c>
      <c r="F3568" t="s">
        <v>6</v>
      </c>
      <c r="G3568" s="3">
        <f t="shared" si="110"/>
        <v>45170</v>
      </c>
      <c r="H3568">
        <f t="shared" si="111"/>
        <v>6</v>
      </c>
    </row>
    <row r="3569" spans="1:8" x14ac:dyDescent="0.35">
      <c r="A3569" t="s">
        <v>3575</v>
      </c>
      <c r="B3569">
        <v>9226</v>
      </c>
      <c r="C3569" s="1">
        <v>44285</v>
      </c>
      <c r="D3569" s="1">
        <v>43993</v>
      </c>
      <c r="E3569">
        <v>411.34</v>
      </c>
      <c r="F3569" t="s">
        <v>11</v>
      </c>
      <c r="G3569" s="3">
        <f t="shared" si="110"/>
        <v>44256</v>
      </c>
      <c r="H3569">
        <f t="shared" si="111"/>
        <v>10</v>
      </c>
    </row>
    <row r="3570" spans="1:8" x14ac:dyDescent="0.35">
      <c r="A3570" t="s">
        <v>3576</v>
      </c>
      <c r="B3570">
        <v>9177</v>
      </c>
      <c r="C3570" s="1">
        <v>44638</v>
      </c>
      <c r="D3570" s="1">
        <v>45008</v>
      </c>
      <c r="E3570">
        <v>327.97</v>
      </c>
      <c r="F3570" t="s">
        <v>6</v>
      </c>
      <c r="G3570" s="3">
        <f t="shared" si="110"/>
        <v>44621</v>
      </c>
      <c r="H3570">
        <f t="shared" si="111"/>
        <v>12</v>
      </c>
    </row>
    <row r="3571" spans="1:8" x14ac:dyDescent="0.35">
      <c r="A3571" t="s">
        <v>3577</v>
      </c>
      <c r="B3571">
        <v>7783</v>
      </c>
      <c r="C3571" s="1">
        <v>43961</v>
      </c>
      <c r="D3571" s="1">
        <v>45008</v>
      </c>
      <c r="E3571">
        <v>211.09</v>
      </c>
      <c r="F3571" t="s">
        <v>6</v>
      </c>
      <c r="G3571" s="3">
        <f t="shared" si="110"/>
        <v>43952</v>
      </c>
      <c r="H3571">
        <f t="shared" si="111"/>
        <v>35</v>
      </c>
    </row>
    <row r="3572" spans="1:8" x14ac:dyDescent="0.35">
      <c r="A3572" t="s">
        <v>3578</v>
      </c>
      <c r="B3572">
        <v>9887</v>
      </c>
      <c r="C3572" s="1">
        <v>45136</v>
      </c>
      <c r="D3572" s="1">
        <v>45008</v>
      </c>
      <c r="E3572">
        <v>218.67</v>
      </c>
      <c r="F3572" t="s">
        <v>6</v>
      </c>
      <c r="G3572" s="3">
        <f t="shared" si="110"/>
        <v>45108</v>
      </c>
      <c r="H3572">
        <f t="shared" si="111"/>
        <v>4</v>
      </c>
    </row>
    <row r="3573" spans="1:8" x14ac:dyDescent="0.35">
      <c r="A3573" t="s">
        <v>3579</v>
      </c>
      <c r="B3573">
        <v>2857</v>
      </c>
      <c r="C3573" s="1">
        <v>44264</v>
      </c>
      <c r="D3573" s="1" t="e">
        <v>#N/A</v>
      </c>
      <c r="E3573">
        <v>463.91</v>
      </c>
      <c r="F3573" t="s">
        <v>6</v>
      </c>
      <c r="G3573" s="3">
        <f t="shared" si="110"/>
        <v>44256</v>
      </c>
      <c r="H3573" t="e">
        <f t="shared" si="111"/>
        <v>#VALUE!</v>
      </c>
    </row>
    <row r="3574" spans="1:8" x14ac:dyDescent="0.35">
      <c r="A3574" t="s">
        <v>3580</v>
      </c>
      <c r="B3574">
        <v>8018</v>
      </c>
      <c r="C3574" s="1">
        <v>44910</v>
      </c>
      <c r="D3574" s="1">
        <v>44012</v>
      </c>
      <c r="E3574">
        <v>192.83</v>
      </c>
      <c r="F3574" t="s">
        <v>8</v>
      </c>
      <c r="G3574" s="3">
        <f t="shared" si="110"/>
        <v>44896</v>
      </c>
      <c r="H3574">
        <f t="shared" si="111"/>
        <v>30</v>
      </c>
    </row>
    <row r="3575" spans="1:8" x14ac:dyDescent="0.35">
      <c r="A3575" t="s">
        <v>3581</v>
      </c>
      <c r="B3575">
        <v>3664</v>
      </c>
      <c r="C3575" s="1">
        <v>45523</v>
      </c>
      <c r="D3575" s="1">
        <v>44012</v>
      </c>
      <c r="E3575">
        <v>275.95</v>
      </c>
      <c r="F3575" t="s">
        <v>6</v>
      </c>
      <c r="G3575" s="3">
        <f t="shared" si="110"/>
        <v>45505</v>
      </c>
      <c r="H3575">
        <f t="shared" si="111"/>
        <v>50</v>
      </c>
    </row>
    <row r="3576" spans="1:8" x14ac:dyDescent="0.35">
      <c r="A3576" t="s">
        <v>3582</v>
      </c>
      <c r="B3576">
        <v>5669</v>
      </c>
      <c r="C3576" s="1">
        <v>45350</v>
      </c>
      <c r="D3576" s="1">
        <v>45008</v>
      </c>
      <c r="E3576">
        <v>424.09</v>
      </c>
      <c r="F3576" t="s">
        <v>8</v>
      </c>
      <c r="G3576" s="3">
        <f t="shared" si="110"/>
        <v>45323</v>
      </c>
      <c r="H3576">
        <f t="shared" si="111"/>
        <v>11</v>
      </c>
    </row>
    <row r="3577" spans="1:8" x14ac:dyDescent="0.35">
      <c r="A3577" t="s">
        <v>3583</v>
      </c>
      <c r="B3577">
        <v>8167</v>
      </c>
      <c r="C3577" s="1">
        <v>44032</v>
      </c>
      <c r="D3577" s="1">
        <v>45008</v>
      </c>
      <c r="E3577">
        <v>320.70999999999998</v>
      </c>
      <c r="F3577" t="s">
        <v>8</v>
      </c>
      <c r="G3577" s="3">
        <f t="shared" si="110"/>
        <v>44013</v>
      </c>
      <c r="H3577">
        <f t="shared" si="111"/>
        <v>33</v>
      </c>
    </row>
    <row r="3578" spans="1:8" x14ac:dyDescent="0.35">
      <c r="A3578" t="s">
        <v>3584</v>
      </c>
      <c r="B3578">
        <v>2625</v>
      </c>
      <c r="C3578" s="1">
        <v>45547</v>
      </c>
      <c r="D3578" s="1">
        <v>45366</v>
      </c>
      <c r="E3578">
        <v>497.73</v>
      </c>
      <c r="F3578" t="s">
        <v>11</v>
      </c>
      <c r="G3578" s="3">
        <f t="shared" si="110"/>
        <v>45536</v>
      </c>
      <c r="H3578">
        <f t="shared" si="111"/>
        <v>6</v>
      </c>
    </row>
    <row r="3579" spans="1:8" x14ac:dyDescent="0.35">
      <c r="A3579" t="s">
        <v>3585</v>
      </c>
      <c r="B3579">
        <v>2468</v>
      </c>
      <c r="C3579" s="1">
        <v>44774</v>
      </c>
      <c r="D3579" s="1">
        <v>45366</v>
      </c>
      <c r="E3579">
        <v>328.32</v>
      </c>
      <c r="F3579" t="s">
        <v>8</v>
      </c>
      <c r="G3579" s="3">
        <f t="shared" si="110"/>
        <v>44774</v>
      </c>
      <c r="H3579">
        <f t="shared" si="111"/>
        <v>20</v>
      </c>
    </row>
    <row r="3580" spans="1:8" x14ac:dyDescent="0.35">
      <c r="A3580" t="s">
        <v>3586</v>
      </c>
      <c r="B3580">
        <v>7738</v>
      </c>
      <c r="C3580" s="1">
        <v>44190</v>
      </c>
      <c r="D3580" s="1">
        <v>45366</v>
      </c>
      <c r="E3580">
        <v>60.8</v>
      </c>
      <c r="F3580" t="s">
        <v>8</v>
      </c>
      <c r="G3580" s="3">
        <f t="shared" si="110"/>
        <v>44166</v>
      </c>
      <c r="H3580">
        <f t="shared" si="111"/>
        <v>39</v>
      </c>
    </row>
    <row r="3581" spans="1:8" x14ac:dyDescent="0.35">
      <c r="A3581" t="s">
        <v>3587</v>
      </c>
      <c r="B3581">
        <v>9924</v>
      </c>
      <c r="C3581" s="1">
        <v>45250</v>
      </c>
      <c r="D3581" s="1">
        <v>45366</v>
      </c>
      <c r="E3581">
        <v>58.85</v>
      </c>
      <c r="F3581" t="s">
        <v>6</v>
      </c>
      <c r="G3581" s="3">
        <f t="shared" si="110"/>
        <v>45231</v>
      </c>
      <c r="H3581">
        <f t="shared" si="111"/>
        <v>4</v>
      </c>
    </row>
    <row r="3582" spans="1:8" x14ac:dyDescent="0.35">
      <c r="A3582" t="s">
        <v>3588</v>
      </c>
      <c r="B3582">
        <v>9247</v>
      </c>
      <c r="C3582" s="1">
        <v>43938</v>
      </c>
      <c r="D3582" s="1">
        <v>45366</v>
      </c>
      <c r="E3582">
        <v>294.8</v>
      </c>
      <c r="F3582" t="s">
        <v>11</v>
      </c>
      <c r="G3582" s="3">
        <f t="shared" si="110"/>
        <v>43922</v>
      </c>
      <c r="H3582">
        <f t="shared" si="111"/>
        <v>48</v>
      </c>
    </row>
    <row r="3583" spans="1:8" x14ac:dyDescent="0.35">
      <c r="A3583" t="s">
        <v>3589</v>
      </c>
      <c r="B3583">
        <v>5749</v>
      </c>
      <c r="C3583" s="1">
        <v>45320</v>
      </c>
      <c r="D3583" s="1">
        <v>43993</v>
      </c>
      <c r="E3583">
        <v>427.34</v>
      </c>
      <c r="F3583" t="s">
        <v>11</v>
      </c>
      <c r="G3583" s="3">
        <f t="shared" si="110"/>
        <v>45292</v>
      </c>
      <c r="H3583">
        <f t="shared" si="111"/>
        <v>44</v>
      </c>
    </row>
    <row r="3584" spans="1:8" x14ac:dyDescent="0.35">
      <c r="A3584" t="s">
        <v>3590</v>
      </c>
      <c r="B3584">
        <v>4651</v>
      </c>
      <c r="C3584" s="1">
        <v>44896</v>
      </c>
      <c r="D3584" s="1">
        <v>44969</v>
      </c>
      <c r="E3584">
        <v>390.67</v>
      </c>
      <c r="F3584" t="s">
        <v>8</v>
      </c>
      <c r="G3584" s="3">
        <f t="shared" si="110"/>
        <v>44896</v>
      </c>
      <c r="H3584">
        <f t="shared" si="111"/>
        <v>2</v>
      </c>
    </row>
    <row r="3585" spans="1:8" x14ac:dyDescent="0.35">
      <c r="A3585" t="s">
        <v>3591</v>
      </c>
      <c r="B3585">
        <v>7243</v>
      </c>
      <c r="C3585" s="1">
        <v>44351</v>
      </c>
      <c r="D3585" s="1">
        <v>44969</v>
      </c>
      <c r="E3585">
        <v>66.11</v>
      </c>
      <c r="F3585" t="s">
        <v>6</v>
      </c>
      <c r="G3585" s="3">
        <f t="shared" si="110"/>
        <v>44348</v>
      </c>
      <c r="H3585">
        <f t="shared" si="111"/>
        <v>21</v>
      </c>
    </row>
    <row r="3586" spans="1:8" x14ac:dyDescent="0.35">
      <c r="A3586" t="s">
        <v>3592</v>
      </c>
      <c r="B3586">
        <v>3038</v>
      </c>
      <c r="C3586" s="1">
        <v>45687</v>
      </c>
      <c r="D3586" s="1">
        <v>44814</v>
      </c>
      <c r="E3586">
        <v>181.8</v>
      </c>
      <c r="F3586" t="s">
        <v>6</v>
      </c>
      <c r="G3586" s="3">
        <f t="shared" si="110"/>
        <v>45658</v>
      </c>
      <c r="H3586">
        <f t="shared" si="111"/>
        <v>29</v>
      </c>
    </row>
    <row r="3587" spans="1:8" x14ac:dyDescent="0.35">
      <c r="A3587" t="s">
        <v>3593</v>
      </c>
      <c r="B3587">
        <v>7765</v>
      </c>
      <c r="C3587" s="1">
        <v>45717</v>
      </c>
      <c r="D3587" s="1">
        <v>44969</v>
      </c>
      <c r="E3587">
        <v>454.92</v>
      </c>
      <c r="F3587" t="s">
        <v>8</v>
      </c>
      <c r="G3587" s="3">
        <f t="shared" ref="G3587:G3650" si="112">DATE(YEAR(C3587),MONTH(C3587),1)</f>
        <v>45717</v>
      </c>
      <c r="H3587">
        <f t="shared" ref="H3587:H3650" si="113">ABS(IF(ISNUMBER(D3587),ROUND((D3587-C3587)/30,0),"AA"))</f>
        <v>25</v>
      </c>
    </row>
    <row r="3588" spans="1:8" x14ac:dyDescent="0.35">
      <c r="A3588" t="s">
        <v>3594</v>
      </c>
      <c r="B3588">
        <v>7484</v>
      </c>
      <c r="C3588" s="1">
        <v>44357</v>
      </c>
      <c r="D3588" s="1">
        <v>44012</v>
      </c>
      <c r="E3588">
        <v>13.73</v>
      </c>
      <c r="F3588" t="s">
        <v>6</v>
      </c>
      <c r="G3588" s="3">
        <f t="shared" si="112"/>
        <v>44348</v>
      </c>
      <c r="H3588">
        <f t="shared" si="113"/>
        <v>12</v>
      </c>
    </row>
    <row r="3589" spans="1:8" x14ac:dyDescent="0.35">
      <c r="A3589" t="s">
        <v>3595</v>
      </c>
      <c r="B3589">
        <v>4668</v>
      </c>
      <c r="C3589" s="1">
        <v>45037</v>
      </c>
      <c r="D3589" s="1">
        <v>43908</v>
      </c>
      <c r="E3589">
        <v>258.7</v>
      </c>
      <c r="F3589" t="s">
        <v>6</v>
      </c>
      <c r="G3589" s="3">
        <f t="shared" si="112"/>
        <v>45017</v>
      </c>
      <c r="H3589">
        <f t="shared" si="113"/>
        <v>38</v>
      </c>
    </row>
    <row r="3590" spans="1:8" x14ac:dyDescent="0.35">
      <c r="A3590" t="s">
        <v>3596</v>
      </c>
      <c r="B3590">
        <v>5333</v>
      </c>
      <c r="C3590" s="1">
        <v>44055</v>
      </c>
      <c r="D3590" s="1">
        <v>45276</v>
      </c>
      <c r="E3590">
        <v>160.62</v>
      </c>
      <c r="F3590" t="s">
        <v>6</v>
      </c>
      <c r="G3590" s="3">
        <f t="shared" si="112"/>
        <v>44044</v>
      </c>
      <c r="H3590">
        <f t="shared" si="113"/>
        <v>41</v>
      </c>
    </row>
    <row r="3591" spans="1:8" x14ac:dyDescent="0.35">
      <c r="A3591" t="s">
        <v>3597</v>
      </c>
      <c r="B3591">
        <v>4957</v>
      </c>
      <c r="C3591" s="1">
        <v>45456</v>
      </c>
      <c r="D3591" s="1">
        <v>45366</v>
      </c>
      <c r="E3591">
        <v>12.04</v>
      </c>
      <c r="F3591" t="s">
        <v>6</v>
      </c>
      <c r="G3591" s="3">
        <f t="shared" si="112"/>
        <v>45444</v>
      </c>
      <c r="H3591">
        <f t="shared" si="113"/>
        <v>3</v>
      </c>
    </row>
    <row r="3592" spans="1:8" x14ac:dyDescent="0.35">
      <c r="A3592" t="s">
        <v>3598</v>
      </c>
      <c r="B3592">
        <v>1535</v>
      </c>
      <c r="C3592" s="1">
        <v>43929</v>
      </c>
      <c r="D3592" s="1">
        <v>45366</v>
      </c>
      <c r="E3592">
        <v>17.61</v>
      </c>
      <c r="F3592" t="s">
        <v>11</v>
      </c>
      <c r="G3592" s="3">
        <f t="shared" si="112"/>
        <v>43922</v>
      </c>
      <c r="H3592">
        <f t="shared" si="113"/>
        <v>48</v>
      </c>
    </row>
    <row r="3593" spans="1:8" x14ac:dyDescent="0.35">
      <c r="A3593" t="s">
        <v>3599</v>
      </c>
      <c r="B3593">
        <v>7134</v>
      </c>
      <c r="C3593" s="1">
        <v>44453</v>
      </c>
      <c r="D3593" s="1">
        <v>44969</v>
      </c>
      <c r="E3593">
        <v>421.98</v>
      </c>
      <c r="F3593" t="s">
        <v>8</v>
      </c>
      <c r="G3593" s="3">
        <f t="shared" si="112"/>
        <v>44440</v>
      </c>
      <c r="H3593">
        <f t="shared" si="113"/>
        <v>17</v>
      </c>
    </row>
    <row r="3594" spans="1:8" x14ac:dyDescent="0.35">
      <c r="A3594" t="s">
        <v>3600</v>
      </c>
      <c r="B3594">
        <v>6201</v>
      </c>
      <c r="C3594" s="1">
        <v>44599</v>
      </c>
      <c r="D3594" s="1">
        <v>45366</v>
      </c>
      <c r="E3594">
        <v>174.19</v>
      </c>
      <c r="F3594" t="s">
        <v>8</v>
      </c>
      <c r="G3594" s="3">
        <f t="shared" si="112"/>
        <v>44593</v>
      </c>
      <c r="H3594">
        <f t="shared" si="113"/>
        <v>26</v>
      </c>
    </row>
    <row r="3595" spans="1:8" x14ac:dyDescent="0.35">
      <c r="A3595" t="s">
        <v>3601</v>
      </c>
      <c r="B3595">
        <v>8045</v>
      </c>
      <c r="C3595" s="1">
        <v>45421</v>
      </c>
      <c r="D3595" s="1">
        <v>45366</v>
      </c>
      <c r="E3595">
        <v>128.5</v>
      </c>
      <c r="F3595" t="s">
        <v>6</v>
      </c>
      <c r="G3595" s="3">
        <f t="shared" si="112"/>
        <v>45413</v>
      </c>
      <c r="H3595">
        <f t="shared" si="113"/>
        <v>2</v>
      </c>
    </row>
    <row r="3596" spans="1:8" x14ac:dyDescent="0.35">
      <c r="A3596" t="s">
        <v>3602</v>
      </c>
      <c r="B3596">
        <v>4156</v>
      </c>
      <c r="C3596" s="1">
        <v>44339</v>
      </c>
      <c r="D3596" s="1">
        <v>45366</v>
      </c>
      <c r="E3596">
        <v>311.97000000000003</v>
      </c>
      <c r="F3596" t="s">
        <v>6</v>
      </c>
      <c r="G3596" s="3">
        <f t="shared" si="112"/>
        <v>44317</v>
      </c>
      <c r="H3596">
        <f t="shared" si="113"/>
        <v>34</v>
      </c>
    </row>
    <row r="3597" spans="1:8" x14ac:dyDescent="0.35">
      <c r="A3597" t="s">
        <v>3603</v>
      </c>
      <c r="B3597">
        <v>1845</v>
      </c>
      <c r="C3597" s="1">
        <v>45216</v>
      </c>
      <c r="D3597" s="1">
        <v>45366</v>
      </c>
      <c r="E3597">
        <v>402.65</v>
      </c>
      <c r="F3597" t="s">
        <v>8</v>
      </c>
      <c r="G3597" s="3">
        <f t="shared" si="112"/>
        <v>45200</v>
      </c>
      <c r="H3597">
        <f t="shared" si="113"/>
        <v>5</v>
      </c>
    </row>
    <row r="3598" spans="1:8" x14ac:dyDescent="0.35">
      <c r="A3598" t="s">
        <v>3604</v>
      </c>
      <c r="B3598">
        <v>8030</v>
      </c>
      <c r="C3598" s="1">
        <v>44683</v>
      </c>
      <c r="D3598" s="1">
        <v>43908</v>
      </c>
      <c r="E3598">
        <v>73.150000000000006</v>
      </c>
      <c r="F3598" t="s">
        <v>8</v>
      </c>
      <c r="G3598" s="3">
        <f t="shared" si="112"/>
        <v>44682</v>
      </c>
      <c r="H3598">
        <f t="shared" si="113"/>
        <v>26</v>
      </c>
    </row>
    <row r="3599" spans="1:8" x14ac:dyDescent="0.35">
      <c r="A3599" t="s">
        <v>3605</v>
      </c>
      <c r="B3599">
        <v>7396</v>
      </c>
      <c r="C3599" s="1">
        <v>44468</v>
      </c>
      <c r="D3599" s="1">
        <v>44969</v>
      </c>
      <c r="E3599">
        <v>488.9</v>
      </c>
      <c r="F3599" t="s">
        <v>11</v>
      </c>
      <c r="G3599" s="3">
        <f t="shared" si="112"/>
        <v>44440</v>
      </c>
      <c r="H3599">
        <f t="shared" si="113"/>
        <v>17</v>
      </c>
    </row>
    <row r="3600" spans="1:8" x14ac:dyDescent="0.35">
      <c r="A3600" t="s">
        <v>3606</v>
      </c>
      <c r="B3600">
        <v>7604</v>
      </c>
      <c r="C3600" s="1">
        <v>44670</v>
      </c>
      <c r="D3600" s="1">
        <v>43993</v>
      </c>
      <c r="E3600">
        <v>453.04</v>
      </c>
      <c r="F3600" t="s">
        <v>8</v>
      </c>
      <c r="G3600" s="3">
        <f t="shared" si="112"/>
        <v>44652</v>
      </c>
      <c r="H3600">
        <f t="shared" si="113"/>
        <v>23</v>
      </c>
    </row>
    <row r="3601" spans="1:8" x14ac:dyDescent="0.35">
      <c r="A3601" t="s">
        <v>3607</v>
      </c>
      <c r="B3601">
        <v>3595</v>
      </c>
      <c r="C3601" s="1">
        <v>44187</v>
      </c>
      <c r="D3601" s="1">
        <v>45366</v>
      </c>
      <c r="E3601">
        <v>224.33</v>
      </c>
      <c r="F3601" t="s">
        <v>11</v>
      </c>
      <c r="G3601" s="3">
        <f t="shared" si="112"/>
        <v>44166</v>
      </c>
      <c r="H3601">
        <f t="shared" si="113"/>
        <v>39</v>
      </c>
    </row>
    <row r="3602" spans="1:8" x14ac:dyDescent="0.35">
      <c r="A3602" t="s">
        <v>3608</v>
      </c>
      <c r="B3602">
        <v>3069</v>
      </c>
      <c r="C3602" s="1">
        <v>44130</v>
      </c>
      <c r="D3602" s="1">
        <v>45008</v>
      </c>
      <c r="E3602">
        <v>257.08999999999997</v>
      </c>
      <c r="F3602" t="s">
        <v>8</v>
      </c>
      <c r="G3602" s="3">
        <f t="shared" si="112"/>
        <v>44105</v>
      </c>
      <c r="H3602">
        <f t="shared" si="113"/>
        <v>29</v>
      </c>
    </row>
    <row r="3603" spans="1:8" x14ac:dyDescent="0.35">
      <c r="A3603" t="s">
        <v>3609</v>
      </c>
      <c r="B3603">
        <v>7422</v>
      </c>
      <c r="C3603" s="1">
        <v>45064</v>
      </c>
      <c r="D3603" s="1">
        <v>44969</v>
      </c>
      <c r="E3603">
        <v>423.09</v>
      </c>
      <c r="F3603" t="s">
        <v>8</v>
      </c>
      <c r="G3603" s="3">
        <f t="shared" si="112"/>
        <v>45047</v>
      </c>
      <c r="H3603">
        <f t="shared" si="113"/>
        <v>3</v>
      </c>
    </row>
    <row r="3604" spans="1:8" x14ac:dyDescent="0.35">
      <c r="A3604" t="s">
        <v>3610</v>
      </c>
      <c r="B3604">
        <v>5263</v>
      </c>
      <c r="C3604" s="1">
        <v>44170</v>
      </c>
      <c r="D3604" s="1">
        <v>44198</v>
      </c>
      <c r="E3604">
        <v>420.3</v>
      </c>
      <c r="F3604" t="s">
        <v>11</v>
      </c>
      <c r="G3604" s="3">
        <f t="shared" si="112"/>
        <v>44166</v>
      </c>
      <c r="H3604">
        <f t="shared" si="113"/>
        <v>1</v>
      </c>
    </row>
    <row r="3605" spans="1:8" x14ac:dyDescent="0.35">
      <c r="A3605" t="s">
        <v>3611</v>
      </c>
      <c r="B3605">
        <v>6282</v>
      </c>
      <c r="C3605" s="1">
        <v>45094</v>
      </c>
      <c r="D3605" s="1">
        <v>45366</v>
      </c>
      <c r="E3605">
        <v>109.84</v>
      </c>
      <c r="F3605" t="s">
        <v>11</v>
      </c>
      <c r="G3605" s="3">
        <f t="shared" si="112"/>
        <v>45078</v>
      </c>
      <c r="H3605">
        <f t="shared" si="113"/>
        <v>9</v>
      </c>
    </row>
    <row r="3606" spans="1:8" x14ac:dyDescent="0.35">
      <c r="A3606" t="s">
        <v>3612</v>
      </c>
      <c r="B3606">
        <v>1420</v>
      </c>
      <c r="C3606" s="1">
        <v>44025</v>
      </c>
      <c r="D3606" s="1">
        <v>45366</v>
      </c>
      <c r="E3606">
        <v>224.34</v>
      </c>
      <c r="F3606" t="s">
        <v>8</v>
      </c>
      <c r="G3606" s="3">
        <f t="shared" si="112"/>
        <v>44013</v>
      </c>
      <c r="H3606">
        <f t="shared" si="113"/>
        <v>45</v>
      </c>
    </row>
    <row r="3607" spans="1:8" x14ac:dyDescent="0.35">
      <c r="A3607" t="s">
        <v>3613</v>
      </c>
      <c r="B3607">
        <v>3507</v>
      </c>
      <c r="C3607" s="1">
        <v>44801</v>
      </c>
      <c r="D3607" s="1">
        <v>45366</v>
      </c>
      <c r="E3607">
        <v>23.63</v>
      </c>
      <c r="F3607" t="s">
        <v>8</v>
      </c>
      <c r="G3607" s="3">
        <f t="shared" si="112"/>
        <v>44774</v>
      </c>
      <c r="H3607">
        <f t="shared" si="113"/>
        <v>19</v>
      </c>
    </row>
    <row r="3608" spans="1:8" x14ac:dyDescent="0.35">
      <c r="A3608" t="s">
        <v>3614</v>
      </c>
      <c r="B3608">
        <v>9907</v>
      </c>
      <c r="C3608" s="1">
        <v>45660</v>
      </c>
      <c r="D3608" s="1">
        <v>44969</v>
      </c>
      <c r="E3608">
        <v>461.09</v>
      </c>
      <c r="F3608" t="s">
        <v>11</v>
      </c>
      <c r="G3608" s="3">
        <f t="shared" si="112"/>
        <v>45658</v>
      </c>
      <c r="H3608">
        <f t="shared" si="113"/>
        <v>23</v>
      </c>
    </row>
    <row r="3609" spans="1:8" x14ac:dyDescent="0.35">
      <c r="A3609" t="s">
        <v>3615</v>
      </c>
      <c r="B3609">
        <v>7265</v>
      </c>
      <c r="C3609" s="1">
        <v>45477</v>
      </c>
      <c r="D3609" s="1">
        <v>44969</v>
      </c>
      <c r="E3609">
        <v>22.39</v>
      </c>
      <c r="F3609" t="s">
        <v>8</v>
      </c>
      <c r="G3609" s="3">
        <f t="shared" si="112"/>
        <v>45474</v>
      </c>
      <c r="H3609">
        <f t="shared" si="113"/>
        <v>17</v>
      </c>
    </row>
    <row r="3610" spans="1:8" x14ac:dyDescent="0.35">
      <c r="A3610" t="s">
        <v>3616</v>
      </c>
      <c r="B3610">
        <v>3138</v>
      </c>
      <c r="C3610" s="1">
        <v>44100</v>
      </c>
      <c r="D3610" s="1">
        <v>45339</v>
      </c>
      <c r="E3610">
        <v>491.87</v>
      </c>
      <c r="F3610" t="s">
        <v>8</v>
      </c>
      <c r="G3610" s="3">
        <f t="shared" si="112"/>
        <v>44075</v>
      </c>
      <c r="H3610">
        <f t="shared" si="113"/>
        <v>41</v>
      </c>
    </row>
    <row r="3611" spans="1:8" x14ac:dyDescent="0.35">
      <c r="A3611" t="s">
        <v>3617</v>
      </c>
      <c r="B3611">
        <v>6867</v>
      </c>
      <c r="C3611" s="1">
        <v>44027</v>
      </c>
      <c r="D3611" s="1" t="e">
        <v>#N/A</v>
      </c>
      <c r="E3611">
        <v>101.41</v>
      </c>
      <c r="F3611" t="s">
        <v>8</v>
      </c>
      <c r="G3611" s="3">
        <f t="shared" si="112"/>
        <v>44013</v>
      </c>
      <c r="H3611" t="e">
        <f t="shared" si="113"/>
        <v>#VALUE!</v>
      </c>
    </row>
    <row r="3612" spans="1:8" x14ac:dyDescent="0.35">
      <c r="A3612" t="s">
        <v>3618</v>
      </c>
      <c r="B3612">
        <v>4633</v>
      </c>
      <c r="C3612" s="1">
        <v>44149</v>
      </c>
      <c r="D3612" s="1">
        <v>44814</v>
      </c>
      <c r="E3612">
        <v>155.49</v>
      </c>
      <c r="F3612" t="s">
        <v>8</v>
      </c>
      <c r="G3612" s="3">
        <f t="shared" si="112"/>
        <v>44136</v>
      </c>
      <c r="H3612">
        <f t="shared" si="113"/>
        <v>22</v>
      </c>
    </row>
    <row r="3613" spans="1:8" x14ac:dyDescent="0.35">
      <c r="A3613" t="s">
        <v>3619</v>
      </c>
      <c r="B3613">
        <v>5018</v>
      </c>
      <c r="C3613" s="1">
        <v>45179</v>
      </c>
      <c r="D3613" s="1">
        <v>45366</v>
      </c>
      <c r="E3613">
        <v>365.89</v>
      </c>
      <c r="F3613" t="s">
        <v>6</v>
      </c>
      <c r="G3613" s="3">
        <f t="shared" si="112"/>
        <v>45170</v>
      </c>
      <c r="H3613">
        <f t="shared" si="113"/>
        <v>6</v>
      </c>
    </row>
    <row r="3614" spans="1:8" x14ac:dyDescent="0.35">
      <c r="A3614" t="s">
        <v>3620</v>
      </c>
      <c r="B3614">
        <v>5267</v>
      </c>
      <c r="C3614" s="1">
        <v>44919</v>
      </c>
      <c r="D3614" s="1" t="e">
        <v>#N/A</v>
      </c>
      <c r="E3614">
        <v>333.04</v>
      </c>
      <c r="F3614" t="s">
        <v>6</v>
      </c>
      <c r="G3614" s="3">
        <f t="shared" si="112"/>
        <v>44896</v>
      </c>
      <c r="H3614" t="e">
        <f t="shared" si="113"/>
        <v>#VALUE!</v>
      </c>
    </row>
    <row r="3615" spans="1:8" x14ac:dyDescent="0.35">
      <c r="A3615" t="s">
        <v>3621</v>
      </c>
      <c r="B3615">
        <v>2359</v>
      </c>
      <c r="C3615" s="1">
        <v>44192</v>
      </c>
      <c r="D3615" s="1" t="e">
        <v>#N/A</v>
      </c>
      <c r="E3615">
        <v>468.14</v>
      </c>
      <c r="F3615" t="s">
        <v>8</v>
      </c>
      <c r="G3615" s="3">
        <f t="shared" si="112"/>
        <v>44166</v>
      </c>
      <c r="H3615" t="e">
        <f t="shared" si="113"/>
        <v>#VALUE!</v>
      </c>
    </row>
    <row r="3616" spans="1:8" x14ac:dyDescent="0.35">
      <c r="A3616" t="s">
        <v>3622</v>
      </c>
      <c r="B3616">
        <v>1379</v>
      </c>
      <c r="C3616" s="1">
        <v>45254</v>
      </c>
      <c r="D3616" s="1">
        <v>44012</v>
      </c>
      <c r="E3616">
        <v>322.81</v>
      </c>
      <c r="F3616" t="s">
        <v>8</v>
      </c>
      <c r="G3616" s="3">
        <f t="shared" si="112"/>
        <v>45231</v>
      </c>
      <c r="H3616">
        <f t="shared" si="113"/>
        <v>41</v>
      </c>
    </row>
    <row r="3617" spans="1:8" x14ac:dyDescent="0.35">
      <c r="A3617" t="s">
        <v>3623</v>
      </c>
      <c r="B3617">
        <v>2694</v>
      </c>
      <c r="C3617" s="1">
        <v>44771</v>
      </c>
      <c r="D3617" s="1">
        <v>45366</v>
      </c>
      <c r="E3617">
        <v>64.36</v>
      </c>
      <c r="F3617" t="s">
        <v>8</v>
      </c>
      <c r="G3617" s="3">
        <f t="shared" si="112"/>
        <v>44743</v>
      </c>
      <c r="H3617">
        <f t="shared" si="113"/>
        <v>20</v>
      </c>
    </row>
    <row r="3618" spans="1:8" x14ac:dyDescent="0.35">
      <c r="A3618" t="s">
        <v>3624</v>
      </c>
      <c r="B3618">
        <v>3010</v>
      </c>
      <c r="C3618" s="1">
        <v>44898</v>
      </c>
      <c r="D3618" s="1">
        <v>45008</v>
      </c>
      <c r="E3618">
        <v>62.47</v>
      </c>
      <c r="F3618" t="s">
        <v>6</v>
      </c>
      <c r="G3618" s="3">
        <f t="shared" si="112"/>
        <v>44896</v>
      </c>
      <c r="H3618">
        <f t="shared" si="113"/>
        <v>4</v>
      </c>
    </row>
    <row r="3619" spans="1:8" x14ac:dyDescent="0.35">
      <c r="A3619" t="s">
        <v>3625</v>
      </c>
      <c r="B3619">
        <v>5292</v>
      </c>
      <c r="C3619" s="1">
        <v>44707</v>
      </c>
      <c r="D3619" s="1">
        <v>45366</v>
      </c>
      <c r="E3619">
        <v>448.36</v>
      </c>
      <c r="F3619" t="s">
        <v>11</v>
      </c>
      <c r="G3619" s="3">
        <f t="shared" si="112"/>
        <v>44682</v>
      </c>
      <c r="H3619">
        <f t="shared" si="113"/>
        <v>22</v>
      </c>
    </row>
    <row r="3620" spans="1:8" x14ac:dyDescent="0.35">
      <c r="A3620" t="s">
        <v>3626</v>
      </c>
      <c r="B3620">
        <v>2267</v>
      </c>
      <c r="C3620" s="1">
        <v>44344</v>
      </c>
      <c r="D3620" s="1">
        <v>44969</v>
      </c>
      <c r="E3620">
        <v>252.18</v>
      </c>
      <c r="F3620" t="s">
        <v>6</v>
      </c>
      <c r="G3620" s="3">
        <f t="shared" si="112"/>
        <v>44317</v>
      </c>
      <c r="H3620">
        <f t="shared" si="113"/>
        <v>21</v>
      </c>
    </row>
    <row r="3621" spans="1:8" x14ac:dyDescent="0.35">
      <c r="A3621" t="s">
        <v>3627</v>
      </c>
      <c r="B3621">
        <v>4407</v>
      </c>
      <c r="C3621" s="1">
        <v>44315</v>
      </c>
      <c r="D3621" s="1">
        <v>45366</v>
      </c>
      <c r="E3621">
        <v>201.49</v>
      </c>
      <c r="F3621" t="s">
        <v>6</v>
      </c>
      <c r="G3621" s="3">
        <f t="shared" si="112"/>
        <v>44287</v>
      </c>
      <c r="H3621">
        <f t="shared" si="113"/>
        <v>35</v>
      </c>
    </row>
    <row r="3622" spans="1:8" x14ac:dyDescent="0.35">
      <c r="A3622" t="s">
        <v>3628</v>
      </c>
      <c r="B3622">
        <v>1359</v>
      </c>
      <c r="C3622" s="1">
        <v>44352</v>
      </c>
      <c r="D3622" s="1">
        <v>43993</v>
      </c>
      <c r="E3622">
        <v>212.74</v>
      </c>
      <c r="F3622" t="s">
        <v>6</v>
      </c>
      <c r="G3622" s="3">
        <f t="shared" si="112"/>
        <v>44348</v>
      </c>
      <c r="H3622">
        <f t="shared" si="113"/>
        <v>12</v>
      </c>
    </row>
    <row r="3623" spans="1:8" x14ac:dyDescent="0.35">
      <c r="A3623" t="s">
        <v>3629</v>
      </c>
      <c r="B3623">
        <v>2250</v>
      </c>
      <c r="C3623" s="1">
        <v>45423</v>
      </c>
      <c r="D3623" s="1">
        <v>44661</v>
      </c>
      <c r="E3623">
        <v>113.05</v>
      </c>
      <c r="F3623" t="s">
        <v>6</v>
      </c>
      <c r="G3623" s="3">
        <f t="shared" si="112"/>
        <v>45413</v>
      </c>
      <c r="H3623">
        <f t="shared" si="113"/>
        <v>25</v>
      </c>
    </row>
    <row r="3624" spans="1:8" x14ac:dyDescent="0.35">
      <c r="A3624" t="s">
        <v>3630</v>
      </c>
      <c r="B3624">
        <v>7148</v>
      </c>
      <c r="C3624" s="1">
        <v>45482</v>
      </c>
      <c r="D3624" s="1">
        <v>43993</v>
      </c>
      <c r="E3624">
        <v>445.96</v>
      </c>
      <c r="F3624" t="s">
        <v>8</v>
      </c>
      <c r="G3624" s="3">
        <f t="shared" si="112"/>
        <v>45474</v>
      </c>
      <c r="H3624">
        <f t="shared" si="113"/>
        <v>50</v>
      </c>
    </row>
    <row r="3625" spans="1:8" x14ac:dyDescent="0.35">
      <c r="A3625" t="s">
        <v>3631</v>
      </c>
      <c r="B3625">
        <v>8387</v>
      </c>
      <c r="C3625" s="1">
        <v>44807</v>
      </c>
      <c r="D3625" s="1" t="e">
        <v>#N/A</v>
      </c>
      <c r="E3625">
        <v>406.19</v>
      </c>
      <c r="F3625" t="s">
        <v>11</v>
      </c>
      <c r="G3625" s="3">
        <f t="shared" si="112"/>
        <v>44805</v>
      </c>
      <c r="H3625" t="e">
        <f t="shared" si="113"/>
        <v>#VALUE!</v>
      </c>
    </row>
    <row r="3626" spans="1:8" x14ac:dyDescent="0.35">
      <c r="A3626" t="s">
        <v>3632</v>
      </c>
      <c r="B3626">
        <v>5894</v>
      </c>
      <c r="C3626" s="1">
        <v>45652</v>
      </c>
      <c r="D3626" s="1">
        <v>43993</v>
      </c>
      <c r="E3626">
        <v>14.97</v>
      </c>
      <c r="F3626" t="s">
        <v>11</v>
      </c>
      <c r="G3626" s="3">
        <f t="shared" si="112"/>
        <v>45627</v>
      </c>
      <c r="H3626">
        <f t="shared" si="113"/>
        <v>55</v>
      </c>
    </row>
    <row r="3627" spans="1:8" x14ac:dyDescent="0.35">
      <c r="A3627" t="s">
        <v>3633</v>
      </c>
      <c r="B3627">
        <v>1515</v>
      </c>
      <c r="C3627" s="1">
        <v>45616</v>
      </c>
      <c r="D3627" s="1" t="e">
        <v>#N/A</v>
      </c>
      <c r="E3627">
        <v>67.430000000000007</v>
      </c>
      <c r="F3627" t="s">
        <v>6</v>
      </c>
      <c r="G3627" s="3">
        <f t="shared" si="112"/>
        <v>45597</v>
      </c>
      <c r="H3627" t="e">
        <f t="shared" si="113"/>
        <v>#VALUE!</v>
      </c>
    </row>
    <row r="3628" spans="1:8" x14ac:dyDescent="0.35">
      <c r="A3628" t="s">
        <v>3634</v>
      </c>
      <c r="B3628">
        <v>6681</v>
      </c>
      <c r="C3628" s="1">
        <v>45476</v>
      </c>
      <c r="D3628" s="1" t="e">
        <v>#N/A</v>
      </c>
      <c r="E3628">
        <v>247.12</v>
      </c>
      <c r="F3628" t="s">
        <v>8</v>
      </c>
      <c r="G3628" s="3">
        <f t="shared" si="112"/>
        <v>45474</v>
      </c>
      <c r="H3628" t="e">
        <f t="shared" si="113"/>
        <v>#VALUE!</v>
      </c>
    </row>
    <row r="3629" spans="1:8" x14ac:dyDescent="0.35">
      <c r="A3629" t="s">
        <v>3635</v>
      </c>
      <c r="B3629">
        <v>9953</v>
      </c>
      <c r="C3629" s="1">
        <v>44961</v>
      </c>
      <c r="D3629" s="1">
        <v>43993</v>
      </c>
      <c r="E3629">
        <v>12.46</v>
      </c>
      <c r="F3629" t="s">
        <v>8</v>
      </c>
      <c r="G3629" s="3">
        <f t="shared" si="112"/>
        <v>44958</v>
      </c>
      <c r="H3629">
        <f t="shared" si="113"/>
        <v>32</v>
      </c>
    </row>
    <row r="3630" spans="1:8" x14ac:dyDescent="0.35">
      <c r="A3630" t="s">
        <v>3636</v>
      </c>
      <c r="B3630">
        <v>5169</v>
      </c>
      <c r="C3630" s="1">
        <v>45608</v>
      </c>
      <c r="D3630" s="1">
        <v>45339</v>
      </c>
      <c r="E3630">
        <v>464.03</v>
      </c>
      <c r="F3630" t="s">
        <v>11</v>
      </c>
      <c r="G3630" s="3">
        <f t="shared" si="112"/>
        <v>45597</v>
      </c>
      <c r="H3630">
        <f t="shared" si="113"/>
        <v>9</v>
      </c>
    </row>
    <row r="3631" spans="1:8" x14ac:dyDescent="0.35">
      <c r="A3631" t="s">
        <v>3637</v>
      </c>
      <c r="B3631">
        <v>1484</v>
      </c>
      <c r="C3631" s="1">
        <v>44063</v>
      </c>
      <c r="D3631" s="1">
        <v>44459</v>
      </c>
      <c r="E3631">
        <v>272.62</v>
      </c>
      <c r="F3631" t="s">
        <v>8</v>
      </c>
      <c r="G3631" s="3">
        <f t="shared" si="112"/>
        <v>44044</v>
      </c>
      <c r="H3631">
        <f t="shared" si="113"/>
        <v>13</v>
      </c>
    </row>
    <row r="3632" spans="1:8" x14ac:dyDescent="0.35">
      <c r="A3632" t="s">
        <v>3638</v>
      </c>
      <c r="B3632">
        <v>9384</v>
      </c>
      <c r="C3632" s="1">
        <v>45297</v>
      </c>
      <c r="D3632" s="1">
        <v>45366</v>
      </c>
      <c r="E3632">
        <v>382.87</v>
      </c>
      <c r="F3632" t="s">
        <v>11</v>
      </c>
      <c r="G3632" s="3">
        <f t="shared" si="112"/>
        <v>45292</v>
      </c>
      <c r="H3632">
        <f t="shared" si="113"/>
        <v>2</v>
      </c>
    </row>
    <row r="3633" spans="1:8" x14ac:dyDescent="0.35">
      <c r="A3633" t="s">
        <v>3639</v>
      </c>
      <c r="B3633">
        <v>6978</v>
      </c>
      <c r="C3633" s="1">
        <v>44478</v>
      </c>
      <c r="D3633" s="1" t="e">
        <v>#N/A</v>
      </c>
      <c r="E3633">
        <v>66.25</v>
      </c>
      <c r="F3633" t="s">
        <v>11</v>
      </c>
      <c r="G3633" s="3">
        <f t="shared" si="112"/>
        <v>44470</v>
      </c>
      <c r="H3633" t="e">
        <f t="shared" si="113"/>
        <v>#VALUE!</v>
      </c>
    </row>
    <row r="3634" spans="1:8" x14ac:dyDescent="0.35">
      <c r="A3634" t="s">
        <v>3640</v>
      </c>
      <c r="B3634">
        <v>1483</v>
      </c>
      <c r="C3634" s="1">
        <v>44780</v>
      </c>
      <c r="D3634" s="1">
        <v>44198</v>
      </c>
      <c r="E3634">
        <v>170.49</v>
      </c>
      <c r="F3634" t="s">
        <v>11</v>
      </c>
      <c r="G3634" s="3">
        <f t="shared" si="112"/>
        <v>44774</v>
      </c>
      <c r="H3634">
        <f t="shared" si="113"/>
        <v>19</v>
      </c>
    </row>
    <row r="3635" spans="1:8" x14ac:dyDescent="0.35">
      <c r="A3635" t="s">
        <v>3641</v>
      </c>
      <c r="B3635">
        <v>2367</v>
      </c>
      <c r="C3635" s="1">
        <v>45577</v>
      </c>
      <c r="D3635" s="1" t="e">
        <v>#N/A</v>
      </c>
      <c r="E3635">
        <v>366.59</v>
      </c>
      <c r="F3635" t="s">
        <v>11</v>
      </c>
      <c r="G3635" s="3">
        <f t="shared" si="112"/>
        <v>45566</v>
      </c>
      <c r="H3635" t="e">
        <f t="shared" si="113"/>
        <v>#VALUE!</v>
      </c>
    </row>
    <row r="3636" spans="1:8" x14ac:dyDescent="0.35">
      <c r="A3636" t="s">
        <v>3642</v>
      </c>
      <c r="B3636">
        <v>5384</v>
      </c>
      <c r="C3636" s="1">
        <v>45291</v>
      </c>
      <c r="D3636" s="1">
        <v>44814</v>
      </c>
      <c r="E3636">
        <v>144.1</v>
      </c>
      <c r="F3636" t="s">
        <v>11</v>
      </c>
      <c r="G3636" s="3">
        <f t="shared" si="112"/>
        <v>45261</v>
      </c>
      <c r="H3636">
        <f t="shared" si="113"/>
        <v>16</v>
      </c>
    </row>
    <row r="3637" spans="1:8" x14ac:dyDescent="0.35">
      <c r="A3637" t="s">
        <v>3643</v>
      </c>
      <c r="B3637">
        <v>2506</v>
      </c>
      <c r="C3637" s="1">
        <v>44891</v>
      </c>
      <c r="D3637" s="1">
        <v>43993</v>
      </c>
      <c r="E3637">
        <v>180.79</v>
      </c>
      <c r="F3637" t="s">
        <v>8</v>
      </c>
      <c r="G3637" s="3">
        <f t="shared" si="112"/>
        <v>44866</v>
      </c>
      <c r="H3637">
        <f t="shared" si="113"/>
        <v>30</v>
      </c>
    </row>
    <row r="3638" spans="1:8" x14ac:dyDescent="0.35">
      <c r="A3638" t="s">
        <v>3644</v>
      </c>
      <c r="B3638">
        <v>5822</v>
      </c>
      <c r="C3638" s="1">
        <v>45119</v>
      </c>
      <c r="D3638" s="1">
        <v>45366</v>
      </c>
      <c r="E3638">
        <v>238.85</v>
      </c>
      <c r="F3638" t="s">
        <v>6</v>
      </c>
      <c r="G3638" s="3">
        <f t="shared" si="112"/>
        <v>45108</v>
      </c>
      <c r="H3638">
        <f t="shared" si="113"/>
        <v>8</v>
      </c>
    </row>
    <row r="3639" spans="1:8" x14ac:dyDescent="0.35">
      <c r="A3639" t="s">
        <v>3645</v>
      </c>
      <c r="B3639">
        <v>8144</v>
      </c>
      <c r="C3639" s="1">
        <v>44956</v>
      </c>
      <c r="D3639" s="1">
        <v>45008</v>
      </c>
      <c r="E3639">
        <v>261.2</v>
      </c>
      <c r="F3639" t="s">
        <v>6</v>
      </c>
      <c r="G3639" s="3">
        <f t="shared" si="112"/>
        <v>44927</v>
      </c>
      <c r="H3639">
        <f t="shared" si="113"/>
        <v>2</v>
      </c>
    </row>
    <row r="3640" spans="1:8" x14ac:dyDescent="0.35">
      <c r="A3640" t="s">
        <v>3646</v>
      </c>
      <c r="B3640">
        <v>4163</v>
      </c>
      <c r="C3640" s="1">
        <v>44622</v>
      </c>
      <c r="D3640" s="1" t="e">
        <v>#N/A</v>
      </c>
      <c r="E3640">
        <v>132.55000000000001</v>
      </c>
      <c r="F3640" t="s">
        <v>11</v>
      </c>
      <c r="G3640" s="3">
        <f t="shared" si="112"/>
        <v>44621</v>
      </c>
      <c r="H3640" t="e">
        <f t="shared" si="113"/>
        <v>#VALUE!</v>
      </c>
    </row>
    <row r="3641" spans="1:8" x14ac:dyDescent="0.35">
      <c r="A3641" t="s">
        <v>3647</v>
      </c>
      <c r="B3641">
        <v>5605</v>
      </c>
      <c r="C3641" s="1">
        <v>43859</v>
      </c>
      <c r="D3641" s="1">
        <v>45008</v>
      </c>
      <c r="E3641">
        <v>481.32</v>
      </c>
      <c r="F3641" t="s">
        <v>11</v>
      </c>
      <c r="G3641" s="3">
        <f t="shared" si="112"/>
        <v>43831</v>
      </c>
      <c r="H3641">
        <f t="shared" si="113"/>
        <v>38</v>
      </c>
    </row>
    <row r="3642" spans="1:8" x14ac:dyDescent="0.35">
      <c r="A3642" t="s">
        <v>3648</v>
      </c>
      <c r="B3642">
        <v>6105</v>
      </c>
      <c r="C3642" s="1">
        <v>44773</v>
      </c>
      <c r="D3642" s="1">
        <v>45366</v>
      </c>
      <c r="E3642">
        <v>91.17</v>
      </c>
      <c r="F3642" t="s">
        <v>11</v>
      </c>
      <c r="G3642" s="3">
        <f t="shared" si="112"/>
        <v>44743</v>
      </c>
      <c r="H3642">
        <f t="shared" si="113"/>
        <v>20</v>
      </c>
    </row>
    <row r="3643" spans="1:8" x14ac:dyDescent="0.35">
      <c r="A3643" t="s">
        <v>3649</v>
      </c>
      <c r="B3643">
        <v>8992</v>
      </c>
      <c r="C3643" s="1">
        <v>45193</v>
      </c>
      <c r="D3643" s="1">
        <v>45366</v>
      </c>
      <c r="E3643">
        <v>222.4</v>
      </c>
      <c r="F3643" t="s">
        <v>6</v>
      </c>
      <c r="G3643" s="3">
        <f t="shared" si="112"/>
        <v>45170</v>
      </c>
      <c r="H3643">
        <f t="shared" si="113"/>
        <v>6</v>
      </c>
    </row>
    <row r="3644" spans="1:8" x14ac:dyDescent="0.35">
      <c r="A3644" t="s">
        <v>3650</v>
      </c>
      <c r="B3644">
        <v>7942</v>
      </c>
      <c r="C3644" s="1">
        <v>44687</v>
      </c>
      <c r="D3644" s="1">
        <v>45366</v>
      </c>
      <c r="E3644">
        <v>302.2</v>
      </c>
      <c r="F3644" t="s">
        <v>6</v>
      </c>
      <c r="G3644" s="3">
        <f t="shared" si="112"/>
        <v>44682</v>
      </c>
      <c r="H3644">
        <f t="shared" si="113"/>
        <v>23</v>
      </c>
    </row>
    <row r="3645" spans="1:8" x14ac:dyDescent="0.35">
      <c r="A3645" t="s">
        <v>3651</v>
      </c>
      <c r="B3645">
        <v>6222</v>
      </c>
      <c r="C3645" s="1">
        <v>45088</v>
      </c>
      <c r="D3645" s="1">
        <v>44012</v>
      </c>
      <c r="E3645">
        <v>315.23</v>
      </c>
      <c r="F3645" t="s">
        <v>8</v>
      </c>
      <c r="G3645" s="3">
        <f t="shared" si="112"/>
        <v>45078</v>
      </c>
      <c r="H3645">
        <f t="shared" si="113"/>
        <v>36</v>
      </c>
    </row>
    <row r="3646" spans="1:8" x14ac:dyDescent="0.35">
      <c r="A3646" t="s">
        <v>3652</v>
      </c>
      <c r="B3646">
        <v>7275</v>
      </c>
      <c r="C3646" s="1">
        <v>45301</v>
      </c>
      <c r="D3646" s="1">
        <v>45366</v>
      </c>
      <c r="E3646">
        <v>220.36</v>
      </c>
      <c r="F3646" t="s">
        <v>8</v>
      </c>
      <c r="G3646" s="3">
        <f t="shared" si="112"/>
        <v>45292</v>
      </c>
      <c r="H3646">
        <f t="shared" si="113"/>
        <v>2</v>
      </c>
    </row>
    <row r="3647" spans="1:8" x14ac:dyDescent="0.35">
      <c r="A3647" t="s">
        <v>3653</v>
      </c>
      <c r="B3647">
        <v>6782</v>
      </c>
      <c r="C3647" s="1">
        <v>45438</v>
      </c>
      <c r="D3647" s="1">
        <v>45339</v>
      </c>
      <c r="E3647">
        <v>193.24</v>
      </c>
      <c r="F3647" t="s">
        <v>8</v>
      </c>
      <c r="G3647" s="3">
        <f t="shared" si="112"/>
        <v>45413</v>
      </c>
      <c r="H3647">
        <f t="shared" si="113"/>
        <v>3</v>
      </c>
    </row>
    <row r="3648" spans="1:8" x14ac:dyDescent="0.35">
      <c r="A3648" t="s">
        <v>3654</v>
      </c>
      <c r="B3648">
        <v>2052</v>
      </c>
      <c r="C3648" s="1">
        <v>44317</v>
      </c>
      <c r="D3648" s="1">
        <v>45008</v>
      </c>
      <c r="E3648">
        <v>230.21</v>
      </c>
      <c r="F3648" t="s">
        <v>11</v>
      </c>
      <c r="G3648" s="3">
        <f t="shared" si="112"/>
        <v>44317</v>
      </c>
      <c r="H3648">
        <f t="shared" si="113"/>
        <v>23</v>
      </c>
    </row>
    <row r="3649" spans="1:8" x14ac:dyDescent="0.35">
      <c r="A3649" t="s">
        <v>3655</v>
      </c>
      <c r="B3649">
        <v>9378</v>
      </c>
      <c r="C3649" s="1">
        <v>45091</v>
      </c>
      <c r="D3649" s="1">
        <v>44198</v>
      </c>
      <c r="E3649">
        <v>134</v>
      </c>
      <c r="F3649" t="s">
        <v>6</v>
      </c>
      <c r="G3649" s="3">
        <f t="shared" si="112"/>
        <v>45078</v>
      </c>
      <c r="H3649">
        <f t="shared" si="113"/>
        <v>30</v>
      </c>
    </row>
    <row r="3650" spans="1:8" x14ac:dyDescent="0.35">
      <c r="A3650" t="s">
        <v>3656</v>
      </c>
      <c r="B3650">
        <v>5808</v>
      </c>
      <c r="C3650" s="1">
        <v>44716</v>
      </c>
      <c r="D3650" s="1">
        <v>45008</v>
      </c>
      <c r="E3650">
        <v>305.89999999999998</v>
      </c>
      <c r="F3650" t="s">
        <v>8</v>
      </c>
      <c r="G3650" s="3">
        <f t="shared" si="112"/>
        <v>44713</v>
      </c>
      <c r="H3650">
        <f t="shared" si="113"/>
        <v>10</v>
      </c>
    </row>
    <row r="3651" spans="1:8" x14ac:dyDescent="0.35">
      <c r="A3651" t="s">
        <v>3657</v>
      </c>
      <c r="B3651">
        <v>9691</v>
      </c>
      <c r="C3651" s="1">
        <v>44202</v>
      </c>
      <c r="D3651" s="1">
        <v>44711</v>
      </c>
      <c r="E3651">
        <v>182.6</v>
      </c>
      <c r="F3651" t="s">
        <v>11</v>
      </c>
      <c r="G3651" s="3">
        <f t="shared" ref="G3651:G3714" si="114">DATE(YEAR(C3651),MONTH(C3651),1)</f>
        <v>44197</v>
      </c>
      <c r="H3651">
        <f t="shared" ref="H3651:H3714" si="115">ABS(IF(ISNUMBER(D3651),ROUND((D3651-C3651)/30,0),"AA"))</f>
        <v>17</v>
      </c>
    </row>
    <row r="3652" spans="1:8" x14ac:dyDescent="0.35">
      <c r="A3652" t="s">
        <v>3658</v>
      </c>
      <c r="B3652">
        <v>2878</v>
      </c>
      <c r="C3652" s="1">
        <v>45741</v>
      </c>
      <c r="D3652" s="1">
        <v>45008</v>
      </c>
      <c r="E3652">
        <v>98.15</v>
      </c>
      <c r="F3652" t="s">
        <v>6</v>
      </c>
      <c r="G3652" s="3">
        <f t="shared" si="114"/>
        <v>45717</v>
      </c>
      <c r="H3652">
        <f t="shared" si="115"/>
        <v>24</v>
      </c>
    </row>
    <row r="3653" spans="1:8" x14ac:dyDescent="0.35">
      <c r="A3653" t="s">
        <v>3659</v>
      </c>
      <c r="B3653">
        <v>8035</v>
      </c>
      <c r="C3653" s="1">
        <v>45210</v>
      </c>
      <c r="D3653" s="1">
        <v>45366</v>
      </c>
      <c r="E3653">
        <v>397.54</v>
      </c>
      <c r="F3653" t="s">
        <v>6</v>
      </c>
      <c r="G3653" s="3">
        <f t="shared" si="114"/>
        <v>45200</v>
      </c>
      <c r="H3653">
        <f t="shared" si="115"/>
        <v>5</v>
      </c>
    </row>
    <row r="3654" spans="1:8" x14ac:dyDescent="0.35">
      <c r="A3654" t="s">
        <v>3660</v>
      </c>
      <c r="B3654">
        <v>5019</v>
      </c>
      <c r="C3654" s="1">
        <v>45381</v>
      </c>
      <c r="D3654" s="1">
        <v>45008</v>
      </c>
      <c r="E3654">
        <v>45.59</v>
      </c>
      <c r="F3654" t="s">
        <v>8</v>
      </c>
      <c r="G3654" s="3">
        <f t="shared" si="114"/>
        <v>45352</v>
      </c>
      <c r="H3654">
        <f t="shared" si="115"/>
        <v>12</v>
      </c>
    </row>
    <row r="3655" spans="1:8" x14ac:dyDescent="0.35">
      <c r="A3655" s="2" t="s">
        <v>3661</v>
      </c>
      <c r="B3655">
        <v>7089</v>
      </c>
      <c r="C3655" s="1">
        <v>44397</v>
      </c>
      <c r="D3655" s="1">
        <v>43993</v>
      </c>
      <c r="E3655">
        <v>192.26</v>
      </c>
      <c r="F3655" t="s">
        <v>6</v>
      </c>
      <c r="G3655" s="3">
        <f t="shared" si="114"/>
        <v>44378</v>
      </c>
      <c r="H3655">
        <f t="shared" si="115"/>
        <v>13</v>
      </c>
    </row>
    <row r="3656" spans="1:8" x14ac:dyDescent="0.35">
      <c r="A3656" t="s">
        <v>3662</v>
      </c>
      <c r="B3656">
        <v>3003</v>
      </c>
      <c r="C3656" s="1">
        <v>44160</v>
      </c>
      <c r="D3656" s="1">
        <v>44459</v>
      </c>
      <c r="E3656">
        <v>14.72</v>
      </c>
      <c r="F3656" t="s">
        <v>8</v>
      </c>
      <c r="G3656" s="3">
        <f t="shared" si="114"/>
        <v>44136</v>
      </c>
      <c r="H3656">
        <f t="shared" si="115"/>
        <v>10</v>
      </c>
    </row>
    <row r="3657" spans="1:8" x14ac:dyDescent="0.35">
      <c r="A3657" t="s">
        <v>3663</v>
      </c>
      <c r="B3657">
        <v>1178</v>
      </c>
      <c r="C3657" s="1">
        <v>44862</v>
      </c>
      <c r="D3657" s="1">
        <v>45366</v>
      </c>
      <c r="E3657">
        <v>361.23</v>
      </c>
      <c r="F3657" t="s">
        <v>11</v>
      </c>
      <c r="G3657" s="3">
        <f t="shared" si="114"/>
        <v>44835</v>
      </c>
      <c r="H3657">
        <f t="shared" si="115"/>
        <v>17</v>
      </c>
    </row>
    <row r="3658" spans="1:8" x14ac:dyDescent="0.35">
      <c r="A3658" t="s">
        <v>3664</v>
      </c>
      <c r="B3658">
        <v>8624</v>
      </c>
      <c r="C3658" s="1">
        <v>45234</v>
      </c>
      <c r="D3658" s="1">
        <v>44814</v>
      </c>
      <c r="E3658">
        <v>288.06</v>
      </c>
      <c r="F3658" t="s">
        <v>6</v>
      </c>
      <c r="G3658" s="3">
        <f t="shared" si="114"/>
        <v>45231</v>
      </c>
      <c r="H3658">
        <f t="shared" si="115"/>
        <v>14</v>
      </c>
    </row>
    <row r="3659" spans="1:8" x14ac:dyDescent="0.35">
      <c r="A3659" t="s">
        <v>3665</v>
      </c>
      <c r="B3659">
        <v>4811</v>
      </c>
      <c r="C3659" s="1">
        <v>44537</v>
      </c>
      <c r="D3659" s="1">
        <v>45008</v>
      </c>
      <c r="E3659">
        <v>285.2</v>
      </c>
      <c r="F3659" t="s">
        <v>6</v>
      </c>
      <c r="G3659" s="3">
        <f t="shared" si="114"/>
        <v>44531</v>
      </c>
      <c r="H3659">
        <f t="shared" si="115"/>
        <v>16</v>
      </c>
    </row>
    <row r="3660" spans="1:8" x14ac:dyDescent="0.35">
      <c r="A3660" t="s">
        <v>3666</v>
      </c>
      <c r="B3660">
        <v>5646</v>
      </c>
      <c r="C3660" s="1">
        <v>45409</v>
      </c>
      <c r="D3660" s="1">
        <v>45276</v>
      </c>
      <c r="E3660">
        <v>304.88</v>
      </c>
      <c r="F3660" t="s">
        <v>8</v>
      </c>
      <c r="G3660" s="3">
        <f t="shared" si="114"/>
        <v>45383</v>
      </c>
      <c r="H3660">
        <f t="shared" si="115"/>
        <v>4</v>
      </c>
    </row>
    <row r="3661" spans="1:8" x14ac:dyDescent="0.35">
      <c r="A3661" t="s">
        <v>3667</v>
      </c>
      <c r="B3661">
        <v>4562</v>
      </c>
      <c r="C3661" s="1">
        <v>44892</v>
      </c>
      <c r="D3661" s="1">
        <v>45008</v>
      </c>
      <c r="E3661">
        <v>60.43</v>
      </c>
      <c r="F3661" t="s">
        <v>6</v>
      </c>
      <c r="G3661" s="3">
        <f t="shared" si="114"/>
        <v>44866</v>
      </c>
      <c r="H3661">
        <f t="shared" si="115"/>
        <v>4</v>
      </c>
    </row>
    <row r="3662" spans="1:8" x14ac:dyDescent="0.35">
      <c r="A3662" t="s">
        <v>3668</v>
      </c>
      <c r="B3662">
        <v>2225</v>
      </c>
      <c r="C3662" s="1">
        <v>43839</v>
      </c>
      <c r="D3662" s="1">
        <v>43993</v>
      </c>
      <c r="E3662">
        <v>291.23</v>
      </c>
      <c r="F3662" t="s">
        <v>8</v>
      </c>
      <c r="G3662" s="3">
        <f t="shared" si="114"/>
        <v>43831</v>
      </c>
      <c r="H3662">
        <f t="shared" si="115"/>
        <v>5</v>
      </c>
    </row>
    <row r="3663" spans="1:8" x14ac:dyDescent="0.35">
      <c r="A3663" t="s">
        <v>3669</v>
      </c>
      <c r="B3663">
        <v>7909</v>
      </c>
      <c r="C3663" s="1">
        <v>44608</v>
      </c>
      <c r="D3663" s="1">
        <v>44012</v>
      </c>
      <c r="E3663">
        <v>344.24</v>
      </c>
      <c r="F3663" t="s">
        <v>6</v>
      </c>
      <c r="G3663" s="3">
        <f t="shared" si="114"/>
        <v>44593</v>
      </c>
      <c r="H3663">
        <f t="shared" si="115"/>
        <v>20</v>
      </c>
    </row>
    <row r="3664" spans="1:8" x14ac:dyDescent="0.35">
      <c r="A3664" t="s">
        <v>3670</v>
      </c>
      <c r="B3664">
        <v>6206</v>
      </c>
      <c r="C3664" s="1">
        <v>43968</v>
      </c>
      <c r="D3664" s="1">
        <v>45366</v>
      </c>
      <c r="E3664">
        <v>408.56</v>
      </c>
      <c r="F3664" t="s">
        <v>11</v>
      </c>
      <c r="G3664" s="3">
        <f t="shared" si="114"/>
        <v>43952</v>
      </c>
      <c r="H3664">
        <f t="shared" si="115"/>
        <v>47</v>
      </c>
    </row>
    <row r="3665" spans="1:8" x14ac:dyDescent="0.35">
      <c r="A3665" t="s">
        <v>3671</v>
      </c>
      <c r="B3665">
        <v>4229</v>
      </c>
      <c r="C3665" s="1">
        <v>44778</v>
      </c>
      <c r="D3665" s="1">
        <v>45366</v>
      </c>
      <c r="E3665">
        <v>34.33</v>
      </c>
      <c r="F3665" t="s">
        <v>6</v>
      </c>
      <c r="G3665" s="3">
        <f t="shared" si="114"/>
        <v>44774</v>
      </c>
      <c r="H3665">
        <f t="shared" si="115"/>
        <v>20</v>
      </c>
    </row>
    <row r="3666" spans="1:8" x14ac:dyDescent="0.35">
      <c r="A3666" t="s">
        <v>3672</v>
      </c>
      <c r="B3666">
        <v>9169</v>
      </c>
      <c r="C3666" s="1">
        <v>44559</v>
      </c>
      <c r="D3666" s="1">
        <v>43908</v>
      </c>
      <c r="E3666">
        <v>32.93</v>
      </c>
      <c r="F3666" t="s">
        <v>6</v>
      </c>
      <c r="G3666" s="3">
        <f t="shared" si="114"/>
        <v>44531</v>
      </c>
      <c r="H3666">
        <f t="shared" si="115"/>
        <v>22</v>
      </c>
    </row>
    <row r="3667" spans="1:8" x14ac:dyDescent="0.35">
      <c r="A3667" t="s">
        <v>3673</v>
      </c>
      <c r="B3667">
        <v>7901</v>
      </c>
      <c r="C3667" s="1">
        <v>43928</v>
      </c>
      <c r="D3667" s="1">
        <v>45366</v>
      </c>
      <c r="E3667">
        <v>68.44</v>
      </c>
      <c r="F3667" t="s">
        <v>6</v>
      </c>
      <c r="G3667" s="3">
        <f t="shared" si="114"/>
        <v>43922</v>
      </c>
      <c r="H3667">
        <f t="shared" si="115"/>
        <v>48</v>
      </c>
    </row>
    <row r="3668" spans="1:8" x14ac:dyDescent="0.35">
      <c r="A3668" t="s">
        <v>3674</v>
      </c>
      <c r="B3668">
        <v>3803</v>
      </c>
      <c r="C3668" s="1">
        <v>45043</v>
      </c>
      <c r="D3668" s="1">
        <v>44012</v>
      </c>
      <c r="E3668">
        <v>304.7</v>
      </c>
      <c r="F3668" t="s">
        <v>8</v>
      </c>
      <c r="G3668" s="3">
        <f t="shared" si="114"/>
        <v>45017</v>
      </c>
      <c r="H3668">
        <f t="shared" si="115"/>
        <v>34</v>
      </c>
    </row>
    <row r="3669" spans="1:8" x14ac:dyDescent="0.35">
      <c r="A3669" t="s">
        <v>3675</v>
      </c>
      <c r="B3669">
        <v>7272</v>
      </c>
      <c r="C3669" s="1">
        <v>45076</v>
      </c>
      <c r="D3669" s="1">
        <v>44969</v>
      </c>
      <c r="E3669">
        <v>125.85</v>
      </c>
      <c r="F3669" t="s">
        <v>11</v>
      </c>
      <c r="G3669" s="3">
        <f t="shared" si="114"/>
        <v>45047</v>
      </c>
      <c r="H3669">
        <f t="shared" si="115"/>
        <v>4</v>
      </c>
    </row>
    <row r="3670" spans="1:8" x14ac:dyDescent="0.35">
      <c r="A3670" t="s">
        <v>3676</v>
      </c>
      <c r="B3670">
        <v>5670</v>
      </c>
      <c r="C3670" s="1">
        <v>44843</v>
      </c>
      <c r="D3670" s="1">
        <v>45366</v>
      </c>
      <c r="E3670">
        <v>18.739999999999998</v>
      </c>
      <c r="F3670" t="s">
        <v>8</v>
      </c>
      <c r="G3670" s="3">
        <f t="shared" si="114"/>
        <v>44835</v>
      </c>
      <c r="H3670">
        <f t="shared" si="115"/>
        <v>17</v>
      </c>
    </row>
    <row r="3671" spans="1:8" x14ac:dyDescent="0.35">
      <c r="A3671" t="s">
        <v>3677</v>
      </c>
      <c r="B3671">
        <v>1076</v>
      </c>
      <c r="C3671" s="1">
        <v>43990</v>
      </c>
      <c r="D3671" s="1">
        <v>44814</v>
      </c>
      <c r="E3671">
        <v>456.71</v>
      </c>
      <c r="F3671" t="s">
        <v>6</v>
      </c>
      <c r="G3671" s="3">
        <f t="shared" si="114"/>
        <v>43983</v>
      </c>
      <c r="H3671">
        <f t="shared" si="115"/>
        <v>27</v>
      </c>
    </row>
    <row r="3672" spans="1:8" x14ac:dyDescent="0.35">
      <c r="A3672" t="s">
        <v>3678</v>
      </c>
      <c r="B3672">
        <v>3147</v>
      </c>
      <c r="C3672" s="1">
        <v>44713</v>
      </c>
      <c r="D3672" s="1">
        <v>44099</v>
      </c>
      <c r="E3672">
        <v>422.41</v>
      </c>
      <c r="F3672" t="s">
        <v>6</v>
      </c>
      <c r="G3672" s="3">
        <f t="shared" si="114"/>
        <v>44713</v>
      </c>
      <c r="H3672">
        <f t="shared" si="115"/>
        <v>20</v>
      </c>
    </row>
    <row r="3673" spans="1:8" x14ac:dyDescent="0.35">
      <c r="A3673" t="s">
        <v>3679</v>
      </c>
      <c r="B3673">
        <v>1606</v>
      </c>
      <c r="C3673" s="1">
        <v>43941</v>
      </c>
      <c r="D3673" s="1">
        <v>45008</v>
      </c>
      <c r="E3673">
        <v>448.96</v>
      </c>
      <c r="F3673" t="s">
        <v>8</v>
      </c>
      <c r="G3673" s="3">
        <f t="shared" si="114"/>
        <v>43922</v>
      </c>
      <c r="H3673">
        <f t="shared" si="115"/>
        <v>36</v>
      </c>
    </row>
    <row r="3674" spans="1:8" x14ac:dyDescent="0.35">
      <c r="A3674" t="s">
        <v>3680</v>
      </c>
      <c r="B3674">
        <v>1640</v>
      </c>
      <c r="C3674" s="1">
        <v>44927</v>
      </c>
      <c r="D3674" s="1">
        <v>43993</v>
      </c>
      <c r="E3674">
        <v>175.32</v>
      </c>
      <c r="F3674" t="s">
        <v>11</v>
      </c>
      <c r="G3674" s="3">
        <f t="shared" si="114"/>
        <v>44927</v>
      </c>
      <c r="H3674">
        <f t="shared" si="115"/>
        <v>31</v>
      </c>
    </row>
    <row r="3675" spans="1:8" x14ac:dyDescent="0.35">
      <c r="A3675" t="s">
        <v>3681</v>
      </c>
      <c r="B3675">
        <v>2137</v>
      </c>
      <c r="C3675" s="1">
        <v>45096</v>
      </c>
      <c r="D3675" s="1">
        <v>44969</v>
      </c>
      <c r="E3675">
        <v>240.25</v>
      </c>
      <c r="F3675" t="s">
        <v>6</v>
      </c>
      <c r="G3675" s="3">
        <f t="shared" si="114"/>
        <v>45078</v>
      </c>
      <c r="H3675">
        <f t="shared" si="115"/>
        <v>4</v>
      </c>
    </row>
    <row r="3676" spans="1:8" x14ac:dyDescent="0.35">
      <c r="A3676" t="s">
        <v>3682</v>
      </c>
      <c r="B3676">
        <v>5931</v>
      </c>
      <c r="C3676" s="1">
        <v>45325</v>
      </c>
      <c r="D3676" s="1">
        <v>44198</v>
      </c>
      <c r="E3676">
        <v>144.59</v>
      </c>
      <c r="F3676" t="s">
        <v>6</v>
      </c>
      <c r="G3676" s="3">
        <f t="shared" si="114"/>
        <v>45323</v>
      </c>
      <c r="H3676">
        <f t="shared" si="115"/>
        <v>38</v>
      </c>
    </row>
    <row r="3677" spans="1:8" x14ac:dyDescent="0.35">
      <c r="A3677" t="s">
        <v>3683</v>
      </c>
      <c r="B3677">
        <v>7559</v>
      </c>
      <c r="C3677" s="1">
        <v>43856</v>
      </c>
      <c r="D3677" s="1">
        <v>44814</v>
      </c>
      <c r="E3677">
        <v>49.09</v>
      </c>
      <c r="F3677" t="s">
        <v>6</v>
      </c>
      <c r="G3677" s="3">
        <f t="shared" si="114"/>
        <v>43831</v>
      </c>
      <c r="H3677">
        <f t="shared" si="115"/>
        <v>32</v>
      </c>
    </row>
    <row r="3678" spans="1:8" x14ac:dyDescent="0.35">
      <c r="A3678" t="s">
        <v>3684</v>
      </c>
      <c r="B3678">
        <v>9090</v>
      </c>
      <c r="C3678" s="1">
        <v>44520</v>
      </c>
      <c r="D3678" s="1">
        <v>43993</v>
      </c>
      <c r="E3678">
        <v>310.04000000000002</v>
      </c>
      <c r="F3678" t="s">
        <v>6</v>
      </c>
      <c r="G3678" s="3">
        <f t="shared" si="114"/>
        <v>44501</v>
      </c>
      <c r="H3678">
        <f t="shared" si="115"/>
        <v>18</v>
      </c>
    </row>
    <row r="3679" spans="1:8" x14ac:dyDescent="0.35">
      <c r="A3679" t="s">
        <v>3685</v>
      </c>
      <c r="B3679">
        <v>5889</v>
      </c>
      <c r="C3679" s="1">
        <v>45511</v>
      </c>
      <c r="D3679" s="1">
        <v>44814</v>
      </c>
      <c r="E3679">
        <v>351.26</v>
      </c>
      <c r="F3679" t="s">
        <v>6</v>
      </c>
      <c r="G3679" s="3">
        <f t="shared" si="114"/>
        <v>45505</v>
      </c>
      <c r="H3679">
        <f t="shared" si="115"/>
        <v>23</v>
      </c>
    </row>
    <row r="3680" spans="1:8" x14ac:dyDescent="0.35">
      <c r="A3680" t="s">
        <v>3686</v>
      </c>
      <c r="B3680">
        <v>9082</v>
      </c>
      <c r="C3680" s="1">
        <v>43917</v>
      </c>
      <c r="D3680" s="1">
        <v>44099</v>
      </c>
      <c r="E3680">
        <v>425.85</v>
      </c>
      <c r="F3680" t="s">
        <v>11</v>
      </c>
      <c r="G3680" s="3">
        <f t="shared" si="114"/>
        <v>43891</v>
      </c>
      <c r="H3680">
        <f t="shared" si="115"/>
        <v>6</v>
      </c>
    </row>
    <row r="3681" spans="1:8" x14ac:dyDescent="0.35">
      <c r="A3681" t="s">
        <v>3687</v>
      </c>
      <c r="B3681">
        <v>7126</v>
      </c>
      <c r="C3681" s="1">
        <v>44015</v>
      </c>
      <c r="D3681" s="1">
        <v>44661</v>
      </c>
      <c r="E3681">
        <v>469.47</v>
      </c>
      <c r="F3681" t="s">
        <v>11</v>
      </c>
      <c r="G3681" s="3">
        <f t="shared" si="114"/>
        <v>44013</v>
      </c>
      <c r="H3681">
        <f t="shared" si="115"/>
        <v>22</v>
      </c>
    </row>
    <row r="3682" spans="1:8" x14ac:dyDescent="0.35">
      <c r="A3682" t="s">
        <v>3688</v>
      </c>
      <c r="B3682">
        <v>1479</v>
      </c>
      <c r="C3682" s="1">
        <v>45710</v>
      </c>
      <c r="D3682" s="1">
        <v>45366</v>
      </c>
      <c r="E3682">
        <v>119.77</v>
      </c>
      <c r="F3682" t="s">
        <v>11</v>
      </c>
      <c r="G3682" s="3">
        <f t="shared" si="114"/>
        <v>45689</v>
      </c>
      <c r="H3682">
        <f t="shared" si="115"/>
        <v>11</v>
      </c>
    </row>
    <row r="3683" spans="1:8" x14ac:dyDescent="0.35">
      <c r="A3683" t="s">
        <v>3689</v>
      </c>
      <c r="B3683">
        <v>3273</v>
      </c>
      <c r="C3683" s="1">
        <v>43893</v>
      </c>
      <c r="D3683" s="1">
        <v>45366</v>
      </c>
      <c r="E3683">
        <v>61.52</v>
      </c>
      <c r="F3683" t="s">
        <v>6</v>
      </c>
      <c r="G3683" s="3">
        <f t="shared" si="114"/>
        <v>43891</v>
      </c>
      <c r="H3683">
        <f t="shared" si="115"/>
        <v>49</v>
      </c>
    </row>
    <row r="3684" spans="1:8" x14ac:dyDescent="0.35">
      <c r="A3684" t="s">
        <v>3690</v>
      </c>
      <c r="B3684">
        <v>8138</v>
      </c>
      <c r="C3684" s="1">
        <v>44507</v>
      </c>
      <c r="D3684" s="1">
        <v>44012</v>
      </c>
      <c r="E3684">
        <v>120.91</v>
      </c>
      <c r="F3684" t="s">
        <v>11</v>
      </c>
      <c r="G3684" s="3">
        <f t="shared" si="114"/>
        <v>44501</v>
      </c>
      <c r="H3684">
        <f t="shared" si="115"/>
        <v>17</v>
      </c>
    </row>
    <row r="3685" spans="1:8" x14ac:dyDescent="0.35">
      <c r="A3685" t="s">
        <v>3691</v>
      </c>
      <c r="B3685">
        <v>4131</v>
      </c>
      <c r="C3685" s="1">
        <v>45148</v>
      </c>
      <c r="D3685" s="1">
        <v>44012</v>
      </c>
      <c r="E3685">
        <v>364.81</v>
      </c>
      <c r="F3685" t="s">
        <v>6</v>
      </c>
      <c r="G3685" s="3">
        <f t="shared" si="114"/>
        <v>45139</v>
      </c>
      <c r="H3685">
        <f t="shared" si="115"/>
        <v>38</v>
      </c>
    </row>
    <row r="3686" spans="1:8" x14ac:dyDescent="0.35">
      <c r="A3686" t="s">
        <v>3692</v>
      </c>
      <c r="B3686">
        <v>9807</v>
      </c>
      <c r="C3686" s="1">
        <v>45058</v>
      </c>
      <c r="D3686" s="1">
        <v>45008</v>
      </c>
      <c r="E3686">
        <v>494.89</v>
      </c>
      <c r="F3686" t="s">
        <v>8</v>
      </c>
      <c r="G3686" s="3">
        <f t="shared" si="114"/>
        <v>45047</v>
      </c>
      <c r="H3686">
        <f t="shared" si="115"/>
        <v>2</v>
      </c>
    </row>
    <row r="3687" spans="1:8" x14ac:dyDescent="0.35">
      <c r="A3687" t="s">
        <v>3693</v>
      </c>
      <c r="B3687">
        <v>1860</v>
      </c>
      <c r="C3687" s="1">
        <v>44383</v>
      </c>
      <c r="D3687" s="1">
        <v>44459</v>
      </c>
      <c r="E3687">
        <v>137.25</v>
      </c>
      <c r="F3687" t="s">
        <v>11</v>
      </c>
      <c r="G3687" s="3">
        <f t="shared" si="114"/>
        <v>44378</v>
      </c>
      <c r="H3687">
        <f t="shared" si="115"/>
        <v>3</v>
      </c>
    </row>
    <row r="3688" spans="1:8" x14ac:dyDescent="0.35">
      <c r="A3688" t="s">
        <v>3694</v>
      </c>
      <c r="B3688">
        <v>2815</v>
      </c>
      <c r="C3688" s="1">
        <v>44798</v>
      </c>
      <c r="D3688" s="1">
        <v>43908</v>
      </c>
      <c r="E3688">
        <v>33.520000000000003</v>
      </c>
      <c r="F3688" t="s">
        <v>6</v>
      </c>
      <c r="G3688" s="3">
        <f t="shared" si="114"/>
        <v>44774</v>
      </c>
      <c r="H3688">
        <f t="shared" si="115"/>
        <v>30</v>
      </c>
    </row>
    <row r="3689" spans="1:8" x14ac:dyDescent="0.35">
      <c r="A3689" t="s">
        <v>3695</v>
      </c>
      <c r="B3689">
        <v>2229</v>
      </c>
      <c r="C3689" s="1">
        <v>44106</v>
      </c>
      <c r="D3689" s="1">
        <v>43993</v>
      </c>
      <c r="E3689">
        <v>139.22999999999999</v>
      </c>
      <c r="F3689" t="s">
        <v>8</v>
      </c>
      <c r="G3689" s="3">
        <f t="shared" si="114"/>
        <v>44105</v>
      </c>
      <c r="H3689">
        <f t="shared" si="115"/>
        <v>4</v>
      </c>
    </row>
    <row r="3690" spans="1:8" x14ac:dyDescent="0.35">
      <c r="A3690" t="s">
        <v>3696</v>
      </c>
      <c r="B3690">
        <v>7218</v>
      </c>
      <c r="C3690" s="1">
        <v>43908</v>
      </c>
      <c r="D3690" s="1">
        <v>44099</v>
      </c>
      <c r="E3690">
        <v>142.26</v>
      </c>
      <c r="F3690" t="s">
        <v>11</v>
      </c>
      <c r="G3690" s="3">
        <f t="shared" si="114"/>
        <v>43891</v>
      </c>
      <c r="H3690">
        <f t="shared" si="115"/>
        <v>6</v>
      </c>
    </row>
    <row r="3691" spans="1:8" x14ac:dyDescent="0.35">
      <c r="A3691" t="s">
        <v>3697</v>
      </c>
      <c r="B3691">
        <v>3257</v>
      </c>
      <c r="C3691" s="1">
        <v>44725</v>
      </c>
      <c r="D3691" s="1">
        <v>44969</v>
      </c>
      <c r="E3691">
        <v>295.89</v>
      </c>
      <c r="F3691" t="s">
        <v>11</v>
      </c>
      <c r="G3691" s="3">
        <f t="shared" si="114"/>
        <v>44713</v>
      </c>
      <c r="H3691">
        <f t="shared" si="115"/>
        <v>8</v>
      </c>
    </row>
    <row r="3692" spans="1:8" x14ac:dyDescent="0.35">
      <c r="A3692" t="s">
        <v>3698</v>
      </c>
      <c r="B3692">
        <v>3069</v>
      </c>
      <c r="C3692" s="1">
        <v>44241</v>
      </c>
      <c r="D3692" s="1">
        <v>45008</v>
      </c>
      <c r="E3692">
        <v>166.47</v>
      </c>
      <c r="F3692" t="s">
        <v>11</v>
      </c>
      <c r="G3692" s="3">
        <f t="shared" si="114"/>
        <v>44228</v>
      </c>
      <c r="H3692">
        <f t="shared" si="115"/>
        <v>26</v>
      </c>
    </row>
    <row r="3693" spans="1:8" x14ac:dyDescent="0.35">
      <c r="A3693" t="s">
        <v>3699</v>
      </c>
      <c r="B3693">
        <v>7771</v>
      </c>
      <c r="C3693" s="1">
        <v>45579</v>
      </c>
      <c r="D3693" s="1">
        <v>45366</v>
      </c>
      <c r="E3693">
        <v>322.08</v>
      </c>
      <c r="F3693" t="s">
        <v>8</v>
      </c>
      <c r="G3693" s="3">
        <f t="shared" si="114"/>
        <v>45566</v>
      </c>
      <c r="H3693">
        <f t="shared" si="115"/>
        <v>7</v>
      </c>
    </row>
    <row r="3694" spans="1:8" x14ac:dyDescent="0.35">
      <c r="A3694" t="s">
        <v>3700</v>
      </c>
      <c r="B3694">
        <v>3004</v>
      </c>
      <c r="C3694" s="1">
        <v>44966</v>
      </c>
      <c r="D3694" s="1">
        <v>44198</v>
      </c>
      <c r="E3694">
        <v>265.66000000000003</v>
      </c>
      <c r="F3694" t="s">
        <v>11</v>
      </c>
      <c r="G3694" s="3">
        <f t="shared" si="114"/>
        <v>44958</v>
      </c>
      <c r="H3694">
        <f t="shared" si="115"/>
        <v>26</v>
      </c>
    </row>
    <row r="3695" spans="1:8" x14ac:dyDescent="0.35">
      <c r="A3695" t="s">
        <v>3701</v>
      </c>
      <c r="B3695">
        <v>8830</v>
      </c>
      <c r="C3695" s="1">
        <v>44467</v>
      </c>
      <c r="D3695" s="1">
        <v>44012</v>
      </c>
      <c r="E3695">
        <v>334.02</v>
      </c>
      <c r="F3695" t="s">
        <v>6</v>
      </c>
      <c r="G3695" s="3">
        <f t="shared" si="114"/>
        <v>44440</v>
      </c>
      <c r="H3695">
        <f t="shared" si="115"/>
        <v>15</v>
      </c>
    </row>
    <row r="3696" spans="1:8" x14ac:dyDescent="0.35">
      <c r="A3696" t="s">
        <v>3702</v>
      </c>
      <c r="B3696">
        <v>6274</v>
      </c>
      <c r="C3696" s="1">
        <v>44961</v>
      </c>
      <c r="D3696" s="1">
        <v>45366</v>
      </c>
      <c r="E3696">
        <v>388.6</v>
      </c>
      <c r="F3696" t="s">
        <v>6</v>
      </c>
      <c r="G3696" s="3">
        <f t="shared" si="114"/>
        <v>44958</v>
      </c>
      <c r="H3696">
        <f t="shared" si="115"/>
        <v>14</v>
      </c>
    </row>
    <row r="3697" spans="1:8" x14ac:dyDescent="0.35">
      <c r="A3697" s="2" t="s">
        <v>3703</v>
      </c>
      <c r="B3697">
        <v>4700</v>
      </c>
      <c r="C3697" s="1">
        <v>44006</v>
      </c>
      <c r="D3697" s="1">
        <v>44969</v>
      </c>
      <c r="E3697">
        <v>54.98</v>
      </c>
      <c r="F3697" t="s">
        <v>6</v>
      </c>
      <c r="G3697" s="3">
        <f t="shared" si="114"/>
        <v>43983</v>
      </c>
      <c r="H3697">
        <f t="shared" si="115"/>
        <v>32</v>
      </c>
    </row>
    <row r="3698" spans="1:8" x14ac:dyDescent="0.35">
      <c r="A3698" t="s">
        <v>3704</v>
      </c>
      <c r="B3698">
        <v>2356</v>
      </c>
      <c r="C3698" s="1">
        <v>44064</v>
      </c>
      <c r="D3698" s="1">
        <v>43993</v>
      </c>
      <c r="E3698">
        <v>182.97</v>
      </c>
      <c r="F3698" t="s">
        <v>11</v>
      </c>
      <c r="G3698" s="3">
        <f t="shared" si="114"/>
        <v>44044</v>
      </c>
      <c r="H3698">
        <f t="shared" si="115"/>
        <v>2</v>
      </c>
    </row>
    <row r="3699" spans="1:8" x14ac:dyDescent="0.35">
      <c r="A3699" t="s">
        <v>3705</v>
      </c>
      <c r="B3699">
        <v>4373</v>
      </c>
      <c r="C3699" s="1">
        <v>44409</v>
      </c>
      <c r="D3699" s="1">
        <v>44969</v>
      </c>
      <c r="E3699">
        <v>350.53</v>
      </c>
      <c r="F3699" t="s">
        <v>11</v>
      </c>
      <c r="G3699" s="3">
        <f t="shared" si="114"/>
        <v>44409</v>
      </c>
      <c r="H3699">
        <f t="shared" si="115"/>
        <v>19</v>
      </c>
    </row>
    <row r="3700" spans="1:8" x14ac:dyDescent="0.35">
      <c r="A3700" t="s">
        <v>3706</v>
      </c>
      <c r="B3700">
        <v>9103</v>
      </c>
      <c r="C3700" s="1">
        <v>45376</v>
      </c>
      <c r="D3700" s="1">
        <v>45008</v>
      </c>
      <c r="E3700">
        <v>39.53</v>
      </c>
      <c r="F3700" t="s">
        <v>11</v>
      </c>
      <c r="G3700" s="3">
        <f t="shared" si="114"/>
        <v>45352</v>
      </c>
      <c r="H3700">
        <f t="shared" si="115"/>
        <v>12</v>
      </c>
    </row>
    <row r="3701" spans="1:8" x14ac:dyDescent="0.35">
      <c r="A3701" t="s">
        <v>3707</v>
      </c>
      <c r="B3701">
        <v>4541</v>
      </c>
      <c r="C3701" s="1">
        <v>45618</v>
      </c>
      <c r="D3701" s="1">
        <v>44012</v>
      </c>
      <c r="E3701">
        <v>239.39</v>
      </c>
      <c r="F3701" t="s">
        <v>6</v>
      </c>
      <c r="G3701" s="3">
        <f t="shared" si="114"/>
        <v>45597</v>
      </c>
      <c r="H3701">
        <f t="shared" si="115"/>
        <v>54</v>
      </c>
    </row>
    <row r="3702" spans="1:8" x14ac:dyDescent="0.35">
      <c r="A3702" t="s">
        <v>3708</v>
      </c>
      <c r="B3702">
        <v>4078</v>
      </c>
      <c r="C3702" s="1">
        <v>44023</v>
      </c>
      <c r="D3702" s="1">
        <v>45366</v>
      </c>
      <c r="E3702">
        <v>248.95</v>
      </c>
      <c r="F3702" t="s">
        <v>6</v>
      </c>
      <c r="G3702" s="3">
        <f t="shared" si="114"/>
        <v>44013</v>
      </c>
      <c r="H3702">
        <f t="shared" si="115"/>
        <v>45</v>
      </c>
    </row>
    <row r="3703" spans="1:8" x14ac:dyDescent="0.35">
      <c r="A3703" t="s">
        <v>3709</v>
      </c>
      <c r="B3703">
        <v>4418</v>
      </c>
      <c r="C3703" s="1">
        <v>44983</v>
      </c>
      <c r="D3703" s="1">
        <v>45008</v>
      </c>
      <c r="E3703">
        <v>408.86</v>
      </c>
      <c r="F3703" t="s">
        <v>8</v>
      </c>
      <c r="G3703" s="3">
        <f t="shared" si="114"/>
        <v>44958</v>
      </c>
      <c r="H3703">
        <f t="shared" si="115"/>
        <v>1</v>
      </c>
    </row>
    <row r="3704" spans="1:8" x14ac:dyDescent="0.35">
      <c r="A3704" t="s">
        <v>3710</v>
      </c>
      <c r="B3704">
        <v>9420</v>
      </c>
      <c r="C3704" s="1">
        <v>45528</v>
      </c>
      <c r="D3704" s="1">
        <v>45366</v>
      </c>
      <c r="E3704">
        <v>430.64</v>
      </c>
      <c r="F3704" t="s">
        <v>6</v>
      </c>
      <c r="G3704" s="3">
        <f t="shared" si="114"/>
        <v>45505</v>
      </c>
      <c r="H3704">
        <f t="shared" si="115"/>
        <v>5</v>
      </c>
    </row>
    <row r="3705" spans="1:8" x14ac:dyDescent="0.35">
      <c r="A3705" t="s">
        <v>3711</v>
      </c>
      <c r="B3705">
        <v>8438</v>
      </c>
      <c r="C3705" s="1">
        <v>45258</v>
      </c>
      <c r="D3705" s="1">
        <v>45008</v>
      </c>
      <c r="E3705">
        <v>331.09</v>
      </c>
      <c r="F3705" t="s">
        <v>8</v>
      </c>
      <c r="G3705" s="3">
        <f t="shared" si="114"/>
        <v>45231</v>
      </c>
      <c r="H3705">
        <f t="shared" si="115"/>
        <v>8</v>
      </c>
    </row>
    <row r="3706" spans="1:8" x14ac:dyDescent="0.35">
      <c r="A3706" t="s">
        <v>3712</v>
      </c>
      <c r="B3706">
        <v>2731</v>
      </c>
      <c r="C3706" s="1">
        <v>45678</v>
      </c>
      <c r="D3706" s="1">
        <v>44969</v>
      </c>
      <c r="E3706">
        <v>457.92</v>
      </c>
      <c r="F3706" t="s">
        <v>11</v>
      </c>
      <c r="G3706" s="3">
        <f t="shared" si="114"/>
        <v>45658</v>
      </c>
      <c r="H3706">
        <f t="shared" si="115"/>
        <v>24</v>
      </c>
    </row>
    <row r="3707" spans="1:8" x14ac:dyDescent="0.35">
      <c r="A3707" t="s">
        <v>3713</v>
      </c>
      <c r="B3707">
        <v>6957</v>
      </c>
      <c r="C3707" s="1">
        <v>44691</v>
      </c>
      <c r="D3707" s="1">
        <v>44814</v>
      </c>
      <c r="E3707">
        <v>198.93</v>
      </c>
      <c r="F3707" t="s">
        <v>6</v>
      </c>
      <c r="G3707" s="3">
        <f t="shared" si="114"/>
        <v>44682</v>
      </c>
      <c r="H3707">
        <f t="shared" si="115"/>
        <v>4</v>
      </c>
    </row>
    <row r="3708" spans="1:8" x14ac:dyDescent="0.35">
      <c r="A3708" t="s">
        <v>3714</v>
      </c>
      <c r="B3708">
        <v>9412</v>
      </c>
      <c r="C3708" s="1">
        <v>45098</v>
      </c>
      <c r="D3708" s="1">
        <v>45008</v>
      </c>
      <c r="E3708">
        <v>109.48</v>
      </c>
      <c r="F3708" t="s">
        <v>6</v>
      </c>
      <c r="G3708" s="3">
        <f t="shared" si="114"/>
        <v>45078</v>
      </c>
      <c r="H3708">
        <f t="shared" si="115"/>
        <v>3</v>
      </c>
    </row>
    <row r="3709" spans="1:8" x14ac:dyDescent="0.35">
      <c r="A3709" t="s">
        <v>3715</v>
      </c>
      <c r="B3709">
        <v>4079</v>
      </c>
      <c r="C3709" s="1">
        <v>45584</v>
      </c>
      <c r="D3709" s="1">
        <v>45366</v>
      </c>
      <c r="E3709">
        <v>43.63</v>
      </c>
      <c r="F3709" t="s">
        <v>6</v>
      </c>
      <c r="G3709" s="3">
        <f t="shared" si="114"/>
        <v>45566</v>
      </c>
      <c r="H3709">
        <f t="shared" si="115"/>
        <v>7</v>
      </c>
    </row>
    <row r="3710" spans="1:8" x14ac:dyDescent="0.35">
      <c r="A3710" t="s">
        <v>3716</v>
      </c>
      <c r="B3710">
        <v>3690</v>
      </c>
      <c r="C3710" s="1">
        <v>45055</v>
      </c>
      <c r="D3710" s="1">
        <v>45366</v>
      </c>
      <c r="E3710">
        <v>346.27</v>
      </c>
      <c r="F3710" t="s">
        <v>8</v>
      </c>
      <c r="G3710" s="3">
        <f t="shared" si="114"/>
        <v>45047</v>
      </c>
      <c r="H3710">
        <f t="shared" si="115"/>
        <v>10</v>
      </c>
    </row>
    <row r="3711" spans="1:8" x14ac:dyDescent="0.35">
      <c r="A3711" t="s">
        <v>3717</v>
      </c>
      <c r="B3711">
        <v>2672</v>
      </c>
      <c r="C3711" s="1">
        <v>45317</v>
      </c>
      <c r="D3711" s="1">
        <v>44198</v>
      </c>
      <c r="E3711">
        <v>82.17</v>
      </c>
      <c r="F3711" t="s">
        <v>11</v>
      </c>
      <c r="G3711" s="3">
        <f t="shared" si="114"/>
        <v>45292</v>
      </c>
      <c r="H3711">
        <f t="shared" si="115"/>
        <v>37</v>
      </c>
    </row>
    <row r="3712" spans="1:8" x14ac:dyDescent="0.35">
      <c r="A3712" t="s">
        <v>3718</v>
      </c>
      <c r="B3712">
        <v>2805</v>
      </c>
      <c r="C3712" s="1">
        <v>44674</v>
      </c>
      <c r="D3712" s="1">
        <v>44399</v>
      </c>
      <c r="E3712">
        <v>127.88</v>
      </c>
      <c r="F3712" t="s">
        <v>6</v>
      </c>
      <c r="G3712" s="3">
        <f t="shared" si="114"/>
        <v>44652</v>
      </c>
      <c r="H3712">
        <f t="shared" si="115"/>
        <v>9</v>
      </c>
    </row>
    <row r="3713" spans="1:8" x14ac:dyDescent="0.35">
      <c r="A3713" t="s">
        <v>3719</v>
      </c>
      <c r="B3713">
        <v>4064</v>
      </c>
      <c r="C3713" s="1">
        <v>45484</v>
      </c>
      <c r="D3713" s="1">
        <v>44969</v>
      </c>
      <c r="E3713">
        <v>140.71</v>
      </c>
      <c r="F3713" t="s">
        <v>6</v>
      </c>
      <c r="G3713" s="3">
        <f t="shared" si="114"/>
        <v>45474</v>
      </c>
      <c r="H3713">
        <f t="shared" si="115"/>
        <v>17</v>
      </c>
    </row>
    <row r="3714" spans="1:8" x14ac:dyDescent="0.35">
      <c r="A3714" t="s">
        <v>3720</v>
      </c>
      <c r="B3714">
        <v>9698</v>
      </c>
      <c r="C3714" s="1">
        <v>45158</v>
      </c>
      <c r="D3714" s="1">
        <v>44459</v>
      </c>
      <c r="E3714">
        <v>231.79</v>
      </c>
      <c r="F3714" t="s">
        <v>6</v>
      </c>
      <c r="G3714" s="3">
        <f t="shared" si="114"/>
        <v>45139</v>
      </c>
      <c r="H3714">
        <f t="shared" si="115"/>
        <v>23</v>
      </c>
    </row>
    <row r="3715" spans="1:8" x14ac:dyDescent="0.35">
      <c r="A3715" t="s">
        <v>3721</v>
      </c>
      <c r="B3715">
        <v>2938</v>
      </c>
      <c r="C3715" s="1">
        <v>44075</v>
      </c>
      <c r="D3715" s="1">
        <v>44198</v>
      </c>
      <c r="E3715">
        <v>464.19</v>
      </c>
      <c r="F3715" t="s">
        <v>11</v>
      </c>
      <c r="G3715" s="3">
        <f t="shared" ref="G3715:G3778" si="116">DATE(YEAR(C3715),MONTH(C3715),1)</f>
        <v>44075</v>
      </c>
      <c r="H3715">
        <f t="shared" ref="H3715:H3778" si="117">ABS(IF(ISNUMBER(D3715),ROUND((D3715-C3715)/30,0),"AA"))</f>
        <v>4</v>
      </c>
    </row>
    <row r="3716" spans="1:8" x14ac:dyDescent="0.35">
      <c r="A3716" t="s">
        <v>3722</v>
      </c>
      <c r="B3716">
        <v>6806</v>
      </c>
      <c r="C3716" s="1">
        <v>44599</v>
      </c>
      <c r="D3716" s="1">
        <v>45366</v>
      </c>
      <c r="E3716">
        <v>221.42</v>
      </c>
      <c r="F3716" t="s">
        <v>11</v>
      </c>
      <c r="G3716" s="3">
        <f t="shared" si="116"/>
        <v>44593</v>
      </c>
      <c r="H3716">
        <f t="shared" si="117"/>
        <v>26</v>
      </c>
    </row>
    <row r="3717" spans="1:8" x14ac:dyDescent="0.35">
      <c r="A3717" t="s">
        <v>3723</v>
      </c>
      <c r="B3717">
        <v>7503</v>
      </c>
      <c r="C3717" s="1">
        <v>44103</v>
      </c>
      <c r="D3717" s="1">
        <v>44012</v>
      </c>
      <c r="E3717">
        <v>256.07</v>
      </c>
      <c r="F3717" t="s">
        <v>8</v>
      </c>
      <c r="G3717" s="3">
        <f t="shared" si="116"/>
        <v>44075</v>
      </c>
      <c r="H3717">
        <f t="shared" si="117"/>
        <v>3</v>
      </c>
    </row>
    <row r="3718" spans="1:8" x14ac:dyDescent="0.35">
      <c r="A3718" t="s">
        <v>3724</v>
      </c>
      <c r="B3718">
        <v>6467</v>
      </c>
      <c r="C3718" s="1">
        <v>44195</v>
      </c>
      <c r="D3718" s="1">
        <v>44814</v>
      </c>
      <c r="E3718">
        <v>36.049999999999997</v>
      </c>
      <c r="F3718" t="s">
        <v>6</v>
      </c>
      <c r="G3718" s="3">
        <f t="shared" si="116"/>
        <v>44166</v>
      </c>
      <c r="H3718">
        <f t="shared" si="117"/>
        <v>21</v>
      </c>
    </row>
    <row r="3719" spans="1:8" x14ac:dyDescent="0.35">
      <c r="A3719" t="s">
        <v>3725</v>
      </c>
      <c r="B3719">
        <v>7058</v>
      </c>
      <c r="C3719" s="1">
        <v>44297</v>
      </c>
      <c r="D3719" s="1">
        <v>45276</v>
      </c>
      <c r="E3719">
        <v>57.93</v>
      </c>
      <c r="F3719" t="s">
        <v>8</v>
      </c>
      <c r="G3719" s="3">
        <f t="shared" si="116"/>
        <v>44287</v>
      </c>
      <c r="H3719">
        <f t="shared" si="117"/>
        <v>33</v>
      </c>
    </row>
    <row r="3720" spans="1:8" x14ac:dyDescent="0.35">
      <c r="A3720" t="s">
        <v>3726</v>
      </c>
      <c r="B3720">
        <v>7267</v>
      </c>
      <c r="C3720" s="1">
        <v>44053</v>
      </c>
      <c r="D3720" s="1">
        <v>44198</v>
      </c>
      <c r="E3720">
        <v>368.68</v>
      </c>
      <c r="F3720" t="s">
        <v>6</v>
      </c>
      <c r="G3720" s="3">
        <f t="shared" si="116"/>
        <v>44044</v>
      </c>
      <c r="H3720">
        <f t="shared" si="117"/>
        <v>5</v>
      </c>
    </row>
    <row r="3721" spans="1:8" x14ac:dyDescent="0.35">
      <c r="A3721" t="s">
        <v>3727</v>
      </c>
      <c r="B3721">
        <v>4177</v>
      </c>
      <c r="C3721" s="1">
        <v>44887</v>
      </c>
      <c r="D3721" s="1">
        <v>45366</v>
      </c>
      <c r="E3721">
        <v>154.06</v>
      </c>
      <c r="F3721" t="s">
        <v>6</v>
      </c>
      <c r="G3721" s="3">
        <f t="shared" si="116"/>
        <v>44866</v>
      </c>
      <c r="H3721">
        <f t="shared" si="117"/>
        <v>16</v>
      </c>
    </row>
    <row r="3722" spans="1:8" x14ac:dyDescent="0.35">
      <c r="A3722" t="s">
        <v>3728</v>
      </c>
      <c r="B3722">
        <v>3894</v>
      </c>
      <c r="C3722" s="1">
        <v>44049</v>
      </c>
      <c r="D3722" s="1">
        <v>44099</v>
      </c>
      <c r="E3722">
        <v>301.08</v>
      </c>
      <c r="F3722" t="s">
        <v>8</v>
      </c>
      <c r="G3722" s="3">
        <f t="shared" si="116"/>
        <v>44044</v>
      </c>
      <c r="H3722">
        <f t="shared" si="117"/>
        <v>2</v>
      </c>
    </row>
    <row r="3723" spans="1:8" x14ac:dyDescent="0.35">
      <c r="A3723" t="s">
        <v>3729</v>
      </c>
      <c r="B3723">
        <v>9087</v>
      </c>
      <c r="C3723" s="1">
        <v>44517</v>
      </c>
      <c r="D3723" s="1">
        <v>43908</v>
      </c>
      <c r="E3723">
        <v>264.12</v>
      </c>
      <c r="F3723" t="s">
        <v>11</v>
      </c>
      <c r="G3723" s="3">
        <f t="shared" si="116"/>
        <v>44501</v>
      </c>
      <c r="H3723">
        <f t="shared" si="117"/>
        <v>20</v>
      </c>
    </row>
    <row r="3724" spans="1:8" x14ac:dyDescent="0.35">
      <c r="A3724" t="s">
        <v>3730</v>
      </c>
      <c r="B3724">
        <v>1817</v>
      </c>
      <c r="C3724" s="1">
        <v>44220</v>
      </c>
      <c r="D3724" s="1">
        <v>45366</v>
      </c>
      <c r="E3724">
        <v>326.70999999999998</v>
      </c>
      <c r="F3724" t="s">
        <v>11</v>
      </c>
      <c r="G3724" s="3">
        <f t="shared" si="116"/>
        <v>44197</v>
      </c>
      <c r="H3724">
        <f t="shared" si="117"/>
        <v>38</v>
      </c>
    </row>
    <row r="3725" spans="1:8" x14ac:dyDescent="0.35">
      <c r="A3725" t="s">
        <v>3731</v>
      </c>
      <c r="B3725">
        <v>4597</v>
      </c>
      <c r="C3725" s="1">
        <v>45475</v>
      </c>
      <c r="D3725" s="1">
        <v>44012</v>
      </c>
      <c r="E3725">
        <v>66.44</v>
      </c>
      <c r="F3725" t="s">
        <v>11</v>
      </c>
      <c r="G3725" s="3">
        <f t="shared" si="116"/>
        <v>45474</v>
      </c>
      <c r="H3725">
        <f t="shared" si="117"/>
        <v>49</v>
      </c>
    </row>
    <row r="3726" spans="1:8" x14ac:dyDescent="0.35">
      <c r="A3726" t="s">
        <v>3732</v>
      </c>
      <c r="B3726">
        <v>5361</v>
      </c>
      <c r="C3726" s="1">
        <v>44278</v>
      </c>
      <c r="D3726" s="1">
        <v>45008</v>
      </c>
      <c r="E3726">
        <v>127</v>
      </c>
      <c r="F3726" t="s">
        <v>8</v>
      </c>
      <c r="G3726" s="3">
        <f t="shared" si="116"/>
        <v>44256</v>
      </c>
      <c r="H3726">
        <f t="shared" si="117"/>
        <v>24</v>
      </c>
    </row>
    <row r="3727" spans="1:8" x14ac:dyDescent="0.35">
      <c r="A3727" t="s">
        <v>3733</v>
      </c>
      <c r="B3727">
        <v>2655</v>
      </c>
      <c r="C3727" s="1">
        <v>45338</v>
      </c>
      <c r="D3727" s="1">
        <v>44012</v>
      </c>
      <c r="E3727">
        <v>144.97999999999999</v>
      </c>
      <c r="F3727" t="s">
        <v>8</v>
      </c>
      <c r="G3727" s="3">
        <f t="shared" si="116"/>
        <v>45323</v>
      </c>
      <c r="H3727">
        <f t="shared" si="117"/>
        <v>44</v>
      </c>
    </row>
    <row r="3728" spans="1:8" x14ac:dyDescent="0.35">
      <c r="A3728" t="s">
        <v>3734</v>
      </c>
      <c r="B3728">
        <v>7628</v>
      </c>
      <c r="C3728" s="1">
        <v>44840</v>
      </c>
      <c r="D3728" s="1">
        <v>45008</v>
      </c>
      <c r="E3728">
        <v>202.03</v>
      </c>
      <c r="F3728" t="s">
        <v>11</v>
      </c>
      <c r="G3728" s="3">
        <f t="shared" si="116"/>
        <v>44835</v>
      </c>
      <c r="H3728">
        <f t="shared" si="117"/>
        <v>6</v>
      </c>
    </row>
    <row r="3729" spans="1:8" x14ac:dyDescent="0.35">
      <c r="A3729" t="s">
        <v>3735</v>
      </c>
      <c r="B3729">
        <v>4602</v>
      </c>
      <c r="C3729" s="1">
        <v>45451</v>
      </c>
      <c r="D3729" s="1">
        <v>44198</v>
      </c>
      <c r="E3729">
        <v>369.62</v>
      </c>
      <c r="F3729" t="s">
        <v>8</v>
      </c>
      <c r="G3729" s="3">
        <f t="shared" si="116"/>
        <v>45444</v>
      </c>
      <c r="H3729">
        <f t="shared" si="117"/>
        <v>42</v>
      </c>
    </row>
    <row r="3730" spans="1:8" x14ac:dyDescent="0.35">
      <c r="A3730" t="s">
        <v>3736</v>
      </c>
      <c r="B3730">
        <v>5395</v>
      </c>
      <c r="C3730" s="1">
        <v>44323</v>
      </c>
      <c r="D3730" s="1">
        <v>45008</v>
      </c>
      <c r="E3730">
        <v>252.63</v>
      </c>
      <c r="F3730" t="s">
        <v>11</v>
      </c>
      <c r="G3730" s="3">
        <f t="shared" si="116"/>
        <v>44317</v>
      </c>
      <c r="H3730">
        <f t="shared" si="117"/>
        <v>23</v>
      </c>
    </row>
    <row r="3731" spans="1:8" x14ac:dyDescent="0.35">
      <c r="A3731" t="s">
        <v>3737</v>
      </c>
      <c r="B3731">
        <v>4335</v>
      </c>
      <c r="C3731" s="1">
        <v>44729</v>
      </c>
      <c r="D3731" s="1">
        <v>45366</v>
      </c>
      <c r="E3731">
        <v>180.34</v>
      </c>
      <c r="F3731" t="s">
        <v>6</v>
      </c>
      <c r="G3731" s="3">
        <f t="shared" si="116"/>
        <v>44713</v>
      </c>
      <c r="H3731">
        <f t="shared" si="117"/>
        <v>21</v>
      </c>
    </row>
    <row r="3732" spans="1:8" x14ac:dyDescent="0.35">
      <c r="A3732" t="s">
        <v>3738</v>
      </c>
      <c r="B3732">
        <v>5718</v>
      </c>
      <c r="C3732" s="1">
        <v>44953</v>
      </c>
      <c r="D3732" s="1">
        <v>44969</v>
      </c>
      <c r="E3732">
        <v>369.6</v>
      </c>
      <c r="F3732" t="s">
        <v>11</v>
      </c>
      <c r="G3732" s="3">
        <f t="shared" si="116"/>
        <v>44927</v>
      </c>
      <c r="H3732">
        <f t="shared" si="117"/>
        <v>1</v>
      </c>
    </row>
    <row r="3733" spans="1:8" x14ac:dyDescent="0.35">
      <c r="A3733" t="s">
        <v>3739</v>
      </c>
      <c r="B3733">
        <v>4032</v>
      </c>
      <c r="C3733" s="1">
        <v>44407</v>
      </c>
      <c r="D3733" s="1">
        <v>45366</v>
      </c>
      <c r="E3733">
        <v>256.58999999999997</v>
      </c>
      <c r="F3733" t="s">
        <v>8</v>
      </c>
      <c r="G3733" s="3">
        <f t="shared" si="116"/>
        <v>44378</v>
      </c>
      <c r="H3733">
        <f t="shared" si="117"/>
        <v>32</v>
      </c>
    </row>
    <row r="3734" spans="1:8" x14ac:dyDescent="0.35">
      <c r="A3734" t="s">
        <v>3740</v>
      </c>
      <c r="B3734">
        <v>8811</v>
      </c>
      <c r="C3734" s="1">
        <v>44266</v>
      </c>
      <c r="D3734" s="1">
        <v>45339</v>
      </c>
      <c r="E3734">
        <v>372.15</v>
      </c>
      <c r="F3734" t="s">
        <v>8</v>
      </c>
      <c r="G3734" s="3">
        <f t="shared" si="116"/>
        <v>44256</v>
      </c>
      <c r="H3734">
        <f t="shared" si="117"/>
        <v>36</v>
      </c>
    </row>
    <row r="3735" spans="1:8" x14ac:dyDescent="0.35">
      <c r="A3735" t="s">
        <v>3741</v>
      </c>
      <c r="B3735">
        <v>4909</v>
      </c>
      <c r="C3735" s="1">
        <v>44335</v>
      </c>
      <c r="D3735" s="1">
        <v>44661</v>
      </c>
      <c r="E3735">
        <v>93.41</v>
      </c>
      <c r="F3735" t="s">
        <v>8</v>
      </c>
      <c r="G3735" s="3">
        <f t="shared" si="116"/>
        <v>44317</v>
      </c>
      <c r="H3735">
        <f t="shared" si="117"/>
        <v>11</v>
      </c>
    </row>
    <row r="3736" spans="1:8" x14ac:dyDescent="0.35">
      <c r="A3736" t="s">
        <v>3742</v>
      </c>
      <c r="B3736">
        <v>2137</v>
      </c>
      <c r="C3736" s="1">
        <v>44703</v>
      </c>
      <c r="D3736" s="1">
        <v>45366</v>
      </c>
      <c r="E3736">
        <v>91.66</v>
      </c>
      <c r="F3736" t="s">
        <v>6</v>
      </c>
      <c r="G3736" s="3">
        <f t="shared" si="116"/>
        <v>44682</v>
      </c>
      <c r="H3736">
        <f t="shared" si="117"/>
        <v>22</v>
      </c>
    </row>
    <row r="3737" spans="1:8" x14ac:dyDescent="0.35">
      <c r="A3737" t="s">
        <v>3743</v>
      </c>
      <c r="B3737">
        <v>8458</v>
      </c>
      <c r="C3737" s="1">
        <v>44375</v>
      </c>
      <c r="D3737" s="1">
        <v>43993</v>
      </c>
      <c r="E3737">
        <v>79.5</v>
      </c>
      <c r="F3737" t="s">
        <v>11</v>
      </c>
      <c r="G3737" s="3">
        <f t="shared" si="116"/>
        <v>44348</v>
      </c>
      <c r="H3737">
        <f t="shared" si="117"/>
        <v>13</v>
      </c>
    </row>
    <row r="3738" spans="1:8" x14ac:dyDescent="0.35">
      <c r="A3738" t="s">
        <v>3744</v>
      </c>
      <c r="B3738">
        <v>8775</v>
      </c>
      <c r="C3738" s="1">
        <v>44511</v>
      </c>
      <c r="D3738" s="1">
        <v>45366</v>
      </c>
      <c r="E3738">
        <v>219.68</v>
      </c>
      <c r="F3738" t="s">
        <v>11</v>
      </c>
      <c r="G3738" s="3">
        <f t="shared" si="116"/>
        <v>44501</v>
      </c>
      <c r="H3738">
        <f t="shared" si="117"/>
        <v>29</v>
      </c>
    </row>
    <row r="3739" spans="1:8" x14ac:dyDescent="0.35">
      <c r="A3739" t="s">
        <v>3745</v>
      </c>
      <c r="B3739">
        <v>3908</v>
      </c>
      <c r="C3739" s="1">
        <v>44591</v>
      </c>
      <c r="D3739" s="1">
        <v>44969</v>
      </c>
      <c r="E3739">
        <v>487.44</v>
      </c>
      <c r="F3739" t="s">
        <v>11</v>
      </c>
      <c r="G3739" s="3">
        <f t="shared" si="116"/>
        <v>44562</v>
      </c>
      <c r="H3739">
        <f t="shared" si="117"/>
        <v>13</v>
      </c>
    </row>
    <row r="3740" spans="1:8" x14ac:dyDescent="0.35">
      <c r="A3740" t="s">
        <v>3746</v>
      </c>
      <c r="B3740">
        <v>3797</v>
      </c>
      <c r="C3740" s="1">
        <v>44816</v>
      </c>
      <c r="D3740" s="1">
        <v>43993</v>
      </c>
      <c r="E3740">
        <v>342.81</v>
      </c>
      <c r="F3740" t="s">
        <v>11</v>
      </c>
      <c r="G3740" s="3">
        <f t="shared" si="116"/>
        <v>44805</v>
      </c>
      <c r="H3740">
        <f t="shared" si="117"/>
        <v>27</v>
      </c>
    </row>
    <row r="3741" spans="1:8" x14ac:dyDescent="0.35">
      <c r="A3741" t="s">
        <v>3747</v>
      </c>
      <c r="B3741">
        <v>6769</v>
      </c>
      <c r="C3741" s="1">
        <v>44516</v>
      </c>
      <c r="D3741" s="1">
        <v>43908</v>
      </c>
      <c r="E3741">
        <v>485.08</v>
      </c>
      <c r="F3741" t="s">
        <v>8</v>
      </c>
      <c r="G3741" s="3">
        <f t="shared" si="116"/>
        <v>44501</v>
      </c>
      <c r="H3741">
        <f t="shared" si="117"/>
        <v>20</v>
      </c>
    </row>
    <row r="3742" spans="1:8" x14ac:dyDescent="0.35">
      <c r="A3742" t="s">
        <v>3748</v>
      </c>
      <c r="B3742">
        <v>1016</v>
      </c>
      <c r="C3742" s="1">
        <v>44097</v>
      </c>
      <c r="D3742" s="1">
        <v>43993</v>
      </c>
      <c r="E3742">
        <v>249.27</v>
      </c>
      <c r="F3742" t="s">
        <v>11</v>
      </c>
      <c r="G3742" s="3">
        <f t="shared" si="116"/>
        <v>44075</v>
      </c>
      <c r="H3742">
        <f t="shared" si="117"/>
        <v>3</v>
      </c>
    </row>
    <row r="3743" spans="1:8" x14ac:dyDescent="0.35">
      <c r="A3743" t="s">
        <v>3749</v>
      </c>
      <c r="B3743">
        <v>8742</v>
      </c>
      <c r="C3743" s="1">
        <v>44602</v>
      </c>
      <c r="D3743" s="1">
        <v>45366</v>
      </c>
      <c r="E3743">
        <v>63.6</v>
      </c>
      <c r="F3743" t="s">
        <v>11</v>
      </c>
      <c r="G3743" s="3">
        <f t="shared" si="116"/>
        <v>44593</v>
      </c>
      <c r="H3743">
        <f t="shared" si="117"/>
        <v>25</v>
      </c>
    </row>
    <row r="3744" spans="1:8" x14ac:dyDescent="0.35">
      <c r="A3744" t="s">
        <v>3750</v>
      </c>
      <c r="B3744">
        <v>5762</v>
      </c>
      <c r="C3744" s="1">
        <v>44673</v>
      </c>
      <c r="D3744" s="1">
        <v>44198</v>
      </c>
      <c r="E3744">
        <v>419.33</v>
      </c>
      <c r="F3744" t="s">
        <v>8</v>
      </c>
      <c r="G3744" s="3">
        <f t="shared" si="116"/>
        <v>44652</v>
      </c>
      <c r="H3744">
        <f t="shared" si="117"/>
        <v>16</v>
      </c>
    </row>
    <row r="3745" spans="1:8" x14ac:dyDescent="0.35">
      <c r="A3745" t="s">
        <v>3751</v>
      </c>
      <c r="B3745">
        <v>9243</v>
      </c>
      <c r="C3745" s="1">
        <v>44588</v>
      </c>
      <c r="D3745" s="1">
        <v>45008</v>
      </c>
      <c r="E3745">
        <v>91.98</v>
      </c>
      <c r="F3745" t="s">
        <v>11</v>
      </c>
      <c r="G3745" s="3">
        <f t="shared" si="116"/>
        <v>44562</v>
      </c>
      <c r="H3745">
        <f t="shared" si="117"/>
        <v>14</v>
      </c>
    </row>
    <row r="3746" spans="1:8" x14ac:dyDescent="0.35">
      <c r="A3746" t="s">
        <v>3752</v>
      </c>
      <c r="B3746">
        <v>2538</v>
      </c>
      <c r="C3746" s="1">
        <v>45712</v>
      </c>
      <c r="D3746" s="1">
        <v>45366</v>
      </c>
      <c r="E3746">
        <v>59</v>
      </c>
      <c r="F3746" t="s">
        <v>8</v>
      </c>
      <c r="G3746" s="3">
        <f t="shared" si="116"/>
        <v>45689</v>
      </c>
      <c r="H3746">
        <f t="shared" si="117"/>
        <v>12</v>
      </c>
    </row>
    <row r="3747" spans="1:8" x14ac:dyDescent="0.35">
      <c r="A3747" t="s">
        <v>3753</v>
      </c>
      <c r="B3747">
        <v>6499</v>
      </c>
      <c r="C3747" s="1">
        <v>43920</v>
      </c>
      <c r="D3747" s="1">
        <v>44099</v>
      </c>
      <c r="E3747">
        <v>231.78</v>
      </c>
      <c r="F3747" t="s">
        <v>8</v>
      </c>
      <c r="G3747" s="3">
        <f t="shared" si="116"/>
        <v>43891</v>
      </c>
      <c r="H3747">
        <f t="shared" si="117"/>
        <v>6</v>
      </c>
    </row>
    <row r="3748" spans="1:8" x14ac:dyDescent="0.35">
      <c r="A3748" t="s">
        <v>3754</v>
      </c>
      <c r="B3748">
        <v>6747</v>
      </c>
      <c r="C3748" s="1">
        <v>44083</v>
      </c>
      <c r="D3748" s="1">
        <v>44012</v>
      </c>
      <c r="E3748">
        <v>495</v>
      </c>
      <c r="F3748" t="s">
        <v>6</v>
      </c>
      <c r="G3748" s="3">
        <f t="shared" si="116"/>
        <v>44075</v>
      </c>
      <c r="H3748">
        <f t="shared" si="117"/>
        <v>2</v>
      </c>
    </row>
    <row r="3749" spans="1:8" x14ac:dyDescent="0.35">
      <c r="A3749" t="s">
        <v>3755</v>
      </c>
      <c r="B3749">
        <v>8970</v>
      </c>
      <c r="C3749" s="1">
        <v>45217</v>
      </c>
      <c r="D3749" s="1">
        <v>44012</v>
      </c>
      <c r="E3749">
        <v>134.22999999999999</v>
      </c>
      <c r="F3749" t="s">
        <v>6</v>
      </c>
      <c r="G3749" s="3">
        <f t="shared" si="116"/>
        <v>45200</v>
      </c>
      <c r="H3749">
        <f t="shared" si="117"/>
        <v>40</v>
      </c>
    </row>
    <row r="3750" spans="1:8" x14ac:dyDescent="0.35">
      <c r="A3750" t="s">
        <v>3756</v>
      </c>
      <c r="B3750">
        <v>1222</v>
      </c>
      <c r="C3750" s="1">
        <v>45333</v>
      </c>
      <c r="D3750" s="1" t="e">
        <v>#N/A</v>
      </c>
      <c r="E3750">
        <v>415.6</v>
      </c>
      <c r="F3750" t="s">
        <v>6</v>
      </c>
      <c r="G3750" s="3">
        <f t="shared" si="116"/>
        <v>45323</v>
      </c>
      <c r="H3750" t="e">
        <f t="shared" si="117"/>
        <v>#VALUE!</v>
      </c>
    </row>
    <row r="3751" spans="1:8" x14ac:dyDescent="0.35">
      <c r="A3751" t="s">
        <v>3757</v>
      </c>
      <c r="B3751">
        <v>6467</v>
      </c>
      <c r="C3751" s="1">
        <v>43967</v>
      </c>
      <c r="D3751" s="1">
        <v>44814</v>
      </c>
      <c r="E3751">
        <v>446.77</v>
      </c>
      <c r="F3751" t="s">
        <v>8</v>
      </c>
      <c r="G3751" s="3">
        <f t="shared" si="116"/>
        <v>43952</v>
      </c>
      <c r="H3751">
        <f t="shared" si="117"/>
        <v>28</v>
      </c>
    </row>
    <row r="3752" spans="1:8" x14ac:dyDescent="0.35">
      <c r="A3752" t="s">
        <v>3758</v>
      </c>
      <c r="B3752">
        <v>8935</v>
      </c>
      <c r="C3752" s="1">
        <v>44047</v>
      </c>
      <c r="D3752" s="1">
        <v>43993</v>
      </c>
      <c r="E3752">
        <v>65.25</v>
      </c>
      <c r="F3752" t="s">
        <v>8</v>
      </c>
      <c r="G3752" s="3">
        <f t="shared" si="116"/>
        <v>44044</v>
      </c>
      <c r="H3752">
        <f t="shared" si="117"/>
        <v>2</v>
      </c>
    </row>
    <row r="3753" spans="1:8" x14ac:dyDescent="0.35">
      <c r="A3753" t="s">
        <v>3759</v>
      </c>
      <c r="B3753">
        <v>9508</v>
      </c>
      <c r="C3753" s="1">
        <v>45218</v>
      </c>
      <c r="D3753" s="1">
        <v>44198</v>
      </c>
      <c r="E3753">
        <v>366.83</v>
      </c>
      <c r="F3753" t="s">
        <v>11</v>
      </c>
      <c r="G3753" s="3">
        <f t="shared" si="116"/>
        <v>45200</v>
      </c>
      <c r="H3753">
        <f t="shared" si="117"/>
        <v>34</v>
      </c>
    </row>
    <row r="3754" spans="1:8" x14ac:dyDescent="0.35">
      <c r="A3754" t="s">
        <v>3760</v>
      </c>
      <c r="B3754">
        <v>3423</v>
      </c>
      <c r="C3754" s="1">
        <v>45381</v>
      </c>
      <c r="D3754" s="1">
        <v>44969</v>
      </c>
      <c r="E3754">
        <v>489.53</v>
      </c>
      <c r="F3754" t="s">
        <v>11</v>
      </c>
      <c r="G3754" s="3">
        <f t="shared" si="116"/>
        <v>45352</v>
      </c>
      <c r="H3754">
        <f t="shared" si="117"/>
        <v>14</v>
      </c>
    </row>
    <row r="3755" spans="1:8" x14ac:dyDescent="0.35">
      <c r="A3755" t="s">
        <v>3761</v>
      </c>
      <c r="B3755">
        <v>3320</v>
      </c>
      <c r="C3755" s="1">
        <v>44125</v>
      </c>
      <c r="D3755" s="1">
        <v>45008</v>
      </c>
      <c r="E3755">
        <v>185.03</v>
      </c>
      <c r="F3755" t="s">
        <v>11</v>
      </c>
      <c r="G3755" s="3">
        <f t="shared" si="116"/>
        <v>44105</v>
      </c>
      <c r="H3755">
        <f t="shared" si="117"/>
        <v>29</v>
      </c>
    </row>
    <row r="3756" spans="1:8" x14ac:dyDescent="0.35">
      <c r="A3756" t="s">
        <v>3762</v>
      </c>
      <c r="B3756">
        <v>5003</v>
      </c>
      <c r="C3756" s="1">
        <v>43938</v>
      </c>
      <c r="D3756" s="1">
        <v>45008</v>
      </c>
      <c r="E3756">
        <v>293.02</v>
      </c>
      <c r="F3756" t="s">
        <v>8</v>
      </c>
      <c r="G3756" s="3">
        <f t="shared" si="116"/>
        <v>43922</v>
      </c>
      <c r="H3756">
        <f t="shared" si="117"/>
        <v>36</v>
      </c>
    </row>
    <row r="3757" spans="1:8" x14ac:dyDescent="0.35">
      <c r="A3757" t="s">
        <v>3763</v>
      </c>
      <c r="B3757">
        <v>8056</v>
      </c>
      <c r="C3757" s="1">
        <v>44111</v>
      </c>
      <c r="D3757" s="1">
        <v>43993</v>
      </c>
      <c r="E3757">
        <v>186.12</v>
      </c>
      <c r="F3757" t="s">
        <v>8</v>
      </c>
      <c r="G3757" s="3">
        <f t="shared" si="116"/>
        <v>44105</v>
      </c>
      <c r="H3757">
        <f t="shared" si="117"/>
        <v>4</v>
      </c>
    </row>
    <row r="3758" spans="1:8" x14ac:dyDescent="0.35">
      <c r="A3758" t="s">
        <v>3764</v>
      </c>
      <c r="B3758">
        <v>2462</v>
      </c>
      <c r="C3758" s="1">
        <v>44867</v>
      </c>
      <c r="D3758" s="1">
        <v>45366</v>
      </c>
      <c r="E3758">
        <v>104.98</v>
      </c>
      <c r="F3758" t="s">
        <v>6</v>
      </c>
      <c r="G3758" s="3">
        <f t="shared" si="116"/>
        <v>44866</v>
      </c>
      <c r="H3758">
        <f t="shared" si="117"/>
        <v>17</v>
      </c>
    </row>
    <row r="3759" spans="1:8" x14ac:dyDescent="0.35">
      <c r="A3759" t="s">
        <v>3765</v>
      </c>
      <c r="B3759">
        <v>2768</v>
      </c>
      <c r="C3759" s="1">
        <v>44499</v>
      </c>
      <c r="D3759" s="1">
        <v>44969</v>
      </c>
      <c r="E3759">
        <v>483.07</v>
      </c>
      <c r="F3759" t="s">
        <v>8</v>
      </c>
      <c r="G3759" s="3">
        <f t="shared" si="116"/>
        <v>44470</v>
      </c>
      <c r="H3759">
        <f t="shared" si="117"/>
        <v>16</v>
      </c>
    </row>
    <row r="3760" spans="1:8" x14ac:dyDescent="0.35">
      <c r="A3760" t="s">
        <v>3766</v>
      </c>
      <c r="B3760">
        <v>9927</v>
      </c>
      <c r="C3760" s="1">
        <v>45565</v>
      </c>
      <c r="D3760" s="1">
        <v>45008</v>
      </c>
      <c r="E3760">
        <v>450.62</v>
      </c>
      <c r="F3760" t="s">
        <v>6</v>
      </c>
      <c r="G3760" s="3">
        <f t="shared" si="116"/>
        <v>45536</v>
      </c>
      <c r="H3760">
        <f t="shared" si="117"/>
        <v>19</v>
      </c>
    </row>
    <row r="3761" spans="1:8" x14ac:dyDescent="0.35">
      <c r="A3761" t="s">
        <v>3767</v>
      </c>
      <c r="B3761">
        <v>9632</v>
      </c>
      <c r="C3761" s="1">
        <v>45082</v>
      </c>
      <c r="D3761" s="1">
        <v>45339</v>
      </c>
      <c r="E3761">
        <v>95.73</v>
      </c>
      <c r="F3761" t="s">
        <v>8</v>
      </c>
      <c r="G3761" s="3">
        <f t="shared" si="116"/>
        <v>45078</v>
      </c>
      <c r="H3761">
        <f t="shared" si="117"/>
        <v>9</v>
      </c>
    </row>
    <row r="3762" spans="1:8" x14ac:dyDescent="0.35">
      <c r="A3762" t="s">
        <v>3768</v>
      </c>
      <c r="B3762">
        <v>6715</v>
      </c>
      <c r="C3762" s="1">
        <v>44475</v>
      </c>
      <c r="D3762" s="1">
        <v>45366</v>
      </c>
      <c r="E3762">
        <v>445.12</v>
      </c>
      <c r="F3762" t="s">
        <v>6</v>
      </c>
      <c r="G3762" s="3">
        <f t="shared" si="116"/>
        <v>44470</v>
      </c>
      <c r="H3762">
        <f t="shared" si="117"/>
        <v>30</v>
      </c>
    </row>
    <row r="3763" spans="1:8" x14ac:dyDescent="0.35">
      <c r="A3763" t="s">
        <v>3769</v>
      </c>
      <c r="B3763">
        <v>7836</v>
      </c>
      <c r="C3763" s="1">
        <v>45159</v>
      </c>
      <c r="D3763" s="1">
        <v>44661</v>
      </c>
      <c r="E3763">
        <v>473.18</v>
      </c>
      <c r="F3763" t="s">
        <v>6</v>
      </c>
      <c r="G3763" s="3">
        <f t="shared" si="116"/>
        <v>45139</v>
      </c>
      <c r="H3763">
        <f t="shared" si="117"/>
        <v>17</v>
      </c>
    </row>
    <row r="3764" spans="1:8" x14ac:dyDescent="0.35">
      <c r="A3764" t="s">
        <v>3770</v>
      </c>
      <c r="B3764">
        <v>6067</v>
      </c>
      <c r="C3764" s="1">
        <v>44679</v>
      </c>
      <c r="D3764" s="1">
        <v>44814</v>
      </c>
      <c r="E3764">
        <v>103.38</v>
      </c>
      <c r="F3764" t="s">
        <v>8</v>
      </c>
      <c r="G3764" s="3">
        <f t="shared" si="116"/>
        <v>44652</v>
      </c>
      <c r="H3764">
        <f t="shared" si="117"/>
        <v>5</v>
      </c>
    </row>
    <row r="3765" spans="1:8" x14ac:dyDescent="0.35">
      <c r="A3765" t="s">
        <v>3771</v>
      </c>
      <c r="B3765">
        <v>9520</v>
      </c>
      <c r="C3765" s="1">
        <v>44495</v>
      </c>
      <c r="D3765" s="1">
        <v>45008</v>
      </c>
      <c r="E3765">
        <v>353.9</v>
      </c>
      <c r="F3765" t="s">
        <v>8</v>
      </c>
      <c r="G3765" s="3">
        <f t="shared" si="116"/>
        <v>44470</v>
      </c>
      <c r="H3765">
        <f t="shared" si="117"/>
        <v>17</v>
      </c>
    </row>
    <row r="3766" spans="1:8" x14ac:dyDescent="0.35">
      <c r="A3766" t="s">
        <v>3772</v>
      </c>
      <c r="B3766">
        <v>3014</v>
      </c>
      <c r="C3766" s="1">
        <v>43940</v>
      </c>
      <c r="D3766" s="1">
        <v>45366</v>
      </c>
      <c r="E3766">
        <v>222.4</v>
      </c>
      <c r="F3766" t="s">
        <v>6</v>
      </c>
      <c r="G3766" s="3">
        <f t="shared" si="116"/>
        <v>43922</v>
      </c>
      <c r="H3766">
        <f t="shared" si="117"/>
        <v>48</v>
      </c>
    </row>
    <row r="3767" spans="1:8" x14ac:dyDescent="0.35">
      <c r="A3767" t="s">
        <v>3773</v>
      </c>
      <c r="B3767">
        <v>6685</v>
      </c>
      <c r="C3767" s="1">
        <v>44074</v>
      </c>
      <c r="D3767" s="1">
        <v>45366</v>
      </c>
      <c r="E3767">
        <v>151.32</v>
      </c>
      <c r="F3767" t="s">
        <v>11</v>
      </c>
      <c r="G3767" s="3">
        <f t="shared" si="116"/>
        <v>44044</v>
      </c>
      <c r="H3767">
        <f t="shared" si="117"/>
        <v>43</v>
      </c>
    </row>
    <row r="3768" spans="1:8" x14ac:dyDescent="0.35">
      <c r="A3768" t="s">
        <v>3774</v>
      </c>
      <c r="B3768">
        <v>9174</v>
      </c>
      <c r="C3768" s="1">
        <v>44246</v>
      </c>
      <c r="D3768" s="1">
        <v>45366</v>
      </c>
      <c r="E3768">
        <v>464.34</v>
      </c>
      <c r="F3768" t="s">
        <v>11</v>
      </c>
      <c r="G3768" s="3">
        <f t="shared" si="116"/>
        <v>44228</v>
      </c>
      <c r="H3768">
        <f t="shared" si="117"/>
        <v>37</v>
      </c>
    </row>
    <row r="3769" spans="1:8" x14ac:dyDescent="0.35">
      <c r="A3769" t="s">
        <v>3775</v>
      </c>
      <c r="B3769">
        <v>8640</v>
      </c>
      <c r="C3769" s="1">
        <v>45563</v>
      </c>
      <c r="D3769" s="1" t="e">
        <v>#N/A</v>
      </c>
      <c r="E3769">
        <v>343.65</v>
      </c>
      <c r="F3769" t="s">
        <v>8</v>
      </c>
      <c r="G3769" s="3">
        <f t="shared" si="116"/>
        <v>45536</v>
      </c>
      <c r="H3769" t="e">
        <f t="shared" si="117"/>
        <v>#VALUE!</v>
      </c>
    </row>
    <row r="3770" spans="1:8" x14ac:dyDescent="0.35">
      <c r="A3770" t="s">
        <v>3776</v>
      </c>
      <c r="B3770">
        <v>5747</v>
      </c>
      <c r="C3770" s="1">
        <v>43978</v>
      </c>
      <c r="D3770" s="1">
        <v>44969</v>
      </c>
      <c r="E3770">
        <v>315.66000000000003</v>
      </c>
      <c r="F3770" t="s">
        <v>8</v>
      </c>
      <c r="G3770" s="3">
        <f t="shared" si="116"/>
        <v>43952</v>
      </c>
      <c r="H3770">
        <f t="shared" si="117"/>
        <v>33</v>
      </c>
    </row>
    <row r="3771" spans="1:8" x14ac:dyDescent="0.35">
      <c r="A3771" t="s">
        <v>3777</v>
      </c>
      <c r="B3771">
        <v>3664</v>
      </c>
      <c r="C3771" s="1">
        <v>45363</v>
      </c>
      <c r="D3771" s="1">
        <v>45366</v>
      </c>
      <c r="E3771">
        <v>158.79</v>
      </c>
      <c r="F3771" t="s">
        <v>6</v>
      </c>
      <c r="G3771" s="3">
        <f t="shared" si="116"/>
        <v>45352</v>
      </c>
      <c r="H3771">
        <f t="shared" si="117"/>
        <v>0</v>
      </c>
    </row>
    <row r="3772" spans="1:8" x14ac:dyDescent="0.35">
      <c r="A3772" t="s">
        <v>3778</v>
      </c>
      <c r="B3772">
        <v>2058</v>
      </c>
      <c r="C3772" s="1">
        <v>44261</v>
      </c>
      <c r="D3772" s="1">
        <v>44711</v>
      </c>
      <c r="E3772">
        <v>401.89</v>
      </c>
      <c r="F3772" t="s">
        <v>11</v>
      </c>
      <c r="G3772" s="3">
        <f t="shared" si="116"/>
        <v>44256</v>
      </c>
      <c r="H3772">
        <f t="shared" si="117"/>
        <v>15</v>
      </c>
    </row>
    <row r="3773" spans="1:8" x14ac:dyDescent="0.35">
      <c r="A3773" t="s">
        <v>3779</v>
      </c>
      <c r="B3773">
        <v>8436</v>
      </c>
      <c r="C3773" s="1">
        <v>44439</v>
      </c>
      <c r="D3773" s="1">
        <v>45366</v>
      </c>
      <c r="E3773">
        <v>30.07</v>
      </c>
      <c r="F3773" t="s">
        <v>6</v>
      </c>
      <c r="G3773" s="3">
        <f t="shared" si="116"/>
        <v>44409</v>
      </c>
      <c r="H3773">
        <f t="shared" si="117"/>
        <v>31</v>
      </c>
    </row>
    <row r="3774" spans="1:8" x14ac:dyDescent="0.35">
      <c r="A3774" t="s">
        <v>3780</v>
      </c>
      <c r="B3774">
        <v>3022</v>
      </c>
      <c r="C3774" s="1">
        <v>44554</v>
      </c>
      <c r="D3774" s="1">
        <v>43993</v>
      </c>
      <c r="E3774">
        <v>36.06</v>
      </c>
      <c r="F3774" t="s">
        <v>6</v>
      </c>
      <c r="G3774" s="3">
        <f t="shared" si="116"/>
        <v>44531</v>
      </c>
      <c r="H3774">
        <f t="shared" si="117"/>
        <v>19</v>
      </c>
    </row>
    <row r="3775" spans="1:8" x14ac:dyDescent="0.35">
      <c r="A3775" t="s">
        <v>3781</v>
      </c>
      <c r="B3775">
        <v>1083</v>
      </c>
      <c r="C3775" s="1">
        <v>43972</v>
      </c>
      <c r="D3775" s="1">
        <v>45008</v>
      </c>
      <c r="E3775">
        <v>220.86</v>
      </c>
      <c r="F3775" t="s">
        <v>8</v>
      </c>
      <c r="G3775" s="3">
        <f t="shared" si="116"/>
        <v>43952</v>
      </c>
      <c r="H3775">
        <f t="shared" si="117"/>
        <v>35</v>
      </c>
    </row>
    <row r="3776" spans="1:8" x14ac:dyDescent="0.35">
      <c r="A3776" t="s">
        <v>3782</v>
      </c>
      <c r="B3776">
        <v>1010</v>
      </c>
      <c r="C3776" s="1">
        <v>45271</v>
      </c>
      <c r="D3776" s="1">
        <v>45008</v>
      </c>
      <c r="E3776">
        <v>34.450000000000003</v>
      </c>
      <c r="F3776" t="s">
        <v>11</v>
      </c>
      <c r="G3776" s="3">
        <f t="shared" si="116"/>
        <v>45261</v>
      </c>
      <c r="H3776">
        <f t="shared" si="117"/>
        <v>9</v>
      </c>
    </row>
    <row r="3777" spans="1:8" x14ac:dyDescent="0.35">
      <c r="A3777" t="s">
        <v>3783</v>
      </c>
      <c r="B3777">
        <v>6737</v>
      </c>
      <c r="C3777" s="1">
        <v>44396</v>
      </c>
      <c r="D3777" s="1">
        <v>44814</v>
      </c>
      <c r="E3777">
        <v>440.57</v>
      </c>
      <c r="F3777" t="s">
        <v>8</v>
      </c>
      <c r="G3777" s="3">
        <f t="shared" si="116"/>
        <v>44378</v>
      </c>
      <c r="H3777">
        <f t="shared" si="117"/>
        <v>14</v>
      </c>
    </row>
    <row r="3778" spans="1:8" x14ac:dyDescent="0.35">
      <c r="A3778" t="s">
        <v>3784</v>
      </c>
      <c r="B3778">
        <v>3540</v>
      </c>
      <c r="C3778" s="1">
        <v>44413</v>
      </c>
      <c r="D3778" s="1">
        <v>44198</v>
      </c>
      <c r="E3778">
        <v>477.31</v>
      </c>
      <c r="F3778" t="s">
        <v>8</v>
      </c>
      <c r="G3778" s="3">
        <f t="shared" si="116"/>
        <v>44409</v>
      </c>
      <c r="H3778">
        <f t="shared" si="117"/>
        <v>7</v>
      </c>
    </row>
    <row r="3779" spans="1:8" x14ac:dyDescent="0.35">
      <c r="A3779" t="s">
        <v>3785</v>
      </c>
      <c r="B3779">
        <v>5434</v>
      </c>
      <c r="C3779" s="1">
        <v>44416</v>
      </c>
      <c r="D3779" s="1">
        <v>44459</v>
      </c>
      <c r="E3779">
        <v>79.900000000000006</v>
      </c>
      <c r="F3779" t="s">
        <v>8</v>
      </c>
      <c r="G3779" s="3">
        <f t="shared" ref="G3779:G3842" si="118">DATE(YEAR(C3779),MONTH(C3779),1)</f>
        <v>44409</v>
      </c>
      <c r="H3779">
        <f t="shared" ref="H3779:H3842" si="119">ABS(IF(ISNUMBER(D3779),ROUND((D3779-C3779)/30,0),"AA"))</f>
        <v>1</v>
      </c>
    </row>
    <row r="3780" spans="1:8" x14ac:dyDescent="0.35">
      <c r="A3780" t="s">
        <v>3786</v>
      </c>
      <c r="B3780">
        <v>4223</v>
      </c>
      <c r="C3780" s="1">
        <v>45160</v>
      </c>
      <c r="D3780" s="1">
        <v>45366</v>
      </c>
      <c r="E3780">
        <v>221.7</v>
      </c>
      <c r="F3780" t="s">
        <v>11</v>
      </c>
      <c r="G3780" s="3">
        <f t="shared" si="118"/>
        <v>45139</v>
      </c>
      <c r="H3780">
        <f t="shared" si="119"/>
        <v>7</v>
      </c>
    </row>
    <row r="3781" spans="1:8" x14ac:dyDescent="0.35">
      <c r="A3781" t="s">
        <v>3787</v>
      </c>
      <c r="B3781">
        <v>5764</v>
      </c>
      <c r="C3781" s="1">
        <v>45414</v>
      </c>
      <c r="D3781" s="1">
        <v>45008</v>
      </c>
      <c r="E3781">
        <v>117.24</v>
      </c>
      <c r="F3781" t="s">
        <v>6</v>
      </c>
      <c r="G3781" s="3">
        <f t="shared" si="118"/>
        <v>45413</v>
      </c>
      <c r="H3781">
        <f t="shared" si="119"/>
        <v>14</v>
      </c>
    </row>
    <row r="3782" spans="1:8" x14ac:dyDescent="0.35">
      <c r="A3782" t="s">
        <v>3788</v>
      </c>
      <c r="B3782">
        <v>6810</v>
      </c>
      <c r="C3782" s="1">
        <v>45293</v>
      </c>
      <c r="D3782" s="1">
        <v>45366</v>
      </c>
      <c r="E3782">
        <v>131.88</v>
      </c>
      <c r="F3782" t="s">
        <v>8</v>
      </c>
      <c r="G3782" s="3">
        <f t="shared" si="118"/>
        <v>45292</v>
      </c>
      <c r="H3782">
        <f t="shared" si="119"/>
        <v>2</v>
      </c>
    </row>
    <row r="3783" spans="1:8" x14ac:dyDescent="0.35">
      <c r="A3783" t="s">
        <v>3789</v>
      </c>
      <c r="B3783">
        <v>7328</v>
      </c>
      <c r="C3783" s="1">
        <v>44919</v>
      </c>
      <c r="D3783" s="1" t="e">
        <v>#N/A</v>
      </c>
      <c r="E3783">
        <v>217.06</v>
      </c>
      <c r="F3783" t="s">
        <v>11</v>
      </c>
      <c r="G3783" s="3">
        <f t="shared" si="118"/>
        <v>44896</v>
      </c>
      <c r="H3783" t="e">
        <f t="shared" si="119"/>
        <v>#VALUE!</v>
      </c>
    </row>
    <row r="3784" spans="1:8" x14ac:dyDescent="0.35">
      <c r="A3784" t="s">
        <v>3790</v>
      </c>
      <c r="B3784">
        <v>5280</v>
      </c>
      <c r="C3784" s="1">
        <v>45281</v>
      </c>
      <c r="D3784" s="1">
        <v>45008</v>
      </c>
      <c r="E3784">
        <v>460.9</v>
      </c>
      <c r="F3784" t="s">
        <v>8</v>
      </c>
      <c r="G3784" s="3">
        <f t="shared" si="118"/>
        <v>45261</v>
      </c>
      <c r="H3784">
        <f t="shared" si="119"/>
        <v>9</v>
      </c>
    </row>
    <row r="3785" spans="1:8" x14ac:dyDescent="0.35">
      <c r="A3785" t="s">
        <v>3791</v>
      </c>
      <c r="B3785">
        <v>6091</v>
      </c>
      <c r="C3785" s="1">
        <v>45517</v>
      </c>
      <c r="D3785" s="1">
        <v>44814</v>
      </c>
      <c r="E3785">
        <v>94.92</v>
      </c>
      <c r="F3785" t="s">
        <v>6</v>
      </c>
      <c r="G3785" s="3">
        <f t="shared" si="118"/>
        <v>45505</v>
      </c>
      <c r="H3785">
        <f t="shared" si="119"/>
        <v>23</v>
      </c>
    </row>
    <row r="3786" spans="1:8" x14ac:dyDescent="0.35">
      <c r="A3786" t="s">
        <v>3792</v>
      </c>
      <c r="B3786">
        <v>6283</v>
      </c>
      <c r="C3786" s="1">
        <v>45715</v>
      </c>
      <c r="D3786" s="1">
        <v>45366</v>
      </c>
      <c r="E3786">
        <v>404.15</v>
      </c>
      <c r="F3786" t="s">
        <v>11</v>
      </c>
      <c r="G3786" s="3">
        <f t="shared" si="118"/>
        <v>45689</v>
      </c>
      <c r="H3786">
        <f t="shared" si="119"/>
        <v>12</v>
      </c>
    </row>
    <row r="3787" spans="1:8" x14ac:dyDescent="0.35">
      <c r="A3787" t="s">
        <v>3793</v>
      </c>
      <c r="B3787">
        <v>4268</v>
      </c>
      <c r="C3787" s="1">
        <v>45056</v>
      </c>
      <c r="D3787" s="1">
        <v>45366</v>
      </c>
      <c r="E3787">
        <v>132.51</v>
      </c>
      <c r="F3787" t="s">
        <v>6</v>
      </c>
      <c r="G3787" s="3">
        <f t="shared" si="118"/>
        <v>45047</v>
      </c>
      <c r="H3787">
        <f t="shared" si="119"/>
        <v>10</v>
      </c>
    </row>
    <row r="3788" spans="1:8" x14ac:dyDescent="0.35">
      <c r="A3788" t="s">
        <v>3794</v>
      </c>
      <c r="B3788">
        <v>4268</v>
      </c>
      <c r="C3788" s="1">
        <v>44541</v>
      </c>
      <c r="D3788" s="1">
        <v>44969</v>
      </c>
      <c r="E3788">
        <v>157.52000000000001</v>
      </c>
      <c r="F3788" t="s">
        <v>11</v>
      </c>
      <c r="G3788" s="3">
        <f t="shared" si="118"/>
        <v>44531</v>
      </c>
      <c r="H3788">
        <f t="shared" si="119"/>
        <v>14</v>
      </c>
    </row>
    <row r="3789" spans="1:8" x14ac:dyDescent="0.35">
      <c r="A3789" t="s">
        <v>3795</v>
      </c>
      <c r="B3789">
        <v>5871</v>
      </c>
      <c r="C3789" s="1">
        <v>45742</v>
      </c>
      <c r="D3789" s="1">
        <v>43993</v>
      </c>
      <c r="E3789">
        <v>287.67</v>
      </c>
      <c r="F3789" t="s">
        <v>8</v>
      </c>
      <c r="G3789" s="3">
        <f t="shared" si="118"/>
        <v>45717</v>
      </c>
      <c r="H3789">
        <f t="shared" si="119"/>
        <v>58</v>
      </c>
    </row>
    <row r="3790" spans="1:8" x14ac:dyDescent="0.35">
      <c r="A3790" t="s">
        <v>3796</v>
      </c>
      <c r="B3790">
        <v>8555</v>
      </c>
      <c r="C3790" s="1">
        <v>45092</v>
      </c>
      <c r="D3790" s="1">
        <v>44012</v>
      </c>
      <c r="E3790">
        <v>277.45999999999998</v>
      </c>
      <c r="F3790" t="s">
        <v>6</v>
      </c>
      <c r="G3790" s="3">
        <f t="shared" si="118"/>
        <v>45078</v>
      </c>
      <c r="H3790">
        <f t="shared" si="119"/>
        <v>36</v>
      </c>
    </row>
    <row r="3791" spans="1:8" x14ac:dyDescent="0.35">
      <c r="A3791" t="s">
        <v>3797</v>
      </c>
      <c r="B3791">
        <v>8158</v>
      </c>
      <c r="C3791" s="1">
        <v>45663</v>
      </c>
      <c r="D3791" s="1">
        <v>45339</v>
      </c>
      <c r="E3791">
        <v>57.06</v>
      </c>
      <c r="F3791" t="s">
        <v>8</v>
      </c>
      <c r="G3791" s="3">
        <f t="shared" si="118"/>
        <v>45658</v>
      </c>
      <c r="H3791">
        <f t="shared" si="119"/>
        <v>11</v>
      </c>
    </row>
    <row r="3792" spans="1:8" x14ac:dyDescent="0.35">
      <c r="A3792" t="s">
        <v>3798</v>
      </c>
      <c r="B3792">
        <v>8240</v>
      </c>
      <c r="C3792" s="1">
        <v>44982</v>
      </c>
      <c r="D3792" s="1">
        <v>44012</v>
      </c>
      <c r="E3792">
        <v>350.13</v>
      </c>
      <c r="F3792" t="s">
        <v>8</v>
      </c>
      <c r="G3792" s="3">
        <f t="shared" si="118"/>
        <v>44958</v>
      </c>
      <c r="H3792">
        <f t="shared" si="119"/>
        <v>32</v>
      </c>
    </row>
    <row r="3793" spans="1:8" x14ac:dyDescent="0.35">
      <c r="A3793" t="s">
        <v>3799</v>
      </c>
      <c r="B3793">
        <v>6858</v>
      </c>
      <c r="C3793" s="1">
        <v>45038</v>
      </c>
      <c r="D3793" s="1">
        <v>43993</v>
      </c>
      <c r="E3793">
        <v>239.51</v>
      </c>
      <c r="F3793" t="s">
        <v>6</v>
      </c>
      <c r="G3793" s="3">
        <f t="shared" si="118"/>
        <v>45017</v>
      </c>
      <c r="H3793">
        <f t="shared" si="119"/>
        <v>35</v>
      </c>
    </row>
    <row r="3794" spans="1:8" x14ac:dyDescent="0.35">
      <c r="A3794" t="s">
        <v>3800</v>
      </c>
      <c r="B3794">
        <v>8643</v>
      </c>
      <c r="C3794" s="1">
        <v>44236</v>
      </c>
      <c r="D3794" s="1">
        <v>45339</v>
      </c>
      <c r="E3794">
        <v>216.05</v>
      </c>
      <c r="F3794" t="s">
        <v>6</v>
      </c>
      <c r="G3794" s="3">
        <f t="shared" si="118"/>
        <v>44228</v>
      </c>
      <c r="H3794">
        <f t="shared" si="119"/>
        <v>37</v>
      </c>
    </row>
    <row r="3795" spans="1:8" x14ac:dyDescent="0.35">
      <c r="A3795" t="s">
        <v>3801</v>
      </c>
      <c r="B3795">
        <v>8557</v>
      </c>
      <c r="C3795" s="1">
        <v>44369</v>
      </c>
      <c r="D3795" s="1">
        <v>44969</v>
      </c>
      <c r="E3795">
        <v>23.56</v>
      </c>
      <c r="F3795" t="s">
        <v>8</v>
      </c>
      <c r="G3795" s="3">
        <f t="shared" si="118"/>
        <v>44348</v>
      </c>
      <c r="H3795">
        <f t="shared" si="119"/>
        <v>20</v>
      </c>
    </row>
    <row r="3796" spans="1:8" x14ac:dyDescent="0.35">
      <c r="A3796" t="s">
        <v>3802</v>
      </c>
      <c r="B3796">
        <v>1432</v>
      </c>
      <c r="C3796" s="1">
        <v>45370</v>
      </c>
      <c r="D3796" s="1">
        <v>44198</v>
      </c>
      <c r="E3796">
        <v>479.17</v>
      </c>
      <c r="F3796" t="s">
        <v>6</v>
      </c>
      <c r="G3796" s="3">
        <f t="shared" si="118"/>
        <v>45352</v>
      </c>
      <c r="H3796">
        <f t="shared" si="119"/>
        <v>39</v>
      </c>
    </row>
    <row r="3797" spans="1:8" x14ac:dyDescent="0.35">
      <c r="A3797" t="s">
        <v>3803</v>
      </c>
      <c r="B3797">
        <v>2448</v>
      </c>
      <c r="C3797" s="1">
        <v>44540</v>
      </c>
      <c r="D3797" s="1" t="e">
        <v>#N/A</v>
      </c>
      <c r="E3797">
        <v>380.37</v>
      </c>
      <c r="F3797" t="s">
        <v>8</v>
      </c>
      <c r="G3797" s="3">
        <f t="shared" si="118"/>
        <v>44531</v>
      </c>
      <c r="H3797" t="e">
        <f t="shared" si="119"/>
        <v>#VALUE!</v>
      </c>
    </row>
    <row r="3798" spans="1:8" x14ac:dyDescent="0.35">
      <c r="A3798" t="s">
        <v>3804</v>
      </c>
      <c r="B3798">
        <v>5954</v>
      </c>
      <c r="C3798" s="1">
        <v>44058</v>
      </c>
      <c r="D3798" s="1">
        <v>44969</v>
      </c>
      <c r="E3798">
        <v>395.45</v>
      </c>
      <c r="F3798" t="s">
        <v>8</v>
      </c>
      <c r="G3798" s="3">
        <f t="shared" si="118"/>
        <v>44044</v>
      </c>
      <c r="H3798">
        <f t="shared" si="119"/>
        <v>30</v>
      </c>
    </row>
    <row r="3799" spans="1:8" x14ac:dyDescent="0.35">
      <c r="A3799" t="s">
        <v>3805</v>
      </c>
      <c r="B3799">
        <v>9391</v>
      </c>
      <c r="C3799" s="1">
        <v>45338</v>
      </c>
      <c r="D3799" s="1" t="e">
        <v>#N/A</v>
      </c>
      <c r="E3799">
        <v>192.82</v>
      </c>
      <c r="F3799" t="s">
        <v>8</v>
      </c>
      <c r="G3799" s="3">
        <f t="shared" si="118"/>
        <v>45323</v>
      </c>
      <c r="H3799" t="e">
        <f t="shared" si="119"/>
        <v>#VALUE!</v>
      </c>
    </row>
    <row r="3800" spans="1:8" x14ac:dyDescent="0.35">
      <c r="A3800" t="s">
        <v>3806</v>
      </c>
      <c r="B3800">
        <v>9900</v>
      </c>
      <c r="C3800" s="1">
        <v>45595</v>
      </c>
      <c r="D3800" s="1">
        <v>44661</v>
      </c>
      <c r="E3800">
        <v>450.96</v>
      </c>
      <c r="F3800" t="s">
        <v>6</v>
      </c>
      <c r="G3800" s="3">
        <f t="shared" si="118"/>
        <v>45566</v>
      </c>
      <c r="H3800">
        <f t="shared" si="119"/>
        <v>31</v>
      </c>
    </row>
    <row r="3801" spans="1:8" x14ac:dyDescent="0.35">
      <c r="A3801" t="s">
        <v>3807</v>
      </c>
      <c r="B3801">
        <v>1877</v>
      </c>
      <c r="C3801" s="1">
        <v>45278</v>
      </c>
      <c r="D3801" s="1">
        <v>44099</v>
      </c>
      <c r="E3801">
        <v>380.11</v>
      </c>
      <c r="F3801" t="s">
        <v>6</v>
      </c>
      <c r="G3801" s="3">
        <f t="shared" si="118"/>
        <v>45261</v>
      </c>
      <c r="H3801">
        <f t="shared" si="119"/>
        <v>39</v>
      </c>
    </row>
    <row r="3802" spans="1:8" x14ac:dyDescent="0.35">
      <c r="A3802" t="s">
        <v>3808</v>
      </c>
      <c r="B3802">
        <v>3063</v>
      </c>
      <c r="C3802" s="1">
        <v>44366</v>
      </c>
      <c r="D3802" s="1">
        <v>45008</v>
      </c>
      <c r="E3802">
        <v>207.44</v>
      </c>
      <c r="F3802" t="s">
        <v>11</v>
      </c>
      <c r="G3802" s="3">
        <f t="shared" si="118"/>
        <v>44348</v>
      </c>
      <c r="H3802">
        <f t="shared" si="119"/>
        <v>21</v>
      </c>
    </row>
    <row r="3803" spans="1:8" x14ac:dyDescent="0.35">
      <c r="A3803" t="s">
        <v>3809</v>
      </c>
      <c r="B3803">
        <v>8582</v>
      </c>
      <c r="C3803" s="1">
        <v>44743</v>
      </c>
      <c r="D3803" s="1">
        <v>44969</v>
      </c>
      <c r="E3803">
        <v>405.67</v>
      </c>
      <c r="F3803" t="s">
        <v>8</v>
      </c>
      <c r="G3803" s="3">
        <f t="shared" si="118"/>
        <v>44743</v>
      </c>
      <c r="H3803">
        <f t="shared" si="119"/>
        <v>8</v>
      </c>
    </row>
    <row r="3804" spans="1:8" x14ac:dyDescent="0.35">
      <c r="A3804" t="s">
        <v>3810</v>
      </c>
      <c r="B3804">
        <v>8540</v>
      </c>
      <c r="C3804" s="1">
        <v>43838</v>
      </c>
      <c r="D3804" s="1">
        <v>44814</v>
      </c>
      <c r="E3804">
        <v>421.21</v>
      </c>
      <c r="F3804" t="s">
        <v>11</v>
      </c>
      <c r="G3804" s="3">
        <f t="shared" si="118"/>
        <v>43831</v>
      </c>
      <c r="H3804">
        <f t="shared" si="119"/>
        <v>33</v>
      </c>
    </row>
    <row r="3805" spans="1:8" x14ac:dyDescent="0.35">
      <c r="A3805" t="s">
        <v>3811</v>
      </c>
      <c r="B3805">
        <v>1896</v>
      </c>
      <c r="C3805" s="1">
        <v>44922</v>
      </c>
      <c r="D3805" s="1">
        <v>45008</v>
      </c>
      <c r="E3805">
        <v>142.38999999999999</v>
      </c>
      <c r="F3805" t="s">
        <v>8</v>
      </c>
      <c r="G3805" s="3">
        <f t="shared" si="118"/>
        <v>44896</v>
      </c>
      <c r="H3805">
        <f t="shared" si="119"/>
        <v>3</v>
      </c>
    </row>
    <row r="3806" spans="1:8" x14ac:dyDescent="0.35">
      <c r="A3806" t="s">
        <v>3812</v>
      </c>
      <c r="B3806">
        <v>2753</v>
      </c>
      <c r="C3806" s="1">
        <v>45747</v>
      </c>
      <c r="D3806" s="1">
        <v>44661</v>
      </c>
      <c r="E3806">
        <v>173.41</v>
      </c>
      <c r="F3806" t="s">
        <v>11</v>
      </c>
      <c r="G3806" s="3">
        <f t="shared" si="118"/>
        <v>45717</v>
      </c>
      <c r="H3806">
        <f t="shared" si="119"/>
        <v>36</v>
      </c>
    </row>
    <row r="3807" spans="1:8" x14ac:dyDescent="0.35">
      <c r="A3807" t="s">
        <v>3813</v>
      </c>
      <c r="B3807">
        <v>5760</v>
      </c>
      <c r="C3807" s="1">
        <v>44238</v>
      </c>
      <c r="D3807" s="1">
        <v>43908</v>
      </c>
      <c r="E3807">
        <v>287.07</v>
      </c>
      <c r="F3807" t="s">
        <v>8</v>
      </c>
      <c r="G3807" s="3">
        <f t="shared" si="118"/>
        <v>44228</v>
      </c>
      <c r="H3807">
        <f t="shared" si="119"/>
        <v>11</v>
      </c>
    </row>
    <row r="3808" spans="1:8" x14ac:dyDescent="0.35">
      <c r="A3808" t="s">
        <v>3814</v>
      </c>
      <c r="B3808">
        <v>6428</v>
      </c>
      <c r="C3808" s="1">
        <v>45224</v>
      </c>
      <c r="D3808" s="1">
        <v>45366</v>
      </c>
      <c r="E3808">
        <v>433.51</v>
      </c>
      <c r="F3808" t="s">
        <v>11</v>
      </c>
      <c r="G3808" s="3">
        <f t="shared" si="118"/>
        <v>45200</v>
      </c>
      <c r="H3808">
        <f t="shared" si="119"/>
        <v>5</v>
      </c>
    </row>
    <row r="3809" spans="1:8" x14ac:dyDescent="0.35">
      <c r="A3809" t="s">
        <v>3815</v>
      </c>
      <c r="B3809">
        <v>9369</v>
      </c>
      <c r="C3809" s="1">
        <v>45661</v>
      </c>
      <c r="D3809" s="1" t="e">
        <v>#N/A</v>
      </c>
      <c r="E3809">
        <v>372.29</v>
      </c>
      <c r="F3809" t="s">
        <v>11</v>
      </c>
      <c r="G3809" s="3">
        <f t="shared" si="118"/>
        <v>45658</v>
      </c>
      <c r="H3809" t="e">
        <f t="shared" si="119"/>
        <v>#VALUE!</v>
      </c>
    </row>
    <row r="3810" spans="1:8" x14ac:dyDescent="0.35">
      <c r="A3810" t="s">
        <v>3816</v>
      </c>
      <c r="B3810">
        <v>4359</v>
      </c>
      <c r="C3810" s="1">
        <v>43888</v>
      </c>
      <c r="D3810" s="1">
        <v>45366</v>
      </c>
      <c r="E3810">
        <v>262.97000000000003</v>
      </c>
      <c r="F3810" t="s">
        <v>8</v>
      </c>
      <c r="G3810" s="3">
        <f t="shared" si="118"/>
        <v>43862</v>
      </c>
      <c r="H3810">
        <f t="shared" si="119"/>
        <v>49</v>
      </c>
    </row>
    <row r="3811" spans="1:8" x14ac:dyDescent="0.35">
      <c r="A3811" t="s">
        <v>3817</v>
      </c>
      <c r="B3811">
        <v>9115</v>
      </c>
      <c r="C3811" s="1">
        <v>45425</v>
      </c>
      <c r="D3811" s="1">
        <v>45366</v>
      </c>
      <c r="E3811">
        <v>76.84</v>
      </c>
      <c r="F3811" t="s">
        <v>8</v>
      </c>
      <c r="G3811" s="3">
        <f t="shared" si="118"/>
        <v>45413</v>
      </c>
      <c r="H3811">
        <f t="shared" si="119"/>
        <v>2</v>
      </c>
    </row>
    <row r="3812" spans="1:8" x14ac:dyDescent="0.35">
      <c r="A3812" t="s">
        <v>3818</v>
      </c>
      <c r="B3812">
        <v>3535</v>
      </c>
      <c r="C3812" s="1">
        <v>45223</v>
      </c>
      <c r="D3812" s="1">
        <v>45339</v>
      </c>
      <c r="E3812">
        <v>157.44</v>
      </c>
      <c r="F3812" t="s">
        <v>6</v>
      </c>
      <c r="G3812" s="3">
        <f t="shared" si="118"/>
        <v>45200</v>
      </c>
      <c r="H3812">
        <f t="shared" si="119"/>
        <v>4</v>
      </c>
    </row>
    <row r="3813" spans="1:8" x14ac:dyDescent="0.35">
      <c r="A3813" t="s">
        <v>3819</v>
      </c>
      <c r="B3813">
        <v>1105</v>
      </c>
      <c r="C3813" s="1">
        <v>44388</v>
      </c>
      <c r="D3813" s="1">
        <v>44198</v>
      </c>
      <c r="E3813">
        <v>404.75</v>
      </c>
      <c r="F3813" t="s">
        <v>8</v>
      </c>
      <c r="G3813" s="3">
        <f t="shared" si="118"/>
        <v>44378</v>
      </c>
      <c r="H3813">
        <f t="shared" si="119"/>
        <v>6</v>
      </c>
    </row>
    <row r="3814" spans="1:8" x14ac:dyDescent="0.35">
      <c r="A3814" t="s">
        <v>3820</v>
      </c>
      <c r="B3814">
        <v>4288</v>
      </c>
      <c r="C3814" s="1">
        <v>44636</v>
      </c>
      <c r="D3814" s="1">
        <v>45366</v>
      </c>
      <c r="E3814">
        <v>66.209999999999994</v>
      </c>
      <c r="F3814" t="s">
        <v>11</v>
      </c>
      <c r="G3814" s="3">
        <f t="shared" si="118"/>
        <v>44621</v>
      </c>
      <c r="H3814">
        <f t="shared" si="119"/>
        <v>24</v>
      </c>
    </row>
    <row r="3815" spans="1:8" x14ac:dyDescent="0.35">
      <c r="A3815" t="s">
        <v>3821</v>
      </c>
      <c r="B3815">
        <v>3507</v>
      </c>
      <c r="C3815" s="1">
        <v>44034</v>
      </c>
      <c r="D3815" s="1">
        <v>44012</v>
      </c>
      <c r="E3815">
        <v>305.86</v>
      </c>
      <c r="F3815" t="s">
        <v>11</v>
      </c>
      <c r="G3815" s="3">
        <f t="shared" si="118"/>
        <v>44013</v>
      </c>
      <c r="H3815">
        <f t="shared" si="119"/>
        <v>1</v>
      </c>
    </row>
    <row r="3816" spans="1:8" x14ac:dyDescent="0.35">
      <c r="A3816" t="s">
        <v>3822</v>
      </c>
      <c r="B3816">
        <v>9516</v>
      </c>
      <c r="C3816" s="1">
        <v>45032</v>
      </c>
      <c r="D3816" s="1">
        <v>45366</v>
      </c>
      <c r="E3816">
        <v>57.46</v>
      </c>
      <c r="F3816" t="s">
        <v>11</v>
      </c>
      <c r="G3816" s="3">
        <f t="shared" si="118"/>
        <v>45017</v>
      </c>
      <c r="H3816">
        <f t="shared" si="119"/>
        <v>11</v>
      </c>
    </row>
    <row r="3817" spans="1:8" x14ac:dyDescent="0.35">
      <c r="A3817" t="s">
        <v>3823</v>
      </c>
      <c r="B3817">
        <v>2697</v>
      </c>
      <c r="C3817" s="1">
        <v>44708</v>
      </c>
      <c r="D3817" s="1">
        <v>45008</v>
      </c>
      <c r="E3817">
        <v>242.13</v>
      </c>
      <c r="F3817" t="s">
        <v>8</v>
      </c>
      <c r="G3817" s="3">
        <f t="shared" si="118"/>
        <v>44682</v>
      </c>
      <c r="H3817">
        <f t="shared" si="119"/>
        <v>10</v>
      </c>
    </row>
    <row r="3818" spans="1:8" x14ac:dyDescent="0.35">
      <c r="A3818" t="s">
        <v>3824</v>
      </c>
      <c r="B3818">
        <v>8271</v>
      </c>
      <c r="C3818" s="1">
        <v>45311</v>
      </c>
      <c r="D3818" s="1">
        <v>44099</v>
      </c>
      <c r="E3818">
        <v>201.45</v>
      </c>
      <c r="F3818" t="s">
        <v>11</v>
      </c>
      <c r="G3818" s="3">
        <f t="shared" si="118"/>
        <v>45292</v>
      </c>
      <c r="H3818">
        <f t="shared" si="119"/>
        <v>40</v>
      </c>
    </row>
    <row r="3819" spans="1:8" x14ac:dyDescent="0.35">
      <c r="A3819" t="s">
        <v>3825</v>
      </c>
      <c r="B3819">
        <v>5913</v>
      </c>
      <c r="C3819" s="1">
        <v>44643</v>
      </c>
      <c r="D3819" s="1">
        <v>44012</v>
      </c>
      <c r="E3819">
        <v>208.23</v>
      </c>
      <c r="F3819" t="s">
        <v>11</v>
      </c>
      <c r="G3819" s="3">
        <f t="shared" si="118"/>
        <v>44621</v>
      </c>
      <c r="H3819">
        <f t="shared" si="119"/>
        <v>21</v>
      </c>
    </row>
    <row r="3820" spans="1:8" x14ac:dyDescent="0.35">
      <c r="A3820" t="s">
        <v>3826</v>
      </c>
      <c r="B3820">
        <v>4849</v>
      </c>
      <c r="C3820" s="1">
        <v>45596</v>
      </c>
      <c r="D3820" s="1">
        <v>44969</v>
      </c>
      <c r="E3820">
        <v>422.44</v>
      </c>
      <c r="F3820" t="s">
        <v>8</v>
      </c>
      <c r="G3820" s="3">
        <f t="shared" si="118"/>
        <v>45566</v>
      </c>
      <c r="H3820">
        <f t="shared" si="119"/>
        <v>21</v>
      </c>
    </row>
    <row r="3821" spans="1:8" x14ac:dyDescent="0.35">
      <c r="A3821" t="s">
        <v>3827</v>
      </c>
      <c r="B3821">
        <v>5264</v>
      </c>
      <c r="C3821" s="1">
        <v>44602</v>
      </c>
      <c r="D3821" s="1">
        <v>44099</v>
      </c>
      <c r="E3821">
        <v>412.63</v>
      </c>
      <c r="F3821" t="s">
        <v>8</v>
      </c>
      <c r="G3821" s="3">
        <f t="shared" si="118"/>
        <v>44593</v>
      </c>
      <c r="H3821">
        <f t="shared" si="119"/>
        <v>17</v>
      </c>
    </row>
    <row r="3822" spans="1:8" x14ac:dyDescent="0.35">
      <c r="A3822" t="s">
        <v>3828</v>
      </c>
      <c r="B3822">
        <v>8194</v>
      </c>
      <c r="C3822" s="1">
        <v>44721</v>
      </c>
      <c r="D3822" s="1">
        <v>44814</v>
      </c>
      <c r="E3822">
        <v>431.06</v>
      </c>
      <c r="F3822" t="s">
        <v>8</v>
      </c>
      <c r="G3822" s="3">
        <f t="shared" si="118"/>
        <v>44713</v>
      </c>
      <c r="H3822">
        <f t="shared" si="119"/>
        <v>3</v>
      </c>
    </row>
    <row r="3823" spans="1:8" x14ac:dyDescent="0.35">
      <c r="A3823" t="s">
        <v>3829</v>
      </c>
      <c r="B3823">
        <v>3018</v>
      </c>
      <c r="C3823" s="1">
        <v>44605</v>
      </c>
      <c r="D3823" s="1">
        <v>44969</v>
      </c>
      <c r="E3823">
        <v>221.85</v>
      </c>
      <c r="F3823" t="s">
        <v>8</v>
      </c>
      <c r="G3823" s="3">
        <f t="shared" si="118"/>
        <v>44593</v>
      </c>
      <c r="H3823">
        <f t="shared" si="119"/>
        <v>12</v>
      </c>
    </row>
    <row r="3824" spans="1:8" x14ac:dyDescent="0.35">
      <c r="A3824" t="s">
        <v>3830</v>
      </c>
      <c r="B3824">
        <v>1354</v>
      </c>
      <c r="C3824" s="1">
        <v>45457</v>
      </c>
      <c r="D3824" s="1">
        <v>45366</v>
      </c>
      <c r="E3824">
        <v>100.56</v>
      </c>
      <c r="F3824" t="s">
        <v>8</v>
      </c>
      <c r="G3824" s="3">
        <f t="shared" si="118"/>
        <v>45444</v>
      </c>
      <c r="H3824">
        <f t="shared" si="119"/>
        <v>3</v>
      </c>
    </row>
    <row r="3825" spans="1:8" x14ac:dyDescent="0.35">
      <c r="A3825" t="s">
        <v>3831</v>
      </c>
      <c r="B3825">
        <v>4943</v>
      </c>
      <c r="C3825" s="1">
        <v>44978</v>
      </c>
      <c r="D3825" s="1">
        <v>44969</v>
      </c>
      <c r="E3825">
        <v>93.68</v>
      </c>
      <c r="F3825" t="s">
        <v>8</v>
      </c>
      <c r="G3825" s="3">
        <f t="shared" si="118"/>
        <v>44958</v>
      </c>
      <c r="H3825">
        <f t="shared" si="119"/>
        <v>0</v>
      </c>
    </row>
    <row r="3826" spans="1:8" x14ac:dyDescent="0.35">
      <c r="A3826" t="s">
        <v>3832</v>
      </c>
      <c r="B3826">
        <v>9956</v>
      </c>
      <c r="C3826" s="1">
        <v>44411</v>
      </c>
      <c r="D3826" s="1">
        <v>45339</v>
      </c>
      <c r="E3826">
        <v>108.17</v>
      </c>
      <c r="F3826" t="s">
        <v>6</v>
      </c>
      <c r="G3826" s="3">
        <f t="shared" si="118"/>
        <v>44409</v>
      </c>
      <c r="H3826">
        <f t="shared" si="119"/>
        <v>31</v>
      </c>
    </row>
    <row r="3827" spans="1:8" x14ac:dyDescent="0.35">
      <c r="A3827" t="s">
        <v>3833</v>
      </c>
      <c r="B3827">
        <v>5751</v>
      </c>
      <c r="C3827" s="1">
        <v>45766</v>
      </c>
      <c r="D3827" s="1">
        <v>43993</v>
      </c>
      <c r="E3827">
        <v>151.83000000000001</v>
      </c>
      <c r="F3827" t="s">
        <v>11</v>
      </c>
      <c r="G3827" s="3">
        <f t="shared" si="118"/>
        <v>45748</v>
      </c>
      <c r="H3827">
        <f t="shared" si="119"/>
        <v>59</v>
      </c>
    </row>
    <row r="3828" spans="1:8" x14ac:dyDescent="0.35">
      <c r="A3828" t="s">
        <v>3834</v>
      </c>
      <c r="B3828">
        <v>9076</v>
      </c>
      <c r="C3828" s="1">
        <v>45415</v>
      </c>
      <c r="D3828" s="1">
        <v>43908</v>
      </c>
      <c r="E3828">
        <v>190</v>
      </c>
      <c r="F3828" t="s">
        <v>6</v>
      </c>
      <c r="G3828" s="3">
        <f t="shared" si="118"/>
        <v>45413</v>
      </c>
      <c r="H3828">
        <f t="shared" si="119"/>
        <v>50</v>
      </c>
    </row>
    <row r="3829" spans="1:8" x14ac:dyDescent="0.35">
      <c r="A3829" t="s">
        <v>3835</v>
      </c>
      <c r="B3829">
        <v>7409</v>
      </c>
      <c r="C3829" s="1">
        <v>44604</v>
      </c>
      <c r="D3829" s="1">
        <v>44946</v>
      </c>
      <c r="E3829">
        <v>199.05</v>
      </c>
      <c r="F3829" t="s">
        <v>11</v>
      </c>
      <c r="G3829" s="3">
        <f t="shared" si="118"/>
        <v>44593</v>
      </c>
      <c r="H3829">
        <f t="shared" si="119"/>
        <v>11</v>
      </c>
    </row>
    <row r="3830" spans="1:8" x14ac:dyDescent="0.35">
      <c r="A3830" t="s">
        <v>3836</v>
      </c>
      <c r="B3830">
        <v>8601</v>
      </c>
      <c r="C3830" s="1">
        <v>43961</v>
      </c>
      <c r="D3830" s="1">
        <v>44969</v>
      </c>
      <c r="E3830">
        <v>214.28</v>
      </c>
      <c r="F3830" t="s">
        <v>6</v>
      </c>
      <c r="G3830" s="3">
        <f t="shared" si="118"/>
        <v>43952</v>
      </c>
      <c r="H3830">
        <f t="shared" si="119"/>
        <v>34</v>
      </c>
    </row>
    <row r="3831" spans="1:8" x14ac:dyDescent="0.35">
      <c r="A3831" t="s">
        <v>3837</v>
      </c>
      <c r="B3831">
        <v>3427</v>
      </c>
      <c r="C3831" s="1">
        <v>44459</v>
      </c>
      <c r="D3831" s="1">
        <v>44198</v>
      </c>
      <c r="E3831">
        <v>23.71</v>
      </c>
      <c r="F3831" t="s">
        <v>6</v>
      </c>
      <c r="G3831" s="3">
        <f t="shared" si="118"/>
        <v>44440</v>
      </c>
      <c r="H3831">
        <f t="shared" si="119"/>
        <v>9</v>
      </c>
    </row>
    <row r="3832" spans="1:8" x14ac:dyDescent="0.35">
      <c r="A3832" t="s">
        <v>3838</v>
      </c>
      <c r="B3832">
        <v>2968</v>
      </c>
      <c r="C3832" s="1">
        <v>45322</v>
      </c>
      <c r="D3832" s="1" t="e">
        <v>#N/A</v>
      </c>
      <c r="E3832">
        <v>286.45999999999998</v>
      </c>
      <c r="F3832" t="s">
        <v>11</v>
      </c>
      <c r="G3832" s="3">
        <f t="shared" si="118"/>
        <v>45292</v>
      </c>
      <c r="H3832" t="e">
        <f t="shared" si="119"/>
        <v>#VALUE!</v>
      </c>
    </row>
    <row r="3833" spans="1:8" x14ac:dyDescent="0.35">
      <c r="A3833" t="s">
        <v>3839</v>
      </c>
      <c r="B3833">
        <v>5960</v>
      </c>
      <c r="C3833" s="1">
        <v>44208</v>
      </c>
      <c r="D3833" s="1">
        <v>45366</v>
      </c>
      <c r="E3833">
        <v>26.7</v>
      </c>
      <c r="F3833" t="s">
        <v>8</v>
      </c>
      <c r="G3833" s="3">
        <f t="shared" si="118"/>
        <v>44197</v>
      </c>
      <c r="H3833">
        <f t="shared" si="119"/>
        <v>39</v>
      </c>
    </row>
    <row r="3834" spans="1:8" x14ac:dyDescent="0.35">
      <c r="A3834" t="s">
        <v>3840</v>
      </c>
      <c r="B3834">
        <v>8282</v>
      </c>
      <c r="C3834" s="1">
        <v>44789</v>
      </c>
      <c r="D3834" s="1">
        <v>43993</v>
      </c>
      <c r="E3834">
        <v>30.89</v>
      </c>
      <c r="F3834" t="s">
        <v>6</v>
      </c>
      <c r="G3834" s="3">
        <f t="shared" si="118"/>
        <v>44774</v>
      </c>
      <c r="H3834">
        <f t="shared" si="119"/>
        <v>27</v>
      </c>
    </row>
    <row r="3835" spans="1:8" x14ac:dyDescent="0.35">
      <c r="A3835" t="s">
        <v>3841</v>
      </c>
      <c r="B3835">
        <v>3282</v>
      </c>
      <c r="C3835" s="1">
        <v>44102</v>
      </c>
      <c r="D3835" s="1">
        <v>45366</v>
      </c>
      <c r="E3835">
        <v>239.27</v>
      </c>
      <c r="F3835" t="s">
        <v>8</v>
      </c>
      <c r="G3835" s="3">
        <f t="shared" si="118"/>
        <v>44075</v>
      </c>
      <c r="H3835">
        <f t="shared" si="119"/>
        <v>42</v>
      </c>
    </row>
    <row r="3836" spans="1:8" x14ac:dyDescent="0.35">
      <c r="A3836" t="s">
        <v>3842</v>
      </c>
      <c r="B3836">
        <v>8509</v>
      </c>
      <c r="C3836" s="1">
        <v>44358</v>
      </c>
      <c r="D3836" s="1">
        <v>45366</v>
      </c>
      <c r="E3836">
        <v>145.68</v>
      </c>
      <c r="F3836" t="s">
        <v>11</v>
      </c>
      <c r="G3836" s="3">
        <f t="shared" si="118"/>
        <v>44348</v>
      </c>
      <c r="H3836">
        <f t="shared" si="119"/>
        <v>34</v>
      </c>
    </row>
    <row r="3837" spans="1:8" x14ac:dyDescent="0.35">
      <c r="A3837" t="s">
        <v>3843</v>
      </c>
      <c r="B3837">
        <v>6861</v>
      </c>
      <c r="C3837" s="1">
        <v>44783</v>
      </c>
      <c r="D3837" s="1">
        <v>45008</v>
      </c>
      <c r="E3837">
        <v>255.31</v>
      </c>
      <c r="F3837" t="s">
        <v>8</v>
      </c>
      <c r="G3837" s="3">
        <f t="shared" si="118"/>
        <v>44774</v>
      </c>
      <c r="H3837">
        <f t="shared" si="119"/>
        <v>8</v>
      </c>
    </row>
    <row r="3838" spans="1:8" x14ac:dyDescent="0.35">
      <c r="A3838" t="s">
        <v>3844</v>
      </c>
      <c r="B3838">
        <v>4453</v>
      </c>
      <c r="C3838" s="1">
        <v>43977</v>
      </c>
      <c r="D3838" s="1">
        <v>45366</v>
      </c>
      <c r="E3838">
        <v>180.93</v>
      </c>
      <c r="F3838" t="s">
        <v>8</v>
      </c>
      <c r="G3838" s="3">
        <f t="shared" si="118"/>
        <v>43952</v>
      </c>
      <c r="H3838">
        <f t="shared" si="119"/>
        <v>46</v>
      </c>
    </row>
    <row r="3839" spans="1:8" x14ac:dyDescent="0.35">
      <c r="A3839" t="s">
        <v>3845</v>
      </c>
      <c r="B3839">
        <v>9602</v>
      </c>
      <c r="C3839" s="1">
        <v>44873</v>
      </c>
      <c r="D3839" s="1">
        <v>44012</v>
      </c>
      <c r="E3839">
        <v>201.41</v>
      </c>
      <c r="F3839" t="s">
        <v>11</v>
      </c>
      <c r="G3839" s="3">
        <f t="shared" si="118"/>
        <v>44866</v>
      </c>
      <c r="H3839">
        <f t="shared" si="119"/>
        <v>29</v>
      </c>
    </row>
    <row r="3840" spans="1:8" x14ac:dyDescent="0.35">
      <c r="A3840" t="s">
        <v>3846</v>
      </c>
      <c r="B3840">
        <v>3858</v>
      </c>
      <c r="C3840" s="1">
        <v>45549</v>
      </c>
      <c r="D3840" s="1" t="e">
        <v>#N/A</v>
      </c>
      <c r="E3840">
        <v>331.4</v>
      </c>
      <c r="F3840" t="s">
        <v>6</v>
      </c>
      <c r="G3840" s="3">
        <f t="shared" si="118"/>
        <v>45536</v>
      </c>
      <c r="H3840" t="e">
        <f t="shared" si="119"/>
        <v>#VALUE!</v>
      </c>
    </row>
    <row r="3841" spans="1:8" x14ac:dyDescent="0.35">
      <c r="A3841" t="s">
        <v>3847</v>
      </c>
      <c r="B3841">
        <v>6558</v>
      </c>
      <c r="C3841" s="1">
        <v>44743</v>
      </c>
      <c r="D3841" s="1">
        <v>45339</v>
      </c>
      <c r="E3841">
        <v>235.15</v>
      </c>
      <c r="F3841" t="s">
        <v>11</v>
      </c>
      <c r="G3841" s="3">
        <f t="shared" si="118"/>
        <v>44743</v>
      </c>
      <c r="H3841">
        <f t="shared" si="119"/>
        <v>20</v>
      </c>
    </row>
    <row r="3842" spans="1:8" x14ac:dyDescent="0.35">
      <c r="A3842" t="s">
        <v>3848</v>
      </c>
      <c r="B3842">
        <v>5560</v>
      </c>
      <c r="C3842" s="1">
        <v>44082</v>
      </c>
      <c r="D3842" s="1">
        <v>44969</v>
      </c>
      <c r="E3842">
        <v>394.63</v>
      </c>
      <c r="F3842" t="s">
        <v>8</v>
      </c>
      <c r="G3842" s="3">
        <f t="shared" si="118"/>
        <v>44075</v>
      </c>
      <c r="H3842">
        <f t="shared" si="119"/>
        <v>30</v>
      </c>
    </row>
    <row r="3843" spans="1:8" x14ac:dyDescent="0.35">
      <c r="A3843" t="s">
        <v>3849</v>
      </c>
      <c r="B3843">
        <v>5963</v>
      </c>
      <c r="C3843" s="1">
        <v>45044</v>
      </c>
      <c r="D3843" s="1">
        <v>45008</v>
      </c>
      <c r="E3843">
        <v>462.5</v>
      </c>
      <c r="F3843" t="s">
        <v>11</v>
      </c>
      <c r="G3843" s="3">
        <f t="shared" ref="G3843:G3906" si="120">DATE(YEAR(C3843),MONTH(C3843),1)</f>
        <v>45017</v>
      </c>
      <c r="H3843">
        <f t="shared" ref="H3843:H3906" si="121">ABS(IF(ISNUMBER(D3843),ROUND((D3843-C3843)/30,0),"AA"))</f>
        <v>1</v>
      </c>
    </row>
    <row r="3844" spans="1:8" x14ac:dyDescent="0.35">
      <c r="A3844" t="s">
        <v>3850</v>
      </c>
      <c r="B3844">
        <v>8925</v>
      </c>
      <c r="C3844" s="1">
        <v>44279</v>
      </c>
      <c r="D3844" s="1">
        <v>45366</v>
      </c>
      <c r="E3844">
        <v>194.5</v>
      </c>
      <c r="F3844" t="s">
        <v>6</v>
      </c>
      <c r="G3844" s="3">
        <f t="shared" si="120"/>
        <v>44256</v>
      </c>
      <c r="H3844">
        <f t="shared" si="121"/>
        <v>36</v>
      </c>
    </row>
    <row r="3845" spans="1:8" x14ac:dyDescent="0.35">
      <c r="A3845" t="s">
        <v>3851</v>
      </c>
      <c r="B3845">
        <v>3955</v>
      </c>
      <c r="C3845" s="1">
        <v>44321</v>
      </c>
      <c r="D3845" s="1" t="e">
        <v>#N/A</v>
      </c>
      <c r="E3845">
        <v>292.26</v>
      </c>
      <c r="F3845" t="s">
        <v>8</v>
      </c>
      <c r="G3845" s="3">
        <f t="shared" si="120"/>
        <v>44317</v>
      </c>
      <c r="H3845" t="e">
        <f t="shared" si="121"/>
        <v>#VALUE!</v>
      </c>
    </row>
    <row r="3846" spans="1:8" x14ac:dyDescent="0.35">
      <c r="A3846" t="s">
        <v>3852</v>
      </c>
      <c r="B3846">
        <v>9608</v>
      </c>
      <c r="C3846" s="1">
        <v>43968</v>
      </c>
      <c r="D3846" s="1">
        <v>45366</v>
      </c>
      <c r="E3846">
        <v>137.02000000000001</v>
      </c>
      <c r="F3846" t="s">
        <v>8</v>
      </c>
      <c r="G3846" s="3">
        <f t="shared" si="120"/>
        <v>43952</v>
      </c>
      <c r="H3846">
        <f t="shared" si="121"/>
        <v>47</v>
      </c>
    </row>
    <row r="3847" spans="1:8" x14ac:dyDescent="0.35">
      <c r="A3847" s="2" t="s">
        <v>3853</v>
      </c>
      <c r="B3847">
        <v>6309</v>
      </c>
      <c r="C3847" s="1">
        <v>44348</v>
      </c>
      <c r="D3847" s="1">
        <v>43993</v>
      </c>
      <c r="E3847">
        <v>298.54000000000002</v>
      </c>
      <c r="F3847" t="s">
        <v>8</v>
      </c>
      <c r="G3847" s="3">
        <f t="shared" si="120"/>
        <v>44348</v>
      </c>
      <c r="H3847">
        <f t="shared" si="121"/>
        <v>12</v>
      </c>
    </row>
    <row r="3848" spans="1:8" x14ac:dyDescent="0.35">
      <c r="A3848" t="s">
        <v>3854</v>
      </c>
      <c r="B3848">
        <v>6703</v>
      </c>
      <c r="C3848" s="1">
        <v>45567</v>
      </c>
      <c r="D3848" s="1">
        <v>45366</v>
      </c>
      <c r="E3848">
        <v>296.39999999999998</v>
      </c>
      <c r="F3848" t="s">
        <v>6</v>
      </c>
      <c r="G3848" s="3">
        <f t="shared" si="120"/>
        <v>45566</v>
      </c>
      <c r="H3848">
        <f t="shared" si="121"/>
        <v>7</v>
      </c>
    </row>
    <row r="3849" spans="1:8" x14ac:dyDescent="0.35">
      <c r="A3849" t="s">
        <v>3855</v>
      </c>
      <c r="B3849">
        <v>2107</v>
      </c>
      <c r="C3849" s="1">
        <v>44382</v>
      </c>
      <c r="D3849" s="1">
        <v>44012</v>
      </c>
      <c r="E3849">
        <v>32.020000000000003</v>
      </c>
      <c r="F3849" t="s">
        <v>8</v>
      </c>
      <c r="G3849" s="3">
        <f t="shared" si="120"/>
        <v>44378</v>
      </c>
      <c r="H3849">
        <f t="shared" si="121"/>
        <v>12</v>
      </c>
    </row>
    <row r="3850" spans="1:8" x14ac:dyDescent="0.35">
      <c r="A3850" t="s">
        <v>3856</v>
      </c>
      <c r="B3850">
        <v>3607</v>
      </c>
      <c r="C3850" s="1">
        <v>45127</v>
      </c>
      <c r="D3850" s="1">
        <v>45366</v>
      </c>
      <c r="E3850">
        <v>123.54</v>
      </c>
      <c r="F3850" t="s">
        <v>8</v>
      </c>
      <c r="G3850" s="3">
        <f t="shared" si="120"/>
        <v>45108</v>
      </c>
      <c r="H3850">
        <f t="shared" si="121"/>
        <v>8</v>
      </c>
    </row>
    <row r="3851" spans="1:8" x14ac:dyDescent="0.35">
      <c r="A3851" t="s">
        <v>3857</v>
      </c>
      <c r="B3851">
        <v>2740</v>
      </c>
      <c r="C3851" s="1">
        <v>45111</v>
      </c>
      <c r="D3851" s="1">
        <v>45339</v>
      </c>
      <c r="E3851">
        <v>254.72</v>
      </c>
      <c r="F3851" t="s">
        <v>8</v>
      </c>
      <c r="G3851" s="3">
        <f t="shared" si="120"/>
        <v>45108</v>
      </c>
      <c r="H3851">
        <f t="shared" si="121"/>
        <v>8</v>
      </c>
    </row>
    <row r="3852" spans="1:8" x14ac:dyDescent="0.35">
      <c r="A3852" t="s">
        <v>3858</v>
      </c>
      <c r="B3852">
        <v>8805</v>
      </c>
      <c r="C3852" s="1">
        <v>44403</v>
      </c>
      <c r="D3852" s="1">
        <v>45008</v>
      </c>
      <c r="E3852">
        <v>168.59</v>
      </c>
      <c r="F3852" t="s">
        <v>11</v>
      </c>
      <c r="G3852" s="3">
        <f t="shared" si="120"/>
        <v>44378</v>
      </c>
      <c r="H3852">
        <f t="shared" si="121"/>
        <v>20</v>
      </c>
    </row>
    <row r="3853" spans="1:8" x14ac:dyDescent="0.35">
      <c r="A3853" t="s">
        <v>3859</v>
      </c>
      <c r="B3853">
        <v>4876</v>
      </c>
      <c r="C3853" s="1">
        <v>45027</v>
      </c>
      <c r="D3853" s="1">
        <v>45008</v>
      </c>
      <c r="E3853">
        <v>61.66</v>
      </c>
      <c r="F3853" t="s">
        <v>11</v>
      </c>
      <c r="G3853" s="3">
        <f t="shared" si="120"/>
        <v>45017</v>
      </c>
      <c r="H3853">
        <f t="shared" si="121"/>
        <v>1</v>
      </c>
    </row>
    <row r="3854" spans="1:8" x14ac:dyDescent="0.35">
      <c r="A3854" t="s">
        <v>3860</v>
      </c>
      <c r="B3854">
        <v>7292</v>
      </c>
      <c r="C3854" s="1">
        <v>43846</v>
      </c>
      <c r="D3854" s="1">
        <v>44399</v>
      </c>
      <c r="E3854">
        <v>380.35</v>
      </c>
      <c r="F3854" t="s">
        <v>6</v>
      </c>
      <c r="G3854" s="3">
        <f t="shared" si="120"/>
        <v>43831</v>
      </c>
      <c r="H3854">
        <f t="shared" si="121"/>
        <v>18</v>
      </c>
    </row>
    <row r="3855" spans="1:8" x14ac:dyDescent="0.35">
      <c r="A3855" t="s">
        <v>3861</v>
      </c>
      <c r="B3855">
        <v>2054</v>
      </c>
      <c r="C3855" s="1">
        <v>45668</v>
      </c>
      <c r="D3855" s="1">
        <v>44969</v>
      </c>
      <c r="E3855">
        <v>40.340000000000003</v>
      </c>
      <c r="F3855" t="s">
        <v>6</v>
      </c>
      <c r="G3855" s="3">
        <f t="shared" si="120"/>
        <v>45658</v>
      </c>
      <c r="H3855">
        <f t="shared" si="121"/>
        <v>23</v>
      </c>
    </row>
    <row r="3856" spans="1:8" x14ac:dyDescent="0.35">
      <c r="A3856" t="s">
        <v>3862</v>
      </c>
      <c r="B3856">
        <v>2875</v>
      </c>
      <c r="C3856" s="1">
        <v>44256</v>
      </c>
      <c r="D3856" s="1">
        <v>44198</v>
      </c>
      <c r="E3856">
        <v>28.33</v>
      </c>
      <c r="F3856" t="s">
        <v>8</v>
      </c>
      <c r="G3856" s="3">
        <f t="shared" si="120"/>
        <v>44256</v>
      </c>
      <c r="H3856">
        <f t="shared" si="121"/>
        <v>2</v>
      </c>
    </row>
    <row r="3857" spans="1:8" x14ac:dyDescent="0.35">
      <c r="A3857" s="2" t="s">
        <v>3863</v>
      </c>
      <c r="B3857">
        <v>2194</v>
      </c>
      <c r="C3857" s="1">
        <v>44955</v>
      </c>
      <c r="D3857" s="1">
        <v>44099</v>
      </c>
      <c r="E3857">
        <v>226.35</v>
      </c>
      <c r="F3857" t="s">
        <v>6</v>
      </c>
      <c r="G3857" s="3">
        <f t="shared" si="120"/>
        <v>44927</v>
      </c>
      <c r="H3857">
        <f t="shared" si="121"/>
        <v>29</v>
      </c>
    </row>
    <row r="3858" spans="1:8" x14ac:dyDescent="0.35">
      <c r="A3858" t="s">
        <v>3864</v>
      </c>
      <c r="B3858">
        <v>1482</v>
      </c>
      <c r="C3858" s="1">
        <v>45421</v>
      </c>
      <c r="D3858" s="1">
        <v>45366</v>
      </c>
      <c r="E3858">
        <v>462.54</v>
      </c>
      <c r="F3858" t="s">
        <v>6</v>
      </c>
      <c r="G3858" s="3">
        <f t="shared" si="120"/>
        <v>45413</v>
      </c>
      <c r="H3858">
        <f t="shared" si="121"/>
        <v>2</v>
      </c>
    </row>
    <row r="3859" spans="1:8" x14ac:dyDescent="0.35">
      <c r="A3859" t="s">
        <v>3865</v>
      </c>
      <c r="B3859">
        <v>2763</v>
      </c>
      <c r="C3859" s="1">
        <v>45757</v>
      </c>
      <c r="D3859" s="1">
        <v>44012</v>
      </c>
      <c r="E3859">
        <v>352.38</v>
      </c>
      <c r="F3859" t="s">
        <v>6</v>
      </c>
      <c r="G3859" s="3">
        <f t="shared" si="120"/>
        <v>45748</v>
      </c>
      <c r="H3859">
        <f t="shared" si="121"/>
        <v>58</v>
      </c>
    </row>
    <row r="3860" spans="1:8" x14ac:dyDescent="0.35">
      <c r="A3860" s="2" t="s">
        <v>3866</v>
      </c>
      <c r="B3860">
        <v>3182</v>
      </c>
      <c r="C3860" s="1">
        <v>44213</v>
      </c>
      <c r="D3860" s="1">
        <v>43993</v>
      </c>
      <c r="E3860">
        <v>494.55</v>
      </c>
      <c r="F3860" t="s">
        <v>8</v>
      </c>
      <c r="G3860" s="3">
        <f t="shared" si="120"/>
        <v>44197</v>
      </c>
      <c r="H3860">
        <f t="shared" si="121"/>
        <v>7</v>
      </c>
    </row>
    <row r="3861" spans="1:8" x14ac:dyDescent="0.35">
      <c r="A3861" s="2" t="s">
        <v>3867</v>
      </c>
      <c r="B3861">
        <v>4272</v>
      </c>
      <c r="C3861" s="1">
        <v>45085</v>
      </c>
      <c r="D3861" s="1">
        <v>43993</v>
      </c>
      <c r="E3861">
        <v>105.9</v>
      </c>
      <c r="F3861" t="s">
        <v>6</v>
      </c>
      <c r="G3861" s="3">
        <f t="shared" si="120"/>
        <v>45078</v>
      </c>
      <c r="H3861">
        <f t="shared" si="121"/>
        <v>36</v>
      </c>
    </row>
    <row r="3862" spans="1:8" x14ac:dyDescent="0.35">
      <c r="A3862" t="s">
        <v>3868</v>
      </c>
      <c r="B3862">
        <v>8168</v>
      </c>
      <c r="C3862" s="1">
        <v>44642</v>
      </c>
      <c r="D3862" s="1">
        <v>44099</v>
      </c>
      <c r="E3862">
        <v>342.64</v>
      </c>
      <c r="F3862" t="s">
        <v>11</v>
      </c>
      <c r="G3862" s="3">
        <f t="shared" si="120"/>
        <v>44621</v>
      </c>
      <c r="H3862">
        <f t="shared" si="121"/>
        <v>18</v>
      </c>
    </row>
    <row r="3863" spans="1:8" x14ac:dyDescent="0.35">
      <c r="A3863" t="s">
        <v>3869</v>
      </c>
      <c r="B3863">
        <v>4296</v>
      </c>
      <c r="C3863" s="1">
        <v>45229</v>
      </c>
      <c r="D3863" s="1">
        <v>44198</v>
      </c>
      <c r="E3863">
        <v>373.66</v>
      </c>
      <c r="F3863" t="s">
        <v>6</v>
      </c>
      <c r="G3863" s="3">
        <f t="shared" si="120"/>
        <v>45200</v>
      </c>
      <c r="H3863">
        <f t="shared" si="121"/>
        <v>34</v>
      </c>
    </row>
    <row r="3864" spans="1:8" x14ac:dyDescent="0.35">
      <c r="A3864" t="s">
        <v>3870</v>
      </c>
      <c r="B3864">
        <v>9659</v>
      </c>
      <c r="C3864" s="1">
        <v>44398</v>
      </c>
      <c r="D3864" s="1">
        <v>45008</v>
      </c>
      <c r="E3864">
        <v>406.25</v>
      </c>
      <c r="F3864" t="s">
        <v>11</v>
      </c>
      <c r="G3864" s="3">
        <f t="shared" si="120"/>
        <v>44378</v>
      </c>
      <c r="H3864">
        <f t="shared" si="121"/>
        <v>20</v>
      </c>
    </row>
    <row r="3865" spans="1:8" x14ac:dyDescent="0.35">
      <c r="A3865" t="s">
        <v>3871</v>
      </c>
      <c r="B3865">
        <v>2409</v>
      </c>
      <c r="C3865" s="1">
        <v>45547</v>
      </c>
      <c r="D3865" s="1">
        <v>44099</v>
      </c>
      <c r="E3865">
        <v>295.23</v>
      </c>
      <c r="F3865" t="s">
        <v>8</v>
      </c>
      <c r="G3865" s="3">
        <f t="shared" si="120"/>
        <v>45536</v>
      </c>
      <c r="H3865">
        <f t="shared" si="121"/>
        <v>48</v>
      </c>
    </row>
    <row r="3866" spans="1:8" x14ac:dyDescent="0.35">
      <c r="A3866" t="s">
        <v>3872</v>
      </c>
      <c r="B3866">
        <v>2576</v>
      </c>
      <c r="C3866" s="1">
        <v>45638</v>
      </c>
      <c r="D3866" s="1">
        <v>44198</v>
      </c>
      <c r="E3866">
        <v>109.73</v>
      </c>
      <c r="F3866" t="s">
        <v>11</v>
      </c>
      <c r="G3866" s="3">
        <f t="shared" si="120"/>
        <v>45627</v>
      </c>
      <c r="H3866">
        <f t="shared" si="121"/>
        <v>48</v>
      </c>
    </row>
    <row r="3867" spans="1:8" x14ac:dyDescent="0.35">
      <c r="A3867" t="s">
        <v>3873</v>
      </c>
      <c r="B3867">
        <v>1085</v>
      </c>
      <c r="C3867" s="1">
        <v>44707</v>
      </c>
      <c r="D3867" s="1">
        <v>43908</v>
      </c>
      <c r="E3867">
        <v>186.18</v>
      </c>
      <c r="F3867" t="s">
        <v>6</v>
      </c>
      <c r="G3867" s="3">
        <f t="shared" si="120"/>
        <v>44682</v>
      </c>
      <c r="H3867">
        <f t="shared" si="121"/>
        <v>27</v>
      </c>
    </row>
    <row r="3868" spans="1:8" x14ac:dyDescent="0.35">
      <c r="A3868" t="s">
        <v>3874</v>
      </c>
      <c r="B3868">
        <v>9955</v>
      </c>
      <c r="C3868" s="1">
        <v>44947</v>
      </c>
      <c r="D3868" s="1">
        <v>44198</v>
      </c>
      <c r="E3868">
        <v>433.6</v>
      </c>
      <c r="F3868" t="s">
        <v>6</v>
      </c>
      <c r="G3868" s="3">
        <f t="shared" si="120"/>
        <v>44927</v>
      </c>
      <c r="H3868">
        <f t="shared" si="121"/>
        <v>25</v>
      </c>
    </row>
    <row r="3869" spans="1:8" x14ac:dyDescent="0.35">
      <c r="A3869" t="s">
        <v>3875</v>
      </c>
      <c r="B3869">
        <v>4036</v>
      </c>
      <c r="C3869" s="1">
        <v>45412</v>
      </c>
      <c r="D3869" s="1">
        <v>43908</v>
      </c>
      <c r="E3869">
        <v>344.36</v>
      </c>
      <c r="F3869" t="s">
        <v>8</v>
      </c>
      <c r="G3869" s="3">
        <f t="shared" si="120"/>
        <v>45383</v>
      </c>
      <c r="H3869">
        <f t="shared" si="121"/>
        <v>50</v>
      </c>
    </row>
    <row r="3870" spans="1:8" x14ac:dyDescent="0.35">
      <c r="A3870" t="s">
        <v>3876</v>
      </c>
      <c r="B3870">
        <v>9653</v>
      </c>
      <c r="C3870" s="1">
        <v>45726</v>
      </c>
      <c r="D3870" s="1">
        <v>43993</v>
      </c>
      <c r="E3870">
        <v>253.13</v>
      </c>
      <c r="F3870" t="s">
        <v>11</v>
      </c>
      <c r="G3870" s="3">
        <f t="shared" si="120"/>
        <v>45717</v>
      </c>
      <c r="H3870">
        <f t="shared" si="121"/>
        <v>58</v>
      </c>
    </row>
    <row r="3871" spans="1:8" x14ac:dyDescent="0.35">
      <c r="A3871" t="s">
        <v>3877</v>
      </c>
      <c r="B3871">
        <v>8761</v>
      </c>
      <c r="C3871" s="1">
        <v>44722</v>
      </c>
      <c r="D3871" s="1">
        <v>44969</v>
      </c>
      <c r="E3871">
        <v>255.42</v>
      </c>
      <c r="F3871" t="s">
        <v>6</v>
      </c>
      <c r="G3871" s="3">
        <f t="shared" si="120"/>
        <v>44713</v>
      </c>
      <c r="H3871">
        <f t="shared" si="121"/>
        <v>8</v>
      </c>
    </row>
    <row r="3872" spans="1:8" x14ac:dyDescent="0.35">
      <c r="A3872" t="s">
        <v>3878</v>
      </c>
      <c r="B3872">
        <v>3258</v>
      </c>
      <c r="C3872" s="1">
        <v>44241</v>
      </c>
      <c r="D3872" s="1">
        <v>44969</v>
      </c>
      <c r="E3872">
        <v>402.78</v>
      </c>
      <c r="F3872" t="s">
        <v>6</v>
      </c>
      <c r="G3872" s="3">
        <f t="shared" si="120"/>
        <v>44228</v>
      </c>
      <c r="H3872">
        <f t="shared" si="121"/>
        <v>24</v>
      </c>
    </row>
    <row r="3873" spans="1:8" x14ac:dyDescent="0.35">
      <c r="A3873" t="s">
        <v>3879</v>
      </c>
      <c r="B3873">
        <v>8004</v>
      </c>
      <c r="C3873" s="1">
        <v>44897</v>
      </c>
      <c r="D3873" s="1">
        <v>45366</v>
      </c>
      <c r="E3873">
        <v>316.48</v>
      </c>
      <c r="F3873" t="s">
        <v>11</v>
      </c>
      <c r="G3873" s="3">
        <f t="shared" si="120"/>
        <v>44896</v>
      </c>
      <c r="H3873">
        <f t="shared" si="121"/>
        <v>16</v>
      </c>
    </row>
    <row r="3874" spans="1:8" x14ac:dyDescent="0.35">
      <c r="A3874" t="s">
        <v>3880</v>
      </c>
      <c r="B3874">
        <v>2280</v>
      </c>
      <c r="C3874" s="1">
        <v>45033</v>
      </c>
      <c r="D3874" s="1">
        <v>44198</v>
      </c>
      <c r="E3874">
        <v>72.319999999999993</v>
      </c>
      <c r="F3874" t="s">
        <v>8</v>
      </c>
      <c r="G3874" s="3">
        <f t="shared" si="120"/>
        <v>45017</v>
      </c>
      <c r="H3874">
        <f t="shared" si="121"/>
        <v>28</v>
      </c>
    </row>
    <row r="3875" spans="1:8" x14ac:dyDescent="0.35">
      <c r="A3875" t="s">
        <v>3881</v>
      </c>
      <c r="B3875">
        <v>5886</v>
      </c>
      <c r="C3875" s="1">
        <v>44408</v>
      </c>
      <c r="D3875" s="1">
        <v>44814</v>
      </c>
      <c r="E3875">
        <v>59.45</v>
      </c>
      <c r="F3875" t="s">
        <v>6</v>
      </c>
      <c r="G3875" s="3">
        <f t="shared" si="120"/>
        <v>44378</v>
      </c>
      <c r="H3875">
        <f t="shared" si="121"/>
        <v>14</v>
      </c>
    </row>
    <row r="3876" spans="1:8" x14ac:dyDescent="0.35">
      <c r="A3876" t="s">
        <v>3882</v>
      </c>
      <c r="B3876">
        <v>4777</v>
      </c>
      <c r="C3876" s="1">
        <v>43884</v>
      </c>
      <c r="D3876" s="1">
        <v>44969</v>
      </c>
      <c r="E3876">
        <v>35.22</v>
      </c>
      <c r="F3876" t="s">
        <v>8</v>
      </c>
      <c r="G3876" s="3">
        <f t="shared" si="120"/>
        <v>43862</v>
      </c>
      <c r="H3876">
        <f t="shared" si="121"/>
        <v>36</v>
      </c>
    </row>
    <row r="3877" spans="1:8" x14ac:dyDescent="0.35">
      <c r="A3877" t="s">
        <v>3883</v>
      </c>
      <c r="B3877">
        <v>6421</v>
      </c>
      <c r="C3877" s="1">
        <v>44346</v>
      </c>
      <c r="D3877" s="1">
        <v>45008</v>
      </c>
      <c r="E3877">
        <v>21.05</v>
      </c>
      <c r="F3877" t="s">
        <v>6</v>
      </c>
      <c r="G3877" s="3">
        <f t="shared" si="120"/>
        <v>44317</v>
      </c>
      <c r="H3877">
        <f t="shared" si="121"/>
        <v>22</v>
      </c>
    </row>
    <row r="3878" spans="1:8" x14ac:dyDescent="0.35">
      <c r="A3878" t="s">
        <v>3884</v>
      </c>
      <c r="B3878">
        <v>5118</v>
      </c>
      <c r="C3878" s="1">
        <v>44028</v>
      </c>
      <c r="D3878" s="1">
        <v>45366</v>
      </c>
      <c r="E3878">
        <v>201.31</v>
      </c>
      <c r="F3878" t="s">
        <v>6</v>
      </c>
      <c r="G3878" s="3">
        <f t="shared" si="120"/>
        <v>44013</v>
      </c>
      <c r="H3878">
        <f t="shared" si="121"/>
        <v>45</v>
      </c>
    </row>
    <row r="3879" spans="1:8" x14ac:dyDescent="0.35">
      <c r="A3879" t="s">
        <v>3885</v>
      </c>
      <c r="B3879">
        <v>2113</v>
      </c>
      <c r="C3879" s="1">
        <v>43878</v>
      </c>
      <c r="D3879" s="1">
        <v>45008</v>
      </c>
      <c r="E3879">
        <v>437.5</v>
      </c>
      <c r="F3879" t="s">
        <v>11</v>
      </c>
      <c r="G3879" s="3">
        <f t="shared" si="120"/>
        <v>43862</v>
      </c>
      <c r="H3879">
        <f t="shared" si="121"/>
        <v>38</v>
      </c>
    </row>
    <row r="3880" spans="1:8" x14ac:dyDescent="0.35">
      <c r="A3880" t="s">
        <v>3886</v>
      </c>
      <c r="B3880">
        <v>5719</v>
      </c>
      <c r="C3880" s="1">
        <v>45757</v>
      </c>
      <c r="D3880" s="1">
        <v>43908</v>
      </c>
      <c r="E3880">
        <v>46.64</v>
      </c>
      <c r="F3880" t="s">
        <v>8</v>
      </c>
      <c r="G3880" s="3">
        <f t="shared" si="120"/>
        <v>45748</v>
      </c>
      <c r="H3880">
        <f t="shared" si="121"/>
        <v>62</v>
      </c>
    </row>
    <row r="3881" spans="1:8" x14ac:dyDescent="0.35">
      <c r="A3881" t="s">
        <v>3887</v>
      </c>
      <c r="B3881">
        <v>4955</v>
      </c>
      <c r="C3881" s="1">
        <v>45650</v>
      </c>
      <c r="D3881" s="1">
        <v>45008</v>
      </c>
      <c r="E3881">
        <v>428.07</v>
      </c>
      <c r="F3881" t="s">
        <v>8</v>
      </c>
      <c r="G3881" s="3">
        <f t="shared" si="120"/>
        <v>45627</v>
      </c>
      <c r="H3881">
        <f t="shared" si="121"/>
        <v>21</v>
      </c>
    </row>
    <row r="3882" spans="1:8" x14ac:dyDescent="0.35">
      <c r="A3882" t="s">
        <v>3888</v>
      </c>
      <c r="B3882">
        <v>9192</v>
      </c>
      <c r="C3882" s="1">
        <v>45723</v>
      </c>
      <c r="D3882" s="1">
        <v>44661</v>
      </c>
      <c r="E3882">
        <v>163</v>
      </c>
      <c r="F3882" t="s">
        <v>8</v>
      </c>
      <c r="G3882" s="3">
        <f t="shared" si="120"/>
        <v>45717</v>
      </c>
      <c r="H3882">
        <f t="shared" si="121"/>
        <v>35</v>
      </c>
    </row>
    <row r="3883" spans="1:8" x14ac:dyDescent="0.35">
      <c r="A3883" t="s">
        <v>3889</v>
      </c>
      <c r="B3883">
        <v>1928</v>
      </c>
      <c r="C3883" s="1">
        <v>44001</v>
      </c>
      <c r="D3883" s="1">
        <v>44198</v>
      </c>
      <c r="E3883">
        <v>277.51</v>
      </c>
      <c r="F3883" t="s">
        <v>11</v>
      </c>
      <c r="G3883" s="3">
        <f t="shared" si="120"/>
        <v>43983</v>
      </c>
      <c r="H3883">
        <f t="shared" si="121"/>
        <v>7</v>
      </c>
    </row>
    <row r="3884" spans="1:8" x14ac:dyDescent="0.35">
      <c r="A3884" t="s">
        <v>3890</v>
      </c>
      <c r="B3884">
        <v>8716</v>
      </c>
      <c r="C3884" s="1">
        <v>43983</v>
      </c>
      <c r="D3884" s="1">
        <v>44012</v>
      </c>
      <c r="E3884">
        <v>469.09</v>
      </c>
      <c r="F3884" t="s">
        <v>6</v>
      </c>
      <c r="G3884" s="3">
        <f t="shared" si="120"/>
        <v>43983</v>
      </c>
      <c r="H3884">
        <f t="shared" si="121"/>
        <v>1</v>
      </c>
    </row>
    <row r="3885" spans="1:8" x14ac:dyDescent="0.35">
      <c r="A3885" t="s">
        <v>3891</v>
      </c>
      <c r="B3885">
        <v>1491</v>
      </c>
      <c r="C3885" s="1">
        <v>44519</v>
      </c>
      <c r="D3885" s="1">
        <v>45339</v>
      </c>
      <c r="E3885">
        <v>25.81</v>
      </c>
      <c r="F3885" t="s">
        <v>6</v>
      </c>
      <c r="G3885" s="3">
        <f t="shared" si="120"/>
        <v>44501</v>
      </c>
      <c r="H3885">
        <f t="shared" si="121"/>
        <v>27</v>
      </c>
    </row>
    <row r="3886" spans="1:8" x14ac:dyDescent="0.35">
      <c r="A3886" t="s">
        <v>3892</v>
      </c>
      <c r="B3886">
        <v>5274</v>
      </c>
      <c r="C3886" s="1">
        <v>45487</v>
      </c>
      <c r="D3886" s="1">
        <v>44969</v>
      </c>
      <c r="E3886">
        <v>108.25</v>
      </c>
      <c r="F3886" t="s">
        <v>11</v>
      </c>
      <c r="G3886" s="3">
        <f t="shared" si="120"/>
        <v>45474</v>
      </c>
      <c r="H3886">
        <f t="shared" si="121"/>
        <v>17</v>
      </c>
    </row>
    <row r="3887" spans="1:8" x14ac:dyDescent="0.35">
      <c r="A3887" t="s">
        <v>3893</v>
      </c>
      <c r="B3887">
        <v>3282</v>
      </c>
      <c r="C3887" s="1">
        <v>44196</v>
      </c>
      <c r="D3887" s="1">
        <v>45260</v>
      </c>
      <c r="E3887">
        <v>110.07</v>
      </c>
      <c r="F3887" t="s">
        <v>8</v>
      </c>
      <c r="G3887" s="3">
        <f t="shared" si="120"/>
        <v>44166</v>
      </c>
      <c r="H3887">
        <f t="shared" si="121"/>
        <v>35</v>
      </c>
    </row>
    <row r="3888" spans="1:8" x14ac:dyDescent="0.35">
      <c r="A3888" t="s">
        <v>3894</v>
      </c>
      <c r="B3888">
        <v>6400</v>
      </c>
      <c r="C3888" s="1">
        <v>44974</v>
      </c>
      <c r="D3888" s="1">
        <v>45366</v>
      </c>
      <c r="E3888">
        <v>462.85</v>
      </c>
      <c r="F3888" t="s">
        <v>8</v>
      </c>
      <c r="G3888" s="3">
        <f t="shared" si="120"/>
        <v>44958</v>
      </c>
      <c r="H3888">
        <f t="shared" si="121"/>
        <v>13</v>
      </c>
    </row>
    <row r="3889" spans="1:8" x14ac:dyDescent="0.35">
      <c r="A3889" t="s">
        <v>3895</v>
      </c>
      <c r="B3889">
        <v>2021</v>
      </c>
      <c r="C3889" s="1">
        <v>45072</v>
      </c>
      <c r="D3889" s="1">
        <v>44012</v>
      </c>
      <c r="E3889">
        <v>125.45</v>
      </c>
      <c r="F3889" t="s">
        <v>11</v>
      </c>
      <c r="G3889" s="3">
        <f t="shared" si="120"/>
        <v>45047</v>
      </c>
      <c r="H3889">
        <f t="shared" si="121"/>
        <v>35</v>
      </c>
    </row>
    <row r="3890" spans="1:8" x14ac:dyDescent="0.35">
      <c r="A3890" t="s">
        <v>3896</v>
      </c>
      <c r="B3890">
        <v>1579</v>
      </c>
      <c r="C3890" s="1">
        <v>44132</v>
      </c>
      <c r="D3890" s="1">
        <v>44012</v>
      </c>
      <c r="E3890">
        <v>179.46</v>
      </c>
      <c r="F3890" t="s">
        <v>11</v>
      </c>
      <c r="G3890" s="3">
        <f t="shared" si="120"/>
        <v>44105</v>
      </c>
      <c r="H3890">
        <f t="shared" si="121"/>
        <v>4</v>
      </c>
    </row>
    <row r="3891" spans="1:8" x14ac:dyDescent="0.35">
      <c r="A3891" t="s">
        <v>3897</v>
      </c>
      <c r="B3891">
        <v>7819</v>
      </c>
      <c r="C3891" s="1">
        <v>43834</v>
      </c>
      <c r="D3891" s="1">
        <v>45008</v>
      </c>
      <c r="E3891">
        <v>303.08999999999997</v>
      </c>
      <c r="F3891" t="s">
        <v>8</v>
      </c>
      <c r="G3891" s="3">
        <f t="shared" si="120"/>
        <v>43831</v>
      </c>
      <c r="H3891">
        <f t="shared" si="121"/>
        <v>39</v>
      </c>
    </row>
    <row r="3892" spans="1:8" x14ac:dyDescent="0.35">
      <c r="A3892" t="s">
        <v>3898</v>
      </c>
      <c r="B3892">
        <v>2320</v>
      </c>
      <c r="C3892" s="1">
        <v>45238</v>
      </c>
      <c r="D3892" s="1">
        <v>45366</v>
      </c>
      <c r="E3892">
        <v>444.88</v>
      </c>
      <c r="F3892" t="s">
        <v>6</v>
      </c>
      <c r="G3892" s="3">
        <f t="shared" si="120"/>
        <v>45231</v>
      </c>
      <c r="H3892">
        <f t="shared" si="121"/>
        <v>4</v>
      </c>
    </row>
    <row r="3893" spans="1:8" x14ac:dyDescent="0.35">
      <c r="A3893" t="s">
        <v>3899</v>
      </c>
      <c r="B3893">
        <v>3121</v>
      </c>
      <c r="C3893" s="1">
        <v>43863</v>
      </c>
      <c r="D3893" s="1">
        <v>44012</v>
      </c>
      <c r="E3893">
        <v>142.55000000000001</v>
      </c>
      <c r="F3893" t="s">
        <v>11</v>
      </c>
      <c r="G3893" s="3">
        <f t="shared" si="120"/>
        <v>43862</v>
      </c>
      <c r="H3893">
        <f t="shared" si="121"/>
        <v>5</v>
      </c>
    </row>
    <row r="3894" spans="1:8" x14ac:dyDescent="0.35">
      <c r="A3894" t="s">
        <v>3900</v>
      </c>
      <c r="B3894">
        <v>2704</v>
      </c>
      <c r="C3894" s="1">
        <v>45754</v>
      </c>
      <c r="D3894" s="1">
        <v>44969</v>
      </c>
      <c r="E3894">
        <v>27.44</v>
      </c>
      <c r="F3894" t="s">
        <v>8</v>
      </c>
      <c r="G3894" s="3">
        <f t="shared" si="120"/>
        <v>45748</v>
      </c>
      <c r="H3894">
        <f t="shared" si="121"/>
        <v>26</v>
      </c>
    </row>
    <row r="3895" spans="1:8" x14ac:dyDescent="0.35">
      <c r="A3895" t="s">
        <v>3901</v>
      </c>
      <c r="B3895">
        <v>4690</v>
      </c>
      <c r="C3895" s="1">
        <v>43972</v>
      </c>
      <c r="D3895" s="1">
        <v>45366</v>
      </c>
      <c r="E3895">
        <v>328.67</v>
      </c>
      <c r="F3895" t="s">
        <v>6</v>
      </c>
      <c r="G3895" s="3">
        <f t="shared" si="120"/>
        <v>43952</v>
      </c>
      <c r="H3895">
        <f t="shared" si="121"/>
        <v>46</v>
      </c>
    </row>
    <row r="3896" spans="1:8" x14ac:dyDescent="0.35">
      <c r="A3896" t="s">
        <v>3902</v>
      </c>
      <c r="B3896">
        <v>8824</v>
      </c>
      <c r="C3896" s="1">
        <v>44973</v>
      </c>
      <c r="D3896" s="1">
        <v>45366</v>
      </c>
      <c r="E3896">
        <v>158.66999999999999</v>
      </c>
      <c r="F3896" t="s">
        <v>11</v>
      </c>
      <c r="G3896" s="3">
        <f t="shared" si="120"/>
        <v>44958</v>
      </c>
      <c r="H3896">
        <f t="shared" si="121"/>
        <v>13</v>
      </c>
    </row>
    <row r="3897" spans="1:8" x14ac:dyDescent="0.35">
      <c r="A3897" t="s">
        <v>3903</v>
      </c>
      <c r="B3897">
        <v>1351</v>
      </c>
      <c r="C3897" s="1">
        <v>45031</v>
      </c>
      <c r="D3897" s="1">
        <v>45008</v>
      </c>
      <c r="E3897">
        <v>466.31</v>
      </c>
      <c r="F3897" t="s">
        <v>11</v>
      </c>
      <c r="G3897" s="3">
        <f t="shared" si="120"/>
        <v>45017</v>
      </c>
      <c r="H3897">
        <f t="shared" si="121"/>
        <v>1</v>
      </c>
    </row>
    <row r="3898" spans="1:8" x14ac:dyDescent="0.35">
      <c r="A3898" t="s">
        <v>3904</v>
      </c>
      <c r="B3898">
        <v>4214</v>
      </c>
      <c r="C3898" s="1">
        <v>44229</v>
      </c>
      <c r="D3898" s="1">
        <v>44198</v>
      </c>
      <c r="E3898">
        <v>271.75</v>
      </c>
      <c r="F3898" t="s">
        <v>6</v>
      </c>
      <c r="G3898" s="3">
        <f t="shared" si="120"/>
        <v>44228</v>
      </c>
      <c r="H3898">
        <f t="shared" si="121"/>
        <v>1</v>
      </c>
    </row>
    <row r="3899" spans="1:8" x14ac:dyDescent="0.35">
      <c r="A3899" t="s">
        <v>3905</v>
      </c>
      <c r="B3899">
        <v>1296</v>
      </c>
      <c r="C3899" s="1">
        <v>45768</v>
      </c>
      <c r="D3899" s="1">
        <v>44814</v>
      </c>
      <c r="E3899">
        <v>280.72000000000003</v>
      </c>
      <c r="F3899" t="s">
        <v>11</v>
      </c>
      <c r="G3899" s="3">
        <f t="shared" si="120"/>
        <v>45748</v>
      </c>
      <c r="H3899">
        <f t="shared" si="121"/>
        <v>32</v>
      </c>
    </row>
    <row r="3900" spans="1:8" x14ac:dyDescent="0.35">
      <c r="A3900" t="s">
        <v>3906</v>
      </c>
      <c r="B3900">
        <v>7342</v>
      </c>
      <c r="C3900" s="1">
        <v>45510</v>
      </c>
      <c r="D3900" s="1">
        <v>43993</v>
      </c>
      <c r="E3900">
        <v>385.18</v>
      </c>
      <c r="F3900" t="s">
        <v>8</v>
      </c>
      <c r="G3900" s="3">
        <f t="shared" si="120"/>
        <v>45505</v>
      </c>
      <c r="H3900">
        <f t="shared" si="121"/>
        <v>51</v>
      </c>
    </row>
    <row r="3901" spans="1:8" x14ac:dyDescent="0.35">
      <c r="A3901" t="s">
        <v>3907</v>
      </c>
      <c r="B3901">
        <v>3051</v>
      </c>
      <c r="C3901" s="1">
        <v>44200</v>
      </c>
      <c r="D3901" s="1">
        <v>44969</v>
      </c>
      <c r="E3901">
        <v>220.56</v>
      </c>
      <c r="F3901" t="s">
        <v>6</v>
      </c>
      <c r="G3901" s="3">
        <f t="shared" si="120"/>
        <v>44197</v>
      </c>
      <c r="H3901">
        <f t="shared" si="121"/>
        <v>26</v>
      </c>
    </row>
    <row r="3902" spans="1:8" x14ac:dyDescent="0.35">
      <c r="A3902" t="s">
        <v>3908</v>
      </c>
      <c r="B3902">
        <v>3257</v>
      </c>
      <c r="C3902" s="1">
        <v>45324</v>
      </c>
      <c r="D3902" s="1" t="e">
        <v>#N/A</v>
      </c>
      <c r="E3902">
        <v>66.64</v>
      </c>
      <c r="F3902" t="s">
        <v>11</v>
      </c>
      <c r="G3902" s="3">
        <f t="shared" si="120"/>
        <v>45323</v>
      </c>
      <c r="H3902" t="e">
        <f t="shared" si="121"/>
        <v>#VALUE!</v>
      </c>
    </row>
    <row r="3903" spans="1:8" x14ac:dyDescent="0.35">
      <c r="A3903" t="s">
        <v>3909</v>
      </c>
      <c r="B3903">
        <v>7024</v>
      </c>
      <c r="C3903" s="1">
        <v>45526</v>
      </c>
      <c r="D3903" s="1">
        <v>44012</v>
      </c>
      <c r="E3903">
        <v>182.38</v>
      </c>
      <c r="F3903" t="s">
        <v>6</v>
      </c>
      <c r="G3903" s="3">
        <f t="shared" si="120"/>
        <v>45505</v>
      </c>
      <c r="H3903">
        <f t="shared" si="121"/>
        <v>50</v>
      </c>
    </row>
    <row r="3904" spans="1:8" x14ac:dyDescent="0.35">
      <c r="A3904" t="s">
        <v>3910</v>
      </c>
      <c r="B3904">
        <v>8152</v>
      </c>
      <c r="C3904" s="1">
        <v>45499</v>
      </c>
      <c r="D3904" s="1">
        <v>44969</v>
      </c>
      <c r="E3904">
        <v>459.85</v>
      </c>
      <c r="F3904" t="s">
        <v>11</v>
      </c>
      <c r="G3904" s="3">
        <f t="shared" si="120"/>
        <v>45474</v>
      </c>
      <c r="H3904">
        <f t="shared" si="121"/>
        <v>18</v>
      </c>
    </row>
    <row r="3905" spans="1:8" x14ac:dyDescent="0.35">
      <c r="A3905" t="s">
        <v>3911</v>
      </c>
      <c r="B3905">
        <v>4801</v>
      </c>
      <c r="C3905" s="1">
        <v>44227</v>
      </c>
      <c r="D3905" s="1">
        <v>43993</v>
      </c>
      <c r="E3905">
        <v>55.08</v>
      </c>
      <c r="F3905" t="s">
        <v>11</v>
      </c>
      <c r="G3905" s="3">
        <f t="shared" si="120"/>
        <v>44197</v>
      </c>
      <c r="H3905">
        <f t="shared" si="121"/>
        <v>8</v>
      </c>
    </row>
    <row r="3906" spans="1:8" x14ac:dyDescent="0.35">
      <c r="A3906" t="s">
        <v>3912</v>
      </c>
      <c r="B3906">
        <v>4721</v>
      </c>
      <c r="C3906" s="1">
        <v>44212</v>
      </c>
      <c r="D3906" s="1">
        <v>44969</v>
      </c>
      <c r="E3906">
        <v>212.4</v>
      </c>
      <c r="F3906" t="s">
        <v>8</v>
      </c>
      <c r="G3906" s="3">
        <f t="shared" si="120"/>
        <v>44197</v>
      </c>
      <c r="H3906">
        <f t="shared" si="121"/>
        <v>25</v>
      </c>
    </row>
    <row r="3907" spans="1:8" x14ac:dyDescent="0.35">
      <c r="A3907" t="s">
        <v>3913</v>
      </c>
      <c r="B3907">
        <v>1750</v>
      </c>
      <c r="C3907" s="1">
        <v>45769</v>
      </c>
      <c r="D3907" s="1">
        <v>43993</v>
      </c>
      <c r="E3907">
        <v>495.56</v>
      </c>
      <c r="F3907" t="s">
        <v>11</v>
      </c>
      <c r="G3907" s="3">
        <f t="shared" ref="G3907:G3970" si="122">DATE(YEAR(C3907),MONTH(C3907),1)</f>
        <v>45748</v>
      </c>
      <c r="H3907">
        <f t="shared" ref="H3907:H3970" si="123">ABS(IF(ISNUMBER(D3907),ROUND((D3907-C3907)/30,0),"AA"))</f>
        <v>59</v>
      </c>
    </row>
    <row r="3908" spans="1:8" x14ac:dyDescent="0.35">
      <c r="A3908" t="s">
        <v>3914</v>
      </c>
      <c r="B3908">
        <v>5094</v>
      </c>
      <c r="C3908" s="1">
        <v>44671</v>
      </c>
      <c r="D3908" s="1">
        <v>44969</v>
      </c>
      <c r="E3908">
        <v>408.18</v>
      </c>
      <c r="F3908" t="s">
        <v>11</v>
      </c>
      <c r="G3908" s="3">
        <f t="shared" si="122"/>
        <v>44652</v>
      </c>
      <c r="H3908">
        <f t="shared" si="123"/>
        <v>10</v>
      </c>
    </row>
    <row r="3909" spans="1:8" x14ac:dyDescent="0.35">
      <c r="A3909" t="s">
        <v>3915</v>
      </c>
      <c r="B3909">
        <v>1928</v>
      </c>
      <c r="C3909" s="1">
        <v>43841</v>
      </c>
      <c r="D3909" s="1">
        <v>44661</v>
      </c>
      <c r="E3909">
        <v>72.09</v>
      </c>
      <c r="F3909" t="s">
        <v>11</v>
      </c>
      <c r="G3909" s="3">
        <f t="shared" si="122"/>
        <v>43831</v>
      </c>
      <c r="H3909">
        <f t="shared" si="123"/>
        <v>27</v>
      </c>
    </row>
    <row r="3910" spans="1:8" x14ac:dyDescent="0.35">
      <c r="A3910" t="s">
        <v>3916</v>
      </c>
      <c r="B3910">
        <v>5630</v>
      </c>
      <c r="C3910" s="1">
        <v>45181</v>
      </c>
      <c r="D3910" s="1">
        <v>45008</v>
      </c>
      <c r="E3910">
        <v>31.42</v>
      </c>
      <c r="F3910" t="s">
        <v>6</v>
      </c>
      <c r="G3910" s="3">
        <f t="shared" si="122"/>
        <v>45170</v>
      </c>
      <c r="H3910">
        <f t="shared" si="123"/>
        <v>6</v>
      </c>
    </row>
    <row r="3911" spans="1:8" x14ac:dyDescent="0.35">
      <c r="A3911" t="s">
        <v>3917</v>
      </c>
      <c r="B3911">
        <v>5001</v>
      </c>
      <c r="C3911" s="1">
        <v>45663</v>
      </c>
      <c r="D3911" s="1">
        <v>45339</v>
      </c>
      <c r="E3911">
        <v>499.06</v>
      </c>
      <c r="F3911" t="s">
        <v>11</v>
      </c>
      <c r="G3911" s="3">
        <f t="shared" si="122"/>
        <v>45658</v>
      </c>
      <c r="H3911">
        <f t="shared" si="123"/>
        <v>11</v>
      </c>
    </row>
    <row r="3912" spans="1:8" x14ac:dyDescent="0.35">
      <c r="A3912" t="s">
        <v>3918</v>
      </c>
      <c r="B3912">
        <v>7517</v>
      </c>
      <c r="C3912" s="1">
        <v>43900</v>
      </c>
      <c r="D3912" s="1">
        <v>43993</v>
      </c>
      <c r="E3912">
        <v>244.56</v>
      </c>
      <c r="F3912" t="s">
        <v>11</v>
      </c>
      <c r="G3912" s="3">
        <f t="shared" si="122"/>
        <v>43891</v>
      </c>
      <c r="H3912">
        <f t="shared" si="123"/>
        <v>3</v>
      </c>
    </row>
    <row r="3913" spans="1:8" x14ac:dyDescent="0.35">
      <c r="A3913" t="s">
        <v>3919</v>
      </c>
      <c r="B3913">
        <v>2258</v>
      </c>
      <c r="C3913" s="1">
        <v>43840</v>
      </c>
      <c r="D3913" s="1">
        <v>45366</v>
      </c>
      <c r="E3913">
        <v>47.43</v>
      </c>
      <c r="F3913" t="s">
        <v>8</v>
      </c>
      <c r="G3913" s="3">
        <f t="shared" si="122"/>
        <v>43831</v>
      </c>
      <c r="H3913">
        <f t="shared" si="123"/>
        <v>51</v>
      </c>
    </row>
    <row r="3914" spans="1:8" x14ac:dyDescent="0.35">
      <c r="A3914" t="s">
        <v>3920</v>
      </c>
      <c r="B3914">
        <v>4372</v>
      </c>
      <c r="C3914" s="1">
        <v>44312</v>
      </c>
      <c r="D3914" s="1">
        <v>45008</v>
      </c>
      <c r="E3914">
        <v>252.52</v>
      </c>
      <c r="F3914" t="s">
        <v>8</v>
      </c>
      <c r="G3914" s="3">
        <f t="shared" si="122"/>
        <v>44287</v>
      </c>
      <c r="H3914">
        <f t="shared" si="123"/>
        <v>23</v>
      </c>
    </row>
    <row r="3915" spans="1:8" x14ac:dyDescent="0.35">
      <c r="A3915" t="s">
        <v>3921</v>
      </c>
      <c r="B3915">
        <v>6848</v>
      </c>
      <c r="C3915" s="1">
        <v>44303</v>
      </c>
      <c r="D3915" s="1">
        <v>44661</v>
      </c>
      <c r="E3915">
        <v>449.84</v>
      </c>
      <c r="F3915" t="s">
        <v>11</v>
      </c>
      <c r="G3915" s="3">
        <f t="shared" si="122"/>
        <v>44287</v>
      </c>
      <c r="H3915">
        <f t="shared" si="123"/>
        <v>12</v>
      </c>
    </row>
    <row r="3916" spans="1:8" x14ac:dyDescent="0.35">
      <c r="A3916" t="s">
        <v>3922</v>
      </c>
      <c r="B3916">
        <v>8266</v>
      </c>
      <c r="C3916" s="1">
        <v>45242</v>
      </c>
      <c r="D3916" s="1">
        <v>44814</v>
      </c>
      <c r="E3916">
        <v>359.44</v>
      </c>
      <c r="F3916" t="s">
        <v>6</v>
      </c>
      <c r="G3916" s="3">
        <f t="shared" si="122"/>
        <v>45231</v>
      </c>
      <c r="H3916">
        <f t="shared" si="123"/>
        <v>14</v>
      </c>
    </row>
    <row r="3917" spans="1:8" x14ac:dyDescent="0.35">
      <c r="A3917" t="s">
        <v>3923</v>
      </c>
      <c r="B3917">
        <v>5795</v>
      </c>
      <c r="C3917" s="1">
        <v>44360</v>
      </c>
      <c r="D3917" s="1">
        <v>44012</v>
      </c>
      <c r="E3917">
        <v>435.8</v>
      </c>
      <c r="F3917" t="s">
        <v>11</v>
      </c>
      <c r="G3917" s="3">
        <f t="shared" si="122"/>
        <v>44348</v>
      </c>
      <c r="H3917">
        <f t="shared" si="123"/>
        <v>12</v>
      </c>
    </row>
    <row r="3918" spans="1:8" x14ac:dyDescent="0.35">
      <c r="A3918" t="s">
        <v>3924</v>
      </c>
      <c r="B3918">
        <v>9631</v>
      </c>
      <c r="C3918" s="1">
        <v>43931</v>
      </c>
      <c r="D3918" s="1">
        <v>45339</v>
      </c>
      <c r="E3918">
        <v>447.56</v>
      </c>
      <c r="F3918" t="s">
        <v>6</v>
      </c>
      <c r="G3918" s="3">
        <f t="shared" si="122"/>
        <v>43922</v>
      </c>
      <c r="H3918">
        <f t="shared" si="123"/>
        <v>47</v>
      </c>
    </row>
    <row r="3919" spans="1:8" x14ac:dyDescent="0.35">
      <c r="A3919" t="s">
        <v>3925</v>
      </c>
      <c r="B3919">
        <v>9870</v>
      </c>
      <c r="C3919" s="1">
        <v>43903</v>
      </c>
      <c r="D3919" s="1">
        <v>44399</v>
      </c>
      <c r="E3919">
        <v>256.69</v>
      </c>
      <c r="F3919" t="s">
        <v>11</v>
      </c>
      <c r="G3919" s="3">
        <f t="shared" si="122"/>
        <v>43891</v>
      </c>
      <c r="H3919">
        <f t="shared" si="123"/>
        <v>17</v>
      </c>
    </row>
    <row r="3920" spans="1:8" x14ac:dyDescent="0.35">
      <c r="A3920" t="s">
        <v>3926</v>
      </c>
      <c r="B3920">
        <v>6679</v>
      </c>
      <c r="C3920" s="1">
        <v>44341</v>
      </c>
      <c r="D3920" s="1">
        <v>44399</v>
      </c>
      <c r="E3920">
        <v>451.21</v>
      </c>
      <c r="F3920" t="s">
        <v>8</v>
      </c>
      <c r="G3920" s="3">
        <f t="shared" si="122"/>
        <v>44317</v>
      </c>
      <c r="H3920">
        <f t="shared" si="123"/>
        <v>2</v>
      </c>
    </row>
    <row r="3921" spans="1:8" x14ac:dyDescent="0.35">
      <c r="A3921" t="s">
        <v>3927</v>
      </c>
      <c r="B3921">
        <v>8966</v>
      </c>
      <c r="C3921" s="1">
        <v>45677</v>
      </c>
      <c r="D3921" s="1">
        <v>44099</v>
      </c>
      <c r="E3921">
        <v>147.09</v>
      </c>
      <c r="F3921" t="s">
        <v>11</v>
      </c>
      <c r="G3921" s="3">
        <f t="shared" si="122"/>
        <v>45658</v>
      </c>
      <c r="H3921">
        <f t="shared" si="123"/>
        <v>53</v>
      </c>
    </row>
    <row r="3922" spans="1:8" x14ac:dyDescent="0.35">
      <c r="A3922" s="2" t="s">
        <v>3928</v>
      </c>
      <c r="B3922">
        <v>3246</v>
      </c>
      <c r="C3922" s="1">
        <v>44409</v>
      </c>
      <c r="D3922" s="1">
        <v>43908</v>
      </c>
      <c r="E3922">
        <v>422.3</v>
      </c>
      <c r="F3922" t="s">
        <v>8</v>
      </c>
      <c r="G3922" s="3">
        <f t="shared" si="122"/>
        <v>44409</v>
      </c>
      <c r="H3922">
        <f t="shared" si="123"/>
        <v>17</v>
      </c>
    </row>
    <row r="3923" spans="1:8" x14ac:dyDescent="0.35">
      <c r="A3923" t="s">
        <v>3929</v>
      </c>
      <c r="B3923">
        <v>4777</v>
      </c>
      <c r="C3923" s="1">
        <v>44360</v>
      </c>
      <c r="D3923" s="1">
        <v>43993</v>
      </c>
      <c r="E3923">
        <v>159.41999999999999</v>
      </c>
      <c r="F3923" t="s">
        <v>8</v>
      </c>
      <c r="G3923" s="3">
        <f t="shared" si="122"/>
        <v>44348</v>
      </c>
      <c r="H3923">
        <f t="shared" si="123"/>
        <v>12</v>
      </c>
    </row>
    <row r="3924" spans="1:8" x14ac:dyDescent="0.35">
      <c r="A3924" t="s">
        <v>3930</v>
      </c>
      <c r="B3924">
        <v>4453</v>
      </c>
      <c r="C3924" s="1">
        <v>45021</v>
      </c>
      <c r="D3924" s="1">
        <v>44969</v>
      </c>
      <c r="E3924">
        <v>70.150000000000006</v>
      </c>
      <c r="F3924" t="s">
        <v>8</v>
      </c>
      <c r="G3924" s="3">
        <f t="shared" si="122"/>
        <v>45017</v>
      </c>
      <c r="H3924">
        <f t="shared" si="123"/>
        <v>2</v>
      </c>
    </row>
    <row r="3925" spans="1:8" x14ac:dyDescent="0.35">
      <c r="A3925" t="s">
        <v>3931</v>
      </c>
      <c r="B3925">
        <v>3325</v>
      </c>
      <c r="C3925" s="1">
        <v>44043</v>
      </c>
      <c r="D3925" s="1">
        <v>45366</v>
      </c>
      <c r="E3925">
        <v>27.58</v>
      </c>
      <c r="F3925" t="s">
        <v>11</v>
      </c>
      <c r="G3925" s="3">
        <f t="shared" si="122"/>
        <v>44013</v>
      </c>
      <c r="H3925">
        <f t="shared" si="123"/>
        <v>44</v>
      </c>
    </row>
    <row r="3926" spans="1:8" x14ac:dyDescent="0.35">
      <c r="A3926" t="s">
        <v>3932</v>
      </c>
      <c r="B3926">
        <v>8213</v>
      </c>
      <c r="C3926" s="1">
        <v>44895</v>
      </c>
      <c r="D3926" s="1">
        <v>44969</v>
      </c>
      <c r="E3926">
        <v>328.45</v>
      </c>
      <c r="F3926" t="s">
        <v>6</v>
      </c>
      <c r="G3926" s="3">
        <f t="shared" si="122"/>
        <v>44866</v>
      </c>
      <c r="H3926">
        <f t="shared" si="123"/>
        <v>2</v>
      </c>
    </row>
    <row r="3927" spans="1:8" x14ac:dyDescent="0.35">
      <c r="A3927" t="s">
        <v>3933</v>
      </c>
      <c r="B3927">
        <v>2871</v>
      </c>
      <c r="C3927" s="1">
        <v>44024</v>
      </c>
      <c r="D3927" s="1">
        <v>44012</v>
      </c>
      <c r="E3927">
        <v>20.43</v>
      </c>
      <c r="F3927" t="s">
        <v>11</v>
      </c>
      <c r="G3927" s="3">
        <f t="shared" si="122"/>
        <v>44013</v>
      </c>
      <c r="H3927">
        <f t="shared" si="123"/>
        <v>0</v>
      </c>
    </row>
    <row r="3928" spans="1:8" x14ac:dyDescent="0.35">
      <c r="A3928" t="s">
        <v>3934</v>
      </c>
      <c r="B3928">
        <v>5428</v>
      </c>
      <c r="C3928" s="1">
        <v>44454</v>
      </c>
      <c r="D3928" s="1">
        <v>45366</v>
      </c>
      <c r="E3928">
        <v>146.19999999999999</v>
      </c>
      <c r="F3928" t="s">
        <v>6</v>
      </c>
      <c r="G3928" s="3">
        <f t="shared" si="122"/>
        <v>44440</v>
      </c>
      <c r="H3928">
        <f t="shared" si="123"/>
        <v>30</v>
      </c>
    </row>
    <row r="3929" spans="1:8" x14ac:dyDescent="0.35">
      <c r="A3929" t="s">
        <v>3935</v>
      </c>
      <c r="B3929">
        <v>5921</v>
      </c>
      <c r="C3929" s="1">
        <v>44895</v>
      </c>
      <c r="D3929" s="1">
        <v>44946</v>
      </c>
      <c r="E3929">
        <v>415.32</v>
      </c>
      <c r="F3929" t="s">
        <v>11</v>
      </c>
      <c r="G3929" s="3">
        <f t="shared" si="122"/>
        <v>44866</v>
      </c>
      <c r="H3929">
        <f t="shared" si="123"/>
        <v>2</v>
      </c>
    </row>
    <row r="3930" spans="1:8" x14ac:dyDescent="0.35">
      <c r="A3930" t="s">
        <v>3936</v>
      </c>
      <c r="B3930">
        <v>1978</v>
      </c>
      <c r="C3930" s="1">
        <v>43927</v>
      </c>
      <c r="D3930" s="1">
        <v>44814</v>
      </c>
      <c r="E3930">
        <v>146.76</v>
      </c>
      <c r="F3930" t="s">
        <v>8</v>
      </c>
      <c r="G3930" s="3">
        <f t="shared" si="122"/>
        <v>43922</v>
      </c>
      <c r="H3930">
        <f t="shared" si="123"/>
        <v>30</v>
      </c>
    </row>
    <row r="3931" spans="1:8" x14ac:dyDescent="0.35">
      <c r="A3931" t="s">
        <v>3937</v>
      </c>
      <c r="B3931">
        <v>7290</v>
      </c>
      <c r="C3931" s="1">
        <v>44491</v>
      </c>
      <c r="D3931" s="1">
        <v>45008</v>
      </c>
      <c r="E3931">
        <v>252.73</v>
      </c>
      <c r="F3931" t="s">
        <v>6</v>
      </c>
      <c r="G3931" s="3">
        <f t="shared" si="122"/>
        <v>44470</v>
      </c>
      <c r="H3931">
        <f t="shared" si="123"/>
        <v>17</v>
      </c>
    </row>
    <row r="3932" spans="1:8" x14ac:dyDescent="0.35">
      <c r="A3932" t="s">
        <v>3938</v>
      </c>
      <c r="B3932">
        <v>7302</v>
      </c>
      <c r="C3932" s="1">
        <v>45599</v>
      </c>
      <c r="D3932" s="1">
        <v>45366</v>
      </c>
      <c r="E3932">
        <v>227.57</v>
      </c>
      <c r="F3932" t="s">
        <v>11</v>
      </c>
      <c r="G3932" s="3">
        <f t="shared" si="122"/>
        <v>45597</v>
      </c>
      <c r="H3932">
        <f t="shared" si="123"/>
        <v>8</v>
      </c>
    </row>
    <row r="3933" spans="1:8" x14ac:dyDescent="0.35">
      <c r="A3933" t="s">
        <v>3939</v>
      </c>
      <c r="B3933">
        <v>4370</v>
      </c>
      <c r="C3933" s="1">
        <v>44072</v>
      </c>
      <c r="D3933" s="1">
        <v>45008</v>
      </c>
      <c r="E3933">
        <v>195.87</v>
      </c>
      <c r="F3933" t="s">
        <v>8</v>
      </c>
      <c r="G3933" s="3">
        <f t="shared" si="122"/>
        <v>44044</v>
      </c>
      <c r="H3933">
        <f t="shared" si="123"/>
        <v>31</v>
      </c>
    </row>
    <row r="3934" spans="1:8" x14ac:dyDescent="0.35">
      <c r="A3934" t="s">
        <v>3940</v>
      </c>
      <c r="B3934">
        <v>8062</v>
      </c>
      <c r="C3934" s="1">
        <v>45051</v>
      </c>
      <c r="D3934" s="1">
        <v>45008</v>
      </c>
      <c r="E3934">
        <v>270.92</v>
      </c>
      <c r="F3934" t="s">
        <v>8</v>
      </c>
      <c r="G3934" s="3">
        <f t="shared" si="122"/>
        <v>45047</v>
      </c>
      <c r="H3934">
        <f t="shared" si="123"/>
        <v>1</v>
      </c>
    </row>
    <row r="3935" spans="1:8" x14ac:dyDescent="0.35">
      <c r="A3935" t="s">
        <v>3941</v>
      </c>
      <c r="B3935">
        <v>5999</v>
      </c>
      <c r="C3935" s="1">
        <v>44072</v>
      </c>
      <c r="D3935" s="1">
        <v>45008</v>
      </c>
      <c r="E3935">
        <v>25.34</v>
      </c>
      <c r="F3935" t="s">
        <v>6</v>
      </c>
      <c r="G3935" s="3">
        <f t="shared" si="122"/>
        <v>44044</v>
      </c>
      <c r="H3935">
        <f t="shared" si="123"/>
        <v>31</v>
      </c>
    </row>
    <row r="3936" spans="1:8" x14ac:dyDescent="0.35">
      <c r="A3936" t="s">
        <v>3942</v>
      </c>
      <c r="B3936">
        <v>1425</v>
      </c>
      <c r="C3936" s="1">
        <v>44206</v>
      </c>
      <c r="D3936" s="1">
        <v>44711</v>
      </c>
      <c r="E3936">
        <v>455.93</v>
      </c>
      <c r="F3936" t="s">
        <v>6</v>
      </c>
      <c r="G3936" s="3">
        <f t="shared" si="122"/>
        <v>44197</v>
      </c>
      <c r="H3936">
        <f t="shared" si="123"/>
        <v>17</v>
      </c>
    </row>
    <row r="3937" spans="1:8" x14ac:dyDescent="0.35">
      <c r="A3937" t="s">
        <v>3943</v>
      </c>
      <c r="B3937">
        <v>5301</v>
      </c>
      <c r="C3937" s="1">
        <v>45710</v>
      </c>
      <c r="D3937" s="1">
        <v>45008</v>
      </c>
      <c r="E3937">
        <v>407.02</v>
      </c>
      <c r="F3937" t="s">
        <v>8</v>
      </c>
      <c r="G3937" s="3">
        <f t="shared" si="122"/>
        <v>45689</v>
      </c>
      <c r="H3937">
        <f t="shared" si="123"/>
        <v>23</v>
      </c>
    </row>
    <row r="3938" spans="1:8" x14ac:dyDescent="0.35">
      <c r="A3938" t="s">
        <v>3944</v>
      </c>
      <c r="B3938">
        <v>4547</v>
      </c>
      <c r="C3938" s="1">
        <v>44614</v>
      </c>
      <c r="D3938" s="1">
        <v>44012</v>
      </c>
      <c r="E3938">
        <v>381.05</v>
      </c>
      <c r="F3938" t="s">
        <v>6</v>
      </c>
      <c r="G3938" s="3">
        <f t="shared" si="122"/>
        <v>44593</v>
      </c>
      <c r="H3938">
        <f t="shared" si="123"/>
        <v>20</v>
      </c>
    </row>
    <row r="3939" spans="1:8" x14ac:dyDescent="0.35">
      <c r="A3939" t="s">
        <v>3945</v>
      </c>
      <c r="B3939">
        <v>8111</v>
      </c>
      <c r="C3939" s="1">
        <v>43959</v>
      </c>
      <c r="D3939" s="1">
        <v>44198</v>
      </c>
      <c r="E3939">
        <v>434.21</v>
      </c>
      <c r="F3939" t="s">
        <v>8</v>
      </c>
      <c r="G3939" s="3">
        <f t="shared" si="122"/>
        <v>43952</v>
      </c>
      <c r="H3939">
        <f t="shared" si="123"/>
        <v>8</v>
      </c>
    </row>
    <row r="3940" spans="1:8" x14ac:dyDescent="0.35">
      <c r="A3940" t="s">
        <v>3946</v>
      </c>
      <c r="B3940">
        <v>1935</v>
      </c>
      <c r="C3940" s="1">
        <v>44999</v>
      </c>
      <c r="D3940" s="1">
        <v>45366</v>
      </c>
      <c r="E3940">
        <v>405.62</v>
      </c>
      <c r="F3940" t="s">
        <v>8</v>
      </c>
      <c r="G3940" s="3">
        <f t="shared" si="122"/>
        <v>44986</v>
      </c>
      <c r="H3940">
        <f t="shared" si="123"/>
        <v>12</v>
      </c>
    </row>
    <row r="3941" spans="1:8" x14ac:dyDescent="0.35">
      <c r="A3941" s="2" t="s">
        <v>3947</v>
      </c>
      <c r="B3941">
        <v>7358</v>
      </c>
      <c r="C3941" s="1">
        <v>43855</v>
      </c>
      <c r="D3941" s="1">
        <v>45008</v>
      </c>
      <c r="E3941">
        <v>476.71</v>
      </c>
      <c r="F3941" t="s">
        <v>8</v>
      </c>
      <c r="G3941" s="3">
        <f t="shared" si="122"/>
        <v>43831</v>
      </c>
      <c r="H3941">
        <f t="shared" si="123"/>
        <v>38</v>
      </c>
    </row>
    <row r="3942" spans="1:8" x14ac:dyDescent="0.35">
      <c r="A3942" t="s">
        <v>3948</v>
      </c>
      <c r="B3942">
        <v>5709</v>
      </c>
      <c r="C3942" s="1">
        <v>44094</v>
      </c>
      <c r="D3942" s="1">
        <v>44969</v>
      </c>
      <c r="E3942">
        <v>430.67</v>
      </c>
      <c r="F3942" t="s">
        <v>8</v>
      </c>
      <c r="G3942" s="3">
        <f t="shared" si="122"/>
        <v>44075</v>
      </c>
      <c r="H3942">
        <f t="shared" si="123"/>
        <v>29</v>
      </c>
    </row>
    <row r="3943" spans="1:8" x14ac:dyDescent="0.35">
      <c r="A3943" t="s">
        <v>3949</v>
      </c>
      <c r="B3943">
        <v>8594</v>
      </c>
      <c r="C3943" s="1">
        <v>45629</v>
      </c>
      <c r="D3943" s="1">
        <v>45366</v>
      </c>
      <c r="E3943">
        <v>217.68</v>
      </c>
      <c r="F3943" t="s">
        <v>8</v>
      </c>
      <c r="G3943" s="3">
        <f t="shared" si="122"/>
        <v>45627</v>
      </c>
      <c r="H3943">
        <f t="shared" si="123"/>
        <v>9</v>
      </c>
    </row>
    <row r="3944" spans="1:8" x14ac:dyDescent="0.35">
      <c r="A3944" t="s">
        <v>3950</v>
      </c>
      <c r="B3944">
        <v>9501</v>
      </c>
      <c r="C3944" s="1">
        <v>44100</v>
      </c>
      <c r="D3944" s="1">
        <v>44099</v>
      </c>
      <c r="E3944">
        <v>137.44999999999999</v>
      </c>
      <c r="F3944" t="s">
        <v>6</v>
      </c>
      <c r="G3944" s="3">
        <f t="shared" si="122"/>
        <v>44075</v>
      </c>
      <c r="H3944">
        <f t="shared" si="123"/>
        <v>0</v>
      </c>
    </row>
    <row r="3945" spans="1:8" x14ac:dyDescent="0.35">
      <c r="A3945" t="s">
        <v>3951</v>
      </c>
      <c r="B3945">
        <v>8656</v>
      </c>
      <c r="C3945" s="1">
        <v>45473</v>
      </c>
      <c r="D3945" s="1">
        <v>45366</v>
      </c>
      <c r="E3945">
        <v>375.36</v>
      </c>
      <c r="F3945" t="s">
        <v>11</v>
      </c>
      <c r="G3945" s="3">
        <f t="shared" si="122"/>
        <v>45444</v>
      </c>
      <c r="H3945">
        <f t="shared" si="123"/>
        <v>4</v>
      </c>
    </row>
    <row r="3946" spans="1:8" x14ac:dyDescent="0.35">
      <c r="A3946" t="s">
        <v>3952</v>
      </c>
      <c r="B3946">
        <v>3160</v>
      </c>
      <c r="C3946" s="1">
        <v>44248</v>
      </c>
      <c r="D3946" s="1">
        <v>45008</v>
      </c>
      <c r="E3946">
        <v>454.78</v>
      </c>
      <c r="F3946" t="s">
        <v>6</v>
      </c>
      <c r="G3946" s="3">
        <f t="shared" si="122"/>
        <v>44228</v>
      </c>
      <c r="H3946">
        <f t="shared" si="123"/>
        <v>25</v>
      </c>
    </row>
    <row r="3947" spans="1:8" x14ac:dyDescent="0.35">
      <c r="A3947" t="s">
        <v>3953</v>
      </c>
      <c r="B3947">
        <v>5495</v>
      </c>
      <c r="C3947" s="1">
        <v>45479</v>
      </c>
      <c r="D3947" s="1">
        <v>44969</v>
      </c>
      <c r="E3947">
        <v>51.91</v>
      </c>
      <c r="F3947" t="s">
        <v>11</v>
      </c>
      <c r="G3947" s="3">
        <f t="shared" si="122"/>
        <v>45474</v>
      </c>
      <c r="H3947">
        <f t="shared" si="123"/>
        <v>17</v>
      </c>
    </row>
    <row r="3948" spans="1:8" x14ac:dyDescent="0.35">
      <c r="A3948" t="s">
        <v>3954</v>
      </c>
      <c r="B3948">
        <v>9893</v>
      </c>
      <c r="C3948" s="1">
        <v>44560</v>
      </c>
      <c r="D3948" s="1">
        <v>45366</v>
      </c>
      <c r="E3948">
        <v>154.94999999999999</v>
      </c>
      <c r="F3948" t="s">
        <v>8</v>
      </c>
      <c r="G3948" s="3">
        <f t="shared" si="122"/>
        <v>44531</v>
      </c>
      <c r="H3948">
        <f t="shared" si="123"/>
        <v>27</v>
      </c>
    </row>
    <row r="3949" spans="1:8" x14ac:dyDescent="0.35">
      <c r="A3949" t="s">
        <v>3955</v>
      </c>
      <c r="B3949">
        <v>7465</v>
      </c>
      <c r="C3949" s="1">
        <v>45766</v>
      </c>
      <c r="D3949" s="1">
        <v>45366</v>
      </c>
      <c r="E3949">
        <v>28.92</v>
      </c>
      <c r="F3949" t="s">
        <v>6</v>
      </c>
      <c r="G3949" s="3">
        <f t="shared" si="122"/>
        <v>45748</v>
      </c>
      <c r="H3949">
        <f t="shared" si="123"/>
        <v>13</v>
      </c>
    </row>
    <row r="3950" spans="1:8" x14ac:dyDescent="0.35">
      <c r="A3950" t="s">
        <v>3956</v>
      </c>
      <c r="B3950">
        <v>6926</v>
      </c>
      <c r="C3950" s="1">
        <v>45307</v>
      </c>
      <c r="D3950" s="1" t="e">
        <v>#N/A</v>
      </c>
      <c r="E3950">
        <v>141.69</v>
      </c>
      <c r="F3950" t="s">
        <v>6</v>
      </c>
      <c r="G3950" s="3">
        <f t="shared" si="122"/>
        <v>45292</v>
      </c>
      <c r="H3950" t="e">
        <f t="shared" si="123"/>
        <v>#VALUE!</v>
      </c>
    </row>
    <row r="3951" spans="1:8" x14ac:dyDescent="0.35">
      <c r="A3951" t="s">
        <v>3957</v>
      </c>
      <c r="B3951">
        <v>1202</v>
      </c>
      <c r="C3951" s="1">
        <v>43837</v>
      </c>
      <c r="D3951" s="1">
        <v>44012</v>
      </c>
      <c r="E3951">
        <v>70.91</v>
      </c>
      <c r="F3951" t="s">
        <v>8</v>
      </c>
      <c r="G3951" s="3">
        <f t="shared" si="122"/>
        <v>43831</v>
      </c>
      <c r="H3951">
        <f t="shared" si="123"/>
        <v>6</v>
      </c>
    </row>
    <row r="3952" spans="1:8" x14ac:dyDescent="0.35">
      <c r="A3952" t="s">
        <v>3958</v>
      </c>
      <c r="B3952">
        <v>6259</v>
      </c>
      <c r="C3952" s="1">
        <v>44893</v>
      </c>
      <c r="D3952" s="1">
        <v>45339</v>
      </c>
      <c r="E3952">
        <v>419.64</v>
      </c>
      <c r="F3952" t="s">
        <v>11</v>
      </c>
      <c r="G3952" s="3">
        <f t="shared" si="122"/>
        <v>44866</v>
      </c>
      <c r="H3952">
        <f t="shared" si="123"/>
        <v>15</v>
      </c>
    </row>
    <row r="3953" spans="1:8" x14ac:dyDescent="0.35">
      <c r="A3953" s="2" t="s">
        <v>3959</v>
      </c>
      <c r="B3953">
        <v>8271</v>
      </c>
      <c r="C3953" s="1">
        <v>44934</v>
      </c>
      <c r="D3953" s="1">
        <v>44198</v>
      </c>
      <c r="E3953">
        <v>236.73</v>
      </c>
      <c r="F3953" t="s">
        <v>6</v>
      </c>
      <c r="G3953" s="3">
        <f t="shared" si="122"/>
        <v>44927</v>
      </c>
      <c r="H3953">
        <f t="shared" si="123"/>
        <v>25</v>
      </c>
    </row>
    <row r="3954" spans="1:8" x14ac:dyDescent="0.35">
      <c r="A3954" t="s">
        <v>3960</v>
      </c>
      <c r="B3954">
        <v>1145</v>
      </c>
      <c r="C3954" s="1">
        <v>44210</v>
      </c>
      <c r="D3954" s="1" t="e">
        <v>#N/A</v>
      </c>
      <c r="E3954">
        <v>238.56</v>
      </c>
      <c r="F3954" t="s">
        <v>6</v>
      </c>
      <c r="G3954" s="3">
        <f t="shared" si="122"/>
        <v>44197</v>
      </c>
      <c r="H3954" t="e">
        <f t="shared" si="123"/>
        <v>#VALUE!</v>
      </c>
    </row>
    <row r="3955" spans="1:8" x14ac:dyDescent="0.35">
      <c r="A3955" t="s">
        <v>3961</v>
      </c>
      <c r="B3955">
        <v>8867</v>
      </c>
      <c r="C3955" s="1">
        <v>44345</v>
      </c>
      <c r="D3955" s="1">
        <v>44399</v>
      </c>
      <c r="E3955">
        <v>322.49</v>
      </c>
      <c r="F3955" t="s">
        <v>8</v>
      </c>
      <c r="G3955" s="3">
        <f t="shared" si="122"/>
        <v>44317</v>
      </c>
      <c r="H3955">
        <f t="shared" si="123"/>
        <v>2</v>
      </c>
    </row>
    <row r="3956" spans="1:8" x14ac:dyDescent="0.35">
      <c r="A3956" t="s">
        <v>3962</v>
      </c>
      <c r="B3956">
        <v>4569</v>
      </c>
      <c r="C3956" s="1">
        <v>44196</v>
      </c>
      <c r="D3956" s="1">
        <v>43993</v>
      </c>
      <c r="E3956">
        <v>210.22</v>
      </c>
      <c r="F3956" t="s">
        <v>8</v>
      </c>
      <c r="G3956" s="3">
        <f t="shared" si="122"/>
        <v>44166</v>
      </c>
      <c r="H3956">
        <f t="shared" si="123"/>
        <v>7</v>
      </c>
    </row>
    <row r="3957" spans="1:8" x14ac:dyDescent="0.35">
      <c r="A3957" t="s">
        <v>3963</v>
      </c>
      <c r="B3957">
        <v>2303</v>
      </c>
      <c r="C3957" s="1">
        <v>44207</v>
      </c>
      <c r="D3957" s="1">
        <v>45008</v>
      </c>
      <c r="E3957">
        <v>145.46</v>
      </c>
      <c r="F3957" t="s">
        <v>8</v>
      </c>
      <c r="G3957" s="3">
        <f t="shared" si="122"/>
        <v>44197</v>
      </c>
      <c r="H3957">
        <f t="shared" si="123"/>
        <v>27</v>
      </c>
    </row>
    <row r="3958" spans="1:8" x14ac:dyDescent="0.35">
      <c r="A3958" t="s">
        <v>3964</v>
      </c>
      <c r="B3958">
        <v>6145</v>
      </c>
      <c r="C3958" s="1">
        <v>45138</v>
      </c>
      <c r="D3958" s="1">
        <v>45366</v>
      </c>
      <c r="E3958">
        <v>477.11</v>
      </c>
      <c r="F3958" t="s">
        <v>6</v>
      </c>
      <c r="G3958" s="3">
        <f t="shared" si="122"/>
        <v>45108</v>
      </c>
      <c r="H3958">
        <f t="shared" si="123"/>
        <v>8</v>
      </c>
    </row>
    <row r="3959" spans="1:8" x14ac:dyDescent="0.35">
      <c r="A3959" t="s">
        <v>3965</v>
      </c>
      <c r="B3959">
        <v>3945</v>
      </c>
      <c r="C3959" s="1">
        <v>45702</v>
      </c>
      <c r="D3959" s="1">
        <v>45366</v>
      </c>
      <c r="E3959">
        <v>136.41999999999999</v>
      </c>
      <c r="F3959" t="s">
        <v>6</v>
      </c>
      <c r="G3959" s="3">
        <f t="shared" si="122"/>
        <v>45689</v>
      </c>
      <c r="H3959">
        <f t="shared" si="123"/>
        <v>11</v>
      </c>
    </row>
    <row r="3960" spans="1:8" x14ac:dyDescent="0.35">
      <c r="A3960" t="s">
        <v>3966</v>
      </c>
      <c r="B3960">
        <v>5252</v>
      </c>
      <c r="C3960" s="1">
        <v>44463</v>
      </c>
      <c r="D3960" s="1">
        <v>43993</v>
      </c>
      <c r="E3960">
        <v>435.84</v>
      </c>
      <c r="F3960" t="s">
        <v>11</v>
      </c>
      <c r="G3960" s="3">
        <f t="shared" si="122"/>
        <v>44440</v>
      </c>
      <c r="H3960">
        <f t="shared" si="123"/>
        <v>16</v>
      </c>
    </row>
    <row r="3961" spans="1:8" x14ac:dyDescent="0.35">
      <c r="A3961" t="s">
        <v>3967</v>
      </c>
      <c r="B3961">
        <v>4726</v>
      </c>
      <c r="C3961" s="1">
        <v>45184</v>
      </c>
      <c r="D3961" s="1">
        <v>43993</v>
      </c>
      <c r="E3961">
        <v>318.87</v>
      </c>
      <c r="F3961" t="s">
        <v>11</v>
      </c>
      <c r="G3961" s="3">
        <f t="shared" si="122"/>
        <v>45170</v>
      </c>
      <c r="H3961">
        <f t="shared" si="123"/>
        <v>40</v>
      </c>
    </row>
    <row r="3962" spans="1:8" x14ac:dyDescent="0.35">
      <c r="A3962" t="s">
        <v>3968</v>
      </c>
      <c r="B3962">
        <v>1812</v>
      </c>
      <c r="C3962" s="1">
        <v>45271</v>
      </c>
      <c r="D3962" s="1">
        <v>44012</v>
      </c>
      <c r="E3962">
        <v>124.01</v>
      </c>
      <c r="F3962" t="s">
        <v>8</v>
      </c>
      <c r="G3962" s="3">
        <f t="shared" si="122"/>
        <v>45261</v>
      </c>
      <c r="H3962">
        <f t="shared" si="123"/>
        <v>42</v>
      </c>
    </row>
    <row r="3963" spans="1:8" x14ac:dyDescent="0.35">
      <c r="A3963" t="s">
        <v>3969</v>
      </c>
      <c r="B3963">
        <v>1630</v>
      </c>
      <c r="C3963" s="1">
        <v>44060</v>
      </c>
      <c r="D3963" s="1">
        <v>44198</v>
      </c>
      <c r="E3963">
        <v>100.29</v>
      </c>
      <c r="F3963" t="s">
        <v>8</v>
      </c>
      <c r="G3963" s="3">
        <f t="shared" si="122"/>
        <v>44044</v>
      </c>
      <c r="H3963">
        <f t="shared" si="123"/>
        <v>5</v>
      </c>
    </row>
    <row r="3964" spans="1:8" x14ac:dyDescent="0.35">
      <c r="A3964" t="s">
        <v>3970</v>
      </c>
      <c r="B3964">
        <v>8214</v>
      </c>
      <c r="C3964" s="1">
        <v>45645</v>
      </c>
      <c r="D3964" s="1">
        <v>44012</v>
      </c>
      <c r="E3964">
        <v>294.14999999999998</v>
      </c>
      <c r="F3964" t="s">
        <v>11</v>
      </c>
      <c r="G3964" s="3">
        <f t="shared" si="122"/>
        <v>45627</v>
      </c>
      <c r="H3964">
        <f t="shared" si="123"/>
        <v>54</v>
      </c>
    </row>
    <row r="3965" spans="1:8" x14ac:dyDescent="0.35">
      <c r="A3965" t="s">
        <v>3971</v>
      </c>
      <c r="B3965">
        <v>4734</v>
      </c>
      <c r="C3965" s="1">
        <v>45336</v>
      </c>
      <c r="D3965" s="1">
        <v>44012</v>
      </c>
      <c r="E3965">
        <v>39.799999999999997</v>
      </c>
      <c r="F3965" t="s">
        <v>8</v>
      </c>
      <c r="G3965" s="3">
        <f t="shared" si="122"/>
        <v>45323</v>
      </c>
      <c r="H3965">
        <f t="shared" si="123"/>
        <v>44</v>
      </c>
    </row>
    <row r="3966" spans="1:8" x14ac:dyDescent="0.35">
      <c r="A3966" t="s">
        <v>3972</v>
      </c>
      <c r="B3966">
        <v>5244</v>
      </c>
      <c r="C3966" s="1">
        <v>44389</v>
      </c>
      <c r="D3966" s="1">
        <v>44946</v>
      </c>
      <c r="E3966">
        <v>487.89</v>
      </c>
      <c r="F3966" t="s">
        <v>11</v>
      </c>
      <c r="G3966" s="3">
        <f t="shared" si="122"/>
        <v>44378</v>
      </c>
      <c r="H3966">
        <f t="shared" si="123"/>
        <v>19</v>
      </c>
    </row>
    <row r="3967" spans="1:8" x14ac:dyDescent="0.35">
      <c r="A3967" t="s">
        <v>3973</v>
      </c>
      <c r="B3967">
        <v>6789</v>
      </c>
      <c r="C3967" s="1">
        <v>45047</v>
      </c>
      <c r="D3967" s="1">
        <v>44814</v>
      </c>
      <c r="E3967">
        <v>274.82</v>
      </c>
      <c r="F3967" t="s">
        <v>11</v>
      </c>
      <c r="G3967" s="3">
        <f t="shared" si="122"/>
        <v>45047</v>
      </c>
      <c r="H3967">
        <f t="shared" si="123"/>
        <v>8</v>
      </c>
    </row>
    <row r="3968" spans="1:8" x14ac:dyDescent="0.35">
      <c r="A3968" t="s">
        <v>3974</v>
      </c>
      <c r="B3968">
        <v>4845</v>
      </c>
      <c r="C3968" s="1">
        <v>44365</v>
      </c>
      <c r="D3968" s="1">
        <v>45008</v>
      </c>
      <c r="E3968">
        <v>181.37</v>
      </c>
      <c r="F3968" t="s">
        <v>11</v>
      </c>
      <c r="G3968" s="3">
        <f t="shared" si="122"/>
        <v>44348</v>
      </c>
      <c r="H3968">
        <f t="shared" si="123"/>
        <v>21</v>
      </c>
    </row>
    <row r="3969" spans="1:8" x14ac:dyDescent="0.35">
      <c r="A3969" t="s">
        <v>3975</v>
      </c>
      <c r="B3969">
        <v>9305</v>
      </c>
      <c r="C3969" s="1">
        <v>45497</v>
      </c>
      <c r="D3969" s="1">
        <v>44969</v>
      </c>
      <c r="E3969">
        <v>227.47</v>
      </c>
      <c r="F3969" t="s">
        <v>8</v>
      </c>
      <c r="G3969" s="3">
        <f t="shared" si="122"/>
        <v>45474</v>
      </c>
      <c r="H3969">
        <f t="shared" si="123"/>
        <v>18</v>
      </c>
    </row>
    <row r="3970" spans="1:8" x14ac:dyDescent="0.35">
      <c r="A3970" s="2" t="s">
        <v>3976</v>
      </c>
      <c r="B3970">
        <v>2268</v>
      </c>
      <c r="C3970" s="1">
        <v>44298</v>
      </c>
      <c r="D3970" s="1" t="e">
        <v>#N/A</v>
      </c>
      <c r="E3970">
        <v>126.12</v>
      </c>
      <c r="F3970" t="s">
        <v>6</v>
      </c>
      <c r="G3970" s="3">
        <f t="shared" si="122"/>
        <v>44287</v>
      </c>
      <c r="H3970" t="e">
        <f t="shared" si="123"/>
        <v>#VALUE!</v>
      </c>
    </row>
    <row r="3971" spans="1:8" x14ac:dyDescent="0.35">
      <c r="A3971" t="s">
        <v>3977</v>
      </c>
      <c r="B3971">
        <v>7084</v>
      </c>
      <c r="C3971" s="1">
        <v>45625</v>
      </c>
      <c r="D3971" s="1">
        <v>44099</v>
      </c>
      <c r="E3971">
        <v>416.28</v>
      </c>
      <c r="F3971" t="s">
        <v>8</v>
      </c>
      <c r="G3971" s="3">
        <f t="shared" ref="G3971:G4034" si="124">DATE(YEAR(C3971),MONTH(C3971),1)</f>
        <v>45597</v>
      </c>
      <c r="H3971">
        <f t="shared" ref="H3971:H4034" si="125">ABS(IF(ISNUMBER(D3971),ROUND((D3971-C3971)/30,0),"AA"))</f>
        <v>51</v>
      </c>
    </row>
    <row r="3972" spans="1:8" x14ac:dyDescent="0.35">
      <c r="A3972" t="s">
        <v>3978</v>
      </c>
      <c r="B3972">
        <v>7815</v>
      </c>
      <c r="C3972" s="1">
        <v>43900</v>
      </c>
      <c r="D3972" s="1">
        <v>44198</v>
      </c>
      <c r="E3972">
        <v>44.98</v>
      </c>
      <c r="F3972" t="s">
        <v>6</v>
      </c>
      <c r="G3972" s="3">
        <f t="shared" si="124"/>
        <v>43891</v>
      </c>
      <c r="H3972">
        <f t="shared" si="125"/>
        <v>10</v>
      </c>
    </row>
    <row r="3973" spans="1:8" x14ac:dyDescent="0.35">
      <c r="A3973" t="s">
        <v>3979</v>
      </c>
      <c r="B3973">
        <v>5638</v>
      </c>
      <c r="C3973" s="1">
        <v>44157</v>
      </c>
      <c r="D3973" s="1">
        <v>45366</v>
      </c>
      <c r="E3973">
        <v>80.11</v>
      </c>
      <c r="F3973" t="s">
        <v>6</v>
      </c>
      <c r="G3973" s="3">
        <f t="shared" si="124"/>
        <v>44136</v>
      </c>
      <c r="H3973">
        <f t="shared" si="125"/>
        <v>40</v>
      </c>
    </row>
    <row r="3974" spans="1:8" x14ac:dyDescent="0.35">
      <c r="A3974" t="s">
        <v>3980</v>
      </c>
      <c r="B3974">
        <v>6902</v>
      </c>
      <c r="C3974" s="1">
        <v>44748</v>
      </c>
      <c r="D3974" s="1">
        <v>45366</v>
      </c>
      <c r="E3974">
        <v>174.14</v>
      </c>
      <c r="F3974" t="s">
        <v>6</v>
      </c>
      <c r="G3974" s="3">
        <f t="shared" si="124"/>
        <v>44743</v>
      </c>
      <c r="H3974">
        <f t="shared" si="125"/>
        <v>21</v>
      </c>
    </row>
    <row r="3975" spans="1:8" x14ac:dyDescent="0.35">
      <c r="A3975" t="s">
        <v>3981</v>
      </c>
      <c r="B3975">
        <v>7139</v>
      </c>
      <c r="C3975" s="1">
        <v>45666</v>
      </c>
      <c r="D3975" s="1">
        <v>44198</v>
      </c>
      <c r="E3975">
        <v>240.64</v>
      </c>
      <c r="F3975" t="s">
        <v>6</v>
      </c>
      <c r="G3975" s="3">
        <f t="shared" si="124"/>
        <v>45658</v>
      </c>
      <c r="H3975">
        <f t="shared" si="125"/>
        <v>49</v>
      </c>
    </row>
    <row r="3976" spans="1:8" x14ac:dyDescent="0.35">
      <c r="A3976" t="s">
        <v>3982</v>
      </c>
      <c r="B3976">
        <v>1510</v>
      </c>
      <c r="C3976" s="1">
        <v>44889</v>
      </c>
      <c r="D3976" s="1">
        <v>45339</v>
      </c>
      <c r="E3976">
        <v>88.55</v>
      </c>
      <c r="F3976" t="s">
        <v>11</v>
      </c>
      <c r="G3976" s="3">
        <f t="shared" si="124"/>
        <v>44866</v>
      </c>
      <c r="H3976">
        <f t="shared" si="125"/>
        <v>15</v>
      </c>
    </row>
    <row r="3977" spans="1:8" x14ac:dyDescent="0.35">
      <c r="A3977" t="s">
        <v>3983</v>
      </c>
      <c r="B3977">
        <v>5765</v>
      </c>
      <c r="C3977" s="1">
        <v>44605</v>
      </c>
      <c r="D3977" s="1">
        <v>45366</v>
      </c>
      <c r="E3977">
        <v>465.85</v>
      </c>
      <c r="F3977" t="s">
        <v>8</v>
      </c>
      <c r="G3977" s="3">
        <f t="shared" si="124"/>
        <v>44593</v>
      </c>
      <c r="H3977">
        <f t="shared" si="125"/>
        <v>25</v>
      </c>
    </row>
    <row r="3978" spans="1:8" x14ac:dyDescent="0.35">
      <c r="A3978" t="s">
        <v>3984</v>
      </c>
      <c r="B3978">
        <v>1418</v>
      </c>
      <c r="C3978" s="1">
        <v>45192</v>
      </c>
      <c r="D3978" s="1">
        <v>44012</v>
      </c>
      <c r="E3978">
        <v>62.05</v>
      </c>
      <c r="F3978" t="s">
        <v>11</v>
      </c>
      <c r="G3978" s="3">
        <f t="shared" si="124"/>
        <v>45170</v>
      </c>
      <c r="H3978">
        <f t="shared" si="125"/>
        <v>39</v>
      </c>
    </row>
    <row r="3979" spans="1:8" x14ac:dyDescent="0.35">
      <c r="A3979" t="s">
        <v>3985</v>
      </c>
      <c r="B3979">
        <v>6129</v>
      </c>
      <c r="C3979" s="1">
        <v>43880</v>
      </c>
      <c r="D3979" s="1">
        <v>45008</v>
      </c>
      <c r="E3979">
        <v>260.29000000000002</v>
      </c>
      <c r="F3979" t="s">
        <v>8</v>
      </c>
      <c r="G3979" s="3">
        <f t="shared" si="124"/>
        <v>43862</v>
      </c>
      <c r="H3979">
        <f t="shared" si="125"/>
        <v>38</v>
      </c>
    </row>
    <row r="3980" spans="1:8" x14ac:dyDescent="0.35">
      <c r="A3980" t="s">
        <v>3986</v>
      </c>
      <c r="B3980">
        <v>9326</v>
      </c>
      <c r="C3980" s="1">
        <v>45654</v>
      </c>
      <c r="D3980" s="1">
        <v>44198</v>
      </c>
      <c r="E3980">
        <v>393.9</v>
      </c>
      <c r="F3980" t="s">
        <v>8</v>
      </c>
      <c r="G3980" s="3">
        <f t="shared" si="124"/>
        <v>45627</v>
      </c>
      <c r="H3980">
        <f t="shared" si="125"/>
        <v>49</v>
      </c>
    </row>
    <row r="3981" spans="1:8" x14ac:dyDescent="0.35">
      <c r="A3981" t="s">
        <v>3987</v>
      </c>
      <c r="B3981">
        <v>6636</v>
      </c>
      <c r="C3981" s="1">
        <v>43962</v>
      </c>
      <c r="D3981" s="1" t="e">
        <v>#N/A</v>
      </c>
      <c r="E3981">
        <v>470.57</v>
      </c>
      <c r="F3981" t="s">
        <v>6</v>
      </c>
      <c r="G3981" s="3">
        <f t="shared" si="124"/>
        <v>43952</v>
      </c>
      <c r="H3981" t="e">
        <f t="shared" si="125"/>
        <v>#VALUE!</v>
      </c>
    </row>
    <row r="3982" spans="1:8" x14ac:dyDescent="0.35">
      <c r="A3982" t="s">
        <v>3988</v>
      </c>
      <c r="B3982">
        <v>1534</v>
      </c>
      <c r="C3982" s="1">
        <v>45195</v>
      </c>
      <c r="D3982" s="1">
        <v>44198</v>
      </c>
      <c r="E3982">
        <v>331.96</v>
      </c>
      <c r="F3982" t="s">
        <v>11</v>
      </c>
      <c r="G3982" s="3">
        <f t="shared" si="124"/>
        <v>45170</v>
      </c>
      <c r="H3982">
        <f t="shared" si="125"/>
        <v>33</v>
      </c>
    </row>
    <row r="3983" spans="1:8" x14ac:dyDescent="0.35">
      <c r="A3983" t="s">
        <v>3989</v>
      </c>
      <c r="B3983">
        <v>7243</v>
      </c>
      <c r="C3983" s="1">
        <v>44674</v>
      </c>
      <c r="D3983" s="1">
        <v>44012</v>
      </c>
      <c r="E3983">
        <v>383.68</v>
      </c>
      <c r="F3983" t="s">
        <v>8</v>
      </c>
      <c r="G3983" s="3">
        <f t="shared" si="124"/>
        <v>44652</v>
      </c>
      <c r="H3983">
        <f t="shared" si="125"/>
        <v>22</v>
      </c>
    </row>
    <row r="3984" spans="1:8" x14ac:dyDescent="0.35">
      <c r="A3984" t="s">
        <v>3990</v>
      </c>
      <c r="B3984">
        <v>2285</v>
      </c>
      <c r="C3984" s="1">
        <v>45188</v>
      </c>
      <c r="D3984" s="1">
        <v>45339</v>
      </c>
      <c r="E3984">
        <v>478.04</v>
      </c>
      <c r="F3984" t="s">
        <v>11</v>
      </c>
      <c r="G3984" s="3">
        <f t="shared" si="124"/>
        <v>45170</v>
      </c>
      <c r="H3984">
        <f t="shared" si="125"/>
        <v>5</v>
      </c>
    </row>
    <row r="3985" spans="1:8" x14ac:dyDescent="0.35">
      <c r="A3985" t="s">
        <v>3991</v>
      </c>
      <c r="B3985">
        <v>9249</v>
      </c>
      <c r="C3985" s="1">
        <v>45427</v>
      </c>
      <c r="D3985" s="1">
        <v>43993</v>
      </c>
      <c r="E3985">
        <v>498.93</v>
      </c>
      <c r="F3985" t="s">
        <v>8</v>
      </c>
      <c r="G3985" s="3">
        <f t="shared" si="124"/>
        <v>45413</v>
      </c>
      <c r="H3985">
        <f t="shared" si="125"/>
        <v>48</v>
      </c>
    </row>
    <row r="3986" spans="1:8" x14ac:dyDescent="0.35">
      <c r="A3986" t="s">
        <v>3992</v>
      </c>
      <c r="B3986">
        <v>9982</v>
      </c>
      <c r="C3986" s="1">
        <v>43941</v>
      </c>
      <c r="D3986" s="1">
        <v>45008</v>
      </c>
      <c r="E3986">
        <v>369.64</v>
      </c>
      <c r="F3986" t="s">
        <v>8</v>
      </c>
      <c r="G3986" s="3">
        <f t="shared" si="124"/>
        <v>43922</v>
      </c>
      <c r="H3986">
        <f t="shared" si="125"/>
        <v>36</v>
      </c>
    </row>
    <row r="3987" spans="1:8" x14ac:dyDescent="0.35">
      <c r="A3987" t="s">
        <v>3993</v>
      </c>
      <c r="B3987">
        <v>2986</v>
      </c>
      <c r="C3987" s="1">
        <v>44343</v>
      </c>
      <c r="D3987" s="1">
        <v>45260</v>
      </c>
      <c r="E3987">
        <v>425.32</v>
      </c>
      <c r="F3987" t="s">
        <v>8</v>
      </c>
      <c r="G3987" s="3">
        <f t="shared" si="124"/>
        <v>44317</v>
      </c>
      <c r="H3987">
        <f t="shared" si="125"/>
        <v>31</v>
      </c>
    </row>
    <row r="3988" spans="1:8" x14ac:dyDescent="0.35">
      <c r="A3988" t="s">
        <v>3994</v>
      </c>
      <c r="B3988">
        <v>1842</v>
      </c>
      <c r="C3988" s="1">
        <v>44299</v>
      </c>
      <c r="D3988" s="1">
        <v>45366</v>
      </c>
      <c r="E3988">
        <v>307.48</v>
      </c>
      <c r="F3988" t="s">
        <v>8</v>
      </c>
      <c r="G3988" s="3">
        <f t="shared" si="124"/>
        <v>44287</v>
      </c>
      <c r="H3988">
        <f t="shared" si="125"/>
        <v>36</v>
      </c>
    </row>
    <row r="3989" spans="1:8" x14ac:dyDescent="0.35">
      <c r="A3989" t="s">
        <v>3995</v>
      </c>
      <c r="B3989">
        <v>9592</v>
      </c>
      <c r="C3989" s="1">
        <v>45215</v>
      </c>
      <c r="D3989" s="1">
        <v>44012</v>
      </c>
      <c r="E3989">
        <v>264.95999999999998</v>
      </c>
      <c r="F3989" t="s">
        <v>6</v>
      </c>
      <c r="G3989" s="3">
        <f t="shared" si="124"/>
        <v>45200</v>
      </c>
      <c r="H3989">
        <f t="shared" si="125"/>
        <v>40</v>
      </c>
    </row>
    <row r="3990" spans="1:8" x14ac:dyDescent="0.35">
      <c r="A3990" t="s">
        <v>3996</v>
      </c>
      <c r="B3990">
        <v>5410</v>
      </c>
      <c r="C3990" s="1">
        <v>45196</v>
      </c>
      <c r="D3990" s="1">
        <v>45339</v>
      </c>
      <c r="E3990">
        <v>105.56</v>
      </c>
      <c r="F3990" t="s">
        <v>8</v>
      </c>
      <c r="G3990" s="3">
        <f t="shared" si="124"/>
        <v>45170</v>
      </c>
      <c r="H3990">
        <f t="shared" si="125"/>
        <v>5</v>
      </c>
    </row>
    <row r="3991" spans="1:8" x14ac:dyDescent="0.35">
      <c r="A3991" t="s">
        <v>3997</v>
      </c>
      <c r="B3991">
        <v>5801</v>
      </c>
      <c r="C3991" s="1">
        <v>44089</v>
      </c>
      <c r="D3991" s="1">
        <v>43993</v>
      </c>
      <c r="E3991">
        <v>456.42</v>
      </c>
      <c r="F3991" t="s">
        <v>6</v>
      </c>
      <c r="G3991" s="3">
        <f t="shared" si="124"/>
        <v>44075</v>
      </c>
      <c r="H3991">
        <f t="shared" si="125"/>
        <v>3</v>
      </c>
    </row>
    <row r="3992" spans="1:8" x14ac:dyDescent="0.35">
      <c r="A3992" t="s">
        <v>3998</v>
      </c>
      <c r="B3992">
        <v>4982</v>
      </c>
      <c r="C3992" s="1">
        <v>45690</v>
      </c>
      <c r="D3992" s="1">
        <v>45366</v>
      </c>
      <c r="E3992">
        <v>401.51</v>
      </c>
      <c r="F3992" t="s">
        <v>6</v>
      </c>
      <c r="G3992" s="3">
        <f t="shared" si="124"/>
        <v>45689</v>
      </c>
      <c r="H3992">
        <f t="shared" si="125"/>
        <v>11</v>
      </c>
    </row>
    <row r="3993" spans="1:8" x14ac:dyDescent="0.35">
      <c r="A3993" t="s">
        <v>3999</v>
      </c>
      <c r="B3993">
        <v>4782</v>
      </c>
      <c r="C3993" s="1">
        <v>44722</v>
      </c>
      <c r="D3993" s="1">
        <v>44969</v>
      </c>
      <c r="E3993">
        <v>233.35</v>
      </c>
      <c r="F3993" t="s">
        <v>8</v>
      </c>
      <c r="G3993" s="3">
        <f t="shared" si="124"/>
        <v>44713</v>
      </c>
      <c r="H3993">
        <f t="shared" si="125"/>
        <v>8</v>
      </c>
    </row>
    <row r="3994" spans="1:8" x14ac:dyDescent="0.35">
      <c r="A3994" t="s">
        <v>4000</v>
      </c>
      <c r="B3994">
        <v>2890</v>
      </c>
      <c r="C3994" s="1">
        <v>45601</v>
      </c>
      <c r="D3994" s="1">
        <v>45008</v>
      </c>
      <c r="E3994">
        <v>349.61</v>
      </c>
      <c r="F3994" t="s">
        <v>6</v>
      </c>
      <c r="G3994" s="3">
        <f t="shared" si="124"/>
        <v>45597</v>
      </c>
      <c r="H3994">
        <f t="shared" si="125"/>
        <v>20</v>
      </c>
    </row>
    <row r="3995" spans="1:8" x14ac:dyDescent="0.35">
      <c r="A3995" t="s">
        <v>4001</v>
      </c>
      <c r="B3995">
        <v>7716</v>
      </c>
      <c r="C3995" s="1">
        <v>44455</v>
      </c>
      <c r="D3995" s="1">
        <v>44969</v>
      </c>
      <c r="E3995">
        <v>187.32</v>
      </c>
      <c r="F3995" t="s">
        <v>6</v>
      </c>
      <c r="G3995" s="3">
        <f t="shared" si="124"/>
        <v>44440</v>
      </c>
      <c r="H3995">
        <f t="shared" si="125"/>
        <v>17</v>
      </c>
    </row>
    <row r="3996" spans="1:8" x14ac:dyDescent="0.35">
      <c r="A3996" t="s">
        <v>4002</v>
      </c>
      <c r="B3996">
        <v>9284</v>
      </c>
      <c r="C3996" s="1">
        <v>44530</v>
      </c>
      <c r="D3996" s="1">
        <v>44012</v>
      </c>
      <c r="E3996">
        <v>47.46</v>
      </c>
      <c r="F3996" t="s">
        <v>6</v>
      </c>
      <c r="G3996" s="3">
        <f t="shared" si="124"/>
        <v>44501</v>
      </c>
      <c r="H3996">
        <f t="shared" si="125"/>
        <v>17</v>
      </c>
    </row>
    <row r="3997" spans="1:8" x14ac:dyDescent="0.35">
      <c r="A3997" t="s">
        <v>4003</v>
      </c>
      <c r="B3997">
        <v>8932</v>
      </c>
      <c r="C3997" s="1">
        <v>44685</v>
      </c>
      <c r="D3997" s="1">
        <v>44969</v>
      </c>
      <c r="E3997">
        <v>306.56</v>
      </c>
      <c r="F3997" t="s">
        <v>6</v>
      </c>
      <c r="G3997" s="3">
        <f t="shared" si="124"/>
        <v>44682</v>
      </c>
      <c r="H3997">
        <f t="shared" si="125"/>
        <v>9</v>
      </c>
    </row>
    <row r="3998" spans="1:8" x14ac:dyDescent="0.35">
      <c r="A3998" t="s">
        <v>4004</v>
      </c>
      <c r="B3998">
        <v>7862</v>
      </c>
      <c r="C3998" s="1">
        <v>44219</v>
      </c>
      <c r="D3998" s="1">
        <v>45366</v>
      </c>
      <c r="E3998">
        <v>122.58</v>
      </c>
      <c r="F3998" t="s">
        <v>11</v>
      </c>
      <c r="G3998" s="3">
        <f t="shared" si="124"/>
        <v>44197</v>
      </c>
      <c r="H3998">
        <f t="shared" si="125"/>
        <v>38</v>
      </c>
    </row>
    <row r="3999" spans="1:8" x14ac:dyDescent="0.35">
      <c r="A3999" t="s">
        <v>4005</v>
      </c>
      <c r="B3999">
        <v>9808</v>
      </c>
      <c r="C3999" s="1">
        <v>44906</v>
      </c>
      <c r="D3999" s="1" t="e">
        <v>#N/A</v>
      </c>
      <c r="E3999">
        <v>130.02000000000001</v>
      </c>
      <c r="F3999" t="s">
        <v>6</v>
      </c>
      <c r="G3999" s="3">
        <f t="shared" si="124"/>
        <v>44896</v>
      </c>
      <c r="H3999" t="e">
        <f t="shared" si="125"/>
        <v>#VALUE!</v>
      </c>
    </row>
    <row r="4000" spans="1:8" x14ac:dyDescent="0.35">
      <c r="A4000" t="s">
        <v>4006</v>
      </c>
      <c r="B4000">
        <v>3263</v>
      </c>
      <c r="C4000" s="1">
        <v>44760</v>
      </c>
      <c r="D4000" s="1">
        <v>44198</v>
      </c>
      <c r="E4000">
        <v>306.72000000000003</v>
      </c>
      <c r="F4000" t="s">
        <v>6</v>
      </c>
      <c r="G4000" s="3">
        <f t="shared" si="124"/>
        <v>44743</v>
      </c>
      <c r="H4000">
        <f t="shared" si="125"/>
        <v>19</v>
      </c>
    </row>
    <row r="4001" spans="1:8" x14ac:dyDescent="0.35">
      <c r="A4001" t="s">
        <v>4007</v>
      </c>
      <c r="B4001">
        <v>6596</v>
      </c>
      <c r="C4001" s="1">
        <v>45392</v>
      </c>
      <c r="D4001" s="1">
        <v>44969</v>
      </c>
      <c r="E4001">
        <v>163.78</v>
      </c>
      <c r="F4001" t="s">
        <v>11</v>
      </c>
      <c r="G4001" s="3">
        <f t="shared" si="124"/>
        <v>45383</v>
      </c>
      <c r="H4001">
        <f t="shared" si="125"/>
        <v>14</v>
      </c>
    </row>
    <row r="4002" spans="1:8" x14ac:dyDescent="0.35">
      <c r="A4002" t="s">
        <v>4008</v>
      </c>
      <c r="B4002">
        <v>7692</v>
      </c>
      <c r="C4002" s="1">
        <v>44047</v>
      </c>
      <c r="D4002" s="1">
        <v>44814</v>
      </c>
      <c r="E4002">
        <v>216.3</v>
      </c>
      <c r="F4002" t="s">
        <v>11</v>
      </c>
      <c r="G4002" s="3">
        <f t="shared" si="124"/>
        <v>44044</v>
      </c>
      <c r="H4002">
        <f t="shared" si="125"/>
        <v>26</v>
      </c>
    </row>
    <row r="4003" spans="1:8" x14ac:dyDescent="0.35">
      <c r="A4003" t="s">
        <v>4009</v>
      </c>
      <c r="B4003">
        <v>9096</v>
      </c>
      <c r="C4003" s="1">
        <v>44366</v>
      </c>
      <c r="D4003" s="1">
        <v>44012</v>
      </c>
      <c r="E4003">
        <v>319.99</v>
      </c>
      <c r="F4003" t="s">
        <v>11</v>
      </c>
      <c r="G4003" s="3">
        <f t="shared" si="124"/>
        <v>44348</v>
      </c>
      <c r="H4003">
        <f t="shared" si="125"/>
        <v>12</v>
      </c>
    </row>
    <row r="4004" spans="1:8" x14ac:dyDescent="0.35">
      <c r="A4004" t="s">
        <v>4010</v>
      </c>
      <c r="B4004">
        <v>3947</v>
      </c>
      <c r="C4004" s="1">
        <v>44241</v>
      </c>
      <c r="D4004" s="1">
        <v>44969</v>
      </c>
      <c r="E4004">
        <v>439.44</v>
      </c>
      <c r="F4004" t="s">
        <v>11</v>
      </c>
      <c r="G4004" s="3">
        <f t="shared" si="124"/>
        <v>44228</v>
      </c>
      <c r="H4004">
        <f t="shared" si="125"/>
        <v>24</v>
      </c>
    </row>
    <row r="4005" spans="1:8" x14ac:dyDescent="0.35">
      <c r="A4005" t="s">
        <v>4011</v>
      </c>
      <c r="B4005">
        <v>3732</v>
      </c>
      <c r="C4005" s="1">
        <v>44823</v>
      </c>
      <c r="D4005" s="1">
        <v>45366</v>
      </c>
      <c r="E4005">
        <v>69.19</v>
      </c>
      <c r="F4005" t="s">
        <v>6</v>
      </c>
      <c r="G4005" s="3">
        <f t="shared" si="124"/>
        <v>44805</v>
      </c>
      <c r="H4005">
        <f t="shared" si="125"/>
        <v>18</v>
      </c>
    </row>
    <row r="4006" spans="1:8" x14ac:dyDescent="0.35">
      <c r="A4006" t="s">
        <v>4012</v>
      </c>
      <c r="B4006">
        <v>8698</v>
      </c>
      <c r="C4006" s="1">
        <v>45264</v>
      </c>
      <c r="D4006" s="1">
        <v>44969</v>
      </c>
      <c r="E4006">
        <v>374</v>
      </c>
      <c r="F4006" t="s">
        <v>11</v>
      </c>
      <c r="G4006" s="3">
        <f t="shared" si="124"/>
        <v>45261</v>
      </c>
      <c r="H4006">
        <f t="shared" si="125"/>
        <v>10</v>
      </c>
    </row>
    <row r="4007" spans="1:8" x14ac:dyDescent="0.35">
      <c r="A4007" t="s">
        <v>4013</v>
      </c>
      <c r="B4007">
        <v>1558</v>
      </c>
      <c r="C4007" s="1">
        <v>45605</v>
      </c>
      <c r="D4007" s="1">
        <v>44399</v>
      </c>
      <c r="E4007">
        <v>418.59</v>
      </c>
      <c r="F4007" t="s">
        <v>11</v>
      </c>
      <c r="G4007" s="3">
        <f t="shared" si="124"/>
        <v>45597</v>
      </c>
      <c r="H4007">
        <f t="shared" si="125"/>
        <v>40</v>
      </c>
    </row>
    <row r="4008" spans="1:8" x14ac:dyDescent="0.35">
      <c r="A4008" t="s">
        <v>4014</v>
      </c>
      <c r="B4008">
        <v>3735</v>
      </c>
      <c r="C4008" s="1">
        <v>44213</v>
      </c>
      <c r="D4008" s="1">
        <v>44099</v>
      </c>
      <c r="E4008">
        <v>495.07</v>
      </c>
      <c r="F4008" t="s">
        <v>11</v>
      </c>
      <c r="G4008" s="3">
        <f t="shared" si="124"/>
        <v>44197</v>
      </c>
      <c r="H4008">
        <f t="shared" si="125"/>
        <v>4</v>
      </c>
    </row>
    <row r="4009" spans="1:8" x14ac:dyDescent="0.35">
      <c r="A4009" t="s">
        <v>4015</v>
      </c>
      <c r="B4009">
        <v>9436</v>
      </c>
      <c r="C4009" s="1">
        <v>45324</v>
      </c>
      <c r="D4009" s="1">
        <v>45366</v>
      </c>
      <c r="E4009">
        <v>434.77</v>
      </c>
      <c r="F4009" t="s">
        <v>6</v>
      </c>
      <c r="G4009" s="3">
        <f t="shared" si="124"/>
        <v>45323</v>
      </c>
      <c r="H4009">
        <f t="shared" si="125"/>
        <v>1</v>
      </c>
    </row>
    <row r="4010" spans="1:8" x14ac:dyDescent="0.35">
      <c r="A4010" t="s">
        <v>4016</v>
      </c>
      <c r="B4010">
        <v>7919</v>
      </c>
      <c r="C4010" s="1">
        <v>43983</v>
      </c>
      <c r="D4010" s="1">
        <v>43993</v>
      </c>
      <c r="E4010">
        <v>183.64</v>
      </c>
      <c r="F4010" t="s">
        <v>6</v>
      </c>
      <c r="G4010" s="3">
        <f t="shared" si="124"/>
        <v>43983</v>
      </c>
      <c r="H4010">
        <f t="shared" si="125"/>
        <v>0</v>
      </c>
    </row>
    <row r="4011" spans="1:8" x14ac:dyDescent="0.35">
      <c r="A4011" t="s">
        <v>4017</v>
      </c>
      <c r="B4011">
        <v>4955</v>
      </c>
      <c r="C4011" s="1">
        <v>44981</v>
      </c>
      <c r="D4011" s="1">
        <v>44099</v>
      </c>
      <c r="E4011">
        <v>358.87</v>
      </c>
      <c r="F4011" t="s">
        <v>11</v>
      </c>
      <c r="G4011" s="3">
        <f t="shared" si="124"/>
        <v>44958</v>
      </c>
      <c r="H4011">
        <f t="shared" si="125"/>
        <v>29</v>
      </c>
    </row>
    <row r="4012" spans="1:8" x14ac:dyDescent="0.35">
      <c r="A4012" t="s">
        <v>4018</v>
      </c>
      <c r="B4012">
        <v>6518</v>
      </c>
      <c r="C4012" s="1">
        <v>44044</v>
      </c>
      <c r="D4012" s="1">
        <v>45339</v>
      </c>
      <c r="E4012">
        <v>449.74</v>
      </c>
      <c r="F4012" t="s">
        <v>6</v>
      </c>
      <c r="G4012" s="3">
        <f t="shared" si="124"/>
        <v>44044</v>
      </c>
      <c r="H4012">
        <f t="shared" si="125"/>
        <v>43</v>
      </c>
    </row>
    <row r="4013" spans="1:8" x14ac:dyDescent="0.35">
      <c r="A4013" t="s">
        <v>4019</v>
      </c>
      <c r="B4013">
        <v>2765</v>
      </c>
      <c r="C4013" s="1">
        <v>44186</v>
      </c>
      <c r="D4013" s="1">
        <v>44099</v>
      </c>
      <c r="E4013">
        <v>497.13</v>
      </c>
      <c r="F4013" t="s">
        <v>11</v>
      </c>
      <c r="G4013" s="3">
        <f t="shared" si="124"/>
        <v>44166</v>
      </c>
      <c r="H4013">
        <f t="shared" si="125"/>
        <v>3</v>
      </c>
    </row>
    <row r="4014" spans="1:8" x14ac:dyDescent="0.35">
      <c r="A4014" t="s">
        <v>4020</v>
      </c>
      <c r="B4014">
        <v>2208</v>
      </c>
      <c r="C4014" s="1">
        <v>44972</v>
      </c>
      <c r="D4014" s="1">
        <v>44012</v>
      </c>
      <c r="E4014">
        <v>371.99</v>
      </c>
      <c r="F4014" t="s">
        <v>6</v>
      </c>
      <c r="G4014" s="3">
        <f t="shared" si="124"/>
        <v>44958</v>
      </c>
      <c r="H4014">
        <f t="shared" si="125"/>
        <v>32</v>
      </c>
    </row>
    <row r="4015" spans="1:8" x14ac:dyDescent="0.35">
      <c r="A4015" t="s">
        <v>4021</v>
      </c>
      <c r="B4015">
        <v>8354</v>
      </c>
      <c r="C4015" s="1">
        <v>45381</v>
      </c>
      <c r="D4015" s="1">
        <v>43993</v>
      </c>
      <c r="E4015">
        <v>456.23</v>
      </c>
      <c r="F4015" t="s">
        <v>8</v>
      </c>
      <c r="G4015" s="3">
        <f t="shared" si="124"/>
        <v>45352</v>
      </c>
      <c r="H4015">
        <f t="shared" si="125"/>
        <v>46</v>
      </c>
    </row>
    <row r="4016" spans="1:8" x14ac:dyDescent="0.35">
      <c r="A4016" t="s">
        <v>4022</v>
      </c>
      <c r="B4016">
        <v>8368</v>
      </c>
      <c r="C4016" s="1">
        <v>45158</v>
      </c>
      <c r="D4016" s="1">
        <v>44969</v>
      </c>
      <c r="E4016">
        <v>372.94</v>
      </c>
      <c r="F4016" t="s">
        <v>6</v>
      </c>
      <c r="G4016" s="3">
        <f t="shared" si="124"/>
        <v>45139</v>
      </c>
      <c r="H4016">
        <f t="shared" si="125"/>
        <v>6</v>
      </c>
    </row>
    <row r="4017" spans="1:8" x14ac:dyDescent="0.35">
      <c r="A4017" t="s">
        <v>4023</v>
      </c>
      <c r="B4017">
        <v>5739</v>
      </c>
      <c r="C4017" s="1">
        <v>45758</v>
      </c>
      <c r="D4017" s="1">
        <v>45366</v>
      </c>
      <c r="E4017">
        <v>381.25</v>
      </c>
      <c r="F4017" t="s">
        <v>8</v>
      </c>
      <c r="G4017" s="3">
        <f t="shared" si="124"/>
        <v>45748</v>
      </c>
      <c r="H4017">
        <f t="shared" si="125"/>
        <v>13</v>
      </c>
    </row>
    <row r="4018" spans="1:8" x14ac:dyDescent="0.35">
      <c r="A4018" t="s">
        <v>4024</v>
      </c>
      <c r="B4018">
        <v>3205</v>
      </c>
      <c r="C4018" s="1">
        <v>45354</v>
      </c>
      <c r="D4018" s="1">
        <v>44969</v>
      </c>
      <c r="E4018">
        <v>369.39</v>
      </c>
      <c r="F4018" t="s">
        <v>8</v>
      </c>
      <c r="G4018" s="3">
        <f t="shared" si="124"/>
        <v>45352</v>
      </c>
      <c r="H4018">
        <f t="shared" si="125"/>
        <v>13</v>
      </c>
    </row>
    <row r="4019" spans="1:8" x14ac:dyDescent="0.35">
      <c r="A4019" t="s">
        <v>4025</v>
      </c>
      <c r="B4019">
        <v>9345</v>
      </c>
      <c r="C4019" s="1">
        <v>45634</v>
      </c>
      <c r="D4019" s="1">
        <v>44099</v>
      </c>
      <c r="E4019">
        <v>51.06</v>
      </c>
      <c r="F4019" t="s">
        <v>11</v>
      </c>
      <c r="G4019" s="3">
        <f t="shared" si="124"/>
        <v>45627</v>
      </c>
      <c r="H4019">
        <f t="shared" si="125"/>
        <v>51</v>
      </c>
    </row>
    <row r="4020" spans="1:8" x14ac:dyDescent="0.35">
      <c r="A4020" t="s">
        <v>4026</v>
      </c>
      <c r="B4020">
        <v>7060</v>
      </c>
      <c r="C4020" s="1">
        <v>43891</v>
      </c>
      <c r="D4020" s="1" t="e">
        <v>#N/A</v>
      </c>
      <c r="E4020">
        <v>340.21</v>
      </c>
      <c r="F4020" t="s">
        <v>6</v>
      </c>
      <c r="G4020" s="3">
        <f t="shared" si="124"/>
        <v>43891</v>
      </c>
      <c r="H4020" t="e">
        <f t="shared" si="125"/>
        <v>#VALUE!</v>
      </c>
    </row>
    <row r="4021" spans="1:8" x14ac:dyDescent="0.35">
      <c r="A4021" t="s">
        <v>4027</v>
      </c>
      <c r="B4021">
        <v>7215</v>
      </c>
      <c r="C4021" s="1">
        <v>45057</v>
      </c>
      <c r="D4021" s="1">
        <v>44198</v>
      </c>
      <c r="E4021">
        <v>167.01</v>
      </c>
      <c r="F4021" t="s">
        <v>11</v>
      </c>
      <c r="G4021" s="3">
        <f t="shared" si="124"/>
        <v>45047</v>
      </c>
      <c r="H4021">
        <f t="shared" si="125"/>
        <v>29</v>
      </c>
    </row>
    <row r="4022" spans="1:8" x14ac:dyDescent="0.35">
      <c r="A4022" t="s">
        <v>4028</v>
      </c>
      <c r="B4022">
        <v>9334</v>
      </c>
      <c r="C4022" s="1">
        <v>44046</v>
      </c>
      <c r="D4022" s="1" t="e">
        <v>#N/A</v>
      </c>
      <c r="E4022">
        <v>364.04</v>
      </c>
      <c r="F4022" t="s">
        <v>6</v>
      </c>
      <c r="G4022" s="3">
        <f t="shared" si="124"/>
        <v>44044</v>
      </c>
      <c r="H4022" t="e">
        <f t="shared" si="125"/>
        <v>#VALUE!</v>
      </c>
    </row>
    <row r="4023" spans="1:8" x14ac:dyDescent="0.35">
      <c r="A4023" t="s">
        <v>4029</v>
      </c>
      <c r="B4023">
        <v>2587</v>
      </c>
      <c r="C4023" s="1">
        <v>45726</v>
      </c>
      <c r="D4023" s="1">
        <v>44012</v>
      </c>
      <c r="E4023">
        <v>123.81</v>
      </c>
      <c r="F4023" t="s">
        <v>6</v>
      </c>
      <c r="G4023" s="3">
        <f t="shared" si="124"/>
        <v>45717</v>
      </c>
      <c r="H4023">
        <f t="shared" si="125"/>
        <v>57</v>
      </c>
    </row>
    <row r="4024" spans="1:8" x14ac:dyDescent="0.35">
      <c r="A4024" t="s">
        <v>4030</v>
      </c>
      <c r="B4024">
        <v>6588</v>
      </c>
      <c r="C4024" s="1">
        <v>45267</v>
      </c>
      <c r="D4024" s="1">
        <v>45366</v>
      </c>
      <c r="E4024">
        <v>33.659999999999997</v>
      </c>
      <c r="F4024" t="s">
        <v>8</v>
      </c>
      <c r="G4024" s="3">
        <f t="shared" si="124"/>
        <v>45261</v>
      </c>
      <c r="H4024">
        <f t="shared" si="125"/>
        <v>3</v>
      </c>
    </row>
    <row r="4025" spans="1:8" x14ac:dyDescent="0.35">
      <c r="A4025" t="s">
        <v>4031</v>
      </c>
      <c r="B4025">
        <v>9604</v>
      </c>
      <c r="C4025" s="1">
        <v>44332</v>
      </c>
      <c r="D4025" s="1">
        <v>44012</v>
      </c>
      <c r="E4025">
        <v>294.12</v>
      </c>
      <c r="F4025" t="s">
        <v>6</v>
      </c>
      <c r="G4025" s="3">
        <f t="shared" si="124"/>
        <v>44317</v>
      </c>
      <c r="H4025">
        <f t="shared" si="125"/>
        <v>11</v>
      </c>
    </row>
    <row r="4026" spans="1:8" x14ac:dyDescent="0.35">
      <c r="A4026" t="s">
        <v>4032</v>
      </c>
      <c r="B4026">
        <v>5673</v>
      </c>
      <c r="C4026" s="1">
        <v>45049</v>
      </c>
      <c r="D4026" s="1">
        <v>45366</v>
      </c>
      <c r="E4026">
        <v>168.17</v>
      </c>
      <c r="F4026" t="s">
        <v>6</v>
      </c>
      <c r="G4026" s="3">
        <f t="shared" si="124"/>
        <v>45047</v>
      </c>
      <c r="H4026">
        <f t="shared" si="125"/>
        <v>11</v>
      </c>
    </row>
    <row r="4027" spans="1:8" x14ac:dyDescent="0.35">
      <c r="A4027" t="s">
        <v>4033</v>
      </c>
      <c r="B4027">
        <v>3923</v>
      </c>
      <c r="C4027" s="1">
        <v>45513</v>
      </c>
      <c r="D4027" s="1">
        <v>44012</v>
      </c>
      <c r="E4027">
        <v>477.22</v>
      </c>
      <c r="F4027" t="s">
        <v>11</v>
      </c>
      <c r="G4027" s="3">
        <f t="shared" si="124"/>
        <v>45505</v>
      </c>
      <c r="H4027">
        <f t="shared" si="125"/>
        <v>50</v>
      </c>
    </row>
    <row r="4028" spans="1:8" x14ac:dyDescent="0.35">
      <c r="A4028" t="s">
        <v>4034</v>
      </c>
      <c r="B4028">
        <v>4451</v>
      </c>
      <c r="C4028" s="1">
        <v>45464</v>
      </c>
      <c r="D4028" s="1">
        <v>44012</v>
      </c>
      <c r="E4028">
        <v>220.96</v>
      </c>
      <c r="F4028" t="s">
        <v>6</v>
      </c>
      <c r="G4028" s="3">
        <f t="shared" si="124"/>
        <v>45444</v>
      </c>
      <c r="H4028">
        <f t="shared" si="125"/>
        <v>48</v>
      </c>
    </row>
    <row r="4029" spans="1:8" x14ac:dyDescent="0.35">
      <c r="A4029" t="s">
        <v>4035</v>
      </c>
      <c r="B4029">
        <v>6150</v>
      </c>
      <c r="C4029" s="1">
        <v>44750</v>
      </c>
      <c r="D4029" s="1">
        <v>43993</v>
      </c>
      <c r="E4029">
        <v>58.74</v>
      </c>
      <c r="F4029" t="s">
        <v>6</v>
      </c>
      <c r="G4029" s="3">
        <f t="shared" si="124"/>
        <v>44743</v>
      </c>
      <c r="H4029">
        <f t="shared" si="125"/>
        <v>25</v>
      </c>
    </row>
    <row r="4030" spans="1:8" x14ac:dyDescent="0.35">
      <c r="A4030" t="s">
        <v>4036</v>
      </c>
      <c r="B4030">
        <v>3713</v>
      </c>
      <c r="C4030" s="1">
        <v>44481</v>
      </c>
      <c r="D4030" s="1">
        <v>45366</v>
      </c>
      <c r="E4030">
        <v>68.09</v>
      </c>
      <c r="F4030" t="s">
        <v>6</v>
      </c>
      <c r="G4030" s="3">
        <f t="shared" si="124"/>
        <v>44470</v>
      </c>
      <c r="H4030">
        <f t="shared" si="125"/>
        <v>30</v>
      </c>
    </row>
    <row r="4031" spans="1:8" x14ac:dyDescent="0.35">
      <c r="A4031" t="s">
        <v>4037</v>
      </c>
      <c r="B4031">
        <v>8973</v>
      </c>
      <c r="C4031" s="1">
        <v>45324</v>
      </c>
      <c r="D4031" s="1">
        <v>45260</v>
      </c>
      <c r="E4031">
        <v>225.07</v>
      </c>
      <c r="F4031" t="s">
        <v>11</v>
      </c>
      <c r="G4031" s="3">
        <f t="shared" si="124"/>
        <v>45323</v>
      </c>
      <c r="H4031">
        <f t="shared" si="125"/>
        <v>2</v>
      </c>
    </row>
    <row r="4032" spans="1:8" x14ac:dyDescent="0.35">
      <c r="A4032" t="s">
        <v>4038</v>
      </c>
      <c r="B4032">
        <v>5726</v>
      </c>
      <c r="C4032" s="1">
        <v>45588</v>
      </c>
      <c r="D4032" s="1">
        <v>45008</v>
      </c>
      <c r="E4032">
        <v>470.21</v>
      </c>
      <c r="F4032" t="s">
        <v>6</v>
      </c>
      <c r="G4032" s="3">
        <f t="shared" si="124"/>
        <v>45566</v>
      </c>
      <c r="H4032">
        <f t="shared" si="125"/>
        <v>19</v>
      </c>
    </row>
    <row r="4033" spans="1:8" x14ac:dyDescent="0.35">
      <c r="A4033" t="s">
        <v>4039</v>
      </c>
      <c r="B4033">
        <v>2738</v>
      </c>
      <c r="C4033" s="1">
        <v>44881</v>
      </c>
      <c r="D4033" s="1">
        <v>45008</v>
      </c>
      <c r="E4033">
        <v>463.01</v>
      </c>
      <c r="F4033" t="s">
        <v>8</v>
      </c>
      <c r="G4033" s="3">
        <f t="shared" si="124"/>
        <v>44866</v>
      </c>
      <c r="H4033">
        <f t="shared" si="125"/>
        <v>4</v>
      </c>
    </row>
    <row r="4034" spans="1:8" x14ac:dyDescent="0.35">
      <c r="A4034" t="s">
        <v>4040</v>
      </c>
      <c r="B4034">
        <v>5565</v>
      </c>
      <c r="C4034" s="1">
        <v>44673</v>
      </c>
      <c r="D4034" s="1">
        <v>44969</v>
      </c>
      <c r="E4034">
        <v>79.09</v>
      </c>
      <c r="F4034" t="s">
        <v>11</v>
      </c>
      <c r="G4034" s="3">
        <f t="shared" si="124"/>
        <v>44652</v>
      </c>
      <c r="H4034">
        <f t="shared" si="125"/>
        <v>10</v>
      </c>
    </row>
    <row r="4035" spans="1:8" x14ac:dyDescent="0.35">
      <c r="A4035" t="s">
        <v>4041</v>
      </c>
      <c r="B4035">
        <v>9334</v>
      </c>
      <c r="C4035" s="1">
        <v>45183</v>
      </c>
      <c r="D4035" s="1" t="e">
        <v>#N/A</v>
      </c>
      <c r="E4035">
        <v>379.88</v>
      </c>
      <c r="F4035" t="s">
        <v>11</v>
      </c>
      <c r="G4035" s="3">
        <f t="shared" ref="G4035:G4098" si="126">DATE(YEAR(C4035),MONTH(C4035),1)</f>
        <v>45170</v>
      </c>
      <c r="H4035" t="e">
        <f t="shared" ref="H4035:H4098" si="127">ABS(IF(ISNUMBER(D4035),ROUND((D4035-C4035)/30,0),"AA"))</f>
        <v>#VALUE!</v>
      </c>
    </row>
    <row r="4036" spans="1:8" x14ac:dyDescent="0.35">
      <c r="A4036" t="s">
        <v>4042</v>
      </c>
      <c r="B4036">
        <v>1651</v>
      </c>
      <c r="C4036" s="1">
        <v>44352</v>
      </c>
      <c r="D4036" s="1">
        <v>45008</v>
      </c>
      <c r="E4036">
        <v>480.33</v>
      </c>
      <c r="F4036" t="s">
        <v>8</v>
      </c>
      <c r="G4036" s="3">
        <f t="shared" si="126"/>
        <v>44348</v>
      </c>
      <c r="H4036">
        <f t="shared" si="127"/>
        <v>22</v>
      </c>
    </row>
    <row r="4037" spans="1:8" x14ac:dyDescent="0.35">
      <c r="A4037" t="s">
        <v>4043</v>
      </c>
      <c r="B4037">
        <v>9813</v>
      </c>
      <c r="C4037" s="1">
        <v>45523</v>
      </c>
      <c r="D4037" s="1">
        <v>45008</v>
      </c>
      <c r="E4037">
        <v>401.51</v>
      </c>
      <c r="F4037" t="s">
        <v>11</v>
      </c>
      <c r="G4037" s="3">
        <f t="shared" si="126"/>
        <v>45505</v>
      </c>
      <c r="H4037">
        <f t="shared" si="127"/>
        <v>17</v>
      </c>
    </row>
    <row r="4038" spans="1:8" x14ac:dyDescent="0.35">
      <c r="A4038" t="s">
        <v>4044</v>
      </c>
      <c r="B4038">
        <v>9001</v>
      </c>
      <c r="C4038" s="1">
        <v>45418</v>
      </c>
      <c r="D4038" s="1">
        <v>44969</v>
      </c>
      <c r="E4038">
        <v>417.93</v>
      </c>
      <c r="F4038" t="s">
        <v>11</v>
      </c>
      <c r="G4038" s="3">
        <f t="shared" si="126"/>
        <v>45413</v>
      </c>
      <c r="H4038">
        <f t="shared" si="127"/>
        <v>15</v>
      </c>
    </row>
    <row r="4039" spans="1:8" x14ac:dyDescent="0.35">
      <c r="A4039" t="s">
        <v>4045</v>
      </c>
      <c r="B4039">
        <v>7054</v>
      </c>
      <c r="C4039" s="1">
        <v>43972</v>
      </c>
      <c r="D4039" s="1">
        <v>43993</v>
      </c>
      <c r="E4039">
        <v>109.54</v>
      </c>
      <c r="F4039" t="s">
        <v>8</v>
      </c>
      <c r="G4039" s="3">
        <f t="shared" si="126"/>
        <v>43952</v>
      </c>
      <c r="H4039">
        <f t="shared" si="127"/>
        <v>1</v>
      </c>
    </row>
    <row r="4040" spans="1:8" x14ac:dyDescent="0.35">
      <c r="A4040" t="s">
        <v>4046</v>
      </c>
      <c r="B4040">
        <v>7987</v>
      </c>
      <c r="C4040" s="1">
        <v>43916</v>
      </c>
      <c r="D4040" s="1">
        <v>45276</v>
      </c>
      <c r="E4040">
        <v>368.72</v>
      </c>
      <c r="F4040" t="s">
        <v>8</v>
      </c>
      <c r="G4040" s="3">
        <f t="shared" si="126"/>
        <v>43891</v>
      </c>
      <c r="H4040">
        <f t="shared" si="127"/>
        <v>45</v>
      </c>
    </row>
    <row r="4041" spans="1:8" x14ac:dyDescent="0.35">
      <c r="A4041" t="s">
        <v>4047</v>
      </c>
      <c r="B4041">
        <v>3067</v>
      </c>
      <c r="C4041" s="1">
        <v>44360</v>
      </c>
      <c r="D4041" s="1" t="e">
        <v>#N/A</v>
      </c>
      <c r="E4041">
        <v>417.21</v>
      </c>
      <c r="F4041" t="s">
        <v>6</v>
      </c>
      <c r="G4041" s="3">
        <f t="shared" si="126"/>
        <v>44348</v>
      </c>
      <c r="H4041" t="e">
        <f t="shared" si="127"/>
        <v>#VALUE!</v>
      </c>
    </row>
    <row r="4042" spans="1:8" x14ac:dyDescent="0.35">
      <c r="A4042" t="s">
        <v>4048</v>
      </c>
      <c r="B4042">
        <v>2795</v>
      </c>
      <c r="C4042" s="1">
        <v>45483</v>
      </c>
      <c r="D4042" s="1">
        <v>44969</v>
      </c>
      <c r="E4042">
        <v>360.96</v>
      </c>
      <c r="F4042" t="s">
        <v>11</v>
      </c>
      <c r="G4042" s="3">
        <f t="shared" si="126"/>
        <v>45474</v>
      </c>
      <c r="H4042">
        <f t="shared" si="127"/>
        <v>17</v>
      </c>
    </row>
    <row r="4043" spans="1:8" x14ac:dyDescent="0.35">
      <c r="A4043" t="s">
        <v>4049</v>
      </c>
      <c r="B4043">
        <v>8281</v>
      </c>
      <c r="C4043" s="1">
        <v>45706</v>
      </c>
      <c r="D4043" s="1" t="e">
        <v>#N/A</v>
      </c>
      <c r="E4043">
        <v>445.55</v>
      </c>
      <c r="F4043" t="s">
        <v>6</v>
      </c>
      <c r="G4043" s="3">
        <f t="shared" si="126"/>
        <v>45689</v>
      </c>
      <c r="H4043" t="e">
        <f t="shared" si="127"/>
        <v>#VALUE!</v>
      </c>
    </row>
    <row r="4044" spans="1:8" x14ac:dyDescent="0.35">
      <c r="A4044" t="s">
        <v>4050</v>
      </c>
      <c r="B4044">
        <v>5309</v>
      </c>
      <c r="C4044" s="1">
        <v>45485</v>
      </c>
      <c r="D4044" s="1">
        <v>45008</v>
      </c>
      <c r="E4044">
        <v>52.56</v>
      </c>
      <c r="F4044" t="s">
        <v>11</v>
      </c>
      <c r="G4044" s="3">
        <f t="shared" si="126"/>
        <v>45474</v>
      </c>
      <c r="H4044">
        <f t="shared" si="127"/>
        <v>16</v>
      </c>
    </row>
    <row r="4045" spans="1:8" x14ac:dyDescent="0.35">
      <c r="A4045" t="s">
        <v>4051</v>
      </c>
      <c r="B4045">
        <v>5562</v>
      </c>
      <c r="C4045" s="1">
        <v>45743</v>
      </c>
      <c r="D4045" s="1">
        <v>45366</v>
      </c>
      <c r="E4045">
        <v>368.5</v>
      </c>
      <c r="F4045" t="s">
        <v>11</v>
      </c>
      <c r="G4045" s="3">
        <f t="shared" si="126"/>
        <v>45717</v>
      </c>
      <c r="H4045">
        <f t="shared" si="127"/>
        <v>13</v>
      </c>
    </row>
    <row r="4046" spans="1:8" x14ac:dyDescent="0.35">
      <c r="A4046" t="s">
        <v>4052</v>
      </c>
      <c r="B4046">
        <v>6795</v>
      </c>
      <c r="C4046" s="1">
        <v>45624</v>
      </c>
      <c r="D4046" s="1">
        <v>43993</v>
      </c>
      <c r="E4046">
        <v>403.78</v>
      </c>
      <c r="F4046" t="s">
        <v>8</v>
      </c>
      <c r="G4046" s="3">
        <f t="shared" si="126"/>
        <v>45597</v>
      </c>
      <c r="H4046">
        <f t="shared" si="127"/>
        <v>54</v>
      </c>
    </row>
    <row r="4047" spans="1:8" x14ac:dyDescent="0.35">
      <c r="A4047" t="s">
        <v>4053</v>
      </c>
      <c r="B4047">
        <v>4644</v>
      </c>
      <c r="C4047" s="1">
        <v>45735</v>
      </c>
      <c r="D4047" s="1">
        <v>45366</v>
      </c>
      <c r="E4047">
        <v>366.41</v>
      </c>
      <c r="F4047" t="s">
        <v>6</v>
      </c>
      <c r="G4047" s="3">
        <f t="shared" si="126"/>
        <v>45717</v>
      </c>
      <c r="H4047">
        <f t="shared" si="127"/>
        <v>12</v>
      </c>
    </row>
    <row r="4048" spans="1:8" x14ac:dyDescent="0.35">
      <c r="A4048" t="s">
        <v>4054</v>
      </c>
      <c r="B4048">
        <v>3567</v>
      </c>
      <c r="C4048" s="1">
        <v>45557</v>
      </c>
      <c r="D4048" s="1">
        <v>43993</v>
      </c>
      <c r="E4048">
        <v>258.45999999999998</v>
      </c>
      <c r="F4048" t="s">
        <v>6</v>
      </c>
      <c r="G4048" s="3">
        <f t="shared" si="126"/>
        <v>45536</v>
      </c>
      <c r="H4048">
        <f t="shared" si="127"/>
        <v>52</v>
      </c>
    </row>
    <row r="4049" spans="1:8" x14ac:dyDescent="0.35">
      <c r="A4049" t="s">
        <v>4055</v>
      </c>
      <c r="B4049">
        <v>8429</v>
      </c>
      <c r="C4049" s="1">
        <v>45488</v>
      </c>
      <c r="D4049" s="1">
        <v>45366</v>
      </c>
      <c r="E4049">
        <v>319.01</v>
      </c>
      <c r="F4049" t="s">
        <v>8</v>
      </c>
      <c r="G4049" s="3">
        <f t="shared" si="126"/>
        <v>45474</v>
      </c>
      <c r="H4049">
        <f t="shared" si="127"/>
        <v>4</v>
      </c>
    </row>
    <row r="4050" spans="1:8" x14ac:dyDescent="0.35">
      <c r="A4050" t="s">
        <v>4056</v>
      </c>
      <c r="B4050">
        <v>2213</v>
      </c>
      <c r="C4050" s="1">
        <v>45432</v>
      </c>
      <c r="D4050" s="1">
        <v>43993</v>
      </c>
      <c r="E4050">
        <v>356.34</v>
      </c>
      <c r="F4050" t="s">
        <v>6</v>
      </c>
      <c r="G4050" s="3">
        <f t="shared" si="126"/>
        <v>45413</v>
      </c>
      <c r="H4050">
        <f t="shared" si="127"/>
        <v>48</v>
      </c>
    </row>
    <row r="4051" spans="1:8" x14ac:dyDescent="0.35">
      <c r="A4051" t="s">
        <v>4057</v>
      </c>
      <c r="B4051">
        <v>1628</v>
      </c>
      <c r="C4051" s="1">
        <v>44463</v>
      </c>
      <c r="D4051" s="1">
        <v>44661</v>
      </c>
      <c r="E4051">
        <v>222.36</v>
      </c>
      <c r="F4051" t="s">
        <v>8</v>
      </c>
      <c r="G4051" s="3">
        <f t="shared" si="126"/>
        <v>44440</v>
      </c>
      <c r="H4051">
        <f t="shared" si="127"/>
        <v>7</v>
      </c>
    </row>
    <row r="4052" spans="1:8" x14ac:dyDescent="0.35">
      <c r="A4052" t="s">
        <v>4058</v>
      </c>
      <c r="B4052">
        <v>9540</v>
      </c>
      <c r="C4052" s="1">
        <v>45114</v>
      </c>
      <c r="D4052" s="1">
        <v>45366</v>
      </c>
      <c r="E4052">
        <v>165.59</v>
      </c>
      <c r="F4052" t="s">
        <v>8</v>
      </c>
      <c r="G4052" s="3">
        <f t="shared" si="126"/>
        <v>45108</v>
      </c>
      <c r="H4052">
        <f t="shared" si="127"/>
        <v>8</v>
      </c>
    </row>
    <row r="4053" spans="1:8" x14ac:dyDescent="0.35">
      <c r="A4053" t="s">
        <v>4059</v>
      </c>
      <c r="B4053">
        <v>1583</v>
      </c>
      <c r="C4053" s="1">
        <v>44658</v>
      </c>
      <c r="D4053" s="1">
        <v>44946</v>
      </c>
      <c r="E4053">
        <v>475.1</v>
      </c>
      <c r="F4053" t="s">
        <v>8</v>
      </c>
      <c r="G4053" s="3">
        <f t="shared" si="126"/>
        <v>44652</v>
      </c>
      <c r="H4053">
        <f t="shared" si="127"/>
        <v>10</v>
      </c>
    </row>
    <row r="4054" spans="1:8" x14ac:dyDescent="0.35">
      <c r="A4054" t="s">
        <v>4060</v>
      </c>
      <c r="B4054">
        <v>1130</v>
      </c>
      <c r="C4054" s="1">
        <v>44684</v>
      </c>
      <c r="D4054" s="1">
        <v>44198</v>
      </c>
      <c r="E4054">
        <v>130.5</v>
      </c>
      <c r="F4054" t="s">
        <v>8</v>
      </c>
      <c r="G4054" s="3">
        <f t="shared" si="126"/>
        <v>44682</v>
      </c>
      <c r="H4054">
        <f t="shared" si="127"/>
        <v>16</v>
      </c>
    </row>
    <row r="4055" spans="1:8" x14ac:dyDescent="0.35">
      <c r="A4055" t="s">
        <v>4061</v>
      </c>
      <c r="B4055">
        <v>7163</v>
      </c>
      <c r="C4055" s="1">
        <v>45640</v>
      </c>
      <c r="D4055" s="1" t="e">
        <v>#N/A</v>
      </c>
      <c r="E4055">
        <v>437.34</v>
      </c>
      <c r="F4055" t="s">
        <v>11</v>
      </c>
      <c r="G4055" s="3">
        <f t="shared" si="126"/>
        <v>45627</v>
      </c>
      <c r="H4055" t="e">
        <f t="shared" si="127"/>
        <v>#VALUE!</v>
      </c>
    </row>
    <row r="4056" spans="1:8" x14ac:dyDescent="0.35">
      <c r="A4056" t="s">
        <v>4062</v>
      </c>
      <c r="B4056">
        <v>4205</v>
      </c>
      <c r="C4056" s="1">
        <v>44679</v>
      </c>
      <c r="D4056" s="1" t="e">
        <v>#N/A</v>
      </c>
      <c r="E4056">
        <v>139.99</v>
      </c>
      <c r="F4056" t="s">
        <v>11</v>
      </c>
      <c r="G4056" s="3">
        <f t="shared" si="126"/>
        <v>44652</v>
      </c>
      <c r="H4056" t="e">
        <f t="shared" si="127"/>
        <v>#VALUE!</v>
      </c>
    </row>
    <row r="4057" spans="1:8" x14ac:dyDescent="0.35">
      <c r="A4057" t="s">
        <v>4063</v>
      </c>
      <c r="B4057">
        <v>8938</v>
      </c>
      <c r="C4057" s="1">
        <v>44667</v>
      </c>
      <c r="D4057" s="1">
        <v>44198</v>
      </c>
      <c r="E4057">
        <v>408.8</v>
      </c>
      <c r="F4057" t="s">
        <v>8</v>
      </c>
      <c r="G4057" s="3">
        <f t="shared" si="126"/>
        <v>44652</v>
      </c>
      <c r="H4057">
        <f t="shared" si="127"/>
        <v>16</v>
      </c>
    </row>
    <row r="4058" spans="1:8" x14ac:dyDescent="0.35">
      <c r="A4058" t="s">
        <v>4064</v>
      </c>
      <c r="B4058">
        <v>9138</v>
      </c>
      <c r="C4058" s="1">
        <v>44236</v>
      </c>
      <c r="D4058" s="1">
        <v>45339</v>
      </c>
      <c r="E4058">
        <v>148.47</v>
      </c>
      <c r="F4058" t="s">
        <v>11</v>
      </c>
      <c r="G4058" s="3">
        <f t="shared" si="126"/>
        <v>44228</v>
      </c>
      <c r="H4058">
        <f t="shared" si="127"/>
        <v>37</v>
      </c>
    </row>
    <row r="4059" spans="1:8" x14ac:dyDescent="0.35">
      <c r="A4059" t="s">
        <v>4065</v>
      </c>
      <c r="B4059">
        <v>2453</v>
      </c>
      <c r="C4059" s="1">
        <v>45081</v>
      </c>
      <c r="D4059" s="1">
        <v>45366</v>
      </c>
      <c r="E4059">
        <v>475.91</v>
      </c>
      <c r="F4059" t="s">
        <v>8</v>
      </c>
      <c r="G4059" s="3">
        <f t="shared" si="126"/>
        <v>45078</v>
      </c>
      <c r="H4059">
        <f t="shared" si="127"/>
        <v>10</v>
      </c>
    </row>
    <row r="4060" spans="1:8" x14ac:dyDescent="0.35">
      <c r="A4060" t="s">
        <v>4066</v>
      </c>
      <c r="B4060">
        <v>4509</v>
      </c>
      <c r="C4060" s="1">
        <v>45462</v>
      </c>
      <c r="D4060" s="1">
        <v>44012</v>
      </c>
      <c r="E4060">
        <v>11.57</v>
      </c>
      <c r="F4060" t="s">
        <v>11</v>
      </c>
      <c r="G4060" s="3">
        <f t="shared" si="126"/>
        <v>45444</v>
      </c>
      <c r="H4060">
        <f t="shared" si="127"/>
        <v>48</v>
      </c>
    </row>
    <row r="4061" spans="1:8" x14ac:dyDescent="0.35">
      <c r="A4061" t="s">
        <v>4067</v>
      </c>
      <c r="B4061">
        <v>9039</v>
      </c>
      <c r="C4061" s="1">
        <v>44668</v>
      </c>
      <c r="D4061" s="1">
        <v>45008</v>
      </c>
      <c r="E4061">
        <v>283.29000000000002</v>
      </c>
      <c r="F4061" t="s">
        <v>11</v>
      </c>
      <c r="G4061" s="3">
        <f t="shared" si="126"/>
        <v>44652</v>
      </c>
      <c r="H4061">
        <f t="shared" si="127"/>
        <v>11</v>
      </c>
    </row>
    <row r="4062" spans="1:8" x14ac:dyDescent="0.35">
      <c r="A4062" t="s">
        <v>4068</v>
      </c>
      <c r="B4062">
        <v>3918</v>
      </c>
      <c r="C4062" s="1">
        <v>44225</v>
      </c>
      <c r="D4062" s="1">
        <v>44661</v>
      </c>
      <c r="E4062">
        <v>29.02</v>
      </c>
      <c r="F4062" t="s">
        <v>8</v>
      </c>
      <c r="G4062" s="3">
        <f t="shared" si="126"/>
        <v>44197</v>
      </c>
      <c r="H4062">
        <f t="shared" si="127"/>
        <v>15</v>
      </c>
    </row>
    <row r="4063" spans="1:8" x14ac:dyDescent="0.35">
      <c r="A4063" t="s">
        <v>4069</v>
      </c>
      <c r="B4063">
        <v>5310</v>
      </c>
      <c r="C4063" s="1">
        <v>44141</v>
      </c>
      <c r="D4063" s="1">
        <v>44399</v>
      </c>
      <c r="E4063">
        <v>310.56</v>
      </c>
      <c r="F4063" t="s">
        <v>8</v>
      </c>
      <c r="G4063" s="3">
        <f t="shared" si="126"/>
        <v>44136</v>
      </c>
      <c r="H4063">
        <f t="shared" si="127"/>
        <v>9</v>
      </c>
    </row>
    <row r="4064" spans="1:8" x14ac:dyDescent="0.35">
      <c r="A4064" t="s">
        <v>4070</v>
      </c>
      <c r="B4064">
        <v>4845</v>
      </c>
      <c r="C4064" s="1">
        <v>44693</v>
      </c>
      <c r="D4064" s="1">
        <v>43993</v>
      </c>
      <c r="E4064">
        <v>322.48</v>
      </c>
      <c r="F4064" t="s">
        <v>6</v>
      </c>
      <c r="G4064" s="3">
        <f t="shared" si="126"/>
        <v>44682</v>
      </c>
      <c r="H4064">
        <f t="shared" si="127"/>
        <v>23</v>
      </c>
    </row>
    <row r="4065" spans="1:8" x14ac:dyDescent="0.35">
      <c r="A4065" t="s">
        <v>4071</v>
      </c>
      <c r="B4065">
        <v>9691</v>
      </c>
      <c r="C4065" s="1">
        <v>45713</v>
      </c>
      <c r="D4065" s="1">
        <v>44198</v>
      </c>
      <c r="E4065">
        <v>331.9</v>
      </c>
      <c r="F4065" t="s">
        <v>11</v>
      </c>
      <c r="G4065" s="3">
        <f t="shared" si="126"/>
        <v>45689</v>
      </c>
      <c r="H4065">
        <f t="shared" si="127"/>
        <v>51</v>
      </c>
    </row>
    <row r="4066" spans="1:8" x14ac:dyDescent="0.35">
      <c r="A4066" t="s">
        <v>4072</v>
      </c>
      <c r="B4066">
        <v>5916</v>
      </c>
      <c r="C4066" s="1">
        <v>45614</v>
      </c>
      <c r="D4066" s="1">
        <v>44099</v>
      </c>
      <c r="E4066">
        <v>421.94</v>
      </c>
      <c r="F4066" t="s">
        <v>6</v>
      </c>
      <c r="G4066" s="3">
        <f t="shared" si="126"/>
        <v>45597</v>
      </c>
      <c r="H4066">
        <f t="shared" si="127"/>
        <v>51</v>
      </c>
    </row>
    <row r="4067" spans="1:8" x14ac:dyDescent="0.35">
      <c r="A4067" t="s">
        <v>4073</v>
      </c>
      <c r="B4067">
        <v>8947</v>
      </c>
      <c r="C4067" s="1">
        <v>45336</v>
      </c>
      <c r="D4067" s="1">
        <v>44969</v>
      </c>
      <c r="E4067">
        <v>250.21</v>
      </c>
      <c r="F4067" t="s">
        <v>8</v>
      </c>
      <c r="G4067" s="3">
        <f t="shared" si="126"/>
        <v>45323</v>
      </c>
      <c r="H4067">
        <f t="shared" si="127"/>
        <v>12</v>
      </c>
    </row>
    <row r="4068" spans="1:8" x14ac:dyDescent="0.35">
      <c r="A4068" t="s">
        <v>4074</v>
      </c>
      <c r="B4068">
        <v>7425</v>
      </c>
      <c r="C4068" s="1">
        <v>45190</v>
      </c>
      <c r="D4068" s="1">
        <v>44012</v>
      </c>
      <c r="E4068">
        <v>302.94</v>
      </c>
      <c r="F4068" t="s">
        <v>8</v>
      </c>
      <c r="G4068" s="3">
        <f t="shared" si="126"/>
        <v>45170</v>
      </c>
      <c r="H4068">
        <f t="shared" si="127"/>
        <v>39</v>
      </c>
    </row>
    <row r="4069" spans="1:8" x14ac:dyDescent="0.35">
      <c r="A4069" t="s">
        <v>4075</v>
      </c>
      <c r="B4069">
        <v>8880</v>
      </c>
      <c r="C4069" s="1">
        <v>44172</v>
      </c>
      <c r="D4069" s="1">
        <v>44969</v>
      </c>
      <c r="E4069">
        <v>154.75</v>
      </c>
      <c r="F4069" t="s">
        <v>11</v>
      </c>
      <c r="G4069" s="3">
        <f t="shared" si="126"/>
        <v>44166</v>
      </c>
      <c r="H4069">
        <f t="shared" si="127"/>
        <v>27</v>
      </c>
    </row>
    <row r="4070" spans="1:8" x14ac:dyDescent="0.35">
      <c r="A4070" t="s">
        <v>4076</v>
      </c>
      <c r="B4070">
        <v>2841</v>
      </c>
      <c r="C4070" s="1">
        <v>45119</v>
      </c>
      <c r="D4070" s="1" t="e">
        <v>#N/A</v>
      </c>
      <c r="E4070">
        <v>481.83</v>
      </c>
      <c r="F4070" t="s">
        <v>6</v>
      </c>
      <c r="G4070" s="3">
        <f t="shared" si="126"/>
        <v>45108</v>
      </c>
      <c r="H4070" t="e">
        <f t="shared" si="127"/>
        <v>#VALUE!</v>
      </c>
    </row>
    <row r="4071" spans="1:8" x14ac:dyDescent="0.35">
      <c r="A4071" t="s">
        <v>4077</v>
      </c>
      <c r="B4071">
        <v>7874</v>
      </c>
      <c r="C4071" s="1">
        <v>45428</v>
      </c>
      <c r="D4071" s="1">
        <v>45366</v>
      </c>
      <c r="E4071">
        <v>484.99</v>
      </c>
      <c r="F4071" t="s">
        <v>6</v>
      </c>
      <c r="G4071" s="3">
        <f t="shared" si="126"/>
        <v>45413</v>
      </c>
      <c r="H4071">
        <f t="shared" si="127"/>
        <v>2</v>
      </c>
    </row>
    <row r="4072" spans="1:8" x14ac:dyDescent="0.35">
      <c r="A4072" s="2" t="s">
        <v>4078</v>
      </c>
      <c r="B4072">
        <v>5053</v>
      </c>
      <c r="C4072" s="1">
        <v>45625</v>
      </c>
      <c r="D4072" s="1" t="e">
        <v>#N/A</v>
      </c>
      <c r="E4072">
        <v>334.58</v>
      </c>
      <c r="F4072" t="s">
        <v>11</v>
      </c>
      <c r="G4072" s="3">
        <f t="shared" si="126"/>
        <v>45597</v>
      </c>
      <c r="H4072" t="e">
        <f t="shared" si="127"/>
        <v>#VALUE!</v>
      </c>
    </row>
    <row r="4073" spans="1:8" x14ac:dyDescent="0.35">
      <c r="A4073" t="s">
        <v>4079</v>
      </c>
      <c r="B4073">
        <v>3886</v>
      </c>
      <c r="C4073" s="1">
        <v>44177</v>
      </c>
      <c r="D4073" s="1">
        <v>43908</v>
      </c>
      <c r="E4073">
        <v>237.72</v>
      </c>
      <c r="F4073" t="s">
        <v>6</v>
      </c>
      <c r="G4073" s="3">
        <f t="shared" si="126"/>
        <v>44166</v>
      </c>
      <c r="H4073">
        <f t="shared" si="127"/>
        <v>9</v>
      </c>
    </row>
    <row r="4074" spans="1:8" x14ac:dyDescent="0.35">
      <c r="A4074" t="s">
        <v>4080</v>
      </c>
      <c r="B4074">
        <v>2860</v>
      </c>
      <c r="C4074" s="1">
        <v>44327</v>
      </c>
      <c r="D4074" s="1" t="e">
        <v>#N/A</v>
      </c>
      <c r="E4074">
        <v>180.31</v>
      </c>
      <c r="F4074" t="s">
        <v>6</v>
      </c>
      <c r="G4074" s="3">
        <f t="shared" si="126"/>
        <v>44317</v>
      </c>
      <c r="H4074" t="e">
        <f t="shared" si="127"/>
        <v>#VALUE!</v>
      </c>
    </row>
    <row r="4075" spans="1:8" x14ac:dyDescent="0.35">
      <c r="A4075" t="s">
        <v>4081</v>
      </c>
      <c r="B4075">
        <v>3098</v>
      </c>
      <c r="C4075" s="1">
        <v>45434</v>
      </c>
      <c r="D4075" s="1" t="e">
        <v>#N/A</v>
      </c>
      <c r="E4075">
        <v>389.1</v>
      </c>
      <c r="F4075" t="s">
        <v>6</v>
      </c>
      <c r="G4075" s="3">
        <f t="shared" si="126"/>
        <v>45413</v>
      </c>
      <c r="H4075" t="e">
        <f t="shared" si="127"/>
        <v>#VALUE!</v>
      </c>
    </row>
    <row r="4076" spans="1:8" x14ac:dyDescent="0.35">
      <c r="A4076" t="s">
        <v>4082</v>
      </c>
      <c r="B4076">
        <v>9014</v>
      </c>
      <c r="C4076" s="1">
        <v>44878</v>
      </c>
      <c r="D4076" s="1">
        <v>45339</v>
      </c>
      <c r="E4076">
        <v>304.52</v>
      </c>
      <c r="F4076" t="s">
        <v>8</v>
      </c>
      <c r="G4076" s="3">
        <f t="shared" si="126"/>
        <v>44866</v>
      </c>
      <c r="H4076">
        <f t="shared" si="127"/>
        <v>15</v>
      </c>
    </row>
    <row r="4077" spans="1:8" x14ac:dyDescent="0.35">
      <c r="A4077" t="s">
        <v>4083</v>
      </c>
      <c r="B4077">
        <v>4847</v>
      </c>
      <c r="C4077" s="1">
        <v>43967</v>
      </c>
      <c r="D4077" s="1">
        <v>44012</v>
      </c>
      <c r="E4077">
        <v>24.19</v>
      </c>
      <c r="F4077" t="s">
        <v>6</v>
      </c>
      <c r="G4077" s="3">
        <f t="shared" si="126"/>
        <v>43952</v>
      </c>
      <c r="H4077">
        <f t="shared" si="127"/>
        <v>2</v>
      </c>
    </row>
    <row r="4078" spans="1:8" x14ac:dyDescent="0.35">
      <c r="A4078" t="s">
        <v>4084</v>
      </c>
      <c r="B4078">
        <v>9314</v>
      </c>
      <c r="C4078" s="1">
        <v>44840</v>
      </c>
      <c r="D4078" s="1">
        <v>45366</v>
      </c>
      <c r="E4078">
        <v>115.4</v>
      </c>
      <c r="F4078" t="s">
        <v>6</v>
      </c>
      <c r="G4078" s="3">
        <f t="shared" si="126"/>
        <v>44835</v>
      </c>
      <c r="H4078">
        <f t="shared" si="127"/>
        <v>18</v>
      </c>
    </row>
    <row r="4079" spans="1:8" x14ac:dyDescent="0.35">
      <c r="A4079" t="s">
        <v>4085</v>
      </c>
      <c r="B4079">
        <v>1996</v>
      </c>
      <c r="C4079" s="1">
        <v>45656</v>
      </c>
      <c r="D4079" s="1">
        <v>43993</v>
      </c>
      <c r="E4079">
        <v>285.51</v>
      </c>
      <c r="F4079" t="s">
        <v>6</v>
      </c>
      <c r="G4079" s="3">
        <f t="shared" si="126"/>
        <v>45627</v>
      </c>
      <c r="H4079">
        <f t="shared" si="127"/>
        <v>55</v>
      </c>
    </row>
    <row r="4080" spans="1:8" x14ac:dyDescent="0.35">
      <c r="A4080" t="s">
        <v>4086</v>
      </c>
      <c r="B4080">
        <v>5286</v>
      </c>
      <c r="C4080" s="1">
        <v>45350</v>
      </c>
      <c r="D4080" s="1">
        <v>44399</v>
      </c>
      <c r="E4080">
        <v>340.74</v>
      </c>
      <c r="F4080" t="s">
        <v>6</v>
      </c>
      <c r="G4080" s="3">
        <f t="shared" si="126"/>
        <v>45323</v>
      </c>
      <c r="H4080">
        <f t="shared" si="127"/>
        <v>32</v>
      </c>
    </row>
    <row r="4081" spans="1:8" x14ac:dyDescent="0.35">
      <c r="A4081" t="s">
        <v>4087</v>
      </c>
      <c r="B4081">
        <v>7412</v>
      </c>
      <c r="C4081" s="1">
        <v>45409</v>
      </c>
      <c r="D4081" s="1">
        <v>45008</v>
      </c>
      <c r="E4081">
        <v>406.42</v>
      </c>
      <c r="F4081" t="s">
        <v>6</v>
      </c>
      <c r="G4081" s="3">
        <f t="shared" si="126"/>
        <v>45383</v>
      </c>
      <c r="H4081">
        <f t="shared" si="127"/>
        <v>13</v>
      </c>
    </row>
    <row r="4082" spans="1:8" x14ac:dyDescent="0.35">
      <c r="A4082" t="s">
        <v>4088</v>
      </c>
      <c r="B4082">
        <v>7531</v>
      </c>
      <c r="C4082" s="1">
        <v>44994</v>
      </c>
      <c r="D4082" s="1">
        <v>45366</v>
      </c>
      <c r="E4082">
        <v>137.74</v>
      </c>
      <c r="F4082" t="s">
        <v>11</v>
      </c>
      <c r="G4082" s="3">
        <f t="shared" si="126"/>
        <v>44986</v>
      </c>
      <c r="H4082">
        <f t="shared" si="127"/>
        <v>12</v>
      </c>
    </row>
    <row r="4083" spans="1:8" x14ac:dyDescent="0.35">
      <c r="A4083" t="s">
        <v>4089</v>
      </c>
      <c r="B4083">
        <v>5396</v>
      </c>
      <c r="C4083" s="1">
        <v>44249</v>
      </c>
      <c r="D4083" s="1" t="e">
        <v>#N/A</v>
      </c>
      <c r="E4083">
        <v>247.9</v>
      </c>
      <c r="F4083" t="s">
        <v>11</v>
      </c>
      <c r="G4083" s="3">
        <f t="shared" si="126"/>
        <v>44228</v>
      </c>
      <c r="H4083" t="e">
        <f t="shared" si="127"/>
        <v>#VALUE!</v>
      </c>
    </row>
    <row r="4084" spans="1:8" x14ac:dyDescent="0.35">
      <c r="A4084" t="s">
        <v>4090</v>
      </c>
      <c r="B4084">
        <v>6567</v>
      </c>
      <c r="C4084" s="1">
        <v>45416</v>
      </c>
      <c r="D4084" s="1">
        <v>45366</v>
      </c>
      <c r="E4084">
        <v>321.77</v>
      </c>
      <c r="F4084" t="s">
        <v>11</v>
      </c>
      <c r="G4084" s="3">
        <f t="shared" si="126"/>
        <v>45413</v>
      </c>
      <c r="H4084">
        <f t="shared" si="127"/>
        <v>2</v>
      </c>
    </row>
    <row r="4085" spans="1:8" x14ac:dyDescent="0.35">
      <c r="A4085" t="s">
        <v>4091</v>
      </c>
      <c r="B4085">
        <v>6054</v>
      </c>
      <c r="C4085" s="1">
        <v>44004</v>
      </c>
      <c r="D4085" s="1">
        <v>44012</v>
      </c>
      <c r="E4085">
        <v>229.34</v>
      </c>
      <c r="F4085" t="s">
        <v>11</v>
      </c>
      <c r="G4085" s="3">
        <f t="shared" si="126"/>
        <v>43983</v>
      </c>
      <c r="H4085">
        <f t="shared" si="127"/>
        <v>0</v>
      </c>
    </row>
    <row r="4086" spans="1:8" x14ac:dyDescent="0.35">
      <c r="A4086" t="s">
        <v>4092</v>
      </c>
      <c r="B4086">
        <v>3728</v>
      </c>
      <c r="C4086" s="1">
        <v>44591</v>
      </c>
      <c r="D4086" s="1">
        <v>44099</v>
      </c>
      <c r="E4086">
        <v>272.64999999999998</v>
      </c>
      <c r="F4086" t="s">
        <v>8</v>
      </c>
      <c r="G4086" s="3">
        <f t="shared" si="126"/>
        <v>44562</v>
      </c>
      <c r="H4086">
        <f t="shared" si="127"/>
        <v>16</v>
      </c>
    </row>
    <row r="4087" spans="1:8" x14ac:dyDescent="0.35">
      <c r="A4087" t="s">
        <v>4093</v>
      </c>
      <c r="B4087">
        <v>2807</v>
      </c>
      <c r="C4087" s="1">
        <v>45049</v>
      </c>
      <c r="D4087" s="1">
        <v>44969</v>
      </c>
      <c r="E4087">
        <v>474.46</v>
      </c>
      <c r="F4087" t="s">
        <v>8</v>
      </c>
      <c r="G4087" s="3">
        <f t="shared" si="126"/>
        <v>45047</v>
      </c>
      <c r="H4087">
        <f t="shared" si="127"/>
        <v>3</v>
      </c>
    </row>
    <row r="4088" spans="1:8" x14ac:dyDescent="0.35">
      <c r="A4088" t="s">
        <v>4094</v>
      </c>
      <c r="B4088">
        <v>6401</v>
      </c>
      <c r="C4088" s="1">
        <v>44151</v>
      </c>
      <c r="D4088" s="1">
        <v>44012</v>
      </c>
      <c r="E4088">
        <v>73.319999999999993</v>
      </c>
      <c r="F4088" t="s">
        <v>8</v>
      </c>
      <c r="G4088" s="3">
        <f t="shared" si="126"/>
        <v>44136</v>
      </c>
      <c r="H4088">
        <f t="shared" si="127"/>
        <v>5</v>
      </c>
    </row>
    <row r="4089" spans="1:8" x14ac:dyDescent="0.35">
      <c r="A4089" t="s">
        <v>4095</v>
      </c>
      <c r="B4089">
        <v>1326</v>
      </c>
      <c r="C4089" s="1">
        <v>45550</v>
      </c>
      <c r="D4089" s="1">
        <v>45366</v>
      </c>
      <c r="E4089">
        <v>475.64</v>
      </c>
      <c r="F4089" t="s">
        <v>11</v>
      </c>
      <c r="G4089" s="3">
        <f t="shared" si="126"/>
        <v>45536</v>
      </c>
      <c r="H4089">
        <f t="shared" si="127"/>
        <v>6</v>
      </c>
    </row>
    <row r="4090" spans="1:8" x14ac:dyDescent="0.35">
      <c r="A4090" t="s">
        <v>4096</v>
      </c>
      <c r="B4090">
        <v>7212</v>
      </c>
      <c r="C4090" s="1">
        <v>44671</v>
      </c>
      <c r="D4090" s="1">
        <v>45366</v>
      </c>
      <c r="E4090">
        <v>54.22</v>
      </c>
      <c r="F4090" t="s">
        <v>8</v>
      </c>
      <c r="G4090" s="3">
        <f t="shared" si="126"/>
        <v>44652</v>
      </c>
      <c r="H4090">
        <f t="shared" si="127"/>
        <v>23</v>
      </c>
    </row>
    <row r="4091" spans="1:8" x14ac:dyDescent="0.35">
      <c r="A4091" t="s">
        <v>4097</v>
      </c>
      <c r="B4091">
        <v>6460</v>
      </c>
      <c r="C4091" s="1">
        <v>44726</v>
      </c>
      <c r="D4091" s="1">
        <v>45339</v>
      </c>
      <c r="E4091">
        <v>456.99</v>
      </c>
      <c r="F4091" t="s">
        <v>8</v>
      </c>
      <c r="G4091" s="3">
        <f t="shared" si="126"/>
        <v>44713</v>
      </c>
      <c r="H4091">
        <f t="shared" si="127"/>
        <v>20</v>
      </c>
    </row>
    <row r="4092" spans="1:8" x14ac:dyDescent="0.35">
      <c r="A4092" t="s">
        <v>4098</v>
      </c>
      <c r="B4092">
        <v>2039</v>
      </c>
      <c r="C4092" s="1">
        <v>45160</v>
      </c>
      <c r="D4092" s="1">
        <v>43993</v>
      </c>
      <c r="E4092">
        <v>330.92</v>
      </c>
      <c r="F4092" t="s">
        <v>8</v>
      </c>
      <c r="G4092" s="3">
        <f t="shared" si="126"/>
        <v>45139</v>
      </c>
      <c r="H4092">
        <f t="shared" si="127"/>
        <v>39</v>
      </c>
    </row>
    <row r="4093" spans="1:8" x14ac:dyDescent="0.35">
      <c r="A4093" t="s">
        <v>4099</v>
      </c>
      <c r="B4093">
        <v>4448</v>
      </c>
      <c r="C4093" s="1">
        <v>44867</v>
      </c>
      <c r="D4093" s="1">
        <v>45366</v>
      </c>
      <c r="E4093">
        <v>187.43</v>
      </c>
      <c r="F4093" t="s">
        <v>11</v>
      </c>
      <c r="G4093" s="3">
        <f t="shared" si="126"/>
        <v>44866</v>
      </c>
      <c r="H4093">
        <f t="shared" si="127"/>
        <v>17</v>
      </c>
    </row>
    <row r="4094" spans="1:8" x14ac:dyDescent="0.35">
      <c r="A4094" t="s">
        <v>4100</v>
      </c>
      <c r="B4094">
        <v>3572</v>
      </c>
      <c r="C4094" s="1">
        <v>44454</v>
      </c>
      <c r="D4094" s="1">
        <v>44969</v>
      </c>
      <c r="E4094">
        <v>420.69</v>
      </c>
      <c r="F4094" t="s">
        <v>6</v>
      </c>
      <c r="G4094" s="3">
        <f t="shared" si="126"/>
        <v>44440</v>
      </c>
      <c r="H4094">
        <f t="shared" si="127"/>
        <v>17</v>
      </c>
    </row>
    <row r="4095" spans="1:8" x14ac:dyDescent="0.35">
      <c r="A4095" t="s">
        <v>4101</v>
      </c>
      <c r="B4095">
        <v>4757</v>
      </c>
      <c r="C4095" s="1">
        <v>44941</v>
      </c>
      <c r="D4095" s="1">
        <v>45366</v>
      </c>
      <c r="E4095">
        <v>152.19</v>
      </c>
      <c r="F4095" t="s">
        <v>11</v>
      </c>
      <c r="G4095" s="3">
        <f t="shared" si="126"/>
        <v>44927</v>
      </c>
      <c r="H4095">
        <f t="shared" si="127"/>
        <v>14</v>
      </c>
    </row>
    <row r="4096" spans="1:8" x14ac:dyDescent="0.35">
      <c r="A4096" t="s">
        <v>4102</v>
      </c>
      <c r="B4096">
        <v>7125</v>
      </c>
      <c r="C4096" s="1">
        <v>45650</v>
      </c>
      <c r="D4096" s="1">
        <v>43993</v>
      </c>
      <c r="E4096">
        <v>172.44</v>
      </c>
      <c r="F4096" t="s">
        <v>11</v>
      </c>
      <c r="G4096" s="3">
        <f t="shared" si="126"/>
        <v>45627</v>
      </c>
      <c r="H4096">
        <f t="shared" si="127"/>
        <v>55</v>
      </c>
    </row>
    <row r="4097" spans="1:8" x14ac:dyDescent="0.35">
      <c r="A4097" t="s">
        <v>4103</v>
      </c>
      <c r="B4097">
        <v>5074</v>
      </c>
      <c r="C4097" s="1">
        <v>45590</v>
      </c>
      <c r="D4097" s="1">
        <v>44969</v>
      </c>
      <c r="E4097">
        <v>470.61</v>
      </c>
      <c r="F4097" t="s">
        <v>11</v>
      </c>
      <c r="G4097" s="3">
        <f t="shared" si="126"/>
        <v>45566</v>
      </c>
      <c r="H4097">
        <f t="shared" si="127"/>
        <v>21</v>
      </c>
    </row>
    <row r="4098" spans="1:8" x14ac:dyDescent="0.35">
      <c r="A4098" t="s">
        <v>4104</v>
      </c>
      <c r="B4098">
        <v>1328</v>
      </c>
      <c r="C4098" s="1">
        <v>44816</v>
      </c>
      <c r="D4098" s="1">
        <v>45366</v>
      </c>
      <c r="E4098">
        <v>380.01</v>
      </c>
      <c r="F4098" t="s">
        <v>8</v>
      </c>
      <c r="G4098" s="3">
        <f t="shared" si="126"/>
        <v>44805</v>
      </c>
      <c r="H4098">
        <f t="shared" si="127"/>
        <v>18</v>
      </c>
    </row>
    <row r="4099" spans="1:8" x14ac:dyDescent="0.35">
      <c r="A4099" t="s">
        <v>4105</v>
      </c>
      <c r="B4099">
        <v>2679</v>
      </c>
      <c r="C4099" s="1">
        <v>44470</v>
      </c>
      <c r="D4099" s="1">
        <v>45366</v>
      </c>
      <c r="E4099">
        <v>255.73</v>
      </c>
      <c r="F4099" t="s">
        <v>6</v>
      </c>
      <c r="G4099" s="3">
        <f t="shared" ref="G4099:G4162" si="128">DATE(YEAR(C4099),MONTH(C4099),1)</f>
        <v>44470</v>
      </c>
      <c r="H4099">
        <f t="shared" ref="H4099:H4162" si="129">ABS(IF(ISNUMBER(D4099),ROUND((D4099-C4099)/30,0),"AA"))</f>
        <v>30</v>
      </c>
    </row>
    <row r="4100" spans="1:8" x14ac:dyDescent="0.35">
      <c r="A4100" t="s">
        <v>4106</v>
      </c>
      <c r="B4100">
        <v>1692</v>
      </c>
      <c r="C4100" s="1">
        <v>45261</v>
      </c>
      <c r="D4100" s="1">
        <v>44969</v>
      </c>
      <c r="E4100">
        <v>86.9</v>
      </c>
      <c r="F4100" t="s">
        <v>6</v>
      </c>
      <c r="G4100" s="3">
        <f t="shared" si="128"/>
        <v>45261</v>
      </c>
      <c r="H4100">
        <f t="shared" si="129"/>
        <v>10</v>
      </c>
    </row>
    <row r="4101" spans="1:8" x14ac:dyDescent="0.35">
      <c r="A4101" t="s">
        <v>4107</v>
      </c>
      <c r="B4101">
        <v>1397</v>
      </c>
      <c r="C4101" s="1">
        <v>45364</v>
      </c>
      <c r="D4101" s="1">
        <v>45276</v>
      </c>
      <c r="E4101">
        <v>122.7</v>
      </c>
      <c r="F4101" t="s">
        <v>8</v>
      </c>
      <c r="G4101" s="3">
        <f t="shared" si="128"/>
        <v>45352</v>
      </c>
      <c r="H4101">
        <f t="shared" si="129"/>
        <v>3</v>
      </c>
    </row>
    <row r="4102" spans="1:8" x14ac:dyDescent="0.35">
      <c r="A4102" t="s">
        <v>4108</v>
      </c>
      <c r="B4102">
        <v>5051</v>
      </c>
      <c r="C4102" s="1">
        <v>44735</v>
      </c>
      <c r="D4102" s="1">
        <v>44459</v>
      </c>
      <c r="E4102">
        <v>26.55</v>
      </c>
      <c r="F4102" t="s">
        <v>8</v>
      </c>
      <c r="G4102" s="3">
        <f t="shared" si="128"/>
        <v>44713</v>
      </c>
      <c r="H4102">
        <f t="shared" si="129"/>
        <v>9</v>
      </c>
    </row>
    <row r="4103" spans="1:8" x14ac:dyDescent="0.35">
      <c r="A4103" t="s">
        <v>4109</v>
      </c>
      <c r="B4103">
        <v>3025</v>
      </c>
      <c r="C4103" s="1">
        <v>44122</v>
      </c>
      <c r="D4103" s="1">
        <v>45366</v>
      </c>
      <c r="E4103">
        <v>408.37</v>
      </c>
      <c r="F4103" t="s">
        <v>6</v>
      </c>
      <c r="G4103" s="3">
        <f t="shared" si="128"/>
        <v>44105</v>
      </c>
      <c r="H4103">
        <f t="shared" si="129"/>
        <v>41</v>
      </c>
    </row>
    <row r="4104" spans="1:8" x14ac:dyDescent="0.35">
      <c r="A4104" t="s">
        <v>4110</v>
      </c>
      <c r="B4104">
        <v>7565</v>
      </c>
      <c r="C4104" s="1">
        <v>44943</v>
      </c>
      <c r="D4104" s="1">
        <v>44969</v>
      </c>
      <c r="E4104">
        <v>74.28</v>
      </c>
      <c r="F4104" t="s">
        <v>8</v>
      </c>
      <c r="G4104" s="3">
        <f t="shared" si="128"/>
        <v>44927</v>
      </c>
      <c r="H4104">
        <f t="shared" si="129"/>
        <v>1</v>
      </c>
    </row>
    <row r="4105" spans="1:8" x14ac:dyDescent="0.35">
      <c r="A4105" t="s">
        <v>4111</v>
      </c>
      <c r="B4105">
        <v>5423</v>
      </c>
      <c r="C4105" s="1">
        <v>45359</v>
      </c>
      <c r="D4105" s="1">
        <v>44969</v>
      </c>
      <c r="E4105">
        <v>432.37</v>
      </c>
      <c r="F4105" t="s">
        <v>11</v>
      </c>
      <c r="G4105" s="3">
        <f t="shared" si="128"/>
        <v>45352</v>
      </c>
      <c r="H4105">
        <f t="shared" si="129"/>
        <v>13</v>
      </c>
    </row>
    <row r="4106" spans="1:8" x14ac:dyDescent="0.35">
      <c r="A4106" t="s">
        <v>4112</v>
      </c>
      <c r="B4106">
        <v>2210</v>
      </c>
      <c r="C4106" s="1">
        <v>43834</v>
      </c>
      <c r="D4106" s="1">
        <v>45008</v>
      </c>
      <c r="E4106">
        <v>257.20999999999998</v>
      </c>
      <c r="F4106" t="s">
        <v>8</v>
      </c>
      <c r="G4106" s="3">
        <f t="shared" si="128"/>
        <v>43831</v>
      </c>
      <c r="H4106">
        <f t="shared" si="129"/>
        <v>39</v>
      </c>
    </row>
    <row r="4107" spans="1:8" x14ac:dyDescent="0.35">
      <c r="A4107" t="s">
        <v>4113</v>
      </c>
      <c r="B4107">
        <v>7805</v>
      </c>
      <c r="C4107" s="1">
        <v>44178</v>
      </c>
      <c r="D4107" s="1">
        <v>44099</v>
      </c>
      <c r="E4107">
        <v>19.88</v>
      </c>
      <c r="F4107" t="s">
        <v>8</v>
      </c>
      <c r="G4107" s="3">
        <f t="shared" si="128"/>
        <v>44166</v>
      </c>
      <c r="H4107">
        <f t="shared" si="129"/>
        <v>3</v>
      </c>
    </row>
    <row r="4108" spans="1:8" x14ac:dyDescent="0.35">
      <c r="A4108" t="s">
        <v>4114</v>
      </c>
      <c r="B4108">
        <v>9875</v>
      </c>
      <c r="C4108" s="1">
        <v>44381</v>
      </c>
      <c r="D4108" s="1" t="e">
        <v>#N/A</v>
      </c>
      <c r="E4108">
        <v>306.39</v>
      </c>
      <c r="F4108" t="s">
        <v>11</v>
      </c>
      <c r="G4108" s="3">
        <f t="shared" si="128"/>
        <v>44378</v>
      </c>
      <c r="H4108" t="e">
        <f t="shared" si="129"/>
        <v>#VALUE!</v>
      </c>
    </row>
    <row r="4109" spans="1:8" x14ac:dyDescent="0.35">
      <c r="A4109" t="s">
        <v>4115</v>
      </c>
      <c r="B4109">
        <v>2565</v>
      </c>
      <c r="C4109" s="1">
        <v>44996</v>
      </c>
      <c r="D4109" s="1">
        <v>45366</v>
      </c>
      <c r="E4109">
        <v>370.58</v>
      </c>
      <c r="F4109" t="s">
        <v>6</v>
      </c>
      <c r="G4109" s="3">
        <f t="shared" si="128"/>
        <v>44986</v>
      </c>
      <c r="H4109">
        <f t="shared" si="129"/>
        <v>12</v>
      </c>
    </row>
    <row r="4110" spans="1:8" x14ac:dyDescent="0.35">
      <c r="A4110" t="s">
        <v>4116</v>
      </c>
      <c r="B4110">
        <v>4183</v>
      </c>
      <c r="C4110" s="1">
        <v>45099</v>
      </c>
      <c r="D4110" s="1" t="e">
        <v>#N/A</v>
      </c>
      <c r="E4110">
        <v>417.42</v>
      </c>
      <c r="F4110" t="s">
        <v>6</v>
      </c>
      <c r="G4110" s="3">
        <f t="shared" si="128"/>
        <v>45078</v>
      </c>
      <c r="H4110" t="e">
        <f t="shared" si="129"/>
        <v>#VALUE!</v>
      </c>
    </row>
    <row r="4111" spans="1:8" x14ac:dyDescent="0.35">
      <c r="A4111" t="s">
        <v>4117</v>
      </c>
      <c r="B4111">
        <v>6303</v>
      </c>
      <c r="C4111" s="1">
        <v>44368</v>
      </c>
      <c r="D4111" s="1" t="e">
        <v>#N/A</v>
      </c>
      <c r="E4111">
        <v>218.32</v>
      </c>
      <c r="F4111" t="s">
        <v>8</v>
      </c>
      <c r="G4111" s="3">
        <f t="shared" si="128"/>
        <v>44348</v>
      </c>
      <c r="H4111" t="e">
        <f t="shared" si="129"/>
        <v>#VALUE!</v>
      </c>
    </row>
    <row r="4112" spans="1:8" x14ac:dyDescent="0.35">
      <c r="A4112" t="s">
        <v>4118</v>
      </c>
      <c r="B4112">
        <v>1383</v>
      </c>
      <c r="C4112" s="1">
        <v>45732</v>
      </c>
      <c r="D4112" s="1">
        <v>45366</v>
      </c>
      <c r="E4112">
        <v>158.06</v>
      </c>
      <c r="F4112" t="s">
        <v>6</v>
      </c>
      <c r="G4112" s="3">
        <f t="shared" si="128"/>
        <v>45717</v>
      </c>
      <c r="H4112">
        <f t="shared" si="129"/>
        <v>12</v>
      </c>
    </row>
    <row r="4113" spans="1:8" x14ac:dyDescent="0.35">
      <c r="A4113" t="s">
        <v>4119</v>
      </c>
      <c r="B4113">
        <v>4320</v>
      </c>
      <c r="C4113" s="1">
        <v>44673</v>
      </c>
      <c r="D4113" s="1">
        <v>45008</v>
      </c>
      <c r="E4113">
        <v>58.84</v>
      </c>
      <c r="F4113" t="s">
        <v>8</v>
      </c>
      <c r="G4113" s="3">
        <f t="shared" si="128"/>
        <v>44652</v>
      </c>
      <c r="H4113">
        <f t="shared" si="129"/>
        <v>11</v>
      </c>
    </row>
    <row r="4114" spans="1:8" x14ac:dyDescent="0.35">
      <c r="A4114" t="s">
        <v>4120</v>
      </c>
      <c r="B4114">
        <v>8723</v>
      </c>
      <c r="C4114" s="1">
        <v>44733</v>
      </c>
      <c r="D4114" s="1">
        <v>45366</v>
      </c>
      <c r="E4114">
        <v>194.52</v>
      </c>
      <c r="F4114" t="s">
        <v>6</v>
      </c>
      <c r="G4114" s="3">
        <f t="shared" si="128"/>
        <v>44713</v>
      </c>
      <c r="H4114">
        <f t="shared" si="129"/>
        <v>21</v>
      </c>
    </row>
    <row r="4115" spans="1:8" x14ac:dyDescent="0.35">
      <c r="A4115" t="s">
        <v>4121</v>
      </c>
      <c r="B4115">
        <v>2524</v>
      </c>
      <c r="C4115" s="1">
        <v>45381</v>
      </c>
      <c r="D4115" s="1">
        <v>44198</v>
      </c>
      <c r="E4115">
        <v>118.9</v>
      </c>
      <c r="F4115" t="s">
        <v>6</v>
      </c>
      <c r="G4115" s="3">
        <f t="shared" si="128"/>
        <v>45352</v>
      </c>
      <c r="H4115">
        <f t="shared" si="129"/>
        <v>39</v>
      </c>
    </row>
    <row r="4116" spans="1:8" x14ac:dyDescent="0.35">
      <c r="A4116" t="s">
        <v>4122</v>
      </c>
      <c r="B4116">
        <v>5563</v>
      </c>
      <c r="C4116" s="1">
        <v>45463</v>
      </c>
      <c r="D4116" s="1">
        <v>45339</v>
      </c>
      <c r="E4116">
        <v>246.84</v>
      </c>
      <c r="F4116" t="s">
        <v>8</v>
      </c>
      <c r="G4116" s="3">
        <f t="shared" si="128"/>
        <v>45444</v>
      </c>
      <c r="H4116">
        <f t="shared" si="129"/>
        <v>4</v>
      </c>
    </row>
    <row r="4117" spans="1:8" x14ac:dyDescent="0.35">
      <c r="A4117" t="s">
        <v>4123</v>
      </c>
      <c r="B4117">
        <v>9736</v>
      </c>
      <c r="C4117" s="1">
        <v>45358</v>
      </c>
      <c r="D4117" s="1" t="e">
        <v>#N/A</v>
      </c>
      <c r="E4117">
        <v>258.23</v>
      </c>
      <c r="F4117" t="s">
        <v>6</v>
      </c>
      <c r="G4117" s="3">
        <f t="shared" si="128"/>
        <v>45352</v>
      </c>
      <c r="H4117" t="e">
        <f t="shared" si="129"/>
        <v>#VALUE!</v>
      </c>
    </row>
    <row r="4118" spans="1:8" x14ac:dyDescent="0.35">
      <c r="A4118" t="s">
        <v>4124</v>
      </c>
      <c r="B4118">
        <v>1282</v>
      </c>
      <c r="C4118" s="1">
        <v>45285</v>
      </c>
      <c r="D4118" s="1">
        <v>44459</v>
      </c>
      <c r="E4118">
        <v>496.65</v>
      </c>
      <c r="F4118" t="s">
        <v>8</v>
      </c>
      <c r="G4118" s="3">
        <f t="shared" si="128"/>
        <v>45261</v>
      </c>
      <c r="H4118">
        <f t="shared" si="129"/>
        <v>28</v>
      </c>
    </row>
    <row r="4119" spans="1:8" x14ac:dyDescent="0.35">
      <c r="A4119" t="s">
        <v>4125</v>
      </c>
      <c r="B4119">
        <v>7449</v>
      </c>
      <c r="C4119" s="1">
        <v>44609</v>
      </c>
      <c r="D4119" s="1">
        <v>45366</v>
      </c>
      <c r="E4119">
        <v>476.21</v>
      </c>
      <c r="F4119" t="s">
        <v>8</v>
      </c>
      <c r="G4119" s="3">
        <f t="shared" si="128"/>
        <v>44593</v>
      </c>
      <c r="H4119">
        <f t="shared" si="129"/>
        <v>25</v>
      </c>
    </row>
    <row r="4120" spans="1:8" x14ac:dyDescent="0.35">
      <c r="A4120" t="s">
        <v>4126</v>
      </c>
      <c r="B4120">
        <v>2774</v>
      </c>
      <c r="C4120" s="1">
        <v>45599</v>
      </c>
      <c r="D4120" s="1">
        <v>45366</v>
      </c>
      <c r="E4120">
        <v>231.61</v>
      </c>
      <c r="F4120" t="s">
        <v>8</v>
      </c>
      <c r="G4120" s="3">
        <f t="shared" si="128"/>
        <v>45597</v>
      </c>
      <c r="H4120">
        <f t="shared" si="129"/>
        <v>8</v>
      </c>
    </row>
    <row r="4121" spans="1:8" x14ac:dyDescent="0.35">
      <c r="A4121" t="s">
        <v>4127</v>
      </c>
      <c r="B4121">
        <v>1407</v>
      </c>
      <c r="C4121" s="1">
        <v>44537</v>
      </c>
      <c r="D4121" s="1">
        <v>44969</v>
      </c>
      <c r="E4121">
        <v>204.7</v>
      </c>
      <c r="F4121" t="s">
        <v>11</v>
      </c>
      <c r="G4121" s="3">
        <f t="shared" si="128"/>
        <v>44531</v>
      </c>
      <c r="H4121">
        <f t="shared" si="129"/>
        <v>14</v>
      </c>
    </row>
    <row r="4122" spans="1:8" x14ac:dyDescent="0.35">
      <c r="A4122" t="s">
        <v>4128</v>
      </c>
      <c r="B4122">
        <v>8325</v>
      </c>
      <c r="C4122" s="1">
        <v>45189</v>
      </c>
      <c r="D4122" s="1">
        <v>45339</v>
      </c>
      <c r="E4122">
        <v>191.21</v>
      </c>
      <c r="F4122" t="s">
        <v>8</v>
      </c>
      <c r="G4122" s="3">
        <f t="shared" si="128"/>
        <v>45170</v>
      </c>
      <c r="H4122">
        <f t="shared" si="129"/>
        <v>5</v>
      </c>
    </row>
    <row r="4123" spans="1:8" x14ac:dyDescent="0.35">
      <c r="A4123" t="s">
        <v>4129</v>
      </c>
      <c r="B4123">
        <v>2785</v>
      </c>
      <c r="C4123" s="1">
        <v>45398</v>
      </c>
      <c r="D4123" s="1">
        <v>44969</v>
      </c>
      <c r="E4123">
        <v>324.98</v>
      </c>
      <c r="F4123" t="s">
        <v>6</v>
      </c>
      <c r="G4123" s="3">
        <f t="shared" si="128"/>
        <v>45383</v>
      </c>
      <c r="H4123">
        <f t="shared" si="129"/>
        <v>14</v>
      </c>
    </row>
    <row r="4124" spans="1:8" x14ac:dyDescent="0.35">
      <c r="A4124" t="s">
        <v>4130</v>
      </c>
      <c r="B4124">
        <v>3355</v>
      </c>
      <c r="C4124" s="1">
        <v>45678</v>
      </c>
      <c r="D4124" s="1">
        <v>44012</v>
      </c>
      <c r="E4124">
        <v>406.74</v>
      </c>
      <c r="F4124" t="s">
        <v>11</v>
      </c>
      <c r="G4124" s="3">
        <f t="shared" si="128"/>
        <v>45658</v>
      </c>
      <c r="H4124">
        <f t="shared" si="129"/>
        <v>56</v>
      </c>
    </row>
    <row r="4125" spans="1:8" x14ac:dyDescent="0.35">
      <c r="A4125" t="s">
        <v>4131</v>
      </c>
      <c r="B4125">
        <v>2562</v>
      </c>
      <c r="C4125" s="1">
        <v>45708</v>
      </c>
      <c r="D4125" s="1">
        <v>44969</v>
      </c>
      <c r="E4125">
        <v>284.83</v>
      </c>
      <c r="F4125" t="s">
        <v>11</v>
      </c>
      <c r="G4125" s="3">
        <f t="shared" si="128"/>
        <v>45689</v>
      </c>
      <c r="H4125">
        <f t="shared" si="129"/>
        <v>25</v>
      </c>
    </row>
    <row r="4126" spans="1:8" x14ac:dyDescent="0.35">
      <c r="A4126" t="s">
        <v>4132</v>
      </c>
      <c r="B4126">
        <v>9025</v>
      </c>
      <c r="C4126" s="1">
        <v>44507</v>
      </c>
      <c r="D4126" s="1">
        <v>43993</v>
      </c>
      <c r="E4126">
        <v>300.77</v>
      </c>
      <c r="F4126" t="s">
        <v>11</v>
      </c>
      <c r="G4126" s="3">
        <f t="shared" si="128"/>
        <v>44501</v>
      </c>
      <c r="H4126">
        <f t="shared" si="129"/>
        <v>17</v>
      </c>
    </row>
    <row r="4127" spans="1:8" x14ac:dyDescent="0.35">
      <c r="A4127" t="s">
        <v>4133</v>
      </c>
      <c r="B4127">
        <v>3315</v>
      </c>
      <c r="C4127" s="1">
        <v>44589</v>
      </c>
      <c r="D4127" s="1">
        <v>44099</v>
      </c>
      <c r="E4127">
        <v>207.57</v>
      </c>
      <c r="F4127" t="s">
        <v>6</v>
      </c>
      <c r="G4127" s="3">
        <f t="shared" si="128"/>
        <v>44562</v>
      </c>
      <c r="H4127">
        <f t="shared" si="129"/>
        <v>16</v>
      </c>
    </row>
    <row r="4128" spans="1:8" x14ac:dyDescent="0.35">
      <c r="A4128" t="s">
        <v>4134</v>
      </c>
      <c r="B4128">
        <v>9575</v>
      </c>
      <c r="C4128" s="1">
        <v>44471</v>
      </c>
      <c r="D4128" s="1">
        <v>45008</v>
      </c>
      <c r="E4128">
        <v>364.29</v>
      </c>
      <c r="F4128" t="s">
        <v>8</v>
      </c>
      <c r="G4128" s="3">
        <f t="shared" si="128"/>
        <v>44470</v>
      </c>
      <c r="H4128">
        <f t="shared" si="129"/>
        <v>18</v>
      </c>
    </row>
    <row r="4129" spans="1:8" x14ac:dyDescent="0.35">
      <c r="A4129" t="s">
        <v>4135</v>
      </c>
      <c r="B4129">
        <v>4808</v>
      </c>
      <c r="C4129" s="1">
        <v>44069</v>
      </c>
      <c r="D4129" s="1">
        <v>44814</v>
      </c>
      <c r="E4129">
        <v>38.880000000000003</v>
      </c>
      <c r="F4129" t="s">
        <v>6</v>
      </c>
      <c r="G4129" s="3">
        <f t="shared" si="128"/>
        <v>44044</v>
      </c>
      <c r="H4129">
        <f t="shared" si="129"/>
        <v>25</v>
      </c>
    </row>
    <row r="4130" spans="1:8" x14ac:dyDescent="0.35">
      <c r="A4130" t="s">
        <v>4136</v>
      </c>
      <c r="B4130">
        <v>5129</v>
      </c>
      <c r="C4130" s="1">
        <v>43994</v>
      </c>
      <c r="D4130" s="1">
        <v>44969</v>
      </c>
      <c r="E4130">
        <v>211.81</v>
      </c>
      <c r="F4130" t="s">
        <v>8</v>
      </c>
      <c r="G4130" s="3">
        <f t="shared" si="128"/>
        <v>43983</v>
      </c>
      <c r="H4130">
        <f t="shared" si="129"/>
        <v>33</v>
      </c>
    </row>
    <row r="4131" spans="1:8" x14ac:dyDescent="0.35">
      <c r="A4131" t="s">
        <v>4137</v>
      </c>
      <c r="B4131">
        <v>6535</v>
      </c>
      <c r="C4131" s="1">
        <v>43993</v>
      </c>
      <c r="D4131" s="1">
        <v>43993</v>
      </c>
      <c r="E4131">
        <v>418.82</v>
      </c>
      <c r="F4131" t="s">
        <v>11</v>
      </c>
      <c r="G4131" s="3">
        <f t="shared" si="128"/>
        <v>43983</v>
      </c>
      <c r="H4131">
        <f t="shared" si="129"/>
        <v>0</v>
      </c>
    </row>
    <row r="4132" spans="1:8" x14ac:dyDescent="0.35">
      <c r="A4132" t="s">
        <v>4138</v>
      </c>
      <c r="B4132">
        <v>6266</v>
      </c>
      <c r="C4132" s="1">
        <v>45659</v>
      </c>
      <c r="D4132" s="1">
        <v>44012</v>
      </c>
      <c r="E4132">
        <v>347.61</v>
      </c>
      <c r="F4132" t="s">
        <v>8</v>
      </c>
      <c r="G4132" s="3">
        <f t="shared" si="128"/>
        <v>45658</v>
      </c>
      <c r="H4132">
        <f t="shared" si="129"/>
        <v>55</v>
      </c>
    </row>
    <row r="4133" spans="1:8" x14ac:dyDescent="0.35">
      <c r="A4133" t="s">
        <v>4139</v>
      </c>
      <c r="B4133">
        <v>7660</v>
      </c>
      <c r="C4133" s="1">
        <v>45018</v>
      </c>
      <c r="D4133" s="1">
        <v>45366</v>
      </c>
      <c r="E4133">
        <v>437</v>
      </c>
      <c r="F4133" t="s">
        <v>6</v>
      </c>
      <c r="G4133" s="3">
        <f t="shared" si="128"/>
        <v>45017</v>
      </c>
      <c r="H4133">
        <f t="shared" si="129"/>
        <v>12</v>
      </c>
    </row>
    <row r="4134" spans="1:8" x14ac:dyDescent="0.35">
      <c r="A4134" t="s">
        <v>4140</v>
      </c>
      <c r="B4134">
        <v>4427</v>
      </c>
      <c r="C4134" s="1">
        <v>45494</v>
      </c>
      <c r="D4134" s="1">
        <v>43993</v>
      </c>
      <c r="E4134">
        <v>379.97</v>
      </c>
      <c r="F4134" t="s">
        <v>6</v>
      </c>
      <c r="G4134" s="3">
        <f t="shared" si="128"/>
        <v>45474</v>
      </c>
      <c r="H4134">
        <f t="shared" si="129"/>
        <v>50</v>
      </c>
    </row>
    <row r="4135" spans="1:8" x14ac:dyDescent="0.35">
      <c r="A4135" t="s">
        <v>4141</v>
      </c>
      <c r="B4135">
        <v>9938</v>
      </c>
      <c r="C4135" s="1">
        <v>45347</v>
      </c>
      <c r="D4135" s="1" t="e">
        <v>#N/A</v>
      </c>
      <c r="E4135">
        <v>254.91</v>
      </c>
      <c r="F4135" t="s">
        <v>8</v>
      </c>
      <c r="G4135" s="3">
        <f t="shared" si="128"/>
        <v>45323</v>
      </c>
      <c r="H4135" t="e">
        <f t="shared" si="129"/>
        <v>#VALUE!</v>
      </c>
    </row>
    <row r="4136" spans="1:8" x14ac:dyDescent="0.35">
      <c r="A4136" t="s">
        <v>4142</v>
      </c>
      <c r="B4136">
        <v>4862</v>
      </c>
      <c r="C4136" s="1">
        <v>45774</v>
      </c>
      <c r="D4136" s="1" t="e">
        <v>#N/A</v>
      </c>
      <c r="E4136">
        <v>167.7</v>
      </c>
      <c r="F4136" t="s">
        <v>8</v>
      </c>
      <c r="G4136" s="3">
        <f t="shared" si="128"/>
        <v>45748</v>
      </c>
      <c r="H4136" t="e">
        <f t="shared" si="129"/>
        <v>#VALUE!</v>
      </c>
    </row>
    <row r="4137" spans="1:8" x14ac:dyDescent="0.35">
      <c r="A4137" t="s">
        <v>4143</v>
      </c>
      <c r="B4137">
        <v>8913</v>
      </c>
      <c r="C4137" s="1">
        <v>44671</v>
      </c>
      <c r="D4137" s="1">
        <v>43993</v>
      </c>
      <c r="E4137">
        <v>262.07</v>
      </c>
      <c r="F4137" t="s">
        <v>8</v>
      </c>
      <c r="G4137" s="3">
        <f t="shared" si="128"/>
        <v>44652</v>
      </c>
      <c r="H4137">
        <f t="shared" si="129"/>
        <v>23</v>
      </c>
    </row>
    <row r="4138" spans="1:8" x14ac:dyDescent="0.35">
      <c r="A4138" t="s">
        <v>4144</v>
      </c>
      <c r="B4138">
        <v>2334</v>
      </c>
      <c r="C4138" s="1">
        <v>45414</v>
      </c>
      <c r="D4138" s="1">
        <v>45366</v>
      </c>
      <c r="E4138">
        <v>461.4</v>
      </c>
      <c r="F4138" t="s">
        <v>6</v>
      </c>
      <c r="G4138" s="3">
        <f t="shared" si="128"/>
        <v>45413</v>
      </c>
      <c r="H4138">
        <f t="shared" si="129"/>
        <v>2</v>
      </c>
    </row>
    <row r="4139" spans="1:8" x14ac:dyDescent="0.35">
      <c r="A4139" t="s">
        <v>4145</v>
      </c>
      <c r="B4139">
        <v>2269</v>
      </c>
      <c r="C4139" s="1">
        <v>44760</v>
      </c>
      <c r="D4139" s="1">
        <v>44459</v>
      </c>
      <c r="E4139">
        <v>194.09</v>
      </c>
      <c r="F4139" t="s">
        <v>11</v>
      </c>
      <c r="G4139" s="3">
        <f t="shared" si="128"/>
        <v>44743</v>
      </c>
      <c r="H4139">
        <f t="shared" si="129"/>
        <v>10</v>
      </c>
    </row>
    <row r="4140" spans="1:8" x14ac:dyDescent="0.35">
      <c r="A4140" t="s">
        <v>4146</v>
      </c>
      <c r="B4140">
        <v>3655</v>
      </c>
      <c r="C4140" s="1">
        <v>44206</v>
      </c>
      <c r="D4140" s="1">
        <v>45008</v>
      </c>
      <c r="E4140">
        <v>264.77</v>
      </c>
      <c r="F4140" t="s">
        <v>11</v>
      </c>
      <c r="G4140" s="3">
        <f t="shared" si="128"/>
        <v>44197</v>
      </c>
      <c r="H4140">
        <f t="shared" si="129"/>
        <v>27</v>
      </c>
    </row>
    <row r="4141" spans="1:8" x14ac:dyDescent="0.35">
      <c r="A4141" t="s">
        <v>4147</v>
      </c>
      <c r="B4141">
        <v>3722</v>
      </c>
      <c r="C4141" s="1">
        <v>44895</v>
      </c>
      <c r="D4141" s="1">
        <v>45008</v>
      </c>
      <c r="E4141">
        <v>106.71</v>
      </c>
      <c r="F4141" t="s">
        <v>11</v>
      </c>
      <c r="G4141" s="3">
        <f t="shared" si="128"/>
        <v>44866</v>
      </c>
      <c r="H4141">
        <f t="shared" si="129"/>
        <v>4</v>
      </c>
    </row>
    <row r="4142" spans="1:8" x14ac:dyDescent="0.35">
      <c r="A4142" t="s">
        <v>4148</v>
      </c>
      <c r="B4142">
        <v>1639</v>
      </c>
      <c r="C4142" s="1">
        <v>45645</v>
      </c>
      <c r="D4142" s="1">
        <v>44012</v>
      </c>
      <c r="E4142">
        <v>443.9</v>
      </c>
      <c r="F4142" t="s">
        <v>6</v>
      </c>
      <c r="G4142" s="3">
        <f t="shared" si="128"/>
        <v>45627</v>
      </c>
      <c r="H4142">
        <f t="shared" si="129"/>
        <v>54</v>
      </c>
    </row>
    <row r="4143" spans="1:8" x14ac:dyDescent="0.35">
      <c r="A4143" t="s">
        <v>4149</v>
      </c>
      <c r="B4143">
        <v>3797</v>
      </c>
      <c r="C4143" s="1">
        <v>44945</v>
      </c>
      <c r="D4143" s="1">
        <v>44969</v>
      </c>
      <c r="E4143">
        <v>316.82</v>
      </c>
      <c r="F4143" t="s">
        <v>8</v>
      </c>
      <c r="G4143" s="3">
        <f t="shared" si="128"/>
        <v>44927</v>
      </c>
      <c r="H4143">
        <f t="shared" si="129"/>
        <v>1</v>
      </c>
    </row>
    <row r="4144" spans="1:8" x14ac:dyDescent="0.35">
      <c r="A4144" t="s">
        <v>4150</v>
      </c>
      <c r="B4144">
        <v>8982</v>
      </c>
      <c r="C4144" s="1">
        <v>45214</v>
      </c>
      <c r="D4144" s="1">
        <v>45366</v>
      </c>
      <c r="E4144">
        <v>78.53</v>
      </c>
      <c r="F4144" t="s">
        <v>8</v>
      </c>
      <c r="G4144" s="3">
        <f t="shared" si="128"/>
        <v>45200</v>
      </c>
      <c r="H4144">
        <f t="shared" si="129"/>
        <v>5</v>
      </c>
    </row>
    <row r="4145" spans="1:8" x14ac:dyDescent="0.35">
      <c r="A4145" t="s">
        <v>4151</v>
      </c>
      <c r="B4145">
        <v>7850</v>
      </c>
      <c r="C4145" s="1">
        <v>45132</v>
      </c>
      <c r="D4145" s="1">
        <v>45339</v>
      </c>
      <c r="E4145">
        <v>205.71</v>
      </c>
      <c r="F4145" t="s">
        <v>6</v>
      </c>
      <c r="G4145" s="3">
        <f t="shared" si="128"/>
        <v>45108</v>
      </c>
      <c r="H4145">
        <f t="shared" si="129"/>
        <v>7</v>
      </c>
    </row>
    <row r="4146" spans="1:8" x14ac:dyDescent="0.35">
      <c r="A4146" t="s">
        <v>4152</v>
      </c>
      <c r="B4146">
        <v>2926</v>
      </c>
      <c r="C4146" s="1">
        <v>45192</v>
      </c>
      <c r="D4146" s="1">
        <v>44969</v>
      </c>
      <c r="E4146">
        <v>223.38</v>
      </c>
      <c r="F4146" t="s">
        <v>6</v>
      </c>
      <c r="G4146" s="3">
        <f t="shared" si="128"/>
        <v>45170</v>
      </c>
      <c r="H4146">
        <f t="shared" si="129"/>
        <v>7</v>
      </c>
    </row>
    <row r="4147" spans="1:8" x14ac:dyDescent="0.35">
      <c r="A4147" t="s">
        <v>4153</v>
      </c>
      <c r="B4147">
        <v>5441</v>
      </c>
      <c r="C4147" s="1">
        <v>44630</v>
      </c>
      <c r="D4147" s="1">
        <v>44969</v>
      </c>
      <c r="E4147">
        <v>266.02</v>
      </c>
      <c r="F4147" t="s">
        <v>8</v>
      </c>
      <c r="G4147" s="3">
        <f t="shared" si="128"/>
        <v>44621</v>
      </c>
      <c r="H4147">
        <f t="shared" si="129"/>
        <v>11</v>
      </c>
    </row>
    <row r="4148" spans="1:8" x14ac:dyDescent="0.35">
      <c r="A4148" t="s">
        <v>4154</v>
      </c>
      <c r="B4148">
        <v>7088</v>
      </c>
      <c r="C4148" s="1">
        <v>44471</v>
      </c>
      <c r="D4148" s="1">
        <v>44814</v>
      </c>
      <c r="E4148">
        <v>286.27</v>
      </c>
      <c r="F4148" t="s">
        <v>11</v>
      </c>
      <c r="G4148" s="3">
        <f t="shared" si="128"/>
        <v>44470</v>
      </c>
      <c r="H4148">
        <f t="shared" si="129"/>
        <v>11</v>
      </c>
    </row>
    <row r="4149" spans="1:8" x14ac:dyDescent="0.35">
      <c r="A4149" t="s">
        <v>4155</v>
      </c>
      <c r="B4149">
        <v>3318</v>
      </c>
      <c r="C4149" s="1">
        <v>44296</v>
      </c>
      <c r="D4149" s="1">
        <v>44459</v>
      </c>
      <c r="E4149">
        <v>152.19999999999999</v>
      </c>
      <c r="F4149" t="s">
        <v>8</v>
      </c>
      <c r="G4149" s="3">
        <f t="shared" si="128"/>
        <v>44287</v>
      </c>
      <c r="H4149">
        <f t="shared" si="129"/>
        <v>5</v>
      </c>
    </row>
    <row r="4150" spans="1:8" x14ac:dyDescent="0.35">
      <c r="A4150" t="s">
        <v>4156</v>
      </c>
      <c r="B4150">
        <v>4349</v>
      </c>
      <c r="C4150" s="1">
        <v>45560</v>
      </c>
      <c r="D4150" s="1">
        <v>45260</v>
      </c>
      <c r="E4150">
        <v>403.38</v>
      </c>
      <c r="F4150" t="s">
        <v>8</v>
      </c>
      <c r="G4150" s="3">
        <f t="shared" si="128"/>
        <v>45536</v>
      </c>
      <c r="H4150">
        <f t="shared" si="129"/>
        <v>10</v>
      </c>
    </row>
    <row r="4151" spans="1:8" x14ac:dyDescent="0.35">
      <c r="A4151" t="s">
        <v>4157</v>
      </c>
      <c r="B4151">
        <v>7082</v>
      </c>
      <c r="C4151" s="1">
        <v>43895</v>
      </c>
      <c r="D4151" s="1">
        <v>45366</v>
      </c>
      <c r="E4151">
        <v>264.5</v>
      </c>
      <c r="F4151" t="s">
        <v>6</v>
      </c>
      <c r="G4151" s="3">
        <f t="shared" si="128"/>
        <v>43891</v>
      </c>
      <c r="H4151">
        <f t="shared" si="129"/>
        <v>49</v>
      </c>
    </row>
    <row r="4152" spans="1:8" x14ac:dyDescent="0.35">
      <c r="A4152" t="s">
        <v>4158</v>
      </c>
      <c r="B4152">
        <v>8735</v>
      </c>
      <c r="C4152" s="1">
        <v>44967</v>
      </c>
      <c r="D4152" s="1">
        <v>44969</v>
      </c>
      <c r="E4152">
        <v>236.81</v>
      </c>
      <c r="F4152" t="s">
        <v>6</v>
      </c>
      <c r="G4152" s="3">
        <f t="shared" si="128"/>
        <v>44958</v>
      </c>
      <c r="H4152">
        <f t="shared" si="129"/>
        <v>0</v>
      </c>
    </row>
    <row r="4153" spans="1:8" x14ac:dyDescent="0.35">
      <c r="A4153" t="s">
        <v>4159</v>
      </c>
      <c r="B4153">
        <v>3217</v>
      </c>
      <c r="C4153" s="1">
        <v>45324</v>
      </c>
      <c r="D4153" s="1">
        <v>45366</v>
      </c>
      <c r="E4153">
        <v>90.48</v>
      </c>
      <c r="F4153" t="s">
        <v>8</v>
      </c>
      <c r="G4153" s="3">
        <f t="shared" si="128"/>
        <v>45323</v>
      </c>
      <c r="H4153">
        <f t="shared" si="129"/>
        <v>1</v>
      </c>
    </row>
    <row r="4154" spans="1:8" x14ac:dyDescent="0.35">
      <c r="A4154" t="s">
        <v>4160</v>
      </c>
      <c r="B4154">
        <v>8763</v>
      </c>
      <c r="C4154" s="1">
        <v>44274</v>
      </c>
      <c r="D4154" s="1">
        <v>44012</v>
      </c>
      <c r="E4154">
        <v>14.81</v>
      </c>
      <c r="F4154" t="s">
        <v>6</v>
      </c>
      <c r="G4154" s="3">
        <f t="shared" si="128"/>
        <v>44256</v>
      </c>
      <c r="H4154">
        <f t="shared" si="129"/>
        <v>9</v>
      </c>
    </row>
    <row r="4155" spans="1:8" x14ac:dyDescent="0.35">
      <c r="A4155" t="s">
        <v>4161</v>
      </c>
      <c r="B4155">
        <v>3936</v>
      </c>
      <c r="C4155" s="1">
        <v>44359</v>
      </c>
      <c r="D4155" s="1">
        <v>44814</v>
      </c>
      <c r="E4155">
        <v>83.67</v>
      </c>
      <c r="F4155" t="s">
        <v>11</v>
      </c>
      <c r="G4155" s="3">
        <f t="shared" si="128"/>
        <v>44348</v>
      </c>
      <c r="H4155">
        <f t="shared" si="129"/>
        <v>15</v>
      </c>
    </row>
    <row r="4156" spans="1:8" x14ac:dyDescent="0.35">
      <c r="A4156" t="s">
        <v>4162</v>
      </c>
      <c r="B4156">
        <v>1091</v>
      </c>
      <c r="C4156" s="1">
        <v>45536</v>
      </c>
      <c r="D4156" s="1">
        <v>44661</v>
      </c>
      <c r="E4156">
        <v>162.80000000000001</v>
      </c>
      <c r="F4156" t="s">
        <v>11</v>
      </c>
      <c r="G4156" s="3">
        <f t="shared" si="128"/>
        <v>45536</v>
      </c>
      <c r="H4156">
        <f t="shared" si="129"/>
        <v>29</v>
      </c>
    </row>
    <row r="4157" spans="1:8" x14ac:dyDescent="0.35">
      <c r="A4157" t="s">
        <v>4163</v>
      </c>
      <c r="B4157">
        <v>4264</v>
      </c>
      <c r="C4157" s="1">
        <v>45028</v>
      </c>
      <c r="D4157" s="1">
        <v>45008</v>
      </c>
      <c r="E4157">
        <v>350.08</v>
      </c>
      <c r="F4157" t="s">
        <v>8</v>
      </c>
      <c r="G4157" s="3">
        <f t="shared" si="128"/>
        <v>45017</v>
      </c>
      <c r="H4157">
        <f t="shared" si="129"/>
        <v>1</v>
      </c>
    </row>
    <row r="4158" spans="1:8" x14ac:dyDescent="0.35">
      <c r="A4158" t="s">
        <v>4164</v>
      </c>
      <c r="B4158">
        <v>8513</v>
      </c>
      <c r="C4158" s="1">
        <v>45481</v>
      </c>
      <c r="D4158" s="1">
        <v>43993</v>
      </c>
      <c r="E4158">
        <v>172.21</v>
      </c>
      <c r="F4158" t="s">
        <v>11</v>
      </c>
      <c r="G4158" s="3">
        <f t="shared" si="128"/>
        <v>45474</v>
      </c>
      <c r="H4158">
        <f t="shared" si="129"/>
        <v>50</v>
      </c>
    </row>
    <row r="4159" spans="1:8" x14ac:dyDescent="0.35">
      <c r="A4159" t="s">
        <v>4165</v>
      </c>
      <c r="B4159">
        <v>8679</v>
      </c>
      <c r="C4159" s="1">
        <v>45053</v>
      </c>
      <c r="D4159" s="1">
        <v>43993</v>
      </c>
      <c r="E4159">
        <v>301.27999999999997</v>
      </c>
      <c r="F4159" t="s">
        <v>11</v>
      </c>
      <c r="G4159" s="3">
        <f t="shared" si="128"/>
        <v>45047</v>
      </c>
      <c r="H4159">
        <f t="shared" si="129"/>
        <v>35</v>
      </c>
    </row>
    <row r="4160" spans="1:8" x14ac:dyDescent="0.35">
      <c r="A4160" t="s">
        <v>4166</v>
      </c>
      <c r="B4160">
        <v>6741</v>
      </c>
      <c r="C4160" s="1">
        <v>44344</v>
      </c>
      <c r="D4160" s="1">
        <v>44399</v>
      </c>
      <c r="E4160">
        <v>321.81</v>
      </c>
      <c r="F4160" t="s">
        <v>11</v>
      </c>
      <c r="G4160" s="3">
        <f t="shared" si="128"/>
        <v>44317</v>
      </c>
      <c r="H4160">
        <f t="shared" si="129"/>
        <v>2</v>
      </c>
    </row>
    <row r="4161" spans="1:8" x14ac:dyDescent="0.35">
      <c r="A4161" t="s">
        <v>4167</v>
      </c>
      <c r="B4161">
        <v>6651</v>
      </c>
      <c r="C4161" s="1">
        <v>45113</v>
      </c>
      <c r="D4161" s="1">
        <v>45339</v>
      </c>
      <c r="E4161">
        <v>318.12</v>
      </c>
      <c r="F4161" t="s">
        <v>11</v>
      </c>
      <c r="G4161" s="3">
        <f t="shared" si="128"/>
        <v>45108</v>
      </c>
      <c r="H4161">
        <f t="shared" si="129"/>
        <v>8</v>
      </c>
    </row>
    <row r="4162" spans="1:8" x14ac:dyDescent="0.35">
      <c r="A4162" t="s">
        <v>4168</v>
      </c>
      <c r="B4162">
        <v>5498</v>
      </c>
      <c r="C4162" s="1">
        <v>44967</v>
      </c>
      <c r="D4162" s="1">
        <v>45366</v>
      </c>
      <c r="E4162">
        <v>149.25</v>
      </c>
      <c r="F4162" t="s">
        <v>6</v>
      </c>
      <c r="G4162" s="3">
        <f t="shared" si="128"/>
        <v>44958</v>
      </c>
      <c r="H4162">
        <f t="shared" si="129"/>
        <v>13</v>
      </c>
    </row>
    <row r="4163" spans="1:8" x14ac:dyDescent="0.35">
      <c r="A4163" t="s">
        <v>4169</v>
      </c>
      <c r="B4163">
        <v>6009</v>
      </c>
      <c r="C4163" s="1">
        <v>45366</v>
      </c>
      <c r="D4163" s="1">
        <v>45366</v>
      </c>
      <c r="E4163">
        <v>189.96</v>
      </c>
      <c r="F4163" t="s">
        <v>6</v>
      </c>
      <c r="G4163" s="3">
        <f t="shared" ref="G4163:G4226" si="130">DATE(YEAR(C4163),MONTH(C4163),1)</f>
        <v>45352</v>
      </c>
      <c r="H4163">
        <f t="shared" ref="H4163:H4226" si="131">ABS(IF(ISNUMBER(D4163),ROUND((D4163-C4163)/30,0),"AA"))</f>
        <v>0</v>
      </c>
    </row>
    <row r="4164" spans="1:8" x14ac:dyDescent="0.35">
      <c r="A4164" t="s">
        <v>4170</v>
      </c>
      <c r="B4164">
        <v>5173</v>
      </c>
      <c r="C4164" s="1">
        <v>44040</v>
      </c>
      <c r="D4164" s="1">
        <v>45366</v>
      </c>
      <c r="E4164">
        <v>284.95</v>
      </c>
      <c r="F4164" t="s">
        <v>8</v>
      </c>
      <c r="G4164" s="3">
        <f t="shared" si="130"/>
        <v>44013</v>
      </c>
      <c r="H4164">
        <f t="shared" si="131"/>
        <v>44</v>
      </c>
    </row>
    <row r="4165" spans="1:8" x14ac:dyDescent="0.35">
      <c r="A4165" t="s">
        <v>4171</v>
      </c>
      <c r="B4165">
        <v>4319</v>
      </c>
      <c r="C4165" s="1">
        <v>45248</v>
      </c>
      <c r="D4165" s="1">
        <v>43993</v>
      </c>
      <c r="E4165">
        <v>47.96</v>
      </c>
      <c r="F4165" t="s">
        <v>11</v>
      </c>
      <c r="G4165" s="3">
        <f t="shared" si="130"/>
        <v>45231</v>
      </c>
      <c r="H4165">
        <f t="shared" si="131"/>
        <v>42</v>
      </c>
    </row>
    <row r="4166" spans="1:8" x14ac:dyDescent="0.35">
      <c r="A4166" t="s">
        <v>4172</v>
      </c>
      <c r="B4166">
        <v>2687</v>
      </c>
      <c r="C4166" s="1">
        <v>45144</v>
      </c>
      <c r="D4166" s="1">
        <v>45008</v>
      </c>
      <c r="E4166">
        <v>368.02</v>
      </c>
      <c r="F4166" t="s">
        <v>6</v>
      </c>
      <c r="G4166" s="3">
        <f t="shared" si="130"/>
        <v>45139</v>
      </c>
      <c r="H4166">
        <f t="shared" si="131"/>
        <v>5</v>
      </c>
    </row>
    <row r="4167" spans="1:8" x14ac:dyDescent="0.35">
      <c r="A4167" s="2" t="s">
        <v>4173</v>
      </c>
      <c r="B4167">
        <v>3921</v>
      </c>
      <c r="C4167" s="1">
        <v>45595</v>
      </c>
      <c r="D4167" s="1">
        <v>44969</v>
      </c>
      <c r="E4167">
        <v>138.84</v>
      </c>
      <c r="F4167" t="s">
        <v>11</v>
      </c>
      <c r="G4167" s="3">
        <f t="shared" si="130"/>
        <v>45566</v>
      </c>
      <c r="H4167">
        <f t="shared" si="131"/>
        <v>21</v>
      </c>
    </row>
    <row r="4168" spans="1:8" x14ac:dyDescent="0.35">
      <c r="A4168" s="2" t="s">
        <v>4174</v>
      </c>
      <c r="B4168">
        <v>3075</v>
      </c>
      <c r="C4168" s="1">
        <v>45513</v>
      </c>
      <c r="D4168" s="1">
        <v>44661</v>
      </c>
      <c r="E4168">
        <v>400.47</v>
      </c>
      <c r="F4168" t="s">
        <v>8</v>
      </c>
      <c r="G4168" s="3">
        <f t="shared" si="130"/>
        <v>45505</v>
      </c>
      <c r="H4168">
        <f t="shared" si="131"/>
        <v>28</v>
      </c>
    </row>
    <row r="4169" spans="1:8" x14ac:dyDescent="0.35">
      <c r="A4169" t="s">
        <v>4175</v>
      </c>
      <c r="B4169">
        <v>7274</v>
      </c>
      <c r="C4169" s="1">
        <v>44507</v>
      </c>
      <c r="D4169" s="1">
        <v>45366</v>
      </c>
      <c r="E4169">
        <v>171.78</v>
      </c>
      <c r="F4169" t="s">
        <v>8</v>
      </c>
      <c r="G4169" s="3">
        <f t="shared" si="130"/>
        <v>44501</v>
      </c>
      <c r="H4169">
        <f t="shared" si="131"/>
        <v>29</v>
      </c>
    </row>
    <row r="4170" spans="1:8" x14ac:dyDescent="0.35">
      <c r="A4170" t="s">
        <v>4176</v>
      </c>
      <c r="B4170">
        <v>5542</v>
      </c>
      <c r="C4170" s="1">
        <v>43852</v>
      </c>
      <c r="D4170" s="1">
        <v>45366</v>
      </c>
      <c r="E4170">
        <v>483.66</v>
      </c>
      <c r="F4170" t="s">
        <v>8</v>
      </c>
      <c r="G4170" s="3">
        <f t="shared" si="130"/>
        <v>43831</v>
      </c>
      <c r="H4170">
        <f t="shared" si="131"/>
        <v>50</v>
      </c>
    </row>
    <row r="4171" spans="1:8" x14ac:dyDescent="0.35">
      <c r="A4171" t="s">
        <v>4177</v>
      </c>
      <c r="B4171">
        <v>8756</v>
      </c>
      <c r="C4171" s="1">
        <v>44361</v>
      </c>
      <c r="D4171" s="1">
        <v>45366</v>
      </c>
      <c r="E4171">
        <v>112.56</v>
      </c>
      <c r="F4171" t="s">
        <v>11</v>
      </c>
      <c r="G4171" s="3">
        <f t="shared" si="130"/>
        <v>44348</v>
      </c>
      <c r="H4171">
        <f t="shared" si="131"/>
        <v>34</v>
      </c>
    </row>
    <row r="4172" spans="1:8" x14ac:dyDescent="0.35">
      <c r="A4172" t="s">
        <v>4178</v>
      </c>
      <c r="B4172">
        <v>4798</v>
      </c>
      <c r="C4172" s="1">
        <v>45453</v>
      </c>
      <c r="D4172" s="1">
        <v>45008</v>
      </c>
      <c r="E4172">
        <v>494.65</v>
      </c>
      <c r="F4172" t="s">
        <v>11</v>
      </c>
      <c r="G4172" s="3">
        <f t="shared" si="130"/>
        <v>45444</v>
      </c>
      <c r="H4172">
        <f t="shared" si="131"/>
        <v>15</v>
      </c>
    </row>
    <row r="4173" spans="1:8" x14ac:dyDescent="0.35">
      <c r="A4173" s="2" t="s">
        <v>4179</v>
      </c>
      <c r="B4173">
        <v>3400</v>
      </c>
      <c r="C4173" s="1">
        <v>45290</v>
      </c>
      <c r="D4173" s="1" t="e">
        <v>#N/A</v>
      </c>
      <c r="E4173">
        <v>80.23</v>
      </c>
      <c r="F4173" t="s">
        <v>6</v>
      </c>
      <c r="G4173" s="3">
        <f t="shared" si="130"/>
        <v>45261</v>
      </c>
      <c r="H4173" t="e">
        <f t="shared" si="131"/>
        <v>#VALUE!</v>
      </c>
    </row>
    <row r="4174" spans="1:8" x14ac:dyDescent="0.35">
      <c r="A4174" t="s">
        <v>4180</v>
      </c>
      <c r="B4174">
        <v>1004</v>
      </c>
      <c r="C4174" s="1">
        <v>45217</v>
      </c>
      <c r="D4174" s="1">
        <v>43993</v>
      </c>
      <c r="E4174">
        <v>168.44</v>
      </c>
      <c r="F4174" t="s">
        <v>11</v>
      </c>
      <c r="G4174" s="3">
        <f t="shared" si="130"/>
        <v>45200</v>
      </c>
      <c r="H4174">
        <f t="shared" si="131"/>
        <v>41</v>
      </c>
    </row>
    <row r="4175" spans="1:8" x14ac:dyDescent="0.35">
      <c r="A4175" t="s">
        <v>4181</v>
      </c>
      <c r="B4175">
        <v>3244</v>
      </c>
      <c r="C4175" s="1">
        <v>45374</v>
      </c>
      <c r="D4175" s="1">
        <v>45008</v>
      </c>
      <c r="E4175">
        <v>260.74</v>
      </c>
      <c r="F4175" t="s">
        <v>6</v>
      </c>
      <c r="G4175" s="3">
        <f t="shared" si="130"/>
        <v>45352</v>
      </c>
      <c r="H4175">
        <f t="shared" si="131"/>
        <v>12</v>
      </c>
    </row>
    <row r="4176" spans="1:8" x14ac:dyDescent="0.35">
      <c r="A4176" t="s">
        <v>4182</v>
      </c>
      <c r="B4176">
        <v>7969</v>
      </c>
      <c r="C4176" s="1">
        <v>44920</v>
      </c>
      <c r="D4176" s="1">
        <v>44459</v>
      </c>
      <c r="E4176">
        <v>335.77</v>
      </c>
      <c r="F4176" t="s">
        <v>6</v>
      </c>
      <c r="G4176" s="3">
        <f t="shared" si="130"/>
        <v>44896</v>
      </c>
      <c r="H4176">
        <f t="shared" si="131"/>
        <v>15</v>
      </c>
    </row>
    <row r="4177" spans="1:8" x14ac:dyDescent="0.35">
      <c r="A4177" t="s">
        <v>4183</v>
      </c>
      <c r="B4177">
        <v>5957</v>
      </c>
      <c r="C4177" s="1">
        <v>44420</v>
      </c>
      <c r="D4177" s="1">
        <v>44012</v>
      </c>
      <c r="E4177">
        <v>255.18</v>
      </c>
      <c r="F4177" t="s">
        <v>11</v>
      </c>
      <c r="G4177" s="3">
        <f t="shared" si="130"/>
        <v>44409</v>
      </c>
      <c r="H4177">
        <f t="shared" si="131"/>
        <v>14</v>
      </c>
    </row>
    <row r="4178" spans="1:8" x14ac:dyDescent="0.35">
      <c r="A4178" t="s">
        <v>4184</v>
      </c>
      <c r="B4178">
        <v>4944</v>
      </c>
      <c r="C4178" s="1">
        <v>45017</v>
      </c>
      <c r="D4178" s="1">
        <v>45366</v>
      </c>
      <c r="E4178">
        <v>284.47000000000003</v>
      </c>
      <c r="F4178" t="s">
        <v>6</v>
      </c>
      <c r="G4178" s="3">
        <f t="shared" si="130"/>
        <v>45017</v>
      </c>
      <c r="H4178">
        <f t="shared" si="131"/>
        <v>12</v>
      </c>
    </row>
    <row r="4179" spans="1:8" x14ac:dyDescent="0.35">
      <c r="A4179" t="s">
        <v>4185</v>
      </c>
      <c r="B4179">
        <v>7316</v>
      </c>
      <c r="C4179" s="1">
        <v>43855</v>
      </c>
      <c r="D4179" s="1" t="e">
        <v>#N/A</v>
      </c>
      <c r="E4179">
        <v>356.06</v>
      </c>
      <c r="F4179" t="s">
        <v>6</v>
      </c>
      <c r="G4179" s="3">
        <f t="shared" si="130"/>
        <v>43831</v>
      </c>
      <c r="H4179" t="e">
        <f t="shared" si="131"/>
        <v>#VALUE!</v>
      </c>
    </row>
    <row r="4180" spans="1:8" x14ac:dyDescent="0.35">
      <c r="A4180" t="s">
        <v>4186</v>
      </c>
      <c r="B4180">
        <v>6107</v>
      </c>
      <c r="C4180" s="1">
        <v>43884</v>
      </c>
      <c r="D4180" s="1">
        <v>45008</v>
      </c>
      <c r="E4180">
        <v>420.94</v>
      </c>
      <c r="F4180" t="s">
        <v>6</v>
      </c>
      <c r="G4180" s="3">
        <f t="shared" si="130"/>
        <v>43862</v>
      </c>
      <c r="H4180">
        <f t="shared" si="131"/>
        <v>37</v>
      </c>
    </row>
    <row r="4181" spans="1:8" x14ac:dyDescent="0.35">
      <c r="A4181" t="s">
        <v>4187</v>
      </c>
      <c r="B4181">
        <v>9694</v>
      </c>
      <c r="C4181" s="1">
        <v>44321</v>
      </c>
      <c r="D4181" s="1">
        <v>43908</v>
      </c>
      <c r="E4181">
        <v>48.32</v>
      </c>
      <c r="F4181" t="s">
        <v>8</v>
      </c>
      <c r="G4181" s="3">
        <f t="shared" si="130"/>
        <v>44317</v>
      </c>
      <c r="H4181">
        <f t="shared" si="131"/>
        <v>14</v>
      </c>
    </row>
    <row r="4182" spans="1:8" x14ac:dyDescent="0.35">
      <c r="A4182" t="s">
        <v>4188</v>
      </c>
      <c r="B4182">
        <v>4504</v>
      </c>
      <c r="C4182" s="1">
        <v>45435</v>
      </c>
      <c r="D4182" s="1">
        <v>45366</v>
      </c>
      <c r="E4182">
        <v>478.13</v>
      </c>
      <c r="F4182" t="s">
        <v>8</v>
      </c>
      <c r="G4182" s="3">
        <f t="shared" si="130"/>
        <v>45413</v>
      </c>
      <c r="H4182">
        <f t="shared" si="131"/>
        <v>2</v>
      </c>
    </row>
    <row r="4183" spans="1:8" x14ac:dyDescent="0.35">
      <c r="A4183" t="s">
        <v>4189</v>
      </c>
      <c r="B4183">
        <v>5550</v>
      </c>
      <c r="C4183" s="1">
        <v>44755</v>
      </c>
      <c r="D4183" s="1">
        <v>43993</v>
      </c>
      <c r="E4183">
        <v>358.56</v>
      </c>
      <c r="F4183" t="s">
        <v>6</v>
      </c>
      <c r="G4183" s="3">
        <f t="shared" si="130"/>
        <v>44743</v>
      </c>
      <c r="H4183">
        <f t="shared" si="131"/>
        <v>25</v>
      </c>
    </row>
    <row r="4184" spans="1:8" x14ac:dyDescent="0.35">
      <c r="A4184" t="s">
        <v>4190</v>
      </c>
      <c r="B4184">
        <v>8235</v>
      </c>
      <c r="C4184" s="1">
        <v>44529</v>
      </c>
      <c r="D4184" s="1">
        <v>44012</v>
      </c>
      <c r="E4184">
        <v>250.15</v>
      </c>
      <c r="F4184" t="s">
        <v>6</v>
      </c>
      <c r="G4184" s="3">
        <f t="shared" si="130"/>
        <v>44501</v>
      </c>
      <c r="H4184">
        <f t="shared" si="131"/>
        <v>17</v>
      </c>
    </row>
    <row r="4185" spans="1:8" x14ac:dyDescent="0.35">
      <c r="A4185" t="s">
        <v>4191</v>
      </c>
      <c r="B4185">
        <v>2970</v>
      </c>
      <c r="C4185" s="1">
        <v>44757</v>
      </c>
      <c r="D4185" s="1">
        <v>44012</v>
      </c>
      <c r="E4185">
        <v>283.37</v>
      </c>
      <c r="F4185" t="s">
        <v>6</v>
      </c>
      <c r="G4185" s="3">
        <f t="shared" si="130"/>
        <v>44743</v>
      </c>
      <c r="H4185">
        <f t="shared" si="131"/>
        <v>25</v>
      </c>
    </row>
    <row r="4186" spans="1:8" x14ac:dyDescent="0.35">
      <c r="A4186" t="s">
        <v>4192</v>
      </c>
      <c r="B4186">
        <v>6704</v>
      </c>
      <c r="C4186" s="1">
        <v>44207</v>
      </c>
      <c r="D4186" s="1">
        <v>45366</v>
      </c>
      <c r="E4186">
        <v>97.23</v>
      </c>
      <c r="F4186" t="s">
        <v>6</v>
      </c>
      <c r="G4186" s="3">
        <f t="shared" si="130"/>
        <v>44197</v>
      </c>
      <c r="H4186">
        <f t="shared" si="131"/>
        <v>39</v>
      </c>
    </row>
    <row r="4187" spans="1:8" x14ac:dyDescent="0.35">
      <c r="A4187" t="s">
        <v>4193</v>
      </c>
      <c r="B4187">
        <v>8636</v>
      </c>
      <c r="C4187" s="1">
        <v>44167</v>
      </c>
      <c r="D4187" s="1">
        <v>45366</v>
      </c>
      <c r="E4187">
        <v>387.66</v>
      </c>
      <c r="F4187" t="s">
        <v>6</v>
      </c>
      <c r="G4187" s="3">
        <f t="shared" si="130"/>
        <v>44166</v>
      </c>
      <c r="H4187">
        <f t="shared" si="131"/>
        <v>40</v>
      </c>
    </row>
    <row r="4188" spans="1:8" x14ac:dyDescent="0.35">
      <c r="A4188" t="s">
        <v>4194</v>
      </c>
      <c r="B4188">
        <v>7948</v>
      </c>
      <c r="C4188" s="1">
        <v>45547</v>
      </c>
      <c r="D4188" s="1">
        <v>45008</v>
      </c>
      <c r="E4188">
        <v>114.75</v>
      </c>
      <c r="F4188" t="s">
        <v>8</v>
      </c>
      <c r="G4188" s="3">
        <f t="shared" si="130"/>
        <v>45536</v>
      </c>
      <c r="H4188">
        <f t="shared" si="131"/>
        <v>18</v>
      </c>
    </row>
    <row r="4189" spans="1:8" x14ac:dyDescent="0.35">
      <c r="A4189" t="s">
        <v>4195</v>
      </c>
      <c r="B4189">
        <v>4129</v>
      </c>
      <c r="C4189" s="1">
        <v>43932</v>
      </c>
      <c r="D4189" s="1">
        <v>44969</v>
      </c>
      <c r="E4189">
        <v>197.4</v>
      </c>
      <c r="F4189" t="s">
        <v>11</v>
      </c>
      <c r="G4189" s="3">
        <f t="shared" si="130"/>
        <v>43922</v>
      </c>
      <c r="H4189">
        <f t="shared" si="131"/>
        <v>35</v>
      </c>
    </row>
    <row r="4190" spans="1:8" x14ac:dyDescent="0.35">
      <c r="A4190" t="s">
        <v>4196</v>
      </c>
      <c r="B4190">
        <v>1174</v>
      </c>
      <c r="C4190" s="1">
        <v>45764</v>
      </c>
      <c r="D4190" s="1">
        <v>45008</v>
      </c>
      <c r="E4190">
        <v>105.96</v>
      </c>
      <c r="F4190" t="s">
        <v>6</v>
      </c>
      <c r="G4190" s="3">
        <f t="shared" si="130"/>
        <v>45748</v>
      </c>
      <c r="H4190">
        <f t="shared" si="131"/>
        <v>25</v>
      </c>
    </row>
    <row r="4191" spans="1:8" x14ac:dyDescent="0.35">
      <c r="A4191" t="s">
        <v>4197</v>
      </c>
      <c r="B4191">
        <v>9618</v>
      </c>
      <c r="C4191" s="1">
        <v>44663</v>
      </c>
      <c r="D4191" s="1">
        <v>45008</v>
      </c>
      <c r="E4191">
        <v>105.5</v>
      </c>
      <c r="F4191" t="s">
        <v>8</v>
      </c>
      <c r="G4191" s="3">
        <f t="shared" si="130"/>
        <v>44652</v>
      </c>
      <c r="H4191">
        <f t="shared" si="131"/>
        <v>12</v>
      </c>
    </row>
    <row r="4192" spans="1:8" x14ac:dyDescent="0.35">
      <c r="A4192" t="s">
        <v>4198</v>
      </c>
      <c r="B4192">
        <v>6085</v>
      </c>
      <c r="C4192" s="1">
        <v>44119</v>
      </c>
      <c r="D4192" s="1">
        <v>44661</v>
      </c>
      <c r="E4192">
        <v>170.94</v>
      </c>
      <c r="F4192" t="s">
        <v>6</v>
      </c>
      <c r="G4192" s="3">
        <f t="shared" si="130"/>
        <v>44105</v>
      </c>
      <c r="H4192">
        <f t="shared" si="131"/>
        <v>18</v>
      </c>
    </row>
    <row r="4193" spans="1:8" x14ac:dyDescent="0.35">
      <c r="A4193" t="s">
        <v>4199</v>
      </c>
      <c r="B4193">
        <v>5157</v>
      </c>
      <c r="C4193" s="1">
        <v>44386</v>
      </c>
      <c r="D4193" s="1">
        <v>45339</v>
      </c>
      <c r="E4193">
        <v>256.37</v>
      </c>
      <c r="F4193" t="s">
        <v>11</v>
      </c>
      <c r="G4193" s="3">
        <f t="shared" si="130"/>
        <v>44378</v>
      </c>
      <c r="H4193">
        <f t="shared" si="131"/>
        <v>32</v>
      </c>
    </row>
    <row r="4194" spans="1:8" x14ac:dyDescent="0.35">
      <c r="A4194" t="s">
        <v>4200</v>
      </c>
      <c r="B4194">
        <v>5473</v>
      </c>
      <c r="C4194" s="1">
        <v>44412</v>
      </c>
      <c r="D4194" s="1">
        <v>45008</v>
      </c>
      <c r="E4194">
        <v>26.43</v>
      </c>
      <c r="F4194" t="s">
        <v>6</v>
      </c>
      <c r="G4194" s="3">
        <f t="shared" si="130"/>
        <v>44409</v>
      </c>
      <c r="H4194">
        <f t="shared" si="131"/>
        <v>20</v>
      </c>
    </row>
    <row r="4195" spans="1:8" x14ac:dyDescent="0.35">
      <c r="A4195" t="s">
        <v>4201</v>
      </c>
      <c r="B4195">
        <v>8843</v>
      </c>
      <c r="C4195" s="1">
        <v>45169</v>
      </c>
      <c r="D4195" s="1" t="e">
        <v>#N/A</v>
      </c>
      <c r="E4195">
        <v>205.16</v>
      </c>
      <c r="F4195" t="s">
        <v>8</v>
      </c>
      <c r="G4195" s="3">
        <f t="shared" si="130"/>
        <v>45139</v>
      </c>
      <c r="H4195" t="e">
        <f t="shared" si="131"/>
        <v>#VALUE!</v>
      </c>
    </row>
    <row r="4196" spans="1:8" x14ac:dyDescent="0.35">
      <c r="A4196" t="s">
        <v>4202</v>
      </c>
      <c r="B4196">
        <v>5145</v>
      </c>
      <c r="C4196" s="1">
        <v>45505</v>
      </c>
      <c r="D4196" s="1">
        <v>45366</v>
      </c>
      <c r="E4196">
        <v>144.35</v>
      </c>
      <c r="F4196" t="s">
        <v>11</v>
      </c>
      <c r="G4196" s="3">
        <f t="shared" si="130"/>
        <v>45505</v>
      </c>
      <c r="H4196">
        <f t="shared" si="131"/>
        <v>5</v>
      </c>
    </row>
    <row r="4197" spans="1:8" x14ac:dyDescent="0.35">
      <c r="A4197" t="s">
        <v>4203</v>
      </c>
      <c r="B4197">
        <v>1498</v>
      </c>
      <c r="C4197" s="1">
        <v>45678</v>
      </c>
      <c r="D4197" s="1">
        <v>45339</v>
      </c>
      <c r="E4197">
        <v>432.96</v>
      </c>
      <c r="F4197" t="s">
        <v>6</v>
      </c>
      <c r="G4197" s="3">
        <f t="shared" si="130"/>
        <v>45658</v>
      </c>
      <c r="H4197">
        <f t="shared" si="131"/>
        <v>11</v>
      </c>
    </row>
    <row r="4198" spans="1:8" x14ac:dyDescent="0.35">
      <c r="A4198" t="s">
        <v>4204</v>
      </c>
      <c r="B4198">
        <v>8446</v>
      </c>
      <c r="C4198" s="1">
        <v>45398</v>
      </c>
      <c r="D4198" s="1">
        <v>45366</v>
      </c>
      <c r="E4198">
        <v>250.25</v>
      </c>
      <c r="F4198" t="s">
        <v>6</v>
      </c>
      <c r="G4198" s="3">
        <f t="shared" si="130"/>
        <v>45383</v>
      </c>
      <c r="H4198">
        <f t="shared" si="131"/>
        <v>1</v>
      </c>
    </row>
    <row r="4199" spans="1:8" x14ac:dyDescent="0.35">
      <c r="A4199" t="s">
        <v>4205</v>
      </c>
      <c r="B4199">
        <v>9938</v>
      </c>
      <c r="C4199" s="1">
        <v>43899</v>
      </c>
      <c r="D4199" s="1">
        <v>44012</v>
      </c>
      <c r="E4199">
        <v>405.64</v>
      </c>
      <c r="F4199" t="s">
        <v>11</v>
      </c>
      <c r="G4199" s="3">
        <f t="shared" si="130"/>
        <v>43891</v>
      </c>
      <c r="H4199">
        <f t="shared" si="131"/>
        <v>4</v>
      </c>
    </row>
    <row r="4200" spans="1:8" x14ac:dyDescent="0.35">
      <c r="A4200" t="s">
        <v>4206</v>
      </c>
      <c r="B4200">
        <v>7054</v>
      </c>
      <c r="C4200" s="1">
        <v>45612</v>
      </c>
      <c r="D4200" s="1">
        <v>45366</v>
      </c>
      <c r="E4200">
        <v>24.13</v>
      </c>
      <c r="F4200" t="s">
        <v>8</v>
      </c>
      <c r="G4200" s="3">
        <f t="shared" si="130"/>
        <v>45597</v>
      </c>
      <c r="H4200">
        <f t="shared" si="131"/>
        <v>8</v>
      </c>
    </row>
    <row r="4201" spans="1:8" x14ac:dyDescent="0.35">
      <c r="A4201" t="s">
        <v>4207</v>
      </c>
      <c r="B4201">
        <v>3509</v>
      </c>
      <c r="C4201" s="1">
        <v>44479</v>
      </c>
      <c r="D4201" s="1">
        <v>44814</v>
      </c>
      <c r="E4201">
        <v>355.76</v>
      </c>
      <c r="F4201" t="s">
        <v>11</v>
      </c>
      <c r="G4201" s="3">
        <f t="shared" si="130"/>
        <v>44470</v>
      </c>
      <c r="H4201">
        <f t="shared" si="131"/>
        <v>11</v>
      </c>
    </row>
    <row r="4202" spans="1:8" x14ac:dyDescent="0.35">
      <c r="A4202" t="s">
        <v>4208</v>
      </c>
      <c r="B4202">
        <v>3156</v>
      </c>
      <c r="C4202" s="1">
        <v>45752</v>
      </c>
      <c r="D4202" s="1">
        <v>43993</v>
      </c>
      <c r="E4202">
        <v>50.58</v>
      </c>
      <c r="F4202" t="s">
        <v>11</v>
      </c>
      <c r="G4202" s="3">
        <f t="shared" si="130"/>
        <v>45748</v>
      </c>
      <c r="H4202">
        <f t="shared" si="131"/>
        <v>59</v>
      </c>
    </row>
    <row r="4203" spans="1:8" x14ac:dyDescent="0.35">
      <c r="A4203" t="s">
        <v>4209</v>
      </c>
      <c r="B4203">
        <v>1918</v>
      </c>
      <c r="C4203" s="1">
        <v>44243</v>
      </c>
      <c r="D4203" s="1">
        <v>45008</v>
      </c>
      <c r="E4203">
        <v>227.26</v>
      </c>
      <c r="F4203" t="s">
        <v>8</v>
      </c>
      <c r="G4203" s="3">
        <f t="shared" si="130"/>
        <v>44228</v>
      </c>
      <c r="H4203">
        <f t="shared" si="131"/>
        <v>26</v>
      </c>
    </row>
    <row r="4204" spans="1:8" x14ac:dyDescent="0.35">
      <c r="A4204" t="s">
        <v>4210</v>
      </c>
      <c r="B4204">
        <v>2021</v>
      </c>
      <c r="C4204" s="1">
        <v>45710</v>
      </c>
      <c r="D4204" s="1">
        <v>44198</v>
      </c>
      <c r="E4204">
        <v>163.98</v>
      </c>
      <c r="F4204" t="s">
        <v>8</v>
      </c>
      <c r="G4204" s="3">
        <f t="shared" si="130"/>
        <v>45689</v>
      </c>
      <c r="H4204">
        <f t="shared" si="131"/>
        <v>50</v>
      </c>
    </row>
    <row r="4205" spans="1:8" x14ac:dyDescent="0.35">
      <c r="A4205" t="s">
        <v>4211</v>
      </c>
      <c r="B4205">
        <v>5546</v>
      </c>
      <c r="C4205" s="1">
        <v>44684</v>
      </c>
      <c r="D4205" s="1">
        <v>44814</v>
      </c>
      <c r="E4205">
        <v>491.87</v>
      </c>
      <c r="F4205" t="s">
        <v>11</v>
      </c>
      <c r="G4205" s="3">
        <f t="shared" si="130"/>
        <v>44682</v>
      </c>
      <c r="H4205">
        <f t="shared" si="131"/>
        <v>4</v>
      </c>
    </row>
    <row r="4206" spans="1:8" x14ac:dyDescent="0.35">
      <c r="A4206" t="s">
        <v>4212</v>
      </c>
      <c r="B4206">
        <v>1273</v>
      </c>
      <c r="C4206" s="1">
        <v>44612</v>
      </c>
      <c r="D4206" s="1" t="e">
        <v>#N/A</v>
      </c>
      <c r="E4206">
        <v>173.01</v>
      </c>
      <c r="F4206" t="s">
        <v>8</v>
      </c>
      <c r="G4206" s="3">
        <f t="shared" si="130"/>
        <v>44593</v>
      </c>
      <c r="H4206" t="e">
        <f t="shared" si="131"/>
        <v>#VALUE!</v>
      </c>
    </row>
    <row r="4207" spans="1:8" x14ac:dyDescent="0.35">
      <c r="A4207" t="s">
        <v>4213</v>
      </c>
      <c r="B4207">
        <v>6185</v>
      </c>
      <c r="C4207" s="1">
        <v>44824</v>
      </c>
      <c r="D4207" s="1">
        <v>43993</v>
      </c>
      <c r="E4207">
        <v>449.89</v>
      </c>
      <c r="F4207" t="s">
        <v>11</v>
      </c>
      <c r="G4207" s="3">
        <f t="shared" si="130"/>
        <v>44805</v>
      </c>
      <c r="H4207">
        <f t="shared" si="131"/>
        <v>28</v>
      </c>
    </row>
    <row r="4208" spans="1:8" x14ac:dyDescent="0.35">
      <c r="A4208" t="s">
        <v>4214</v>
      </c>
      <c r="B4208">
        <v>7000</v>
      </c>
      <c r="C4208" s="1">
        <v>45691</v>
      </c>
      <c r="D4208" s="1">
        <v>45339</v>
      </c>
      <c r="E4208">
        <v>263.01</v>
      </c>
      <c r="F4208" t="s">
        <v>8</v>
      </c>
      <c r="G4208" s="3">
        <f t="shared" si="130"/>
        <v>45689</v>
      </c>
      <c r="H4208">
        <f t="shared" si="131"/>
        <v>12</v>
      </c>
    </row>
    <row r="4209" spans="1:8" x14ac:dyDescent="0.35">
      <c r="A4209" t="s">
        <v>4215</v>
      </c>
      <c r="B4209">
        <v>7605</v>
      </c>
      <c r="C4209" s="1">
        <v>43910</v>
      </c>
      <c r="D4209" s="1">
        <v>43993</v>
      </c>
      <c r="E4209">
        <v>214.03</v>
      </c>
      <c r="F4209" t="s">
        <v>8</v>
      </c>
      <c r="G4209" s="3">
        <f t="shared" si="130"/>
        <v>43891</v>
      </c>
      <c r="H4209">
        <f t="shared" si="131"/>
        <v>3</v>
      </c>
    </row>
    <row r="4210" spans="1:8" x14ac:dyDescent="0.35">
      <c r="A4210" t="s">
        <v>4216</v>
      </c>
      <c r="B4210">
        <v>2007</v>
      </c>
      <c r="C4210" s="1">
        <v>44217</v>
      </c>
      <c r="D4210" s="1">
        <v>45008</v>
      </c>
      <c r="E4210">
        <v>41.83</v>
      </c>
      <c r="F4210" t="s">
        <v>8</v>
      </c>
      <c r="G4210" s="3">
        <f t="shared" si="130"/>
        <v>44197</v>
      </c>
      <c r="H4210">
        <f t="shared" si="131"/>
        <v>26</v>
      </c>
    </row>
    <row r="4211" spans="1:8" x14ac:dyDescent="0.35">
      <c r="A4211" t="s">
        <v>4217</v>
      </c>
      <c r="B4211">
        <v>3416</v>
      </c>
      <c r="C4211" s="1">
        <v>43986</v>
      </c>
      <c r="D4211" s="1">
        <v>43993</v>
      </c>
      <c r="E4211">
        <v>367.19</v>
      </c>
      <c r="F4211" t="s">
        <v>11</v>
      </c>
      <c r="G4211" s="3">
        <f t="shared" si="130"/>
        <v>43983</v>
      </c>
      <c r="H4211">
        <f t="shared" si="131"/>
        <v>0</v>
      </c>
    </row>
    <row r="4212" spans="1:8" x14ac:dyDescent="0.35">
      <c r="A4212" t="s">
        <v>4218</v>
      </c>
      <c r="B4212">
        <v>3827</v>
      </c>
      <c r="C4212" s="1">
        <v>44051</v>
      </c>
      <c r="D4212" s="1">
        <v>44012</v>
      </c>
      <c r="E4212">
        <v>227.27</v>
      </c>
      <c r="F4212" t="s">
        <v>6</v>
      </c>
      <c r="G4212" s="3">
        <f t="shared" si="130"/>
        <v>44044</v>
      </c>
      <c r="H4212">
        <f t="shared" si="131"/>
        <v>1</v>
      </c>
    </row>
    <row r="4213" spans="1:8" x14ac:dyDescent="0.35">
      <c r="A4213" t="s">
        <v>4219</v>
      </c>
      <c r="B4213">
        <v>4255</v>
      </c>
      <c r="C4213" s="1">
        <v>45686</v>
      </c>
      <c r="D4213" s="1">
        <v>43993</v>
      </c>
      <c r="E4213">
        <v>347.47</v>
      </c>
      <c r="F4213" t="s">
        <v>6</v>
      </c>
      <c r="G4213" s="3">
        <f t="shared" si="130"/>
        <v>45658</v>
      </c>
      <c r="H4213">
        <f t="shared" si="131"/>
        <v>56</v>
      </c>
    </row>
    <row r="4214" spans="1:8" x14ac:dyDescent="0.35">
      <c r="A4214" t="s">
        <v>4220</v>
      </c>
      <c r="B4214">
        <v>3833</v>
      </c>
      <c r="C4214" s="1">
        <v>45362</v>
      </c>
      <c r="D4214" s="1">
        <v>43993</v>
      </c>
      <c r="E4214">
        <v>321.3</v>
      </c>
      <c r="F4214" t="s">
        <v>11</v>
      </c>
      <c r="G4214" s="3">
        <f t="shared" si="130"/>
        <v>45352</v>
      </c>
      <c r="H4214">
        <f t="shared" si="131"/>
        <v>46</v>
      </c>
    </row>
    <row r="4215" spans="1:8" x14ac:dyDescent="0.35">
      <c r="A4215" t="s">
        <v>4221</v>
      </c>
      <c r="B4215">
        <v>6098</v>
      </c>
      <c r="C4215" s="1">
        <v>44190</v>
      </c>
      <c r="D4215" s="1" t="e">
        <v>#N/A</v>
      </c>
      <c r="E4215">
        <v>144.13999999999999</v>
      </c>
      <c r="F4215" t="s">
        <v>6</v>
      </c>
      <c r="G4215" s="3">
        <f t="shared" si="130"/>
        <v>44166</v>
      </c>
      <c r="H4215" t="e">
        <f t="shared" si="131"/>
        <v>#VALUE!</v>
      </c>
    </row>
    <row r="4216" spans="1:8" x14ac:dyDescent="0.35">
      <c r="A4216" t="s">
        <v>4222</v>
      </c>
      <c r="B4216">
        <v>2928</v>
      </c>
      <c r="C4216" s="1">
        <v>45232</v>
      </c>
      <c r="D4216" s="1">
        <v>44969</v>
      </c>
      <c r="E4216">
        <v>177.31</v>
      </c>
      <c r="F4216" t="s">
        <v>8</v>
      </c>
      <c r="G4216" s="3">
        <f t="shared" si="130"/>
        <v>45231</v>
      </c>
      <c r="H4216">
        <f t="shared" si="131"/>
        <v>9</v>
      </c>
    </row>
    <row r="4217" spans="1:8" x14ac:dyDescent="0.35">
      <c r="A4217" t="s">
        <v>4223</v>
      </c>
      <c r="B4217">
        <v>2410</v>
      </c>
      <c r="C4217" s="1">
        <v>45470</v>
      </c>
      <c r="D4217" s="1">
        <v>44814</v>
      </c>
      <c r="E4217">
        <v>287.43</v>
      </c>
      <c r="F4217" t="s">
        <v>6</v>
      </c>
      <c r="G4217" s="3">
        <f t="shared" si="130"/>
        <v>45444</v>
      </c>
      <c r="H4217">
        <f t="shared" si="131"/>
        <v>22</v>
      </c>
    </row>
    <row r="4218" spans="1:8" x14ac:dyDescent="0.35">
      <c r="A4218" t="s">
        <v>4224</v>
      </c>
      <c r="B4218">
        <v>2444</v>
      </c>
      <c r="C4218" s="1">
        <v>44706</v>
      </c>
      <c r="D4218" s="1">
        <v>44198</v>
      </c>
      <c r="E4218">
        <v>66.97</v>
      </c>
      <c r="F4218" t="s">
        <v>11</v>
      </c>
      <c r="G4218" s="3">
        <f t="shared" si="130"/>
        <v>44682</v>
      </c>
      <c r="H4218">
        <f t="shared" si="131"/>
        <v>17</v>
      </c>
    </row>
    <row r="4219" spans="1:8" x14ac:dyDescent="0.35">
      <c r="A4219" t="s">
        <v>4225</v>
      </c>
      <c r="B4219">
        <v>3990</v>
      </c>
      <c r="C4219" s="1">
        <v>44385</v>
      </c>
      <c r="D4219" s="1" t="e">
        <v>#N/A</v>
      </c>
      <c r="E4219">
        <v>367.48</v>
      </c>
      <c r="F4219" t="s">
        <v>11</v>
      </c>
      <c r="G4219" s="3">
        <f t="shared" si="130"/>
        <v>44378</v>
      </c>
      <c r="H4219" t="e">
        <f t="shared" si="131"/>
        <v>#VALUE!</v>
      </c>
    </row>
    <row r="4220" spans="1:8" x14ac:dyDescent="0.35">
      <c r="A4220" t="s">
        <v>4226</v>
      </c>
      <c r="B4220">
        <v>6201</v>
      </c>
      <c r="C4220" s="1">
        <v>43849</v>
      </c>
      <c r="D4220" s="1">
        <v>45008</v>
      </c>
      <c r="E4220">
        <v>299.66000000000003</v>
      </c>
      <c r="F4220" t="s">
        <v>11</v>
      </c>
      <c r="G4220" s="3">
        <f t="shared" si="130"/>
        <v>43831</v>
      </c>
      <c r="H4220">
        <f t="shared" si="131"/>
        <v>39</v>
      </c>
    </row>
    <row r="4221" spans="1:8" x14ac:dyDescent="0.35">
      <c r="A4221" t="s">
        <v>4227</v>
      </c>
      <c r="B4221">
        <v>3774</v>
      </c>
      <c r="C4221" s="1">
        <v>44412</v>
      </c>
      <c r="D4221" s="1">
        <v>43993</v>
      </c>
      <c r="E4221">
        <v>396.48</v>
      </c>
      <c r="F4221" t="s">
        <v>11</v>
      </c>
      <c r="G4221" s="3">
        <f t="shared" si="130"/>
        <v>44409</v>
      </c>
      <c r="H4221">
        <f t="shared" si="131"/>
        <v>14</v>
      </c>
    </row>
    <row r="4222" spans="1:8" x14ac:dyDescent="0.35">
      <c r="A4222" t="s">
        <v>4228</v>
      </c>
      <c r="B4222">
        <v>7136</v>
      </c>
      <c r="C4222" s="1">
        <v>44197</v>
      </c>
      <c r="D4222" s="1">
        <v>45366</v>
      </c>
      <c r="E4222">
        <v>235.57</v>
      </c>
      <c r="F4222" t="s">
        <v>8</v>
      </c>
      <c r="G4222" s="3">
        <f t="shared" si="130"/>
        <v>44197</v>
      </c>
      <c r="H4222">
        <f t="shared" si="131"/>
        <v>39</v>
      </c>
    </row>
    <row r="4223" spans="1:8" x14ac:dyDescent="0.35">
      <c r="A4223" t="s">
        <v>4229</v>
      </c>
      <c r="B4223">
        <v>5042</v>
      </c>
      <c r="C4223" s="1">
        <v>44727</v>
      </c>
      <c r="D4223" s="1">
        <v>43993</v>
      </c>
      <c r="E4223">
        <v>160.81</v>
      </c>
      <c r="F4223" t="s">
        <v>8</v>
      </c>
      <c r="G4223" s="3">
        <f t="shared" si="130"/>
        <v>44713</v>
      </c>
      <c r="H4223">
        <f t="shared" si="131"/>
        <v>24</v>
      </c>
    </row>
    <row r="4224" spans="1:8" x14ac:dyDescent="0.35">
      <c r="A4224" t="s">
        <v>4230</v>
      </c>
      <c r="B4224">
        <v>4130</v>
      </c>
      <c r="C4224" s="1">
        <v>43876</v>
      </c>
      <c r="D4224" s="1">
        <v>45366</v>
      </c>
      <c r="E4224">
        <v>376.23</v>
      </c>
      <c r="F4224" t="s">
        <v>8</v>
      </c>
      <c r="G4224" s="3">
        <f t="shared" si="130"/>
        <v>43862</v>
      </c>
      <c r="H4224">
        <f t="shared" si="131"/>
        <v>50</v>
      </c>
    </row>
    <row r="4225" spans="1:8" x14ac:dyDescent="0.35">
      <c r="A4225" t="s">
        <v>4231</v>
      </c>
      <c r="B4225">
        <v>3174</v>
      </c>
      <c r="C4225" s="1">
        <v>44153</v>
      </c>
      <c r="D4225" s="1">
        <v>45366</v>
      </c>
      <c r="E4225">
        <v>162.13999999999999</v>
      </c>
      <c r="F4225" t="s">
        <v>6</v>
      </c>
      <c r="G4225" s="3">
        <f t="shared" si="130"/>
        <v>44136</v>
      </c>
      <c r="H4225">
        <f t="shared" si="131"/>
        <v>40</v>
      </c>
    </row>
    <row r="4226" spans="1:8" x14ac:dyDescent="0.35">
      <c r="A4226" t="s">
        <v>4232</v>
      </c>
      <c r="B4226">
        <v>5703</v>
      </c>
      <c r="C4226" s="1">
        <v>43841</v>
      </c>
      <c r="D4226" s="1">
        <v>45366</v>
      </c>
      <c r="E4226">
        <v>97.22</v>
      </c>
      <c r="F4226" t="s">
        <v>11</v>
      </c>
      <c r="G4226" s="3">
        <f t="shared" si="130"/>
        <v>43831</v>
      </c>
      <c r="H4226">
        <f t="shared" si="131"/>
        <v>51</v>
      </c>
    </row>
    <row r="4227" spans="1:8" x14ac:dyDescent="0.35">
      <c r="A4227" t="s">
        <v>4233</v>
      </c>
      <c r="B4227">
        <v>6169</v>
      </c>
      <c r="C4227" s="1">
        <v>44933</v>
      </c>
      <c r="D4227" s="1">
        <v>44969</v>
      </c>
      <c r="E4227">
        <v>212.85</v>
      </c>
      <c r="F4227" t="s">
        <v>11</v>
      </c>
      <c r="G4227" s="3">
        <f t="shared" ref="G4227:G4290" si="132">DATE(YEAR(C4227),MONTH(C4227),1)</f>
        <v>44927</v>
      </c>
      <c r="H4227">
        <f t="shared" ref="H4227:H4290" si="133">ABS(IF(ISNUMBER(D4227),ROUND((D4227-C4227)/30,0),"AA"))</f>
        <v>1</v>
      </c>
    </row>
    <row r="4228" spans="1:8" x14ac:dyDescent="0.35">
      <c r="A4228" t="s">
        <v>4234</v>
      </c>
      <c r="B4228">
        <v>5469</v>
      </c>
      <c r="C4228" s="1">
        <v>45258</v>
      </c>
      <c r="D4228" s="1">
        <v>45366</v>
      </c>
      <c r="E4228">
        <v>442.95</v>
      </c>
      <c r="F4228" t="s">
        <v>11</v>
      </c>
      <c r="G4228" s="3">
        <f t="shared" si="132"/>
        <v>45231</v>
      </c>
      <c r="H4228">
        <f t="shared" si="133"/>
        <v>4</v>
      </c>
    </row>
    <row r="4229" spans="1:8" x14ac:dyDescent="0.35">
      <c r="A4229" t="s">
        <v>4235</v>
      </c>
      <c r="B4229">
        <v>5832</v>
      </c>
      <c r="C4229" s="1">
        <v>45772</v>
      </c>
      <c r="D4229" s="1" t="e">
        <v>#N/A</v>
      </c>
      <c r="E4229">
        <v>137.08000000000001</v>
      </c>
      <c r="F4229" t="s">
        <v>6</v>
      </c>
      <c r="G4229" s="3">
        <f t="shared" si="132"/>
        <v>45748</v>
      </c>
      <c r="H4229" t="e">
        <f t="shared" si="133"/>
        <v>#VALUE!</v>
      </c>
    </row>
    <row r="4230" spans="1:8" x14ac:dyDescent="0.35">
      <c r="A4230" t="s">
        <v>4236</v>
      </c>
      <c r="B4230">
        <v>5334</v>
      </c>
      <c r="C4230" s="1">
        <v>45741</v>
      </c>
      <c r="D4230" s="1">
        <v>44198</v>
      </c>
      <c r="E4230">
        <v>55.28</v>
      </c>
      <c r="F4230" t="s">
        <v>6</v>
      </c>
      <c r="G4230" s="3">
        <f t="shared" si="132"/>
        <v>45717</v>
      </c>
      <c r="H4230">
        <f t="shared" si="133"/>
        <v>51</v>
      </c>
    </row>
    <row r="4231" spans="1:8" x14ac:dyDescent="0.35">
      <c r="A4231" t="s">
        <v>4237</v>
      </c>
      <c r="B4231">
        <v>6957</v>
      </c>
      <c r="C4231" s="1">
        <v>45461</v>
      </c>
      <c r="D4231" s="1">
        <v>45366</v>
      </c>
      <c r="E4231">
        <v>180.94</v>
      </c>
      <c r="F4231" t="s">
        <v>8</v>
      </c>
      <c r="G4231" s="3">
        <f t="shared" si="132"/>
        <v>45444</v>
      </c>
      <c r="H4231">
        <f t="shared" si="133"/>
        <v>3</v>
      </c>
    </row>
    <row r="4232" spans="1:8" x14ac:dyDescent="0.35">
      <c r="A4232" t="s">
        <v>4238</v>
      </c>
      <c r="B4232">
        <v>9569</v>
      </c>
      <c r="C4232" s="1">
        <v>45437</v>
      </c>
      <c r="D4232" s="1">
        <v>44012</v>
      </c>
      <c r="E4232">
        <v>230.34</v>
      </c>
      <c r="F4232" t="s">
        <v>8</v>
      </c>
      <c r="G4232" s="3">
        <f t="shared" si="132"/>
        <v>45413</v>
      </c>
      <c r="H4232">
        <f t="shared" si="133"/>
        <v>48</v>
      </c>
    </row>
    <row r="4233" spans="1:8" x14ac:dyDescent="0.35">
      <c r="A4233" t="s">
        <v>4239</v>
      </c>
      <c r="B4233">
        <v>3793</v>
      </c>
      <c r="C4233" s="1">
        <v>45406</v>
      </c>
      <c r="D4233" s="1">
        <v>45339</v>
      </c>
      <c r="E4233">
        <v>28</v>
      </c>
      <c r="F4233" t="s">
        <v>8</v>
      </c>
      <c r="G4233" s="3">
        <f t="shared" si="132"/>
        <v>45383</v>
      </c>
      <c r="H4233">
        <f t="shared" si="133"/>
        <v>2</v>
      </c>
    </row>
    <row r="4234" spans="1:8" x14ac:dyDescent="0.35">
      <c r="A4234" t="s">
        <v>4240</v>
      </c>
      <c r="B4234">
        <v>7318</v>
      </c>
      <c r="C4234" s="1">
        <v>45081</v>
      </c>
      <c r="D4234" s="1">
        <v>44198</v>
      </c>
      <c r="E4234">
        <v>86.3</v>
      </c>
      <c r="F4234" t="s">
        <v>8</v>
      </c>
      <c r="G4234" s="3">
        <f t="shared" si="132"/>
        <v>45078</v>
      </c>
      <c r="H4234">
        <f t="shared" si="133"/>
        <v>29</v>
      </c>
    </row>
    <row r="4235" spans="1:8" x14ac:dyDescent="0.35">
      <c r="A4235" t="s">
        <v>4241</v>
      </c>
      <c r="B4235">
        <v>4451</v>
      </c>
      <c r="C4235" s="1">
        <v>44472</v>
      </c>
      <c r="D4235" s="1">
        <v>45366</v>
      </c>
      <c r="E4235">
        <v>496.94</v>
      </c>
      <c r="F4235" t="s">
        <v>6</v>
      </c>
      <c r="G4235" s="3">
        <f t="shared" si="132"/>
        <v>44470</v>
      </c>
      <c r="H4235">
        <f t="shared" si="133"/>
        <v>30</v>
      </c>
    </row>
    <row r="4236" spans="1:8" x14ac:dyDescent="0.35">
      <c r="A4236" t="s">
        <v>4242</v>
      </c>
      <c r="B4236">
        <v>6683</v>
      </c>
      <c r="C4236" s="1">
        <v>45352</v>
      </c>
      <c r="D4236" s="1">
        <v>44012</v>
      </c>
      <c r="E4236">
        <v>326.54000000000002</v>
      </c>
      <c r="F4236" t="s">
        <v>8</v>
      </c>
      <c r="G4236" s="3">
        <f t="shared" si="132"/>
        <v>45352</v>
      </c>
      <c r="H4236">
        <f t="shared" si="133"/>
        <v>45</v>
      </c>
    </row>
    <row r="4237" spans="1:8" x14ac:dyDescent="0.35">
      <c r="A4237" t="s">
        <v>4243</v>
      </c>
      <c r="B4237">
        <v>5729</v>
      </c>
      <c r="C4237" s="1">
        <v>44347</v>
      </c>
      <c r="D4237" s="1">
        <v>44711</v>
      </c>
      <c r="E4237">
        <v>111.65</v>
      </c>
      <c r="F4237" t="s">
        <v>8</v>
      </c>
      <c r="G4237" s="3">
        <f t="shared" si="132"/>
        <v>44317</v>
      </c>
      <c r="H4237">
        <f t="shared" si="133"/>
        <v>12</v>
      </c>
    </row>
    <row r="4238" spans="1:8" x14ac:dyDescent="0.35">
      <c r="A4238" t="s">
        <v>4244</v>
      </c>
      <c r="B4238">
        <v>9253</v>
      </c>
      <c r="C4238" s="1">
        <v>44233</v>
      </c>
      <c r="D4238" s="1">
        <v>44969</v>
      </c>
      <c r="E4238">
        <v>280.29000000000002</v>
      </c>
      <c r="F4238" t="s">
        <v>8</v>
      </c>
      <c r="G4238" s="3">
        <f t="shared" si="132"/>
        <v>44228</v>
      </c>
      <c r="H4238">
        <f t="shared" si="133"/>
        <v>25</v>
      </c>
    </row>
    <row r="4239" spans="1:8" x14ac:dyDescent="0.35">
      <c r="A4239" t="s">
        <v>4245</v>
      </c>
      <c r="B4239">
        <v>5406</v>
      </c>
      <c r="C4239" s="1">
        <v>44962</v>
      </c>
      <c r="D4239" s="1" t="e">
        <v>#N/A</v>
      </c>
      <c r="E4239">
        <v>54.47</v>
      </c>
      <c r="F4239" t="s">
        <v>11</v>
      </c>
      <c r="G4239" s="3">
        <f t="shared" si="132"/>
        <v>44958</v>
      </c>
      <c r="H4239" t="e">
        <f t="shared" si="133"/>
        <v>#VALUE!</v>
      </c>
    </row>
    <row r="4240" spans="1:8" x14ac:dyDescent="0.35">
      <c r="A4240" t="s">
        <v>4246</v>
      </c>
      <c r="B4240">
        <v>5230</v>
      </c>
      <c r="C4240" s="1">
        <v>45557</v>
      </c>
      <c r="D4240" s="1">
        <v>45366</v>
      </c>
      <c r="E4240">
        <v>116.94</v>
      </c>
      <c r="F4240" t="s">
        <v>6</v>
      </c>
      <c r="G4240" s="3">
        <f t="shared" si="132"/>
        <v>45536</v>
      </c>
      <c r="H4240">
        <f t="shared" si="133"/>
        <v>6</v>
      </c>
    </row>
    <row r="4241" spans="1:8" x14ac:dyDescent="0.35">
      <c r="A4241" s="2" t="s">
        <v>4247</v>
      </c>
      <c r="B4241">
        <v>1515</v>
      </c>
      <c r="C4241" s="1">
        <v>44623</v>
      </c>
      <c r="D4241" s="1">
        <v>43993</v>
      </c>
      <c r="E4241">
        <v>461.74</v>
      </c>
      <c r="F4241" t="s">
        <v>8</v>
      </c>
      <c r="G4241" s="3">
        <f t="shared" si="132"/>
        <v>44621</v>
      </c>
      <c r="H4241">
        <f t="shared" si="133"/>
        <v>21</v>
      </c>
    </row>
    <row r="4242" spans="1:8" x14ac:dyDescent="0.35">
      <c r="A4242" t="s">
        <v>4248</v>
      </c>
      <c r="B4242">
        <v>4054</v>
      </c>
      <c r="C4242" s="1">
        <v>44752</v>
      </c>
      <c r="D4242" s="1">
        <v>44969</v>
      </c>
      <c r="E4242">
        <v>242.85</v>
      </c>
      <c r="F4242" t="s">
        <v>6</v>
      </c>
      <c r="G4242" s="3">
        <f t="shared" si="132"/>
        <v>44743</v>
      </c>
      <c r="H4242">
        <f t="shared" si="133"/>
        <v>7</v>
      </c>
    </row>
    <row r="4243" spans="1:8" x14ac:dyDescent="0.35">
      <c r="A4243" t="s">
        <v>4249</v>
      </c>
      <c r="B4243">
        <v>6291</v>
      </c>
      <c r="C4243" s="1">
        <v>45297</v>
      </c>
      <c r="D4243" s="1">
        <v>45339</v>
      </c>
      <c r="E4243">
        <v>192.42</v>
      </c>
      <c r="F4243" t="s">
        <v>6</v>
      </c>
      <c r="G4243" s="3">
        <f t="shared" si="132"/>
        <v>45292</v>
      </c>
      <c r="H4243">
        <f t="shared" si="133"/>
        <v>1</v>
      </c>
    </row>
    <row r="4244" spans="1:8" x14ac:dyDescent="0.35">
      <c r="A4244" t="s">
        <v>4250</v>
      </c>
      <c r="B4244">
        <v>1554</v>
      </c>
      <c r="C4244" s="1">
        <v>44542</v>
      </c>
      <c r="D4244" s="1">
        <v>44099</v>
      </c>
      <c r="E4244">
        <v>167.96</v>
      </c>
      <c r="F4244" t="s">
        <v>11</v>
      </c>
      <c r="G4244" s="3">
        <f t="shared" si="132"/>
        <v>44531</v>
      </c>
      <c r="H4244">
        <f t="shared" si="133"/>
        <v>15</v>
      </c>
    </row>
    <row r="4245" spans="1:8" x14ac:dyDescent="0.35">
      <c r="A4245" t="s">
        <v>4251</v>
      </c>
      <c r="B4245">
        <v>6879</v>
      </c>
      <c r="C4245" s="1">
        <v>45197</v>
      </c>
      <c r="D4245" s="1">
        <v>44399</v>
      </c>
      <c r="E4245">
        <v>435.97</v>
      </c>
      <c r="F4245" t="s">
        <v>11</v>
      </c>
      <c r="G4245" s="3">
        <f t="shared" si="132"/>
        <v>45170</v>
      </c>
      <c r="H4245">
        <f t="shared" si="133"/>
        <v>27</v>
      </c>
    </row>
    <row r="4246" spans="1:8" x14ac:dyDescent="0.35">
      <c r="A4246" t="s">
        <v>4252</v>
      </c>
      <c r="B4246">
        <v>3600</v>
      </c>
      <c r="C4246" s="1">
        <v>45391</v>
      </c>
      <c r="D4246" s="1">
        <v>45008</v>
      </c>
      <c r="E4246">
        <v>216.49</v>
      </c>
      <c r="F4246" t="s">
        <v>6</v>
      </c>
      <c r="G4246" s="3">
        <f t="shared" si="132"/>
        <v>45383</v>
      </c>
      <c r="H4246">
        <f t="shared" si="133"/>
        <v>13</v>
      </c>
    </row>
    <row r="4247" spans="1:8" x14ac:dyDescent="0.35">
      <c r="A4247" t="s">
        <v>4253</v>
      </c>
      <c r="B4247">
        <v>6516</v>
      </c>
      <c r="C4247" s="1">
        <v>43980</v>
      </c>
      <c r="D4247" s="1">
        <v>44946</v>
      </c>
      <c r="E4247">
        <v>327.45999999999998</v>
      </c>
      <c r="F4247" t="s">
        <v>11</v>
      </c>
      <c r="G4247" s="3">
        <f t="shared" si="132"/>
        <v>43952</v>
      </c>
      <c r="H4247">
        <f t="shared" si="133"/>
        <v>32</v>
      </c>
    </row>
    <row r="4248" spans="1:8" x14ac:dyDescent="0.35">
      <c r="A4248" t="s">
        <v>4254</v>
      </c>
      <c r="B4248">
        <v>4065</v>
      </c>
      <c r="C4248" s="1">
        <v>44198</v>
      </c>
      <c r="D4248" s="1">
        <v>44459</v>
      </c>
      <c r="E4248">
        <v>457.44</v>
      </c>
      <c r="F4248" t="s">
        <v>6</v>
      </c>
      <c r="G4248" s="3">
        <f t="shared" si="132"/>
        <v>44197</v>
      </c>
      <c r="H4248">
        <f t="shared" si="133"/>
        <v>9</v>
      </c>
    </row>
    <row r="4249" spans="1:8" x14ac:dyDescent="0.35">
      <c r="A4249" t="s">
        <v>4255</v>
      </c>
      <c r="B4249">
        <v>3666</v>
      </c>
      <c r="C4249" s="1">
        <v>44053</v>
      </c>
      <c r="D4249" s="1">
        <v>45366</v>
      </c>
      <c r="E4249">
        <v>238.75</v>
      </c>
      <c r="F4249" t="s">
        <v>11</v>
      </c>
      <c r="G4249" s="3">
        <f t="shared" si="132"/>
        <v>44044</v>
      </c>
      <c r="H4249">
        <f t="shared" si="133"/>
        <v>44</v>
      </c>
    </row>
    <row r="4250" spans="1:8" x14ac:dyDescent="0.35">
      <c r="A4250" t="s">
        <v>4256</v>
      </c>
      <c r="B4250">
        <v>1356</v>
      </c>
      <c r="C4250" s="1">
        <v>45166</v>
      </c>
      <c r="D4250" s="1">
        <v>44661</v>
      </c>
      <c r="E4250">
        <v>225.11</v>
      </c>
      <c r="F4250" t="s">
        <v>8</v>
      </c>
      <c r="G4250" s="3">
        <f t="shared" si="132"/>
        <v>45139</v>
      </c>
      <c r="H4250">
        <f t="shared" si="133"/>
        <v>17</v>
      </c>
    </row>
    <row r="4251" spans="1:8" x14ac:dyDescent="0.35">
      <c r="A4251" t="s">
        <v>4257</v>
      </c>
      <c r="B4251">
        <v>8478</v>
      </c>
      <c r="C4251" s="1">
        <v>44359</v>
      </c>
      <c r="D4251" s="1">
        <v>44012</v>
      </c>
      <c r="E4251">
        <v>300.85000000000002</v>
      </c>
      <c r="F4251" t="s">
        <v>8</v>
      </c>
      <c r="G4251" s="3">
        <f t="shared" si="132"/>
        <v>44348</v>
      </c>
      <c r="H4251">
        <f t="shared" si="133"/>
        <v>12</v>
      </c>
    </row>
    <row r="4252" spans="1:8" x14ac:dyDescent="0.35">
      <c r="A4252" t="s">
        <v>4258</v>
      </c>
      <c r="B4252">
        <v>8126</v>
      </c>
      <c r="C4252" s="1">
        <v>45211</v>
      </c>
      <c r="D4252" s="1">
        <v>45008</v>
      </c>
      <c r="E4252">
        <v>368.17</v>
      </c>
      <c r="F4252" t="s">
        <v>6</v>
      </c>
      <c r="G4252" s="3">
        <f t="shared" si="132"/>
        <v>45200</v>
      </c>
      <c r="H4252">
        <f t="shared" si="133"/>
        <v>7</v>
      </c>
    </row>
    <row r="4253" spans="1:8" x14ac:dyDescent="0.35">
      <c r="A4253" t="s">
        <v>4259</v>
      </c>
      <c r="B4253">
        <v>4990</v>
      </c>
      <c r="C4253" s="1">
        <v>43913</v>
      </c>
      <c r="D4253" s="1">
        <v>45366</v>
      </c>
      <c r="E4253">
        <v>133.76</v>
      </c>
      <c r="F4253" t="s">
        <v>6</v>
      </c>
      <c r="G4253" s="3">
        <f t="shared" si="132"/>
        <v>43891</v>
      </c>
      <c r="H4253">
        <f t="shared" si="133"/>
        <v>48</v>
      </c>
    </row>
    <row r="4254" spans="1:8" x14ac:dyDescent="0.35">
      <c r="A4254" t="s">
        <v>4260</v>
      </c>
      <c r="B4254">
        <v>6535</v>
      </c>
      <c r="C4254" s="1">
        <v>44934</v>
      </c>
      <c r="D4254" s="1">
        <v>43993</v>
      </c>
      <c r="E4254">
        <v>246.45</v>
      </c>
      <c r="F4254" t="s">
        <v>6</v>
      </c>
      <c r="G4254" s="3">
        <f t="shared" si="132"/>
        <v>44927</v>
      </c>
      <c r="H4254">
        <f t="shared" si="133"/>
        <v>31</v>
      </c>
    </row>
    <row r="4255" spans="1:8" x14ac:dyDescent="0.35">
      <c r="A4255" t="s">
        <v>4261</v>
      </c>
      <c r="B4255">
        <v>5918</v>
      </c>
      <c r="C4255" s="1">
        <v>45303</v>
      </c>
      <c r="D4255" s="1" t="e">
        <v>#N/A</v>
      </c>
      <c r="E4255">
        <v>29.66</v>
      </c>
      <c r="F4255" t="s">
        <v>11</v>
      </c>
      <c r="G4255" s="3">
        <f t="shared" si="132"/>
        <v>45292</v>
      </c>
      <c r="H4255" t="e">
        <f t="shared" si="133"/>
        <v>#VALUE!</v>
      </c>
    </row>
    <row r="4256" spans="1:8" x14ac:dyDescent="0.35">
      <c r="A4256" t="s">
        <v>4262</v>
      </c>
      <c r="B4256">
        <v>9306</v>
      </c>
      <c r="C4256" s="1">
        <v>44652</v>
      </c>
      <c r="D4256" s="1">
        <v>44459</v>
      </c>
      <c r="E4256">
        <v>62.85</v>
      </c>
      <c r="F4256" t="s">
        <v>6</v>
      </c>
      <c r="G4256" s="3">
        <f t="shared" si="132"/>
        <v>44652</v>
      </c>
      <c r="H4256">
        <f t="shared" si="133"/>
        <v>6</v>
      </c>
    </row>
    <row r="4257" spans="1:8" x14ac:dyDescent="0.35">
      <c r="A4257" t="s">
        <v>4263</v>
      </c>
      <c r="B4257">
        <v>5413</v>
      </c>
      <c r="C4257" s="1">
        <v>44157</v>
      </c>
      <c r="D4257" s="1">
        <v>43993</v>
      </c>
      <c r="E4257">
        <v>477.45</v>
      </c>
      <c r="F4257" t="s">
        <v>6</v>
      </c>
      <c r="G4257" s="3">
        <f t="shared" si="132"/>
        <v>44136</v>
      </c>
      <c r="H4257">
        <f t="shared" si="133"/>
        <v>5</v>
      </c>
    </row>
    <row r="4258" spans="1:8" x14ac:dyDescent="0.35">
      <c r="A4258" t="s">
        <v>4264</v>
      </c>
      <c r="B4258">
        <v>1467</v>
      </c>
      <c r="C4258" s="1">
        <v>45722</v>
      </c>
      <c r="D4258" s="1">
        <v>44012</v>
      </c>
      <c r="E4258">
        <v>90.37</v>
      </c>
      <c r="F4258" t="s">
        <v>11</v>
      </c>
      <c r="G4258" s="3">
        <f t="shared" si="132"/>
        <v>45717</v>
      </c>
      <c r="H4258">
        <f t="shared" si="133"/>
        <v>57</v>
      </c>
    </row>
    <row r="4259" spans="1:8" x14ac:dyDescent="0.35">
      <c r="A4259" t="s">
        <v>4265</v>
      </c>
      <c r="B4259">
        <v>5924</v>
      </c>
      <c r="C4259" s="1">
        <v>43971</v>
      </c>
      <c r="D4259" s="1">
        <v>45008</v>
      </c>
      <c r="E4259">
        <v>444.43</v>
      </c>
      <c r="F4259" t="s">
        <v>8</v>
      </c>
      <c r="G4259" s="3">
        <f t="shared" si="132"/>
        <v>43952</v>
      </c>
      <c r="H4259">
        <f t="shared" si="133"/>
        <v>35</v>
      </c>
    </row>
    <row r="4260" spans="1:8" x14ac:dyDescent="0.35">
      <c r="A4260" t="s">
        <v>4266</v>
      </c>
      <c r="B4260">
        <v>9586</v>
      </c>
      <c r="C4260" s="1">
        <v>44532</v>
      </c>
      <c r="D4260" s="1">
        <v>44012</v>
      </c>
      <c r="E4260">
        <v>107.25</v>
      </c>
      <c r="F4260" t="s">
        <v>8</v>
      </c>
      <c r="G4260" s="3">
        <f t="shared" si="132"/>
        <v>44531</v>
      </c>
      <c r="H4260">
        <f t="shared" si="133"/>
        <v>17</v>
      </c>
    </row>
    <row r="4261" spans="1:8" x14ac:dyDescent="0.35">
      <c r="A4261" t="s">
        <v>4267</v>
      </c>
      <c r="B4261">
        <v>3286</v>
      </c>
      <c r="C4261" s="1">
        <v>44320</v>
      </c>
      <c r="D4261" s="1">
        <v>44198</v>
      </c>
      <c r="E4261">
        <v>73.650000000000006</v>
      </c>
      <c r="F4261" t="s">
        <v>6</v>
      </c>
      <c r="G4261" s="3">
        <f t="shared" si="132"/>
        <v>44317</v>
      </c>
      <c r="H4261">
        <f t="shared" si="133"/>
        <v>4</v>
      </c>
    </row>
    <row r="4262" spans="1:8" x14ac:dyDescent="0.35">
      <c r="A4262" t="s">
        <v>4268</v>
      </c>
      <c r="B4262">
        <v>1881</v>
      </c>
      <c r="C4262" s="1">
        <v>44386</v>
      </c>
      <c r="D4262" s="1">
        <v>43993</v>
      </c>
      <c r="E4262">
        <v>485.46</v>
      </c>
      <c r="F4262" t="s">
        <v>6</v>
      </c>
      <c r="G4262" s="3">
        <f t="shared" si="132"/>
        <v>44378</v>
      </c>
      <c r="H4262">
        <f t="shared" si="133"/>
        <v>13</v>
      </c>
    </row>
    <row r="4263" spans="1:8" x14ac:dyDescent="0.35">
      <c r="A4263" t="s">
        <v>4269</v>
      </c>
      <c r="B4263">
        <v>3317</v>
      </c>
      <c r="C4263" s="1">
        <v>43916</v>
      </c>
      <c r="D4263" s="1">
        <v>43908</v>
      </c>
      <c r="E4263">
        <v>402.73</v>
      </c>
      <c r="F4263" t="s">
        <v>6</v>
      </c>
      <c r="G4263" s="3">
        <f t="shared" si="132"/>
        <v>43891</v>
      </c>
      <c r="H4263">
        <f t="shared" si="133"/>
        <v>0</v>
      </c>
    </row>
    <row r="4264" spans="1:8" x14ac:dyDescent="0.35">
      <c r="A4264" t="s">
        <v>4270</v>
      </c>
      <c r="B4264">
        <v>7487</v>
      </c>
      <c r="C4264" s="1">
        <v>45424</v>
      </c>
      <c r="D4264" s="1">
        <v>45366</v>
      </c>
      <c r="E4264">
        <v>91.02</v>
      </c>
      <c r="F4264" t="s">
        <v>11</v>
      </c>
      <c r="G4264" s="3">
        <f t="shared" si="132"/>
        <v>45413</v>
      </c>
      <c r="H4264">
        <f t="shared" si="133"/>
        <v>2</v>
      </c>
    </row>
    <row r="4265" spans="1:8" x14ac:dyDescent="0.35">
      <c r="A4265" t="s">
        <v>4271</v>
      </c>
      <c r="B4265">
        <v>3416</v>
      </c>
      <c r="C4265" s="1">
        <v>44996</v>
      </c>
      <c r="D4265" s="1" t="e">
        <v>#N/A</v>
      </c>
      <c r="E4265">
        <v>108.2</v>
      </c>
      <c r="F4265" t="s">
        <v>11</v>
      </c>
      <c r="G4265" s="3">
        <f t="shared" si="132"/>
        <v>44986</v>
      </c>
      <c r="H4265" t="e">
        <f t="shared" si="133"/>
        <v>#VALUE!</v>
      </c>
    </row>
    <row r="4266" spans="1:8" x14ac:dyDescent="0.35">
      <c r="A4266" t="s">
        <v>4272</v>
      </c>
      <c r="B4266">
        <v>5936</v>
      </c>
      <c r="C4266" s="1">
        <v>43891</v>
      </c>
      <c r="D4266" s="1">
        <v>45366</v>
      </c>
      <c r="E4266">
        <v>160.69</v>
      </c>
      <c r="F4266" t="s">
        <v>11</v>
      </c>
      <c r="G4266" s="3">
        <f t="shared" si="132"/>
        <v>43891</v>
      </c>
      <c r="H4266">
        <f t="shared" si="133"/>
        <v>49</v>
      </c>
    </row>
    <row r="4267" spans="1:8" x14ac:dyDescent="0.35">
      <c r="A4267" t="s">
        <v>4273</v>
      </c>
      <c r="B4267">
        <v>4869</v>
      </c>
      <c r="C4267" s="1">
        <v>44985</v>
      </c>
      <c r="D4267" s="1">
        <v>45366</v>
      </c>
      <c r="E4267">
        <v>430.3</v>
      </c>
      <c r="F4267" t="s">
        <v>6</v>
      </c>
      <c r="G4267" s="3">
        <f t="shared" si="132"/>
        <v>44958</v>
      </c>
      <c r="H4267">
        <f t="shared" si="133"/>
        <v>13</v>
      </c>
    </row>
    <row r="4268" spans="1:8" x14ac:dyDescent="0.35">
      <c r="A4268" t="s">
        <v>4274</v>
      </c>
      <c r="B4268">
        <v>2477</v>
      </c>
      <c r="C4268" s="1">
        <v>45753</v>
      </c>
      <c r="D4268" s="1">
        <v>45008</v>
      </c>
      <c r="E4268">
        <v>364.83</v>
      </c>
      <c r="F4268" t="s">
        <v>11</v>
      </c>
      <c r="G4268" s="3">
        <f t="shared" si="132"/>
        <v>45748</v>
      </c>
      <c r="H4268">
        <f t="shared" si="133"/>
        <v>25</v>
      </c>
    </row>
    <row r="4269" spans="1:8" x14ac:dyDescent="0.35">
      <c r="A4269" t="s">
        <v>4275</v>
      </c>
      <c r="B4269">
        <v>7131</v>
      </c>
      <c r="C4269" s="1">
        <v>44052</v>
      </c>
      <c r="D4269" s="1">
        <v>44198</v>
      </c>
      <c r="E4269">
        <v>12.42</v>
      </c>
      <c r="F4269" t="s">
        <v>11</v>
      </c>
      <c r="G4269" s="3">
        <f t="shared" si="132"/>
        <v>44044</v>
      </c>
      <c r="H4269">
        <f t="shared" si="133"/>
        <v>5</v>
      </c>
    </row>
    <row r="4270" spans="1:8" x14ac:dyDescent="0.35">
      <c r="A4270" t="s">
        <v>4276</v>
      </c>
      <c r="B4270">
        <v>6647</v>
      </c>
      <c r="C4270" s="1">
        <v>45086</v>
      </c>
      <c r="D4270" s="1">
        <v>44198</v>
      </c>
      <c r="E4270">
        <v>58.96</v>
      </c>
      <c r="F4270" t="s">
        <v>8</v>
      </c>
      <c r="G4270" s="3">
        <f t="shared" si="132"/>
        <v>45078</v>
      </c>
      <c r="H4270">
        <f t="shared" si="133"/>
        <v>30</v>
      </c>
    </row>
    <row r="4271" spans="1:8" x14ac:dyDescent="0.35">
      <c r="A4271" t="s">
        <v>4277</v>
      </c>
      <c r="B4271">
        <v>7456</v>
      </c>
      <c r="C4271" s="1">
        <v>45310</v>
      </c>
      <c r="D4271" s="1">
        <v>44198</v>
      </c>
      <c r="E4271">
        <v>352.4</v>
      </c>
      <c r="F4271" t="s">
        <v>6</v>
      </c>
      <c r="G4271" s="3">
        <f t="shared" si="132"/>
        <v>45292</v>
      </c>
      <c r="H4271">
        <f t="shared" si="133"/>
        <v>37</v>
      </c>
    </row>
    <row r="4272" spans="1:8" x14ac:dyDescent="0.35">
      <c r="A4272" t="s">
        <v>4278</v>
      </c>
      <c r="B4272">
        <v>7165</v>
      </c>
      <c r="C4272" s="1">
        <v>44079</v>
      </c>
      <c r="D4272" s="1">
        <v>44969</v>
      </c>
      <c r="E4272">
        <v>417.36</v>
      </c>
      <c r="F4272" t="s">
        <v>8</v>
      </c>
      <c r="G4272" s="3">
        <f t="shared" si="132"/>
        <v>44075</v>
      </c>
      <c r="H4272">
        <f t="shared" si="133"/>
        <v>30</v>
      </c>
    </row>
    <row r="4273" spans="1:8" x14ac:dyDescent="0.35">
      <c r="A4273" t="s">
        <v>4279</v>
      </c>
      <c r="B4273">
        <v>4977</v>
      </c>
      <c r="C4273" s="1">
        <v>44888</v>
      </c>
      <c r="D4273" s="1">
        <v>45366</v>
      </c>
      <c r="E4273">
        <v>383.9</v>
      </c>
      <c r="F4273" t="s">
        <v>11</v>
      </c>
      <c r="G4273" s="3">
        <f t="shared" si="132"/>
        <v>44866</v>
      </c>
      <c r="H4273">
        <f t="shared" si="133"/>
        <v>16</v>
      </c>
    </row>
    <row r="4274" spans="1:8" x14ac:dyDescent="0.35">
      <c r="A4274" t="s">
        <v>4280</v>
      </c>
      <c r="B4274">
        <v>7350</v>
      </c>
      <c r="C4274" s="1">
        <v>44947</v>
      </c>
      <c r="D4274" s="1">
        <v>43993</v>
      </c>
      <c r="E4274">
        <v>72.97</v>
      </c>
      <c r="F4274" t="s">
        <v>11</v>
      </c>
      <c r="G4274" s="3">
        <f t="shared" si="132"/>
        <v>44927</v>
      </c>
      <c r="H4274">
        <f t="shared" si="133"/>
        <v>32</v>
      </c>
    </row>
    <row r="4275" spans="1:8" x14ac:dyDescent="0.35">
      <c r="A4275" t="s">
        <v>4281</v>
      </c>
      <c r="B4275">
        <v>7551</v>
      </c>
      <c r="C4275" s="1">
        <v>45650</v>
      </c>
      <c r="D4275" s="1">
        <v>44012</v>
      </c>
      <c r="E4275">
        <v>388.9</v>
      </c>
      <c r="F4275" t="s">
        <v>6</v>
      </c>
      <c r="G4275" s="3">
        <f t="shared" si="132"/>
        <v>45627</v>
      </c>
      <c r="H4275">
        <f t="shared" si="133"/>
        <v>55</v>
      </c>
    </row>
    <row r="4276" spans="1:8" x14ac:dyDescent="0.35">
      <c r="A4276" t="s">
        <v>4282</v>
      </c>
      <c r="B4276">
        <v>7956</v>
      </c>
      <c r="C4276" s="1">
        <v>45479</v>
      </c>
      <c r="D4276" s="1">
        <v>45366</v>
      </c>
      <c r="E4276">
        <v>302.5</v>
      </c>
      <c r="F4276" t="s">
        <v>8</v>
      </c>
      <c r="G4276" s="3">
        <f t="shared" si="132"/>
        <v>45474</v>
      </c>
      <c r="H4276">
        <f t="shared" si="133"/>
        <v>4</v>
      </c>
    </row>
    <row r="4277" spans="1:8" x14ac:dyDescent="0.35">
      <c r="A4277" t="s">
        <v>4283</v>
      </c>
      <c r="B4277">
        <v>2174</v>
      </c>
      <c r="C4277" s="1">
        <v>44222</v>
      </c>
      <c r="D4277" s="1">
        <v>44814</v>
      </c>
      <c r="E4277">
        <v>179.96</v>
      </c>
      <c r="F4277" t="s">
        <v>8</v>
      </c>
      <c r="G4277" s="3">
        <f t="shared" si="132"/>
        <v>44197</v>
      </c>
      <c r="H4277">
        <f t="shared" si="133"/>
        <v>20</v>
      </c>
    </row>
    <row r="4278" spans="1:8" x14ac:dyDescent="0.35">
      <c r="A4278" t="s">
        <v>4284</v>
      </c>
      <c r="B4278">
        <v>1440</v>
      </c>
      <c r="C4278" s="1">
        <v>45007</v>
      </c>
      <c r="D4278" s="1">
        <v>45339</v>
      </c>
      <c r="E4278">
        <v>118.63</v>
      </c>
      <c r="F4278" t="s">
        <v>8</v>
      </c>
      <c r="G4278" s="3">
        <f t="shared" si="132"/>
        <v>44986</v>
      </c>
      <c r="H4278">
        <f t="shared" si="133"/>
        <v>11</v>
      </c>
    </row>
    <row r="4279" spans="1:8" x14ac:dyDescent="0.35">
      <c r="A4279" t="s">
        <v>4285</v>
      </c>
      <c r="B4279">
        <v>3918</v>
      </c>
      <c r="C4279" s="1">
        <v>43855</v>
      </c>
      <c r="D4279" s="1">
        <v>45366</v>
      </c>
      <c r="E4279">
        <v>386.24</v>
      </c>
      <c r="F4279" t="s">
        <v>6</v>
      </c>
      <c r="G4279" s="3">
        <f t="shared" si="132"/>
        <v>43831</v>
      </c>
      <c r="H4279">
        <f t="shared" si="133"/>
        <v>50</v>
      </c>
    </row>
    <row r="4280" spans="1:8" x14ac:dyDescent="0.35">
      <c r="A4280" t="s">
        <v>4286</v>
      </c>
      <c r="B4280">
        <v>6935</v>
      </c>
      <c r="C4280" s="1">
        <v>45113</v>
      </c>
      <c r="D4280" s="1">
        <v>44969</v>
      </c>
      <c r="E4280">
        <v>176.53</v>
      </c>
      <c r="F4280" t="s">
        <v>11</v>
      </c>
      <c r="G4280" s="3">
        <f t="shared" si="132"/>
        <v>45108</v>
      </c>
      <c r="H4280">
        <f t="shared" si="133"/>
        <v>5</v>
      </c>
    </row>
    <row r="4281" spans="1:8" x14ac:dyDescent="0.35">
      <c r="A4281" t="s">
        <v>4287</v>
      </c>
      <c r="B4281">
        <v>7523</v>
      </c>
      <c r="C4281" s="1">
        <v>43895</v>
      </c>
      <c r="D4281" s="1">
        <v>43993</v>
      </c>
      <c r="E4281">
        <v>458.15</v>
      </c>
      <c r="F4281" t="s">
        <v>8</v>
      </c>
      <c r="G4281" s="3">
        <f t="shared" si="132"/>
        <v>43891</v>
      </c>
      <c r="H4281">
        <f t="shared" si="133"/>
        <v>3</v>
      </c>
    </row>
    <row r="4282" spans="1:8" x14ac:dyDescent="0.35">
      <c r="A4282" t="s">
        <v>4288</v>
      </c>
      <c r="B4282">
        <v>4769</v>
      </c>
      <c r="C4282" s="1">
        <v>44996</v>
      </c>
      <c r="D4282" s="1">
        <v>44099</v>
      </c>
      <c r="E4282">
        <v>77.66</v>
      </c>
      <c r="F4282" t="s">
        <v>11</v>
      </c>
      <c r="G4282" s="3">
        <f t="shared" si="132"/>
        <v>44986</v>
      </c>
      <c r="H4282">
        <f t="shared" si="133"/>
        <v>30</v>
      </c>
    </row>
    <row r="4283" spans="1:8" x14ac:dyDescent="0.35">
      <c r="A4283" t="s">
        <v>4289</v>
      </c>
      <c r="B4283">
        <v>1724</v>
      </c>
      <c r="C4283" s="1">
        <v>45687</v>
      </c>
      <c r="D4283" s="1">
        <v>45366</v>
      </c>
      <c r="E4283">
        <v>113.5</v>
      </c>
      <c r="F4283" t="s">
        <v>6</v>
      </c>
      <c r="G4283" s="3">
        <f t="shared" si="132"/>
        <v>45658</v>
      </c>
      <c r="H4283">
        <f t="shared" si="133"/>
        <v>11</v>
      </c>
    </row>
    <row r="4284" spans="1:8" x14ac:dyDescent="0.35">
      <c r="A4284" t="s">
        <v>4290</v>
      </c>
      <c r="B4284">
        <v>2521</v>
      </c>
      <c r="C4284" s="1">
        <v>45338</v>
      </c>
      <c r="D4284" s="1">
        <v>44969</v>
      </c>
      <c r="E4284">
        <v>176.4</v>
      </c>
      <c r="F4284" t="s">
        <v>8</v>
      </c>
      <c r="G4284" s="3">
        <f t="shared" si="132"/>
        <v>45323</v>
      </c>
      <c r="H4284">
        <f t="shared" si="133"/>
        <v>12</v>
      </c>
    </row>
    <row r="4285" spans="1:8" x14ac:dyDescent="0.35">
      <c r="A4285" t="s">
        <v>4291</v>
      </c>
      <c r="B4285">
        <v>3947</v>
      </c>
      <c r="C4285" s="1">
        <v>43992</v>
      </c>
      <c r="D4285" s="1">
        <v>44969</v>
      </c>
      <c r="E4285">
        <v>218.6</v>
      </c>
      <c r="F4285" t="s">
        <v>6</v>
      </c>
      <c r="G4285" s="3">
        <f t="shared" si="132"/>
        <v>43983</v>
      </c>
      <c r="H4285">
        <f t="shared" si="133"/>
        <v>33</v>
      </c>
    </row>
    <row r="4286" spans="1:8" x14ac:dyDescent="0.35">
      <c r="A4286" t="s">
        <v>4292</v>
      </c>
      <c r="B4286">
        <v>6096</v>
      </c>
      <c r="C4286" s="1">
        <v>43848</v>
      </c>
      <c r="D4286" s="1">
        <v>45260</v>
      </c>
      <c r="E4286">
        <v>199.54</v>
      </c>
      <c r="F4286" t="s">
        <v>6</v>
      </c>
      <c r="G4286" s="3">
        <f t="shared" si="132"/>
        <v>43831</v>
      </c>
      <c r="H4286">
        <f t="shared" si="133"/>
        <v>47</v>
      </c>
    </row>
    <row r="4287" spans="1:8" x14ac:dyDescent="0.35">
      <c r="A4287" t="s">
        <v>4293</v>
      </c>
      <c r="B4287">
        <v>1570</v>
      </c>
      <c r="C4287" s="1">
        <v>44735</v>
      </c>
      <c r="D4287" s="1">
        <v>43908</v>
      </c>
      <c r="E4287">
        <v>137.9</v>
      </c>
      <c r="F4287" t="s">
        <v>6</v>
      </c>
      <c r="G4287" s="3">
        <f t="shared" si="132"/>
        <v>44713</v>
      </c>
      <c r="H4287">
        <f t="shared" si="133"/>
        <v>28</v>
      </c>
    </row>
    <row r="4288" spans="1:8" x14ac:dyDescent="0.35">
      <c r="A4288" t="s">
        <v>4294</v>
      </c>
      <c r="B4288">
        <v>3941</v>
      </c>
      <c r="C4288" s="1">
        <v>44029</v>
      </c>
      <c r="D4288" s="1">
        <v>43993</v>
      </c>
      <c r="E4288">
        <v>90.14</v>
      </c>
      <c r="F4288" t="s">
        <v>8</v>
      </c>
      <c r="G4288" s="3">
        <f t="shared" si="132"/>
        <v>44013</v>
      </c>
      <c r="H4288">
        <f t="shared" si="133"/>
        <v>1</v>
      </c>
    </row>
    <row r="4289" spans="1:8" x14ac:dyDescent="0.35">
      <c r="A4289" t="s">
        <v>4295</v>
      </c>
      <c r="B4289">
        <v>9476</v>
      </c>
      <c r="C4289" s="1">
        <v>44086</v>
      </c>
      <c r="D4289" s="1">
        <v>44969</v>
      </c>
      <c r="E4289">
        <v>418.77</v>
      </c>
      <c r="F4289" t="s">
        <v>6</v>
      </c>
      <c r="G4289" s="3">
        <f t="shared" si="132"/>
        <v>44075</v>
      </c>
      <c r="H4289">
        <f t="shared" si="133"/>
        <v>29</v>
      </c>
    </row>
    <row r="4290" spans="1:8" x14ac:dyDescent="0.35">
      <c r="A4290" t="s">
        <v>4296</v>
      </c>
      <c r="B4290">
        <v>2353</v>
      </c>
      <c r="C4290" s="1">
        <v>45429</v>
      </c>
      <c r="D4290" s="1">
        <v>44012</v>
      </c>
      <c r="E4290">
        <v>179.68</v>
      </c>
      <c r="F4290" t="s">
        <v>8</v>
      </c>
      <c r="G4290" s="3">
        <f t="shared" si="132"/>
        <v>45413</v>
      </c>
      <c r="H4290">
        <f t="shared" si="133"/>
        <v>47</v>
      </c>
    </row>
    <row r="4291" spans="1:8" x14ac:dyDescent="0.35">
      <c r="A4291" t="s">
        <v>4297</v>
      </c>
      <c r="B4291">
        <v>2661</v>
      </c>
      <c r="C4291" s="1">
        <v>45765</v>
      </c>
      <c r="D4291" s="1">
        <v>44661</v>
      </c>
      <c r="E4291">
        <v>331.38</v>
      </c>
      <c r="F4291" t="s">
        <v>6</v>
      </c>
      <c r="G4291" s="3">
        <f t="shared" ref="G4291:G4354" si="134">DATE(YEAR(C4291),MONTH(C4291),1)</f>
        <v>45748</v>
      </c>
      <c r="H4291">
        <f t="shared" ref="H4291:H4354" si="135">ABS(IF(ISNUMBER(D4291),ROUND((D4291-C4291)/30,0),"AA"))</f>
        <v>37</v>
      </c>
    </row>
    <row r="4292" spans="1:8" x14ac:dyDescent="0.35">
      <c r="A4292" t="s">
        <v>4298</v>
      </c>
      <c r="B4292">
        <v>1200</v>
      </c>
      <c r="C4292" s="1">
        <v>45436</v>
      </c>
      <c r="D4292" s="1">
        <v>43993</v>
      </c>
      <c r="E4292">
        <v>88.83</v>
      </c>
      <c r="F4292" t="s">
        <v>11</v>
      </c>
      <c r="G4292" s="3">
        <f t="shared" si="134"/>
        <v>45413</v>
      </c>
      <c r="H4292">
        <f t="shared" si="135"/>
        <v>48</v>
      </c>
    </row>
    <row r="4293" spans="1:8" x14ac:dyDescent="0.35">
      <c r="A4293" t="s">
        <v>4299</v>
      </c>
      <c r="B4293">
        <v>9306</v>
      </c>
      <c r="C4293" s="1">
        <v>45745</v>
      </c>
      <c r="D4293" s="1">
        <v>44198</v>
      </c>
      <c r="E4293">
        <v>198.16</v>
      </c>
      <c r="F4293" t="s">
        <v>6</v>
      </c>
      <c r="G4293" s="3">
        <f t="shared" si="134"/>
        <v>45717</v>
      </c>
      <c r="H4293">
        <f t="shared" si="135"/>
        <v>52</v>
      </c>
    </row>
    <row r="4294" spans="1:8" x14ac:dyDescent="0.35">
      <c r="A4294" s="2" t="s">
        <v>4300</v>
      </c>
      <c r="B4294">
        <v>1189</v>
      </c>
      <c r="C4294" s="1">
        <v>44629</v>
      </c>
      <c r="D4294" s="1">
        <v>44099</v>
      </c>
      <c r="E4294">
        <v>248.21</v>
      </c>
      <c r="F4294" t="s">
        <v>8</v>
      </c>
      <c r="G4294" s="3">
        <f t="shared" si="134"/>
        <v>44621</v>
      </c>
      <c r="H4294">
        <f t="shared" si="135"/>
        <v>18</v>
      </c>
    </row>
    <row r="4295" spans="1:8" x14ac:dyDescent="0.35">
      <c r="A4295" t="s">
        <v>4301</v>
      </c>
      <c r="B4295">
        <v>7581</v>
      </c>
      <c r="C4295" s="1">
        <v>44404</v>
      </c>
      <c r="D4295" s="1">
        <v>45008</v>
      </c>
      <c r="E4295">
        <v>217</v>
      </c>
      <c r="F4295" t="s">
        <v>11</v>
      </c>
      <c r="G4295" s="3">
        <f t="shared" si="134"/>
        <v>44378</v>
      </c>
      <c r="H4295">
        <f t="shared" si="135"/>
        <v>20</v>
      </c>
    </row>
    <row r="4296" spans="1:8" x14ac:dyDescent="0.35">
      <c r="A4296" t="s">
        <v>4302</v>
      </c>
      <c r="B4296">
        <v>5963</v>
      </c>
      <c r="C4296" s="1">
        <v>44286</v>
      </c>
      <c r="D4296" s="1">
        <v>44969</v>
      </c>
      <c r="E4296">
        <v>218.24</v>
      </c>
      <c r="F4296" t="s">
        <v>8</v>
      </c>
      <c r="G4296" s="3">
        <f t="shared" si="134"/>
        <v>44256</v>
      </c>
      <c r="H4296">
        <f t="shared" si="135"/>
        <v>23</v>
      </c>
    </row>
    <row r="4297" spans="1:8" x14ac:dyDescent="0.35">
      <c r="A4297" t="s">
        <v>4303</v>
      </c>
      <c r="B4297">
        <v>2899</v>
      </c>
      <c r="C4297" s="1">
        <v>44901</v>
      </c>
      <c r="D4297" s="1">
        <v>45008</v>
      </c>
      <c r="E4297">
        <v>305.77999999999997</v>
      </c>
      <c r="F4297" t="s">
        <v>6</v>
      </c>
      <c r="G4297" s="3">
        <f t="shared" si="134"/>
        <v>44896</v>
      </c>
      <c r="H4297">
        <f t="shared" si="135"/>
        <v>4</v>
      </c>
    </row>
    <row r="4298" spans="1:8" x14ac:dyDescent="0.35">
      <c r="A4298" t="s">
        <v>4304</v>
      </c>
      <c r="B4298">
        <v>9225</v>
      </c>
      <c r="C4298" s="1">
        <v>45068</v>
      </c>
      <c r="D4298" s="1">
        <v>45366</v>
      </c>
      <c r="E4298">
        <v>192.68</v>
      </c>
      <c r="F4298" t="s">
        <v>6</v>
      </c>
      <c r="G4298" s="3">
        <f t="shared" si="134"/>
        <v>45047</v>
      </c>
      <c r="H4298">
        <f t="shared" si="135"/>
        <v>10</v>
      </c>
    </row>
    <row r="4299" spans="1:8" x14ac:dyDescent="0.35">
      <c r="A4299" t="s">
        <v>4305</v>
      </c>
      <c r="B4299">
        <v>6489</v>
      </c>
      <c r="C4299" s="1">
        <v>45451</v>
      </c>
      <c r="D4299" s="1">
        <v>45366</v>
      </c>
      <c r="E4299">
        <v>423.64</v>
      </c>
      <c r="F4299" t="s">
        <v>6</v>
      </c>
      <c r="G4299" s="3">
        <f t="shared" si="134"/>
        <v>45444</v>
      </c>
      <c r="H4299">
        <f t="shared" si="135"/>
        <v>3</v>
      </c>
    </row>
    <row r="4300" spans="1:8" x14ac:dyDescent="0.35">
      <c r="A4300" t="s">
        <v>4306</v>
      </c>
      <c r="B4300">
        <v>2829</v>
      </c>
      <c r="C4300" s="1">
        <v>45711</v>
      </c>
      <c r="D4300" s="1">
        <v>44814</v>
      </c>
      <c r="E4300">
        <v>394.89</v>
      </c>
      <c r="F4300" t="s">
        <v>6</v>
      </c>
      <c r="G4300" s="3">
        <f t="shared" si="134"/>
        <v>45689</v>
      </c>
      <c r="H4300">
        <f t="shared" si="135"/>
        <v>30</v>
      </c>
    </row>
    <row r="4301" spans="1:8" x14ac:dyDescent="0.35">
      <c r="A4301" t="s">
        <v>4307</v>
      </c>
      <c r="B4301">
        <v>9711</v>
      </c>
      <c r="C4301" s="1">
        <v>45466</v>
      </c>
      <c r="D4301" s="1">
        <v>44399</v>
      </c>
      <c r="E4301">
        <v>382.21</v>
      </c>
      <c r="F4301" t="s">
        <v>8</v>
      </c>
      <c r="G4301" s="3">
        <f t="shared" si="134"/>
        <v>45444</v>
      </c>
      <c r="H4301">
        <f t="shared" si="135"/>
        <v>36</v>
      </c>
    </row>
    <row r="4302" spans="1:8" x14ac:dyDescent="0.35">
      <c r="A4302" s="2" t="s">
        <v>4308</v>
      </c>
      <c r="B4302">
        <v>2310</v>
      </c>
      <c r="C4302" s="1">
        <v>45069</v>
      </c>
      <c r="D4302" s="1">
        <v>44198</v>
      </c>
      <c r="E4302">
        <v>83.69</v>
      </c>
      <c r="F4302" t="s">
        <v>6</v>
      </c>
      <c r="G4302" s="3">
        <f t="shared" si="134"/>
        <v>45047</v>
      </c>
      <c r="H4302">
        <f t="shared" si="135"/>
        <v>29</v>
      </c>
    </row>
    <row r="4303" spans="1:8" x14ac:dyDescent="0.35">
      <c r="A4303" t="s">
        <v>4309</v>
      </c>
      <c r="B4303">
        <v>5224</v>
      </c>
      <c r="C4303" s="1">
        <v>44667</v>
      </c>
      <c r="D4303" s="1">
        <v>43993</v>
      </c>
      <c r="E4303">
        <v>106.83</v>
      </c>
      <c r="F4303" t="s">
        <v>8</v>
      </c>
      <c r="G4303" s="3">
        <f t="shared" si="134"/>
        <v>44652</v>
      </c>
      <c r="H4303">
        <f t="shared" si="135"/>
        <v>22</v>
      </c>
    </row>
    <row r="4304" spans="1:8" x14ac:dyDescent="0.35">
      <c r="A4304" t="s">
        <v>4310</v>
      </c>
      <c r="B4304">
        <v>8454</v>
      </c>
      <c r="C4304" s="1">
        <v>43940</v>
      </c>
      <c r="D4304" s="1">
        <v>44099</v>
      </c>
      <c r="E4304">
        <v>223.1</v>
      </c>
      <c r="F4304" t="s">
        <v>6</v>
      </c>
      <c r="G4304" s="3">
        <f t="shared" si="134"/>
        <v>43922</v>
      </c>
      <c r="H4304">
        <f t="shared" si="135"/>
        <v>5</v>
      </c>
    </row>
    <row r="4305" spans="1:8" x14ac:dyDescent="0.35">
      <c r="A4305" t="s">
        <v>4311</v>
      </c>
      <c r="B4305">
        <v>5615</v>
      </c>
      <c r="C4305" s="1">
        <v>44675</v>
      </c>
      <c r="D4305" s="1">
        <v>44969</v>
      </c>
      <c r="E4305">
        <v>29.52</v>
      </c>
      <c r="F4305" t="s">
        <v>6</v>
      </c>
      <c r="G4305" s="3">
        <f t="shared" si="134"/>
        <v>44652</v>
      </c>
      <c r="H4305">
        <f t="shared" si="135"/>
        <v>10</v>
      </c>
    </row>
    <row r="4306" spans="1:8" x14ac:dyDescent="0.35">
      <c r="A4306" t="s">
        <v>4312</v>
      </c>
      <c r="B4306">
        <v>8540</v>
      </c>
      <c r="C4306" s="1">
        <v>44966</v>
      </c>
      <c r="D4306" s="1">
        <v>44969</v>
      </c>
      <c r="E4306">
        <v>189.88</v>
      </c>
      <c r="F4306" t="s">
        <v>8</v>
      </c>
      <c r="G4306" s="3">
        <f t="shared" si="134"/>
        <v>44958</v>
      </c>
      <c r="H4306">
        <f t="shared" si="135"/>
        <v>0</v>
      </c>
    </row>
    <row r="4307" spans="1:8" x14ac:dyDescent="0.35">
      <c r="A4307" t="s">
        <v>4313</v>
      </c>
      <c r="B4307">
        <v>7050</v>
      </c>
      <c r="C4307" s="1">
        <v>44922</v>
      </c>
      <c r="D4307" s="1">
        <v>44969</v>
      </c>
      <c r="E4307">
        <v>133.63999999999999</v>
      </c>
      <c r="F4307" t="s">
        <v>6</v>
      </c>
      <c r="G4307" s="3">
        <f t="shared" si="134"/>
        <v>44896</v>
      </c>
      <c r="H4307">
        <f t="shared" si="135"/>
        <v>2</v>
      </c>
    </row>
    <row r="4308" spans="1:8" x14ac:dyDescent="0.35">
      <c r="A4308" t="s">
        <v>4314</v>
      </c>
      <c r="B4308">
        <v>5852</v>
      </c>
      <c r="C4308" s="1">
        <v>45683</v>
      </c>
      <c r="D4308" s="1">
        <v>44399</v>
      </c>
      <c r="E4308">
        <v>385.75</v>
      </c>
      <c r="F4308" t="s">
        <v>11</v>
      </c>
      <c r="G4308" s="3">
        <f t="shared" si="134"/>
        <v>45658</v>
      </c>
      <c r="H4308">
        <f t="shared" si="135"/>
        <v>43</v>
      </c>
    </row>
    <row r="4309" spans="1:8" x14ac:dyDescent="0.35">
      <c r="A4309" t="s">
        <v>4315</v>
      </c>
      <c r="B4309">
        <v>9892</v>
      </c>
      <c r="C4309" s="1">
        <v>44221</v>
      </c>
      <c r="D4309" s="1">
        <v>45366</v>
      </c>
      <c r="E4309">
        <v>140.94999999999999</v>
      </c>
      <c r="F4309" t="s">
        <v>6</v>
      </c>
      <c r="G4309" s="3">
        <f t="shared" si="134"/>
        <v>44197</v>
      </c>
      <c r="H4309">
        <f t="shared" si="135"/>
        <v>38</v>
      </c>
    </row>
    <row r="4310" spans="1:8" x14ac:dyDescent="0.35">
      <c r="A4310" t="s">
        <v>4316</v>
      </c>
      <c r="B4310">
        <v>6847</v>
      </c>
      <c r="C4310" s="1">
        <v>45354</v>
      </c>
      <c r="D4310" s="1">
        <v>45366</v>
      </c>
      <c r="E4310">
        <v>214.36</v>
      </c>
      <c r="F4310" t="s">
        <v>6</v>
      </c>
      <c r="G4310" s="3">
        <f t="shared" si="134"/>
        <v>45352</v>
      </c>
      <c r="H4310">
        <f t="shared" si="135"/>
        <v>0</v>
      </c>
    </row>
    <row r="4311" spans="1:8" x14ac:dyDescent="0.35">
      <c r="A4311" t="s">
        <v>4317</v>
      </c>
      <c r="B4311">
        <v>6318</v>
      </c>
      <c r="C4311" s="1">
        <v>43866</v>
      </c>
      <c r="D4311" s="1">
        <v>45008</v>
      </c>
      <c r="E4311">
        <v>155.86000000000001</v>
      </c>
      <c r="F4311" t="s">
        <v>11</v>
      </c>
      <c r="G4311" s="3">
        <f t="shared" si="134"/>
        <v>43862</v>
      </c>
      <c r="H4311">
        <f t="shared" si="135"/>
        <v>38</v>
      </c>
    </row>
    <row r="4312" spans="1:8" x14ac:dyDescent="0.35">
      <c r="A4312" t="s">
        <v>4318</v>
      </c>
      <c r="B4312">
        <v>2829</v>
      </c>
      <c r="C4312" s="1">
        <v>45679</v>
      </c>
      <c r="D4312" s="1">
        <v>45366</v>
      </c>
      <c r="E4312">
        <v>185.05</v>
      </c>
      <c r="F4312" t="s">
        <v>11</v>
      </c>
      <c r="G4312" s="3">
        <f t="shared" si="134"/>
        <v>45658</v>
      </c>
      <c r="H4312">
        <f t="shared" si="135"/>
        <v>10</v>
      </c>
    </row>
    <row r="4313" spans="1:8" x14ac:dyDescent="0.35">
      <c r="A4313" t="s">
        <v>4319</v>
      </c>
      <c r="B4313">
        <v>9704</v>
      </c>
      <c r="C4313" s="1">
        <v>44707</v>
      </c>
      <c r="D4313" s="1">
        <v>44012</v>
      </c>
      <c r="E4313">
        <v>371.95</v>
      </c>
      <c r="F4313" t="s">
        <v>11</v>
      </c>
      <c r="G4313" s="3">
        <f t="shared" si="134"/>
        <v>44682</v>
      </c>
      <c r="H4313">
        <f t="shared" si="135"/>
        <v>23</v>
      </c>
    </row>
    <row r="4314" spans="1:8" x14ac:dyDescent="0.35">
      <c r="A4314" t="s">
        <v>4320</v>
      </c>
      <c r="B4314">
        <v>3871</v>
      </c>
      <c r="C4314" s="1">
        <v>44632</v>
      </c>
      <c r="D4314" s="1">
        <v>45008</v>
      </c>
      <c r="E4314">
        <v>51.18</v>
      </c>
      <c r="F4314" t="s">
        <v>11</v>
      </c>
      <c r="G4314" s="3">
        <f t="shared" si="134"/>
        <v>44621</v>
      </c>
      <c r="H4314">
        <f t="shared" si="135"/>
        <v>13</v>
      </c>
    </row>
    <row r="4315" spans="1:8" x14ac:dyDescent="0.35">
      <c r="A4315" s="2" t="s">
        <v>4321</v>
      </c>
      <c r="B4315">
        <v>3065</v>
      </c>
      <c r="C4315" s="1">
        <v>45621</v>
      </c>
      <c r="D4315" s="1">
        <v>44969</v>
      </c>
      <c r="E4315">
        <v>366.13</v>
      </c>
      <c r="F4315" t="s">
        <v>8</v>
      </c>
      <c r="G4315" s="3">
        <f t="shared" si="134"/>
        <v>45597</v>
      </c>
      <c r="H4315">
        <f t="shared" si="135"/>
        <v>22</v>
      </c>
    </row>
    <row r="4316" spans="1:8" x14ac:dyDescent="0.35">
      <c r="A4316" t="s">
        <v>4322</v>
      </c>
      <c r="B4316">
        <v>9084</v>
      </c>
      <c r="C4316" s="1">
        <v>44365</v>
      </c>
      <c r="D4316" s="1">
        <v>44946</v>
      </c>
      <c r="E4316">
        <v>221.24</v>
      </c>
      <c r="F4316" t="s">
        <v>6</v>
      </c>
      <c r="G4316" s="3">
        <f t="shared" si="134"/>
        <v>44348</v>
      </c>
      <c r="H4316">
        <f t="shared" si="135"/>
        <v>19</v>
      </c>
    </row>
    <row r="4317" spans="1:8" x14ac:dyDescent="0.35">
      <c r="A4317" t="s">
        <v>4323</v>
      </c>
      <c r="B4317">
        <v>6658</v>
      </c>
      <c r="C4317" s="1">
        <v>44043</v>
      </c>
      <c r="D4317" s="1">
        <v>45008</v>
      </c>
      <c r="E4317">
        <v>486.21</v>
      </c>
      <c r="F4317" t="s">
        <v>8</v>
      </c>
      <c r="G4317" s="3">
        <f t="shared" si="134"/>
        <v>44013</v>
      </c>
      <c r="H4317">
        <f t="shared" si="135"/>
        <v>32</v>
      </c>
    </row>
    <row r="4318" spans="1:8" x14ac:dyDescent="0.35">
      <c r="A4318" t="s">
        <v>4324</v>
      </c>
      <c r="B4318">
        <v>4999</v>
      </c>
      <c r="C4318" s="1">
        <v>45493</v>
      </c>
      <c r="D4318" s="1">
        <v>45366</v>
      </c>
      <c r="E4318">
        <v>460.2</v>
      </c>
      <c r="F4318" t="s">
        <v>8</v>
      </c>
      <c r="G4318" s="3">
        <f t="shared" si="134"/>
        <v>45474</v>
      </c>
      <c r="H4318">
        <f t="shared" si="135"/>
        <v>4</v>
      </c>
    </row>
    <row r="4319" spans="1:8" x14ac:dyDescent="0.35">
      <c r="A4319" t="s">
        <v>4325</v>
      </c>
      <c r="B4319">
        <v>9577</v>
      </c>
      <c r="C4319" s="1">
        <v>44041</v>
      </c>
      <c r="D4319" s="1">
        <v>45008</v>
      </c>
      <c r="E4319">
        <v>288.83999999999997</v>
      </c>
      <c r="F4319" t="s">
        <v>11</v>
      </c>
      <c r="G4319" s="3">
        <f t="shared" si="134"/>
        <v>44013</v>
      </c>
      <c r="H4319">
        <f t="shared" si="135"/>
        <v>32</v>
      </c>
    </row>
    <row r="4320" spans="1:8" x14ac:dyDescent="0.35">
      <c r="A4320" t="s">
        <v>4326</v>
      </c>
      <c r="B4320">
        <v>2253</v>
      </c>
      <c r="C4320" s="1">
        <v>43985</v>
      </c>
      <c r="D4320" s="1">
        <v>44012</v>
      </c>
      <c r="E4320">
        <v>170.03</v>
      </c>
      <c r="F4320" t="s">
        <v>11</v>
      </c>
      <c r="G4320" s="3">
        <f t="shared" si="134"/>
        <v>43983</v>
      </c>
      <c r="H4320">
        <f t="shared" si="135"/>
        <v>1</v>
      </c>
    </row>
    <row r="4321" spans="1:8" x14ac:dyDescent="0.35">
      <c r="A4321" t="s">
        <v>4327</v>
      </c>
      <c r="B4321">
        <v>3404</v>
      </c>
      <c r="C4321" s="1">
        <v>44306</v>
      </c>
      <c r="D4321" s="1">
        <v>45008</v>
      </c>
      <c r="E4321">
        <v>308.58</v>
      </c>
      <c r="F4321" t="s">
        <v>8</v>
      </c>
      <c r="G4321" s="3">
        <f t="shared" si="134"/>
        <v>44287</v>
      </c>
      <c r="H4321">
        <f t="shared" si="135"/>
        <v>23</v>
      </c>
    </row>
    <row r="4322" spans="1:8" x14ac:dyDescent="0.35">
      <c r="A4322" t="s">
        <v>4328</v>
      </c>
      <c r="B4322">
        <v>2656</v>
      </c>
      <c r="C4322" s="1">
        <v>44708</v>
      </c>
      <c r="D4322" s="1" t="e">
        <v>#N/A</v>
      </c>
      <c r="E4322">
        <v>197.14</v>
      </c>
      <c r="F4322" t="s">
        <v>8</v>
      </c>
      <c r="G4322" s="3">
        <f t="shared" si="134"/>
        <v>44682</v>
      </c>
      <c r="H4322" t="e">
        <f t="shared" si="135"/>
        <v>#VALUE!</v>
      </c>
    </row>
    <row r="4323" spans="1:8" x14ac:dyDescent="0.35">
      <c r="A4323" t="s">
        <v>4329</v>
      </c>
      <c r="B4323">
        <v>2290</v>
      </c>
      <c r="C4323" s="1">
        <v>45069</v>
      </c>
      <c r="D4323" s="1">
        <v>44099</v>
      </c>
      <c r="E4323">
        <v>175.51</v>
      </c>
      <c r="F4323" t="s">
        <v>8</v>
      </c>
      <c r="G4323" s="3">
        <f t="shared" si="134"/>
        <v>45047</v>
      </c>
      <c r="H4323">
        <f t="shared" si="135"/>
        <v>32</v>
      </c>
    </row>
    <row r="4324" spans="1:8" x14ac:dyDescent="0.35">
      <c r="A4324" t="s">
        <v>4330</v>
      </c>
      <c r="B4324">
        <v>5947</v>
      </c>
      <c r="C4324" s="1">
        <v>45652</v>
      </c>
      <c r="D4324" s="1">
        <v>44198</v>
      </c>
      <c r="E4324">
        <v>217.04</v>
      </c>
      <c r="F4324" t="s">
        <v>11</v>
      </c>
      <c r="G4324" s="3">
        <f t="shared" si="134"/>
        <v>45627</v>
      </c>
      <c r="H4324">
        <f t="shared" si="135"/>
        <v>48</v>
      </c>
    </row>
    <row r="4325" spans="1:8" x14ac:dyDescent="0.35">
      <c r="A4325" t="s">
        <v>4331</v>
      </c>
      <c r="B4325">
        <v>4013</v>
      </c>
      <c r="C4325" s="1">
        <v>45038</v>
      </c>
      <c r="D4325" s="1" t="e">
        <v>#N/A</v>
      </c>
      <c r="E4325">
        <v>475.68</v>
      </c>
      <c r="F4325" t="s">
        <v>6</v>
      </c>
      <c r="G4325" s="3">
        <f t="shared" si="134"/>
        <v>45017</v>
      </c>
      <c r="H4325" t="e">
        <f t="shared" si="135"/>
        <v>#VALUE!</v>
      </c>
    </row>
    <row r="4326" spans="1:8" x14ac:dyDescent="0.35">
      <c r="A4326" t="s">
        <v>4332</v>
      </c>
      <c r="B4326">
        <v>2298</v>
      </c>
      <c r="C4326" s="1">
        <v>44696</v>
      </c>
      <c r="D4326" s="1">
        <v>43993</v>
      </c>
      <c r="E4326">
        <v>420.06</v>
      </c>
      <c r="F4326" t="s">
        <v>6</v>
      </c>
      <c r="G4326" s="3">
        <f t="shared" si="134"/>
        <v>44682</v>
      </c>
      <c r="H4326">
        <f t="shared" si="135"/>
        <v>23</v>
      </c>
    </row>
    <row r="4327" spans="1:8" x14ac:dyDescent="0.35">
      <c r="A4327" t="s">
        <v>4333</v>
      </c>
      <c r="B4327">
        <v>2907</v>
      </c>
      <c r="C4327" s="1">
        <v>45648</v>
      </c>
      <c r="D4327" s="1">
        <v>43993</v>
      </c>
      <c r="E4327">
        <v>398.89</v>
      </c>
      <c r="F4327" t="s">
        <v>8</v>
      </c>
      <c r="G4327" s="3">
        <f t="shared" si="134"/>
        <v>45627</v>
      </c>
      <c r="H4327">
        <f t="shared" si="135"/>
        <v>55</v>
      </c>
    </row>
    <row r="4328" spans="1:8" x14ac:dyDescent="0.35">
      <c r="A4328" t="s">
        <v>4334</v>
      </c>
      <c r="B4328">
        <v>5275</v>
      </c>
      <c r="C4328" s="1">
        <v>44731</v>
      </c>
      <c r="D4328" s="1">
        <v>45366</v>
      </c>
      <c r="E4328">
        <v>497.51</v>
      </c>
      <c r="F4328" t="s">
        <v>8</v>
      </c>
      <c r="G4328" s="3">
        <f t="shared" si="134"/>
        <v>44713</v>
      </c>
      <c r="H4328">
        <f t="shared" si="135"/>
        <v>21</v>
      </c>
    </row>
    <row r="4329" spans="1:8" x14ac:dyDescent="0.35">
      <c r="A4329" t="s">
        <v>4335</v>
      </c>
      <c r="B4329">
        <v>9422</v>
      </c>
      <c r="C4329" s="1">
        <v>45563</v>
      </c>
      <c r="D4329" s="1">
        <v>44012</v>
      </c>
      <c r="E4329">
        <v>274.19</v>
      </c>
      <c r="F4329" t="s">
        <v>11</v>
      </c>
      <c r="G4329" s="3">
        <f t="shared" si="134"/>
        <v>45536</v>
      </c>
      <c r="H4329">
        <f t="shared" si="135"/>
        <v>52</v>
      </c>
    </row>
    <row r="4330" spans="1:8" x14ac:dyDescent="0.35">
      <c r="A4330" t="s">
        <v>4336</v>
      </c>
      <c r="B4330">
        <v>1800</v>
      </c>
      <c r="C4330" s="1">
        <v>44119</v>
      </c>
      <c r="D4330" s="1">
        <v>43908</v>
      </c>
      <c r="E4330">
        <v>193.38</v>
      </c>
      <c r="F4330" t="s">
        <v>6</v>
      </c>
      <c r="G4330" s="3">
        <f t="shared" si="134"/>
        <v>44105</v>
      </c>
      <c r="H4330">
        <f t="shared" si="135"/>
        <v>7</v>
      </c>
    </row>
    <row r="4331" spans="1:8" x14ac:dyDescent="0.35">
      <c r="A4331" t="s">
        <v>4337</v>
      </c>
      <c r="B4331">
        <v>4525</v>
      </c>
      <c r="C4331" s="1">
        <v>45719</v>
      </c>
      <c r="D4331" s="1">
        <v>44969</v>
      </c>
      <c r="E4331">
        <v>382.75</v>
      </c>
      <c r="F4331" t="s">
        <v>6</v>
      </c>
      <c r="G4331" s="3">
        <f t="shared" si="134"/>
        <v>45717</v>
      </c>
      <c r="H4331">
        <f t="shared" si="135"/>
        <v>25</v>
      </c>
    </row>
    <row r="4332" spans="1:8" x14ac:dyDescent="0.35">
      <c r="A4332" t="s">
        <v>4338</v>
      </c>
      <c r="B4332">
        <v>5502</v>
      </c>
      <c r="C4332" s="1">
        <v>43882</v>
      </c>
      <c r="D4332" s="1">
        <v>44969</v>
      </c>
      <c r="E4332">
        <v>375.97</v>
      </c>
      <c r="F4332" t="s">
        <v>11</v>
      </c>
      <c r="G4332" s="3">
        <f t="shared" si="134"/>
        <v>43862</v>
      </c>
      <c r="H4332">
        <f t="shared" si="135"/>
        <v>36</v>
      </c>
    </row>
    <row r="4333" spans="1:8" x14ac:dyDescent="0.35">
      <c r="A4333" t="s">
        <v>4339</v>
      </c>
      <c r="B4333">
        <v>5535</v>
      </c>
      <c r="C4333" s="1">
        <v>45604</v>
      </c>
      <c r="D4333" s="1">
        <v>44099</v>
      </c>
      <c r="E4333">
        <v>255.77</v>
      </c>
      <c r="F4333" t="s">
        <v>11</v>
      </c>
      <c r="G4333" s="3">
        <f t="shared" si="134"/>
        <v>45597</v>
      </c>
      <c r="H4333">
        <f t="shared" si="135"/>
        <v>50</v>
      </c>
    </row>
    <row r="4334" spans="1:8" x14ac:dyDescent="0.35">
      <c r="A4334" t="s">
        <v>4340</v>
      </c>
      <c r="B4334">
        <v>7531</v>
      </c>
      <c r="C4334" s="1">
        <v>44736</v>
      </c>
      <c r="D4334" s="1">
        <v>44012</v>
      </c>
      <c r="E4334">
        <v>455.78</v>
      </c>
      <c r="F4334" t="s">
        <v>8</v>
      </c>
      <c r="G4334" s="3">
        <f t="shared" si="134"/>
        <v>44713</v>
      </c>
      <c r="H4334">
        <f t="shared" si="135"/>
        <v>24</v>
      </c>
    </row>
    <row r="4335" spans="1:8" x14ac:dyDescent="0.35">
      <c r="A4335" t="s">
        <v>4341</v>
      </c>
      <c r="B4335">
        <v>5668</v>
      </c>
      <c r="C4335" s="1">
        <v>44628</v>
      </c>
      <c r="D4335" s="1">
        <v>45366</v>
      </c>
      <c r="E4335">
        <v>143.61000000000001</v>
      </c>
      <c r="F4335" t="s">
        <v>6</v>
      </c>
      <c r="G4335" s="3">
        <f t="shared" si="134"/>
        <v>44621</v>
      </c>
      <c r="H4335">
        <f t="shared" si="135"/>
        <v>25</v>
      </c>
    </row>
    <row r="4336" spans="1:8" x14ac:dyDescent="0.35">
      <c r="A4336" t="s">
        <v>4342</v>
      </c>
      <c r="B4336">
        <v>4393</v>
      </c>
      <c r="C4336" s="1">
        <v>44753</v>
      </c>
      <c r="D4336" s="1">
        <v>43993</v>
      </c>
      <c r="E4336">
        <v>19.170000000000002</v>
      </c>
      <c r="F4336" t="s">
        <v>6</v>
      </c>
      <c r="G4336" s="3">
        <f t="shared" si="134"/>
        <v>44743</v>
      </c>
      <c r="H4336">
        <f t="shared" si="135"/>
        <v>25</v>
      </c>
    </row>
    <row r="4337" spans="1:8" x14ac:dyDescent="0.35">
      <c r="A4337" t="s">
        <v>4343</v>
      </c>
      <c r="B4337">
        <v>3126</v>
      </c>
      <c r="C4337" s="1">
        <v>45423</v>
      </c>
      <c r="D4337" s="1">
        <v>45366</v>
      </c>
      <c r="E4337">
        <v>144.63999999999999</v>
      </c>
      <c r="F4337" t="s">
        <v>6</v>
      </c>
      <c r="G4337" s="3">
        <f t="shared" si="134"/>
        <v>45413</v>
      </c>
      <c r="H4337">
        <f t="shared" si="135"/>
        <v>2</v>
      </c>
    </row>
    <row r="4338" spans="1:8" x14ac:dyDescent="0.35">
      <c r="A4338" t="s">
        <v>4344</v>
      </c>
      <c r="B4338">
        <v>6212</v>
      </c>
      <c r="C4338" s="1">
        <v>45526</v>
      </c>
      <c r="D4338" s="1">
        <v>44814</v>
      </c>
      <c r="E4338">
        <v>57.6</v>
      </c>
      <c r="F4338" t="s">
        <v>11</v>
      </c>
      <c r="G4338" s="3">
        <f t="shared" si="134"/>
        <v>45505</v>
      </c>
      <c r="H4338">
        <f t="shared" si="135"/>
        <v>24</v>
      </c>
    </row>
    <row r="4339" spans="1:8" x14ac:dyDescent="0.35">
      <c r="A4339" t="s">
        <v>4345</v>
      </c>
      <c r="B4339">
        <v>1296</v>
      </c>
      <c r="C4339" s="1">
        <v>45761</v>
      </c>
      <c r="D4339" s="1">
        <v>45366</v>
      </c>
      <c r="E4339">
        <v>357.41</v>
      </c>
      <c r="F4339" t="s">
        <v>11</v>
      </c>
      <c r="G4339" s="3">
        <f t="shared" si="134"/>
        <v>45748</v>
      </c>
      <c r="H4339">
        <f t="shared" si="135"/>
        <v>13</v>
      </c>
    </row>
    <row r="4340" spans="1:8" x14ac:dyDescent="0.35">
      <c r="A4340" t="s">
        <v>4346</v>
      </c>
      <c r="B4340">
        <v>2044</v>
      </c>
      <c r="C4340" s="1">
        <v>45138</v>
      </c>
      <c r="D4340" s="1">
        <v>45276</v>
      </c>
      <c r="E4340">
        <v>309.58</v>
      </c>
      <c r="F4340" t="s">
        <v>8</v>
      </c>
      <c r="G4340" s="3">
        <f t="shared" si="134"/>
        <v>45108</v>
      </c>
      <c r="H4340">
        <f t="shared" si="135"/>
        <v>5</v>
      </c>
    </row>
    <row r="4341" spans="1:8" x14ac:dyDescent="0.35">
      <c r="A4341" t="s">
        <v>4347</v>
      </c>
      <c r="B4341">
        <v>8547</v>
      </c>
      <c r="C4341" s="1">
        <v>45632</v>
      </c>
      <c r="D4341" s="1">
        <v>45366</v>
      </c>
      <c r="E4341">
        <v>298.08</v>
      </c>
      <c r="F4341" t="s">
        <v>8</v>
      </c>
      <c r="G4341" s="3">
        <f t="shared" si="134"/>
        <v>45627</v>
      </c>
      <c r="H4341">
        <f t="shared" si="135"/>
        <v>9</v>
      </c>
    </row>
    <row r="4342" spans="1:8" x14ac:dyDescent="0.35">
      <c r="A4342" t="s">
        <v>4348</v>
      </c>
      <c r="B4342">
        <v>6386</v>
      </c>
      <c r="C4342" s="1">
        <v>44265</v>
      </c>
      <c r="D4342" s="1">
        <v>45008</v>
      </c>
      <c r="E4342">
        <v>275.31</v>
      </c>
      <c r="F4342" t="s">
        <v>6</v>
      </c>
      <c r="G4342" s="3">
        <f t="shared" si="134"/>
        <v>44256</v>
      </c>
      <c r="H4342">
        <f t="shared" si="135"/>
        <v>25</v>
      </c>
    </row>
    <row r="4343" spans="1:8" x14ac:dyDescent="0.35">
      <c r="A4343" t="s">
        <v>4349</v>
      </c>
      <c r="B4343">
        <v>1205</v>
      </c>
      <c r="C4343" s="1">
        <v>44060</v>
      </c>
      <c r="D4343" s="1">
        <v>45339</v>
      </c>
      <c r="E4343">
        <v>178.05</v>
      </c>
      <c r="F4343" t="s">
        <v>6</v>
      </c>
      <c r="G4343" s="3">
        <f t="shared" si="134"/>
        <v>44044</v>
      </c>
      <c r="H4343">
        <f t="shared" si="135"/>
        <v>43</v>
      </c>
    </row>
    <row r="4344" spans="1:8" x14ac:dyDescent="0.35">
      <c r="A4344" t="s">
        <v>4350</v>
      </c>
      <c r="B4344">
        <v>6674</v>
      </c>
      <c r="C4344" s="1">
        <v>44867</v>
      </c>
      <c r="D4344" s="1" t="e">
        <v>#N/A</v>
      </c>
      <c r="E4344">
        <v>413.09</v>
      </c>
      <c r="F4344" t="s">
        <v>11</v>
      </c>
      <c r="G4344" s="3">
        <f t="shared" si="134"/>
        <v>44866</v>
      </c>
      <c r="H4344" t="e">
        <f t="shared" si="135"/>
        <v>#VALUE!</v>
      </c>
    </row>
    <row r="4345" spans="1:8" x14ac:dyDescent="0.35">
      <c r="A4345" t="s">
        <v>4351</v>
      </c>
      <c r="B4345">
        <v>8568</v>
      </c>
      <c r="C4345" s="1">
        <v>44201</v>
      </c>
      <c r="D4345" s="1">
        <v>44198</v>
      </c>
      <c r="E4345">
        <v>428.63</v>
      </c>
      <c r="F4345" t="s">
        <v>6</v>
      </c>
      <c r="G4345" s="3">
        <f t="shared" si="134"/>
        <v>44197</v>
      </c>
      <c r="H4345">
        <f t="shared" si="135"/>
        <v>0</v>
      </c>
    </row>
    <row r="4346" spans="1:8" x14ac:dyDescent="0.35">
      <c r="A4346" t="s">
        <v>4352</v>
      </c>
      <c r="B4346">
        <v>4451</v>
      </c>
      <c r="C4346" s="1">
        <v>45020</v>
      </c>
      <c r="D4346" s="1">
        <v>44969</v>
      </c>
      <c r="E4346">
        <v>270.8</v>
      </c>
      <c r="F4346" t="s">
        <v>11</v>
      </c>
      <c r="G4346" s="3">
        <f t="shared" si="134"/>
        <v>45017</v>
      </c>
      <c r="H4346">
        <f t="shared" si="135"/>
        <v>2</v>
      </c>
    </row>
    <row r="4347" spans="1:8" x14ac:dyDescent="0.35">
      <c r="A4347" t="s">
        <v>4353</v>
      </c>
      <c r="B4347">
        <v>7390</v>
      </c>
      <c r="C4347" s="1">
        <v>44803</v>
      </c>
      <c r="D4347" s="1">
        <v>44969</v>
      </c>
      <c r="E4347">
        <v>135.29</v>
      </c>
      <c r="F4347" t="s">
        <v>11</v>
      </c>
      <c r="G4347" s="3">
        <f t="shared" si="134"/>
        <v>44774</v>
      </c>
      <c r="H4347">
        <f t="shared" si="135"/>
        <v>6</v>
      </c>
    </row>
    <row r="4348" spans="1:8" x14ac:dyDescent="0.35">
      <c r="A4348" s="2" t="s">
        <v>4354</v>
      </c>
      <c r="B4348">
        <v>2287</v>
      </c>
      <c r="C4348" s="1">
        <v>44745</v>
      </c>
      <c r="D4348" s="1">
        <v>45008</v>
      </c>
      <c r="E4348">
        <v>319.38</v>
      </c>
      <c r="F4348" t="s">
        <v>8</v>
      </c>
      <c r="G4348" s="3">
        <f t="shared" si="134"/>
        <v>44743</v>
      </c>
      <c r="H4348">
        <f t="shared" si="135"/>
        <v>9</v>
      </c>
    </row>
    <row r="4349" spans="1:8" x14ac:dyDescent="0.35">
      <c r="A4349" t="s">
        <v>4355</v>
      </c>
      <c r="B4349">
        <v>6657</v>
      </c>
      <c r="C4349" s="1">
        <v>45645</v>
      </c>
      <c r="D4349" s="1">
        <v>43993</v>
      </c>
      <c r="E4349">
        <v>50.72</v>
      </c>
      <c r="F4349" t="s">
        <v>8</v>
      </c>
      <c r="G4349" s="3">
        <f t="shared" si="134"/>
        <v>45627</v>
      </c>
      <c r="H4349">
        <f t="shared" si="135"/>
        <v>55</v>
      </c>
    </row>
    <row r="4350" spans="1:8" x14ac:dyDescent="0.35">
      <c r="A4350" t="s">
        <v>4356</v>
      </c>
      <c r="B4350">
        <v>9676</v>
      </c>
      <c r="C4350" s="1">
        <v>44736</v>
      </c>
      <c r="D4350" s="1">
        <v>45366</v>
      </c>
      <c r="E4350">
        <v>190.9</v>
      </c>
      <c r="F4350" t="s">
        <v>6</v>
      </c>
      <c r="G4350" s="3">
        <f t="shared" si="134"/>
        <v>44713</v>
      </c>
      <c r="H4350">
        <f t="shared" si="135"/>
        <v>21</v>
      </c>
    </row>
    <row r="4351" spans="1:8" x14ac:dyDescent="0.35">
      <c r="A4351" t="s">
        <v>4357</v>
      </c>
      <c r="B4351">
        <v>6166</v>
      </c>
      <c r="C4351" s="1">
        <v>44208</v>
      </c>
      <c r="D4351" s="1">
        <v>45366</v>
      </c>
      <c r="E4351">
        <v>231.23</v>
      </c>
      <c r="F4351" t="s">
        <v>6</v>
      </c>
      <c r="G4351" s="3">
        <f t="shared" si="134"/>
        <v>44197</v>
      </c>
      <c r="H4351">
        <f t="shared" si="135"/>
        <v>39</v>
      </c>
    </row>
    <row r="4352" spans="1:8" x14ac:dyDescent="0.35">
      <c r="A4352" t="s">
        <v>4358</v>
      </c>
      <c r="B4352">
        <v>1484</v>
      </c>
      <c r="C4352" s="1">
        <v>44006</v>
      </c>
      <c r="D4352" s="1">
        <v>45339</v>
      </c>
      <c r="E4352">
        <v>86.39</v>
      </c>
      <c r="F4352" t="s">
        <v>8</v>
      </c>
      <c r="G4352" s="3">
        <f t="shared" si="134"/>
        <v>43983</v>
      </c>
      <c r="H4352">
        <f t="shared" si="135"/>
        <v>44</v>
      </c>
    </row>
    <row r="4353" spans="1:8" x14ac:dyDescent="0.35">
      <c r="A4353" t="s">
        <v>4359</v>
      </c>
      <c r="B4353">
        <v>3731</v>
      </c>
      <c r="C4353" s="1">
        <v>44357</v>
      </c>
      <c r="D4353" s="1">
        <v>44198</v>
      </c>
      <c r="E4353">
        <v>315.89</v>
      </c>
      <c r="F4353" t="s">
        <v>8</v>
      </c>
      <c r="G4353" s="3">
        <f t="shared" si="134"/>
        <v>44348</v>
      </c>
      <c r="H4353">
        <f t="shared" si="135"/>
        <v>5</v>
      </c>
    </row>
    <row r="4354" spans="1:8" x14ac:dyDescent="0.35">
      <c r="A4354" t="s">
        <v>4360</v>
      </c>
      <c r="B4354">
        <v>8070</v>
      </c>
      <c r="C4354" s="1">
        <v>45623</v>
      </c>
      <c r="D4354" s="1">
        <v>45339</v>
      </c>
      <c r="E4354">
        <v>213.54</v>
      </c>
      <c r="F4354" t="s">
        <v>11</v>
      </c>
      <c r="G4354" s="3">
        <f t="shared" si="134"/>
        <v>45597</v>
      </c>
      <c r="H4354">
        <f t="shared" si="135"/>
        <v>9</v>
      </c>
    </row>
    <row r="4355" spans="1:8" x14ac:dyDescent="0.35">
      <c r="A4355" t="s">
        <v>4361</v>
      </c>
      <c r="B4355">
        <v>5651</v>
      </c>
      <c r="C4355" s="1">
        <v>44780</v>
      </c>
      <c r="D4355" s="1">
        <v>45366</v>
      </c>
      <c r="E4355">
        <v>282.66000000000003</v>
      </c>
      <c r="F4355" t="s">
        <v>6</v>
      </c>
      <c r="G4355" s="3">
        <f t="shared" ref="G4355:G4418" si="136">DATE(YEAR(C4355),MONTH(C4355),1)</f>
        <v>44774</v>
      </c>
      <c r="H4355">
        <f t="shared" ref="H4355:H4418" si="137">ABS(IF(ISNUMBER(D4355),ROUND((D4355-C4355)/30,0),"AA"))</f>
        <v>20</v>
      </c>
    </row>
    <row r="4356" spans="1:8" x14ac:dyDescent="0.35">
      <c r="A4356" t="s">
        <v>4362</v>
      </c>
      <c r="B4356">
        <v>4845</v>
      </c>
      <c r="C4356" s="1">
        <v>44564</v>
      </c>
      <c r="D4356" s="1">
        <v>44198</v>
      </c>
      <c r="E4356">
        <v>193.89</v>
      </c>
      <c r="F4356" t="s">
        <v>8</v>
      </c>
      <c r="G4356" s="3">
        <f t="shared" si="136"/>
        <v>44562</v>
      </c>
      <c r="H4356">
        <f t="shared" si="137"/>
        <v>12</v>
      </c>
    </row>
    <row r="4357" spans="1:8" x14ac:dyDescent="0.35">
      <c r="A4357" t="s">
        <v>4363</v>
      </c>
      <c r="B4357">
        <v>3157</v>
      </c>
      <c r="C4357" s="1">
        <v>44909</v>
      </c>
      <c r="D4357" s="1">
        <v>45008</v>
      </c>
      <c r="E4357">
        <v>195.43</v>
      </c>
      <c r="F4357" t="s">
        <v>11</v>
      </c>
      <c r="G4357" s="3">
        <f t="shared" si="136"/>
        <v>44896</v>
      </c>
      <c r="H4357">
        <f t="shared" si="137"/>
        <v>3</v>
      </c>
    </row>
    <row r="4358" spans="1:8" x14ac:dyDescent="0.35">
      <c r="A4358" t="s">
        <v>4364</v>
      </c>
      <c r="B4358">
        <v>2588</v>
      </c>
      <c r="C4358" s="1">
        <v>44805</v>
      </c>
      <c r="D4358" s="1">
        <v>44099</v>
      </c>
      <c r="E4358">
        <v>203.92</v>
      </c>
      <c r="F4358" t="s">
        <v>11</v>
      </c>
      <c r="G4358" s="3">
        <f t="shared" si="136"/>
        <v>44805</v>
      </c>
      <c r="H4358">
        <f t="shared" si="137"/>
        <v>24</v>
      </c>
    </row>
    <row r="4359" spans="1:8" x14ac:dyDescent="0.35">
      <c r="A4359" t="s">
        <v>4365</v>
      </c>
      <c r="B4359">
        <v>2812</v>
      </c>
      <c r="C4359" s="1">
        <v>44973</v>
      </c>
      <c r="D4359" s="1">
        <v>45339</v>
      </c>
      <c r="E4359">
        <v>289.67</v>
      </c>
      <c r="F4359" t="s">
        <v>11</v>
      </c>
      <c r="G4359" s="3">
        <f t="shared" si="136"/>
        <v>44958</v>
      </c>
      <c r="H4359">
        <f t="shared" si="137"/>
        <v>12</v>
      </c>
    </row>
    <row r="4360" spans="1:8" x14ac:dyDescent="0.35">
      <c r="A4360" t="s">
        <v>4366</v>
      </c>
      <c r="B4360">
        <v>3606</v>
      </c>
      <c r="C4360" s="1">
        <v>44244</v>
      </c>
      <c r="D4360" s="1">
        <v>45366</v>
      </c>
      <c r="E4360">
        <v>385.77</v>
      </c>
      <c r="F4360" t="s">
        <v>8</v>
      </c>
      <c r="G4360" s="3">
        <f t="shared" si="136"/>
        <v>44228</v>
      </c>
      <c r="H4360">
        <f t="shared" si="137"/>
        <v>37</v>
      </c>
    </row>
    <row r="4361" spans="1:8" x14ac:dyDescent="0.35">
      <c r="A4361" t="s">
        <v>4367</v>
      </c>
      <c r="B4361">
        <v>7571</v>
      </c>
      <c r="C4361" s="1">
        <v>44775</v>
      </c>
      <c r="D4361" s="1">
        <v>45008</v>
      </c>
      <c r="E4361">
        <v>279.52999999999997</v>
      </c>
      <c r="F4361" t="s">
        <v>6</v>
      </c>
      <c r="G4361" s="3">
        <f t="shared" si="136"/>
        <v>44774</v>
      </c>
      <c r="H4361">
        <f t="shared" si="137"/>
        <v>8</v>
      </c>
    </row>
    <row r="4362" spans="1:8" x14ac:dyDescent="0.35">
      <c r="A4362" t="s">
        <v>4368</v>
      </c>
      <c r="B4362">
        <v>4567</v>
      </c>
      <c r="C4362" s="1">
        <v>44577</v>
      </c>
      <c r="D4362" s="1">
        <v>43993</v>
      </c>
      <c r="E4362">
        <v>214.91</v>
      </c>
      <c r="F4362" t="s">
        <v>8</v>
      </c>
      <c r="G4362" s="3">
        <f t="shared" si="136"/>
        <v>44562</v>
      </c>
      <c r="H4362">
        <f t="shared" si="137"/>
        <v>19</v>
      </c>
    </row>
    <row r="4363" spans="1:8" x14ac:dyDescent="0.35">
      <c r="A4363" t="s">
        <v>4369</v>
      </c>
      <c r="B4363">
        <v>5569</v>
      </c>
      <c r="C4363" s="1">
        <v>45022</v>
      </c>
      <c r="D4363" s="1">
        <v>44969</v>
      </c>
      <c r="E4363">
        <v>166.51</v>
      </c>
      <c r="F4363" t="s">
        <v>6</v>
      </c>
      <c r="G4363" s="3">
        <f t="shared" si="136"/>
        <v>45017</v>
      </c>
      <c r="H4363">
        <f t="shared" si="137"/>
        <v>2</v>
      </c>
    </row>
    <row r="4364" spans="1:8" x14ac:dyDescent="0.35">
      <c r="A4364" t="s">
        <v>4370</v>
      </c>
      <c r="B4364">
        <v>2730</v>
      </c>
      <c r="C4364" s="1">
        <v>45108</v>
      </c>
      <c r="D4364" s="1">
        <v>45008</v>
      </c>
      <c r="E4364">
        <v>335.47</v>
      </c>
      <c r="F4364" t="s">
        <v>8</v>
      </c>
      <c r="G4364" s="3">
        <f t="shared" si="136"/>
        <v>45108</v>
      </c>
      <c r="H4364">
        <f t="shared" si="137"/>
        <v>3</v>
      </c>
    </row>
    <row r="4365" spans="1:8" x14ac:dyDescent="0.35">
      <c r="A4365" t="s">
        <v>4371</v>
      </c>
      <c r="B4365">
        <v>6206</v>
      </c>
      <c r="C4365" s="1">
        <v>45459</v>
      </c>
      <c r="D4365" s="1">
        <v>44969</v>
      </c>
      <c r="E4365">
        <v>256.13</v>
      </c>
      <c r="F4365" t="s">
        <v>8</v>
      </c>
      <c r="G4365" s="3">
        <f t="shared" si="136"/>
        <v>45444</v>
      </c>
      <c r="H4365">
        <f t="shared" si="137"/>
        <v>16</v>
      </c>
    </row>
    <row r="4366" spans="1:8" x14ac:dyDescent="0.35">
      <c r="A4366" t="s">
        <v>4372</v>
      </c>
      <c r="B4366">
        <v>7425</v>
      </c>
      <c r="C4366" s="1">
        <v>43850</v>
      </c>
      <c r="D4366" s="1">
        <v>45339</v>
      </c>
      <c r="E4366">
        <v>120.3</v>
      </c>
      <c r="F4366" t="s">
        <v>6</v>
      </c>
      <c r="G4366" s="3">
        <f t="shared" si="136"/>
        <v>43831</v>
      </c>
      <c r="H4366">
        <f t="shared" si="137"/>
        <v>50</v>
      </c>
    </row>
    <row r="4367" spans="1:8" x14ac:dyDescent="0.35">
      <c r="A4367" t="s">
        <v>4373</v>
      </c>
      <c r="B4367">
        <v>9107</v>
      </c>
      <c r="C4367" s="1">
        <v>44246</v>
      </c>
      <c r="D4367" s="1">
        <v>45366</v>
      </c>
      <c r="E4367">
        <v>380.85</v>
      </c>
      <c r="F4367" t="s">
        <v>6</v>
      </c>
      <c r="G4367" s="3">
        <f t="shared" si="136"/>
        <v>44228</v>
      </c>
      <c r="H4367">
        <f t="shared" si="137"/>
        <v>37</v>
      </c>
    </row>
    <row r="4368" spans="1:8" x14ac:dyDescent="0.35">
      <c r="A4368" t="s">
        <v>4374</v>
      </c>
      <c r="B4368">
        <v>8363</v>
      </c>
      <c r="C4368" s="1">
        <v>45140</v>
      </c>
      <c r="D4368" s="1">
        <v>45366</v>
      </c>
      <c r="E4368">
        <v>86.91</v>
      </c>
      <c r="F4368" t="s">
        <v>11</v>
      </c>
      <c r="G4368" s="3">
        <f t="shared" si="136"/>
        <v>45139</v>
      </c>
      <c r="H4368">
        <f t="shared" si="137"/>
        <v>8</v>
      </c>
    </row>
    <row r="4369" spans="1:8" x14ac:dyDescent="0.35">
      <c r="A4369" t="s">
        <v>4375</v>
      </c>
      <c r="B4369">
        <v>7554</v>
      </c>
      <c r="C4369" s="1">
        <v>44787</v>
      </c>
      <c r="D4369" s="1">
        <v>43993</v>
      </c>
      <c r="E4369">
        <v>151.32</v>
      </c>
      <c r="F4369" t="s">
        <v>8</v>
      </c>
      <c r="G4369" s="3">
        <f t="shared" si="136"/>
        <v>44774</v>
      </c>
      <c r="H4369">
        <f t="shared" si="137"/>
        <v>26</v>
      </c>
    </row>
    <row r="4370" spans="1:8" x14ac:dyDescent="0.35">
      <c r="A4370" t="s">
        <v>4376</v>
      </c>
      <c r="B4370">
        <v>6473</v>
      </c>
      <c r="C4370" s="1">
        <v>45498</v>
      </c>
      <c r="D4370" s="1">
        <v>43908</v>
      </c>
      <c r="E4370">
        <v>383.84</v>
      </c>
      <c r="F4370" t="s">
        <v>8</v>
      </c>
      <c r="G4370" s="3">
        <f t="shared" si="136"/>
        <v>45474</v>
      </c>
      <c r="H4370">
        <f t="shared" si="137"/>
        <v>53</v>
      </c>
    </row>
    <row r="4371" spans="1:8" x14ac:dyDescent="0.35">
      <c r="A4371" t="s">
        <v>4377</v>
      </c>
      <c r="B4371">
        <v>3822</v>
      </c>
      <c r="C4371" s="1">
        <v>44651</v>
      </c>
      <c r="D4371" s="1">
        <v>44399</v>
      </c>
      <c r="E4371">
        <v>344.84</v>
      </c>
      <c r="F4371" t="s">
        <v>11</v>
      </c>
      <c r="G4371" s="3">
        <f t="shared" si="136"/>
        <v>44621</v>
      </c>
      <c r="H4371">
        <f t="shared" si="137"/>
        <v>8</v>
      </c>
    </row>
    <row r="4372" spans="1:8" x14ac:dyDescent="0.35">
      <c r="A4372" t="s">
        <v>4378</v>
      </c>
      <c r="B4372">
        <v>7280</v>
      </c>
      <c r="C4372" s="1">
        <v>44847</v>
      </c>
      <c r="D4372" s="1">
        <v>45339</v>
      </c>
      <c r="E4372">
        <v>294.27999999999997</v>
      </c>
      <c r="F4372" t="s">
        <v>6</v>
      </c>
      <c r="G4372" s="3">
        <f t="shared" si="136"/>
        <v>44835</v>
      </c>
      <c r="H4372">
        <f t="shared" si="137"/>
        <v>16</v>
      </c>
    </row>
    <row r="4373" spans="1:8" x14ac:dyDescent="0.35">
      <c r="A4373" t="s">
        <v>4379</v>
      </c>
      <c r="B4373">
        <v>7852</v>
      </c>
      <c r="C4373" s="1">
        <v>45748</v>
      </c>
      <c r="D4373" s="1">
        <v>45339</v>
      </c>
      <c r="E4373">
        <v>211.04</v>
      </c>
      <c r="F4373" t="s">
        <v>8</v>
      </c>
      <c r="G4373" s="3">
        <f t="shared" si="136"/>
        <v>45748</v>
      </c>
      <c r="H4373">
        <f t="shared" si="137"/>
        <v>14</v>
      </c>
    </row>
    <row r="4374" spans="1:8" x14ac:dyDescent="0.35">
      <c r="A4374" t="s">
        <v>4380</v>
      </c>
      <c r="B4374">
        <v>1475</v>
      </c>
      <c r="C4374" s="1">
        <v>44878</v>
      </c>
      <c r="D4374" s="1" t="e">
        <v>#N/A</v>
      </c>
      <c r="E4374">
        <v>313.25</v>
      </c>
      <c r="F4374" t="s">
        <v>11</v>
      </c>
      <c r="G4374" s="3">
        <f t="shared" si="136"/>
        <v>44866</v>
      </c>
      <c r="H4374" t="e">
        <f t="shared" si="137"/>
        <v>#VALUE!</v>
      </c>
    </row>
    <row r="4375" spans="1:8" x14ac:dyDescent="0.35">
      <c r="A4375" t="s">
        <v>4381</v>
      </c>
      <c r="B4375">
        <v>9247</v>
      </c>
      <c r="C4375" s="1">
        <v>44281</v>
      </c>
      <c r="D4375" s="1">
        <v>45339</v>
      </c>
      <c r="E4375">
        <v>499.47</v>
      </c>
      <c r="F4375" t="s">
        <v>8</v>
      </c>
      <c r="G4375" s="3">
        <f t="shared" si="136"/>
        <v>44256</v>
      </c>
      <c r="H4375">
        <f t="shared" si="137"/>
        <v>35</v>
      </c>
    </row>
    <row r="4376" spans="1:8" x14ac:dyDescent="0.35">
      <c r="A4376" t="s">
        <v>4382</v>
      </c>
      <c r="B4376">
        <v>7697</v>
      </c>
      <c r="C4376" s="1">
        <v>44964</v>
      </c>
      <c r="D4376" s="1">
        <v>45366</v>
      </c>
      <c r="E4376">
        <v>473.29</v>
      </c>
      <c r="F4376" t="s">
        <v>6</v>
      </c>
      <c r="G4376" s="3">
        <f t="shared" si="136"/>
        <v>44958</v>
      </c>
      <c r="H4376">
        <f t="shared" si="137"/>
        <v>13</v>
      </c>
    </row>
    <row r="4377" spans="1:8" x14ac:dyDescent="0.35">
      <c r="A4377" t="s">
        <v>4383</v>
      </c>
      <c r="B4377">
        <v>5095</v>
      </c>
      <c r="C4377" s="1">
        <v>45023</v>
      </c>
      <c r="D4377" s="1">
        <v>44946</v>
      </c>
      <c r="E4377">
        <v>91.56</v>
      </c>
      <c r="F4377" t="s">
        <v>8</v>
      </c>
      <c r="G4377" s="3">
        <f t="shared" si="136"/>
        <v>45017</v>
      </c>
      <c r="H4377">
        <f t="shared" si="137"/>
        <v>3</v>
      </c>
    </row>
    <row r="4378" spans="1:8" x14ac:dyDescent="0.35">
      <c r="A4378" t="s">
        <v>4384</v>
      </c>
      <c r="B4378">
        <v>8731</v>
      </c>
      <c r="C4378" s="1">
        <v>44732</v>
      </c>
      <c r="D4378" s="1">
        <v>45008</v>
      </c>
      <c r="E4378">
        <v>345.34</v>
      </c>
      <c r="F4378" t="s">
        <v>6</v>
      </c>
      <c r="G4378" s="3">
        <f t="shared" si="136"/>
        <v>44713</v>
      </c>
      <c r="H4378">
        <f t="shared" si="137"/>
        <v>9</v>
      </c>
    </row>
    <row r="4379" spans="1:8" x14ac:dyDescent="0.35">
      <c r="A4379" t="s">
        <v>4385</v>
      </c>
      <c r="B4379">
        <v>1372</v>
      </c>
      <c r="C4379" s="1">
        <v>44748</v>
      </c>
      <c r="D4379" s="1">
        <v>44661</v>
      </c>
      <c r="E4379">
        <v>374.05</v>
      </c>
      <c r="F4379" t="s">
        <v>8</v>
      </c>
      <c r="G4379" s="3">
        <f t="shared" si="136"/>
        <v>44743</v>
      </c>
      <c r="H4379">
        <f t="shared" si="137"/>
        <v>3</v>
      </c>
    </row>
    <row r="4380" spans="1:8" x14ac:dyDescent="0.35">
      <c r="A4380" t="s">
        <v>4386</v>
      </c>
      <c r="B4380">
        <v>7378</v>
      </c>
      <c r="C4380" s="1">
        <v>44806</v>
      </c>
      <c r="D4380" s="1">
        <v>45008</v>
      </c>
      <c r="E4380">
        <v>280.51</v>
      </c>
      <c r="F4380" t="s">
        <v>11</v>
      </c>
      <c r="G4380" s="3">
        <f t="shared" si="136"/>
        <v>44805</v>
      </c>
      <c r="H4380">
        <f t="shared" si="137"/>
        <v>7</v>
      </c>
    </row>
    <row r="4381" spans="1:8" x14ac:dyDescent="0.35">
      <c r="A4381" t="s">
        <v>4387</v>
      </c>
      <c r="B4381">
        <v>3644</v>
      </c>
      <c r="C4381" s="1">
        <v>44620</v>
      </c>
      <c r="D4381" s="1">
        <v>44946</v>
      </c>
      <c r="E4381">
        <v>234.31</v>
      </c>
      <c r="F4381" t="s">
        <v>8</v>
      </c>
      <c r="G4381" s="3">
        <f t="shared" si="136"/>
        <v>44593</v>
      </c>
      <c r="H4381">
        <f t="shared" si="137"/>
        <v>11</v>
      </c>
    </row>
    <row r="4382" spans="1:8" x14ac:dyDescent="0.35">
      <c r="A4382" t="s">
        <v>4388</v>
      </c>
      <c r="B4382">
        <v>4920</v>
      </c>
      <c r="C4382" s="1">
        <v>44504</v>
      </c>
      <c r="D4382" s="1">
        <v>44012</v>
      </c>
      <c r="E4382">
        <v>95.85</v>
      </c>
      <c r="F4382" t="s">
        <v>8</v>
      </c>
      <c r="G4382" s="3">
        <f t="shared" si="136"/>
        <v>44501</v>
      </c>
      <c r="H4382">
        <f t="shared" si="137"/>
        <v>16</v>
      </c>
    </row>
    <row r="4383" spans="1:8" x14ac:dyDescent="0.35">
      <c r="A4383" t="s">
        <v>4389</v>
      </c>
      <c r="B4383">
        <v>4273</v>
      </c>
      <c r="C4383" s="1">
        <v>45712</v>
      </c>
      <c r="D4383" s="1">
        <v>44661</v>
      </c>
      <c r="E4383">
        <v>168.13</v>
      </c>
      <c r="F4383" t="s">
        <v>6</v>
      </c>
      <c r="G4383" s="3">
        <f t="shared" si="136"/>
        <v>45689</v>
      </c>
      <c r="H4383">
        <f t="shared" si="137"/>
        <v>35</v>
      </c>
    </row>
    <row r="4384" spans="1:8" x14ac:dyDescent="0.35">
      <c r="A4384" t="s">
        <v>4390</v>
      </c>
      <c r="B4384">
        <v>2061</v>
      </c>
      <c r="C4384" s="1">
        <v>44332</v>
      </c>
      <c r="D4384" s="1">
        <v>45366</v>
      </c>
      <c r="E4384">
        <v>448.28</v>
      </c>
      <c r="F4384" t="s">
        <v>11</v>
      </c>
      <c r="G4384" s="3">
        <f t="shared" si="136"/>
        <v>44317</v>
      </c>
      <c r="H4384">
        <f t="shared" si="137"/>
        <v>34</v>
      </c>
    </row>
    <row r="4385" spans="1:8" x14ac:dyDescent="0.35">
      <c r="A4385" t="s">
        <v>4391</v>
      </c>
      <c r="B4385">
        <v>8555</v>
      </c>
      <c r="C4385" s="1">
        <v>44534</v>
      </c>
      <c r="D4385" s="1">
        <v>44012</v>
      </c>
      <c r="E4385">
        <v>235</v>
      </c>
      <c r="F4385" t="s">
        <v>8</v>
      </c>
      <c r="G4385" s="3">
        <f t="shared" si="136"/>
        <v>44531</v>
      </c>
      <c r="H4385">
        <f t="shared" si="137"/>
        <v>17</v>
      </c>
    </row>
    <row r="4386" spans="1:8" x14ac:dyDescent="0.35">
      <c r="A4386" t="s">
        <v>4392</v>
      </c>
      <c r="B4386">
        <v>8268</v>
      </c>
      <c r="C4386" s="1">
        <v>44064</v>
      </c>
      <c r="D4386" s="1">
        <v>45008</v>
      </c>
      <c r="E4386">
        <v>494.96</v>
      </c>
      <c r="F4386" t="s">
        <v>11</v>
      </c>
      <c r="G4386" s="3">
        <f t="shared" si="136"/>
        <v>44044</v>
      </c>
      <c r="H4386">
        <f t="shared" si="137"/>
        <v>31</v>
      </c>
    </row>
    <row r="4387" spans="1:8" x14ac:dyDescent="0.35">
      <c r="A4387" t="s">
        <v>4393</v>
      </c>
      <c r="B4387">
        <v>8559</v>
      </c>
      <c r="C4387" s="1">
        <v>45316</v>
      </c>
      <c r="D4387" s="1">
        <v>43993</v>
      </c>
      <c r="E4387">
        <v>255.11</v>
      </c>
      <c r="F4387" t="s">
        <v>11</v>
      </c>
      <c r="G4387" s="3">
        <f t="shared" si="136"/>
        <v>45292</v>
      </c>
      <c r="H4387">
        <f t="shared" si="137"/>
        <v>44</v>
      </c>
    </row>
    <row r="4388" spans="1:8" x14ac:dyDescent="0.35">
      <c r="A4388" t="s">
        <v>4394</v>
      </c>
      <c r="B4388">
        <v>6427</v>
      </c>
      <c r="C4388" s="1">
        <v>44628</v>
      </c>
      <c r="D4388" s="1">
        <v>45008</v>
      </c>
      <c r="E4388">
        <v>437.32</v>
      </c>
      <c r="F4388" t="s">
        <v>11</v>
      </c>
      <c r="G4388" s="3">
        <f t="shared" si="136"/>
        <v>44621</v>
      </c>
      <c r="H4388">
        <f t="shared" si="137"/>
        <v>13</v>
      </c>
    </row>
    <row r="4389" spans="1:8" x14ac:dyDescent="0.35">
      <c r="A4389" t="s">
        <v>4395</v>
      </c>
      <c r="B4389">
        <v>5011</v>
      </c>
      <c r="C4389" s="1">
        <v>43941</v>
      </c>
      <c r="D4389" s="1">
        <v>44969</v>
      </c>
      <c r="E4389">
        <v>236.48</v>
      </c>
      <c r="F4389" t="s">
        <v>11</v>
      </c>
      <c r="G4389" s="3">
        <f t="shared" si="136"/>
        <v>43922</v>
      </c>
      <c r="H4389">
        <f t="shared" si="137"/>
        <v>34</v>
      </c>
    </row>
    <row r="4390" spans="1:8" x14ac:dyDescent="0.35">
      <c r="A4390" t="s">
        <v>4396</v>
      </c>
      <c r="B4390">
        <v>1112</v>
      </c>
      <c r="C4390" s="1">
        <v>44701</v>
      </c>
      <c r="D4390" s="1">
        <v>45366</v>
      </c>
      <c r="E4390">
        <v>376.82</v>
      </c>
      <c r="F4390" t="s">
        <v>8</v>
      </c>
      <c r="G4390" s="3">
        <f t="shared" si="136"/>
        <v>44682</v>
      </c>
      <c r="H4390">
        <f t="shared" si="137"/>
        <v>22</v>
      </c>
    </row>
    <row r="4391" spans="1:8" x14ac:dyDescent="0.35">
      <c r="A4391" t="s">
        <v>4397</v>
      </c>
      <c r="B4391">
        <v>7657</v>
      </c>
      <c r="C4391" s="1">
        <v>44011</v>
      </c>
      <c r="D4391" s="1">
        <v>43993</v>
      </c>
      <c r="E4391">
        <v>434.86</v>
      </c>
      <c r="F4391" t="s">
        <v>6</v>
      </c>
      <c r="G4391" s="3">
        <f t="shared" si="136"/>
        <v>43983</v>
      </c>
      <c r="H4391">
        <f t="shared" si="137"/>
        <v>1</v>
      </c>
    </row>
    <row r="4392" spans="1:8" x14ac:dyDescent="0.35">
      <c r="A4392" t="s">
        <v>4398</v>
      </c>
      <c r="B4392">
        <v>7313</v>
      </c>
      <c r="C4392" s="1">
        <v>45704</v>
      </c>
      <c r="D4392" s="1">
        <v>44969</v>
      </c>
      <c r="E4392">
        <v>44.48</v>
      </c>
      <c r="F4392" t="s">
        <v>6</v>
      </c>
      <c r="G4392" s="3">
        <f t="shared" si="136"/>
        <v>45689</v>
      </c>
      <c r="H4392">
        <f t="shared" si="137"/>
        <v>25</v>
      </c>
    </row>
    <row r="4393" spans="1:8" x14ac:dyDescent="0.35">
      <c r="A4393" t="s">
        <v>4399</v>
      </c>
      <c r="B4393">
        <v>5260</v>
      </c>
      <c r="C4393" s="1">
        <v>45233</v>
      </c>
      <c r="D4393" s="1">
        <v>44198</v>
      </c>
      <c r="E4393">
        <v>442.84</v>
      </c>
      <c r="F4393" t="s">
        <v>8</v>
      </c>
      <c r="G4393" s="3">
        <f t="shared" si="136"/>
        <v>45231</v>
      </c>
      <c r="H4393">
        <f t="shared" si="137"/>
        <v>35</v>
      </c>
    </row>
    <row r="4394" spans="1:8" x14ac:dyDescent="0.35">
      <c r="A4394" t="s">
        <v>4400</v>
      </c>
      <c r="B4394">
        <v>2982</v>
      </c>
      <c r="C4394" s="1">
        <v>44242</v>
      </c>
      <c r="D4394" s="1">
        <v>44198</v>
      </c>
      <c r="E4394">
        <v>360.74</v>
      </c>
      <c r="F4394" t="s">
        <v>8</v>
      </c>
      <c r="G4394" s="3">
        <f t="shared" si="136"/>
        <v>44228</v>
      </c>
      <c r="H4394">
        <f t="shared" si="137"/>
        <v>1</v>
      </c>
    </row>
    <row r="4395" spans="1:8" x14ac:dyDescent="0.35">
      <c r="A4395" t="s">
        <v>4401</v>
      </c>
      <c r="B4395">
        <v>9751</v>
      </c>
      <c r="C4395" s="1">
        <v>44717</v>
      </c>
      <c r="D4395" s="1">
        <v>45366</v>
      </c>
      <c r="E4395">
        <v>360.23</v>
      </c>
      <c r="F4395" t="s">
        <v>6</v>
      </c>
      <c r="G4395" s="3">
        <f t="shared" si="136"/>
        <v>44713</v>
      </c>
      <c r="H4395">
        <f t="shared" si="137"/>
        <v>22</v>
      </c>
    </row>
    <row r="4396" spans="1:8" x14ac:dyDescent="0.35">
      <c r="A4396" t="s">
        <v>4402</v>
      </c>
      <c r="B4396">
        <v>8877</v>
      </c>
      <c r="C4396" s="1">
        <v>44751</v>
      </c>
      <c r="D4396" s="1">
        <v>44198</v>
      </c>
      <c r="E4396">
        <v>415.6</v>
      </c>
      <c r="F4396" t="s">
        <v>11</v>
      </c>
      <c r="G4396" s="3">
        <f t="shared" si="136"/>
        <v>44743</v>
      </c>
      <c r="H4396">
        <f t="shared" si="137"/>
        <v>18</v>
      </c>
    </row>
    <row r="4397" spans="1:8" x14ac:dyDescent="0.35">
      <c r="A4397" t="s">
        <v>4403</v>
      </c>
      <c r="B4397">
        <v>5799</v>
      </c>
      <c r="C4397" s="1">
        <v>45371</v>
      </c>
      <c r="D4397" s="1">
        <v>45008</v>
      </c>
      <c r="E4397">
        <v>407.71</v>
      </c>
      <c r="F4397" t="s">
        <v>8</v>
      </c>
      <c r="G4397" s="3">
        <f t="shared" si="136"/>
        <v>45352</v>
      </c>
      <c r="H4397">
        <f t="shared" si="137"/>
        <v>12</v>
      </c>
    </row>
    <row r="4398" spans="1:8" x14ac:dyDescent="0.35">
      <c r="A4398" t="s">
        <v>4404</v>
      </c>
      <c r="B4398">
        <v>1653</v>
      </c>
      <c r="C4398" s="1">
        <v>45381</v>
      </c>
      <c r="D4398" s="1">
        <v>44198</v>
      </c>
      <c r="E4398">
        <v>188.05</v>
      </c>
      <c r="F4398" t="s">
        <v>8</v>
      </c>
      <c r="G4398" s="3">
        <f t="shared" si="136"/>
        <v>45352</v>
      </c>
      <c r="H4398">
        <f t="shared" si="137"/>
        <v>39</v>
      </c>
    </row>
    <row r="4399" spans="1:8" x14ac:dyDescent="0.35">
      <c r="A4399" t="s">
        <v>4405</v>
      </c>
      <c r="B4399">
        <v>9381</v>
      </c>
      <c r="C4399" s="1">
        <v>44315</v>
      </c>
      <c r="D4399" s="1">
        <v>45366</v>
      </c>
      <c r="E4399">
        <v>318.33999999999997</v>
      </c>
      <c r="F4399" t="s">
        <v>6</v>
      </c>
      <c r="G4399" s="3">
        <f t="shared" si="136"/>
        <v>44287</v>
      </c>
      <c r="H4399">
        <f t="shared" si="137"/>
        <v>35</v>
      </c>
    </row>
    <row r="4400" spans="1:8" x14ac:dyDescent="0.35">
      <c r="A4400" t="s">
        <v>4406</v>
      </c>
      <c r="B4400">
        <v>8021</v>
      </c>
      <c r="C4400" s="1">
        <v>45766</v>
      </c>
      <c r="D4400" s="1">
        <v>43993</v>
      </c>
      <c r="E4400">
        <v>395.84</v>
      </c>
      <c r="F4400" t="s">
        <v>11</v>
      </c>
      <c r="G4400" s="3">
        <f t="shared" si="136"/>
        <v>45748</v>
      </c>
      <c r="H4400">
        <f t="shared" si="137"/>
        <v>59</v>
      </c>
    </row>
    <row r="4401" spans="1:8" x14ac:dyDescent="0.35">
      <c r="A4401" t="s">
        <v>4407</v>
      </c>
      <c r="B4401">
        <v>3391</v>
      </c>
      <c r="C4401" s="1">
        <v>45465</v>
      </c>
      <c r="D4401" s="1">
        <v>45366</v>
      </c>
      <c r="E4401">
        <v>425.06</v>
      </c>
      <c r="F4401" t="s">
        <v>8</v>
      </c>
      <c r="G4401" s="3">
        <f t="shared" si="136"/>
        <v>45444</v>
      </c>
      <c r="H4401">
        <f t="shared" si="137"/>
        <v>3</v>
      </c>
    </row>
    <row r="4402" spans="1:8" x14ac:dyDescent="0.35">
      <c r="A4402" t="s">
        <v>4408</v>
      </c>
      <c r="B4402">
        <v>2831</v>
      </c>
      <c r="C4402" s="1">
        <v>44801</v>
      </c>
      <c r="D4402" s="1">
        <v>44969</v>
      </c>
      <c r="E4402">
        <v>363.78</v>
      </c>
      <c r="F4402" t="s">
        <v>6</v>
      </c>
      <c r="G4402" s="3">
        <f t="shared" si="136"/>
        <v>44774</v>
      </c>
      <c r="H4402">
        <f t="shared" si="137"/>
        <v>6</v>
      </c>
    </row>
    <row r="4403" spans="1:8" x14ac:dyDescent="0.35">
      <c r="A4403" t="s">
        <v>4409</v>
      </c>
      <c r="B4403">
        <v>7764</v>
      </c>
      <c r="C4403" s="1">
        <v>44579</v>
      </c>
      <c r="D4403" s="1">
        <v>44198</v>
      </c>
      <c r="E4403">
        <v>331.7</v>
      </c>
      <c r="F4403" t="s">
        <v>11</v>
      </c>
      <c r="G4403" s="3">
        <f t="shared" si="136"/>
        <v>44562</v>
      </c>
      <c r="H4403">
        <f t="shared" si="137"/>
        <v>13</v>
      </c>
    </row>
    <row r="4404" spans="1:8" x14ac:dyDescent="0.35">
      <c r="A4404" t="s">
        <v>4410</v>
      </c>
      <c r="B4404">
        <v>4982</v>
      </c>
      <c r="C4404" s="1">
        <v>45184</v>
      </c>
      <c r="D4404" s="1">
        <v>44969</v>
      </c>
      <c r="E4404">
        <v>399.82</v>
      </c>
      <c r="F4404" t="s">
        <v>11</v>
      </c>
      <c r="G4404" s="3">
        <f t="shared" si="136"/>
        <v>45170</v>
      </c>
      <c r="H4404">
        <f t="shared" si="137"/>
        <v>7</v>
      </c>
    </row>
    <row r="4405" spans="1:8" x14ac:dyDescent="0.35">
      <c r="A4405" t="s">
        <v>4411</v>
      </c>
      <c r="B4405">
        <v>5333</v>
      </c>
      <c r="C4405" s="1">
        <v>44744</v>
      </c>
      <c r="D4405" s="1">
        <v>45339</v>
      </c>
      <c r="E4405">
        <v>57.59</v>
      </c>
      <c r="F4405" t="s">
        <v>8</v>
      </c>
      <c r="G4405" s="3">
        <f t="shared" si="136"/>
        <v>44743</v>
      </c>
      <c r="H4405">
        <f t="shared" si="137"/>
        <v>20</v>
      </c>
    </row>
    <row r="4406" spans="1:8" x14ac:dyDescent="0.35">
      <c r="A4406" t="s">
        <v>4412</v>
      </c>
      <c r="B4406">
        <v>2213</v>
      </c>
      <c r="C4406" s="1">
        <v>45725</v>
      </c>
      <c r="D4406" s="1">
        <v>44969</v>
      </c>
      <c r="E4406">
        <v>234.54</v>
      </c>
      <c r="F4406" t="s">
        <v>8</v>
      </c>
      <c r="G4406" s="3">
        <f t="shared" si="136"/>
        <v>45717</v>
      </c>
      <c r="H4406">
        <f t="shared" si="137"/>
        <v>25</v>
      </c>
    </row>
    <row r="4407" spans="1:8" x14ac:dyDescent="0.35">
      <c r="A4407" t="s">
        <v>4413</v>
      </c>
      <c r="B4407">
        <v>9053</v>
      </c>
      <c r="C4407" s="1">
        <v>45540</v>
      </c>
      <c r="D4407" s="1">
        <v>44969</v>
      </c>
      <c r="E4407">
        <v>378.73</v>
      </c>
      <c r="F4407" t="s">
        <v>6</v>
      </c>
      <c r="G4407" s="3">
        <f t="shared" si="136"/>
        <v>45536</v>
      </c>
      <c r="H4407">
        <f t="shared" si="137"/>
        <v>19</v>
      </c>
    </row>
    <row r="4408" spans="1:8" x14ac:dyDescent="0.35">
      <c r="A4408" t="s">
        <v>4414</v>
      </c>
      <c r="B4408">
        <v>6610</v>
      </c>
      <c r="C4408" s="1">
        <v>44755</v>
      </c>
      <c r="D4408" s="1">
        <v>45366</v>
      </c>
      <c r="E4408">
        <v>154.69</v>
      </c>
      <c r="F4408" t="s">
        <v>6</v>
      </c>
      <c r="G4408" s="3">
        <f t="shared" si="136"/>
        <v>44743</v>
      </c>
      <c r="H4408">
        <f t="shared" si="137"/>
        <v>20</v>
      </c>
    </row>
    <row r="4409" spans="1:8" x14ac:dyDescent="0.35">
      <c r="A4409" t="s">
        <v>4415</v>
      </c>
      <c r="B4409">
        <v>6417</v>
      </c>
      <c r="C4409" s="1">
        <v>44617</v>
      </c>
      <c r="D4409" s="1">
        <v>45339</v>
      </c>
      <c r="E4409">
        <v>395.81</v>
      </c>
      <c r="F4409" t="s">
        <v>8</v>
      </c>
      <c r="G4409" s="3">
        <f t="shared" si="136"/>
        <v>44593</v>
      </c>
      <c r="H4409">
        <f t="shared" si="137"/>
        <v>24</v>
      </c>
    </row>
    <row r="4410" spans="1:8" x14ac:dyDescent="0.35">
      <c r="A4410" t="s">
        <v>4416</v>
      </c>
      <c r="B4410">
        <v>5225</v>
      </c>
      <c r="C4410" s="1">
        <v>44362</v>
      </c>
      <c r="D4410" s="1">
        <v>43993</v>
      </c>
      <c r="E4410">
        <v>288.43</v>
      </c>
      <c r="F4410" t="s">
        <v>8</v>
      </c>
      <c r="G4410" s="3">
        <f t="shared" si="136"/>
        <v>44348</v>
      </c>
      <c r="H4410">
        <f t="shared" si="137"/>
        <v>12</v>
      </c>
    </row>
    <row r="4411" spans="1:8" x14ac:dyDescent="0.35">
      <c r="A4411" t="s">
        <v>4417</v>
      </c>
      <c r="B4411">
        <v>1585</v>
      </c>
      <c r="C4411" s="1">
        <v>45579</v>
      </c>
      <c r="D4411" s="1">
        <v>44814</v>
      </c>
      <c r="E4411">
        <v>383.05</v>
      </c>
      <c r="F4411" t="s">
        <v>11</v>
      </c>
      <c r="G4411" s="3">
        <f t="shared" si="136"/>
        <v>45566</v>
      </c>
      <c r="H4411">
        <f t="shared" si="137"/>
        <v>26</v>
      </c>
    </row>
    <row r="4412" spans="1:8" x14ac:dyDescent="0.35">
      <c r="A4412" t="s">
        <v>4418</v>
      </c>
      <c r="B4412">
        <v>9548</v>
      </c>
      <c r="C4412" s="1">
        <v>44464</v>
      </c>
      <c r="D4412" s="1">
        <v>45008</v>
      </c>
      <c r="E4412">
        <v>151.33000000000001</v>
      </c>
      <c r="F4412" t="s">
        <v>11</v>
      </c>
      <c r="G4412" s="3">
        <f t="shared" si="136"/>
        <v>44440</v>
      </c>
      <c r="H4412">
        <f t="shared" si="137"/>
        <v>18</v>
      </c>
    </row>
    <row r="4413" spans="1:8" x14ac:dyDescent="0.35">
      <c r="A4413" t="s">
        <v>4419</v>
      </c>
      <c r="B4413">
        <v>7076</v>
      </c>
      <c r="C4413" s="1">
        <v>45353</v>
      </c>
      <c r="D4413" s="1">
        <v>45339</v>
      </c>
      <c r="E4413">
        <v>286.13</v>
      </c>
      <c r="F4413" t="s">
        <v>8</v>
      </c>
      <c r="G4413" s="3">
        <f t="shared" si="136"/>
        <v>45352</v>
      </c>
      <c r="H4413">
        <f t="shared" si="137"/>
        <v>0</v>
      </c>
    </row>
    <row r="4414" spans="1:8" x14ac:dyDescent="0.35">
      <c r="A4414" t="s">
        <v>4420</v>
      </c>
      <c r="B4414">
        <v>5771</v>
      </c>
      <c r="C4414" s="1">
        <v>45329</v>
      </c>
      <c r="D4414" s="1">
        <v>45008</v>
      </c>
      <c r="E4414">
        <v>160.26</v>
      </c>
      <c r="F4414" t="s">
        <v>8</v>
      </c>
      <c r="G4414" s="3">
        <f t="shared" si="136"/>
        <v>45323</v>
      </c>
      <c r="H4414">
        <f t="shared" si="137"/>
        <v>11</v>
      </c>
    </row>
    <row r="4415" spans="1:8" x14ac:dyDescent="0.35">
      <c r="A4415" t="s">
        <v>4421</v>
      </c>
      <c r="B4415">
        <v>3593</v>
      </c>
      <c r="C4415" s="1">
        <v>44510</v>
      </c>
      <c r="D4415" s="1" t="e">
        <v>#N/A</v>
      </c>
      <c r="E4415">
        <v>288.14</v>
      </c>
      <c r="F4415" t="s">
        <v>6</v>
      </c>
      <c r="G4415" s="3">
        <f t="shared" si="136"/>
        <v>44501</v>
      </c>
      <c r="H4415" t="e">
        <f t="shared" si="137"/>
        <v>#VALUE!</v>
      </c>
    </row>
    <row r="4416" spans="1:8" x14ac:dyDescent="0.35">
      <c r="A4416" t="s">
        <v>4422</v>
      </c>
      <c r="B4416">
        <v>8787</v>
      </c>
      <c r="C4416" s="1">
        <v>44190</v>
      </c>
      <c r="D4416" s="1">
        <v>45366</v>
      </c>
      <c r="E4416">
        <v>359.41</v>
      </c>
      <c r="F4416" t="s">
        <v>8</v>
      </c>
      <c r="G4416" s="3">
        <f t="shared" si="136"/>
        <v>44166</v>
      </c>
      <c r="H4416">
        <f t="shared" si="137"/>
        <v>39</v>
      </c>
    </row>
    <row r="4417" spans="1:8" x14ac:dyDescent="0.35">
      <c r="A4417" t="s">
        <v>4423</v>
      </c>
      <c r="B4417">
        <v>5831</v>
      </c>
      <c r="C4417" s="1">
        <v>44643</v>
      </c>
      <c r="D4417" s="1">
        <v>43908</v>
      </c>
      <c r="E4417">
        <v>85.68</v>
      </c>
      <c r="F4417" t="s">
        <v>8</v>
      </c>
      <c r="G4417" s="3">
        <f t="shared" si="136"/>
        <v>44621</v>
      </c>
      <c r="H4417">
        <f t="shared" si="137"/>
        <v>25</v>
      </c>
    </row>
    <row r="4418" spans="1:8" x14ac:dyDescent="0.35">
      <c r="A4418" t="s">
        <v>4424</v>
      </c>
      <c r="B4418">
        <v>3106</v>
      </c>
      <c r="C4418" s="1">
        <v>44825</v>
      </c>
      <c r="D4418" s="1">
        <v>44012</v>
      </c>
      <c r="E4418">
        <v>81.8</v>
      </c>
      <c r="F4418" t="s">
        <v>6</v>
      </c>
      <c r="G4418" s="3">
        <f t="shared" si="136"/>
        <v>44805</v>
      </c>
      <c r="H4418">
        <f t="shared" si="137"/>
        <v>27</v>
      </c>
    </row>
    <row r="4419" spans="1:8" x14ac:dyDescent="0.35">
      <c r="A4419" t="s">
        <v>4425</v>
      </c>
      <c r="B4419">
        <v>7295</v>
      </c>
      <c r="C4419" s="1">
        <v>44880</v>
      </c>
      <c r="D4419" s="1" t="e">
        <v>#N/A</v>
      </c>
      <c r="E4419">
        <v>136.08000000000001</v>
      </c>
      <c r="F4419" t="s">
        <v>11</v>
      </c>
      <c r="G4419" s="3">
        <f t="shared" ref="G4419:G4482" si="138">DATE(YEAR(C4419),MONTH(C4419),1)</f>
        <v>44866</v>
      </c>
      <c r="H4419" t="e">
        <f t="shared" ref="H4419:H4482" si="139">ABS(IF(ISNUMBER(D4419),ROUND((D4419-C4419)/30,0),"AA"))</f>
        <v>#VALUE!</v>
      </c>
    </row>
    <row r="4420" spans="1:8" x14ac:dyDescent="0.35">
      <c r="A4420" t="s">
        <v>4426</v>
      </c>
      <c r="B4420">
        <v>1458</v>
      </c>
      <c r="C4420" s="1">
        <v>45652</v>
      </c>
      <c r="D4420" s="1">
        <v>44946</v>
      </c>
      <c r="E4420">
        <v>426.95</v>
      </c>
      <c r="F4420" t="s">
        <v>8</v>
      </c>
      <c r="G4420" s="3">
        <f t="shared" si="138"/>
        <v>45627</v>
      </c>
      <c r="H4420">
        <f t="shared" si="139"/>
        <v>24</v>
      </c>
    </row>
    <row r="4421" spans="1:8" x14ac:dyDescent="0.35">
      <c r="A4421" t="s">
        <v>4427</v>
      </c>
      <c r="B4421">
        <v>5963</v>
      </c>
      <c r="C4421" s="1">
        <v>45758</v>
      </c>
      <c r="D4421" s="1">
        <v>45366</v>
      </c>
      <c r="E4421">
        <v>82.7</v>
      </c>
      <c r="F4421" t="s">
        <v>11</v>
      </c>
      <c r="G4421" s="3">
        <f t="shared" si="138"/>
        <v>45748</v>
      </c>
      <c r="H4421">
        <f t="shared" si="139"/>
        <v>13</v>
      </c>
    </row>
    <row r="4422" spans="1:8" x14ac:dyDescent="0.35">
      <c r="A4422" t="s">
        <v>4428</v>
      </c>
      <c r="B4422">
        <v>5250</v>
      </c>
      <c r="C4422" s="1">
        <v>45044</v>
      </c>
      <c r="D4422" s="1">
        <v>43908</v>
      </c>
      <c r="E4422">
        <v>188.44</v>
      </c>
      <c r="F4422" t="s">
        <v>8</v>
      </c>
      <c r="G4422" s="3">
        <f t="shared" si="138"/>
        <v>45017</v>
      </c>
      <c r="H4422">
        <f t="shared" si="139"/>
        <v>38</v>
      </c>
    </row>
    <row r="4423" spans="1:8" x14ac:dyDescent="0.35">
      <c r="A4423" t="s">
        <v>4429</v>
      </c>
      <c r="B4423">
        <v>9467</v>
      </c>
      <c r="C4423" s="1">
        <v>44832</v>
      </c>
      <c r="D4423" s="1">
        <v>43908</v>
      </c>
      <c r="E4423">
        <v>208.86</v>
      </c>
      <c r="F4423" t="s">
        <v>8</v>
      </c>
      <c r="G4423" s="3">
        <f t="shared" si="138"/>
        <v>44805</v>
      </c>
      <c r="H4423">
        <f t="shared" si="139"/>
        <v>31</v>
      </c>
    </row>
    <row r="4424" spans="1:8" x14ac:dyDescent="0.35">
      <c r="A4424" t="s">
        <v>4430</v>
      </c>
      <c r="B4424">
        <v>3791</v>
      </c>
      <c r="C4424" s="1">
        <v>45679</v>
      </c>
      <c r="D4424" s="1">
        <v>44459</v>
      </c>
      <c r="E4424">
        <v>486.48</v>
      </c>
      <c r="F4424" t="s">
        <v>8</v>
      </c>
      <c r="G4424" s="3">
        <f t="shared" si="138"/>
        <v>45658</v>
      </c>
      <c r="H4424">
        <f t="shared" si="139"/>
        <v>41</v>
      </c>
    </row>
    <row r="4425" spans="1:8" x14ac:dyDescent="0.35">
      <c r="A4425" t="s">
        <v>4431</v>
      </c>
      <c r="B4425">
        <v>3553</v>
      </c>
      <c r="C4425" s="1">
        <v>44950</v>
      </c>
      <c r="D4425" s="1">
        <v>43993</v>
      </c>
      <c r="E4425">
        <v>297.7</v>
      </c>
      <c r="F4425" t="s">
        <v>8</v>
      </c>
      <c r="G4425" s="3">
        <f t="shared" si="138"/>
        <v>44927</v>
      </c>
      <c r="H4425">
        <f t="shared" si="139"/>
        <v>32</v>
      </c>
    </row>
    <row r="4426" spans="1:8" x14ac:dyDescent="0.35">
      <c r="A4426" t="s">
        <v>4432</v>
      </c>
      <c r="B4426">
        <v>6149</v>
      </c>
      <c r="C4426" s="1">
        <v>44090</v>
      </c>
      <c r="D4426" s="1">
        <v>45339</v>
      </c>
      <c r="E4426">
        <v>266.44</v>
      </c>
      <c r="F4426" t="s">
        <v>6</v>
      </c>
      <c r="G4426" s="3">
        <f t="shared" si="138"/>
        <v>44075</v>
      </c>
      <c r="H4426">
        <f t="shared" si="139"/>
        <v>42</v>
      </c>
    </row>
    <row r="4427" spans="1:8" x14ac:dyDescent="0.35">
      <c r="A4427" t="s">
        <v>4433</v>
      </c>
      <c r="B4427">
        <v>8950</v>
      </c>
      <c r="C4427" s="1">
        <v>44578</v>
      </c>
      <c r="D4427" s="1">
        <v>45008</v>
      </c>
      <c r="E4427">
        <v>327.7</v>
      </c>
      <c r="F4427" t="s">
        <v>8</v>
      </c>
      <c r="G4427" s="3">
        <f t="shared" si="138"/>
        <v>44562</v>
      </c>
      <c r="H4427">
        <f t="shared" si="139"/>
        <v>14</v>
      </c>
    </row>
    <row r="4428" spans="1:8" x14ac:dyDescent="0.35">
      <c r="A4428" t="s">
        <v>4434</v>
      </c>
      <c r="B4428">
        <v>8897</v>
      </c>
      <c r="C4428" s="1">
        <v>45392</v>
      </c>
      <c r="D4428" s="1">
        <v>45366</v>
      </c>
      <c r="E4428">
        <v>95.94</v>
      </c>
      <c r="F4428" t="s">
        <v>6</v>
      </c>
      <c r="G4428" s="3">
        <f t="shared" si="138"/>
        <v>45383</v>
      </c>
      <c r="H4428">
        <f t="shared" si="139"/>
        <v>1</v>
      </c>
    </row>
    <row r="4429" spans="1:8" x14ac:dyDescent="0.35">
      <c r="A4429" t="s">
        <v>4435</v>
      </c>
      <c r="B4429">
        <v>1233</v>
      </c>
      <c r="C4429" s="1">
        <v>44591</v>
      </c>
      <c r="D4429" s="1">
        <v>45366</v>
      </c>
      <c r="E4429">
        <v>337.68</v>
      </c>
      <c r="F4429" t="s">
        <v>11</v>
      </c>
      <c r="G4429" s="3">
        <f t="shared" si="138"/>
        <v>44562</v>
      </c>
      <c r="H4429">
        <f t="shared" si="139"/>
        <v>26</v>
      </c>
    </row>
    <row r="4430" spans="1:8" x14ac:dyDescent="0.35">
      <c r="A4430" t="s">
        <v>4436</v>
      </c>
      <c r="B4430">
        <v>6609</v>
      </c>
      <c r="C4430" s="1">
        <v>45035</v>
      </c>
      <c r="D4430" s="1">
        <v>44969</v>
      </c>
      <c r="E4430">
        <v>120.16</v>
      </c>
      <c r="F4430" t="s">
        <v>11</v>
      </c>
      <c r="G4430" s="3">
        <f t="shared" si="138"/>
        <v>45017</v>
      </c>
      <c r="H4430">
        <f t="shared" si="139"/>
        <v>2</v>
      </c>
    </row>
    <row r="4431" spans="1:8" x14ac:dyDescent="0.35">
      <c r="A4431" t="s">
        <v>4437</v>
      </c>
      <c r="B4431">
        <v>4675</v>
      </c>
      <c r="C4431" s="1">
        <v>44845</v>
      </c>
      <c r="D4431" s="1" t="e">
        <v>#N/A</v>
      </c>
      <c r="E4431">
        <v>83.54</v>
      </c>
      <c r="F4431" t="s">
        <v>8</v>
      </c>
      <c r="G4431" s="3">
        <f t="shared" si="138"/>
        <v>44835</v>
      </c>
      <c r="H4431" t="e">
        <f t="shared" si="139"/>
        <v>#VALUE!</v>
      </c>
    </row>
    <row r="4432" spans="1:8" x14ac:dyDescent="0.35">
      <c r="A4432" t="s">
        <v>4438</v>
      </c>
      <c r="B4432">
        <v>2959</v>
      </c>
      <c r="C4432" s="1">
        <v>44427</v>
      </c>
      <c r="D4432" s="1">
        <v>44012</v>
      </c>
      <c r="E4432">
        <v>328.5</v>
      </c>
      <c r="F4432" t="s">
        <v>6</v>
      </c>
      <c r="G4432" s="3">
        <f t="shared" si="138"/>
        <v>44409</v>
      </c>
      <c r="H4432">
        <f t="shared" si="139"/>
        <v>14</v>
      </c>
    </row>
    <row r="4433" spans="1:8" x14ac:dyDescent="0.35">
      <c r="A4433" t="s">
        <v>4439</v>
      </c>
      <c r="B4433">
        <v>9172</v>
      </c>
      <c r="C4433" s="1">
        <v>43898</v>
      </c>
      <c r="D4433" s="1">
        <v>44198</v>
      </c>
      <c r="E4433">
        <v>235.07</v>
      </c>
      <c r="F4433" t="s">
        <v>8</v>
      </c>
      <c r="G4433" s="3">
        <f t="shared" si="138"/>
        <v>43891</v>
      </c>
      <c r="H4433">
        <f t="shared" si="139"/>
        <v>10</v>
      </c>
    </row>
    <row r="4434" spans="1:8" x14ac:dyDescent="0.35">
      <c r="A4434" t="s">
        <v>4440</v>
      </c>
      <c r="B4434">
        <v>1199</v>
      </c>
      <c r="C4434" s="1">
        <v>45381</v>
      </c>
      <c r="D4434" s="1">
        <v>44012</v>
      </c>
      <c r="E4434">
        <v>421.59</v>
      </c>
      <c r="F4434" t="s">
        <v>8</v>
      </c>
      <c r="G4434" s="3">
        <f t="shared" si="138"/>
        <v>45352</v>
      </c>
      <c r="H4434">
        <f t="shared" si="139"/>
        <v>46</v>
      </c>
    </row>
    <row r="4435" spans="1:8" x14ac:dyDescent="0.35">
      <c r="A4435" t="s">
        <v>4441</v>
      </c>
      <c r="B4435">
        <v>4741</v>
      </c>
      <c r="C4435" s="1">
        <v>45057</v>
      </c>
      <c r="D4435" s="1">
        <v>44661</v>
      </c>
      <c r="E4435">
        <v>373.28</v>
      </c>
      <c r="F4435" t="s">
        <v>6</v>
      </c>
      <c r="G4435" s="3">
        <f t="shared" si="138"/>
        <v>45047</v>
      </c>
      <c r="H4435">
        <f t="shared" si="139"/>
        <v>13</v>
      </c>
    </row>
    <row r="4436" spans="1:8" x14ac:dyDescent="0.35">
      <c r="A4436" t="s">
        <v>4442</v>
      </c>
      <c r="B4436">
        <v>1538</v>
      </c>
      <c r="C4436" s="1">
        <v>45141</v>
      </c>
      <c r="D4436" s="1">
        <v>45339</v>
      </c>
      <c r="E4436">
        <v>205.26</v>
      </c>
      <c r="F4436" t="s">
        <v>11</v>
      </c>
      <c r="G4436" s="3">
        <f t="shared" si="138"/>
        <v>45139</v>
      </c>
      <c r="H4436">
        <f t="shared" si="139"/>
        <v>7</v>
      </c>
    </row>
    <row r="4437" spans="1:8" x14ac:dyDescent="0.35">
      <c r="A4437" t="s">
        <v>4443</v>
      </c>
      <c r="B4437">
        <v>6398</v>
      </c>
      <c r="C4437" s="1">
        <v>43971</v>
      </c>
      <c r="D4437" s="1">
        <v>45366</v>
      </c>
      <c r="E4437">
        <v>258.63</v>
      </c>
      <c r="F4437" t="s">
        <v>6</v>
      </c>
      <c r="G4437" s="3">
        <f t="shared" si="138"/>
        <v>43952</v>
      </c>
      <c r="H4437">
        <f t="shared" si="139"/>
        <v>47</v>
      </c>
    </row>
    <row r="4438" spans="1:8" x14ac:dyDescent="0.35">
      <c r="A4438" t="s">
        <v>4444</v>
      </c>
      <c r="B4438">
        <v>9761</v>
      </c>
      <c r="C4438" s="1">
        <v>44230</v>
      </c>
      <c r="D4438" s="1">
        <v>45366</v>
      </c>
      <c r="E4438">
        <v>424.84</v>
      </c>
      <c r="F4438" t="s">
        <v>8</v>
      </c>
      <c r="G4438" s="3">
        <f t="shared" si="138"/>
        <v>44228</v>
      </c>
      <c r="H4438">
        <f t="shared" si="139"/>
        <v>38</v>
      </c>
    </row>
    <row r="4439" spans="1:8" x14ac:dyDescent="0.35">
      <c r="A4439" t="s">
        <v>4445</v>
      </c>
      <c r="B4439">
        <v>2301</v>
      </c>
      <c r="C4439" s="1">
        <v>44759</v>
      </c>
      <c r="D4439" s="1">
        <v>45008</v>
      </c>
      <c r="E4439">
        <v>485.51</v>
      </c>
      <c r="F4439" t="s">
        <v>11</v>
      </c>
      <c r="G4439" s="3">
        <f t="shared" si="138"/>
        <v>44743</v>
      </c>
      <c r="H4439">
        <f t="shared" si="139"/>
        <v>8</v>
      </c>
    </row>
    <row r="4440" spans="1:8" x14ac:dyDescent="0.35">
      <c r="A4440" t="s">
        <v>4446</v>
      </c>
      <c r="B4440">
        <v>8317</v>
      </c>
      <c r="C4440" s="1">
        <v>45693</v>
      </c>
      <c r="D4440" s="1">
        <v>44012</v>
      </c>
      <c r="E4440">
        <v>287.68</v>
      </c>
      <c r="F4440" t="s">
        <v>11</v>
      </c>
      <c r="G4440" s="3">
        <f t="shared" si="138"/>
        <v>45689</v>
      </c>
      <c r="H4440">
        <f t="shared" si="139"/>
        <v>56</v>
      </c>
    </row>
    <row r="4441" spans="1:8" x14ac:dyDescent="0.35">
      <c r="A4441" t="s">
        <v>4447</v>
      </c>
      <c r="B4441">
        <v>5009</v>
      </c>
      <c r="C4441" s="1">
        <v>44477</v>
      </c>
      <c r="D4441" s="1">
        <v>45339</v>
      </c>
      <c r="E4441">
        <v>135.47999999999999</v>
      </c>
      <c r="F4441" t="s">
        <v>8</v>
      </c>
      <c r="G4441" s="3">
        <f t="shared" si="138"/>
        <v>44470</v>
      </c>
      <c r="H4441">
        <f t="shared" si="139"/>
        <v>29</v>
      </c>
    </row>
    <row r="4442" spans="1:8" x14ac:dyDescent="0.35">
      <c r="A4442" t="s">
        <v>4448</v>
      </c>
      <c r="B4442">
        <v>3993</v>
      </c>
      <c r="C4442" s="1">
        <v>44160</v>
      </c>
      <c r="D4442" s="1">
        <v>44012</v>
      </c>
      <c r="E4442">
        <v>347.95</v>
      </c>
      <c r="F4442" t="s">
        <v>8</v>
      </c>
      <c r="G4442" s="3">
        <f t="shared" si="138"/>
        <v>44136</v>
      </c>
      <c r="H4442">
        <f t="shared" si="139"/>
        <v>5</v>
      </c>
    </row>
    <row r="4443" spans="1:8" x14ac:dyDescent="0.35">
      <c r="A4443" t="s">
        <v>4449</v>
      </c>
      <c r="B4443">
        <v>5015</v>
      </c>
      <c r="C4443" s="1">
        <v>45178</v>
      </c>
      <c r="D4443" s="1">
        <v>43993</v>
      </c>
      <c r="E4443">
        <v>121.89</v>
      </c>
      <c r="F4443" t="s">
        <v>8</v>
      </c>
      <c r="G4443" s="3">
        <f t="shared" si="138"/>
        <v>45170</v>
      </c>
      <c r="H4443">
        <f t="shared" si="139"/>
        <v>40</v>
      </c>
    </row>
    <row r="4444" spans="1:8" x14ac:dyDescent="0.35">
      <c r="A4444" t="s">
        <v>4450</v>
      </c>
      <c r="B4444">
        <v>8472</v>
      </c>
      <c r="C4444" s="1">
        <v>45034</v>
      </c>
      <c r="D4444" s="1">
        <v>45366</v>
      </c>
      <c r="E4444">
        <v>96.94</v>
      </c>
      <c r="F4444" t="s">
        <v>8</v>
      </c>
      <c r="G4444" s="3">
        <f t="shared" si="138"/>
        <v>45017</v>
      </c>
      <c r="H4444">
        <f t="shared" si="139"/>
        <v>11</v>
      </c>
    </row>
    <row r="4445" spans="1:8" x14ac:dyDescent="0.35">
      <c r="A4445" t="s">
        <v>4451</v>
      </c>
      <c r="B4445">
        <v>5354</v>
      </c>
      <c r="C4445" s="1">
        <v>45188</v>
      </c>
      <c r="D4445" s="1">
        <v>45366</v>
      </c>
      <c r="E4445">
        <v>280.47000000000003</v>
      </c>
      <c r="F4445" t="s">
        <v>11</v>
      </c>
      <c r="G4445" s="3">
        <f t="shared" si="138"/>
        <v>45170</v>
      </c>
      <c r="H4445">
        <f t="shared" si="139"/>
        <v>6</v>
      </c>
    </row>
    <row r="4446" spans="1:8" x14ac:dyDescent="0.35">
      <c r="A4446" t="s">
        <v>4452</v>
      </c>
      <c r="B4446">
        <v>4113</v>
      </c>
      <c r="C4446" s="1">
        <v>44941</v>
      </c>
      <c r="D4446" s="1">
        <v>45008</v>
      </c>
      <c r="E4446">
        <v>369.34</v>
      </c>
      <c r="F4446" t="s">
        <v>11</v>
      </c>
      <c r="G4446" s="3">
        <f t="shared" si="138"/>
        <v>44927</v>
      </c>
      <c r="H4446">
        <f t="shared" si="139"/>
        <v>2</v>
      </c>
    </row>
    <row r="4447" spans="1:8" x14ac:dyDescent="0.35">
      <c r="A4447" t="s">
        <v>4453</v>
      </c>
      <c r="B4447">
        <v>3171</v>
      </c>
      <c r="C4447" s="1">
        <v>44691</v>
      </c>
      <c r="D4447" s="1">
        <v>43908</v>
      </c>
      <c r="E4447">
        <v>266.05</v>
      </c>
      <c r="F4447" t="s">
        <v>11</v>
      </c>
      <c r="G4447" s="3">
        <f t="shared" si="138"/>
        <v>44682</v>
      </c>
      <c r="H4447">
        <f t="shared" si="139"/>
        <v>26</v>
      </c>
    </row>
    <row r="4448" spans="1:8" x14ac:dyDescent="0.35">
      <c r="A4448" t="s">
        <v>4454</v>
      </c>
      <c r="B4448">
        <v>4403</v>
      </c>
      <c r="C4448" s="1">
        <v>44463</v>
      </c>
      <c r="D4448" s="1">
        <v>44814</v>
      </c>
      <c r="E4448">
        <v>121.52</v>
      </c>
      <c r="F4448" t="s">
        <v>8</v>
      </c>
      <c r="G4448" s="3">
        <f t="shared" si="138"/>
        <v>44440</v>
      </c>
      <c r="H4448">
        <f t="shared" si="139"/>
        <v>12</v>
      </c>
    </row>
    <row r="4449" spans="1:8" x14ac:dyDescent="0.35">
      <c r="A4449" t="s">
        <v>4455</v>
      </c>
      <c r="B4449">
        <v>8819</v>
      </c>
      <c r="C4449" s="1">
        <v>45397</v>
      </c>
      <c r="D4449" s="1">
        <v>44198</v>
      </c>
      <c r="E4449">
        <v>237.49</v>
      </c>
      <c r="F4449" t="s">
        <v>8</v>
      </c>
      <c r="G4449" s="3">
        <f t="shared" si="138"/>
        <v>45383</v>
      </c>
      <c r="H4449">
        <f t="shared" si="139"/>
        <v>40</v>
      </c>
    </row>
    <row r="4450" spans="1:8" x14ac:dyDescent="0.35">
      <c r="A4450" t="s">
        <v>4456</v>
      </c>
      <c r="B4450">
        <v>1836</v>
      </c>
      <c r="C4450" s="1">
        <v>44186</v>
      </c>
      <c r="D4450" s="1">
        <v>44012</v>
      </c>
      <c r="E4450">
        <v>166.24</v>
      </c>
      <c r="F4450" t="s">
        <v>8</v>
      </c>
      <c r="G4450" s="3">
        <f t="shared" si="138"/>
        <v>44166</v>
      </c>
      <c r="H4450">
        <f t="shared" si="139"/>
        <v>6</v>
      </c>
    </row>
    <row r="4451" spans="1:8" x14ac:dyDescent="0.35">
      <c r="A4451" t="s">
        <v>4457</v>
      </c>
      <c r="B4451">
        <v>2196</v>
      </c>
      <c r="C4451" s="1">
        <v>44584</v>
      </c>
      <c r="D4451" s="1">
        <v>44399</v>
      </c>
      <c r="E4451">
        <v>106.25</v>
      </c>
      <c r="F4451" t="s">
        <v>11</v>
      </c>
      <c r="G4451" s="3">
        <f t="shared" si="138"/>
        <v>44562</v>
      </c>
      <c r="H4451">
        <f t="shared" si="139"/>
        <v>6</v>
      </c>
    </row>
    <row r="4452" spans="1:8" x14ac:dyDescent="0.35">
      <c r="A4452" t="s">
        <v>4458</v>
      </c>
      <c r="B4452">
        <v>8240</v>
      </c>
      <c r="C4452" s="1">
        <v>44275</v>
      </c>
      <c r="D4452" s="1">
        <v>45366</v>
      </c>
      <c r="E4452">
        <v>50.86</v>
      </c>
      <c r="F4452" t="s">
        <v>11</v>
      </c>
      <c r="G4452" s="3">
        <f t="shared" si="138"/>
        <v>44256</v>
      </c>
      <c r="H4452">
        <f t="shared" si="139"/>
        <v>36</v>
      </c>
    </row>
    <row r="4453" spans="1:8" x14ac:dyDescent="0.35">
      <c r="A4453" t="s">
        <v>4459</v>
      </c>
      <c r="B4453">
        <v>2636</v>
      </c>
      <c r="C4453" s="1">
        <v>45249</v>
      </c>
      <c r="D4453" s="1">
        <v>44969</v>
      </c>
      <c r="E4453">
        <v>275.76</v>
      </c>
      <c r="F4453" t="s">
        <v>11</v>
      </c>
      <c r="G4453" s="3">
        <f t="shared" si="138"/>
        <v>45231</v>
      </c>
      <c r="H4453">
        <f t="shared" si="139"/>
        <v>9</v>
      </c>
    </row>
    <row r="4454" spans="1:8" x14ac:dyDescent="0.35">
      <c r="A4454" t="s">
        <v>4460</v>
      </c>
      <c r="B4454">
        <v>8982</v>
      </c>
      <c r="C4454" s="1">
        <v>43898</v>
      </c>
      <c r="D4454" s="1">
        <v>45008</v>
      </c>
      <c r="E4454">
        <v>156.97999999999999</v>
      </c>
      <c r="F4454" t="s">
        <v>11</v>
      </c>
      <c r="G4454" s="3">
        <f t="shared" si="138"/>
        <v>43891</v>
      </c>
      <c r="H4454">
        <f t="shared" si="139"/>
        <v>37</v>
      </c>
    </row>
    <row r="4455" spans="1:8" x14ac:dyDescent="0.35">
      <c r="A4455" t="s">
        <v>4461</v>
      </c>
      <c r="B4455">
        <v>8041</v>
      </c>
      <c r="C4455" s="1">
        <v>44173</v>
      </c>
      <c r="D4455" s="1">
        <v>45008</v>
      </c>
      <c r="E4455">
        <v>431.96</v>
      </c>
      <c r="F4455" t="s">
        <v>11</v>
      </c>
      <c r="G4455" s="3">
        <f t="shared" si="138"/>
        <v>44166</v>
      </c>
      <c r="H4455">
        <f t="shared" si="139"/>
        <v>28</v>
      </c>
    </row>
    <row r="4456" spans="1:8" x14ac:dyDescent="0.35">
      <c r="A4456" t="s">
        <v>4462</v>
      </c>
      <c r="B4456">
        <v>8252</v>
      </c>
      <c r="C4456" s="1">
        <v>45395</v>
      </c>
      <c r="D4456" s="1">
        <v>44946</v>
      </c>
      <c r="E4456">
        <v>390.92</v>
      </c>
      <c r="F4456" t="s">
        <v>11</v>
      </c>
      <c r="G4456" s="3">
        <f t="shared" si="138"/>
        <v>45383</v>
      </c>
      <c r="H4456">
        <f t="shared" si="139"/>
        <v>15</v>
      </c>
    </row>
    <row r="4457" spans="1:8" x14ac:dyDescent="0.35">
      <c r="A4457" t="s">
        <v>4463</v>
      </c>
      <c r="B4457">
        <v>8475</v>
      </c>
      <c r="C4457" s="1">
        <v>43956</v>
      </c>
      <c r="D4457" s="1" t="e">
        <v>#N/A</v>
      </c>
      <c r="E4457">
        <v>496.2</v>
      </c>
      <c r="F4457" t="s">
        <v>6</v>
      </c>
      <c r="G4457" s="3">
        <f t="shared" si="138"/>
        <v>43952</v>
      </c>
      <c r="H4457" t="e">
        <f t="shared" si="139"/>
        <v>#VALUE!</v>
      </c>
    </row>
    <row r="4458" spans="1:8" x14ac:dyDescent="0.35">
      <c r="A4458" t="s">
        <v>4464</v>
      </c>
      <c r="B4458">
        <v>7671</v>
      </c>
      <c r="C4458" s="1">
        <v>44830</v>
      </c>
      <c r="D4458" s="1">
        <v>44969</v>
      </c>
      <c r="E4458">
        <v>304.66000000000003</v>
      </c>
      <c r="F4458" t="s">
        <v>6</v>
      </c>
      <c r="G4458" s="3">
        <f t="shared" si="138"/>
        <v>44805</v>
      </c>
      <c r="H4458">
        <f t="shared" si="139"/>
        <v>5</v>
      </c>
    </row>
    <row r="4459" spans="1:8" x14ac:dyDescent="0.35">
      <c r="A4459" t="s">
        <v>4465</v>
      </c>
      <c r="B4459">
        <v>3892</v>
      </c>
      <c r="C4459" s="1">
        <v>45553</v>
      </c>
      <c r="D4459" s="1">
        <v>45008</v>
      </c>
      <c r="E4459">
        <v>171.03</v>
      </c>
      <c r="F4459" t="s">
        <v>6</v>
      </c>
      <c r="G4459" s="3">
        <f t="shared" si="138"/>
        <v>45536</v>
      </c>
      <c r="H4459">
        <f t="shared" si="139"/>
        <v>18</v>
      </c>
    </row>
    <row r="4460" spans="1:8" x14ac:dyDescent="0.35">
      <c r="A4460" t="s">
        <v>4466</v>
      </c>
      <c r="B4460">
        <v>9424</v>
      </c>
      <c r="C4460" s="1">
        <v>44123</v>
      </c>
      <c r="D4460" s="1">
        <v>45260</v>
      </c>
      <c r="E4460">
        <v>149.04</v>
      </c>
      <c r="F4460" t="s">
        <v>8</v>
      </c>
      <c r="G4460" s="3">
        <f t="shared" si="138"/>
        <v>44105</v>
      </c>
      <c r="H4460">
        <f t="shared" si="139"/>
        <v>38</v>
      </c>
    </row>
    <row r="4461" spans="1:8" x14ac:dyDescent="0.35">
      <c r="A4461" t="s">
        <v>4467</v>
      </c>
      <c r="B4461">
        <v>5909</v>
      </c>
      <c r="C4461" s="1">
        <v>44846</v>
      </c>
      <c r="D4461" s="1">
        <v>44198</v>
      </c>
      <c r="E4461">
        <v>139.46</v>
      </c>
      <c r="F4461" t="s">
        <v>8</v>
      </c>
      <c r="G4461" s="3">
        <f t="shared" si="138"/>
        <v>44835</v>
      </c>
      <c r="H4461">
        <f t="shared" si="139"/>
        <v>22</v>
      </c>
    </row>
    <row r="4462" spans="1:8" x14ac:dyDescent="0.35">
      <c r="A4462" t="s">
        <v>4468</v>
      </c>
      <c r="B4462">
        <v>5079</v>
      </c>
      <c r="C4462" s="1">
        <v>43982</v>
      </c>
      <c r="D4462" s="1">
        <v>45339</v>
      </c>
      <c r="E4462">
        <v>177.16</v>
      </c>
      <c r="F4462" t="s">
        <v>8</v>
      </c>
      <c r="G4462" s="3">
        <f t="shared" si="138"/>
        <v>43952</v>
      </c>
      <c r="H4462">
        <f t="shared" si="139"/>
        <v>45</v>
      </c>
    </row>
    <row r="4463" spans="1:8" x14ac:dyDescent="0.35">
      <c r="A4463" t="s">
        <v>4469</v>
      </c>
      <c r="B4463">
        <v>9242</v>
      </c>
      <c r="C4463" s="1">
        <v>44466</v>
      </c>
      <c r="D4463" s="1">
        <v>44459</v>
      </c>
      <c r="E4463">
        <v>161.31</v>
      </c>
      <c r="F4463" t="s">
        <v>6</v>
      </c>
      <c r="G4463" s="3">
        <f t="shared" si="138"/>
        <v>44440</v>
      </c>
      <c r="H4463">
        <f t="shared" si="139"/>
        <v>0</v>
      </c>
    </row>
    <row r="4464" spans="1:8" x14ac:dyDescent="0.35">
      <c r="A4464" t="s">
        <v>4470</v>
      </c>
      <c r="B4464">
        <v>2826</v>
      </c>
      <c r="C4464" s="1">
        <v>45151</v>
      </c>
      <c r="D4464" s="1">
        <v>45008</v>
      </c>
      <c r="E4464">
        <v>488.84</v>
      </c>
      <c r="F4464" t="s">
        <v>11</v>
      </c>
      <c r="G4464" s="3">
        <f t="shared" si="138"/>
        <v>45139</v>
      </c>
      <c r="H4464">
        <f t="shared" si="139"/>
        <v>5</v>
      </c>
    </row>
    <row r="4465" spans="1:8" x14ac:dyDescent="0.35">
      <c r="A4465" t="s">
        <v>4471</v>
      </c>
      <c r="B4465">
        <v>8988</v>
      </c>
      <c r="C4465" s="1">
        <v>45685</v>
      </c>
      <c r="D4465" s="1">
        <v>44099</v>
      </c>
      <c r="E4465">
        <v>13.19</v>
      </c>
      <c r="F4465" t="s">
        <v>8</v>
      </c>
      <c r="G4465" s="3">
        <f t="shared" si="138"/>
        <v>45658</v>
      </c>
      <c r="H4465">
        <f t="shared" si="139"/>
        <v>53</v>
      </c>
    </row>
    <row r="4466" spans="1:8" x14ac:dyDescent="0.35">
      <c r="A4466" t="s">
        <v>4472</v>
      </c>
      <c r="B4466">
        <v>8708</v>
      </c>
      <c r="C4466" s="1">
        <v>44592</v>
      </c>
      <c r="D4466" s="1" t="e">
        <v>#N/A</v>
      </c>
      <c r="E4466">
        <v>252.94</v>
      </c>
      <c r="F4466" t="s">
        <v>11</v>
      </c>
      <c r="G4466" s="3">
        <f t="shared" si="138"/>
        <v>44562</v>
      </c>
      <c r="H4466" t="e">
        <f t="shared" si="139"/>
        <v>#VALUE!</v>
      </c>
    </row>
    <row r="4467" spans="1:8" x14ac:dyDescent="0.35">
      <c r="A4467" t="s">
        <v>4473</v>
      </c>
      <c r="B4467">
        <v>2074</v>
      </c>
      <c r="C4467" s="1">
        <v>44356</v>
      </c>
      <c r="D4467" s="1" t="e">
        <v>#N/A</v>
      </c>
      <c r="E4467">
        <v>382.61</v>
      </c>
      <c r="F4467" t="s">
        <v>8</v>
      </c>
      <c r="G4467" s="3">
        <f t="shared" si="138"/>
        <v>44348</v>
      </c>
      <c r="H4467" t="e">
        <f t="shared" si="139"/>
        <v>#VALUE!</v>
      </c>
    </row>
    <row r="4468" spans="1:8" x14ac:dyDescent="0.35">
      <c r="A4468" t="s">
        <v>4474</v>
      </c>
      <c r="B4468">
        <v>5991</v>
      </c>
      <c r="C4468" s="1">
        <v>44218</v>
      </c>
      <c r="D4468" s="1">
        <v>44012</v>
      </c>
      <c r="E4468">
        <v>56.34</v>
      </c>
      <c r="F4468" t="s">
        <v>6</v>
      </c>
      <c r="G4468" s="3">
        <f t="shared" si="138"/>
        <v>44197</v>
      </c>
      <c r="H4468">
        <f t="shared" si="139"/>
        <v>7</v>
      </c>
    </row>
    <row r="4469" spans="1:8" x14ac:dyDescent="0.35">
      <c r="A4469" t="s">
        <v>4475</v>
      </c>
      <c r="B4469">
        <v>6610</v>
      </c>
      <c r="C4469" s="1">
        <v>44701</v>
      </c>
      <c r="D4469" s="1">
        <v>44969</v>
      </c>
      <c r="E4469">
        <v>322.56</v>
      </c>
      <c r="F4469" t="s">
        <v>8</v>
      </c>
      <c r="G4469" s="3">
        <f t="shared" si="138"/>
        <v>44682</v>
      </c>
      <c r="H4469">
        <f t="shared" si="139"/>
        <v>9</v>
      </c>
    </row>
    <row r="4470" spans="1:8" x14ac:dyDescent="0.35">
      <c r="A4470" t="s">
        <v>4476</v>
      </c>
      <c r="B4470">
        <v>3992</v>
      </c>
      <c r="C4470" s="1">
        <v>43970</v>
      </c>
      <c r="D4470" s="1">
        <v>44198</v>
      </c>
      <c r="E4470">
        <v>104.86</v>
      </c>
      <c r="F4470" t="s">
        <v>11</v>
      </c>
      <c r="G4470" s="3">
        <f t="shared" si="138"/>
        <v>43952</v>
      </c>
      <c r="H4470">
        <f t="shared" si="139"/>
        <v>8</v>
      </c>
    </row>
    <row r="4471" spans="1:8" x14ac:dyDescent="0.35">
      <c r="A4471" t="s">
        <v>4477</v>
      </c>
      <c r="B4471">
        <v>4797</v>
      </c>
      <c r="C4471" s="1">
        <v>43859</v>
      </c>
      <c r="D4471" s="1">
        <v>45366</v>
      </c>
      <c r="E4471">
        <v>114.48</v>
      </c>
      <c r="F4471" t="s">
        <v>8</v>
      </c>
      <c r="G4471" s="3">
        <f t="shared" si="138"/>
        <v>43831</v>
      </c>
      <c r="H4471">
        <f t="shared" si="139"/>
        <v>50</v>
      </c>
    </row>
    <row r="4472" spans="1:8" x14ac:dyDescent="0.35">
      <c r="A4472" t="s">
        <v>4478</v>
      </c>
      <c r="B4472">
        <v>6003</v>
      </c>
      <c r="C4472" s="1">
        <v>44328</v>
      </c>
      <c r="D4472" s="1">
        <v>45276</v>
      </c>
      <c r="E4472">
        <v>166.81</v>
      </c>
      <c r="F4472" t="s">
        <v>8</v>
      </c>
      <c r="G4472" s="3">
        <f t="shared" si="138"/>
        <v>44317</v>
      </c>
      <c r="H4472">
        <f t="shared" si="139"/>
        <v>32</v>
      </c>
    </row>
    <row r="4473" spans="1:8" x14ac:dyDescent="0.35">
      <c r="A4473" t="s">
        <v>4479</v>
      </c>
      <c r="B4473">
        <v>8731</v>
      </c>
      <c r="C4473" s="1">
        <v>44262</v>
      </c>
      <c r="D4473" s="1">
        <v>45366</v>
      </c>
      <c r="E4473">
        <v>60.43</v>
      </c>
      <c r="F4473" t="s">
        <v>6</v>
      </c>
      <c r="G4473" s="3">
        <f t="shared" si="138"/>
        <v>44256</v>
      </c>
      <c r="H4473">
        <f t="shared" si="139"/>
        <v>37</v>
      </c>
    </row>
    <row r="4474" spans="1:8" x14ac:dyDescent="0.35">
      <c r="A4474" t="s">
        <v>4480</v>
      </c>
      <c r="B4474">
        <v>4445</v>
      </c>
      <c r="C4474" s="1">
        <v>43882</v>
      </c>
      <c r="D4474" s="1">
        <v>44711</v>
      </c>
      <c r="E4474">
        <v>289.79000000000002</v>
      </c>
      <c r="F4474" t="s">
        <v>11</v>
      </c>
      <c r="G4474" s="3">
        <f t="shared" si="138"/>
        <v>43862</v>
      </c>
      <c r="H4474">
        <f t="shared" si="139"/>
        <v>28</v>
      </c>
    </row>
    <row r="4475" spans="1:8" x14ac:dyDescent="0.35">
      <c r="A4475" t="s">
        <v>4481</v>
      </c>
      <c r="B4475">
        <v>6304</v>
      </c>
      <c r="C4475" s="1">
        <v>44687</v>
      </c>
      <c r="D4475" s="1">
        <v>43993</v>
      </c>
      <c r="E4475">
        <v>86.63</v>
      </c>
      <c r="F4475" t="s">
        <v>6</v>
      </c>
      <c r="G4475" s="3">
        <f t="shared" si="138"/>
        <v>44682</v>
      </c>
      <c r="H4475">
        <f t="shared" si="139"/>
        <v>23</v>
      </c>
    </row>
    <row r="4476" spans="1:8" x14ac:dyDescent="0.35">
      <c r="A4476" t="s">
        <v>4482</v>
      </c>
      <c r="B4476">
        <v>3814</v>
      </c>
      <c r="C4476" s="1">
        <v>45601</v>
      </c>
      <c r="D4476" s="1">
        <v>44099</v>
      </c>
      <c r="E4476">
        <v>427.66</v>
      </c>
      <c r="F4476" t="s">
        <v>8</v>
      </c>
      <c r="G4476" s="3">
        <f t="shared" si="138"/>
        <v>45597</v>
      </c>
      <c r="H4476">
        <f t="shared" si="139"/>
        <v>50</v>
      </c>
    </row>
    <row r="4477" spans="1:8" x14ac:dyDescent="0.35">
      <c r="A4477" t="s">
        <v>4483</v>
      </c>
      <c r="B4477">
        <v>3574</v>
      </c>
      <c r="C4477" s="1">
        <v>44129</v>
      </c>
      <c r="D4477" s="1">
        <v>44969</v>
      </c>
      <c r="E4477">
        <v>169.58</v>
      </c>
      <c r="F4477" t="s">
        <v>8</v>
      </c>
      <c r="G4477" s="3">
        <f t="shared" si="138"/>
        <v>44105</v>
      </c>
      <c r="H4477">
        <f t="shared" si="139"/>
        <v>28</v>
      </c>
    </row>
    <row r="4478" spans="1:8" x14ac:dyDescent="0.35">
      <c r="A4478" t="s">
        <v>4484</v>
      </c>
      <c r="B4478">
        <v>8762</v>
      </c>
      <c r="C4478" s="1">
        <v>43948</v>
      </c>
      <c r="D4478" s="1">
        <v>44814</v>
      </c>
      <c r="E4478">
        <v>330.21</v>
      </c>
      <c r="F4478" t="s">
        <v>6</v>
      </c>
      <c r="G4478" s="3">
        <f t="shared" si="138"/>
        <v>43922</v>
      </c>
      <c r="H4478">
        <f t="shared" si="139"/>
        <v>29</v>
      </c>
    </row>
    <row r="4479" spans="1:8" x14ac:dyDescent="0.35">
      <c r="A4479" s="2" t="s">
        <v>4485</v>
      </c>
      <c r="B4479">
        <v>5413</v>
      </c>
      <c r="C4479" s="1">
        <v>44493</v>
      </c>
      <c r="D4479" s="1">
        <v>44198</v>
      </c>
      <c r="E4479">
        <v>122.07</v>
      </c>
      <c r="F4479" t="s">
        <v>6</v>
      </c>
      <c r="G4479" s="3">
        <f t="shared" si="138"/>
        <v>44470</v>
      </c>
      <c r="H4479">
        <f t="shared" si="139"/>
        <v>10</v>
      </c>
    </row>
    <row r="4480" spans="1:8" x14ac:dyDescent="0.35">
      <c r="A4480" t="s">
        <v>4486</v>
      </c>
      <c r="B4480">
        <v>8732</v>
      </c>
      <c r="C4480" s="1">
        <v>44141</v>
      </c>
      <c r="D4480" s="1">
        <v>45366</v>
      </c>
      <c r="E4480">
        <v>467.82</v>
      </c>
      <c r="F4480" t="s">
        <v>6</v>
      </c>
      <c r="G4480" s="3">
        <f t="shared" si="138"/>
        <v>44136</v>
      </c>
      <c r="H4480">
        <f t="shared" si="139"/>
        <v>41</v>
      </c>
    </row>
    <row r="4481" spans="1:8" x14ac:dyDescent="0.35">
      <c r="A4481" t="s">
        <v>4487</v>
      </c>
      <c r="B4481">
        <v>7075</v>
      </c>
      <c r="C4481" s="1">
        <v>44104</v>
      </c>
      <c r="D4481" s="1" t="e">
        <v>#N/A</v>
      </c>
      <c r="E4481">
        <v>81.040000000000006</v>
      </c>
      <c r="F4481" t="s">
        <v>6</v>
      </c>
      <c r="G4481" s="3">
        <f t="shared" si="138"/>
        <v>44075</v>
      </c>
      <c r="H4481" t="e">
        <f t="shared" si="139"/>
        <v>#VALUE!</v>
      </c>
    </row>
    <row r="4482" spans="1:8" x14ac:dyDescent="0.35">
      <c r="A4482" t="s">
        <v>4488</v>
      </c>
      <c r="B4482">
        <v>6798</v>
      </c>
      <c r="C4482" s="1">
        <v>45116</v>
      </c>
      <c r="D4482" s="1">
        <v>44459</v>
      </c>
      <c r="E4482">
        <v>416.32</v>
      </c>
      <c r="F4482" t="s">
        <v>6</v>
      </c>
      <c r="G4482" s="3">
        <f t="shared" si="138"/>
        <v>45108</v>
      </c>
      <c r="H4482">
        <f t="shared" si="139"/>
        <v>22</v>
      </c>
    </row>
    <row r="4483" spans="1:8" x14ac:dyDescent="0.35">
      <c r="A4483" t="s">
        <v>4489</v>
      </c>
      <c r="B4483">
        <v>8368</v>
      </c>
      <c r="C4483" s="1">
        <v>45195</v>
      </c>
      <c r="D4483" s="1">
        <v>44969</v>
      </c>
      <c r="E4483">
        <v>160.93</v>
      </c>
      <c r="F4483" t="s">
        <v>8</v>
      </c>
      <c r="G4483" s="3">
        <f t="shared" ref="G4483:G4546" si="140">DATE(YEAR(C4483),MONTH(C4483),1)</f>
        <v>45170</v>
      </c>
      <c r="H4483">
        <f t="shared" ref="H4483:H4546" si="141">ABS(IF(ISNUMBER(D4483),ROUND((D4483-C4483)/30,0),"AA"))</f>
        <v>8</v>
      </c>
    </row>
    <row r="4484" spans="1:8" x14ac:dyDescent="0.35">
      <c r="A4484" t="s">
        <v>4490</v>
      </c>
      <c r="B4484">
        <v>7447</v>
      </c>
      <c r="C4484" s="1">
        <v>43855</v>
      </c>
      <c r="D4484" s="1">
        <v>45366</v>
      </c>
      <c r="E4484">
        <v>383.72</v>
      </c>
      <c r="F4484" t="s">
        <v>11</v>
      </c>
      <c r="G4484" s="3">
        <f t="shared" si="140"/>
        <v>43831</v>
      </c>
      <c r="H4484">
        <f t="shared" si="141"/>
        <v>50</v>
      </c>
    </row>
    <row r="4485" spans="1:8" x14ac:dyDescent="0.35">
      <c r="A4485" t="s">
        <v>4491</v>
      </c>
      <c r="B4485">
        <v>7620</v>
      </c>
      <c r="C4485" s="1">
        <v>44346</v>
      </c>
      <c r="D4485" s="1">
        <v>43993</v>
      </c>
      <c r="E4485">
        <v>37.1</v>
      </c>
      <c r="F4485" t="s">
        <v>6</v>
      </c>
      <c r="G4485" s="3">
        <f t="shared" si="140"/>
        <v>44317</v>
      </c>
      <c r="H4485">
        <f t="shared" si="141"/>
        <v>12</v>
      </c>
    </row>
    <row r="4486" spans="1:8" x14ac:dyDescent="0.35">
      <c r="A4486" t="s">
        <v>4492</v>
      </c>
      <c r="B4486">
        <v>6793</v>
      </c>
      <c r="C4486" s="1">
        <v>45396</v>
      </c>
      <c r="D4486" s="1">
        <v>44814</v>
      </c>
      <c r="E4486">
        <v>326.44</v>
      </c>
      <c r="F4486" t="s">
        <v>11</v>
      </c>
      <c r="G4486" s="3">
        <f t="shared" si="140"/>
        <v>45383</v>
      </c>
      <c r="H4486">
        <f t="shared" si="141"/>
        <v>19</v>
      </c>
    </row>
    <row r="4487" spans="1:8" x14ac:dyDescent="0.35">
      <c r="A4487" t="s">
        <v>4493</v>
      </c>
      <c r="B4487">
        <v>8485</v>
      </c>
      <c r="C4487" s="1">
        <v>43867</v>
      </c>
      <c r="D4487" s="1">
        <v>45366</v>
      </c>
      <c r="E4487">
        <v>385.85</v>
      </c>
      <c r="F4487" t="s">
        <v>11</v>
      </c>
      <c r="G4487" s="3">
        <f t="shared" si="140"/>
        <v>43862</v>
      </c>
      <c r="H4487">
        <f t="shared" si="141"/>
        <v>50</v>
      </c>
    </row>
    <row r="4488" spans="1:8" x14ac:dyDescent="0.35">
      <c r="A4488" t="s">
        <v>4494</v>
      </c>
      <c r="B4488">
        <v>4313</v>
      </c>
      <c r="C4488" s="1">
        <v>44916</v>
      </c>
      <c r="D4488" s="1">
        <v>43908</v>
      </c>
      <c r="E4488">
        <v>112.22</v>
      </c>
      <c r="F4488" t="s">
        <v>8</v>
      </c>
      <c r="G4488" s="3">
        <f t="shared" si="140"/>
        <v>44896</v>
      </c>
      <c r="H4488">
        <f t="shared" si="141"/>
        <v>34</v>
      </c>
    </row>
    <row r="4489" spans="1:8" x14ac:dyDescent="0.35">
      <c r="A4489" t="s">
        <v>4495</v>
      </c>
      <c r="B4489">
        <v>5193</v>
      </c>
      <c r="C4489" s="1">
        <v>43864</v>
      </c>
      <c r="D4489" s="1">
        <v>44661</v>
      </c>
      <c r="E4489">
        <v>154.44999999999999</v>
      </c>
      <c r="F4489" t="s">
        <v>6</v>
      </c>
      <c r="G4489" s="3">
        <f t="shared" si="140"/>
        <v>43862</v>
      </c>
      <c r="H4489">
        <f t="shared" si="141"/>
        <v>27</v>
      </c>
    </row>
    <row r="4490" spans="1:8" x14ac:dyDescent="0.35">
      <c r="A4490" t="s">
        <v>4496</v>
      </c>
      <c r="B4490">
        <v>1387</v>
      </c>
      <c r="C4490" s="1">
        <v>44108</v>
      </c>
      <c r="D4490" s="1">
        <v>44969</v>
      </c>
      <c r="E4490">
        <v>167.7</v>
      </c>
      <c r="F4490" t="s">
        <v>6</v>
      </c>
      <c r="G4490" s="3">
        <f t="shared" si="140"/>
        <v>44105</v>
      </c>
      <c r="H4490">
        <f t="shared" si="141"/>
        <v>29</v>
      </c>
    </row>
    <row r="4491" spans="1:8" x14ac:dyDescent="0.35">
      <c r="A4491" t="s">
        <v>4497</v>
      </c>
      <c r="B4491">
        <v>6336</v>
      </c>
      <c r="C4491" s="1">
        <v>45693</v>
      </c>
      <c r="D4491" s="1">
        <v>45366</v>
      </c>
      <c r="E4491">
        <v>283.45</v>
      </c>
      <c r="F4491" t="s">
        <v>8</v>
      </c>
      <c r="G4491" s="3">
        <f t="shared" si="140"/>
        <v>45689</v>
      </c>
      <c r="H4491">
        <f t="shared" si="141"/>
        <v>11</v>
      </c>
    </row>
    <row r="4492" spans="1:8" x14ac:dyDescent="0.35">
      <c r="A4492" t="s">
        <v>4498</v>
      </c>
      <c r="B4492">
        <v>4267</v>
      </c>
      <c r="C4492" s="1">
        <v>44313</v>
      </c>
      <c r="D4492" s="1">
        <v>44814</v>
      </c>
      <c r="E4492">
        <v>400.76</v>
      </c>
      <c r="F4492" t="s">
        <v>8</v>
      </c>
      <c r="G4492" s="3">
        <f t="shared" si="140"/>
        <v>44287</v>
      </c>
      <c r="H4492">
        <f t="shared" si="141"/>
        <v>17</v>
      </c>
    </row>
    <row r="4493" spans="1:8" x14ac:dyDescent="0.35">
      <c r="A4493" t="s">
        <v>4499</v>
      </c>
      <c r="B4493">
        <v>9240</v>
      </c>
      <c r="C4493" s="1">
        <v>43847</v>
      </c>
      <c r="D4493" s="1">
        <v>44969</v>
      </c>
      <c r="E4493">
        <v>225.65</v>
      </c>
      <c r="F4493" t="s">
        <v>6</v>
      </c>
      <c r="G4493" s="3">
        <f t="shared" si="140"/>
        <v>43831</v>
      </c>
      <c r="H4493">
        <f t="shared" si="141"/>
        <v>37</v>
      </c>
    </row>
    <row r="4494" spans="1:8" x14ac:dyDescent="0.35">
      <c r="A4494" t="s">
        <v>4500</v>
      </c>
      <c r="B4494">
        <v>2750</v>
      </c>
      <c r="C4494" s="1">
        <v>45065</v>
      </c>
      <c r="D4494" s="1">
        <v>44012</v>
      </c>
      <c r="E4494">
        <v>46.47</v>
      </c>
      <c r="F4494" t="s">
        <v>11</v>
      </c>
      <c r="G4494" s="3">
        <f t="shared" si="140"/>
        <v>45047</v>
      </c>
      <c r="H4494">
        <f t="shared" si="141"/>
        <v>35</v>
      </c>
    </row>
    <row r="4495" spans="1:8" x14ac:dyDescent="0.35">
      <c r="A4495" t="s">
        <v>4501</v>
      </c>
      <c r="B4495">
        <v>6332</v>
      </c>
      <c r="C4495" s="1">
        <v>45122</v>
      </c>
      <c r="D4495" s="1">
        <v>45276</v>
      </c>
      <c r="E4495">
        <v>364.2</v>
      </c>
      <c r="F4495" t="s">
        <v>8</v>
      </c>
      <c r="G4495" s="3">
        <f t="shared" si="140"/>
        <v>45108</v>
      </c>
      <c r="H4495">
        <f t="shared" si="141"/>
        <v>5</v>
      </c>
    </row>
    <row r="4496" spans="1:8" x14ac:dyDescent="0.35">
      <c r="A4496" t="s">
        <v>4502</v>
      </c>
      <c r="B4496">
        <v>8698</v>
      </c>
      <c r="C4496" s="1">
        <v>45123</v>
      </c>
      <c r="D4496" s="1" t="e">
        <v>#N/A</v>
      </c>
      <c r="E4496">
        <v>476.5</v>
      </c>
      <c r="F4496" t="s">
        <v>11</v>
      </c>
      <c r="G4496" s="3">
        <f t="shared" si="140"/>
        <v>45108</v>
      </c>
      <c r="H4496" t="e">
        <f t="shared" si="141"/>
        <v>#VALUE!</v>
      </c>
    </row>
    <row r="4497" spans="1:8" x14ac:dyDescent="0.35">
      <c r="A4497" t="s">
        <v>4503</v>
      </c>
      <c r="B4497">
        <v>7390</v>
      </c>
      <c r="C4497" s="1">
        <v>45547</v>
      </c>
      <c r="D4497" s="1">
        <v>44969</v>
      </c>
      <c r="E4497">
        <v>347.02</v>
      </c>
      <c r="F4497" t="s">
        <v>8</v>
      </c>
      <c r="G4497" s="3">
        <f t="shared" si="140"/>
        <v>45536</v>
      </c>
      <c r="H4497">
        <f t="shared" si="141"/>
        <v>19</v>
      </c>
    </row>
    <row r="4498" spans="1:8" x14ac:dyDescent="0.35">
      <c r="A4498" t="s">
        <v>4504</v>
      </c>
      <c r="B4498">
        <v>8979</v>
      </c>
      <c r="C4498" s="1">
        <v>45331</v>
      </c>
      <c r="D4498" s="1">
        <v>44099</v>
      </c>
      <c r="E4498">
        <v>132.41999999999999</v>
      </c>
      <c r="F4498" t="s">
        <v>8</v>
      </c>
      <c r="G4498" s="3">
        <f t="shared" si="140"/>
        <v>45323</v>
      </c>
      <c r="H4498">
        <f t="shared" si="141"/>
        <v>41</v>
      </c>
    </row>
    <row r="4499" spans="1:8" x14ac:dyDescent="0.35">
      <c r="A4499" t="s">
        <v>4505</v>
      </c>
      <c r="B4499">
        <v>7144</v>
      </c>
      <c r="C4499" s="1">
        <v>45098</v>
      </c>
      <c r="D4499" s="1">
        <v>45339</v>
      </c>
      <c r="E4499">
        <v>39.07</v>
      </c>
      <c r="F4499" t="s">
        <v>11</v>
      </c>
      <c r="G4499" s="3">
        <f t="shared" si="140"/>
        <v>45078</v>
      </c>
      <c r="H4499">
        <f t="shared" si="141"/>
        <v>8</v>
      </c>
    </row>
    <row r="4500" spans="1:8" x14ac:dyDescent="0.35">
      <c r="A4500" t="s">
        <v>4506</v>
      </c>
      <c r="B4500">
        <v>6614</v>
      </c>
      <c r="C4500" s="1">
        <v>44654</v>
      </c>
      <c r="D4500" s="1">
        <v>43993</v>
      </c>
      <c r="E4500">
        <v>145.26</v>
      </c>
      <c r="F4500" t="s">
        <v>6</v>
      </c>
      <c r="G4500" s="3">
        <f t="shared" si="140"/>
        <v>44652</v>
      </c>
      <c r="H4500">
        <f t="shared" si="141"/>
        <v>22</v>
      </c>
    </row>
    <row r="4501" spans="1:8" x14ac:dyDescent="0.35">
      <c r="A4501" t="s">
        <v>4507</v>
      </c>
      <c r="B4501">
        <v>8178</v>
      </c>
      <c r="C4501" s="1">
        <v>44775</v>
      </c>
      <c r="D4501" s="1">
        <v>45366</v>
      </c>
      <c r="E4501">
        <v>462.57</v>
      </c>
      <c r="F4501" t="s">
        <v>11</v>
      </c>
      <c r="G4501" s="3">
        <f t="shared" si="140"/>
        <v>44774</v>
      </c>
      <c r="H4501">
        <f t="shared" si="141"/>
        <v>20</v>
      </c>
    </row>
    <row r="4502" spans="1:8" x14ac:dyDescent="0.35">
      <c r="A4502" t="s">
        <v>4508</v>
      </c>
      <c r="B4502">
        <v>8730</v>
      </c>
      <c r="C4502" s="1">
        <v>45021</v>
      </c>
      <c r="D4502" s="1">
        <v>44969</v>
      </c>
      <c r="E4502">
        <v>75.8</v>
      </c>
      <c r="F4502" t="s">
        <v>8</v>
      </c>
      <c r="G4502" s="3">
        <f t="shared" si="140"/>
        <v>45017</v>
      </c>
      <c r="H4502">
        <f t="shared" si="141"/>
        <v>2</v>
      </c>
    </row>
    <row r="4503" spans="1:8" x14ac:dyDescent="0.35">
      <c r="A4503" t="s">
        <v>4509</v>
      </c>
      <c r="B4503">
        <v>2212</v>
      </c>
      <c r="C4503" s="1">
        <v>44302</v>
      </c>
      <c r="D4503" s="1">
        <v>44012</v>
      </c>
      <c r="E4503">
        <v>169.03</v>
      </c>
      <c r="F4503" t="s">
        <v>8</v>
      </c>
      <c r="G4503" s="3">
        <f t="shared" si="140"/>
        <v>44287</v>
      </c>
      <c r="H4503">
        <f t="shared" si="141"/>
        <v>10</v>
      </c>
    </row>
    <row r="4504" spans="1:8" x14ac:dyDescent="0.35">
      <c r="A4504" t="s">
        <v>4510</v>
      </c>
      <c r="B4504">
        <v>7779</v>
      </c>
      <c r="C4504" s="1">
        <v>44192</v>
      </c>
      <c r="D4504" s="1" t="e">
        <v>#N/A</v>
      </c>
      <c r="E4504">
        <v>413.91</v>
      </c>
      <c r="F4504" t="s">
        <v>11</v>
      </c>
      <c r="G4504" s="3">
        <f t="shared" si="140"/>
        <v>44166</v>
      </c>
      <c r="H4504" t="e">
        <f t="shared" si="141"/>
        <v>#VALUE!</v>
      </c>
    </row>
    <row r="4505" spans="1:8" x14ac:dyDescent="0.35">
      <c r="A4505" t="s">
        <v>4511</v>
      </c>
      <c r="B4505">
        <v>5896</v>
      </c>
      <c r="C4505" s="1">
        <v>44047</v>
      </c>
      <c r="D4505" s="1">
        <v>45008</v>
      </c>
      <c r="E4505">
        <v>291.3</v>
      </c>
      <c r="F4505" t="s">
        <v>8</v>
      </c>
      <c r="G4505" s="3">
        <f t="shared" si="140"/>
        <v>44044</v>
      </c>
      <c r="H4505">
        <f t="shared" si="141"/>
        <v>32</v>
      </c>
    </row>
    <row r="4506" spans="1:8" x14ac:dyDescent="0.35">
      <c r="A4506" t="s">
        <v>4512</v>
      </c>
      <c r="B4506">
        <v>2441</v>
      </c>
      <c r="C4506" s="1">
        <v>44674</v>
      </c>
      <c r="D4506" s="1">
        <v>45339</v>
      </c>
      <c r="E4506">
        <v>224.75</v>
      </c>
      <c r="F4506" t="s">
        <v>6</v>
      </c>
      <c r="G4506" s="3">
        <f t="shared" si="140"/>
        <v>44652</v>
      </c>
      <c r="H4506">
        <f t="shared" si="141"/>
        <v>22</v>
      </c>
    </row>
    <row r="4507" spans="1:8" x14ac:dyDescent="0.35">
      <c r="A4507" t="s">
        <v>4513</v>
      </c>
      <c r="B4507">
        <v>9955</v>
      </c>
      <c r="C4507" s="1">
        <v>45476</v>
      </c>
      <c r="D4507" s="1">
        <v>44099</v>
      </c>
      <c r="E4507">
        <v>383.77</v>
      </c>
      <c r="F4507" t="s">
        <v>6</v>
      </c>
      <c r="G4507" s="3">
        <f t="shared" si="140"/>
        <v>45474</v>
      </c>
      <c r="H4507">
        <f t="shared" si="141"/>
        <v>46</v>
      </c>
    </row>
    <row r="4508" spans="1:8" x14ac:dyDescent="0.35">
      <c r="A4508" t="s">
        <v>4514</v>
      </c>
      <c r="B4508">
        <v>9700</v>
      </c>
      <c r="C4508" s="1">
        <v>45692</v>
      </c>
      <c r="D4508" s="1">
        <v>44969</v>
      </c>
      <c r="E4508">
        <v>410.48</v>
      </c>
      <c r="F4508" t="s">
        <v>8</v>
      </c>
      <c r="G4508" s="3">
        <f t="shared" si="140"/>
        <v>45689</v>
      </c>
      <c r="H4508">
        <f t="shared" si="141"/>
        <v>24</v>
      </c>
    </row>
    <row r="4509" spans="1:8" x14ac:dyDescent="0.35">
      <c r="A4509" t="s">
        <v>4515</v>
      </c>
      <c r="B4509">
        <v>1358</v>
      </c>
      <c r="C4509" s="1">
        <v>44579</v>
      </c>
      <c r="D4509" s="1">
        <v>44012</v>
      </c>
      <c r="E4509">
        <v>78.83</v>
      </c>
      <c r="F4509" t="s">
        <v>11</v>
      </c>
      <c r="G4509" s="3">
        <f t="shared" si="140"/>
        <v>44562</v>
      </c>
      <c r="H4509">
        <f t="shared" si="141"/>
        <v>19</v>
      </c>
    </row>
    <row r="4510" spans="1:8" x14ac:dyDescent="0.35">
      <c r="A4510" t="s">
        <v>4516</v>
      </c>
      <c r="B4510">
        <v>6143</v>
      </c>
      <c r="C4510" s="1">
        <v>44600</v>
      </c>
      <c r="D4510" s="1">
        <v>45339</v>
      </c>
      <c r="E4510">
        <v>479.03</v>
      </c>
      <c r="F4510" t="s">
        <v>6</v>
      </c>
      <c r="G4510" s="3">
        <f t="shared" si="140"/>
        <v>44593</v>
      </c>
      <c r="H4510">
        <f t="shared" si="141"/>
        <v>25</v>
      </c>
    </row>
    <row r="4511" spans="1:8" x14ac:dyDescent="0.35">
      <c r="A4511" t="s">
        <v>4517</v>
      </c>
      <c r="B4511">
        <v>8304</v>
      </c>
      <c r="C4511" s="1">
        <v>45662</v>
      </c>
      <c r="D4511" s="1">
        <v>45339</v>
      </c>
      <c r="E4511">
        <v>376.16</v>
      </c>
      <c r="F4511" t="s">
        <v>11</v>
      </c>
      <c r="G4511" s="3">
        <f t="shared" si="140"/>
        <v>45658</v>
      </c>
      <c r="H4511">
        <f t="shared" si="141"/>
        <v>11</v>
      </c>
    </row>
    <row r="4512" spans="1:8" x14ac:dyDescent="0.35">
      <c r="A4512" t="s">
        <v>4518</v>
      </c>
      <c r="B4512">
        <v>4016</v>
      </c>
      <c r="C4512" s="1">
        <v>44664</v>
      </c>
      <c r="D4512" s="1">
        <v>44012</v>
      </c>
      <c r="E4512">
        <v>167.42</v>
      </c>
      <c r="F4512" t="s">
        <v>11</v>
      </c>
      <c r="G4512" s="3">
        <f t="shared" si="140"/>
        <v>44652</v>
      </c>
      <c r="H4512">
        <f t="shared" si="141"/>
        <v>22</v>
      </c>
    </row>
    <row r="4513" spans="1:8" x14ac:dyDescent="0.35">
      <c r="A4513" t="s">
        <v>4519</v>
      </c>
      <c r="B4513">
        <v>8549</v>
      </c>
      <c r="C4513" s="1">
        <v>45155</v>
      </c>
      <c r="D4513" s="1">
        <v>44198</v>
      </c>
      <c r="E4513">
        <v>187.48</v>
      </c>
      <c r="F4513" t="s">
        <v>11</v>
      </c>
      <c r="G4513" s="3">
        <f t="shared" si="140"/>
        <v>45139</v>
      </c>
      <c r="H4513">
        <f t="shared" si="141"/>
        <v>32</v>
      </c>
    </row>
    <row r="4514" spans="1:8" x14ac:dyDescent="0.35">
      <c r="A4514" t="s">
        <v>4520</v>
      </c>
      <c r="B4514">
        <v>5243</v>
      </c>
      <c r="C4514" s="1">
        <v>44223</v>
      </c>
      <c r="D4514" s="1" t="e">
        <v>#N/A</v>
      </c>
      <c r="E4514">
        <v>135.13</v>
      </c>
      <c r="F4514" t="s">
        <v>8</v>
      </c>
      <c r="G4514" s="3">
        <f t="shared" si="140"/>
        <v>44197</v>
      </c>
      <c r="H4514" t="e">
        <f t="shared" si="141"/>
        <v>#VALUE!</v>
      </c>
    </row>
    <row r="4515" spans="1:8" x14ac:dyDescent="0.35">
      <c r="A4515" t="s">
        <v>4521</v>
      </c>
      <c r="B4515">
        <v>1379</v>
      </c>
      <c r="C4515" s="1">
        <v>45421</v>
      </c>
      <c r="D4515" s="1">
        <v>44012</v>
      </c>
      <c r="E4515">
        <v>78.73</v>
      </c>
      <c r="F4515" t="s">
        <v>8</v>
      </c>
      <c r="G4515" s="3">
        <f t="shared" si="140"/>
        <v>45413</v>
      </c>
      <c r="H4515">
        <f t="shared" si="141"/>
        <v>47</v>
      </c>
    </row>
    <row r="4516" spans="1:8" x14ac:dyDescent="0.35">
      <c r="A4516" t="s">
        <v>4522</v>
      </c>
      <c r="B4516">
        <v>7730</v>
      </c>
      <c r="C4516" s="1">
        <v>45679</v>
      </c>
      <c r="D4516" s="1">
        <v>43908</v>
      </c>
      <c r="E4516">
        <v>219.39</v>
      </c>
      <c r="F4516" t="s">
        <v>6</v>
      </c>
      <c r="G4516" s="3">
        <f t="shared" si="140"/>
        <v>45658</v>
      </c>
      <c r="H4516">
        <f t="shared" si="141"/>
        <v>59</v>
      </c>
    </row>
    <row r="4517" spans="1:8" x14ac:dyDescent="0.35">
      <c r="A4517" t="s">
        <v>4523</v>
      </c>
      <c r="B4517">
        <v>1786</v>
      </c>
      <c r="C4517" s="1">
        <v>45310</v>
      </c>
      <c r="D4517" s="1" t="e">
        <v>#N/A</v>
      </c>
      <c r="E4517">
        <v>417.52</v>
      </c>
      <c r="F4517" t="s">
        <v>11</v>
      </c>
      <c r="G4517" s="3">
        <f t="shared" si="140"/>
        <v>45292</v>
      </c>
      <c r="H4517" t="e">
        <f t="shared" si="141"/>
        <v>#VALUE!</v>
      </c>
    </row>
    <row r="4518" spans="1:8" x14ac:dyDescent="0.35">
      <c r="A4518" t="s">
        <v>4524</v>
      </c>
      <c r="B4518">
        <v>9392</v>
      </c>
      <c r="C4518" s="1">
        <v>45194</v>
      </c>
      <c r="D4518" s="1">
        <v>44099</v>
      </c>
      <c r="E4518">
        <v>193</v>
      </c>
      <c r="F4518" t="s">
        <v>8</v>
      </c>
      <c r="G4518" s="3">
        <f t="shared" si="140"/>
        <v>45170</v>
      </c>
      <c r="H4518">
        <f t="shared" si="141"/>
        <v>37</v>
      </c>
    </row>
    <row r="4519" spans="1:8" x14ac:dyDescent="0.35">
      <c r="A4519" t="s">
        <v>4525</v>
      </c>
      <c r="B4519">
        <v>8163</v>
      </c>
      <c r="C4519" s="1">
        <v>44744</v>
      </c>
      <c r="D4519" s="1">
        <v>45260</v>
      </c>
      <c r="E4519">
        <v>497.87</v>
      </c>
      <c r="F4519" t="s">
        <v>8</v>
      </c>
      <c r="G4519" s="3">
        <f t="shared" si="140"/>
        <v>44743</v>
      </c>
      <c r="H4519">
        <f t="shared" si="141"/>
        <v>17</v>
      </c>
    </row>
    <row r="4520" spans="1:8" x14ac:dyDescent="0.35">
      <c r="A4520" t="s">
        <v>4526</v>
      </c>
      <c r="B4520">
        <v>6358</v>
      </c>
      <c r="C4520" s="1">
        <v>45015</v>
      </c>
      <c r="D4520" s="1">
        <v>44012</v>
      </c>
      <c r="E4520">
        <v>397.17</v>
      </c>
      <c r="F4520" t="s">
        <v>6</v>
      </c>
      <c r="G4520" s="3">
        <f t="shared" si="140"/>
        <v>44986</v>
      </c>
      <c r="H4520">
        <f t="shared" si="141"/>
        <v>33</v>
      </c>
    </row>
    <row r="4521" spans="1:8" x14ac:dyDescent="0.35">
      <c r="A4521" t="s">
        <v>4527</v>
      </c>
      <c r="B4521">
        <v>5630</v>
      </c>
      <c r="C4521" s="1">
        <v>44724</v>
      </c>
      <c r="D4521" s="1">
        <v>45008</v>
      </c>
      <c r="E4521">
        <v>291.66000000000003</v>
      </c>
      <c r="F4521" t="s">
        <v>8</v>
      </c>
      <c r="G4521" s="3">
        <f t="shared" si="140"/>
        <v>44713</v>
      </c>
      <c r="H4521">
        <f t="shared" si="141"/>
        <v>9</v>
      </c>
    </row>
    <row r="4522" spans="1:8" x14ac:dyDescent="0.35">
      <c r="A4522" t="s">
        <v>4528</v>
      </c>
      <c r="B4522">
        <v>2099</v>
      </c>
      <c r="C4522" s="1">
        <v>44008</v>
      </c>
      <c r="D4522" s="1">
        <v>44969</v>
      </c>
      <c r="E4522">
        <v>369.87</v>
      </c>
      <c r="F4522" t="s">
        <v>8</v>
      </c>
      <c r="G4522" s="3">
        <f t="shared" si="140"/>
        <v>43983</v>
      </c>
      <c r="H4522">
        <f t="shared" si="141"/>
        <v>32</v>
      </c>
    </row>
    <row r="4523" spans="1:8" x14ac:dyDescent="0.35">
      <c r="A4523" t="s">
        <v>4529</v>
      </c>
      <c r="B4523">
        <v>2509</v>
      </c>
      <c r="C4523" s="1">
        <v>44623</v>
      </c>
      <c r="D4523" s="1">
        <v>44946</v>
      </c>
      <c r="E4523">
        <v>487.37</v>
      </c>
      <c r="F4523" t="s">
        <v>11</v>
      </c>
      <c r="G4523" s="3">
        <f t="shared" si="140"/>
        <v>44621</v>
      </c>
      <c r="H4523">
        <f t="shared" si="141"/>
        <v>11</v>
      </c>
    </row>
    <row r="4524" spans="1:8" x14ac:dyDescent="0.35">
      <c r="A4524" t="s">
        <v>4530</v>
      </c>
      <c r="B4524">
        <v>9712</v>
      </c>
      <c r="C4524" s="1">
        <v>44157</v>
      </c>
      <c r="D4524" s="1">
        <v>45008</v>
      </c>
      <c r="E4524">
        <v>87.53</v>
      </c>
      <c r="F4524" t="s">
        <v>8</v>
      </c>
      <c r="G4524" s="3">
        <f t="shared" si="140"/>
        <v>44136</v>
      </c>
      <c r="H4524">
        <f t="shared" si="141"/>
        <v>28</v>
      </c>
    </row>
    <row r="4525" spans="1:8" x14ac:dyDescent="0.35">
      <c r="A4525" t="s">
        <v>4531</v>
      </c>
      <c r="B4525">
        <v>2437</v>
      </c>
      <c r="C4525" s="1">
        <v>44350</v>
      </c>
      <c r="D4525" s="1">
        <v>45366</v>
      </c>
      <c r="E4525">
        <v>291.22000000000003</v>
      </c>
      <c r="F4525" t="s">
        <v>6</v>
      </c>
      <c r="G4525" s="3">
        <f t="shared" si="140"/>
        <v>44348</v>
      </c>
      <c r="H4525">
        <f t="shared" si="141"/>
        <v>34</v>
      </c>
    </row>
    <row r="4526" spans="1:8" x14ac:dyDescent="0.35">
      <c r="A4526" t="s">
        <v>4532</v>
      </c>
      <c r="B4526">
        <v>4127</v>
      </c>
      <c r="C4526" s="1">
        <v>44578</v>
      </c>
      <c r="D4526" s="1">
        <v>45366</v>
      </c>
      <c r="E4526">
        <v>378.43</v>
      </c>
      <c r="F4526" t="s">
        <v>8</v>
      </c>
      <c r="G4526" s="3">
        <f t="shared" si="140"/>
        <v>44562</v>
      </c>
      <c r="H4526">
        <f t="shared" si="141"/>
        <v>26</v>
      </c>
    </row>
    <row r="4527" spans="1:8" x14ac:dyDescent="0.35">
      <c r="A4527" t="s">
        <v>4533</v>
      </c>
      <c r="B4527">
        <v>8060</v>
      </c>
      <c r="C4527" s="1">
        <v>44109</v>
      </c>
      <c r="D4527" s="1">
        <v>44099</v>
      </c>
      <c r="E4527">
        <v>410.7</v>
      </c>
      <c r="F4527" t="s">
        <v>6</v>
      </c>
      <c r="G4527" s="3">
        <f t="shared" si="140"/>
        <v>44105</v>
      </c>
      <c r="H4527">
        <f t="shared" si="141"/>
        <v>0</v>
      </c>
    </row>
    <row r="4528" spans="1:8" x14ac:dyDescent="0.35">
      <c r="A4528" t="s">
        <v>4534</v>
      </c>
      <c r="B4528">
        <v>8393</v>
      </c>
      <c r="C4528" s="1">
        <v>44422</v>
      </c>
      <c r="D4528" s="1">
        <v>45260</v>
      </c>
      <c r="E4528">
        <v>445.78</v>
      </c>
      <c r="F4528" t="s">
        <v>8</v>
      </c>
      <c r="G4528" s="3">
        <f t="shared" si="140"/>
        <v>44409</v>
      </c>
      <c r="H4528">
        <f t="shared" si="141"/>
        <v>28</v>
      </c>
    </row>
    <row r="4529" spans="1:8" x14ac:dyDescent="0.35">
      <c r="A4529" t="s">
        <v>4535</v>
      </c>
      <c r="B4529">
        <v>3493</v>
      </c>
      <c r="C4529" s="1">
        <v>44136</v>
      </c>
      <c r="D4529" s="1">
        <v>43993</v>
      </c>
      <c r="E4529">
        <v>328.72</v>
      </c>
      <c r="F4529" t="s">
        <v>11</v>
      </c>
      <c r="G4529" s="3">
        <f t="shared" si="140"/>
        <v>44136</v>
      </c>
      <c r="H4529">
        <f t="shared" si="141"/>
        <v>5</v>
      </c>
    </row>
    <row r="4530" spans="1:8" x14ac:dyDescent="0.35">
      <c r="A4530" t="s">
        <v>4536</v>
      </c>
      <c r="B4530">
        <v>3976</v>
      </c>
      <c r="C4530" s="1">
        <v>45496</v>
      </c>
      <c r="D4530" s="1">
        <v>43993</v>
      </c>
      <c r="E4530">
        <v>327.44</v>
      </c>
      <c r="F4530" t="s">
        <v>6</v>
      </c>
      <c r="G4530" s="3">
        <f t="shared" si="140"/>
        <v>45474</v>
      </c>
      <c r="H4530">
        <f t="shared" si="141"/>
        <v>50</v>
      </c>
    </row>
    <row r="4531" spans="1:8" x14ac:dyDescent="0.35">
      <c r="A4531" t="s">
        <v>4537</v>
      </c>
      <c r="B4531">
        <v>8439</v>
      </c>
      <c r="C4531" s="1">
        <v>45028</v>
      </c>
      <c r="D4531" s="1">
        <v>45366</v>
      </c>
      <c r="E4531">
        <v>268.58</v>
      </c>
      <c r="F4531" t="s">
        <v>8</v>
      </c>
      <c r="G4531" s="3">
        <f t="shared" si="140"/>
        <v>45017</v>
      </c>
      <c r="H4531">
        <f t="shared" si="141"/>
        <v>11</v>
      </c>
    </row>
    <row r="4532" spans="1:8" x14ac:dyDescent="0.35">
      <c r="A4532" t="s">
        <v>4538</v>
      </c>
      <c r="B4532">
        <v>8084</v>
      </c>
      <c r="C4532" s="1">
        <v>44307</v>
      </c>
      <c r="D4532" s="1">
        <v>45366</v>
      </c>
      <c r="E4532">
        <v>445.8</v>
      </c>
      <c r="F4532" t="s">
        <v>6</v>
      </c>
      <c r="G4532" s="3">
        <f t="shared" si="140"/>
        <v>44287</v>
      </c>
      <c r="H4532">
        <f t="shared" si="141"/>
        <v>35</v>
      </c>
    </row>
    <row r="4533" spans="1:8" x14ac:dyDescent="0.35">
      <c r="A4533" t="s">
        <v>4539</v>
      </c>
      <c r="B4533">
        <v>5813</v>
      </c>
      <c r="C4533" s="1">
        <v>44159</v>
      </c>
      <c r="D4533" s="1">
        <v>43993</v>
      </c>
      <c r="E4533">
        <v>13.11</v>
      </c>
      <c r="F4533" t="s">
        <v>6</v>
      </c>
      <c r="G4533" s="3">
        <f t="shared" si="140"/>
        <v>44136</v>
      </c>
      <c r="H4533">
        <f t="shared" si="141"/>
        <v>6</v>
      </c>
    </row>
    <row r="4534" spans="1:8" x14ac:dyDescent="0.35">
      <c r="A4534" t="s">
        <v>4540</v>
      </c>
      <c r="B4534">
        <v>1309</v>
      </c>
      <c r="C4534" s="1">
        <v>45594</v>
      </c>
      <c r="D4534" s="1">
        <v>44399</v>
      </c>
      <c r="E4534">
        <v>14.18</v>
      </c>
      <c r="F4534" t="s">
        <v>6</v>
      </c>
      <c r="G4534" s="3">
        <f t="shared" si="140"/>
        <v>45566</v>
      </c>
      <c r="H4534">
        <f t="shared" si="141"/>
        <v>40</v>
      </c>
    </row>
    <row r="4535" spans="1:8" x14ac:dyDescent="0.35">
      <c r="A4535" t="s">
        <v>4541</v>
      </c>
      <c r="B4535">
        <v>7998</v>
      </c>
      <c r="C4535" s="1">
        <v>45756</v>
      </c>
      <c r="D4535" s="1">
        <v>44399</v>
      </c>
      <c r="E4535">
        <v>83.74</v>
      </c>
      <c r="F4535" t="s">
        <v>11</v>
      </c>
      <c r="G4535" s="3">
        <f t="shared" si="140"/>
        <v>45748</v>
      </c>
      <c r="H4535">
        <f t="shared" si="141"/>
        <v>45</v>
      </c>
    </row>
    <row r="4536" spans="1:8" x14ac:dyDescent="0.35">
      <c r="A4536" t="s">
        <v>4542</v>
      </c>
      <c r="B4536">
        <v>6351</v>
      </c>
      <c r="C4536" s="1">
        <v>43938</v>
      </c>
      <c r="D4536" s="1">
        <v>45366</v>
      </c>
      <c r="E4536">
        <v>270.86</v>
      </c>
      <c r="F4536" t="s">
        <v>8</v>
      </c>
      <c r="G4536" s="3">
        <f t="shared" si="140"/>
        <v>43922</v>
      </c>
      <c r="H4536">
        <f t="shared" si="141"/>
        <v>48</v>
      </c>
    </row>
    <row r="4537" spans="1:8" x14ac:dyDescent="0.35">
      <c r="A4537" t="s">
        <v>4543</v>
      </c>
      <c r="B4537">
        <v>4282</v>
      </c>
      <c r="C4537" s="1">
        <v>44896</v>
      </c>
      <c r="D4537" s="1">
        <v>45366</v>
      </c>
      <c r="E4537">
        <v>387.26</v>
      </c>
      <c r="F4537" t="s">
        <v>8</v>
      </c>
      <c r="G4537" s="3">
        <f t="shared" si="140"/>
        <v>44896</v>
      </c>
      <c r="H4537">
        <f t="shared" si="141"/>
        <v>16</v>
      </c>
    </row>
    <row r="4538" spans="1:8" x14ac:dyDescent="0.35">
      <c r="A4538" t="s">
        <v>4544</v>
      </c>
      <c r="B4538">
        <v>6810</v>
      </c>
      <c r="C4538" s="1">
        <v>43871</v>
      </c>
      <c r="D4538" s="1">
        <v>44814</v>
      </c>
      <c r="E4538">
        <v>447.69</v>
      </c>
      <c r="F4538" t="s">
        <v>8</v>
      </c>
      <c r="G4538" s="3">
        <f t="shared" si="140"/>
        <v>43862</v>
      </c>
      <c r="H4538">
        <f t="shared" si="141"/>
        <v>31</v>
      </c>
    </row>
    <row r="4539" spans="1:8" x14ac:dyDescent="0.35">
      <c r="A4539" t="s">
        <v>4545</v>
      </c>
      <c r="B4539">
        <v>3500</v>
      </c>
      <c r="C4539" s="1">
        <v>45608</v>
      </c>
      <c r="D4539" s="1">
        <v>43993</v>
      </c>
      <c r="E4539">
        <v>102.54</v>
      </c>
      <c r="F4539" t="s">
        <v>11</v>
      </c>
      <c r="G4539" s="3">
        <f t="shared" si="140"/>
        <v>45597</v>
      </c>
      <c r="H4539">
        <f t="shared" si="141"/>
        <v>54</v>
      </c>
    </row>
    <row r="4540" spans="1:8" x14ac:dyDescent="0.35">
      <c r="A4540" t="s">
        <v>4546</v>
      </c>
      <c r="B4540">
        <v>4377</v>
      </c>
      <c r="C4540" s="1">
        <v>45432</v>
      </c>
      <c r="D4540" s="1" t="e">
        <v>#N/A</v>
      </c>
      <c r="E4540">
        <v>161.16</v>
      </c>
      <c r="F4540" t="s">
        <v>11</v>
      </c>
      <c r="G4540" s="3">
        <f t="shared" si="140"/>
        <v>45413</v>
      </c>
      <c r="H4540" t="e">
        <f t="shared" si="141"/>
        <v>#VALUE!</v>
      </c>
    </row>
    <row r="4541" spans="1:8" x14ac:dyDescent="0.35">
      <c r="A4541" t="s">
        <v>4547</v>
      </c>
      <c r="B4541">
        <v>1429</v>
      </c>
      <c r="C4541" s="1">
        <v>43932</v>
      </c>
      <c r="D4541" s="1">
        <v>45008</v>
      </c>
      <c r="E4541">
        <v>271.38</v>
      </c>
      <c r="F4541" t="s">
        <v>11</v>
      </c>
      <c r="G4541" s="3">
        <f t="shared" si="140"/>
        <v>43922</v>
      </c>
      <c r="H4541">
        <f t="shared" si="141"/>
        <v>36</v>
      </c>
    </row>
    <row r="4542" spans="1:8" x14ac:dyDescent="0.35">
      <c r="A4542" t="s">
        <v>4548</v>
      </c>
      <c r="B4542">
        <v>3086</v>
      </c>
      <c r="C4542" s="1">
        <v>45601</v>
      </c>
      <c r="D4542" s="1">
        <v>45008</v>
      </c>
      <c r="E4542">
        <v>274.64</v>
      </c>
      <c r="F4542" t="s">
        <v>11</v>
      </c>
      <c r="G4542" s="3">
        <f t="shared" si="140"/>
        <v>45597</v>
      </c>
      <c r="H4542">
        <f t="shared" si="141"/>
        <v>20</v>
      </c>
    </row>
    <row r="4543" spans="1:8" x14ac:dyDescent="0.35">
      <c r="A4543" t="s">
        <v>4549</v>
      </c>
      <c r="B4543">
        <v>6365</v>
      </c>
      <c r="C4543" s="1">
        <v>44588</v>
      </c>
      <c r="D4543" s="1">
        <v>44969</v>
      </c>
      <c r="E4543">
        <v>436.57</v>
      </c>
      <c r="F4543" t="s">
        <v>11</v>
      </c>
      <c r="G4543" s="3">
        <f t="shared" si="140"/>
        <v>44562</v>
      </c>
      <c r="H4543">
        <f t="shared" si="141"/>
        <v>13</v>
      </c>
    </row>
    <row r="4544" spans="1:8" x14ac:dyDescent="0.35">
      <c r="A4544" t="s">
        <v>4550</v>
      </c>
      <c r="B4544">
        <v>4421</v>
      </c>
      <c r="C4544" s="1">
        <v>44812</v>
      </c>
      <c r="D4544" s="1">
        <v>45366</v>
      </c>
      <c r="E4544">
        <v>108.83</v>
      </c>
      <c r="F4544" t="s">
        <v>11</v>
      </c>
      <c r="G4544" s="3">
        <f t="shared" si="140"/>
        <v>44805</v>
      </c>
      <c r="H4544">
        <f t="shared" si="141"/>
        <v>18</v>
      </c>
    </row>
    <row r="4545" spans="1:8" x14ac:dyDescent="0.35">
      <c r="A4545" t="s">
        <v>4551</v>
      </c>
      <c r="B4545">
        <v>7951</v>
      </c>
      <c r="C4545" s="1">
        <v>44620</v>
      </c>
      <c r="D4545" s="1">
        <v>44814</v>
      </c>
      <c r="E4545">
        <v>495.59</v>
      </c>
      <c r="F4545" t="s">
        <v>11</v>
      </c>
      <c r="G4545" s="3">
        <f t="shared" si="140"/>
        <v>44593</v>
      </c>
      <c r="H4545">
        <f t="shared" si="141"/>
        <v>6</v>
      </c>
    </row>
    <row r="4546" spans="1:8" x14ac:dyDescent="0.35">
      <c r="A4546" t="s">
        <v>4552</v>
      </c>
      <c r="B4546">
        <v>4559</v>
      </c>
      <c r="C4546" s="1">
        <v>45565</v>
      </c>
      <c r="D4546" s="1" t="e">
        <v>#N/A</v>
      </c>
      <c r="E4546">
        <v>388.45</v>
      </c>
      <c r="F4546" t="s">
        <v>11</v>
      </c>
      <c r="G4546" s="3">
        <f t="shared" si="140"/>
        <v>45536</v>
      </c>
      <c r="H4546" t="e">
        <f t="shared" si="141"/>
        <v>#VALUE!</v>
      </c>
    </row>
    <row r="4547" spans="1:8" x14ac:dyDescent="0.35">
      <c r="A4547" t="s">
        <v>4553</v>
      </c>
      <c r="B4547">
        <v>3249</v>
      </c>
      <c r="C4547" s="1">
        <v>44160</v>
      </c>
      <c r="D4547" s="1" t="e">
        <v>#N/A</v>
      </c>
      <c r="E4547">
        <v>440.04</v>
      </c>
      <c r="F4547" t="s">
        <v>6</v>
      </c>
      <c r="G4547" s="3">
        <f t="shared" ref="G4547:G4610" si="142">DATE(YEAR(C4547),MONTH(C4547),1)</f>
        <v>44136</v>
      </c>
      <c r="H4547" t="e">
        <f t="shared" ref="H4547:H4610" si="143">ABS(IF(ISNUMBER(D4547),ROUND((D4547-C4547)/30,0),"AA"))</f>
        <v>#VALUE!</v>
      </c>
    </row>
    <row r="4548" spans="1:8" x14ac:dyDescent="0.35">
      <c r="A4548" s="2" t="s">
        <v>4554</v>
      </c>
      <c r="B4548">
        <v>3017</v>
      </c>
      <c r="C4548" s="1">
        <v>44795</v>
      </c>
      <c r="D4548" s="1">
        <v>44814</v>
      </c>
      <c r="E4548">
        <v>418.74</v>
      </c>
      <c r="F4548" t="s">
        <v>6</v>
      </c>
      <c r="G4548" s="3">
        <f t="shared" si="142"/>
        <v>44774</v>
      </c>
      <c r="H4548">
        <f t="shared" si="143"/>
        <v>1</v>
      </c>
    </row>
    <row r="4549" spans="1:8" x14ac:dyDescent="0.35">
      <c r="A4549" t="s">
        <v>4555</v>
      </c>
      <c r="B4549">
        <v>1416</v>
      </c>
      <c r="C4549" s="1">
        <v>44407</v>
      </c>
      <c r="D4549" s="1">
        <v>45366</v>
      </c>
      <c r="E4549">
        <v>227.54</v>
      </c>
      <c r="F4549" t="s">
        <v>8</v>
      </c>
      <c r="G4549" s="3">
        <f t="shared" si="142"/>
        <v>44378</v>
      </c>
      <c r="H4549">
        <f t="shared" si="143"/>
        <v>32</v>
      </c>
    </row>
    <row r="4550" spans="1:8" x14ac:dyDescent="0.35">
      <c r="A4550" t="s">
        <v>4556</v>
      </c>
      <c r="B4550">
        <v>4417</v>
      </c>
      <c r="C4550" s="1">
        <v>45318</v>
      </c>
      <c r="D4550" s="1">
        <v>43993</v>
      </c>
      <c r="E4550">
        <v>196.4</v>
      </c>
      <c r="F4550" t="s">
        <v>6</v>
      </c>
      <c r="G4550" s="3">
        <f t="shared" si="142"/>
        <v>45292</v>
      </c>
      <c r="H4550">
        <f t="shared" si="143"/>
        <v>44</v>
      </c>
    </row>
    <row r="4551" spans="1:8" x14ac:dyDescent="0.35">
      <c r="A4551" t="s">
        <v>4557</v>
      </c>
      <c r="B4551">
        <v>8185</v>
      </c>
      <c r="C4551" s="1">
        <v>45338</v>
      </c>
      <c r="D4551" s="1" t="e">
        <v>#N/A</v>
      </c>
      <c r="E4551">
        <v>205.6</v>
      </c>
      <c r="F4551" t="s">
        <v>11</v>
      </c>
      <c r="G4551" s="3">
        <f t="shared" si="142"/>
        <v>45323</v>
      </c>
      <c r="H4551" t="e">
        <f t="shared" si="143"/>
        <v>#VALUE!</v>
      </c>
    </row>
    <row r="4552" spans="1:8" x14ac:dyDescent="0.35">
      <c r="A4552" t="s">
        <v>4558</v>
      </c>
      <c r="B4552">
        <v>7234</v>
      </c>
      <c r="C4552" s="1">
        <v>45107</v>
      </c>
      <c r="D4552" s="1">
        <v>45008</v>
      </c>
      <c r="E4552">
        <v>299.20999999999998</v>
      </c>
      <c r="F4552" t="s">
        <v>11</v>
      </c>
      <c r="G4552" s="3">
        <f t="shared" si="142"/>
        <v>45078</v>
      </c>
      <c r="H4552">
        <f t="shared" si="143"/>
        <v>3</v>
      </c>
    </row>
    <row r="4553" spans="1:8" x14ac:dyDescent="0.35">
      <c r="A4553" t="s">
        <v>4559</v>
      </c>
      <c r="B4553">
        <v>2521</v>
      </c>
      <c r="C4553" s="1">
        <v>45428</v>
      </c>
      <c r="D4553" s="1">
        <v>44969</v>
      </c>
      <c r="E4553">
        <v>484.93</v>
      </c>
      <c r="F4553" t="s">
        <v>8</v>
      </c>
      <c r="G4553" s="3">
        <f t="shared" si="142"/>
        <v>45413</v>
      </c>
      <c r="H4553">
        <f t="shared" si="143"/>
        <v>15</v>
      </c>
    </row>
    <row r="4554" spans="1:8" x14ac:dyDescent="0.35">
      <c r="A4554" t="s">
        <v>4560</v>
      </c>
      <c r="B4554">
        <v>9462</v>
      </c>
      <c r="C4554" s="1">
        <v>45619</v>
      </c>
      <c r="D4554" s="1" t="e">
        <v>#N/A</v>
      </c>
      <c r="E4554">
        <v>69.63</v>
      </c>
      <c r="F4554" t="s">
        <v>11</v>
      </c>
      <c r="G4554" s="3">
        <f t="shared" si="142"/>
        <v>45597</v>
      </c>
      <c r="H4554" t="e">
        <f t="shared" si="143"/>
        <v>#VALUE!</v>
      </c>
    </row>
    <row r="4555" spans="1:8" x14ac:dyDescent="0.35">
      <c r="A4555" t="s">
        <v>4561</v>
      </c>
      <c r="B4555">
        <v>2971</v>
      </c>
      <c r="C4555" s="1">
        <v>44403</v>
      </c>
      <c r="D4555" s="1">
        <v>44969</v>
      </c>
      <c r="E4555">
        <v>470.94</v>
      </c>
      <c r="F4555" t="s">
        <v>8</v>
      </c>
      <c r="G4555" s="3">
        <f t="shared" si="142"/>
        <v>44378</v>
      </c>
      <c r="H4555">
        <f t="shared" si="143"/>
        <v>19</v>
      </c>
    </row>
    <row r="4556" spans="1:8" x14ac:dyDescent="0.35">
      <c r="A4556" t="s">
        <v>4562</v>
      </c>
      <c r="B4556">
        <v>6871</v>
      </c>
      <c r="C4556" s="1">
        <v>45643</v>
      </c>
      <c r="D4556" s="1">
        <v>44012</v>
      </c>
      <c r="E4556">
        <v>377.34</v>
      </c>
      <c r="F4556" t="s">
        <v>6</v>
      </c>
      <c r="G4556" s="3">
        <f t="shared" si="142"/>
        <v>45627</v>
      </c>
      <c r="H4556">
        <f t="shared" si="143"/>
        <v>54</v>
      </c>
    </row>
    <row r="4557" spans="1:8" x14ac:dyDescent="0.35">
      <c r="A4557" t="s">
        <v>4563</v>
      </c>
      <c r="B4557">
        <v>7801</v>
      </c>
      <c r="C4557" s="1">
        <v>45191</v>
      </c>
      <c r="D4557" s="1">
        <v>43993</v>
      </c>
      <c r="E4557">
        <v>103.58</v>
      </c>
      <c r="F4557" t="s">
        <v>11</v>
      </c>
      <c r="G4557" s="3">
        <f t="shared" si="142"/>
        <v>45170</v>
      </c>
      <c r="H4557">
        <f t="shared" si="143"/>
        <v>40</v>
      </c>
    </row>
    <row r="4558" spans="1:8" x14ac:dyDescent="0.35">
      <c r="A4558" t="s">
        <v>4564</v>
      </c>
      <c r="B4558">
        <v>9305</v>
      </c>
      <c r="C4558" s="1">
        <v>44827</v>
      </c>
      <c r="D4558" s="1">
        <v>45008</v>
      </c>
      <c r="E4558">
        <v>186.33</v>
      </c>
      <c r="F4558" t="s">
        <v>6</v>
      </c>
      <c r="G4558" s="3">
        <f t="shared" si="142"/>
        <v>44805</v>
      </c>
      <c r="H4558">
        <f t="shared" si="143"/>
        <v>6</v>
      </c>
    </row>
    <row r="4559" spans="1:8" x14ac:dyDescent="0.35">
      <c r="A4559" t="s">
        <v>4565</v>
      </c>
      <c r="B4559">
        <v>9335</v>
      </c>
      <c r="C4559" s="1">
        <v>44031</v>
      </c>
      <c r="D4559" s="1">
        <v>45366</v>
      </c>
      <c r="E4559">
        <v>64.88</v>
      </c>
      <c r="F4559" t="s">
        <v>6</v>
      </c>
      <c r="G4559" s="3">
        <f t="shared" si="142"/>
        <v>44013</v>
      </c>
      <c r="H4559">
        <f t="shared" si="143"/>
        <v>45</v>
      </c>
    </row>
    <row r="4560" spans="1:8" x14ac:dyDescent="0.35">
      <c r="A4560" t="s">
        <v>4566</v>
      </c>
      <c r="B4560">
        <v>1264</v>
      </c>
      <c r="C4560" s="1">
        <v>44755</v>
      </c>
      <c r="D4560" s="1">
        <v>45008</v>
      </c>
      <c r="E4560">
        <v>13.56</v>
      </c>
      <c r="F4560" t="s">
        <v>6</v>
      </c>
      <c r="G4560" s="3">
        <f t="shared" si="142"/>
        <v>44743</v>
      </c>
      <c r="H4560">
        <f t="shared" si="143"/>
        <v>8</v>
      </c>
    </row>
    <row r="4561" spans="1:8" x14ac:dyDescent="0.35">
      <c r="A4561" t="s">
        <v>4567</v>
      </c>
      <c r="B4561">
        <v>7558</v>
      </c>
      <c r="C4561" s="1">
        <v>44955</v>
      </c>
      <c r="D4561" s="1">
        <v>44012</v>
      </c>
      <c r="E4561">
        <v>481.17</v>
      </c>
      <c r="F4561" t="s">
        <v>11</v>
      </c>
      <c r="G4561" s="3">
        <f t="shared" si="142"/>
        <v>44927</v>
      </c>
      <c r="H4561">
        <f t="shared" si="143"/>
        <v>31</v>
      </c>
    </row>
    <row r="4562" spans="1:8" x14ac:dyDescent="0.35">
      <c r="A4562" t="s">
        <v>4568</v>
      </c>
      <c r="B4562">
        <v>6811</v>
      </c>
      <c r="C4562" s="1">
        <v>45129</v>
      </c>
      <c r="D4562" s="1">
        <v>45366</v>
      </c>
      <c r="E4562">
        <v>186.59</v>
      </c>
      <c r="F4562" t="s">
        <v>6</v>
      </c>
      <c r="G4562" s="3">
        <f t="shared" si="142"/>
        <v>45108</v>
      </c>
      <c r="H4562">
        <f t="shared" si="143"/>
        <v>8</v>
      </c>
    </row>
    <row r="4563" spans="1:8" x14ac:dyDescent="0.35">
      <c r="A4563" t="s">
        <v>4569</v>
      </c>
      <c r="B4563">
        <v>2069</v>
      </c>
      <c r="C4563" s="1">
        <v>44460</v>
      </c>
      <c r="D4563" s="1">
        <v>45366</v>
      </c>
      <c r="E4563">
        <v>222.73</v>
      </c>
      <c r="F4563" t="s">
        <v>8</v>
      </c>
      <c r="G4563" s="3">
        <f t="shared" si="142"/>
        <v>44440</v>
      </c>
      <c r="H4563">
        <f t="shared" si="143"/>
        <v>30</v>
      </c>
    </row>
    <row r="4564" spans="1:8" x14ac:dyDescent="0.35">
      <c r="A4564" t="s">
        <v>4570</v>
      </c>
      <c r="B4564">
        <v>5926</v>
      </c>
      <c r="C4564" s="1">
        <v>44978</v>
      </c>
      <c r="D4564" s="1">
        <v>44814</v>
      </c>
      <c r="E4564">
        <v>122.39</v>
      </c>
      <c r="F4564" t="s">
        <v>8</v>
      </c>
      <c r="G4564" s="3">
        <f t="shared" si="142"/>
        <v>44958</v>
      </c>
      <c r="H4564">
        <f t="shared" si="143"/>
        <v>5</v>
      </c>
    </row>
    <row r="4565" spans="1:8" x14ac:dyDescent="0.35">
      <c r="A4565" t="s">
        <v>4571</v>
      </c>
      <c r="B4565">
        <v>2383</v>
      </c>
      <c r="C4565" s="1">
        <v>44093</v>
      </c>
      <c r="D4565" s="1">
        <v>45008</v>
      </c>
      <c r="E4565">
        <v>328.71</v>
      </c>
      <c r="F4565" t="s">
        <v>6</v>
      </c>
      <c r="G4565" s="3">
        <f t="shared" si="142"/>
        <v>44075</v>
      </c>
      <c r="H4565">
        <f t="shared" si="143"/>
        <v>31</v>
      </c>
    </row>
    <row r="4566" spans="1:8" x14ac:dyDescent="0.35">
      <c r="A4566" t="s">
        <v>4572</v>
      </c>
      <c r="B4566">
        <v>8722</v>
      </c>
      <c r="C4566" s="1">
        <v>45030</v>
      </c>
      <c r="D4566" s="1">
        <v>45366</v>
      </c>
      <c r="E4566">
        <v>17.77</v>
      </c>
      <c r="F4566" t="s">
        <v>6</v>
      </c>
      <c r="G4566" s="3">
        <f t="shared" si="142"/>
        <v>45017</v>
      </c>
      <c r="H4566">
        <f t="shared" si="143"/>
        <v>11</v>
      </c>
    </row>
    <row r="4567" spans="1:8" x14ac:dyDescent="0.35">
      <c r="A4567" t="s">
        <v>4573</v>
      </c>
      <c r="B4567">
        <v>6296</v>
      </c>
      <c r="C4567" s="1">
        <v>44538</v>
      </c>
      <c r="D4567" s="1">
        <v>44012</v>
      </c>
      <c r="E4567">
        <v>32.229999999999997</v>
      </c>
      <c r="F4567" t="s">
        <v>11</v>
      </c>
      <c r="G4567" s="3">
        <f t="shared" si="142"/>
        <v>44531</v>
      </c>
      <c r="H4567">
        <f t="shared" si="143"/>
        <v>18</v>
      </c>
    </row>
    <row r="4568" spans="1:8" x14ac:dyDescent="0.35">
      <c r="A4568" t="s">
        <v>4574</v>
      </c>
      <c r="B4568">
        <v>3905</v>
      </c>
      <c r="C4568" s="1">
        <v>45704</v>
      </c>
      <c r="D4568" s="1">
        <v>45366</v>
      </c>
      <c r="E4568">
        <v>286.64</v>
      </c>
      <c r="F4568" t="s">
        <v>11</v>
      </c>
      <c r="G4568" s="3">
        <f t="shared" si="142"/>
        <v>45689</v>
      </c>
      <c r="H4568">
        <f t="shared" si="143"/>
        <v>11</v>
      </c>
    </row>
    <row r="4569" spans="1:8" x14ac:dyDescent="0.35">
      <c r="A4569" t="s">
        <v>4575</v>
      </c>
      <c r="B4569">
        <v>9497</v>
      </c>
      <c r="C4569" s="1">
        <v>44668</v>
      </c>
      <c r="D4569" s="1" t="e">
        <v>#N/A</v>
      </c>
      <c r="E4569">
        <v>86.32</v>
      </c>
      <c r="F4569" t="s">
        <v>8</v>
      </c>
      <c r="G4569" s="3">
        <f t="shared" si="142"/>
        <v>44652</v>
      </c>
      <c r="H4569" t="e">
        <f t="shared" si="143"/>
        <v>#VALUE!</v>
      </c>
    </row>
    <row r="4570" spans="1:8" x14ac:dyDescent="0.35">
      <c r="A4570" t="s">
        <v>4576</v>
      </c>
      <c r="B4570">
        <v>8697</v>
      </c>
      <c r="C4570" s="1">
        <v>45080</v>
      </c>
      <c r="D4570" s="1">
        <v>45366</v>
      </c>
      <c r="E4570">
        <v>383.52</v>
      </c>
      <c r="F4570" t="s">
        <v>11</v>
      </c>
      <c r="G4570" s="3">
        <f t="shared" si="142"/>
        <v>45078</v>
      </c>
      <c r="H4570">
        <f t="shared" si="143"/>
        <v>10</v>
      </c>
    </row>
    <row r="4571" spans="1:8" x14ac:dyDescent="0.35">
      <c r="A4571" t="s">
        <v>4577</v>
      </c>
      <c r="B4571">
        <v>4437</v>
      </c>
      <c r="C4571" s="1">
        <v>45701</v>
      </c>
      <c r="D4571" s="1">
        <v>43908</v>
      </c>
      <c r="E4571">
        <v>434.51</v>
      </c>
      <c r="F4571" t="s">
        <v>8</v>
      </c>
      <c r="G4571" s="3">
        <f t="shared" si="142"/>
        <v>45689</v>
      </c>
      <c r="H4571">
        <f t="shared" si="143"/>
        <v>60</v>
      </c>
    </row>
    <row r="4572" spans="1:8" x14ac:dyDescent="0.35">
      <c r="A4572" t="s">
        <v>4578</v>
      </c>
      <c r="B4572">
        <v>5801</v>
      </c>
      <c r="C4572" s="1">
        <v>45497</v>
      </c>
      <c r="D4572" s="1" t="e">
        <v>#N/A</v>
      </c>
      <c r="E4572">
        <v>192.13</v>
      </c>
      <c r="F4572" t="s">
        <v>6</v>
      </c>
      <c r="G4572" s="3">
        <f t="shared" si="142"/>
        <v>45474</v>
      </c>
      <c r="H4572" t="e">
        <f t="shared" si="143"/>
        <v>#VALUE!</v>
      </c>
    </row>
    <row r="4573" spans="1:8" x14ac:dyDescent="0.35">
      <c r="A4573" t="s">
        <v>4579</v>
      </c>
      <c r="B4573">
        <v>3580</v>
      </c>
      <c r="C4573" s="1">
        <v>44557</v>
      </c>
      <c r="D4573" s="1">
        <v>44198</v>
      </c>
      <c r="E4573">
        <v>215.43</v>
      </c>
      <c r="F4573" t="s">
        <v>11</v>
      </c>
      <c r="G4573" s="3">
        <f t="shared" si="142"/>
        <v>44531</v>
      </c>
      <c r="H4573">
        <f t="shared" si="143"/>
        <v>12</v>
      </c>
    </row>
    <row r="4574" spans="1:8" x14ac:dyDescent="0.35">
      <c r="A4574" t="s">
        <v>4580</v>
      </c>
      <c r="B4574">
        <v>9496</v>
      </c>
      <c r="C4574" s="1">
        <v>45641</v>
      </c>
      <c r="D4574" s="1">
        <v>43993</v>
      </c>
      <c r="E4574">
        <v>483</v>
      </c>
      <c r="F4574" t="s">
        <v>8</v>
      </c>
      <c r="G4574" s="3">
        <f t="shared" si="142"/>
        <v>45627</v>
      </c>
      <c r="H4574">
        <f t="shared" si="143"/>
        <v>55</v>
      </c>
    </row>
    <row r="4575" spans="1:8" x14ac:dyDescent="0.35">
      <c r="A4575" t="s">
        <v>4581</v>
      </c>
      <c r="B4575">
        <v>3975</v>
      </c>
      <c r="C4575" s="1">
        <v>45148</v>
      </c>
      <c r="D4575" s="1">
        <v>45339</v>
      </c>
      <c r="E4575">
        <v>188.88</v>
      </c>
      <c r="F4575" t="s">
        <v>11</v>
      </c>
      <c r="G4575" s="3">
        <f t="shared" si="142"/>
        <v>45139</v>
      </c>
      <c r="H4575">
        <f t="shared" si="143"/>
        <v>6</v>
      </c>
    </row>
    <row r="4576" spans="1:8" x14ac:dyDescent="0.35">
      <c r="A4576" t="s">
        <v>4582</v>
      </c>
      <c r="B4576">
        <v>3660</v>
      </c>
      <c r="C4576" s="1">
        <v>45440</v>
      </c>
      <c r="D4576" s="1" t="e">
        <v>#N/A</v>
      </c>
      <c r="E4576">
        <v>24.69</v>
      </c>
      <c r="F4576" t="s">
        <v>11</v>
      </c>
      <c r="G4576" s="3">
        <f t="shared" si="142"/>
        <v>45413</v>
      </c>
      <c r="H4576" t="e">
        <f t="shared" si="143"/>
        <v>#VALUE!</v>
      </c>
    </row>
    <row r="4577" spans="1:8" x14ac:dyDescent="0.35">
      <c r="A4577" t="s">
        <v>4583</v>
      </c>
      <c r="B4577">
        <v>6014</v>
      </c>
      <c r="C4577" s="1">
        <v>44688</v>
      </c>
      <c r="D4577" s="1">
        <v>45008</v>
      </c>
      <c r="E4577">
        <v>207.79</v>
      </c>
      <c r="F4577" t="s">
        <v>6</v>
      </c>
      <c r="G4577" s="3">
        <f t="shared" si="142"/>
        <v>44682</v>
      </c>
      <c r="H4577">
        <f t="shared" si="143"/>
        <v>11</v>
      </c>
    </row>
    <row r="4578" spans="1:8" x14ac:dyDescent="0.35">
      <c r="A4578" t="s">
        <v>4584</v>
      </c>
      <c r="B4578">
        <v>5344</v>
      </c>
      <c r="C4578" s="1">
        <v>44946</v>
      </c>
      <c r="D4578" s="1" t="e">
        <v>#N/A</v>
      </c>
      <c r="E4578">
        <v>314.74</v>
      </c>
      <c r="F4578" t="s">
        <v>11</v>
      </c>
      <c r="G4578" s="3">
        <f t="shared" si="142"/>
        <v>44927</v>
      </c>
      <c r="H4578" t="e">
        <f t="shared" si="143"/>
        <v>#VALUE!</v>
      </c>
    </row>
    <row r="4579" spans="1:8" x14ac:dyDescent="0.35">
      <c r="A4579" t="s">
        <v>4585</v>
      </c>
      <c r="B4579">
        <v>1423</v>
      </c>
      <c r="C4579" s="1">
        <v>44936</v>
      </c>
      <c r="D4579" s="1" t="e">
        <v>#N/A</v>
      </c>
      <c r="E4579">
        <v>172.48</v>
      </c>
      <c r="F4579" t="s">
        <v>6</v>
      </c>
      <c r="G4579" s="3">
        <f t="shared" si="142"/>
        <v>44927</v>
      </c>
      <c r="H4579" t="e">
        <f t="shared" si="143"/>
        <v>#VALUE!</v>
      </c>
    </row>
    <row r="4580" spans="1:8" x14ac:dyDescent="0.35">
      <c r="A4580" t="s">
        <v>4586</v>
      </c>
      <c r="B4580">
        <v>1560</v>
      </c>
      <c r="C4580" s="1">
        <v>44888</v>
      </c>
      <c r="D4580" s="1">
        <v>44969</v>
      </c>
      <c r="E4580">
        <v>370.13</v>
      </c>
      <c r="F4580" t="s">
        <v>11</v>
      </c>
      <c r="G4580" s="3">
        <f t="shared" si="142"/>
        <v>44866</v>
      </c>
      <c r="H4580">
        <f t="shared" si="143"/>
        <v>3</v>
      </c>
    </row>
    <row r="4581" spans="1:8" x14ac:dyDescent="0.35">
      <c r="A4581" t="s">
        <v>4587</v>
      </c>
      <c r="B4581">
        <v>7679</v>
      </c>
      <c r="C4581" s="1">
        <v>44843</v>
      </c>
      <c r="D4581" s="1">
        <v>44814</v>
      </c>
      <c r="E4581">
        <v>32.78</v>
      </c>
      <c r="F4581" t="s">
        <v>6</v>
      </c>
      <c r="G4581" s="3">
        <f t="shared" si="142"/>
        <v>44835</v>
      </c>
      <c r="H4581">
        <f t="shared" si="143"/>
        <v>1</v>
      </c>
    </row>
    <row r="4582" spans="1:8" x14ac:dyDescent="0.35">
      <c r="A4582" t="s">
        <v>4588</v>
      </c>
      <c r="B4582">
        <v>9604</v>
      </c>
      <c r="C4582" s="1">
        <v>45550</v>
      </c>
      <c r="D4582" s="1">
        <v>45366</v>
      </c>
      <c r="E4582">
        <v>93.17</v>
      </c>
      <c r="F4582" t="s">
        <v>11</v>
      </c>
      <c r="G4582" s="3">
        <f t="shared" si="142"/>
        <v>45536</v>
      </c>
      <c r="H4582">
        <f t="shared" si="143"/>
        <v>6</v>
      </c>
    </row>
    <row r="4583" spans="1:8" x14ac:dyDescent="0.35">
      <c r="A4583" t="s">
        <v>4589</v>
      </c>
      <c r="B4583">
        <v>1244</v>
      </c>
      <c r="C4583" s="1">
        <v>45137</v>
      </c>
      <c r="D4583" s="1">
        <v>43993</v>
      </c>
      <c r="E4583">
        <v>180.85</v>
      </c>
      <c r="F4583" t="s">
        <v>11</v>
      </c>
      <c r="G4583" s="3">
        <f t="shared" si="142"/>
        <v>45108</v>
      </c>
      <c r="H4583">
        <f t="shared" si="143"/>
        <v>38</v>
      </c>
    </row>
    <row r="4584" spans="1:8" x14ac:dyDescent="0.35">
      <c r="A4584" t="s">
        <v>4590</v>
      </c>
      <c r="B4584">
        <v>2509</v>
      </c>
      <c r="C4584" s="1">
        <v>45074</v>
      </c>
      <c r="D4584" s="1">
        <v>45366</v>
      </c>
      <c r="E4584">
        <v>215.74</v>
      </c>
      <c r="F4584" t="s">
        <v>11</v>
      </c>
      <c r="G4584" s="3">
        <f t="shared" si="142"/>
        <v>45047</v>
      </c>
      <c r="H4584">
        <f t="shared" si="143"/>
        <v>10</v>
      </c>
    </row>
    <row r="4585" spans="1:8" x14ac:dyDescent="0.35">
      <c r="A4585" t="s">
        <v>4591</v>
      </c>
      <c r="B4585">
        <v>2841</v>
      </c>
      <c r="C4585" s="1">
        <v>45190</v>
      </c>
      <c r="D4585" s="1" t="e">
        <v>#N/A</v>
      </c>
      <c r="E4585">
        <v>484.68</v>
      </c>
      <c r="F4585" t="s">
        <v>6</v>
      </c>
      <c r="G4585" s="3">
        <f t="shared" si="142"/>
        <v>45170</v>
      </c>
      <c r="H4585" t="e">
        <f t="shared" si="143"/>
        <v>#VALUE!</v>
      </c>
    </row>
    <row r="4586" spans="1:8" x14ac:dyDescent="0.35">
      <c r="A4586" t="s">
        <v>4592</v>
      </c>
      <c r="B4586">
        <v>7800</v>
      </c>
      <c r="C4586" s="1">
        <v>45093</v>
      </c>
      <c r="D4586" s="1">
        <v>43908</v>
      </c>
      <c r="E4586">
        <v>429.51</v>
      </c>
      <c r="F4586" t="s">
        <v>8</v>
      </c>
      <c r="G4586" s="3">
        <f t="shared" si="142"/>
        <v>45078</v>
      </c>
      <c r="H4586">
        <f t="shared" si="143"/>
        <v>40</v>
      </c>
    </row>
    <row r="4587" spans="1:8" x14ac:dyDescent="0.35">
      <c r="A4587" t="s">
        <v>4593</v>
      </c>
      <c r="B4587">
        <v>8215</v>
      </c>
      <c r="C4587" s="1">
        <v>45410</v>
      </c>
      <c r="D4587" s="1">
        <v>45366</v>
      </c>
      <c r="E4587">
        <v>75.86</v>
      </c>
      <c r="F4587" t="s">
        <v>8</v>
      </c>
      <c r="G4587" s="3">
        <f t="shared" si="142"/>
        <v>45383</v>
      </c>
      <c r="H4587">
        <f t="shared" si="143"/>
        <v>1</v>
      </c>
    </row>
    <row r="4588" spans="1:8" x14ac:dyDescent="0.35">
      <c r="A4588" t="s">
        <v>4594</v>
      </c>
      <c r="B4588">
        <v>1011</v>
      </c>
      <c r="C4588" s="1">
        <v>44032</v>
      </c>
      <c r="D4588" s="1">
        <v>45260</v>
      </c>
      <c r="E4588">
        <v>162.6</v>
      </c>
      <c r="F4588" t="s">
        <v>6</v>
      </c>
      <c r="G4588" s="3">
        <f t="shared" si="142"/>
        <v>44013</v>
      </c>
      <c r="H4588">
        <f t="shared" si="143"/>
        <v>41</v>
      </c>
    </row>
    <row r="4589" spans="1:8" x14ac:dyDescent="0.35">
      <c r="A4589" t="s">
        <v>4595</v>
      </c>
      <c r="B4589">
        <v>5208</v>
      </c>
      <c r="C4589" s="1">
        <v>44454</v>
      </c>
      <c r="D4589" s="1">
        <v>44969</v>
      </c>
      <c r="E4589">
        <v>72.819999999999993</v>
      </c>
      <c r="F4589" t="s">
        <v>8</v>
      </c>
      <c r="G4589" s="3">
        <f t="shared" si="142"/>
        <v>44440</v>
      </c>
      <c r="H4589">
        <f t="shared" si="143"/>
        <v>17</v>
      </c>
    </row>
    <row r="4590" spans="1:8" x14ac:dyDescent="0.35">
      <c r="A4590" t="s">
        <v>4596</v>
      </c>
      <c r="B4590">
        <v>9847</v>
      </c>
      <c r="C4590" s="1">
        <v>45363</v>
      </c>
      <c r="D4590" s="1" t="e">
        <v>#N/A</v>
      </c>
      <c r="E4590">
        <v>189.14</v>
      </c>
      <c r="F4590" t="s">
        <v>8</v>
      </c>
      <c r="G4590" s="3">
        <f t="shared" si="142"/>
        <v>45352</v>
      </c>
      <c r="H4590" t="e">
        <f t="shared" si="143"/>
        <v>#VALUE!</v>
      </c>
    </row>
    <row r="4591" spans="1:8" x14ac:dyDescent="0.35">
      <c r="A4591" t="s">
        <v>4597</v>
      </c>
      <c r="B4591">
        <v>2579</v>
      </c>
      <c r="C4591" s="1">
        <v>45659</v>
      </c>
      <c r="D4591" s="1">
        <v>44012</v>
      </c>
      <c r="E4591">
        <v>244.12</v>
      </c>
      <c r="F4591" t="s">
        <v>8</v>
      </c>
      <c r="G4591" s="3">
        <f t="shared" si="142"/>
        <v>45658</v>
      </c>
      <c r="H4591">
        <f t="shared" si="143"/>
        <v>55</v>
      </c>
    </row>
    <row r="4592" spans="1:8" x14ac:dyDescent="0.35">
      <c r="A4592" t="s">
        <v>4598</v>
      </c>
      <c r="B4592">
        <v>4215</v>
      </c>
      <c r="C4592" s="1">
        <v>44900</v>
      </c>
      <c r="D4592" s="1">
        <v>45339</v>
      </c>
      <c r="E4592">
        <v>71.66</v>
      </c>
      <c r="F4592" t="s">
        <v>8</v>
      </c>
      <c r="G4592" s="3">
        <f t="shared" si="142"/>
        <v>44896</v>
      </c>
      <c r="H4592">
        <f t="shared" si="143"/>
        <v>15</v>
      </c>
    </row>
    <row r="4593" spans="1:8" x14ac:dyDescent="0.35">
      <c r="A4593" t="s">
        <v>4599</v>
      </c>
      <c r="B4593">
        <v>3126</v>
      </c>
      <c r="C4593" s="1">
        <v>45398</v>
      </c>
      <c r="D4593" s="1">
        <v>45339</v>
      </c>
      <c r="E4593">
        <v>404.67</v>
      </c>
      <c r="F4593" t="s">
        <v>11</v>
      </c>
      <c r="G4593" s="3">
        <f t="shared" si="142"/>
        <v>45383</v>
      </c>
      <c r="H4593">
        <f t="shared" si="143"/>
        <v>2</v>
      </c>
    </row>
    <row r="4594" spans="1:8" x14ac:dyDescent="0.35">
      <c r="A4594" t="s">
        <v>4600</v>
      </c>
      <c r="B4594">
        <v>4695</v>
      </c>
      <c r="C4594" s="1">
        <v>44444</v>
      </c>
      <c r="D4594" s="1" t="e">
        <v>#N/A</v>
      </c>
      <c r="E4594">
        <v>333.01</v>
      </c>
      <c r="F4594" t="s">
        <v>8</v>
      </c>
      <c r="G4594" s="3">
        <f t="shared" si="142"/>
        <v>44440</v>
      </c>
      <c r="H4594" t="e">
        <f t="shared" si="143"/>
        <v>#VALUE!</v>
      </c>
    </row>
    <row r="4595" spans="1:8" x14ac:dyDescent="0.35">
      <c r="A4595" t="s">
        <v>4601</v>
      </c>
      <c r="B4595">
        <v>2553</v>
      </c>
      <c r="C4595" s="1">
        <v>44225</v>
      </c>
      <c r="D4595" s="1">
        <v>44814</v>
      </c>
      <c r="E4595">
        <v>361.46</v>
      </c>
      <c r="F4595" t="s">
        <v>6</v>
      </c>
      <c r="G4595" s="3">
        <f t="shared" si="142"/>
        <v>44197</v>
      </c>
      <c r="H4595">
        <f t="shared" si="143"/>
        <v>20</v>
      </c>
    </row>
    <row r="4596" spans="1:8" x14ac:dyDescent="0.35">
      <c r="A4596" t="s">
        <v>4602</v>
      </c>
      <c r="B4596">
        <v>2724</v>
      </c>
      <c r="C4596" s="1">
        <v>45235</v>
      </c>
      <c r="D4596" s="1">
        <v>45008</v>
      </c>
      <c r="E4596">
        <v>132.38999999999999</v>
      </c>
      <c r="F4596" t="s">
        <v>6</v>
      </c>
      <c r="G4596" s="3">
        <f t="shared" si="142"/>
        <v>45231</v>
      </c>
      <c r="H4596">
        <f t="shared" si="143"/>
        <v>8</v>
      </c>
    </row>
    <row r="4597" spans="1:8" x14ac:dyDescent="0.35">
      <c r="A4597" t="s">
        <v>4603</v>
      </c>
      <c r="B4597">
        <v>4024</v>
      </c>
      <c r="C4597" s="1">
        <v>44569</v>
      </c>
      <c r="D4597" s="1">
        <v>43993</v>
      </c>
      <c r="E4597">
        <v>367.71</v>
      </c>
      <c r="F4597" t="s">
        <v>6</v>
      </c>
      <c r="G4597" s="3">
        <f t="shared" si="142"/>
        <v>44562</v>
      </c>
      <c r="H4597">
        <f t="shared" si="143"/>
        <v>19</v>
      </c>
    </row>
    <row r="4598" spans="1:8" x14ac:dyDescent="0.35">
      <c r="A4598" t="s">
        <v>4604</v>
      </c>
      <c r="B4598">
        <v>6384</v>
      </c>
      <c r="C4598" s="1">
        <v>45149</v>
      </c>
      <c r="D4598" s="1">
        <v>43993</v>
      </c>
      <c r="E4598">
        <v>358.13</v>
      </c>
      <c r="F4598" t="s">
        <v>6</v>
      </c>
      <c r="G4598" s="3">
        <f t="shared" si="142"/>
        <v>45139</v>
      </c>
      <c r="H4598">
        <f t="shared" si="143"/>
        <v>39</v>
      </c>
    </row>
    <row r="4599" spans="1:8" x14ac:dyDescent="0.35">
      <c r="A4599" s="2" t="s">
        <v>4605</v>
      </c>
      <c r="B4599">
        <v>9518</v>
      </c>
      <c r="C4599" s="1">
        <v>43888</v>
      </c>
      <c r="D4599" s="1" t="e">
        <v>#N/A</v>
      </c>
      <c r="E4599">
        <v>263.27999999999997</v>
      </c>
      <c r="F4599" t="s">
        <v>6</v>
      </c>
      <c r="G4599" s="3">
        <f t="shared" si="142"/>
        <v>43862</v>
      </c>
      <c r="H4599" t="e">
        <f t="shared" si="143"/>
        <v>#VALUE!</v>
      </c>
    </row>
    <row r="4600" spans="1:8" x14ac:dyDescent="0.35">
      <c r="A4600" t="s">
        <v>4606</v>
      </c>
      <c r="B4600">
        <v>3157</v>
      </c>
      <c r="C4600" s="1">
        <v>45438</v>
      </c>
      <c r="D4600" s="1">
        <v>45366</v>
      </c>
      <c r="E4600">
        <v>170.69</v>
      </c>
      <c r="F4600" t="s">
        <v>6</v>
      </c>
      <c r="G4600" s="3">
        <f t="shared" si="142"/>
        <v>45413</v>
      </c>
      <c r="H4600">
        <f t="shared" si="143"/>
        <v>2</v>
      </c>
    </row>
    <row r="4601" spans="1:8" x14ac:dyDescent="0.35">
      <c r="A4601" t="s">
        <v>4607</v>
      </c>
      <c r="B4601">
        <v>3379</v>
      </c>
      <c r="C4601" s="1">
        <v>45242</v>
      </c>
      <c r="D4601" s="1">
        <v>44814</v>
      </c>
      <c r="E4601">
        <v>293.89</v>
      </c>
      <c r="F4601" t="s">
        <v>11</v>
      </c>
      <c r="G4601" s="3">
        <f t="shared" si="142"/>
        <v>45231</v>
      </c>
      <c r="H4601">
        <f t="shared" si="143"/>
        <v>14</v>
      </c>
    </row>
    <row r="4602" spans="1:8" x14ac:dyDescent="0.35">
      <c r="A4602" t="s">
        <v>4608</v>
      </c>
      <c r="B4602">
        <v>7308</v>
      </c>
      <c r="C4602" s="1">
        <v>44408</v>
      </c>
      <c r="D4602" s="1" t="e">
        <v>#N/A</v>
      </c>
      <c r="E4602">
        <v>319.62</v>
      </c>
      <c r="F4602" t="s">
        <v>11</v>
      </c>
      <c r="G4602" s="3">
        <f t="shared" si="142"/>
        <v>44378</v>
      </c>
      <c r="H4602" t="e">
        <f t="shared" si="143"/>
        <v>#VALUE!</v>
      </c>
    </row>
    <row r="4603" spans="1:8" x14ac:dyDescent="0.35">
      <c r="A4603" t="s">
        <v>4609</v>
      </c>
      <c r="B4603">
        <v>3984</v>
      </c>
      <c r="C4603" s="1">
        <v>44451</v>
      </c>
      <c r="D4603" s="1">
        <v>45008</v>
      </c>
      <c r="E4603">
        <v>17.02</v>
      </c>
      <c r="F4603" t="s">
        <v>8</v>
      </c>
      <c r="G4603" s="3">
        <f t="shared" si="142"/>
        <v>44440</v>
      </c>
      <c r="H4603">
        <f t="shared" si="143"/>
        <v>19</v>
      </c>
    </row>
    <row r="4604" spans="1:8" x14ac:dyDescent="0.35">
      <c r="A4604" t="s">
        <v>4610</v>
      </c>
      <c r="B4604">
        <v>1558</v>
      </c>
      <c r="C4604" s="1">
        <v>45692</v>
      </c>
      <c r="D4604" s="1">
        <v>44012</v>
      </c>
      <c r="E4604">
        <v>419.34</v>
      </c>
      <c r="F4604" t="s">
        <v>11</v>
      </c>
      <c r="G4604" s="3">
        <f t="shared" si="142"/>
        <v>45689</v>
      </c>
      <c r="H4604">
        <f t="shared" si="143"/>
        <v>56</v>
      </c>
    </row>
    <row r="4605" spans="1:8" x14ac:dyDescent="0.35">
      <c r="A4605" t="s">
        <v>4611</v>
      </c>
      <c r="B4605">
        <v>3652</v>
      </c>
      <c r="C4605" s="1">
        <v>44704</v>
      </c>
      <c r="D4605" s="1">
        <v>45260</v>
      </c>
      <c r="E4605">
        <v>204.41</v>
      </c>
      <c r="F4605" t="s">
        <v>11</v>
      </c>
      <c r="G4605" s="3">
        <f t="shared" si="142"/>
        <v>44682</v>
      </c>
      <c r="H4605">
        <f t="shared" si="143"/>
        <v>19</v>
      </c>
    </row>
    <row r="4606" spans="1:8" x14ac:dyDescent="0.35">
      <c r="A4606" t="s">
        <v>4612</v>
      </c>
      <c r="B4606">
        <v>8877</v>
      </c>
      <c r="C4606" s="1">
        <v>44548</v>
      </c>
      <c r="D4606" s="1">
        <v>45366</v>
      </c>
      <c r="E4606">
        <v>247.08</v>
      </c>
      <c r="F4606" t="s">
        <v>6</v>
      </c>
      <c r="G4606" s="3">
        <f t="shared" si="142"/>
        <v>44531</v>
      </c>
      <c r="H4606">
        <f t="shared" si="143"/>
        <v>27</v>
      </c>
    </row>
    <row r="4607" spans="1:8" x14ac:dyDescent="0.35">
      <c r="A4607" t="s">
        <v>4613</v>
      </c>
      <c r="B4607">
        <v>4076</v>
      </c>
      <c r="C4607" s="1">
        <v>45057</v>
      </c>
      <c r="D4607" s="1" t="e">
        <v>#N/A</v>
      </c>
      <c r="E4607">
        <v>318.07</v>
      </c>
      <c r="F4607" t="s">
        <v>8</v>
      </c>
      <c r="G4607" s="3">
        <f t="shared" si="142"/>
        <v>45047</v>
      </c>
      <c r="H4607" t="e">
        <f t="shared" si="143"/>
        <v>#VALUE!</v>
      </c>
    </row>
    <row r="4608" spans="1:8" x14ac:dyDescent="0.35">
      <c r="A4608" t="s">
        <v>4614</v>
      </c>
      <c r="B4608">
        <v>7646</v>
      </c>
      <c r="C4608" s="1">
        <v>44227</v>
      </c>
      <c r="D4608" s="1">
        <v>44814</v>
      </c>
      <c r="E4608">
        <v>231.53</v>
      </c>
      <c r="F4608" t="s">
        <v>11</v>
      </c>
      <c r="G4608" s="3">
        <f t="shared" si="142"/>
        <v>44197</v>
      </c>
      <c r="H4608">
        <f t="shared" si="143"/>
        <v>20</v>
      </c>
    </row>
    <row r="4609" spans="1:8" x14ac:dyDescent="0.35">
      <c r="A4609" t="s">
        <v>4615</v>
      </c>
      <c r="B4609">
        <v>8425</v>
      </c>
      <c r="C4609" s="1">
        <v>44442</v>
      </c>
      <c r="D4609" s="1">
        <v>43908</v>
      </c>
      <c r="E4609">
        <v>314.44</v>
      </c>
      <c r="F4609" t="s">
        <v>8</v>
      </c>
      <c r="G4609" s="3">
        <f t="shared" si="142"/>
        <v>44440</v>
      </c>
      <c r="H4609">
        <f t="shared" si="143"/>
        <v>18</v>
      </c>
    </row>
    <row r="4610" spans="1:8" x14ac:dyDescent="0.35">
      <c r="A4610" t="s">
        <v>4616</v>
      </c>
      <c r="B4610">
        <v>8206</v>
      </c>
      <c r="C4610" s="1">
        <v>45758</v>
      </c>
      <c r="D4610" s="1">
        <v>44814</v>
      </c>
      <c r="E4610">
        <v>67.73</v>
      </c>
      <c r="F4610" t="s">
        <v>6</v>
      </c>
      <c r="G4610" s="3">
        <f t="shared" si="142"/>
        <v>45748</v>
      </c>
      <c r="H4610">
        <f t="shared" si="143"/>
        <v>31</v>
      </c>
    </row>
    <row r="4611" spans="1:8" x14ac:dyDescent="0.35">
      <c r="A4611" t="s">
        <v>4617</v>
      </c>
      <c r="B4611">
        <v>9429</v>
      </c>
      <c r="C4611" s="1">
        <v>44853</v>
      </c>
      <c r="D4611" s="1">
        <v>44012</v>
      </c>
      <c r="E4611">
        <v>462.7</v>
      </c>
      <c r="F4611" t="s">
        <v>6</v>
      </c>
      <c r="G4611" s="3">
        <f t="shared" ref="G4611:G4674" si="144">DATE(YEAR(C4611),MONTH(C4611),1)</f>
        <v>44835</v>
      </c>
      <c r="H4611">
        <f t="shared" ref="H4611:H4674" si="145">ABS(IF(ISNUMBER(D4611),ROUND((D4611-C4611)/30,0),"AA"))</f>
        <v>28</v>
      </c>
    </row>
    <row r="4612" spans="1:8" x14ac:dyDescent="0.35">
      <c r="A4612" t="s">
        <v>4618</v>
      </c>
      <c r="B4612">
        <v>4052</v>
      </c>
      <c r="C4612" s="1">
        <v>44293</v>
      </c>
      <c r="D4612" s="1">
        <v>44012</v>
      </c>
      <c r="E4612">
        <v>135.09</v>
      </c>
      <c r="F4612" t="s">
        <v>6</v>
      </c>
      <c r="G4612" s="3">
        <f t="shared" si="144"/>
        <v>44287</v>
      </c>
      <c r="H4612">
        <f t="shared" si="145"/>
        <v>9</v>
      </c>
    </row>
    <row r="4613" spans="1:8" x14ac:dyDescent="0.35">
      <c r="A4613" t="s">
        <v>4619</v>
      </c>
      <c r="B4613">
        <v>9993</v>
      </c>
      <c r="C4613" s="1">
        <v>45380</v>
      </c>
      <c r="D4613" s="1">
        <v>44661</v>
      </c>
      <c r="E4613">
        <v>233.59</v>
      </c>
      <c r="F4613" t="s">
        <v>11</v>
      </c>
      <c r="G4613" s="3">
        <f t="shared" si="144"/>
        <v>45352</v>
      </c>
      <c r="H4613">
        <f t="shared" si="145"/>
        <v>24</v>
      </c>
    </row>
    <row r="4614" spans="1:8" x14ac:dyDescent="0.35">
      <c r="A4614" t="s">
        <v>4620</v>
      </c>
      <c r="B4614">
        <v>6609</v>
      </c>
      <c r="C4614" s="1">
        <v>44099</v>
      </c>
      <c r="D4614" s="1">
        <v>44459</v>
      </c>
      <c r="E4614">
        <v>384</v>
      </c>
      <c r="F4614" t="s">
        <v>6</v>
      </c>
      <c r="G4614" s="3">
        <f t="shared" si="144"/>
        <v>44075</v>
      </c>
      <c r="H4614">
        <f t="shared" si="145"/>
        <v>12</v>
      </c>
    </row>
    <row r="4615" spans="1:8" x14ac:dyDescent="0.35">
      <c r="A4615" t="s">
        <v>4621</v>
      </c>
      <c r="B4615">
        <v>2034</v>
      </c>
      <c r="C4615" s="1">
        <v>43857</v>
      </c>
      <c r="D4615" s="1" t="e">
        <v>#N/A</v>
      </c>
      <c r="E4615">
        <v>393.16</v>
      </c>
      <c r="F4615" t="s">
        <v>6</v>
      </c>
      <c r="G4615" s="3">
        <f t="shared" si="144"/>
        <v>43831</v>
      </c>
      <c r="H4615" t="e">
        <f t="shared" si="145"/>
        <v>#VALUE!</v>
      </c>
    </row>
    <row r="4616" spans="1:8" x14ac:dyDescent="0.35">
      <c r="A4616" t="s">
        <v>4622</v>
      </c>
      <c r="B4616">
        <v>1416</v>
      </c>
      <c r="C4616" s="1">
        <v>43891</v>
      </c>
      <c r="D4616" s="1">
        <v>45008</v>
      </c>
      <c r="E4616">
        <v>482.73</v>
      </c>
      <c r="F4616" t="s">
        <v>11</v>
      </c>
      <c r="G4616" s="3">
        <f t="shared" si="144"/>
        <v>43891</v>
      </c>
      <c r="H4616">
        <f t="shared" si="145"/>
        <v>37</v>
      </c>
    </row>
    <row r="4617" spans="1:8" x14ac:dyDescent="0.35">
      <c r="A4617" t="s">
        <v>4623</v>
      </c>
      <c r="B4617">
        <v>2549</v>
      </c>
      <c r="C4617" s="1">
        <v>45580</v>
      </c>
      <c r="D4617" s="1">
        <v>45366</v>
      </c>
      <c r="E4617">
        <v>121.29</v>
      </c>
      <c r="F4617" t="s">
        <v>6</v>
      </c>
      <c r="G4617" s="3">
        <f t="shared" si="144"/>
        <v>45566</v>
      </c>
      <c r="H4617">
        <f t="shared" si="145"/>
        <v>7</v>
      </c>
    </row>
    <row r="4618" spans="1:8" x14ac:dyDescent="0.35">
      <c r="A4618" t="s">
        <v>4624</v>
      </c>
      <c r="B4618">
        <v>2820</v>
      </c>
      <c r="C4618" s="1">
        <v>45121</v>
      </c>
      <c r="D4618" s="1">
        <v>44198</v>
      </c>
      <c r="E4618">
        <v>68.94</v>
      </c>
      <c r="F4618" t="s">
        <v>8</v>
      </c>
      <c r="G4618" s="3">
        <f t="shared" si="144"/>
        <v>45108</v>
      </c>
      <c r="H4618">
        <f t="shared" si="145"/>
        <v>31</v>
      </c>
    </row>
    <row r="4619" spans="1:8" x14ac:dyDescent="0.35">
      <c r="A4619" t="s">
        <v>4625</v>
      </c>
      <c r="B4619">
        <v>5844</v>
      </c>
      <c r="C4619" s="1">
        <v>44418</v>
      </c>
      <c r="D4619" s="1">
        <v>44946</v>
      </c>
      <c r="E4619">
        <v>71.89</v>
      </c>
      <c r="F4619" t="s">
        <v>6</v>
      </c>
      <c r="G4619" s="3">
        <f t="shared" si="144"/>
        <v>44409</v>
      </c>
      <c r="H4619">
        <f t="shared" si="145"/>
        <v>18</v>
      </c>
    </row>
    <row r="4620" spans="1:8" x14ac:dyDescent="0.35">
      <c r="A4620" t="s">
        <v>4626</v>
      </c>
      <c r="B4620">
        <v>6030</v>
      </c>
      <c r="C4620" s="1">
        <v>45257</v>
      </c>
      <c r="D4620" s="1" t="e">
        <v>#N/A</v>
      </c>
      <c r="E4620">
        <v>231.76</v>
      </c>
      <c r="F4620" t="s">
        <v>8</v>
      </c>
      <c r="G4620" s="3">
        <f t="shared" si="144"/>
        <v>45231</v>
      </c>
      <c r="H4620" t="e">
        <f t="shared" si="145"/>
        <v>#VALUE!</v>
      </c>
    </row>
    <row r="4621" spans="1:8" x14ac:dyDescent="0.35">
      <c r="A4621" t="s">
        <v>4627</v>
      </c>
      <c r="B4621">
        <v>2359</v>
      </c>
      <c r="C4621" s="1">
        <v>45232</v>
      </c>
      <c r="D4621" s="1">
        <v>44198</v>
      </c>
      <c r="E4621">
        <v>483.48</v>
      </c>
      <c r="F4621" t="s">
        <v>8</v>
      </c>
      <c r="G4621" s="3">
        <f t="shared" si="144"/>
        <v>45231</v>
      </c>
      <c r="H4621">
        <f t="shared" si="145"/>
        <v>34</v>
      </c>
    </row>
    <row r="4622" spans="1:8" x14ac:dyDescent="0.35">
      <c r="A4622" t="s">
        <v>4628</v>
      </c>
      <c r="B4622">
        <v>3991</v>
      </c>
      <c r="C4622" s="1">
        <v>45349</v>
      </c>
      <c r="D4622" s="1">
        <v>45339</v>
      </c>
      <c r="E4622">
        <v>204.8</v>
      </c>
      <c r="F4622" t="s">
        <v>8</v>
      </c>
      <c r="G4622" s="3">
        <f t="shared" si="144"/>
        <v>45323</v>
      </c>
      <c r="H4622">
        <f t="shared" si="145"/>
        <v>0</v>
      </c>
    </row>
    <row r="4623" spans="1:8" x14ac:dyDescent="0.35">
      <c r="A4623" t="s">
        <v>4629</v>
      </c>
      <c r="B4623">
        <v>4192</v>
      </c>
      <c r="C4623" s="1">
        <v>45691</v>
      </c>
      <c r="D4623" s="1">
        <v>44814</v>
      </c>
      <c r="E4623">
        <v>79.44</v>
      </c>
      <c r="F4623" t="s">
        <v>8</v>
      </c>
      <c r="G4623" s="3">
        <f t="shared" si="144"/>
        <v>45689</v>
      </c>
      <c r="H4623">
        <f t="shared" si="145"/>
        <v>29</v>
      </c>
    </row>
    <row r="4624" spans="1:8" x14ac:dyDescent="0.35">
      <c r="A4624" t="s">
        <v>4630</v>
      </c>
      <c r="B4624">
        <v>4634</v>
      </c>
      <c r="C4624" s="1">
        <v>44290</v>
      </c>
      <c r="D4624" s="1">
        <v>44012</v>
      </c>
      <c r="E4624">
        <v>390.2</v>
      </c>
      <c r="F4624" t="s">
        <v>11</v>
      </c>
      <c r="G4624" s="3">
        <f t="shared" si="144"/>
        <v>44287</v>
      </c>
      <c r="H4624">
        <f t="shared" si="145"/>
        <v>9</v>
      </c>
    </row>
    <row r="4625" spans="1:8" x14ac:dyDescent="0.35">
      <c r="A4625" t="s">
        <v>4631</v>
      </c>
      <c r="B4625">
        <v>6798</v>
      </c>
      <c r="C4625" s="1">
        <v>43855</v>
      </c>
      <c r="D4625" s="1">
        <v>44946</v>
      </c>
      <c r="E4625">
        <v>267.52999999999997</v>
      </c>
      <c r="F4625" t="s">
        <v>11</v>
      </c>
      <c r="G4625" s="3">
        <f t="shared" si="144"/>
        <v>43831</v>
      </c>
      <c r="H4625">
        <f t="shared" si="145"/>
        <v>36</v>
      </c>
    </row>
    <row r="4626" spans="1:8" x14ac:dyDescent="0.35">
      <c r="A4626" t="s">
        <v>4632</v>
      </c>
      <c r="B4626">
        <v>9692</v>
      </c>
      <c r="C4626" s="1">
        <v>43881</v>
      </c>
      <c r="D4626" s="1">
        <v>44661</v>
      </c>
      <c r="E4626">
        <v>267.27</v>
      </c>
      <c r="F4626" t="s">
        <v>8</v>
      </c>
      <c r="G4626" s="3">
        <f t="shared" si="144"/>
        <v>43862</v>
      </c>
      <c r="H4626">
        <f t="shared" si="145"/>
        <v>26</v>
      </c>
    </row>
    <row r="4627" spans="1:8" x14ac:dyDescent="0.35">
      <c r="A4627" t="s">
        <v>4633</v>
      </c>
      <c r="B4627">
        <v>6941</v>
      </c>
      <c r="C4627" s="1">
        <v>45743</v>
      </c>
      <c r="D4627" s="1">
        <v>43993</v>
      </c>
      <c r="E4627">
        <v>274.33</v>
      </c>
      <c r="F4627" t="s">
        <v>8</v>
      </c>
      <c r="G4627" s="3">
        <f t="shared" si="144"/>
        <v>45717</v>
      </c>
      <c r="H4627">
        <f t="shared" si="145"/>
        <v>58</v>
      </c>
    </row>
    <row r="4628" spans="1:8" x14ac:dyDescent="0.35">
      <c r="A4628" t="s">
        <v>4634</v>
      </c>
      <c r="B4628">
        <v>9697</v>
      </c>
      <c r="C4628" s="1">
        <v>45566</v>
      </c>
      <c r="D4628" s="1">
        <v>44969</v>
      </c>
      <c r="E4628">
        <v>91.71</v>
      </c>
      <c r="F4628" t="s">
        <v>11</v>
      </c>
      <c r="G4628" s="3">
        <f t="shared" si="144"/>
        <v>45566</v>
      </c>
      <c r="H4628">
        <f t="shared" si="145"/>
        <v>20</v>
      </c>
    </row>
    <row r="4629" spans="1:8" x14ac:dyDescent="0.35">
      <c r="A4629" t="s">
        <v>4635</v>
      </c>
      <c r="B4629">
        <v>2640</v>
      </c>
      <c r="C4629" s="1">
        <v>45038</v>
      </c>
      <c r="D4629" s="1">
        <v>43993</v>
      </c>
      <c r="E4629">
        <v>343.39</v>
      </c>
      <c r="F4629" t="s">
        <v>8</v>
      </c>
      <c r="G4629" s="3">
        <f t="shared" si="144"/>
        <v>45017</v>
      </c>
      <c r="H4629">
        <f t="shared" si="145"/>
        <v>35</v>
      </c>
    </row>
    <row r="4630" spans="1:8" x14ac:dyDescent="0.35">
      <c r="A4630" t="s">
        <v>4636</v>
      </c>
      <c r="B4630">
        <v>4707</v>
      </c>
      <c r="C4630" s="1">
        <v>44522</v>
      </c>
      <c r="D4630" s="1" t="e">
        <v>#N/A</v>
      </c>
      <c r="E4630">
        <v>423.19</v>
      </c>
      <c r="F4630" t="s">
        <v>8</v>
      </c>
      <c r="G4630" s="3">
        <f t="shared" si="144"/>
        <v>44501</v>
      </c>
      <c r="H4630" t="e">
        <f t="shared" si="145"/>
        <v>#VALUE!</v>
      </c>
    </row>
    <row r="4631" spans="1:8" x14ac:dyDescent="0.35">
      <c r="A4631" t="s">
        <v>4637</v>
      </c>
      <c r="B4631">
        <v>3491</v>
      </c>
      <c r="C4631" s="1">
        <v>45363</v>
      </c>
      <c r="D4631" s="1">
        <v>45366</v>
      </c>
      <c r="E4631">
        <v>275</v>
      </c>
      <c r="F4631" t="s">
        <v>8</v>
      </c>
      <c r="G4631" s="3">
        <f t="shared" si="144"/>
        <v>45352</v>
      </c>
      <c r="H4631">
        <f t="shared" si="145"/>
        <v>0</v>
      </c>
    </row>
    <row r="4632" spans="1:8" x14ac:dyDescent="0.35">
      <c r="A4632" t="s">
        <v>4638</v>
      </c>
      <c r="B4632">
        <v>7947</v>
      </c>
      <c r="C4632" s="1">
        <v>44573</v>
      </c>
      <c r="D4632" s="1">
        <v>44198</v>
      </c>
      <c r="E4632">
        <v>430.56</v>
      </c>
      <c r="F4632" t="s">
        <v>6</v>
      </c>
      <c r="G4632" s="3">
        <f t="shared" si="144"/>
        <v>44562</v>
      </c>
      <c r="H4632">
        <f t="shared" si="145"/>
        <v>13</v>
      </c>
    </row>
    <row r="4633" spans="1:8" x14ac:dyDescent="0.35">
      <c r="A4633" t="s">
        <v>4639</v>
      </c>
      <c r="B4633">
        <v>1801</v>
      </c>
      <c r="C4633" s="1">
        <v>44014</v>
      </c>
      <c r="D4633" s="1">
        <v>43993</v>
      </c>
      <c r="E4633">
        <v>479.94</v>
      </c>
      <c r="F4633" t="s">
        <v>6</v>
      </c>
      <c r="G4633" s="3">
        <f t="shared" si="144"/>
        <v>44013</v>
      </c>
      <c r="H4633">
        <f t="shared" si="145"/>
        <v>1</v>
      </c>
    </row>
    <row r="4634" spans="1:8" x14ac:dyDescent="0.35">
      <c r="A4634" t="s">
        <v>4640</v>
      </c>
      <c r="B4634">
        <v>5857</v>
      </c>
      <c r="C4634" s="1">
        <v>44857</v>
      </c>
      <c r="D4634" s="1">
        <v>44969</v>
      </c>
      <c r="E4634">
        <v>200.99</v>
      </c>
      <c r="F4634" t="s">
        <v>8</v>
      </c>
      <c r="G4634" s="3">
        <f t="shared" si="144"/>
        <v>44835</v>
      </c>
      <c r="H4634">
        <f t="shared" si="145"/>
        <v>4</v>
      </c>
    </row>
    <row r="4635" spans="1:8" x14ac:dyDescent="0.35">
      <c r="A4635" t="s">
        <v>4641</v>
      </c>
      <c r="B4635">
        <v>7901</v>
      </c>
      <c r="C4635" s="1">
        <v>44544</v>
      </c>
      <c r="D4635" s="1">
        <v>43993</v>
      </c>
      <c r="E4635">
        <v>447.93</v>
      </c>
      <c r="F4635" t="s">
        <v>6</v>
      </c>
      <c r="G4635" s="3">
        <f t="shared" si="144"/>
        <v>44531</v>
      </c>
      <c r="H4635">
        <f t="shared" si="145"/>
        <v>18</v>
      </c>
    </row>
    <row r="4636" spans="1:8" x14ac:dyDescent="0.35">
      <c r="A4636" t="s">
        <v>4642</v>
      </c>
      <c r="B4636">
        <v>6274</v>
      </c>
      <c r="C4636" s="1">
        <v>44530</v>
      </c>
      <c r="D4636" s="1">
        <v>45366</v>
      </c>
      <c r="E4636">
        <v>76.7</v>
      </c>
      <c r="F4636" t="s">
        <v>6</v>
      </c>
      <c r="G4636" s="3">
        <f t="shared" si="144"/>
        <v>44501</v>
      </c>
      <c r="H4636">
        <f t="shared" si="145"/>
        <v>28</v>
      </c>
    </row>
    <row r="4637" spans="1:8" x14ac:dyDescent="0.35">
      <c r="A4637" t="s">
        <v>4643</v>
      </c>
      <c r="B4637">
        <v>1005</v>
      </c>
      <c r="C4637" s="1">
        <v>44896</v>
      </c>
      <c r="D4637" s="1">
        <v>44969</v>
      </c>
      <c r="E4637">
        <v>46.69</v>
      </c>
      <c r="F4637" t="s">
        <v>8</v>
      </c>
      <c r="G4637" s="3">
        <f t="shared" si="144"/>
        <v>44896</v>
      </c>
      <c r="H4637">
        <f t="shared" si="145"/>
        <v>2</v>
      </c>
    </row>
    <row r="4638" spans="1:8" x14ac:dyDescent="0.35">
      <c r="A4638" t="s">
        <v>4644</v>
      </c>
      <c r="B4638">
        <v>6105</v>
      </c>
      <c r="C4638" s="1">
        <v>44588</v>
      </c>
      <c r="D4638" s="1">
        <v>45008</v>
      </c>
      <c r="E4638">
        <v>112.29</v>
      </c>
      <c r="F4638" t="s">
        <v>8</v>
      </c>
      <c r="G4638" s="3">
        <f t="shared" si="144"/>
        <v>44562</v>
      </c>
      <c r="H4638">
        <f t="shared" si="145"/>
        <v>14</v>
      </c>
    </row>
    <row r="4639" spans="1:8" x14ac:dyDescent="0.35">
      <c r="A4639" t="s">
        <v>4645</v>
      </c>
      <c r="B4639">
        <v>2094</v>
      </c>
      <c r="C4639" s="1">
        <v>45112</v>
      </c>
      <c r="D4639" s="1">
        <v>43993</v>
      </c>
      <c r="E4639">
        <v>39.020000000000003</v>
      </c>
      <c r="F4639" t="s">
        <v>6</v>
      </c>
      <c r="G4639" s="3">
        <f t="shared" si="144"/>
        <v>45108</v>
      </c>
      <c r="H4639">
        <f t="shared" si="145"/>
        <v>37</v>
      </c>
    </row>
    <row r="4640" spans="1:8" x14ac:dyDescent="0.35">
      <c r="A4640" t="s">
        <v>4646</v>
      </c>
      <c r="B4640">
        <v>3298</v>
      </c>
      <c r="C4640" s="1">
        <v>44645</v>
      </c>
      <c r="D4640" s="1">
        <v>45008</v>
      </c>
      <c r="E4640">
        <v>80.459999999999994</v>
      </c>
      <c r="F4640" t="s">
        <v>11</v>
      </c>
      <c r="G4640" s="3">
        <f t="shared" si="144"/>
        <v>44621</v>
      </c>
      <c r="H4640">
        <f t="shared" si="145"/>
        <v>12</v>
      </c>
    </row>
    <row r="4641" spans="1:8" x14ac:dyDescent="0.35">
      <c r="A4641" t="s">
        <v>4647</v>
      </c>
      <c r="B4641">
        <v>4972</v>
      </c>
      <c r="C4641" s="1">
        <v>45727</v>
      </c>
      <c r="D4641" s="1">
        <v>44099</v>
      </c>
      <c r="E4641">
        <v>201.71</v>
      </c>
      <c r="F4641" t="s">
        <v>11</v>
      </c>
      <c r="G4641" s="3">
        <f t="shared" si="144"/>
        <v>45717</v>
      </c>
      <c r="H4641">
        <f t="shared" si="145"/>
        <v>54</v>
      </c>
    </row>
    <row r="4642" spans="1:8" x14ac:dyDescent="0.35">
      <c r="A4642" t="s">
        <v>4648</v>
      </c>
      <c r="B4642">
        <v>7865</v>
      </c>
      <c r="C4642" s="1">
        <v>45038</v>
      </c>
      <c r="D4642" s="1">
        <v>45366</v>
      </c>
      <c r="E4642">
        <v>201.59</v>
      </c>
      <c r="F4642" t="s">
        <v>11</v>
      </c>
      <c r="G4642" s="3">
        <f t="shared" si="144"/>
        <v>45017</v>
      </c>
      <c r="H4642">
        <f t="shared" si="145"/>
        <v>11</v>
      </c>
    </row>
    <row r="4643" spans="1:8" x14ac:dyDescent="0.35">
      <c r="A4643" t="s">
        <v>4649</v>
      </c>
      <c r="B4643">
        <v>5072</v>
      </c>
      <c r="C4643" s="1">
        <v>45191</v>
      </c>
      <c r="D4643" s="1" t="e">
        <v>#N/A</v>
      </c>
      <c r="E4643">
        <v>418.82</v>
      </c>
      <c r="F4643" t="s">
        <v>11</v>
      </c>
      <c r="G4643" s="3">
        <f t="shared" si="144"/>
        <v>45170</v>
      </c>
      <c r="H4643" t="e">
        <f t="shared" si="145"/>
        <v>#VALUE!</v>
      </c>
    </row>
    <row r="4644" spans="1:8" x14ac:dyDescent="0.35">
      <c r="A4644" t="s">
        <v>4650</v>
      </c>
      <c r="B4644">
        <v>4707</v>
      </c>
      <c r="C4644" s="1">
        <v>44139</v>
      </c>
      <c r="D4644" s="1">
        <v>45339</v>
      </c>
      <c r="E4644">
        <v>482.05</v>
      </c>
      <c r="F4644" t="s">
        <v>6</v>
      </c>
      <c r="G4644" s="3">
        <f t="shared" si="144"/>
        <v>44136</v>
      </c>
      <c r="H4644">
        <f t="shared" si="145"/>
        <v>40</v>
      </c>
    </row>
    <row r="4645" spans="1:8" x14ac:dyDescent="0.35">
      <c r="A4645" t="s">
        <v>4651</v>
      </c>
      <c r="B4645">
        <v>3300</v>
      </c>
      <c r="C4645" s="1">
        <v>45162</v>
      </c>
      <c r="D4645" s="1">
        <v>45008</v>
      </c>
      <c r="E4645">
        <v>447.39</v>
      </c>
      <c r="F4645" t="s">
        <v>11</v>
      </c>
      <c r="G4645" s="3">
        <f t="shared" si="144"/>
        <v>45139</v>
      </c>
      <c r="H4645">
        <f t="shared" si="145"/>
        <v>5</v>
      </c>
    </row>
    <row r="4646" spans="1:8" x14ac:dyDescent="0.35">
      <c r="A4646" t="s">
        <v>4652</v>
      </c>
      <c r="B4646">
        <v>3487</v>
      </c>
      <c r="C4646" s="1">
        <v>45182</v>
      </c>
      <c r="D4646" s="1">
        <v>45366</v>
      </c>
      <c r="E4646">
        <v>110.86</v>
      </c>
      <c r="F4646" t="s">
        <v>11</v>
      </c>
      <c r="G4646" s="3">
        <f t="shared" si="144"/>
        <v>45170</v>
      </c>
      <c r="H4646">
        <f t="shared" si="145"/>
        <v>6</v>
      </c>
    </row>
    <row r="4647" spans="1:8" x14ac:dyDescent="0.35">
      <c r="A4647" t="s">
        <v>4653</v>
      </c>
      <c r="B4647">
        <v>5513</v>
      </c>
      <c r="C4647" s="1">
        <v>44631</v>
      </c>
      <c r="D4647" s="1">
        <v>45366</v>
      </c>
      <c r="E4647">
        <v>382.69</v>
      </c>
      <c r="F4647" t="s">
        <v>11</v>
      </c>
      <c r="G4647" s="3">
        <f t="shared" si="144"/>
        <v>44621</v>
      </c>
      <c r="H4647">
        <f t="shared" si="145"/>
        <v>25</v>
      </c>
    </row>
    <row r="4648" spans="1:8" x14ac:dyDescent="0.35">
      <c r="A4648" t="s">
        <v>4654</v>
      </c>
      <c r="B4648">
        <v>2921</v>
      </c>
      <c r="C4648" s="1">
        <v>44592</v>
      </c>
      <c r="D4648" s="1">
        <v>43993</v>
      </c>
      <c r="E4648">
        <v>265.10000000000002</v>
      </c>
      <c r="F4648" t="s">
        <v>8</v>
      </c>
      <c r="G4648" s="3">
        <f t="shared" si="144"/>
        <v>44562</v>
      </c>
      <c r="H4648">
        <f t="shared" si="145"/>
        <v>20</v>
      </c>
    </row>
    <row r="4649" spans="1:8" x14ac:dyDescent="0.35">
      <c r="A4649" t="s">
        <v>4655</v>
      </c>
      <c r="B4649">
        <v>2681</v>
      </c>
      <c r="C4649" s="1">
        <v>45472</v>
      </c>
      <c r="D4649" s="1">
        <v>45339</v>
      </c>
      <c r="E4649">
        <v>388.11</v>
      </c>
      <c r="F4649" t="s">
        <v>8</v>
      </c>
      <c r="G4649" s="3">
        <f t="shared" si="144"/>
        <v>45444</v>
      </c>
      <c r="H4649">
        <f t="shared" si="145"/>
        <v>4</v>
      </c>
    </row>
    <row r="4650" spans="1:8" x14ac:dyDescent="0.35">
      <c r="A4650" t="s">
        <v>4656</v>
      </c>
      <c r="B4650">
        <v>8718</v>
      </c>
      <c r="C4650" s="1">
        <v>43990</v>
      </c>
      <c r="D4650" s="1">
        <v>45008</v>
      </c>
      <c r="E4650">
        <v>123.77</v>
      </c>
      <c r="F4650" t="s">
        <v>6</v>
      </c>
      <c r="G4650" s="3">
        <f t="shared" si="144"/>
        <v>43983</v>
      </c>
      <c r="H4650">
        <f t="shared" si="145"/>
        <v>34</v>
      </c>
    </row>
    <row r="4651" spans="1:8" x14ac:dyDescent="0.35">
      <c r="A4651" t="s">
        <v>4657</v>
      </c>
      <c r="B4651">
        <v>5895</v>
      </c>
      <c r="C4651" s="1">
        <v>44574</v>
      </c>
      <c r="D4651" s="1">
        <v>43993</v>
      </c>
      <c r="E4651">
        <v>412.9</v>
      </c>
      <c r="F4651" t="s">
        <v>8</v>
      </c>
      <c r="G4651" s="3">
        <f t="shared" si="144"/>
        <v>44562</v>
      </c>
      <c r="H4651">
        <f t="shared" si="145"/>
        <v>19</v>
      </c>
    </row>
    <row r="4652" spans="1:8" x14ac:dyDescent="0.35">
      <c r="A4652" t="s">
        <v>4658</v>
      </c>
      <c r="B4652">
        <v>8444</v>
      </c>
      <c r="C4652" s="1">
        <v>44958</v>
      </c>
      <c r="D4652" s="1">
        <v>45366</v>
      </c>
      <c r="E4652">
        <v>85.3</v>
      </c>
      <c r="F4652" t="s">
        <v>8</v>
      </c>
      <c r="G4652" s="3">
        <f t="shared" si="144"/>
        <v>44958</v>
      </c>
      <c r="H4652">
        <f t="shared" si="145"/>
        <v>14</v>
      </c>
    </row>
    <row r="4653" spans="1:8" x14ac:dyDescent="0.35">
      <c r="A4653" t="s">
        <v>4659</v>
      </c>
      <c r="B4653">
        <v>6593</v>
      </c>
      <c r="C4653" s="1">
        <v>44108</v>
      </c>
      <c r="D4653" s="1">
        <v>45008</v>
      </c>
      <c r="E4653">
        <v>438.87</v>
      </c>
      <c r="F4653" t="s">
        <v>11</v>
      </c>
      <c r="G4653" s="3">
        <f t="shared" si="144"/>
        <v>44105</v>
      </c>
      <c r="H4653">
        <f t="shared" si="145"/>
        <v>30</v>
      </c>
    </row>
    <row r="4654" spans="1:8" x14ac:dyDescent="0.35">
      <c r="A4654" t="s">
        <v>4660</v>
      </c>
      <c r="B4654">
        <v>7250</v>
      </c>
      <c r="C4654" s="1">
        <v>45737</v>
      </c>
      <c r="D4654" s="1">
        <v>43993</v>
      </c>
      <c r="E4654">
        <v>420.61</v>
      </c>
      <c r="F4654" t="s">
        <v>6</v>
      </c>
      <c r="G4654" s="3">
        <f t="shared" si="144"/>
        <v>45717</v>
      </c>
      <c r="H4654">
        <f t="shared" si="145"/>
        <v>58</v>
      </c>
    </row>
    <row r="4655" spans="1:8" x14ac:dyDescent="0.35">
      <c r="A4655" t="s">
        <v>4661</v>
      </c>
      <c r="B4655">
        <v>2848</v>
      </c>
      <c r="C4655" s="1">
        <v>43877</v>
      </c>
      <c r="D4655" s="1">
        <v>45008</v>
      </c>
      <c r="E4655">
        <v>317.18</v>
      </c>
      <c r="F4655" t="s">
        <v>6</v>
      </c>
      <c r="G4655" s="3">
        <f t="shared" si="144"/>
        <v>43862</v>
      </c>
      <c r="H4655">
        <f t="shared" si="145"/>
        <v>38</v>
      </c>
    </row>
    <row r="4656" spans="1:8" x14ac:dyDescent="0.35">
      <c r="A4656" t="s">
        <v>4662</v>
      </c>
      <c r="B4656">
        <v>3759</v>
      </c>
      <c r="C4656" s="1">
        <v>45303</v>
      </c>
      <c r="D4656" s="1">
        <v>44099</v>
      </c>
      <c r="E4656">
        <v>439.36</v>
      </c>
      <c r="F4656" t="s">
        <v>8</v>
      </c>
      <c r="G4656" s="3">
        <f t="shared" si="144"/>
        <v>45292</v>
      </c>
      <c r="H4656">
        <f t="shared" si="145"/>
        <v>40</v>
      </c>
    </row>
    <row r="4657" spans="1:8" x14ac:dyDescent="0.35">
      <c r="A4657" t="s">
        <v>4663</v>
      </c>
      <c r="B4657">
        <v>8983</v>
      </c>
      <c r="C4657" s="1">
        <v>44488</v>
      </c>
      <c r="D4657" s="1">
        <v>44459</v>
      </c>
      <c r="E4657">
        <v>381.65</v>
      </c>
      <c r="F4657" t="s">
        <v>11</v>
      </c>
      <c r="G4657" s="3">
        <f t="shared" si="144"/>
        <v>44470</v>
      </c>
      <c r="H4657">
        <f t="shared" si="145"/>
        <v>1</v>
      </c>
    </row>
    <row r="4658" spans="1:8" x14ac:dyDescent="0.35">
      <c r="A4658" t="s">
        <v>4664</v>
      </c>
      <c r="B4658">
        <v>9566</v>
      </c>
      <c r="C4658" s="1">
        <v>45771</v>
      </c>
      <c r="D4658" s="1">
        <v>43993</v>
      </c>
      <c r="E4658">
        <v>60.49</v>
      </c>
      <c r="F4658" t="s">
        <v>8</v>
      </c>
      <c r="G4658" s="3">
        <f t="shared" si="144"/>
        <v>45748</v>
      </c>
      <c r="H4658">
        <f t="shared" si="145"/>
        <v>59</v>
      </c>
    </row>
    <row r="4659" spans="1:8" x14ac:dyDescent="0.35">
      <c r="A4659" t="s">
        <v>4665</v>
      </c>
      <c r="B4659">
        <v>6940</v>
      </c>
      <c r="C4659" s="1">
        <v>44223</v>
      </c>
      <c r="D4659" s="1">
        <v>43908</v>
      </c>
      <c r="E4659">
        <v>128.22999999999999</v>
      </c>
      <c r="F4659" t="s">
        <v>8</v>
      </c>
      <c r="G4659" s="3">
        <f t="shared" si="144"/>
        <v>44197</v>
      </c>
      <c r="H4659">
        <f t="shared" si="145"/>
        <v>11</v>
      </c>
    </row>
    <row r="4660" spans="1:8" x14ac:dyDescent="0.35">
      <c r="A4660" t="s">
        <v>4666</v>
      </c>
      <c r="B4660">
        <v>9102</v>
      </c>
      <c r="C4660" s="1">
        <v>44680</v>
      </c>
      <c r="D4660" s="1">
        <v>44198</v>
      </c>
      <c r="E4660">
        <v>419.99</v>
      </c>
      <c r="F4660" t="s">
        <v>6</v>
      </c>
      <c r="G4660" s="3">
        <f t="shared" si="144"/>
        <v>44652</v>
      </c>
      <c r="H4660">
        <f t="shared" si="145"/>
        <v>16</v>
      </c>
    </row>
    <row r="4661" spans="1:8" x14ac:dyDescent="0.35">
      <c r="A4661" t="s">
        <v>4667</v>
      </c>
      <c r="B4661">
        <v>7908</v>
      </c>
      <c r="C4661" s="1">
        <v>44973</v>
      </c>
      <c r="D4661" s="1">
        <v>45008</v>
      </c>
      <c r="E4661">
        <v>37.76</v>
      </c>
      <c r="F4661" t="s">
        <v>11</v>
      </c>
      <c r="G4661" s="3">
        <f t="shared" si="144"/>
        <v>44958</v>
      </c>
      <c r="H4661">
        <f t="shared" si="145"/>
        <v>1</v>
      </c>
    </row>
    <row r="4662" spans="1:8" x14ac:dyDescent="0.35">
      <c r="A4662" t="s">
        <v>4668</v>
      </c>
      <c r="B4662">
        <v>5590</v>
      </c>
      <c r="C4662" s="1">
        <v>45307</v>
      </c>
      <c r="D4662" s="1">
        <v>44399</v>
      </c>
      <c r="E4662">
        <v>422.74</v>
      </c>
      <c r="F4662" t="s">
        <v>8</v>
      </c>
      <c r="G4662" s="3">
        <f t="shared" si="144"/>
        <v>45292</v>
      </c>
      <c r="H4662">
        <f t="shared" si="145"/>
        <v>30</v>
      </c>
    </row>
    <row r="4663" spans="1:8" x14ac:dyDescent="0.35">
      <c r="A4663" t="s">
        <v>4669</v>
      </c>
      <c r="B4663">
        <v>5519</v>
      </c>
      <c r="C4663" s="1">
        <v>44506</v>
      </c>
      <c r="D4663" s="1">
        <v>45366</v>
      </c>
      <c r="E4663">
        <v>453.32</v>
      </c>
      <c r="F4663" t="s">
        <v>8</v>
      </c>
      <c r="G4663" s="3">
        <f t="shared" si="144"/>
        <v>44501</v>
      </c>
      <c r="H4663">
        <f t="shared" si="145"/>
        <v>29</v>
      </c>
    </row>
    <row r="4664" spans="1:8" x14ac:dyDescent="0.35">
      <c r="A4664" s="2" t="s">
        <v>4670</v>
      </c>
      <c r="B4664">
        <v>9320</v>
      </c>
      <c r="C4664" s="1">
        <v>45640</v>
      </c>
      <c r="D4664" s="1">
        <v>45008</v>
      </c>
      <c r="E4664">
        <v>171.13</v>
      </c>
      <c r="F4664" t="s">
        <v>8</v>
      </c>
      <c r="G4664" s="3">
        <f t="shared" si="144"/>
        <v>45627</v>
      </c>
      <c r="H4664">
        <f t="shared" si="145"/>
        <v>21</v>
      </c>
    </row>
    <row r="4665" spans="1:8" x14ac:dyDescent="0.35">
      <c r="A4665" t="s">
        <v>4671</v>
      </c>
      <c r="B4665">
        <v>5116</v>
      </c>
      <c r="C4665" s="1">
        <v>45031</v>
      </c>
      <c r="D4665" s="1">
        <v>44198</v>
      </c>
      <c r="E4665">
        <v>491.71</v>
      </c>
      <c r="F4665" t="s">
        <v>11</v>
      </c>
      <c r="G4665" s="3">
        <f t="shared" si="144"/>
        <v>45017</v>
      </c>
      <c r="H4665">
        <f t="shared" si="145"/>
        <v>28</v>
      </c>
    </row>
    <row r="4666" spans="1:8" x14ac:dyDescent="0.35">
      <c r="A4666" t="s">
        <v>4672</v>
      </c>
      <c r="B4666">
        <v>1211</v>
      </c>
      <c r="C4666" s="1">
        <v>45351</v>
      </c>
      <c r="D4666" s="1">
        <v>44661</v>
      </c>
      <c r="E4666">
        <v>59.55</v>
      </c>
      <c r="F4666" t="s">
        <v>6</v>
      </c>
      <c r="G4666" s="3">
        <f t="shared" si="144"/>
        <v>45323</v>
      </c>
      <c r="H4666">
        <f t="shared" si="145"/>
        <v>23</v>
      </c>
    </row>
    <row r="4667" spans="1:8" x14ac:dyDescent="0.35">
      <c r="A4667" t="s">
        <v>4673</v>
      </c>
      <c r="B4667">
        <v>4977</v>
      </c>
      <c r="C4667" s="1">
        <v>45763</v>
      </c>
      <c r="D4667" s="1" t="e">
        <v>#N/A</v>
      </c>
      <c r="E4667">
        <v>297.02999999999997</v>
      </c>
      <c r="F4667" t="s">
        <v>11</v>
      </c>
      <c r="G4667" s="3">
        <f t="shared" si="144"/>
        <v>45748</v>
      </c>
      <c r="H4667" t="e">
        <f t="shared" si="145"/>
        <v>#VALUE!</v>
      </c>
    </row>
    <row r="4668" spans="1:8" x14ac:dyDescent="0.35">
      <c r="A4668" t="s">
        <v>4674</v>
      </c>
      <c r="B4668">
        <v>8106</v>
      </c>
      <c r="C4668" s="1">
        <v>45542</v>
      </c>
      <c r="D4668" s="1">
        <v>45366</v>
      </c>
      <c r="E4668">
        <v>336.16</v>
      </c>
      <c r="F4668" t="s">
        <v>11</v>
      </c>
      <c r="G4668" s="3">
        <f t="shared" si="144"/>
        <v>45536</v>
      </c>
      <c r="H4668">
        <f t="shared" si="145"/>
        <v>6</v>
      </c>
    </row>
    <row r="4669" spans="1:8" x14ac:dyDescent="0.35">
      <c r="A4669" t="s">
        <v>4675</v>
      </c>
      <c r="B4669">
        <v>8993</v>
      </c>
      <c r="C4669" s="1">
        <v>44841</v>
      </c>
      <c r="D4669" s="1">
        <v>45366</v>
      </c>
      <c r="E4669">
        <v>284.73</v>
      </c>
      <c r="F4669" t="s">
        <v>8</v>
      </c>
      <c r="G4669" s="3">
        <f t="shared" si="144"/>
        <v>44835</v>
      </c>
      <c r="H4669">
        <f t="shared" si="145"/>
        <v>18</v>
      </c>
    </row>
    <row r="4670" spans="1:8" x14ac:dyDescent="0.35">
      <c r="A4670" t="s">
        <v>4676</v>
      </c>
      <c r="B4670">
        <v>7157</v>
      </c>
      <c r="C4670" s="1">
        <v>45176</v>
      </c>
      <c r="D4670" s="1">
        <v>45008</v>
      </c>
      <c r="E4670">
        <v>307.25</v>
      </c>
      <c r="F4670" t="s">
        <v>8</v>
      </c>
      <c r="G4670" s="3">
        <f t="shared" si="144"/>
        <v>45170</v>
      </c>
      <c r="H4670">
        <f t="shared" si="145"/>
        <v>6</v>
      </c>
    </row>
    <row r="4671" spans="1:8" x14ac:dyDescent="0.35">
      <c r="A4671" t="s">
        <v>4677</v>
      </c>
      <c r="B4671">
        <v>7268</v>
      </c>
      <c r="C4671" s="1">
        <v>44777</v>
      </c>
      <c r="D4671" s="1">
        <v>44099</v>
      </c>
      <c r="E4671">
        <v>30.63</v>
      </c>
      <c r="F4671" t="s">
        <v>11</v>
      </c>
      <c r="G4671" s="3">
        <f t="shared" si="144"/>
        <v>44774</v>
      </c>
      <c r="H4671">
        <f t="shared" si="145"/>
        <v>23</v>
      </c>
    </row>
    <row r="4672" spans="1:8" x14ac:dyDescent="0.35">
      <c r="A4672" t="s">
        <v>4678</v>
      </c>
      <c r="B4672">
        <v>2615</v>
      </c>
      <c r="C4672" s="1">
        <v>44657</v>
      </c>
      <c r="D4672" s="1">
        <v>45366</v>
      </c>
      <c r="E4672">
        <v>292.06</v>
      </c>
      <c r="F4672" t="s">
        <v>11</v>
      </c>
      <c r="G4672" s="3">
        <f t="shared" si="144"/>
        <v>44652</v>
      </c>
      <c r="H4672">
        <f t="shared" si="145"/>
        <v>24</v>
      </c>
    </row>
    <row r="4673" spans="1:8" x14ac:dyDescent="0.35">
      <c r="A4673" t="s">
        <v>4679</v>
      </c>
      <c r="B4673">
        <v>4909</v>
      </c>
      <c r="C4673" s="1">
        <v>44791</v>
      </c>
      <c r="D4673" s="1">
        <v>45008</v>
      </c>
      <c r="E4673">
        <v>186.74</v>
      </c>
      <c r="F4673" t="s">
        <v>8</v>
      </c>
      <c r="G4673" s="3">
        <f t="shared" si="144"/>
        <v>44774</v>
      </c>
      <c r="H4673">
        <f t="shared" si="145"/>
        <v>7</v>
      </c>
    </row>
    <row r="4674" spans="1:8" x14ac:dyDescent="0.35">
      <c r="A4674" t="s">
        <v>4680</v>
      </c>
      <c r="B4674">
        <v>7911</v>
      </c>
      <c r="C4674" s="1">
        <v>45705</v>
      </c>
      <c r="D4674" s="1">
        <v>44012</v>
      </c>
      <c r="E4674">
        <v>409.49</v>
      </c>
      <c r="F4674" t="s">
        <v>8</v>
      </c>
      <c r="G4674" s="3">
        <f t="shared" si="144"/>
        <v>45689</v>
      </c>
      <c r="H4674">
        <f t="shared" si="145"/>
        <v>56</v>
      </c>
    </row>
    <row r="4675" spans="1:8" x14ac:dyDescent="0.35">
      <c r="A4675" t="s">
        <v>4681</v>
      </c>
      <c r="B4675">
        <v>1653</v>
      </c>
      <c r="C4675" s="1">
        <v>45770</v>
      </c>
      <c r="D4675" s="1">
        <v>44814</v>
      </c>
      <c r="E4675">
        <v>180.18</v>
      </c>
      <c r="F4675" t="s">
        <v>6</v>
      </c>
      <c r="G4675" s="3">
        <f t="shared" ref="G4675:G4738" si="146">DATE(YEAR(C4675),MONTH(C4675),1)</f>
        <v>45748</v>
      </c>
      <c r="H4675">
        <f t="shared" ref="H4675:H4738" si="147">ABS(IF(ISNUMBER(D4675),ROUND((D4675-C4675)/30,0),"AA"))</f>
        <v>32</v>
      </c>
    </row>
    <row r="4676" spans="1:8" x14ac:dyDescent="0.35">
      <c r="A4676" t="s">
        <v>4682</v>
      </c>
      <c r="B4676">
        <v>8548</v>
      </c>
      <c r="C4676" s="1">
        <v>44121</v>
      </c>
      <c r="D4676" s="1">
        <v>44969</v>
      </c>
      <c r="E4676">
        <v>290.94</v>
      </c>
      <c r="F4676" t="s">
        <v>8</v>
      </c>
      <c r="G4676" s="3">
        <f t="shared" si="146"/>
        <v>44105</v>
      </c>
      <c r="H4676">
        <f t="shared" si="147"/>
        <v>28</v>
      </c>
    </row>
    <row r="4677" spans="1:8" x14ac:dyDescent="0.35">
      <c r="A4677" t="s">
        <v>4683</v>
      </c>
      <c r="B4677">
        <v>1610</v>
      </c>
      <c r="C4677" s="1">
        <v>45640</v>
      </c>
      <c r="D4677" s="1">
        <v>44459</v>
      </c>
      <c r="E4677">
        <v>470.7</v>
      </c>
      <c r="F4677" t="s">
        <v>8</v>
      </c>
      <c r="G4677" s="3">
        <f t="shared" si="146"/>
        <v>45627</v>
      </c>
      <c r="H4677">
        <f t="shared" si="147"/>
        <v>39</v>
      </c>
    </row>
    <row r="4678" spans="1:8" x14ac:dyDescent="0.35">
      <c r="A4678" t="s">
        <v>4684</v>
      </c>
      <c r="B4678">
        <v>8074</v>
      </c>
      <c r="C4678" s="1">
        <v>44374</v>
      </c>
      <c r="D4678" s="1">
        <v>45339</v>
      </c>
      <c r="E4678">
        <v>337.84</v>
      </c>
      <c r="F4678" t="s">
        <v>11</v>
      </c>
      <c r="G4678" s="3">
        <f t="shared" si="146"/>
        <v>44348</v>
      </c>
      <c r="H4678">
        <f t="shared" si="147"/>
        <v>32</v>
      </c>
    </row>
    <row r="4679" spans="1:8" x14ac:dyDescent="0.35">
      <c r="A4679" t="s">
        <v>4685</v>
      </c>
      <c r="B4679">
        <v>4539</v>
      </c>
      <c r="C4679" s="1">
        <v>43977</v>
      </c>
      <c r="D4679" s="1" t="e">
        <v>#N/A</v>
      </c>
      <c r="E4679">
        <v>287.8</v>
      </c>
      <c r="F4679" t="s">
        <v>11</v>
      </c>
      <c r="G4679" s="3">
        <f t="shared" si="146"/>
        <v>43952</v>
      </c>
      <c r="H4679" t="e">
        <f t="shared" si="147"/>
        <v>#VALUE!</v>
      </c>
    </row>
    <row r="4680" spans="1:8" x14ac:dyDescent="0.35">
      <c r="A4680" t="s">
        <v>4686</v>
      </c>
      <c r="B4680">
        <v>6389</v>
      </c>
      <c r="C4680" s="1">
        <v>44966</v>
      </c>
      <c r="D4680" s="1">
        <v>44099</v>
      </c>
      <c r="E4680">
        <v>58.41</v>
      </c>
      <c r="F4680" t="s">
        <v>6</v>
      </c>
      <c r="G4680" s="3">
        <f t="shared" si="146"/>
        <v>44958</v>
      </c>
      <c r="H4680">
        <f t="shared" si="147"/>
        <v>29</v>
      </c>
    </row>
    <row r="4681" spans="1:8" x14ac:dyDescent="0.35">
      <c r="A4681" t="s">
        <v>4687</v>
      </c>
      <c r="B4681">
        <v>1464</v>
      </c>
      <c r="C4681" s="1">
        <v>43894</v>
      </c>
      <c r="D4681" s="1">
        <v>44012</v>
      </c>
      <c r="E4681">
        <v>367.24</v>
      </c>
      <c r="F4681" t="s">
        <v>6</v>
      </c>
      <c r="G4681" s="3">
        <f t="shared" si="146"/>
        <v>43891</v>
      </c>
      <c r="H4681">
        <f t="shared" si="147"/>
        <v>4</v>
      </c>
    </row>
    <row r="4682" spans="1:8" x14ac:dyDescent="0.35">
      <c r="A4682" s="2" t="s">
        <v>4688</v>
      </c>
      <c r="B4682">
        <v>6875</v>
      </c>
      <c r="C4682" s="1">
        <v>44539</v>
      </c>
      <c r="D4682" s="1">
        <v>45008</v>
      </c>
      <c r="E4682">
        <v>411</v>
      </c>
      <c r="F4682" t="s">
        <v>6</v>
      </c>
      <c r="G4682" s="3">
        <f t="shared" si="146"/>
        <v>44531</v>
      </c>
      <c r="H4682">
        <f t="shared" si="147"/>
        <v>16</v>
      </c>
    </row>
    <row r="4683" spans="1:8" x14ac:dyDescent="0.35">
      <c r="A4683" t="s">
        <v>4689</v>
      </c>
      <c r="B4683">
        <v>6773</v>
      </c>
      <c r="C4683" s="1">
        <v>45745</v>
      </c>
      <c r="D4683" s="1">
        <v>44459</v>
      </c>
      <c r="E4683">
        <v>487.05</v>
      </c>
      <c r="F4683" t="s">
        <v>11</v>
      </c>
      <c r="G4683" s="3">
        <f t="shared" si="146"/>
        <v>45717</v>
      </c>
      <c r="H4683">
        <f t="shared" si="147"/>
        <v>43</v>
      </c>
    </row>
    <row r="4684" spans="1:8" x14ac:dyDescent="0.35">
      <c r="A4684" t="s">
        <v>4690</v>
      </c>
      <c r="B4684">
        <v>5532</v>
      </c>
      <c r="C4684" s="1">
        <v>45391</v>
      </c>
      <c r="D4684" s="1">
        <v>45366</v>
      </c>
      <c r="E4684">
        <v>228.54</v>
      </c>
      <c r="F4684" t="s">
        <v>11</v>
      </c>
      <c r="G4684" s="3">
        <f t="shared" si="146"/>
        <v>45383</v>
      </c>
      <c r="H4684">
        <f t="shared" si="147"/>
        <v>1</v>
      </c>
    </row>
    <row r="4685" spans="1:8" x14ac:dyDescent="0.35">
      <c r="A4685" t="s">
        <v>4691</v>
      </c>
      <c r="B4685">
        <v>6316</v>
      </c>
      <c r="C4685" s="1">
        <v>44018</v>
      </c>
      <c r="D4685" s="1">
        <v>44198</v>
      </c>
      <c r="E4685">
        <v>234.52</v>
      </c>
      <c r="F4685" t="s">
        <v>8</v>
      </c>
      <c r="G4685" s="3">
        <f t="shared" si="146"/>
        <v>44013</v>
      </c>
      <c r="H4685">
        <f t="shared" si="147"/>
        <v>6</v>
      </c>
    </row>
    <row r="4686" spans="1:8" x14ac:dyDescent="0.35">
      <c r="A4686" t="s">
        <v>4692</v>
      </c>
      <c r="B4686">
        <v>5311</v>
      </c>
      <c r="C4686" s="1">
        <v>44415</v>
      </c>
      <c r="D4686" s="1">
        <v>44399</v>
      </c>
      <c r="E4686">
        <v>386.62</v>
      </c>
      <c r="F4686" t="s">
        <v>11</v>
      </c>
      <c r="G4686" s="3">
        <f t="shared" si="146"/>
        <v>44409</v>
      </c>
      <c r="H4686">
        <f t="shared" si="147"/>
        <v>1</v>
      </c>
    </row>
    <row r="4687" spans="1:8" x14ac:dyDescent="0.35">
      <c r="A4687" t="s">
        <v>4693</v>
      </c>
      <c r="B4687">
        <v>4430</v>
      </c>
      <c r="C4687" s="1">
        <v>45636</v>
      </c>
      <c r="D4687" s="1">
        <v>45366</v>
      </c>
      <c r="E4687">
        <v>283.64999999999998</v>
      </c>
      <c r="F4687" t="s">
        <v>8</v>
      </c>
      <c r="G4687" s="3">
        <f t="shared" si="146"/>
        <v>45627</v>
      </c>
      <c r="H4687">
        <f t="shared" si="147"/>
        <v>9</v>
      </c>
    </row>
    <row r="4688" spans="1:8" x14ac:dyDescent="0.35">
      <c r="A4688" t="s">
        <v>4694</v>
      </c>
      <c r="B4688">
        <v>6273</v>
      </c>
      <c r="C4688" s="1">
        <v>44417</v>
      </c>
      <c r="D4688" s="1">
        <v>45366</v>
      </c>
      <c r="E4688">
        <v>372.95</v>
      </c>
      <c r="F4688" t="s">
        <v>6</v>
      </c>
      <c r="G4688" s="3">
        <f t="shared" si="146"/>
        <v>44409</v>
      </c>
      <c r="H4688">
        <f t="shared" si="147"/>
        <v>32</v>
      </c>
    </row>
    <row r="4689" spans="1:8" x14ac:dyDescent="0.35">
      <c r="A4689" t="s">
        <v>4695</v>
      </c>
      <c r="B4689">
        <v>3818</v>
      </c>
      <c r="C4689" s="1">
        <v>45568</v>
      </c>
      <c r="D4689" s="1">
        <v>43993</v>
      </c>
      <c r="E4689">
        <v>423.91</v>
      </c>
      <c r="F4689" t="s">
        <v>11</v>
      </c>
      <c r="G4689" s="3">
        <f t="shared" si="146"/>
        <v>45566</v>
      </c>
      <c r="H4689">
        <f t="shared" si="147"/>
        <v>53</v>
      </c>
    </row>
    <row r="4690" spans="1:8" x14ac:dyDescent="0.35">
      <c r="A4690" t="s">
        <v>4696</v>
      </c>
      <c r="B4690">
        <v>6468</v>
      </c>
      <c r="C4690" s="1">
        <v>44230</v>
      </c>
      <c r="D4690" s="1">
        <v>44099</v>
      </c>
      <c r="E4690">
        <v>182.38</v>
      </c>
      <c r="F4690" t="s">
        <v>8</v>
      </c>
      <c r="G4690" s="3">
        <f t="shared" si="146"/>
        <v>44228</v>
      </c>
      <c r="H4690">
        <f t="shared" si="147"/>
        <v>4</v>
      </c>
    </row>
    <row r="4691" spans="1:8" x14ac:dyDescent="0.35">
      <c r="A4691" t="s">
        <v>4697</v>
      </c>
      <c r="B4691">
        <v>4728</v>
      </c>
      <c r="C4691" s="1">
        <v>45406</v>
      </c>
      <c r="D4691" s="1">
        <v>45008</v>
      </c>
      <c r="E4691">
        <v>165.1</v>
      </c>
      <c r="F4691" t="s">
        <v>6</v>
      </c>
      <c r="G4691" s="3">
        <f t="shared" si="146"/>
        <v>45383</v>
      </c>
      <c r="H4691">
        <f t="shared" si="147"/>
        <v>13</v>
      </c>
    </row>
    <row r="4692" spans="1:8" x14ac:dyDescent="0.35">
      <c r="A4692" t="s">
        <v>4698</v>
      </c>
      <c r="B4692">
        <v>2659</v>
      </c>
      <c r="C4692" s="1">
        <v>45413</v>
      </c>
      <c r="D4692" s="1">
        <v>44814</v>
      </c>
      <c r="E4692">
        <v>457.94</v>
      </c>
      <c r="F4692" t="s">
        <v>11</v>
      </c>
      <c r="G4692" s="3">
        <f t="shared" si="146"/>
        <v>45413</v>
      </c>
      <c r="H4692">
        <f t="shared" si="147"/>
        <v>20</v>
      </c>
    </row>
    <row r="4693" spans="1:8" x14ac:dyDescent="0.35">
      <c r="A4693" t="s">
        <v>4699</v>
      </c>
      <c r="B4693">
        <v>7652</v>
      </c>
      <c r="C4693" s="1">
        <v>45077</v>
      </c>
      <c r="D4693" s="1">
        <v>44946</v>
      </c>
      <c r="E4693">
        <v>163.33000000000001</v>
      </c>
      <c r="F4693" t="s">
        <v>6</v>
      </c>
      <c r="G4693" s="3">
        <f t="shared" si="146"/>
        <v>45047</v>
      </c>
      <c r="H4693">
        <f t="shared" si="147"/>
        <v>4</v>
      </c>
    </row>
    <row r="4694" spans="1:8" x14ac:dyDescent="0.35">
      <c r="A4694" t="s">
        <v>4700</v>
      </c>
      <c r="B4694">
        <v>4050</v>
      </c>
      <c r="C4694" s="1">
        <v>44309</v>
      </c>
      <c r="D4694" s="1">
        <v>44969</v>
      </c>
      <c r="E4694">
        <v>380.72</v>
      </c>
      <c r="F4694" t="s">
        <v>11</v>
      </c>
      <c r="G4694" s="3">
        <f t="shared" si="146"/>
        <v>44287</v>
      </c>
      <c r="H4694">
        <f t="shared" si="147"/>
        <v>22</v>
      </c>
    </row>
    <row r="4695" spans="1:8" x14ac:dyDescent="0.35">
      <c r="A4695" t="s">
        <v>4701</v>
      </c>
      <c r="B4695">
        <v>5336</v>
      </c>
      <c r="C4695" s="1">
        <v>45159</v>
      </c>
      <c r="D4695" s="1">
        <v>44198</v>
      </c>
      <c r="E4695">
        <v>429.43</v>
      </c>
      <c r="F4695" t="s">
        <v>6</v>
      </c>
      <c r="G4695" s="3">
        <f t="shared" si="146"/>
        <v>45139</v>
      </c>
      <c r="H4695">
        <f t="shared" si="147"/>
        <v>32</v>
      </c>
    </row>
    <row r="4696" spans="1:8" x14ac:dyDescent="0.35">
      <c r="A4696" t="s">
        <v>4702</v>
      </c>
      <c r="B4696">
        <v>6744</v>
      </c>
      <c r="C4696" s="1">
        <v>44067</v>
      </c>
      <c r="D4696" s="1">
        <v>44969</v>
      </c>
      <c r="E4696">
        <v>175.13</v>
      </c>
      <c r="F4696" t="s">
        <v>6</v>
      </c>
      <c r="G4696" s="3">
        <f t="shared" si="146"/>
        <v>44044</v>
      </c>
      <c r="H4696">
        <f t="shared" si="147"/>
        <v>30</v>
      </c>
    </row>
    <row r="4697" spans="1:8" x14ac:dyDescent="0.35">
      <c r="A4697" t="s">
        <v>4703</v>
      </c>
      <c r="B4697">
        <v>6922</v>
      </c>
      <c r="C4697" s="1">
        <v>44443</v>
      </c>
      <c r="D4697" s="1">
        <v>45008</v>
      </c>
      <c r="E4697">
        <v>379.84</v>
      </c>
      <c r="F4697" t="s">
        <v>11</v>
      </c>
      <c r="G4697" s="3">
        <f t="shared" si="146"/>
        <v>44440</v>
      </c>
      <c r="H4697">
        <f t="shared" si="147"/>
        <v>19</v>
      </c>
    </row>
    <row r="4698" spans="1:8" x14ac:dyDescent="0.35">
      <c r="A4698" t="s">
        <v>4704</v>
      </c>
      <c r="B4698">
        <v>6288</v>
      </c>
      <c r="C4698" s="1">
        <v>44136</v>
      </c>
      <c r="D4698" s="1">
        <v>43908</v>
      </c>
      <c r="E4698">
        <v>17.8</v>
      </c>
      <c r="F4698" t="s">
        <v>11</v>
      </c>
      <c r="G4698" s="3">
        <f t="shared" si="146"/>
        <v>44136</v>
      </c>
      <c r="H4698">
        <f t="shared" si="147"/>
        <v>8</v>
      </c>
    </row>
    <row r="4699" spans="1:8" x14ac:dyDescent="0.35">
      <c r="A4699" t="s">
        <v>4705</v>
      </c>
      <c r="B4699">
        <v>6087</v>
      </c>
      <c r="C4699" s="1">
        <v>45365</v>
      </c>
      <c r="D4699" s="1">
        <v>45260</v>
      </c>
      <c r="E4699">
        <v>455.33</v>
      </c>
      <c r="F4699" t="s">
        <v>8</v>
      </c>
      <c r="G4699" s="3">
        <f t="shared" si="146"/>
        <v>45352</v>
      </c>
      <c r="H4699">
        <f t="shared" si="147"/>
        <v>4</v>
      </c>
    </row>
    <row r="4700" spans="1:8" x14ac:dyDescent="0.35">
      <c r="A4700" t="s">
        <v>4706</v>
      </c>
      <c r="B4700">
        <v>5853</v>
      </c>
      <c r="C4700" s="1">
        <v>44564</v>
      </c>
      <c r="D4700" s="1">
        <v>44399</v>
      </c>
      <c r="E4700">
        <v>380.82</v>
      </c>
      <c r="F4700" t="s">
        <v>8</v>
      </c>
      <c r="G4700" s="3">
        <f t="shared" si="146"/>
        <v>44562</v>
      </c>
      <c r="H4700">
        <f t="shared" si="147"/>
        <v>6</v>
      </c>
    </row>
    <row r="4701" spans="1:8" x14ac:dyDescent="0.35">
      <c r="A4701" t="s">
        <v>4707</v>
      </c>
      <c r="B4701">
        <v>3914</v>
      </c>
      <c r="C4701" s="1">
        <v>44554</v>
      </c>
      <c r="D4701" s="1">
        <v>45008</v>
      </c>
      <c r="E4701">
        <v>205.01</v>
      </c>
      <c r="F4701" t="s">
        <v>8</v>
      </c>
      <c r="G4701" s="3">
        <f t="shared" si="146"/>
        <v>44531</v>
      </c>
      <c r="H4701">
        <f t="shared" si="147"/>
        <v>15</v>
      </c>
    </row>
    <row r="4702" spans="1:8" x14ac:dyDescent="0.35">
      <c r="A4702" t="s">
        <v>4708</v>
      </c>
      <c r="B4702">
        <v>2244</v>
      </c>
      <c r="C4702" s="1">
        <v>43863</v>
      </c>
      <c r="D4702" s="1">
        <v>45366</v>
      </c>
      <c r="E4702">
        <v>107.32</v>
      </c>
      <c r="F4702" t="s">
        <v>11</v>
      </c>
      <c r="G4702" s="3">
        <f t="shared" si="146"/>
        <v>43862</v>
      </c>
      <c r="H4702">
        <f t="shared" si="147"/>
        <v>50</v>
      </c>
    </row>
    <row r="4703" spans="1:8" x14ac:dyDescent="0.35">
      <c r="A4703" t="s">
        <v>4709</v>
      </c>
      <c r="B4703">
        <v>7629</v>
      </c>
      <c r="C4703" s="1">
        <v>45357</v>
      </c>
      <c r="D4703" s="1">
        <v>43993</v>
      </c>
      <c r="E4703">
        <v>427.58</v>
      </c>
      <c r="F4703" t="s">
        <v>11</v>
      </c>
      <c r="G4703" s="3">
        <f t="shared" si="146"/>
        <v>45352</v>
      </c>
      <c r="H4703">
        <f t="shared" si="147"/>
        <v>45</v>
      </c>
    </row>
    <row r="4704" spans="1:8" x14ac:dyDescent="0.35">
      <c r="A4704" t="s">
        <v>4710</v>
      </c>
      <c r="B4704">
        <v>6573</v>
      </c>
      <c r="C4704" s="1">
        <v>44415</v>
      </c>
      <c r="D4704" s="1">
        <v>44198</v>
      </c>
      <c r="E4704">
        <v>271.08999999999997</v>
      </c>
      <c r="F4704" t="s">
        <v>6</v>
      </c>
      <c r="G4704" s="3">
        <f t="shared" si="146"/>
        <v>44409</v>
      </c>
      <c r="H4704">
        <f t="shared" si="147"/>
        <v>7</v>
      </c>
    </row>
    <row r="4705" spans="1:8" x14ac:dyDescent="0.35">
      <c r="A4705" t="s">
        <v>4711</v>
      </c>
      <c r="B4705">
        <v>3179</v>
      </c>
      <c r="C4705" s="1">
        <v>45528</v>
      </c>
      <c r="D4705" s="1">
        <v>44459</v>
      </c>
      <c r="E4705">
        <v>461.42</v>
      </c>
      <c r="F4705" t="s">
        <v>11</v>
      </c>
      <c r="G4705" s="3">
        <f t="shared" si="146"/>
        <v>45505</v>
      </c>
      <c r="H4705">
        <f t="shared" si="147"/>
        <v>36</v>
      </c>
    </row>
    <row r="4706" spans="1:8" x14ac:dyDescent="0.35">
      <c r="A4706" t="s">
        <v>4712</v>
      </c>
      <c r="B4706">
        <v>5815</v>
      </c>
      <c r="C4706" s="1">
        <v>44210</v>
      </c>
      <c r="D4706" s="1">
        <v>44969</v>
      </c>
      <c r="E4706">
        <v>310.58</v>
      </c>
      <c r="F4706" t="s">
        <v>11</v>
      </c>
      <c r="G4706" s="3">
        <f t="shared" si="146"/>
        <v>44197</v>
      </c>
      <c r="H4706">
        <f t="shared" si="147"/>
        <v>25</v>
      </c>
    </row>
    <row r="4707" spans="1:8" x14ac:dyDescent="0.35">
      <c r="A4707" t="s">
        <v>4713</v>
      </c>
      <c r="B4707">
        <v>6305</v>
      </c>
      <c r="C4707" s="1">
        <v>44857</v>
      </c>
      <c r="D4707" s="1">
        <v>43993</v>
      </c>
      <c r="E4707">
        <v>499.73</v>
      </c>
      <c r="F4707" t="s">
        <v>6</v>
      </c>
      <c r="G4707" s="3">
        <f t="shared" si="146"/>
        <v>44835</v>
      </c>
      <c r="H4707">
        <f t="shared" si="147"/>
        <v>29</v>
      </c>
    </row>
    <row r="4708" spans="1:8" x14ac:dyDescent="0.35">
      <c r="A4708" t="s">
        <v>4714</v>
      </c>
      <c r="B4708">
        <v>1668</v>
      </c>
      <c r="C4708" s="1">
        <v>44785</v>
      </c>
      <c r="D4708" s="1">
        <v>44661</v>
      </c>
      <c r="E4708">
        <v>130.49</v>
      </c>
      <c r="F4708" t="s">
        <v>11</v>
      </c>
      <c r="G4708" s="3">
        <f t="shared" si="146"/>
        <v>44774</v>
      </c>
      <c r="H4708">
        <f t="shared" si="147"/>
        <v>4</v>
      </c>
    </row>
    <row r="4709" spans="1:8" x14ac:dyDescent="0.35">
      <c r="A4709" t="s">
        <v>4715</v>
      </c>
      <c r="B4709">
        <v>5485</v>
      </c>
      <c r="C4709" s="1">
        <v>45754</v>
      </c>
      <c r="D4709" s="1">
        <v>45366</v>
      </c>
      <c r="E4709">
        <v>22.92</v>
      </c>
      <c r="F4709" t="s">
        <v>11</v>
      </c>
      <c r="G4709" s="3">
        <f t="shared" si="146"/>
        <v>45748</v>
      </c>
      <c r="H4709">
        <f t="shared" si="147"/>
        <v>13</v>
      </c>
    </row>
    <row r="4710" spans="1:8" x14ac:dyDescent="0.35">
      <c r="A4710" t="s">
        <v>4716</v>
      </c>
      <c r="B4710">
        <v>4587</v>
      </c>
      <c r="C4710" s="1">
        <v>45305</v>
      </c>
      <c r="D4710" s="1">
        <v>43993</v>
      </c>
      <c r="E4710">
        <v>130.22</v>
      </c>
      <c r="F4710" t="s">
        <v>11</v>
      </c>
      <c r="G4710" s="3">
        <f t="shared" si="146"/>
        <v>45292</v>
      </c>
      <c r="H4710">
        <f t="shared" si="147"/>
        <v>44</v>
      </c>
    </row>
    <row r="4711" spans="1:8" x14ac:dyDescent="0.35">
      <c r="A4711" t="s">
        <v>4717</v>
      </c>
      <c r="B4711">
        <v>8214</v>
      </c>
      <c r="C4711" s="1">
        <v>44823</v>
      </c>
      <c r="D4711" s="1" t="e">
        <v>#N/A</v>
      </c>
      <c r="E4711">
        <v>327.47000000000003</v>
      </c>
      <c r="F4711" t="s">
        <v>11</v>
      </c>
      <c r="G4711" s="3">
        <f t="shared" si="146"/>
        <v>44805</v>
      </c>
      <c r="H4711" t="e">
        <f t="shared" si="147"/>
        <v>#VALUE!</v>
      </c>
    </row>
    <row r="4712" spans="1:8" x14ac:dyDescent="0.35">
      <c r="A4712" t="s">
        <v>4718</v>
      </c>
      <c r="B4712">
        <v>3381</v>
      </c>
      <c r="C4712" s="1">
        <v>44937</v>
      </c>
      <c r="D4712" s="1">
        <v>44099</v>
      </c>
      <c r="E4712">
        <v>16.079999999999998</v>
      </c>
      <c r="F4712" t="s">
        <v>11</v>
      </c>
      <c r="G4712" s="3">
        <f t="shared" si="146"/>
        <v>44927</v>
      </c>
      <c r="H4712">
        <f t="shared" si="147"/>
        <v>28</v>
      </c>
    </row>
    <row r="4713" spans="1:8" x14ac:dyDescent="0.35">
      <c r="A4713" t="s">
        <v>4719</v>
      </c>
      <c r="B4713">
        <v>1340</v>
      </c>
      <c r="C4713" s="1">
        <v>45645</v>
      </c>
      <c r="D4713" s="1">
        <v>45339</v>
      </c>
      <c r="E4713">
        <v>430.19</v>
      </c>
      <c r="F4713" t="s">
        <v>6</v>
      </c>
      <c r="G4713" s="3">
        <f t="shared" si="146"/>
        <v>45627</v>
      </c>
      <c r="H4713">
        <f t="shared" si="147"/>
        <v>10</v>
      </c>
    </row>
    <row r="4714" spans="1:8" x14ac:dyDescent="0.35">
      <c r="A4714" t="s">
        <v>4720</v>
      </c>
      <c r="B4714">
        <v>8191</v>
      </c>
      <c r="C4714" s="1">
        <v>44849</v>
      </c>
      <c r="D4714" s="1">
        <v>45008</v>
      </c>
      <c r="E4714">
        <v>213.12</v>
      </c>
      <c r="F4714" t="s">
        <v>8</v>
      </c>
      <c r="G4714" s="3">
        <f t="shared" si="146"/>
        <v>44835</v>
      </c>
      <c r="H4714">
        <f t="shared" si="147"/>
        <v>5</v>
      </c>
    </row>
    <row r="4715" spans="1:8" x14ac:dyDescent="0.35">
      <c r="A4715" t="s">
        <v>4721</v>
      </c>
      <c r="B4715">
        <v>4149</v>
      </c>
      <c r="C4715" s="1">
        <v>43971</v>
      </c>
      <c r="D4715" s="1">
        <v>45008</v>
      </c>
      <c r="E4715">
        <v>212.04</v>
      </c>
      <c r="F4715" t="s">
        <v>8</v>
      </c>
      <c r="G4715" s="3">
        <f t="shared" si="146"/>
        <v>43952</v>
      </c>
      <c r="H4715">
        <f t="shared" si="147"/>
        <v>35</v>
      </c>
    </row>
    <row r="4716" spans="1:8" x14ac:dyDescent="0.35">
      <c r="A4716" t="s">
        <v>4722</v>
      </c>
      <c r="B4716">
        <v>7547</v>
      </c>
      <c r="C4716" s="1">
        <v>44731</v>
      </c>
      <c r="D4716" s="1" t="e">
        <v>#N/A</v>
      </c>
      <c r="E4716">
        <v>317.36</v>
      </c>
      <c r="F4716" t="s">
        <v>6</v>
      </c>
      <c r="G4716" s="3">
        <f t="shared" si="146"/>
        <v>44713</v>
      </c>
      <c r="H4716" t="e">
        <f t="shared" si="147"/>
        <v>#VALUE!</v>
      </c>
    </row>
    <row r="4717" spans="1:8" x14ac:dyDescent="0.35">
      <c r="A4717" t="s">
        <v>4723</v>
      </c>
      <c r="B4717">
        <v>5284</v>
      </c>
      <c r="C4717" s="1">
        <v>44795</v>
      </c>
      <c r="D4717" s="1">
        <v>44946</v>
      </c>
      <c r="E4717">
        <v>356.31</v>
      </c>
      <c r="F4717" t="s">
        <v>6</v>
      </c>
      <c r="G4717" s="3">
        <f t="shared" si="146"/>
        <v>44774</v>
      </c>
      <c r="H4717">
        <f t="shared" si="147"/>
        <v>5</v>
      </c>
    </row>
    <row r="4718" spans="1:8" x14ac:dyDescent="0.35">
      <c r="A4718" t="s">
        <v>4724</v>
      </c>
      <c r="B4718">
        <v>5318</v>
      </c>
      <c r="C4718" s="1">
        <v>44247</v>
      </c>
      <c r="D4718" s="1">
        <v>45366</v>
      </c>
      <c r="E4718">
        <v>221.34</v>
      </c>
      <c r="F4718" t="s">
        <v>6</v>
      </c>
      <c r="G4718" s="3">
        <f t="shared" si="146"/>
        <v>44228</v>
      </c>
      <c r="H4718">
        <f t="shared" si="147"/>
        <v>37</v>
      </c>
    </row>
    <row r="4719" spans="1:8" x14ac:dyDescent="0.35">
      <c r="A4719" t="s">
        <v>4725</v>
      </c>
      <c r="B4719">
        <v>4845</v>
      </c>
      <c r="C4719" s="1">
        <v>44361</v>
      </c>
      <c r="D4719" s="1">
        <v>45008</v>
      </c>
      <c r="E4719">
        <v>166.88</v>
      </c>
      <c r="F4719" t="s">
        <v>6</v>
      </c>
      <c r="G4719" s="3">
        <f t="shared" si="146"/>
        <v>44348</v>
      </c>
      <c r="H4719">
        <f t="shared" si="147"/>
        <v>22</v>
      </c>
    </row>
    <row r="4720" spans="1:8" x14ac:dyDescent="0.35">
      <c r="A4720" t="s">
        <v>4726</v>
      </c>
      <c r="B4720">
        <v>2262</v>
      </c>
      <c r="C4720" s="1">
        <v>44435</v>
      </c>
      <c r="D4720" s="1">
        <v>44969</v>
      </c>
      <c r="E4720">
        <v>479.46</v>
      </c>
      <c r="F4720" t="s">
        <v>11</v>
      </c>
      <c r="G4720" s="3">
        <f t="shared" si="146"/>
        <v>44409</v>
      </c>
      <c r="H4720">
        <f t="shared" si="147"/>
        <v>18</v>
      </c>
    </row>
    <row r="4721" spans="1:8" x14ac:dyDescent="0.35">
      <c r="A4721" t="s">
        <v>4727</v>
      </c>
      <c r="B4721">
        <v>6270</v>
      </c>
      <c r="C4721" s="1">
        <v>44948</v>
      </c>
      <c r="D4721" s="1" t="e">
        <v>#N/A</v>
      </c>
      <c r="E4721">
        <v>431.37</v>
      </c>
      <c r="F4721" t="s">
        <v>8</v>
      </c>
      <c r="G4721" s="3">
        <f t="shared" si="146"/>
        <v>44927</v>
      </c>
      <c r="H4721" t="e">
        <f t="shared" si="147"/>
        <v>#VALUE!</v>
      </c>
    </row>
    <row r="4722" spans="1:8" x14ac:dyDescent="0.35">
      <c r="A4722" t="s">
        <v>4728</v>
      </c>
      <c r="B4722">
        <v>5045</v>
      </c>
      <c r="C4722" s="1">
        <v>43894</v>
      </c>
      <c r="D4722" s="1">
        <v>45339</v>
      </c>
      <c r="E4722">
        <v>399.82</v>
      </c>
      <c r="F4722" t="s">
        <v>8</v>
      </c>
      <c r="G4722" s="3">
        <f t="shared" si="146"/>
        <v>43891</v>
      </c>
      <c r="H4722">
        <f t="shared" si="147"/>
        <v>48</v>
      </c>
    </row>
    <row r="4723" spans="1:8" x14ac:dyDescent="0.35">
      <c r="A4723" t="s">
        <v>4729</v>
      </c>
      <c r="B4723">
        <v>3109</v>
      </c>
      <c r="C4723" s="1">
        <v>45230</v>
      </c>
      <c r="D4723" s="1">
        <v>44012</v>
      </c>
      <c r="E4723">
        <v>57.34</v>
      </c>
      <c r="F4723" t="s">
        <v>8</v>
      </c>
      <c r="G4723" s="3">
        <f t="shared" si="146"/>
        <v>45200</v>
      </c>
      <c r="H4723">
        <f t="shared" si="147"/>
        <v>41</v>
      </c>
    </row>
    <row r="4724" spans="1:8" x14ac:dyDescent="0.35">
      <c r="A4724" t="s">
        <v>4730</v>
      </c>
      <c r="B4724">
        <v>8794</v>
      </c>
      <c r="C4724" s="1">
        <v>45522</v>
      </c>
      <c r="D4724" s="1">
        <v>44969</v>
      </c>
      <c r="E4724">
        <v>272.33</v>
      </c>
      <c r="F4724" t="s">
        <v>11</v>
      </c>
      <c r="G4724" s="3">
        <f t="shared" si="146"/>
        <v>45505</v>
      </c>
      <c r="H4724">
        <f t="shared" si="147"/>
        <v>18</v>
      </c>
    </row>
    <row r="4725" spans="1:8" x14ac:dyDescent="0.35">
      <c r="A4725" t="s">
        <v>4731</v>
      </c>
      <c r="B4725">
        <v>4732</v>
      </c>
      <c r="C4725" s="1">
        <v>43882</v>
      </c>
      <c r="D4725" s="1">
        <v>44946</v>
      </c>
      <c r="E4725">
        <v>362.85</v>
      </c>
      <c r="F4725" t="s">
        <v>8</v>
      </c>
      <c r="G4725" s="3">
        <f t="shared" si="146"/>
        <v>43862</v>
      </c>
      <c r="H4725">
        <f t="shared" si="147"/>
        <v>35</v>
      </c>
    </row>
    <row r="4726" spans="1:8" x14ac:dyDescent="0.35">
      <c r="A4726" t="s">
        <v>4732</v>
      </c>
      <c r="B4726">
        <v>4669</v>
      </c>
      <c r="C4726" s="1">
        <v>45336</v>
      </c>
      <c r="D4726" s="1">
        <v>43908</v>
      </c>
      <c r="E4726">
        <v>237.99</v>
      </c>
      <c r="F4726" t="s">
        <v>8</v>
      </c>
      <c r="G4726" s="3">
        <f t="shared" si="146"/>
        <v>45323</v>
      </c>
      <c r="H4726">
        <f t="shared" si="147"/>
        <v>48</v>
      </c>
    </row>
    <row r="4727" spans="1:8" x14ac:dyDescent="0.35">
      <c r="A4727" t="s">
        <v>4733</v>
      </c>
      <c r="B4727">
        <v>1871</v>
      </c>
      <c r="C4727" s="1">
        <v>44922</v>
      </c>
      <c r="D4727" s="1">
        <v>43993</v>
      </c>
      <c r="E4727">
        <v>235.52</v>
      </c>
      <c r="F4727" t="s">
        <v>6</v>
      </c>
      <c r="G4727" s="3">
        <f t="shared" si="146"/>
        <v>44896</v>
      </c>
      <c r="H4727">
        <f t="shared" si="147"/>
        <v>31</v>
      </c>
    </row>
    <row r="4728" spans="1:8" x14ac:dyDescent="0.35">
      <c r="A4728" t="s">
        <v>4734</v>
      </c>
      <c r="B4728">
        <v>9145</v>
      </c>
      <c r="C4728" s="1">
        <v>45636</v>
      </c>
      <c r="D4728" s="1">
        <v>44198</v>
      </c>
      <c r="E4728">
        <v>299.62</v>
      </c>
      <c r="F4728" t="s">
        <v>11</v>
      </c>
      <c r="G4728" s="3">
        <f t="shared" si="146"/>
        <v>45627</v>
      </c>
      <c r="H4728">
        <f t="shared" si="147"/>
        <v>48</v>
      </c>
    </row>
    <row r="4729" spans="1:8" x14ac:dyDescent="0.35">
      <c r="A4729" s="2" t="s">
        <v>4735</v>
      </c>
      <c r="B4729">
        <v>3807</v>
      </c>
      <c r="C4729" s="1">
        <v>44041</v>
      </c>
      <c r="D4729" s="1">
        <v>44969</v>
      </c>
      <c r="E4729">
        <v>20.84</v>
      </c>
      <c r="F4729" t="s">
        <v>6</v>
      </c>
      <c r="G4729" s="3">
        <f t="shared" si="146"/>
        <v>44013</v>
      </c>
      <c r="H4729">
        <f t="shared" si="147"/>
        <v>31</v>
      </c>
    </row>
    <row r="4730" spans="1:8" x14ac:dyDescent="0.35">
      <c r="A4730" t="s">
        <v>4736</v>
      </c>
      <c r="B4730">
        <v>1942</v>
      </c>
      <c r="C4730" s="1">
        <v>44557</v>
      </c>
      <c r="D4730" s="1">
        <v>44459</v>
      </c>
      <c r="E4730">
        <v>448.96</v>
      </c>
      <c r="F4730" t="s">
        <v>6</v>
      </c>
      <c r="G4730" s="3">
        <f t="shared" si="146"/>
        <v>44531</v>
      </c>
      <c r="H4730">
        <f t="shared" si="147"/>
        <v>3</v>
      </c>
    </row>
    <row r="4731" spans="1:8" x14ac:dyDescent="0.35">
      <c r="A4731" t="s">
        <v>4737</v>
      </c>
      <c r="B4731">
        <v>3422</v>
      </c>
      <c r="C4731" s="1">
        <v>44831</v>
      </c>
      <c r="D4731" s="1">
        <v>44969</v>
      </c>
      <c r="E4731">
        <v>41.25</v>
      </c>
      <c r="F4731" t="s">
        <v>6</v>
      </c>
      <c r="G4731" s="3">
        <f t="shared" si="146"/>
        <v>44805</v>
      </c>
      <c r="H4731">
        <f t="shared" si="147"/>
        <v>5</v>
      </c>
    </row>
    <row r="4732" spans="1:8" x14ac:dyDescent="0.35">
      <c r="A4732" t="s">
        <v>4738</v>
      </c>
      <c r="B4732">
        <v>2071</v>
      </c>
      <c r="C4732" s="1">
        <v>44618</v>
      </c>
      <c r="D4732" s="1">
        <v>44099</v>
      </c>
      <c r="E4732">
        <v>477.82</v>
      </c>
      <c r="F4732" t="s">
        <v>6</v>
      </c>
      <c r="G4732" s="3">
        <f t="shared" si="146"/>
        <v>44593</v>
      </c>
      <c r="H4732">
        <f t="shared" si="147"/>
        <v>17</v>
      </c>
    </row>
    <row r="4733" spans="1:8" x14ac:dyDescent="0.35">
      <c r="A4733" t="s">
        <v>4739</v>
      </c>
      <c r="B4733">
        <v>5128</v>
      </c>
      <c r="C4733" s="1">
        <v>44165</v>
      </c>
      <c r="D4733" s="1">
        <v>44661</v>
      </c>
      <c r="E4733">
        <v>474.2</v>
      </c>
      <c r="F4733" t="s">
        <v>8</v>
      </c>
      <c r="G4733" s="3">
        <f t="shared" si="146"/>
        <v>44136</v>
      </c>
      <c r="H4733">
        <f t="shared" si="147"/>
        <v>17</v>
      </c>
    </row>
    <row r="4734" spans="1:8" x14ac:dyDescent="0.35">
      <c r="A4734" t="s">
        <v>4740</v>
      </c>
      <c r="B4734">
        <v>1451</v>
      </c>
      <c r="C4734" s="1">
        <v>45444</v>
      </c>
      <c r="D4734" s="1">
        <v>44012</v>
      </c>
      <c r="E4734">
        <v>359.67</v>
      </c>
      <c r="F4734" t="s">
        <v>6</v>
      </c>
      <c r="G4734" s="3">
        <f t="shared" si="146"/>
        <v>45444</v>
      </c>
      <c r="H4734">
        <f t="shared" si="147"/>
        <v>48</v>
      </c>
    </row>
    <row r="4735" spans="1:8" x14ac:dyDescent="0.35">
      <c r="A4735" t="s">
        <v>4741</v>
      </c>
      <c r="B4735">
        <v>8058</v>
      </c>
      <c r="C4735" s="1">
        <v>44550</v>
      </c>
      <c r="D4735" s="1">
        <v>44969</v>
      </c>
      <c r="E4735">
        <v>355.07</v>
      </c>
      <c r="F4735" t="s">
        <v>11</v>
      </c>
      <c r="G4735" s="3">
        <f t="shared" si="146"/>
        <v>44531</v>
      </c>
      <c r="H4735">
        <f t="shared" si="147"/>
        <v>14</v>
      </c>
    </row>
    <row r="4736" spans="1:8" x14ac:dyDescent="0.35">
      <c r="A4736" t="s">
        <v>4742</v>
      </c>
      <c r="B4736">
        <v>7492</v>
      </c>
      <c r="C4736" s="1">
        <v>44174</v>
      </c>
      <c r="D4736" s="1">
        <v>43993</v>
      </c>
      <c r="E4736">
        <v>115.45</v>
      </c>
      <c r="F4736" t="s">
        <v>6</v>
      </c>
      <c r="G4736" s="3">
        <f t="shared" si="146"/>
        <v>44166</v>
      </c>
      <c r="H4736">
        <f t="shared" si="147"/>
        <v>6</v>
      </c>
    </row>
    <row r="4737" spans="1:8" x14ac:dyDescent="0.35">
      <c r="A4737" t="s">
        <v>4743</v>
      </c>
      <c r="B4737">
        <v>6076</v>
      </c>
      <c r="C4737" s="1">
        <v>44597</v>
      </c>
      <c r="D4737" s="1">
        <v>45366</v>
      </c>
      <c r="E4737">
        <v>273.81</v>
      </c>
      <c r="F4737" t="s">
        <v>8</v>
      </c>
      <c r="G4737" s="3">
        <f t="shared" si="146"/>
        <v>44593</v>
      </c>
      <c r="H4737">
        <f t="shared" si="147"/>
        <v>26</v>
      </c>
    </row>
    <row r="4738" spans="1:8" x14ac:dyDescent="0.35">
      <c r="A4738" t="s">
        <v>4744</v>
      </c>
      <c r="B4738">
        <v>5991</v>
      </c>
      <c r="C4738" s="1">
        <v>44805</v>
      </c>
      <c r="D4738" s="1">
        <v>44459</v>
      </c>
      <c r="E4738">
        <v>171.96</v>
      </c>
      <c r="F4738" t="s">
        <v>8</v>
      </c>
      <c r="G4738" s="3">
        <f t="shared" si="146"/>
        <v>44805</v>
      </c>
      <c r="H4738">
        <f t="shared" si="147"/>
        <v>12</v>
      </c>
    </row>
    <row r="4739" spans="1:8" x14ac:dyDescent="0.35">
      <c r="A4739" t="s">
        <v>4745</v>
      </c>
      <c r="B4739">
        <v>9322</v>
      </c>
      <c r="C4739" s="1">
        <v>43878</v>
      </c>
      <c r="D4739" s="1">
        <v>45008</v>
      </c>
      <c r="E4739">
        <v>473.67</v>
      </c>
      <c r="F4739" t="s">
        <v>11</v>
      </c>
      <c r="G4739" s="3">
        <f t="shared" ref="G4739:G4802" si="148">DATE(YEAR(C4739),MONTH(C4739),1)</f>
        <v>43862</v>
      </c>
      <c r="H4739">
        <f t="shared" ref="H4739:H4802" si="149">ABS(IF(ISNUMBER(D4739),ROUND((D4739-C4739)/30,0),"AA"))</f>
        <v>38</v>
      </c>
    </row>
    <row r="4740" spans="1:8" x14ac:dyDescent="0.35">
      <c r="A4740" t="s">
        <v>4746</v>
      </c>
      <c r="B4740">
        <v>9841</v>
      </c>
      <c r="C4740" s="1">
        <v>45463</v>
      </c>
      <c r="D4740" s="1">
        <v>44012</v>
      </c>
      <c r="E4740">
        <v>490.29</v>
      </c>
      <c r="F4740" t="s">
        <v>8</v>
      </c>
      <c r="G4740" s="3">
        <f t="shared" si="148"/>
        <v>45444</v>
      </c>
      <c r="H4740">
        <f t="shared" si="149"/>
        <v>48</v>
      </c>
    </row>
    <row r="4741" spans="1:8" x14ac:dyDescent="0.35">
      <c r="A4741" t="s">
        <v>4747</v>
      </c>
      <c r="B4741">
        <v>6152</v>
      </c>
      <c r="C4741" s="1">
        <v>45715</v>
      </c>
      <c r="D4741" s="1">
        <v>45276</v>
      </c>
      <c r="E4741">
        <v>432.74</v>
      </c>
      <c r="F4741" t="s">
        <v>8</v>
      </c>
      <c r="G4741" s="3">
        <f t="shared" si="148"/>
        <v>45689</v>
      </c>
      <c r="H4741">
        <f t="shared" si="149"/>
        <v>15</v>
      </c>
    </row>
    <row r="4742" spans="1:8" x14ac:dyDescent="0.35">
      <c r="A4742" t="s">
        <v>4748</v>
      </c>
      <c r="B4742">
        <v>1867</v>
      </c>
      <c r="C4742" s="1">
        <v>45602</v>
      </c>
      <c r="D4742" s="1">
        <v>44012</v>
      </c>
      <c r="E4742">
        <v>358.94</v>
      </c>
      <c r="F4742" t="s">
        <v>6</v>
      </c>
      <c r="G4742" s="3">
        <f t="shared" si="148"/>
        <v>45597</v>
      </c>
      <c r="H4742">
        <f t="shared" si="149"/>
        <v>53</v>
      </c>
    </row>
    <row r="4743" spans="1:8" x14ac:dyDescent="0.35">
      <c r="A4743" t="s">
        <v>4749</v>
      </c>
      <c r="B4743">
        <v>2960</v>
      </c>
      <c r="C4743" s="1">
        <v>44758</v>
      </c>
      <c r="D4743" s="1">
        <v>45008</v>
      </c>
      <c r="E4743">
        <v>389.56</v>
      </c>
      <c r="F4743" t="s">
        <v>11</v>
      </c>
      <c r="G4743" s="3">
        <f t="shared" si="148"/>
        <v>44743</v>
      </c>
      <c r="H4743">
        <f t="shared" si="149"/>
        <v>8</v>
      </c>
    </row>
    <row r="4744" spans="1:8" x14ac:dyDescent="0.35">
      <c r="A4744" t="s">
        <v>4750</v>
      </c>
      <c r="B4744">
        <v>2042</v>
      </c>
      <c r="C4744" s="1">
        <v>45655</v>
      </c>
      <c r="D4744" s="1">
        <v>44814</v>
      </c>
      <c r="E4744">
        <v>269.58999999999997</v>
      </c>
      <c r="F4744" t="s">
        <v>8</v>
      </c>
      <c r="G4744" s="3">
        <f t="shared" si="148"/>
        <v>45627</v>
      </c>
      <c r="H4744">
        <f t="shared" si="149"/>
        <v>28</v>
      </c>
    </row>
    <row r="4745" spans="1:8" x14ac:dyDescent="0.35">
      <c r="A4745" t="s">
        <v>4751</v>
      </c>
      <c r="B4745">
        <v>3641</v>
      </c>
      <c r="C4745" s="1">
        <v>44797</v>
      </c>
      <c r="D4745" s="1">
        <v>44198</v>
      </c>
      <c r="E4745">
        <v>368.95</v>
      </c>
      <c r="F4745" t="s">
        <v>11</v>
      </c>
      <c r="G4745" s="3">
        <f t="shared" si="148"/>
        <v>44774</v>
      </c>
      <c r="H4745">
        <f t="shared" si="149"/>
        <v>20</v>
      </c>
    </row>
    <row r="4746" spans="1:8" x14ac:dyDescent="0.35">
      <c r="A4746" t="s">
        <v>4752</v>
      </c>
      <c r="B4746">
        <v>3938</v>
      </c>
      <c r="C4746" s="1">
        <v>45177</v>
      </c>
      <c r="D4746" s="1" t="e">
        <v>#N/A</v>
      </c>
      <c r="E4746">
        <v>419.51</v>
      </c>
      <c r="F4746" t="s">
        <v>11</v>
      </c>
      <c r="G4746" s="3">
        <f t="shared" si="148"/>
        <v>45170</v>
      </c>
      <c r="H4746" t="e">
        <f t="shared" si="149"/>
        <v>#VALUE!</v>
      </c>
    </row>
    <row r="4747" spans="1:8" x14ac:dyDescent="0.35">
      <c r="A4747" t="s">
        <v>4753</v>
      </c>
      <c r="B4747">
        <v>9109</v>
      </c>
      <c r="C4747" s="1">
        <v>45657</v>
      </c>
      <c r="D4747" s="1">
        <v>44814</v>
      </c>
      <c r="E4747">
        <v>367.05</v>
      </c>
      <c r="F4747" t="s">
        <v>6</v>
      </c>
      <c r="G4747" s="3">
        <f t="shared" si="148"/>
        <v>45627</v>
      </c>
      <c r="H4747">
        <f t="shared" si="149"/>
        <v>28</v>
      </c>
    </row>
    <row r="4748" spans="1:8" x14ac:dyDescent="0.35">
      <c r="A4748" t="s">
        <v>4754</v>
      </c>
      <c r="B4748">
        <v>2459</v>
      </c>
      <c r="C4748" s="1">
        <v>45290</v>
      </c>
      <c r="D4748" s="1">
        <v>45339</v>
      </c>
      <c r="E4748">
        <v>56.14</v>
      </c>
      <c r="F4748" t="s">
        <v>6</v>
      </c>
      <c r="G4748" s="3">
        <f t="shared" si="148"/>
        <v>45261</v>
      </c>
      <c r="H4748">
        <f t="shared" si="149"/>
        <v>2</v>
      </c>
    </row>
    <row r="4749" spans="1:8" x14ac:dyDescent="0.35">
      <c r="A4749" t="s">
        <v>4755</v>
      </c>
      <c r="B4749">
        <v>7347</v>
      </c>
      <c r="C4749" s="1">
        <v>44290</v>
      </c>
      <c r="D4749" s="1">
        <v>44399</v>
      </c>
      <c r="E4749">
        <v>404.41</v>
      </c>
      <c r="F4749" t="s">
        <v>6</v>
      </c>
      <c r="G4749" s="3">
        <f t="shared" si="148"/>
        <v>44287</v>
      </c>
      <c r="H4749">
        <f t="shared" si="149"/>
        <v>4</v>
      </c>
    </row>
    <row r="4750" spans="1:8" x14ac:dyDescent="0.35">
      <c r="A4750" t="s">
        <v>4756</v>
      </c>
      <c r="B4750">
        <v>8772</v>
      </c>
      <c r="C4750" s="1">
        <v>44976</v>
      </c>
      <c r="D4750" s="1">
        <v>44099</v>
      </c>
      <c r="E4750">
        <v>77.87</v>
      </c>
      <c r="F4750" t="s">
        <v>6</v>
      </c>
      <c r="G4750" s="3">
        <f t="shared" si="148"/>
        <v>44958</v>
      </c>
      <c r="H4750">
        <f t="shared" si="149"/>
        <v>29</v>
      </c>
    </row>
    <row r="4751" spans="1:8" x14ac:dyDescent="0.35">
      <c r="A4751" t="s">
        <v>4757</v>
      </c>
      <c r="B4751">
        <v>3998</v>
      </c>
      <c r="C4751" s="1">
        <v>44312</v>
      </c>
      <c r="D4751" s="1">
        <v>44198</v>
      </c>
      <c r="E4751">
        <v>56.97</v>
      </c>
      <c r="F4751" t="s">
        <v>6</v>
      </c>
      <c r="G4751" s="3">
        <f t="shared" si="148"/>
        <v>44287</v>
      </c>
      <c r="H4751">
        <f t="shared" si="149"/>
        <v>4</v>
      </c>
    </row>
    <row r="4752" spans="1:8" x14ac:dyDescent="0.35">
      <c r="A4752" t="s">
        <v>4758</v>
      </c>
      <c r="B4752">
        <v>3906</v>
      </c>
      <c r="C4752" s="1">
        <v>44986</v>
      </c>
      <c r="D4752" s="1">
        <v>44969</v>
      </c>
      <c r="E4752">
        <v>356.56</v>
      </c>
      <c r="F4752" t="s">
        <v>6</v>
      </c>
      <c r="G4752" s="3">
        <f t="shared" si="148"/>
        <v>44986</v>
      </c>
      <c r="H4752">
        <f t="shared" si="149"/>
        <v>1</v>
      </c>
    </row>
    <row r="4753" spans="1:8" x14ac:dyDescent="0.35">
      <c r="A4753" t="s">
        <v>4759</v>
      </c>
      <c r="B4753">
        <v>9186</v>
      </c>
      <c r="C4753" s="1">
        <v>44692</v>
      </c>
      <c r="D4753" s="1">
        <v>45008</v>
      </c>
      <c r="E4753">
        <v>54.46</v>
      </c>
      <c r="F4753" t="s">
        <v>6</v>
      </c>
      <c r="G4753" s="3">
        <f t="shared" si="148"/>
        <v>44682</v>
      </c>
      <c r="H4753">
        <f t="shared" si="149"/>
        <v>11</v>
      </c>
    </row>
    <row r="4754" spans="1:8" x14ac:dyDescent="0.35">
      <c r="A4754" t="s">
        <v>4760</v>
      </c>
      <c r="B4754">
        <v>7576</v>
      </c>
      <c r="C4754" s="1">
        <v>44891</v>
      </c>
      <c r="D4754" s="1">
        <v>45339</v>
      </c>
      <c r="E4754">
        <v>108.3</v>
      </c>
      <c r="F4754" t="s">
        <v>6</v>
      </c>
      <c r="G4754" s="3">
        <f t="shared" si="148"/>
        <v>44866</v>
      </c>
      <c r="H4754">
        <f t="shared" si="149"/>
        <v>15</v>
      </c>
    </row>
    <row r="4755" spans="1:8" x14ac:dyDescent="0.35">
      <c r="A4755" t="s">
        <v>4761</v>
      </c>
      <c r="B4755">
        <v>2336</v>
      </c>
      <c r="C4755" s="1">
        <v>45657</v>
      </c>
      <c r="D4755" s="1">
        <v>45366</v>
      </c>
      <c r="E4755">
        <v>176.46</v>
      </c>
      <c r="F4755" t="s">
        <v>11</v>
      </c>
      <c r="G4755" s="3">
        <f t="shared" si="148"/>
        <v>45627</v>
      </c>
      <c r="H4755">
        <f t="shared" si="149"/>
        <v>10</v>
      </c>
    </row>
    <row r="4756" spans="1:8" x14ac:dyDescent="0.35">
      <c r="A4756" t="s">
        <v>4762</v>
      </c>
      <c r="B4756">
        <v>9583</v>
      </c>
      <c r="C4756" s="1">
        <v>45041</v>
      </c>
      <c r="D4756" s="1">
        <v>45366</v>
      </c>
      <c r="E4756">
        <v>136.31</v>
      </c>
      <c r="F4756" t="s">
        <v>8</v>
      </c>
      <c r="G4756" s="3">
        <f t="shared" si="148"/>
        <v>45017</v>
      </c>
      <c r="H4756">
        <f t="shared" si="149"/>
        <v>11</v>
      </c>
    </row>
    <row r="4757" spans="1:8" x14ac:dyDescent="0.35">
      <c r="A4757" t="s">
        <v>4763</v>
      </c>
      <c r="B4757">
        <v>1997</v>
      </c>
      <c r="C4757" s="1">
        <v>44180</v>
      </c>
      <c r="D4757" s="1">
        <v>43908</v>
      </c>
      <c r="E4757">
        <v>491.18</v>
      </c>
      <c r="F4757" t="s">
        <v>11</v>
      </c>
      <c r="G4757" s="3">
        <f t="shared" si="148"/>
        <v>44166</v>
      </c>
      <c r="H4757">
        <f t="shared" si="149"/>
        <v>9</v>
      </c>
    </row>
    <row r="4758" spans="1:8" x14ac:dyDescent="0.35">
      <c r="A4758" t="s">
        <v>4764</v>
      </c>
      <c r="B4758">
        <v>7113</v>
      </c>
      <c r="C4758" s="1">
        <v>43835</v>
      </c>
      <c r="D4758" s="1">
        <v>44198</v>
      </c>
      <c r="E4758">
        <v>56.79</v>
      </c>
      <c r="F4758" t="s">
        <v>11</v>
      </c>
      <c r="G4758" s="3">
        <f t="shared" si="148"/>
        <v>43831</v>
      </c>
      <c r="H4758">
        <f t="shared" si="149"/>
        <v>12</v>
      </c>
    </row>
    <row r="4759" spans="1:8" x14ac:dyDescent="0.35">
      <c r="A4759" s="2" t="s">
        <v>4765</v>
      </c>
      <c r="B4759">
        <v>9669</v>
      </c>
      <c r="C4759" s="1">
        <v>44611</v>
      </c>
      <c r="D4759" s="1">
        <v>45008</v>
      </c>
      <c r="E4759">
        <v>16.16</v>
      </c>
      <c r="F4759" t="s">
        <v>6</v>
      </c>
      <c r="G4759" s="3">
        <f t="shared" si="148"/>
        <v>44593</v>
      </c>
      <c r="H4759">
        <f t="shared" si="149"/>
        <v>13</v>
      </c>
    </row>
    <row r="4760" spans="1:8" x14ac:dyDescent="0.35">
      <c r="A4760" t="s">
        <v>4766</v>
      </c>
      <c r="B4760">
        <v>7303</v>
      </c>
      <c r="C4760" s="1">
        <v>44304</v>
      </c>
      <c r="D4760" s="1">
        <v>44661</v>
      </c>
      <c r="E4760">
        <v>160.07</v>
      </c>
      <c r="F4760" t="s">
        <v>8</v>
      </c>
      <c r="G4760" s="3">
        <f t="shared" si="148"/>
        <v>44287</v>
      </c>
      <c r="H4760">
        <f t="shared" si="149"/>
        <v>12</v>
      </c>
    </row>
    <row r="4761" spans="1:8" x14ac:dyDescent="0.35">
      <c r="A4761" t="s">
        <v>4767</v>
      </c>
      <c r="B4761">
        <v>7141</v>
      </c>
      <c r="C4761" s="1">
        <v>44108</v>
      </c>
      <c r="D4761" s="1" t="e">
        <v>#N/A</v>
      </c>
      <c r="E4761">
        <v>431.09</v>
      </c>
      <c r="F4761" t="s">
        <v>11</v>
      </c>
      <c r="G4761" s="3">
        <f t="shared" si="148"/>
        <v>44105</v>
      </c>
      <c r="H4761" t="e">
        <f t="shared" si="149"/>
        <v>#VALUE!</v>
      </c>
    </row>
    <row r="4762" spans="1:8" x14ac:dyDescent="0.35">
      <c r="A4762" t="s">
        <v>4768</v>
      </c>
      <c r="B4762">
        <v>4088</v>
      </c>
      <c r="C4762" s="1">
        <v>45633</v>
      </c>
      <c r="D4762" s="1">
        <v>45366</v>
      </c>
      <c r="E4762">
        <v>321.88</v>
      </c>
      <c r="F4762" t="s">
        <v>6</v>
      </c>
      <c r="G4762" s="3">
        <f t="shared" si="148"/>
        <v>45627</v>
      </c>
      <c r="H4762">
        <f t="shared" si="149"/>
        <v>9</v>
      </c>
    </row>
    <row r="4763" spans="1:8" x14ac:dyDescent="0.35">
      <c r="A4763" t="s">
        <v>4769</v>
      </c>
      <c r="B4763">
        <v>3978</v>
      </c>
      <c r="C4763" s="1">
        <v>44231</v>
      </c>
      <c r="D4763" s="1">
        <v>45366</v>
      </c>
      <c r="E4763">
        <v>272.25</v>
      </c>
      <c r="F4763" t="s">
        <v>6</v>
      </c>
      <c r="G4763" s="3">
        <f t="shared" si="148"/>
        <v>44228</v>
      </c>
      <c r="H4763">
        <f t="shared" si="149"/>
        <v>38</v>
      </c>
    </row>
    <row r="4764" spans="1:8" x14ac:dyDescent="0.35">
      <c r="A4764" t="s">
        <v>4770</v>
      </c>
      <c r="B4764">
        <v>2588</v>
      </c>
      <c r="C4764" s="1">
        <v>45592</v>
      </c>
      <c r="D4764" s="1">
        <v>45366</v>
      </c>
      <c r="E4764">
        <v>437.33</v>
      </c>
      <c r="F4764" t="s">
        <v>11</v>
      </c>
      <c r="G4764" s="3">
        <f t="shared" si="148"/>
        <v>45566</v>
      </c>
      <c r="H4764">
        <f t="shared" si="149"/>
        <v>8</v>
      </c>
    </row>
    <row r="4765" spans="1:8" x14ac:dyDescent="0.35">
      <c r="A4765" t="s">
        <v>4771</v>
      </c>
      <c r="B4765">
        <v>7130</v>
      </c>
      <c r="C4765" s="1">
        <v>45063</v>
      </c>
      <c r="D4765" s="1">
        <v>44969</v>
      </c>
      <c r="E4765">
        <v>291.25</v>
      </c>
      <c r="F4765" t="s">
        <v>6</v>
      </c>
      <c r="G4765" s="3">
        <f t="shared" si="148"/>
        <v>45047</v>
      </c>
      <c r="H4765">
        <f t="shared" si="149"/>
        <v>3</v>
      </c>
    </row>
    <row r="4766" spans="1:8" x14ac:dyDescent="0.35">
      <c r="A4766" t="s">
        <v>4772</v>
      </c>
      <c r="B4766">
        <v>3908</v>
      </c>
      <c r="C4766" s="1">
        <v>44960</v>
      </c>
      <c r="D4766" s="1">
        <v>44012</v>
      </c>
      <c r="E4766">
        <v>258.58999999999997</v>
      </c>
      <c r="F4766" t="s">
        <v>6</v>
      </c>
      <c r="G4766" s="3">
        <f t="shared" si="148"/>
        <v>44958</v>
      </c>
      <c r="H4766">
        <f t="shared" si="149"/>
        <v>32</v>
      </c>
    </row>
    <row r="4767" spans="1:8" x14ac:dyDescent="0.35">
      <c r="A4767" t="s">
        <v>4773</v>
      </c>
      <c r="B4767">
        <v>1497</v>
      </c>
      <c r="C4767" s="1">
        <v>45266</v>
      </c>
      <c r="D4767" s="1">
        <v>45366</v>
      </c>
      <c r="E4767">
        <v>314.82</v>
      </c>
      <c r="F4767" t="s">
        <v>8</v>
      </c>
      <c r="G4767" s="3">
        <f t="shared" si="148"/>
        <v>45261</v>
      </c>
      <c r="H4767">
        <f t="shared" si="149"/>
        <v>3</v>
      </c>
    </row>
    <row r="4768" spans="1:8" x14ac:dyDescent="0.35">
      <c r="A4768" t="s">
        <v>4774</v>
      </c>
      <c r="B4768">
        <v>2970</v>
      </c>
      <c r="C4768" s="1">
        <v>45060</v>
      </c>
      <c r="D4768" s="1" t="e">
        <v>#N/A</v>
      </c>
      <c r="E4768">
        <v>405.53</v>
      </c>
      <c r="F4768" t="s">
        <v>6</v>
      </c>
      <c r="G4768" s="3">
        <f t="shared" si="148"/>
        <v>45047</v>
      </c>
      <c r="H4768" t="e">
        <f t="shared" si="149"/>
        <v>#VALUE!</v>
      </c>
    </row>
    <row r="4769" spans="1:8" x14ac:dyDescent="0.35">
      <c r="A4769" t="s">
        <v>4775</v>
      </c>
      <c r="B4769">
        <v>5774</v>
      </c>
      <c r="C4769" s="1">
        <v>45011</v>
      </c>
      <c r="D4769" s="1">
        <v>44099</v>
      </c>
      <c r="E4769">
        <v>62.81</v>
      </c>
      <c r="F4769" t="s">
        <v>8</v>
      </c>
      <c r="G4769" s="3">
        <f t="shared" si="148"/>
        <v>44986</v>
      </c>
      <c r="H4769">
        <f t="shared" si="149"/>
        <v>30</v>
      </c>
    </row>
    <row r="4770" spans="1:8" x14ac:dyDescent="0.35">
      <c r="A4770" t="s">
        <v>4776</v>
      </c>
      <c r="B4770">
        <v>3955</v>
      </c>
      <c r="C4770" s="1">
        <v>45462</v>
      </c>
      <c r="D4770" s="1">
        <v>45008</v>
      </c>
      <c r="E4770">
        <v>299.14999999999998</v>
      </c>
      <c r="F4770" t="s">
        <v>11</v>
      </c>
      <c r="G4770" s="3">
        <f t="shared" si="148"/>
        <v>45444</v>
      </c>
      <c r="H4770">
        <f t="shared" si="149"/>
        <v>15</v>
      </c>
    </row>
    <row r="4771" spans="1:8" x14ac:dyDescent="0.35">
      <c r="A4771" t="s">
        <v>4777</v>
      </c>
      <c r="B4771">
        <v>2633</v>
      </c>
      <c r="C4771" s="1">
        <v>44974</v>
      </c>
      <c r="D4771" s="1">
        <v>43993</v>
      </c>
      <c r="E4771">
        <v>253.85</v>
      </c>
      <c r="F4771" t="s">
        <v>8</v>
      </c>
      <c r="G4771" s="3">
        <f t="shared" si="148"/>
        <v>44958</v>
      </c>
      <c r="H4771">
        <f t="shared" si="149"/>
        <v>33</v>
      </c>
    </row>
    <row r="4772" spans="1:8" x14ac:dyDescent="0.35">
      <c r="A4772" t="s">
        <v>4778</v>
      </c>
      <c r="B4772">
        <v>3543</v>
      </c>
      <c r="C4772" s="1">
        <v>43965</v>
      </c>
      <c r="D4772" s="1">
        <v>44012</v>
      </c>
      <c r="E4772">
        <v>498.7</v>
      </c>
      <c r="F4772" t="s">
        <v>6</v>
      </c>
      <c r="G4772" s="3">
        <f t="shared" si="148"/>
        <v>43952</v>
      </c>
      <c r="H4772">
        <f t="shared" si="149"/>
        <v>2</v>
      </c>
    </row>
    <row r="4773" spans="1:8" x14ac:dyDescent="0.35">
      <c r="A4773" t="s">
        <v>4779</v>
      </c>
      <c r="B4773">
        <v>8449</v>
      </c>
      <c r="C4773" s="1">
        <v>45418</v>
      </c>
      <c r="D4773" s="1">
        <v>44969</v>
      </c>
      <c r="E4773">
        <v>465.02</v>
      </c>
      <c r="F4773" t="s">
        <v>8</v>
      </c>
      <c r="G4773" s="3">
        <f t="shared" si="148"/>
        <v>45413</v>
      </c>
      <c r="H4773">
        <f t="shared" si="149"/>
        <v>15</v>
      </c>
    </row>
    <row r="4774" spans="1:8" x14ac:dyDescent="0.35">
      <c r="A4774" t="s">
        <v>4780</v>
      </c>
      <c r="B4774">
        <v>7370</v>
      </c>
      <c r="C4774" s="1">
        <v>45006</v>
      </c>
      <c r="D4774" s="1">
        <v>43993</v>
      </c>
      <c r="E4774">
        <v>394.19</v>
      </c>
      <c r="F4774" t="s">
        <v>11</v>
      </c>
      <c r="G4774" s="3">
        <f t="shared" si="148"/>
        <v>44986</v>
      </c>
      <c r="H4774">
        <f t="shared" si="149"/>
        <v>34</v>
      </c>
    </row>
    <row r="4775" spans="1:8" x14ac:dyDescent="0.35">
      <c r="A4775" t="s">
        <v>4781</v>
      </c>
      <c r="B4775">
        <v>2072</v>
      </c>
      <c r="C4775" s="1">
        <v>44760</v>
      </c>
      <c r="D4775" s="1">
        <v>45366</v>
      </c>
      <c r="E4775">
        <v>175.79</v>
      </c>
      <c r="F4775" t="s">
        <v>6</v>
      </c>
      <c r="G4775" s="3">
        <f t="shared" si="148"/>
        <v>44743</v>
      </c>
      <c r="H4775">
        <f t="shared" si="149"/>
        <v>20</v>
      </c>
    </row>
    <row r="4776" spans="1:8" x14ac:dyDescent="0.35">
      <c r="A4776" t="s">
        <v>4782</v>
      </c>
      <c r="B4776">
        <v>3316</v>
      </c>
      <c r="C4776" s="1">
        <v>44033</v>
      </c>
      <c r="D4776" s="1">
        <v>44012</v>
      </c>
      <c r="E4776">
        <v>127.33</v>
      </c>
      <c r="F4776" t="s">
        <v>6</v>
      </c>
      <c r="G4776" s="3">
        <f t="shared" si="148"/>
        <v>44013</v>
      </c>
      <c r="H4776">
        <f t="shared" si="149"/>
        <v>1</v>
      </c>
    </row>
    <row r="4777" spans="1:8" x14ac:dyDescent="0.35">
      <c r="A4777" t="s">
        <v>4783</v>
      </c>
      <c r="B4777">
        <v>4085</v>
      </c>
      <c r="C4777" s="1">
        <v>45143</v>
      </c>
      <c r="D4777" s="1">
        <v>44099</v>
      </c>
      <c r="E4777">
        <v>399.09</v>
      </c>
      <c r="F4777" t="s">
        <v>11</v>
      </c>
      <c r="G4777" s="3">
        <f t="shared" si="148"/>
        <v>45139</v>
      </c>
      <c r="H4777">
        <f t="shared" si="149"/>
        <v>35</v>
      </c>
    </row>
    <row r="4778" spans="1:8" x14ac:dyDescent="0.35">
      <c r="A4778" t="s">
        <v>4784</v>
      </c>
      <c r="B4778">
        <v>6870</v>
      </c>
      <c r="C4778" s="1">
        <v>45689</v>
      </c>
      <c r="D4778" s="1" t="e">
        <v>#N/A</v>
      </c>
      <c r="E4778">
        <v>38.729999999999997</v>
      </c>
      <c r="F4778" t="s">
        <v>6</v>
      </c>
      <c r="G4778" s="3">
        <f t="shared" si="148"/>
        <v>45689</v>
      </c>
      <c r="H4778" t="e">
        <f t="shared" si="149"/>
        <v>#VALUE!</v>
      </c>
    </row>
    <row r="4779" spans="1:8" x14ac:dyDescent="0.35">
      <c r="A4779" t="s">
        <v>4785</v>
      </c>
      <c r="B4779">
        <v>2618</v>
      </c>
      <c r="C4779" s="1">
        <v>44542</v>
      </c>
      <c r="D4779" s="1">
        <v>45366</v>
      </c>
      <c r="E4779">
        <v>425.41</v>
      </c>
      <c r="F4779" t="s">
        <v>11</v>
      </c>
      <c r="G4779" s="3">
        <f t="shared" si="148"/>
        <v>44531</v>
      </c>
      <c r="H4779">
        <f t="shared" si="149"/>
        <v>27</v>
      </c>
    </row>
    <row r="4780" spans="1:8" x14ac:dyDescent="0.35">
      <c r="A4780" t="s">
        <v>4786</v>
      </c>
      <c r="B4780">
        <v>6251</v>
      </c>
      <c r="C4780" s="1">
        <v>44333</v>
      </c>
      <c r="D4780" s="1">
        <v>45008</v>
      </c>
      <c r="E4780">
        <v>456.81</v>
      </c>
      <c r="F4780" t="s">
        <v>8</v>
      </c>
      <c r="G4780" s="3">
        <f t="shared" si="148"/>
        <v>44317</v>
      </c>
      <c r="H4780">
        <f t="shared" si="149"/>
        <v>23</v>
      </c>
    </row>
    <row r="4781" spans="1:8" x14ac:dyDescent="0.35">
      <c r="A4781" t="s">
        <v>4787</v>
      </c>
      <c r="B4781">
        <v>9715</v>
      </c>
      <c r="C4781" s="1">
        <v>44150</v>
      </c>
      <c r="D4781" s="1">
        <v>45260</v>
      </c>
      <c r="E4781">
        <v>265.62</v>
      </c>
      <c r="F4781" t="s">
        <v>8</v>
      </c>
      <c r="G4781" s="3">
        <f t="shared" si="148"/>
        <v>44136</v>
      </c>
      <c r="H4781">
        <f t="shared" si="149"/>
        <v>37</v>
      </c>
    </row>
    <row r="4782" spans="1:8" x14ac:dyDescent="0.35">
      <c r="A4782" t="s">
        <v>4788</v>
      </c>
      <c r="B4782">
        <v>4292</v>
      </c>
      <c r="C4782" s="1">
        <v>44359</v>
      </c>
      <c r="D4782" s="1">
        <v>45366</v>
      </c>
      <c r="E4782">
        <v>148.46</v>
      </c>
      <c r="F4782" t="s">
        <v>11</v>
      </c>
      <c r="G4782" s="3">
        <f t="shared" si="148"/>
        <v>44348</v>
      </c>
      <c r="H4782">
        <f t="shared" si="149"/>
        <v>34</v>
      </c>
    </row>
    <row r="4783" spans="1:8" x14ac:dyDescent="0.35">
      <c r="A4783" t="s">
        <v>4789</v>
      </c>
      <c r="B4783">
        <v>8338</v>
      </c>
      <c r="C4783" s="1">
        <v>45484</v>
      </c>
      <c r="D4783" s="1">
        <v>45366</v>
      </c>
      <c r="E4783">
        <v>384.13</v>
      </c>
      <c r="F4783" t="s">
        <v>6</v>
      </c>
      <c r="G4783" s="3">
        <f t="shared" si="148"/>
        <v>45474</v>
      </c>
      <c r="H4783">
        <f t="shared" si="149"/>
        <v>4</v>
      </c>
    </row>
    <row r="4784" spans="1:8" x14ac:dyDescent="0.35">
      <c r="A4784" t="s">
        <v>4790</v>
      </c>
      <c r="B4784">
        <v>7984</v>
      </c>
      <c r="C4784" s="1">
        <v>45765</v>
      </c>
      <c r="D4784" s="1">
        <v>45366</v>
      </c>
      <c r="E4784">
        <v>208.08</v>
      </c>
      <c r="F4784" t="s">
        <v>6</v>
      </c>
      <c r="G4784" s="3">
        <f t="shared" si="148"/>
        <v>45748</v>
      </c>
      <c r="H4784">
        <f t="shared" si="149"/>
        <v>13</v>
      </c>
    </row>
    <row r="4785" spans="1:8" x14ac:dyDescent="0.35">
      <c r="A4785" t="s">
        <v>4791</v>
      </c>
      <c r="B4785">
        <v>2349</v>
      </c>
      <c r="C4785" s="1">
        <v>43838</v>
      </c>
      <c r="D4785" s="1">
        <v>45339</v>
      </c>
      <c r="E4785">
        <v>250.33</v>
      </c>
      <c r="F4785" t="s">
        <v>6</v>
      </c>
      <c r="G4785" s="3">
        <f t="shared" si="148"/>
        <v>43831</v>
      </c>
      <c r="H4785">
        <f t="shared" si="149"/>
        <v>50</v>
      </c>
    </row>
    <row r="4786" spans="1:8" x14ac:dyDescent="0.35">
      <c r="A4786" t="s">
        <v>4792</v>
      </c>
      <c r="B4786">
        <v>2709</v>
      </c>
      <c r="C4786" s="1">
        <v>45446</v>
      </c>
      <c r="D4786" s="1">
        <v>45366</v>
      </c>
      <c r="E4786">
        <v>167.54</v>
      </c>
      <c r="F4786" t="s">
        <v>6</v>
      </c>
      <c r="G4786" s="3">
        <f t="shared" si="148"/>
        <v>45444</v>
      </c>
      <c r="H4786">
        <f t="shared" si="149"/>
        <v>3</v>
      </c>
    </row>
    <row r="4787" spans="1:8" x14ac:dyDescent="0.35">
      <c r="A4787" t="s">
        <v>4793</v>
      </c>
      <c r="B4787">
        <v>7370</v>
      </c>
      <c r="C4787" s="1">
        <v>45445</v>
      </c>
      <c r="D4787" s="1">
        <v>45008</v>
      </c>
      <c r="E4787">
        <v>159.88999999999999</v>
      </c>
      <c r="F4787" t="s">
        <v>6</v>
      </c>
      <c r="G4787" s="3">
        <f t="shared" si="148"/>
        <v>45444</v>
      </c>
      <c r="H4787">
        <f t="shared" si="149"/>
        <v>15</v>
      </c>
    </row>
    <row r="4788" spans="1:8" x14ac:dyDescent="0.35">
      <c r="A4788" t="s">
        <v>4794</v>
      </c>
      <c r="B4788">
        <v>1903</v>
      </c>
      <c r="C4788" s="1">
        <v>45035</v>
      </c>
      <c r="D4788" s="1">
        <v>44099</v>
      </c>
      <c r="E4788">
        <v>268.5</v>
      </c>
      <c r="F4788" t="s">
        <v>11</v>
      </c>
      <c r="G4788" s="3">
        <f t="shared" si="148"/>
        <v>45017</v>
      </c>
      <c r="H4788">
        <f t="shared" si="149"/>
        <v>31</v>
      </c>
    </row>
    <row r="4789" spans="1:8" x14ac:dyDescent="0.35">
      <c r="A4789" t="s">
        <v>4795</v>
      </c>
      <c r="B4789">
        <v>4081</v>
      </c>
      <c r="C4789" s="1">
        <v>44613</v>
      </c>
      <c r="D4789" s="1">
        <v>45276</v>
      </c>
      <c r="E4789">
        <v>473.92</v>
      </c>
      <c r="F4789" t="s">
        <v>6</v>
      </c>
      <c r="G4789" s="3">
        <f t="shared" si="148"/>
        <v>44593</v>
      </c>
      <c r="H4789">
        <f t="shared" si="149"/>
        <v>22</v>
      </c>
    </row>
    <row r="4790" spans="1:8" x14ac:dyDescent="0.35">
      <c r="A4790" t="s">
        <v>4796</v>
      </c>
      <c r="B4790">
        <v>9893</v>
      </c>
      <c r="C4790" s="1">
        <v>44180</v>
      </c>
      <c r="D4790" s="1">
        <v>45008</v>
      </c>
      <c r="E4790">
        <v>94.95</v>
      </c>
      <c r="F4790" t="s">
        <v>6</v>
      </c>
      <c r="G4790" s="3">
        <f t="shared" si="148"/>
        <v>44166</v>
      </c>
      <c r="H4790">
        <f t="shared" si="149"/>
        <v>28</v>
      </c>
    </row>
    <row r="4791" spans="1:8" x14ac:dyDescent="0.35">
      <c r="A4791" t="s">
        <v>4797</v>
      </c>
      <c r="B4791">
        <v>1785</v>
      </c>
      <c r="C4791" s="1">
        <v>44116</v>
      </c>
      <c r="D4791" s="1">
        <v>44969</v>
      </c>
      <c r="E4791">
        <v>271.8</v>
      </c>
      <c r="F4791" t="s">
        <v>11</v>
      </c>
      <c r="G4791" s="3">
        <f t="shared" si="148"/>
        <v>44105</v>
      </c>
      <c r="H4791">
        <f t="shared" si="149"/>
        <v>28</v>
      </c>
    </row>
    <row r="4792" spans="1:8" x14ac:dyDescent="0.35">
      <c r="A4792" t="s">
        <v>4798</v>
      </c>
      <c r="B4792">
        <v>5963</v>
      </c>
      <c r="C4792" s="1">
        <v>44556</v>
      </c>
      <c r="D4792" s="1">
        <v>44012</v>
      </c>
      <c r="E4792">
        <v>198.6</v>
      </c>
      <c r="F4792" t="s">
        <v>6</v>
      </c>
      <c r="G4792" s="3">
        <f t="shared" si="148"/>
        <v>44531</v>
      </c>
      <c r="H4792">
        <f t="shared" si="149"/>
        <v>18</v>
      </c>
    </row>
    <row r="4793" spans="1:8" x14ac:dyDescent="0.35">
      <c r="A4793" t="s">
        <v>4799</v>
      </c>
      <c r="B4793">
        <v>9810</v>
      </c>
      <c r="C4793" s="1">
        <v>44006</v>
      </c>
      <c r="D4793" s="1">
        <v>44099</v>
      </c>
      <c r="E4793">
        <v>35.69</v>
      </c>
      <c r="F4793" t="s">
        <v>8</v>
      </c>
      <c r="G4793" s="3">
        <f t="shared" si="148"/>
        <v>43983</v>
      </c>
      <c r="H4793">
        <f t="shared" si="149"/>
        <v>3</v>
      </c>
    </row>
    <row r="4794" spans="1:8" x14ac:dyDescent="0.35">
      <c r="A4794" t="s">
        <v>4800</v>
      </c>
      <c r="B4794">
        <v>8107</v>
      </c>
      <c r="C4794" s="1">
        <v>44947</v>
      </c>
      <c r="D4794" s="1">
        <v>45366</v>
      </c>
      <c r="E4794">
        <v>371.88</v>
      </c>
      <c r="F4794" t="s">
        <v>8</v>
      </c>
      <c r="G4794" s="3">
        <f t="shared" si="148"/>
        <v>44927</v>
      </c>
      <c r="H4794">
        <f t="shared" si="149"/>
        <v>14</v>
      </c>
    </row>
    <row r="4795" spans="1:8" x14ac:dyDescent="0.35">
      <c r="A4795" t="s">
        <v>4801</v>
      </c>
      <c r="B4795">
        <v>3921</v>
      </c>
      <c r="C4795" s="1">
        <v>44619</v>
      </c>
      <c r="D4795" s="1" t="e">
        <v>#N/A</v>
      </c>
      <c r="E4795">
        <v>259.29000000000002</v>
      </c>
      <c r="F4795" t="s">
        <v>8</v>
      </c>
      <c r="G4795" s="3">
        <f t="shared" si="148"/>
        <v>44593</v>
      </c>
      <c r="H4795" t="e">
        <f t="shared" si="149"/>
        <v>#VALUE!</v>
      </c>
    </row>
    <row r="4796" spans="1:8" x14ac:dyDescent="0.35">
      <c r="A4796" t="s">
        <v>4802</v>
      </c>
      <c r="B4796">
        <v>1732</v>
      </c>
      <c r="C4796" s="1">
        <v>44914</v>
      </c>
      <c r="D4796" s="1">
        <v>43908</v>
      </c>
      <c r="E4796">
        <v>456.22</v>
      </c>
      <c r="F4796" t="s">
        <v>11</v>
      </c>
      <c r="G4796" s="3">
        <f t="shared" si="148"/>
        <v>44896</v>
      </c>
      <c r="H4796">
        <f t="shared" si="149"/>
        <v>34</v>
      </c>
    </row>
    <row r="4797" spans="1:8" x14ac:dyDescent="0.35">
      <c r="A4797" t="s">
        <v>4803</v>
      </c>
      <c r="B4797">
        <v>8491</v>
      </c>
      <c r="C4797" s="1">
        <v>45599</v>
      </c>
      <c r="D4797" s="1">
        <v>44012</v>
      </c>
      <c r="E4797">
        <v>475.48</v>
      </c>
      <c r="F4797" t="s">
        <v>11</v>
      </c>
      <c r="G4797" s="3">
        <f t="shared" si="148"/>
        <v>45597</v>
      </c>
      <c r="H4797">
        <f t="shared" si="149"/>
        <v>53</v>
      </c>
    </row>
    <row r="4798" spans="1:8" x14ac:dyDescent="0.35">
      <c r="A4798" t="s">
        <v>4804</v>
      </c>
      <c r="B4798">
        <v>6247</v>
      </c>
      <c r="C4798" s="1">
        <v>45450</v>
      </c>
      <c r="D4798" s="1">
        <v>44814</v>
      </c>
      <c r="E4798">
        <v>45.75</v>
      </c>
      <c r="F4798" t="s">
        <v>11</v>
      </c>
      <c r="G4798" s="3">
        <f t="shared" si="148"/>
        <v>45444</v>
      </c>
      <c r="H4798">
        <f t="shared" si="149"/>
        <v>21</v>
      </c>
    </row>
    <row r="4799" spans="1:8" x14ac:dyDescent="0.35">
      <c r="A4799" t="s">
        <v>4805</v>
      </c>
      <c r="B4799">
        <v>9114</v>
      </c>
      <c r="C4799" s="1">
        <v>44825</v>
      </c>
      <c r="D4799" s="1">
        <v>44969</v>
      </c>
      <c r="E4799">
        <v>111.3</v>
      </c>
      <c r="F4799" t="s">
        <v>8</v>
      </c>
      <c r="G4799" s="3">
        <f t="shared" si="148"/>
        <v>44805</v>
      </c>
      <c r="H4799">
        <f t="shared" si="149"/>
        <v>5</v>
      </c>
    </row>
    <row r="4800" spans="1:8" x14ac:dyDescent="0.35">
      <c r="A4800" t="s">
        <v>4806</v>
      </c>
      <c r="B4800">
        <v>1255</v>
      </c>
      <c r="C4800" s="1">
        <v>44977</v>
      </c>
      <c r="D4800" s="1">
        <v>44012</v>
      </c>
      <c r="E4800">
        <v>32.159999999999997</v>
      </c>
      <c r="F4800" t="s">
        <v>6</v>
      </c>
      <c r="G4800" s="3">
        <f t="shared" si="148"/>
        <v>44958</v>
      </c>
      <c r="H4800">
        <f t="shared" si="149"/>
        <v>32</v>
      </c>
    </row>
    <row r="4801" spans="1:8" x14ac:dyDescent="0.35">
      <c r="A4801" t="s">
        <v>4807</v>
      </c>
      <c r="B4801">
        <v>4375</v>
      </c>
      <c r="C4801" s="1">
        <v>43835</v>
      </c>
      <c r="D4801" s="1">
        <v>44198</v>
      </c>
      <c r="E4801">
        <v>451.16</v>
      </c>
      <c r="F4801" t="s">
        <v>11</v>
      </c>
      <c r="G4801" s="3">
        <f t="shared" si="148"/>
        <v>43831</v>
      </c>
      <c r="H4801">
        <f t="shared" si="149"/>
        <v>12</v>
      </c>
    </row>
    <row r="4802" spans="1:8" x14ac:dyDescent="0.35">
      <c r="A4802" t="s">
        <v>4808</v>
      </c>
      <c r="B4802">
        <v>5758</v>
      </c>
      <c r="C4802" s="1">
        <v>45203</v>
      </c>
      <c r="D4802" s="1">
        <v>44012</v>
      </c>
      <c r="E4802">
        <v>12.32</v>
      </c>
      <c r="F4802" t="s">
        <v>11</v>
      </c>
      <c r="G4802" s="3">
        <f t="shared" si="148"/>
        <v>45200</v>
      </c>
      <c r="H4802">
        <f t="shared" si="149"/>
        <v>40</v>
      </c>
    </row>
    <row r="4803" spans="1:8" x14ac:dyDescent="0.35">
      <c r="A4803" t="s">
        <v>4809</v>
      </c>
      <c r="B4803">
        <v>6419</v>
      </c>
      <c r="C4803" s="1">
        <v>44217</v>
      </c>
      <c r="D4803" s="1">
        <v>45008</v>
      </c>
      <c r="E4803">
        <v>492.36</v>
      </c>
      <c r="F4803" t="s">
        <v>6</v>
      </c>
      <c r="G4803" s="3">
        <f t="shared" ref="G4803:G4866" si="150">DATE(YEAR(C4803),MONTH(C4803),1)</f>
        <v>44197</v>
      </c>
      <c r="H4803">
        <f t="shared" ref="H4803:H4866" si="151">ABS(IF(ISNUMBER(D4803),ROUND((D4803-C4803)/30,0),"AA"))</f>
        <v>26</v>
      </c>
    </row>
    <row r="4804" spans="1:8" x14ac:dyDescent="0.35">
      <c r="A4804" t="s">
        <v>4810</v>
      </c>
      <c r="B4804">
        <v>4741</v>
      </c>
      <c r="C4804" s="1">
        <v>44441</v>
      </c>
      <c r="D4804" s="1">
        <v>45339</v>
      </c>
      <c r="E4804">
        <v>192.17</v>
      </c>
      <c r="F4804" t="s">
        <v>6</v>
      </c>
      <c r="G4804" s="3">
        <f t="shared" si="150"/>
        <v>44440</v>
      </c>
      <c r="H4804">
        <f t="shared" si="151"/>
        <v>30</v>
      </c>
    </row>
    <row r="4805" spans="1:8" x14ac:dyDescent="0.35">
      <c r="A4805" t="s">
        <v>4811</v>
      </c>
      <c r="B4805">
        <v>1733</v>
      </c>
      <c r="C4805" s="1">
        <v>44943</v>
      </c>
      <c r="D4805" s="1" t="e">
        <v>#N/A</v>
      </c>
      <c r="E4805">
        <v>86.41</v>
      </c>
      <c r="F4805" t="s">
        <v>8</v>
      </c>
      <c r="G4805" s="3">
        <f t="shared" si="150"/>
        <v>44927</v>
      </c>
      <c r="H4805" t="e">
        <f t="shared" si="151"/>
        <v>#VALUE!</v>
      </c>
    </row>
    <row r="4806" spans="1:8" x14ac:dyDescent="0.35">
      <c r="A4806" t="s">
        <v>4812</v>
      </c>
      <c r="B4806">
        <v>5033</v>
      </c>
      <c r="C4806" s="1">
        <v>43890</v>
      </c>
      <c r="D4806" s="1">
        <v>43908</v>
      </c>
      <c r="E4806">
        <v>314.66000000000003</v>
      </c>
      <c r="F4806" t="s">
        <v>6</v>
      </c>
      <c r="G4806" s="3">
        <f t="shared" si="150"/>
        <v>43862</v>
      </c>
      <c r="H4806">
        <f t="shared" si="151"/>
        <v>1</v>
      </c>
    </row>
    <row r="4807" spans="1:8" x14ac:dyDescent="0.35">
      <c r="A4807" t="s">
        <v>4813</v>
      </c>
      <c r="B4807">
        <v>7927</v>
      </c>
      <c r="C4807" s="1">
        <v>45081</v>
      </c>
      <c r="D4807" s="1">
        <v>44814</v>
      </c>
      <c r="E4807">
        <v>343.39</v>
      </c>
      <c r="F4807" t="s">
        <v>8</v>
      </c>
      <c r="G4807" s="3">
        <f t="shared" si="150"/>
        <v>45078</v>
      </c>
      <c r="H4807">
        <f t="shared" si="151"/>
        <v>9</v>
      </c>
    </row>
    <row r="4808" spans="1:8" x14ac:dyDescent="0.35">
      <c r="A4808" t="s">
        <v>4814</v>
      </c>
      <c r="B4808">
        <v>6074</v>
      </c>
      <c r="C4808" s="1">
        <v>43986</v>
      </c>
      <c r="D4808" s="1">
        <v>45366</v>
      </c>
      <c r="E4808">
        <v>110.39</v>
      </c>
      <c r="F4808" t="s">
        <v>8</v>
      </c>
      <c r="G4808" s="3">
        <f t="shared" si="150"/>
        <v>43983</v>
      </c>
      <c r="H4808">
        <f t="shared" si="151"/>
        <v>46</v>
      </c>
    </row>
    <row r="4809" spans="1:8" x14ac:dyDescent="0.35">
      <c r="A4809" t="s">
        <v>4815</v>
      </c>
      <c r="B4809">
        <v>5466</v>
      </c>
      <c r="C4809" s="1">
        <v>45700</v>
      </c>
      <c r="D4809" s="1">
        <v>45366</v>
      </c>
      <c r="E4809">
        <v>210.51</v>
      </c>
      <c r="F4809" t="s">
        <v>11</v>
      </c>
      <c r="G4809" s="3">
        <f t="shared" si="150"/>
        <v>45689</v>
      </c>
      <c r="H4809">
        <f t="shared" si="151"/>
        <v>11</v>
      </c>
    </row>
    <row r="4810" spans="1:8" x14ac:dyDescent="0.35">
      <c r="A4810" t="s">
        <v>4816</v>
      </c>
      <c r="B4810">
        <v>7813</v>
      </c>
      <c r="C4810" s="1">
        <v>44673</v>
      </c>
      <c r="D4810" s="1" t="e">
        <v>#N/A</v>
      </c>
      <c r="E4810">
        <v>413.54</v>
      </c>
      <c r="F4810" t="s">
        <v>6</v>
      </c>
      <c r="G4810" s="3">
        <f t="shared" si="150"/>
        <v>44652</v>
      </c>
      <c r="H4810" t="e">
        <f t="shared" si="151"/>
        <v>#VALUE!</v>
      </c>
    </row>
    <row r="4811" spans="1:8" x14ac:dyDescent="0.35">
      <c r="A4811" t="s">
        <v>4817</v>
      </c>
      <c r="B4811">
        <v>5556</v>
      </c>
      <c r="C4811" s="1">
        <v>45268</v>
      </c>
      <c r="D4811" s="1">
        <v>44969</v>
      </c>
      <c r="E4811">
        <v>422.89</v>
      </c>
      <c r="F4811" t="s">
        <v>11</v>
      </c>
      <c r="G4811" s="3">
        <f t="shared" si="150"/>
        <v>45261</v>
      </c>
      <c r="H4811">
        <f t="shared" si="151"/>
        <v>10</v>
      </c>
    </row>
    <row r="4812" spans="1:8" x14ac:dyDescent="0.35">
      <c r="A4812" t="s">
        <v>4818</v>
      </c>
      <c r="B4812">
        <v>8998</v>
      </c>
      <c r="C4812" s="1">
        <v>44136</v>
      </c>
      <c r="D4812" s="1">
        <v>45366</v>
      </c>
      <c r="E4812">
        <v>134.18</v>
      </c>
      <c r="F4812" t="s">
        <v>11</v>
      </c>
      <c r="G4812" s="3">
        <f t="shared" si="150"/>
        <v>44136</v>
      </c>
      <c r="H4812">
        <f t="shared" si="151"/>
        <v>41</v>
      </c>
    </row>
    <row r="4813" spans="1:8" x14ac:dyDescent="0.35">
      <c r="A4813" t="s">
        <v>4819</v>
      </c>
      <c r="B4813">
        <v>7479</v>
      </c>
      <c r="C4813" s="1">
        <v>44522</v>
      </c>
      <c r="D4813" s="1">
        <v>43993</v>
      </c>
      <c r="E4813">
        <v>30.48</v>
      </c>
      <c r="F4813" t="s">
        <v>6</v>
      </c>
      <c r="G4813" s="3">
        <f t="shared" si="150"/>
        <v>44501</v>
      </c>
      <c r="H4813">
        <f t="shared" si="151"/>
        <v>18</v>
      </c>
    </row>
    <row r="4814" spans="1:8" x14ac:dyDescent="0.35">
      <c r="A4814" t="s">
        <v>4820</v>
      </c>
      <c r="B4814">
        <v>3111</v>
      </c>
      <c r="C4814" s="1">
        <v>45614</v>
      </c>
      <c r="D4814" s="1">
        <v>45366</v>
      </c>
      <c r="E4814">
        <v>334.85</v>
      </c>
      <c r="F4814" t="s">
        <v>11</v>
      </c>
      <c r="G4814" s="3">
        <f t="shared" si="150"/>
        <v>45597</v>
      </c>
      <c r="H4814">
        <f t="shared" si="151"/>
        <v>8</v>
      </c>
    </row>
    <row r="4815" spans="1:8" x14ac:dyDescent="0.35">
      <c r="A4815" t="s">
        <v>4821</v>
      </c>
      <c r="B4815">
        <v>2155</v>
      </c>
      <c r="C4815" s="1">
        <v>44887</v>
      </c>
      <c r="D4815" s="1">
        <v>45008</v>
      </c>
      <c r="E4815">
        <v>322.42</v>
      </c>
      <c r="F4815" t="s">
        <v>11</v>
      </c>
      <c r="G4815" s="3">
        <f t="shared" si="150"/>
        <v>44866</v>
      </c>
      <c r="H4815">
        <f t="shared" si="151"/>
        <v>4</v>
      </c>
    </row>
    <row r="4816" spans="1:8" x14ac:dyDescent="0.35">
      <c r="A4816" t="s">
        <v>4822</v>
      </c>
      <c r="B4816">
        <v>3603</v>
      </c>
      <c r="C4816" s="1">
        <v>44461</v>
      </c>
      <c r="D4816" s="1">
        <v>44661</v>
      </c>
      <c r="E4816">
        <v>452.09</v>
      </c>
      <c r="F4816" t="s">
        <v>6</v>
      </c>
      <c r="G4816" s="3">
        <f t="shared" si="150"/>
        <v>44440</v>
      </c>
      <c r="H4816">
        <f t="shared" si="151"/>
        <v>7</v>
      </c>
    </row>
    <row r="4817" spans="1:8" x14ac:dyDescent="0.35">
      <c r="A4817" t="s">
        <v>4823</v>
      </c>
      <c r="B4817">
        <v>2089</v>
      </c>
      <c r="C4817" s="1">
        <v>44168</v>
      </c>
      <c r="D4817" s="1">
        <v>45008</v>
      </c>
      <c r="E4817">
        <v>99.85</v>
      </c>
      <c r="F4817" t="s">
        <v>6</v>
      </c>
      <c r="G4817" s="3">
        <f t="shared" si="150"/>
        <v>44166</v>
      </c>
      <c r="H4817">
        <f t="shared" si="151"/>
        <v>28</v>
      </c>
    </row>
    <row r="4818" spans="1:8" x14ac:dyDescent="0.35">
      <c r="A4818" t="s">
        <v>4824</v>
      </c>
      <c r="B4818">
        <v>3742</v>
      </c>
      <c r="C4818" s="1">
        <v>45542</v>
      </c>
      <c r="D4818" s="1">
        <v>45008</v>
      </c>
      <c r="E4818">
        <v>472.32</v>
      </c>
      <c r="F4818" t="s">
        <v>6</v>
      </c>
      <c r="G4818" s="3">
        <f t="shared" si="150"/>
        <v>45536</v>
      </c>
      <c r="H4818">
        <f t="shared" si="151"/>
        <v>18</v>
      </c>
    </row>
    <row r="4819" spans="1:8" x14ac:dyDescent="0.35">
      <c r="A4819" t="s">
        <v>4825</v>
      </c>
      <c r="B4819">
        <v>7524</v>
      </c>
      <c r="C4819" s="1">
        <v>44095</v>
      </c>
      <c r="D4819" s="1">
        <v>44399</v>
      </c>
      <c r="E4819">
        <v>149.56</v>
      </c>
      <c r="F4819" t="s">
        <v>6</v>
      </c>
      <c r="G4819" s="3">
        <f t="shared" si="150"/>
        <v>44075</v>
      </c>
      <c r="H4819">
        <f t="shared" si="151"/>
        <v>10</v>
      </c>
    </row>
    <row r="4820" spans="1:8" x14ac:dyDescent="0.35">
      <c r="A4820" t="s">
        <v>4826</v>
      </c>
      <c r="B4820">
        <v>5664</v>
      </c>
      <c r="C4820" s="1">
        <v>44826</v>
      </c>
      <c r="D4820" s="1">
        <v>45008</v>
      </c>
      <c r="E4820">
        <v>429.2</v>
      </c>
      <c r="F4820" t="s">
        <v>6</v>
      </c>
      <c r="G4820" s="3">
        <f t="shared" si="150"/>
        <v>44805</v>
      </c>
      <c r="H4820">
        <f t="shared" si="151"/>
        <v>6</v>
      </c>
    </row>
    <row r="4821" spans="1:8" x14ac:dyDescent="0.35">
      <c r="A4821" t="s">
        <v>4827</v>
      </c>
      <c r="B4821">
        <v>2777</v>
      </c>
      <c r="C4821" s="1">
        <v>45024</v>
      </c>
      <c r="D4821" s="1">
        <v>44012</v>
      </c>
      <c r="E4821">
        <v>382.88</v>
      </c>
      <c r="F4821" t="s">
        <v>6</v>
      </c>
      <c r="G4821" s="3">
        <f t="shared" si="150"/>
        <v>45017</v>
      </c>
      <c r="H4821">
        <f t="shared" si="151"/>
        <v>34</v>
      </c>
    </row>
    <row r="4822" spans="1:8" x14ac:dyDescent="0.35">
      <c r="A4822" t="s">
        <v>4828</v>
      </c>
      <c r="B4822">
        <v>4311</v>
      </c>
      <c r="C4822" s="1">
        <v>44487</v>
      </c>
      <c r="D4822" s="1">
        <v>45339</v>
      </c>
      <c r="E4822">
        <v>475.6</v>
      </c>
      <c r="F4822" t="s">
        <v>8</v>
      </c>
      <c r="G4822" s="3">
        <f t="shared" si="150"/>
        <v>44470</v>
      </c>
      <c r="H4822">
        <f t="shared" si="151"/>
        <v>28</v>
      </c>
    </row>
    <row r="4823" spans="1:8" x14ac:dyDescent="0.35">
      <c r="A4823" t="s">
        <v>4829</v>
      </c>
      <c r="B4823">
        <v>9158</v>
      </c>
      <c r="C4823" s="1">
        <v>44467</v>
      </c>
      <c r="D4823" s="1" t="e">
        <v>#N/A</v>
      </c>
      <c r="E4823">
        <v>108.39</v>
      </c>
      <c r="F4823" t="s">
        <v>8</v>
      </c>
      <c r="G4823" s="3">
        <f t="shared" si="150"/>
        <v>44440</v>
      </c>
      <c r="H4823" t="e">
        <f t="shared" si="151"/>
        <v>#VALUE!</v>
      </c>
    </row>
    <row r="4824" spans="1:8" x14ac:dyDescent="0.35">
      <c r="A4824" t="s">
        <v>4830</v>
      </c>
      <c r="B4824">
        <v>1584</v>
      </c>
      <c r="C4824" s="1">
        <v>44432</v>
      </c>
      <c r="D4824" s="1">
        <v>44099</v>
      </c>
      <c r="E4824">
        <v>239.79</v>
      </c>
      <c r="F4824" t="s">
        <v>11</v>
      </c>
      <c r="G4824" s="3">
        <f t="shared" si="150"/>
        <v>44409</v>
      </c>
      <c r="H4824">
        <f t="shared" si="151"/>
        <v>11</v>
      </c>
    </row>
    <row r="4825" spans="1:8" x14ac:dyDescent="0.35">
      <c r="A4825" t="s">
        <v>4831</v>
      </c>
      <c r="B4825">
        <v>2825</v>
      </c>
      <c r="C4825" s="1">
        <v>44031</v>
      </c>
      <c r="D4825" s="1">
        <v>45366</v>
      </c>
      <c r="E4825">
        <v>122.04</v>
      </c>
      <c r="F4825" t="s">
        <v>6</v>
      </c>
      <c r="G4825" s="3">
        <f t="shared" si="150"/>
        <v>44013</v>
      </c>
      <c r="H4825">
        <f t="shared" si="151"/>
        <v>45</v>
      </c>
    </row>
    <row r="4826" spans="1:8" x14ac:dyDescent="0.35">
      <c r="A4826" t="s">
        <v>4832</v>
      </c>
      <c r="B4826">
        <v>4022</v>
      </c>
      <c r="C4826" s="1">
        <v>44643</v>
      </c>
      <c r="D4826" s="1">
        <v>44012</v>
      </c>
      <c r="E4826">
        <v>50.97</v>
      </c>
      <c r="F4826" t="s">
        <v>8</v>
      </c>
      <c r="G4826" s="3">
        <f t="shared" si="150"/>
        <v>44621</v>
      </c>
      <c r="H4826">
        <f t="shared" si="151"/>
        <v>21</v>
      </c>
    </row>
    <row r="4827" spans="1:8" x14ac:dyDescent="0.35">
      <c r="A4827" t="s">
        <v>4833</v>
      </c>
      <c r="B4827">
        <v>2104</v>
      </c>
      <c r="C4827" s="1">
        <v>45332</v>
      </c>
      <c r="D4827" s="1">
        <v>45366</v>
      </c>
      <c r="E4827">
        <v>128.46</v>
      </c>
      <c r="F4827" t="s">
        <v>8</v>
      </c>
      <c r="G4827" s="3">
        <f t="shared" si="150"/>
        <v>45323</v>
      </c>
      <c r="H4827">
        <f t="shared" si="151"/>
        <v>1</v>
      </c>
    </row>
    <row r="4828" spans="1:8" x14ac:dyDescent="0.35">
      <c r="A4828" t="s">
        <v>4834</v>
      </c>
      <c r="B4828">
        <v>7076</v>
      </c>
      <c r="C4828" s="1">
        <v>44424</v>
      </c>
      <c r="D4828" s="1">
        <v>45366</v>
      </c>
      <c r="E4828">
        <v>224.67</v>
      </c>
      <c r="F4828" t="s">
        <v>11</v>
      </c>
      <c r="G4828" s="3">
        <f t="shared" si="150"/>
        <v>44409</v>
      </c>
      <c r="H4828">
        <f t="shared" si="151"/>
        <v>31</v>
      </c>
    </row>
    <row r="4829" spans="1:8" x14ac:dyDescent="0.35">
      <c r="A4829" t="s">
        <v>4835</v>
      </c>
      <c r="B4829">
        <v>8242</v>
      </c>
      <c r="C4829" s="1">
        <v>44606</v>
      </c>
      <c r="D4829" s="1">
        <v>45366</v>
      </c>
      <c r="E4829">
        <v>302.52999999999997</v>
      </c>
      <c r="F4829" t="s">
        <v>11</v>
      </c>
      <c r="G4829" s="3">
        <f t="shared" si="150"/>
        <v>44593</v>
      </c>
      <c r="H4829">
        <f t="shared" si="151"/>
        <v>25</v>
      </c>
    </row>
    <row r="4830" spans="1:8" x14ac:dyDescent="0.35">
      <c r="A4830" t="s">
        <v>4836</v>
      </c>
      <c r="B4830">
        <v>9251</v>
      </c>
      <c r="C4830" s="1">
        <v>44551</v>
      </c>
      <c r="D4830" s="1">
        <v>45366</v>
      </c>
      <c r="E4830">
        <v>385.73</v>
      </c>
      <c r="F4830" t="s">
        <v>11</v>
      </c>
      <c r="G4830" s="3">
        <f t="shared" si="150"/>
        <v>44531</v>
      </c>
      <c r="H4830">
        <f t="shared" si="151"/>
        <v>27</v>
      </c>
    </row>
    <row r="4831" spans="1:8" x14ac:dyDescent="0.35">
      <c r="A4831" t="s">
        <v>4837</v>
      </c>
      <c r="B4831">
        <v>4447</v>
      </c>
      <c r="C4831" s="1">
        <v>44066</v>
      </c>
      <c r="D4831" s="1">
        <v>43993</v>
      </c>
      <c r="E4831">
        <v>365.21</v>
      </c>
      <c r="F4831" t="s">
        <v>11</v>
      </c>
      <c r="G4831" s="3">
        <f t="shared" si="150"/>
        <v>44044</v>
      </c>
      <c r="H4831">
        <f t="shared" si="151"/>
        <v>2</v>
      </c>
    </row>
    <row r="4832" spans="1:8" x14ac:dyDescent="0.35">
      <c r="A4832" t="s">
        <v>4838</v>
      </c>
      <c r="B4832">
        <v>1232</v>
      </c>
      <c r="C4832" s="1">
        <v>45237</v>
      </c>
      <c r="D4832" s="1">
        <v>43908</v>
      </c>
      <c r="E4832">
        <v>474.81</v>
      </c>
      <c r="F4832" t="s">
        <v>6</v>
      </c>
      <c r="G4832" s="3">
        <f t="shared" si="150"/>
        <v>45231</v>
      </c>
      <c r="H4832">
        <f t="shared" si="151"/>
        <v>44</v>
      </c>
    </row>
    <row r="4833" spans="1:8" x14ac:dyDescent="0.35">
      <c r="A4833" t="s">
        <v>4839</v>
      </c>
      <c r="B4833">
        <v>5109</v>
      </c>
      <c r="C4833" s="1">
        <v>45721</v>
      </c>
      <c r="D4833" s="1">
        <v>45008</v>
      </c>
      <c r="E4833">
        <v>461.7</v>
      </c>
      <c r="F4833" t="s">
        <v>6</v>
      </c>
      <c r="G4833" s="3">
        <f t="shared" si="150"/>
        <v>45717</v>
      </c>
      <c r="H4833">
        <f t="shared" si="151"/>
        <v>24</v>
      </c>
    </row>
    <row r="4834" spans="1:8" x14ac:dyDescent="0.35">
      <c r="A4834" t="s">
        <v>4840</v>
      </c>
      <c r="B4834">
        <v>8569</v>
      </c>
      <c r="C4834" s="1">
        <v>45064</v>
      </c>
      <c r="D4834" s="1">
        <v>44946</v>
      </c>
      <c r="E4834">
        <v>108.32</v>
      </c>
      <c r="F4834" t="s">
        <v>8</v>
      </c>
      <c r="G4834" s="3">
        <f t="shared" si="150"/>
        <v>45047</v>
      </c>
      <c r="H4834">
        <f t="shared" si="151"/>
        <v>4</v>
      </c>
    </row>
    <row r="4835" spans="1:8" x14ac:dyDescent="0.35">
      <c r="A4835" t="s">
        <v>4841</v>
      </c>
      <c r="B4835">
        <v>1924</v>
      </c>
      <c r="C4835" s="1">
        <v>44484</v>
      </c>
      <c r="D4835" s="1">
        <v>44012</v>
      </c>
      <c r="E4835">
        <v>201.74</v>
      </c>
      <c r="F4835" t="s">
        <v>11</v>
      </c>
      <c r="G4835" s="3">
        <f t="shared" si="150"/>
        <v>44470</v>
      </c>
      <c r="H4835">
        <f t="shared" si="151"/>
        <v>16</v>
      </c>
    </row>
    <row r="4836" spans="1:8" x14ac:dyDescent="0.35">
      <c r="A4836" t="s">
        <v>4842</v>
      </c>
      <c r="B4836">
        <v>5780</v>
      </c>
      <c r="C4836" s="1">
        <v>45178</v>
      </c>
      <c r="D4836" s="1">
        <v>43993</v>
      </c>
      <c r="E4836">
        <v>257.74</v>
      </c>
      <c r="F4836" t="s">
        <v>11</v>
      </c>
      <c r="G4836" s="3">
        <f t="shared" si="150"/>
        <v>45170</v>
      </c>
      <c r="H4836">
        <f t="shared" si="151"/>
        <v>40</v>
      </c>
    </row>
    <row r="4837" spans="1:8" x14ac:dyDescent="0.35">
      <c r="A4837" t="s">
        <v>4843</v>
      </c>
      <c r="B4837">
        <v>4014</v>
      </c>
      <c r="C4837" s="1">
        <v>44444</v>
      </c>
      <c r="D4837" s="1">
        <v>43908</v>
      </c>
      <c r="E4837">
        <v>317.33</v>
      </c>
      <c r="F4837" t="s">
        <v>6</v>
      </c>
      <c r="G4837" s="3">
        <f t="shared" si="150"/>
        <v>44440</v>
      </c>
      <c r="H4837">
        <f t="shared" si="151"/>
        <v>18</v>
      </c>
    </row>
    <row r="4838" spans="1:8" x14ac:dyDescent="0.35">
      <c r="A4838" t="s">
        <v>4844</v>
      </c>
      <c r="B4838">
        <v>8190</v>
      </c>
      <c r="C4838" s="1">
        <v>44781</v>
      </c>
      <c r="D4838" s="1">
        <v>43993</v>
      </c>
      <c r="E4838">
        <v>22.4</v>
      </c>
      <c r="F4838" t="s">
        <v>6</v>
      </c>
      <c r="G4838" s="3">
        <f t="shared" si="150"/>
        <v>44774</v>
      </c>
      <c r="H4838">
        <f t="shared" si="151"/>
        <v>26</v>
      </c>
    </row>
    <row r="4839" spans="1:8" x14ac:dyDescent="0.35">
      <c r="A4839" t="s">
        <v>4845</v>
      </c>
      <c r="B4839">
        <v>2136</v>
      </c>
      <c r="C4839" s="1">
        <v>45539</v>
      </c>
      <c r="D4839" s="1">
        <v>45366</v>
      </c>
      <c r="E4839">
        <v>423.28</v>
      </c>
      <c r="F4839" t="s">
        <v>8</v>
      </c>
      <c r="G4839" s="3">
        <f t="shared" si="150"/>
        <v>45536</v>
      </c>
      <c r="H4839">
        <f t="shared" si="151"/>
        <v>6</v>
      </c>
    </row>
    <row r="4840" spans="1:8" x14ac:dyDescent="0.35">
      <c r="A4840" t="s">
        <v>4846</v>
      </c>
      <c r="B4840">
        <v>9659</v>
      </c>
      <c r="C4840" s="1">
        <v>44872</v>
      </c>
      <c r="D4840" s="1">
        <v>44099</v>
      </c>
      <c r="E4840">
        <v>151.03</v>
      </c>
      <c r="F4840" t="s">
        <v>11</v>
      </c>
      <c r="G4840" s="3">
        <f t="shared" si="150"/>
        <v>44866</v>
      </c>
      <c r="H4840">
        <f t="shared" si="151"/>
        <v>26</v>
      </c>
    </row>
    <row r="4841" spans="1:8" x14ac:dyDescent="0.35">
      <c r="A4841" t="s">
        <v>4847</v>
      </c>
      <c r="B4841">
        <v>3348</v>
      </c>
      <c r="C4841" s="1">
        <v>43892</v>
      </c>
      <c r="D4841" s="1">
        <v>44661</v>
      </c>
      <c r="E4841">
        <v>278.08999999999997</v>
      </c>
      <c r="F4841" t="s">
        <v>6</v>
      </c>
      <c r="G4841" s="3">
        <f t="shared" si="150"/>
        <v>43891</v>
      </c>
      <c r="H4841">
        <f t="shared" si="151"/>
        <v>26</v>
      </c>
    </row>
    <row r="4842" spans="1:8" x14ac:dyDescent="0.35">
      <c r="A4842" t="s">
        <v>4848</v>
      </c>
      <c r="B4842">
        <v>1929</v>
      </c>
      <c r="C4842" s="1">
        <v>44299</v>
      </c>
      <c r="D4842" s="1">
        <v>44661</v>
      </c>
      <c r="E4842">
        <v>64.569999999999993</v>
      </c>
      <c r="F4842" t="s">
        <v>11</v>
      </c>
      <c r="G4842" s="3">
        <f t="shared" si="150"/>
        <v>44287</v>
      </c>
      <c r="H4842">
        <f t="shared" si="151"/>
        <v>12</v>
      </c>
    </row>
    <row r="4843" spans="1:8" x14ac:dyDescent="0.35">
      <c r="A4843" t="s">
        <v>4849</v>
      </c>
      <c r="B4843">
        <v>7716</v>
      </c>
      <c r="C4843" s="1">
        <v>44881</v>
      </c>
      <c r="D4843" s="1">
        <v>44814</v>
      </c>
      <c r="E4843">
        <v>263.83999999999997</v>
      </c>
      <c r="F4843" t="s">
        <v>11</v>
      </c>
      <c r="G4843" s="3">
        <f t="shared" si="150"/>
        <v>44866</v>
      </c>
      <c r="H4843">
        <f t="shared" si="151"/>
        <v>2</v>
      </c>
    </row>
    <row r="4844" spans="1:8" x14ac:dyDescent="0.35">
      <c r="A4844" t="s">
        <v>4850</v>
      </c>
      <c r="B4844">
        <v>3783</v>
      </c>
      <c r="C4844" s="1">
        <v>45113</v>
      </c>
      <c r="D4844" s="1">
        <v>44198</v>
      </c>
      <c r="E4844">
        <v>364.8</v>
      </c>
      <c r="F4844" t="s">
        <v>6</v>
      </c>
      <c r="G4844" s="3">
        <f t="shared" si="150"/>
        <v>45108</v>
      </c>
      <c r="H4844">
        <f t="shared" si="151"/>
        <v>31</v>
      </c>
    </row>
    <row r="4845" spans="1:8" x14ac:dyDescent="0.35">
      <c r="A4845" t="s">
        <v>4851</v>
      </c>
      <c r="B4845">
        <v>7068</v>
      </c>
      <c r="C4845" s="1">
        <v>45727</v>
      </c>
      <c r="D4845" s="1">
        <v>45366</v>
      </c>
      <c r="E4845">
        <v>28.83</v>
      </c>
      <c r="F4845" t="s">
        <v>11</v>
      </c>
      <c r="G4845" s="3">
        <f t="shared" si="150"/>
        <v>45717</v>
      </c>
      <c r="H4845">
        <f t="shared" si="151"/>
        <v>12</v>
      </c>
    </row>
    <row r="4846" spans="1:8" x14ac:dyDescent="0.35">
      <c r="A4846" t="s">
        <v>4852</v>
      </c>
      <c r="B4846">
        <v>4828</v>
      </c>
      <c r="C4846" s="1">
        <v>45340</v>
      </c>
      <c r="D4846" s="1" t="e">
        <v>#N/A</v>
      </c>
      <c r="E4846">
        <v>12.89</v>
      </c>
      <c r="F4846" t="s">
        <v>11</v>
      </c>
      <c r="G4846" s="3">
        <f t="shared" si="150"/>
        <v>45323</v>
      </c>
      <c r="H4846" t="e">
        <f t="shared" si="151"/>
        <v>#VALUE!</v>
      </c>
    </row>
    <row r="4847" spans="1:8" x14ac:dyDescent="0.35">
      <c r="A4847" t="s">
        <v>4853</v>
      </c>
      <c r="B4847">
        <v>1957</v>
      </c>
      <c r="C4847" s="1">
        <v>44893</v>
      </c>
      <c r="D4847" s="1">
        <v>45276</v>
      </c>
      <c r="E4847">
        <v>408.72</v>
      </c>
      <c r="F4847" t="s">
        <v>8</v>
      </c>
      <c r="G4847" s="3">
        <f t="shared" si="150"/>
        <v>44866</v>
      </c>
      <c r="H4847">
        <f t="shared" si="151"/>
        <v>13</v>
      </c>
    </row>
    <row r="4848" spans="1:8" x14ac:dyDescent="0.35">
      <c r="A4848" t="s">
        <v>4854</v>
      </c>
      <c r="B4848">
        <v>2960</v>
      </c>
      <c r="C4848" s="1">
        <v>45261</v>
      </c>
      <c r="D4848" s="1">
        <v>44969</v>
      </c>
      <c r="E4848">
        <v>429.93</v>
      </c>
      <c r="F4848" t="s">
        <v>8</v>
      </c>
      <c r="G4848" s="3">
        <f t="shared" si="150"/>
        <v>45261</v>
      </c>
      <c r="H4848">
        <f t="shared" si="151"/>
        <v>10</v>
      </c>
    </row>
    <row r="4849" spans="1:8" x14ac:dyDescent="0.35">
      <c r="A4849" t="s">
        <v>4855</v>
      </c>
      <c r="B4849">
        <v>1576</v>
      </c>
      <c r="C4849" s="1">
        <v>44190</v>
      </c>
      <c r="D4849" s="1">
        <v>45366</v>
      </c>
      <c r="E4849">
        <v>286.18</v>
      </c>
      <c r="F4849" t="s">
        <v>11</v>
      </c>
      <c r="G4849" s="3">
        <f t="shared" si="150"/>
        <v>44166</v>
      </c>
      <c r="H4849">
        <f t="shared" si="151"/>
        <v>39</v>
      </c>
    </row>
    <row r="4850" spans="1:8" x14ac:dyDescent="0.35">
      <c r="A4850" t="s">
        <v>4856</v>
      </c>
      <c r="B4850">
        <v>1324</v>
      </c>
      <c r="C4850" s="1">
        <v>45404</v>
      </c>
      <c r="D4850" s="1">
        <v>44969</v>
      </c>
      <c r="E4850">
        <v>327.94</v>
      </c>
      <c r="F4850" t="s">
        <v>6</v>
      </c>
      <c r="G4850" s="3">
        <f t="shared" si="150"/>
        <v>45383</v>
      </c>
      <c r="H4850">
        <f t="shared" si="151"/>
        <v>15</v>
      </c>
    </row>
    <row r="4851" spans="1:8" x14ac:dyDescent="0.35">
      <c r="A4851" t="s">
        <v>4857</v>
      </c>
      <c r="B4851">
        <v>7325</v>
      </c>
      <c r="C4851" s="1">
        <v>45153</v>
      </c>
      <c r="D4851" s="1">
        <v>44198</v>
      </c>
      <c r="E4851">
        <v>148.41</v>
      </c>
      <c r="F4851" t="s">
        <v>8</v>
      </c>
      <c r="G4851" s="3">
        <f t="shared" si="150"/>
        <v>45139</v>
      </c>
      <c r="H4851">
        <f t="shared" si="151"/>
        <v>32</v>
      </c>
    </row>
    <row r="4852" spans="1:8" x14ac:dyDescent="0.35">
      <c r="A4852" t="s">
        <v>4858</v>
      </c>
      <c r="B4852">
        <v>7336</v>
      </c>
      <c r="C4852" s="1">
        <v>43901</v>
      </c>
      <c r="D4852" s="1" t="e">
        <v>#N/A</v>
      </c>
      <c r="E4852">
        <v>230.34</v>
      </c>
      <c r="F4852" t="s">
        <v>8</v>
      </c>
      <c r="G4852" s="3">
        <f t="shared" si="150"/>
        <v>43891</v>
      </c>
      <c r="H4852" t="e">
        <f t="shared" si="151"/>
        <v>#VALUE!</v>
      </c>
    </row>
    <row r="4853" spans="1:8" x14ac:dyDescent="0.35">
      <c r="A4853" t="s">
        <v>4859</v>
      </c>
      <c r="B4853">
        <v>4893</v>
      </c>
      <c r="C4853" s="1">
        <v>44810</v>
      </c>
      <c r="D4853" s="1" t="e">
        <v>#N/A</v>
      </c>
      <c r="E4853">
        <v>344.61</v>
      </c>
      <c r="F4853" t="s">
        <v>8</v>
      </c>
      <c r="G4853" s="3">
        <f t="shared" si="150"/>
        <v>44805</v>
      </c>
      <c r="H4853" t="e">
        <f t="shared" si="151"/>
        <v>#VALUE!</v>
      </c>
    </row>
    <row r="4854" spans="1:8" x14ac:dyDescent="0.35">
      <c r="A4854" t="s">
        <v>4860</v>
      </c>
      <c r="B4854">
        <v>5096</v>
      </c>
      <c r="C4854" s="1">
        <v>44786</v>
      </c>
      <c r="D4854" s="1">
        <v>44661</v>
      </c>
      <c r="E4854">
        <v>179.12</v>
      </c>
      <c r="F4854" t="s">
        <v>8</v>
      </c>
      <c r="G4854" s="3">
        <f t="shared" si="150"/>
        <v>44774</v>
      </c>
      <c r="H4854">
        <f t="shared" si="151"/>
        <v>4</v>
      </c>
    </row>
    <row r="4855" spans="1:8" x14ac:dyDescent="0.35">
      <c r="A4855" t="s">
        <v>4861</v>
      </c>
      <c r="B4855">
        <v>8454</v>
      </c>
      <c r="C4855" s="1">
        <v>44142</v>
      </c>
      <c r="D4855" s="1">
        <v>45008</v>
      </c>
      <c r="E4855">
        <v>244.77</v>
      </c>
      <c r="F4855" t="s">
        <v>11</v>
      </c>
      <c r="G4855" s="3">
        <f t="shared" si="150"/>
        <v>44136</v>
      </c>
      <c r="H4855">
        <f t="shared" si="151"/>
        <v>29</v>
      </c>
    </row>
    <row r="4856" spans="1:8" x14ac:dyDescent="0.35">
      <c r="A4856" t="s">
        <v>4862</v>
      </c>
      <c r="B4856">
        <v>8441</v>
      </c>
      <c r="C4856" s="1">
        <v>44498</v>
      </c>
      <c r="D4856" s="1">
        <v>43908</v>
      </c>
      <c r="E4856">
        <v>272.86</v>
      </c>
      <c r="F4856" t="s">
        <v>6</v>
      </c>
      <c r="G4856" s="3">
        <f t="shared" si="150"/>
        <v>44470</v>
      </c>
      <c r="H4856">
        <f t="shared" si="151"/>
        <v>20</v>
      </c>
    </row>
    <row r="4857" spans="1:8" x14ac:dyDescent="0.35">
      <c r="A4857" t="s">
        <v>4863</v>
      </c>
      <c r="B4857">
        <v>4667</v>
      </c>
      <c r="C4857" s="1">
        <v>45221</v>
      </c>
      <c r="D4857" s="1">
        <v>44969</v>
      </c>
      <c r="E4857">
        <v>80.760000000000005</v>
      </c>
      <c r="F4857" t="s">
        <v>8</v>
      </c>
      <c r="G4857" s="3">
        <f t="shared" si="150"/>
        <v>45200</v>
      </c>
      <c r="H4857">
        <f t="shared" si="151"/>
        <v>8</v>
      </c>
    </row>
    <row r="4858" spans="1:8" x14ac:dyDescent="0.35">
      <c r="A4858" t="s">
        <v>4864</v>
      </c>
      <c r="B4858">
        <v>3856</v>
      </c>
      <c r="C4858" s="1">
        <v>44855</v>
      </c>
      <c r="D4858" s="1">
        <v>44012</v>
      </c>
      <c r="E4858">
        <v>481.89</v>
      </c>
      <c r="F4858" t="s">
        <v>6</v>
      </c>
      <c r="G4858" s="3">
        <f t="shared" si="150"/>
        <v>44835</v>
      </c>
      <c r="H4858">
        <f t="shared" si="151"/>
        <v>28</v>
      </c>
    </row>
    <row r="4859" spans="1:8" x14ac:dyDescent="0.35">
      <c r="A4859" t="s">
        <v>4865</v>
      </c>
      <c r="B4859">
        <v>5214</v>
      </c>
      <c r="C4859" s="1">
        <v>45348</v>
      </c>
      <c r="D4859" s="1">
        <v>45366</v>
      </c>
      <c r="E4859">
        <v>442.15</v>
      </c>
      <c r="F4859" t="s">
        <v>6</v>
      </c>
      <c r="G4859" s="3">
        <f t="shared" si="150"/>
        <v>45323</v>
      </c>
      <c r="H4859">
        <f t="shared" si="151"/>
        <v>1</v>
      </c>
    </row>
    <row r="4860" spans="1:8" x14ac:dyDescent="0.35">
      <c r="A4860" t="s">
        <v>4866</v>
      </c>
      <c r="B4860">
        <v>1343</v>
      </c>
      <c r="C4860" s="1">
        <v>44202</v>
      </c>
      <c r="D4860" s="1" t="e">
        <v>#N/A</v>
      </c>
      <c r="E4860">
        <v>221.55</v>
      </c>
      <c r="F4860" t="s">
        <v>6</v>
      </c>
      <c r="G4860" s="3">
        <f t="shared" si="150"/>
        <v>44197</v>
      </c>
      <c r="H4860" t="e">
        <f t="shared" si="151"/>
        <v>#VALUE!</v>
      </c>
    </row>
    <row r="4861" spans="1:8" x14ac:dyDescent="0.35">
      <c r="A4861" t="s">
        <v>4867</v>
      </c>
      <c r="B4861">
        <v>3359</v>
      </c>
      <c r="C4861" s="1">
        <v>44688</v>
      </c>
      <c r="D4861" s="1">
        <v>44814</v>
      </c>
      <c r="E4861">
        <v>30.85</v>
      </c>
      <c r="F4861" t="s">
        <v>6</v>
      </c>
      <c r="G4861" s="3">
        <f t="shared" si="150"/>
        <v>44682</v>
      </c>
      <c r="H4861">
        <f t="shared" si="151"/>
        <v>4</v>
      </c>
    </row>
    <row r="4862" spans="1:8" x14ac:dyDescent="0.35">
      <c r="A4862" t="s">
        <v>4868</v>
      </c>
      <c r="B4862">
        <v>9871</v>
      </c>
      <c r="C4862" s="1">
        <v>44339</v>
      </c>
      <c r="D4862" s="1">
        <v>45339</v>
      </c>
      <c r="E4862">
        <v>427.32</v>
      </c>
      <c r="F4862" t="s">
        <v>6</v>
      </c>
      <c r="G4862" s="3">
        <f t="shared" si="150"/>
        <v>44317</v>
      </c>
      <c r="H4862">
        <f t="shared" si="151"/>
        <v>33</v>
      </c>
    </row>
    <row r="4863" spans="1:8" x14ac:dyDescent="0.35">
      <c r="A4863" t="s">
        <v>4869</v>
      </c>
      <c r="B4863">
        <v>3048</v>
      </c>
      <c r="C4863" s="1">
        <v>45098</v>
      </c>
      <c r="D4863" s="1">
        <v>43993</v>
      </c>
      <c r="E4863">
        <v>421.67</v>
      </c>
      <c r="F4863" t="s">
        <v>6</v>
      </c>
      <c r="G4863" s="3">
        <f t="shared" si="150"/>
        <v>45078</v>
      </c>
      <c r="H4863">
        <f t="shared" si="151"/>
        <v>37</v>
      </c>
    </row>
    <row r="4864" spans="1:8" x14ac:dyDescent="0.35">
      <c r="A4864" t="s">
        <v>4870</v>
      </c>
      <c r="B4864">
        <v>4409</v>
      </c>
      <c r="C4864" s="1">
        <v>44416</v>
      </c>
      <c r="D4864" s="1">
        <v>43993</v>
      </c>
      <c r="E4864">
        <v>471.52</v>
      </c>
      <c r="F4864" t="s">
        <v>6</v>
      </c>
      <c r="G4864" s="3">
        <f t="shared" si="150"/>
        <v>44409</v>
      </c>
      <c r="H4864">
        <f t="shared" si="151"/>
        <v>14</v>
      </c>
    </row>
    <row r="4865" spans="1:8" x14ac:dyDescent="0.35">
      <c r="A4865" t="s">
        <v>4871</v>
      </c>
      <c r="B4865">
        <v>7844</v>
      </c>
      <c r="C4865" s="1">
        <v>43915</v>
      </c>
      <c r="D4865" s="1">
        <v>44814</v>
      </c>
      <c r="E4865">
        <v>235.68</v>
      </c>
      <c r="F4865" t="s">
        <v>6</v>
      </c>
      <c r="G4865" s="3">
        <f t="shared" si="150"/>
        <v>43891</v>
      </c>
      <c r="H4865">
        <f t="shared" si="151"/>
        <v>30</v>
      </c>
    </row>
    <row r="4866" spans="1:8" x14ac:dyDescent="0.35">
      <c r="A4866" t="s">
        <v>4872</v>
      </c>
      <c r="B4866">
        <v>8272</v>
      </c>
      <c r="C4866" s="1">
        <v>43950</v>
      </c>
      <c r="D4866" s="1" t="e">
        <v>#N/A</v>
      </c>
      <c r="E4866">
        <v>476.66</v>
      </c>
      <c r="F4866" t="s">
        <v>6</v>
      </c>
      <c r="G4866" s="3">
        <f t="shared" si="150"/>
        <v>43922</v>
      </c>
      <c r="H4866" t="e">
        <f t="shared" si="151"/>
        <v>#VALUE!</v>
      </c>
    </row>
    <row r="4867" spans="1:8" x14ac:dyDescent="0.35">
      <c r="A4867" s="2" t="s">
        <v>4873</v>
      </c>
      <c r="B4867">
        <v>6956</v>
      </c>
      <c r="C4867" s="1">
        <v>44451</v>
      </c>
      <c r="D4867" s="1" t="e">
        <v>#N/A</v>
      </c>
      <c r="E4867">
        <v>175.52</v>
      </c>
      <c r="F4867" t="s">
        <v>8</v>
      </c>
      <c r="G4867" s="3">
        <f t="shared" ref="G4867:G4930" si="152">DATE(YEAR(C4867),MONTH(C4867),1)</f>
        <v>44440</v>
      </c>
      <c r="H4867" t="e">
        <f t="shared" ref="H4867:H4930" si="153">ABS(IF(ISNUMBER(D4867),ROUND((D4867-C4867)/30,0),"AA"))</f>
        <v>#VALUE!</v>
      </c>
    </row>
    <row r="4868" spans="1:8" x14ac:dyDescent="0.35">
      <c r="A4868" t="s">
        <v>4874</v>
      </c>
      <c r="B4868">
        <v>7535</v>
      </c>
      <c r="C4868" s="1">
        <v>45672</v>
      </c>
      <c r="D4868" s="1">
        <v>44012</v>
      </c>
      <c r="E4868">
        <v>75.23</v>
      </c>
      <c r="F4868" t="s">
        <v>8</v>
      </c>
      <c r="G4868" s="3">
        <f t="shared" si="152"/>
        <v>45658</v>
      </c>
      <c r="H4868">
        <f t="shared" si="153"/>
        <v>55</v>
      </c>
    </row>
    <row r="4869" spans="1:8" x14ac:dyDescent="0.35">
      <c r="A4869" s="2" t="s">
        <v>4875</v>
      </c>
      <c r="B4869">
        <v>4373</v>
      </c>
      <c r="C4869" s="1">
        <v>44198</v>
      </c>
      <c r="D4869" s="1" t="e">
        <v>#N/A</v>
      </c>
      <c r="E4869">
        <v>130.54</v>
      </c>
      <c r="F4869" t="s">
        <v>8</v>
      </c>
      <c r="G4869" s="3">
        <f t="shared" si="152"/>
        <v>44197</v>
      </c>
      <c r="H4869" t="e">
        <f t="shared" si="153"/>
        <v>#VALUE!</v>
      </c>
    </row>
    <row r="4870" spans="1:8" x14ac:dyDescent="0.35">
      <c r="A4870" t="s">
        <v>4876</v>
      </c>
      <c r="B4870">
        <v>4128</v>
      </c>
      <c r="C4870" s="1">
        <v>45101</v>
      </c>
      <c r="D4870" s="1">
        <v>43993</v>
      </c>
      <c r="E4870">
        <v>288.51</v>
      </c>
      <c r="F4870" t="s">
        <v>8</v>
      </c>
      <c r="G4870" s="3">
        <f t="shared" si="152"/>
        <v>45078</v>
      </c>
      <c r="H4870">
        <f t="shared" si="153"/>
        <v>37</v>
      </c>
    </row>
    <row r="4871" spans="1:8" x14ac:dyDescent="0.35">
      <c r="A4871" t="s">
        <v>4877</v>
      </c>
      <c r="B4871">
        <v>6954</v>
      </c>
      <c r="C4871" s="1">
        <v>44032</v>
      </c>
      <c r="D4871" s="1">
        <v>44099</v>
      </c>
      <c r="E4871">
        <v>451.17</v>
      </c>
      <c r="F4871" t="s">
        <v>8</v>
      </c>
      <c r="G4871" s="3">
        <f t="shared" si="152"/>
        <v>44013</v>
      </c>
      <c r="H4871">
        <f t="shared" si="153"/>
        <v>2</v>
      </c>
    </row>
    <row r="4872" spans="1:8" x14ac:dyDescent="0.35">
      <c r="A4872" t="s">
        <v>4878</v>
      </c>
      <c r="B4872">
        <v>7688</v>
      </c>
      <c r="C4872" s="1">
        <v>44186</v>
      </c>
      <c r="D4872" s="1">
        <v>44099</v>
      </c>
      <c r="E4872">
        <v>193.66</v>
      </c>
      <c r="F4872" t="s">
        <v>6</v>
      </c>
      <c r="G4872" s="3">
        <f t="shared" si="152"/>
        <v>44166</v>
      </c>
      <c r="H4872">
        <f t="shared" si="153"/>
        <v>3</v>
      </c>
    </row>
    <row r="4873" spans="1:8" x14ac:dyDescent="0.35">
      <c r="A4873" t="s">
        <v>4879</v>
      </c>
      <c r="B4873">
        <v>4498</v>
      </c>
      <c r="C4873" s="1">
        <v>44237</v>
      </c>
      <c r="D4873" s="1">
        <v>44399</v>
      </c>
      <c r="E4873">
        <v>202.49</v>
      </c>
      <c r="F4873" t="s">
        <v>6</v>
      </c>
      <c r="G4873" s="3">
        <f t="shared" si="152"/>
        <v>44228</v>
      </c>
      <c r="H4873">
        <f t="shared" si="153"/>
        <v>5</v>
      </c>
    </row>
    <row r="4874" spans="1:8" x14ac:dyDescent="0.35">
      <c r="A4874" t="s">
        <v>4880</v>
      </c>
      <c r="B4874">
        <v>2780</v>
      </c>
      <c r="C4874" s="1">
        <v>45076</v>
      </c>
      <c r="D4874" s="1">
        <v>44099</v>
      </c>
      <c r="E4874">
        <v>275.99</v>
      </c>
      <c r="F4874" t="s">
        <v>6</v>
      </c>
      <c r="G4874" s="3">
        <f t="shared" si="152"/>
        <v>45047</v>
      </c>
      <c r="H4874">
        <f t="shared" si="153"/>
        <v>33</v>
      </c>
    </row>
    <row r="4875" spans="1:8" x14ac:dyDescent="0.35">
      <c r="A4875" t="s">
        <v>4881</v>
      </c>
      <c r="B4875">
        <v>5920</v>
      </c>
      <c r="C4875" s="1">
        <v>44306</v>
      </c>
      <c r="D4875" s="1">
        <v>44198</v>
      </c>
      <c r="E4875">
        <v>453.29</v>
      </c>
      <c r="F4875" t="s">
        <v>8</v>
      </c>
      <c r="G4875" s="3">
        <f t="shared" si="152"/>
        <v>44287</v>
      </c>
      <c r="H4875">
        <f t="shared" si="153"/>
        <v>4</v>
      </c>
    </row>
    <row r="4876" spans="1:8" x14ac:dyDescent="0.35">
      <c r="A4876" t="s">
        <v>4882</v>
      </c>
      <c r="B4876">
        <v>7752</v>
      </c>
      <c r="C4876" s="1">
        <v>45559</v>
      </c>
      <c r="D4876" s="1">
        <v>44099</v>
      </c>
      <c r="E4876">
        <v>34.93</v>
      </c>
      <c r="F4876" t="s">
        <v>11</v>
      </c>
      <c r="G4876" s="3">
        <f t="shared" si="152"/>
        <v>45536</v>
      </c>
      <c r="H4876">
        <f t="shared" si="153"/>
        <v>49</v>
      </c>
    </row>
    <row r="4877" spans="1:8" x14ac:dyDescent="0.35">
      <c r="A4877" t="s">
        <v>4883</v>
      </c>
      <c r="B4877">
        <v>6532</v>
      </c>
      <c r="C4877" s="1">
        <v>44911</v>
      </c>
      <c r="D4877" s="1">
        <v>43993</v>
      </c>
      <c r="E4877">
        <v>280.33</v>
      </c>
      <c r="F4877" t="s">
        <v>11</v>
      </c>
      <c r="G4877" s="3">
        <f t="shared" si="152"/>
        <v>44896</v>
      </c>
      <c r="H4877">
        <f t="shared" si="153"/>
        <v>31</v>
      </c>
    </row>
    <row r="4878" spans="1:8" x14ac:dyDescent="0.35">
      <c r="A4878" t="s">
        <v>4884</v>
      </c>
      <c r="B4878">
        <v>7296</v>
      </c>
      <c r="C4878" s="1">
        <v>45316</v>
      </c>
      <c r="D4878" s="1">
        <v>45008</v>
      </c>
      <c r="E4878">
        <v>469.19</v>
      </c>
      <c r="F4878" t="s">
        <v>6</v>
      </c>
      <c r="G4878" s="3">
        <f t="shared" si="152"/>
        <v>45292</v>
      </c>
      <c r="H4878">
        <f t="shared" si="153"/>
        <v>10</v>
      </c>
    </row>
    <row r="4879" spans="1:8" x14ac:dyDescent="0.35">
      <c r="A4879" t="s">
        <v>4885</v>
      </c>
      <c r="B4879">
        <v>3954</v>
      </c>
      <c r="C4879" s="1">
        <v>43902</v>
      </c>
      <c r="D4879" s="1">
        <v>44946</v>
      </c>
      <c r="E4879">
        <v>472.17</v>
      </c>
      <c r="F4879" t="s">
        <v>11</v>
      </c>
      <c r="G4879" s="3">
        <f t="shared" si="152"/>
        <v>43891</v>
      </c>
      <c r="H4879">
        <f t="shared" si="153"/>
        <v>35</v>
      </c>
    </row>
    <row r="4880" spans="1:8" x14ac:dyDescent="0.35">
      <c r="A4880" t="s">
        <v>4886</v>
      </c>
      <c r="B4880">
        <v>4382</v>
      </c>
      <c r="C4880" s="1">
        <v>45176</v>
      </c>
      <c r="D4880" s="1">
        <v>45366</v>
      </c>
      <c r="E4880">
        <v>199.13</v>
      </c>
      <c r="F4880" t="s">
        <v>8</v>
      </c>
      <c r="G4880" s="3">
        <f t="shared" si="152"/>
        <v>45170</v>
      </c>
      <c r="H4880">
        <f t="shared" si="153"/>
        <v>6</v>
      </c>
    </row>
    <row r="4881" spans="1:8" x14ac:dyDescent="0.35">
      <c r="A4881" t="s">
        <v>4887</v>
      </c>
      <c r="B4881">
        <v>3823</v>
      </c>
      <c r="C4881" s="1">
        <v>44375</v>
      </c>
      <c r="D4881" s="1">
        <v>45008</v>
      </c>
      <c r="E4881">
        <v>143.93</v>
      </c>
      <c r="F4881" t="s">
        <v>8</v>
      </c>
      <c r="G4881" s="3">
        <f t="shared" si="152"/>
        <v>44348</v>
      </c>
      <c r="H4881">
        <f t="shared" si="153"/>
        <v>21</v>
      </c>
    </row>
    <row r="4882" spans="1:8" x14ac:dyDescent="0.35">
      <c r="A4882" t="s">
        <v>4888</v>
      </c>
      <c r="B4882">
        <v>3553</v>
      </c>
      <c r="C4882" s="1">
        <v>44885</v>
      </c>
      <c r="D4882" s="1">
        <v>45366</v>
      </c>
      <c r="E4882">
        <v>324.20999999999998</v>
      </c>
      <c r="F4882" t="s">
        <v>8</v>
      </c>
      <c r="G4882" s="3">
        <f t="shared" si="152"/>
        <v>44866</v>
      </c>
      <c r="H4882">
        <f t="shared" si="153"/>
        <v>16</v>
      </c>
    </row>
    <row r="4883" spans="1:8" x14ac:dyDescent="0.35">
      <c r="A4883" t="s">
        <v>4889</v>
      </c>
      <c r="B4883">
        <v>4240</v>
      </c>
      <c r="C4883" s="1">
        <v>44020</v>
      </c>
      <c r="D4883" s="1">
        <v>44399</v>
      </c>
      <c r="E4883">
        <v>83.83</v>
      </c>
      <c r="F4883" t="s">
        <v>6</v>
      </c>
      <c r="G4883" s="3">
        <f t="shared" si="152"/>
        <v>44013</v>
      </c>
      <c r="H4883">
        <f t="shared" si="153"/>
        <v>13</v>
      </c>
    </row>
    <row r="4884" spans="1:8" x14ac:dyDescent="0.35">
      <c r="A4884" t="s">
        <v>4890</v>
      </c>
      <c r="B4884">
        <v>8677</v>
      </c>
      <c r="C4884" s="1">
        <v>43862</v>
      </c>
      <c r="D4884" s="1">
        <v>45008</v>
      </c>
      <c r="E4884">
        <v>130.38999999999999</v>
      </c>
      <c r="F4884" t="s">
        <v>8</v>
      </c>
      <c r="G4884" s="3">
        <f t="shared" si="152"/>
        <v>43862</v>
      </c>
      <c r="H4884">
        <f t="shared" si="153"/>
        <v>38</v>
      </c>
    </row>
    <row r="4885" spans="1:8" x14ac:dyDescent="0.35">
      <c r="A4885" t="s">
        <v>4891</v>
      </c>
      <c r="B4885">
        <v>3139</v>
      </c>
      <c r="C4885" s="1">
        <v>44643</v>
      </c>
      <c r="D4885" s="1">
        <v>44099</v>
      </c>
      <c r="E4885">
        <v>383.68</v>
      </c>
      <c r="F4885" t="s">
        <v>6</v>
      </c>
      <c r="G4885" s="3">
        <f t="shared" si="152"/>
        <v>44621</v>
      </c>
      <c r="H4885">
        <f t="shared" si="153"/>
        <v>18</v>
      </c>
    </row>
    <row r="4886" spans="1:8" x14ac:dyDescent="0.35">
      <c r="A4886" t="s">
        <v>4892</v>
      </c>
      <c r="B4886">
        <v>6180</v>
      </c>
      <c r="C4886" s="1">
        <v>44368</v>
      </c>
      <c r="D4886" s="1">
        <v>44459</v>
      </c>
      <c r="E4886">
        <v>309.08</v>
      </c>
      <c r="F4886" t="s">
        <v>8</v>
      </c>
      <c r="G4886" s="3">
        <f t="shared" si="152"/>
        <v>44348</v>
      </c>
      <c r="H4886">
        <f t="shared" si="153"/>
        <v>3</v>
      </c>
    </row>
    <row r="4887" spans="1:8" x14ac:dyDescent="0.35">
      <c r="A4887" t="s">
        <v>4893</v>
      </c>
      <c r="B4887">
        <v>9693</v>
      </c>
      <c r="C4887" s="1">
        <v>44078</v>
      </c>
      <c r="D4887" s="1">
        <v>45339</v>
      </c>
      <c r="E4887">
        <v>370.31</v>
      </c>
      <c r="F4887" t="s">
        <v>11</v>
      </c>
      <c r="G4887" s="3">
        <f t="shared" si="152"/>
        <v>44075</v>
      </c>
      <c r="H4887">
        <f t="shared" si="153"/>
        <v>42</v>
      </c>
    </row>
    <row r="4888" spans="1:8" x14ac:dyDescent="0.35">
      <c r="A4888" t="s">
        <v>4894</v>
      </c>
      <c r="B4888">
        <v>2590</v>
      </c>
      <c r="C4888" s="1">
        <v>45180</v>
      </c>
      <c r="D4888" s="1" t="e">
        <v>#N/A</v>
      </c>
      <c r="E4888">
        <v>395.61</v>
      </c>
      <c r="F4888" t="s">
        <v>11</v>
      </c>
      <c r="G4888" s="3">
        <f t="shared" si="152"/>
        <v>45170</v>
      </c>
      <c r="H4888" t="e">
        <f t="shared" si="153"/>
        <v>#VALUE!</v>
      </c>
    </row>
    <row r="4889" spans="1:8" x14ac:dyDescent="0.35">
      <c r="A4889" t="s">
        <v>4895</v>
      </c>
      <c r="B4889">
        <v>1351</v>
      </c>
      <c r="C4889" s="1">
        <v>45334</v>
      </c>
      <c r="D4889" s="1">
        <v>45366</v>
      </c>
      <c r="E4889">
        <v>14.25</v>
      </c>
      <c r="F4889" t="s">
        <v>11</v>
      </c>
      <c r="G4889" s="3">
        <f t="shared" si="152"/>
        <v>45323</v>
      </c>
      <c r="H4889">
        <f t="shared" si="153"/>
        <v>1</v>
      </c>
    </row>
    <row r="4890" spans="1:8" x14ac:dyDescent="0.35">
      <c r="A4890" t="s">
        <v>4896</v>
      </c>
      <c r="B4890">
        <v>6431</v>
      </c>
      <c r="C4890" s="1">
        <v>44976</v>
      </c>
      <c r="D4890" s="1">
        <v>45366</v>
      </c>
      <c r="E4890">
        <v>427.77</v>
      </c>
      <c r="F4890" t="s">
        <v>6</v>
      </c>
      <c r="G4890" s="3">
        <f t="shared" si="152"/>
        <v>44958</v>
      </c>
      <c r="H4890">
        <f t="shared" si="153"/>
        <v>13</v>
      </c>
    </row>
    <row r="4891" spans="1:8" x14ac:dyDescent="0.35">
      <c r="A4891" t="s">
        <v>4897</v>
      </c>
      <c r="B4891">
        <v>6844</v>
      </c>
      <c r="C4891" s="1">
        <v>44522</v>
      </c>
      <c r="D4891" s="1">
        <v>44099</v>
      </c>
      <c r="E4891">
        <v>109.47</v>
      </c>
      <c r="F4891" t="s">
        <v>11</v>
      </c>
      <c r="G4891" s="3">
        <f t="shared" si="152"/>
        <v>44501</v>
      </c>
      <c r="H4891">
        <f t="shared" si="153"/>
        <v>14</v>
      </c>
    </row>
    <row r="4892" spans="1:8" x14ac:dyDescent="0.35">
      <c r="A4892" t="s">
        <v>4898</v>
      </c>
      <c r="B4892">
        <v>4489</v>
      </c>
      <c r="C4892" s="1">
        <v>45161</v>
      </c>
      <c r="D4892" s="1" t="e">
        <v>#N/A</v>
      </c>
      <c r="E4892">
        <v>160.71</v>
      </c>
      <c r="F4892" t="s">
        <v>11</v>
      </c>
      <c r="G4892" s="3">
        <f t="shared" si="152"/>
        <v>45139</v>
      </c>
      <c r="H4892" t="e">
        <f t="shared" si="153"/>
        <v>#VALUE!</v>
      </c>
    </row>
    <row r="4893" spans="1:8" x14ac:dyDescent="0.35">
      <c r="A4893" t="s">
        <v>4899</v>
      </c>
      <c r="B4893">
        <v>6946</v>
      </c>
      <c r="C4893" s="1">
        <v>43998</v>
      </c>
      <c r="D4893" s="1">
        <v>45366</v>
      </c>
      <c r="E4893">
        <v>315.38</v>
      </c>
      <c r="F4893" t="s">
        <v>6</v>
      </c>
      <c r="G4893" s="3">
        <f t="shared" si="152"/>
        <v>43983</v>
      </c>
      <c r="H4893">
        <f t="shared" si="153"/>
        <v>46</v>
      </c>
    </row>
    <row r="4894" spans="1:8" x14ac:dyDescent="0.35">
      <c r="A4894" t="s">
        <v>4900</v>
      </c>
      <c r="B4894">
        <v>8317</v>
      </c>
      <c r="C4894" s="1">
        <v>45319</v>
      </c>
      <c r="D4894" s="1">
        <v>43908</v>
      </c>
      <c r="E4894">
        <v>242.79</v>
      </c>
      <c r="F4894" t="s">
        <v>8</v>
      </c>
      <c r="G4894" s="3">
        <f t="shared" si="152"/>
        <v>45292</v>
      </c>
      <c r="H4894">
        <f t="shared" si="153"/>
        <v>47</v>
      </c>
    </row>
    <row r="4895" spans="1:8" x14ac:dyDescent="0.35">
      <c r="A4895" t="s">
        <v>4901</v>
      </c>
      <c r="B4895">
        <v>3870</v>
      </c>
      <c r="C4895" s="1">
        <v>45156</v>
      </c>
      <c r="D4895" s="1">
        <v>44969</v>
      </c>
      <c r="E4895">
        <v>151.97</v>
      </c>
      <c r="F4895" t="s">
        <v>11</v>
      </c>
      <c r="G4895" s="3">
        <f t="shared" si="152"/>
        <v>45139</v>
      </c>
      <c r="H4895">
        <f t="shared" si="153"/>
        <v>6</v>
      </c>
    </row>
    <row r="4896" spans="1:8" x14ac:dyDescent="0.35">
      <c r="A4896" t="s">
        <v>4902</v>
      </c>
      <c r="B4896">
        <v>3618</v>
      </c>
      <c r="C4896" s="1">
        <v>45460</v>
      </c>
      <c r="D4896" s="1">
        <v>45008</v>
      </c>
      <c r="E4896">
        <v>451.4</v>
      </c>
      <c r="F4896" t="s">
        <v>11</v>
      </c>
      <c r="G4896" s="3">
        <f t="shared" si="152"/>
        <v>45444</v>
      </c>
      <c r="H4896">
        <f t="shared" si="153"/>
        <v>15</v>
      </c>
    </row>
    <row r="4897" spans="1:8" x14ac:dyDescent="0.35">
      <c r="A4897" t="s">
        <v>4903</v>
      </c>
      <c r="B4897">
        <v>3674</v>
      </c>
      <c r="C4897" s="1">
        <v>43957</v>
      </c>
      <c r="D4897" s="1">
        <v>44399</v>
      </c>
      <c r="E4897">
        <v>213.44</v>
      </c>
      <c r="F4897" t="s">
        <v>8</v>
      </c>
      <c r="G4897" s="3">
        <f t="shared" si="152"/>
        <v>43952</v>
      </c>
      <c r="H4897">
        <f t="shared" si="153"/>
        <v>15</v>
      </c>
    </row>
    <row r="4898" spans="1:8" x14ac:dyDescent="0.35">
      <c r="A4898" t="s">
        <v>4904</v>
      </c>
      <c r="B4898">
        <v>7712</v>
      </c>
      <c r="C4898" s="1">
        <v>44314</v>
      </c>
      <c r="D4898" s="1">
        <v>44814</v>
      </c>
      <c r="E4898">
        <v>87.56</v>
      </c>
      <c r="F4898" t="s">
        <v>8</v>
      </c>
      <c r="G4898" s="3">
        <f t="shared" si="152"/>
        <v>44287</v>
      </c>
      <c r="H4898">
        <f t="shared" si="153"/>
        <v>17</v>
      </c>
    </row>
    <row r="4899" spans="1:8" x14ac:dyDescent="0.35">
      <c r="A4899" t="s">
        <v>4905</v>
      </c>
      <c r="B4899">
        <v>8693</v>
      </c>
      <c r="C4899" s="1">
        <v>44659</v>
      </c>
      <c r="D4899" s="1">
        <v>43993</v>
      </c>
      <c r="E4899">
        <v>352.93</v>
      </c>
      <c r="F4899" t="s">
        <v>6</v>
      </c>
      <c r="G4899" s="3">
        <f t="shared" si="152"/>
        <v>44652</v>
      </c>
      <c r="H4899">
        <f t="shared" si="153"/>
        <v>22</v>
      </c>
    </row>
    <row r="4900" spans="1:8" x14ac:dyDescent="0.35">
      <c r="A4900" t="s">
        <v>4906</v>
      </c>
      <c r="B4900">
        <v>5086</v>
      </c>
      <c r="C4900" s="1">
        <v>44041</v>
      </c>
      <c r="D4900" s="1">
        <v>45366</v>
      </c>
      <c r="E4900">
        <v>488.3</v>
      </c>
      <c r="F4900" t="s">
        <v>8</v>
      </c>
      <c r="G4900" s="3">
        <f t="shared" si="152"/>
        <v>44013</v>
      </c>
      <c r="H4900">
        <f t="shared" si="153"/>
        <v>44</v>
      </c>
    </row>
    <row r="4901" spans="1:8" x14ac:dyDescent="0.35">
      <c r="A4901" t="s">
        <v>4907</v>
      </c>
      <c r="B4901">
        <v>3402</v>
      </c>
      <c r="C4901" s="1">
        <v>45060</v>
      </c>
      <c r="D4901" s="1">
        <v>44969</v>
      </c>
      <c r="E4901">
        <v>455.5</v>
      </c>
      <c r="F4901" t="s">
        <v>11</v>
      </c>
      <c r="G4901" s="3">
        <f t="shared" si="152"/>
        <v>45047</v>
      </c>
      <c r="H4901">
        <f t="shared" si="153"/>
        <v>3</v>
      </c>
    </row>
    <row r="4902" spans="1:8" x14ac:dyDescent="0.35">
      <c r="A4902" t="s">
        <v>4908</v>
      </c>
      <c r="B4902">
        <v>1645</v>
      </c>
      <c r="C4902" s="1">
        <v>45702</v>
      </c>
      <c r="D4902" s="1">
        <v>44012</v>
      </c>
      <c r="E4902">
        <v>76.44</v>
      </c>
      <c r="F4902" t="s">
        <v>6</v>
      </c>
      <c r="G4902" s="3">
        <f t="shared" si="152"/>
        <v>45689</v>
      </c>
      <c r="H4902">
        <f t="shared" si="153"/>
        <v>56</v>
      </c>
    </row>
    <row r="4903" spans="1:8" x14ac:dyDescent="0.35">
      <c r="A4903" t="s">
        <v>4909</v>
      </c>
      <c r="B4903">
        <v>8746</v>
      </c>
      <c r="C4903" s="1">
        <v>44845</v>
      </c>
      <c r="D4903" s="1">
        <v>45366</v>
      </c>
      <c r="E4903">
        <v>195.89</v>
      </c>
      <c r="F4903" t="s">
        <v>11</v>
      </c>
      <c r="G4903" s="3">
        <f t="shared" si="152"/>
        <v>44835</v>
      </c>
      <c r="H4903">
        <f t="shared" si="153"/>
        <v>17</v>
      </c>
    </row>
    <row r="4904" spans="1:8" x14ac:dyDescent="0.35">
      <c r="A4904" t="s">
        <v>4910</v>
      </c>
      <c r="B4904">
        <v>1326</v>
      </c>
      <c r="C4904" s="1">
        <v>45636</v>
      </c>
      <c r="D4904" s="1">
        <v>45366</v>
      </c>
      <c r="E4904">
        <v>297.23</v>
      </c>
      <c r="F4904" t="s">
        <v>6</v>
      </c>
      <c r="G4904" s="3">
        <f t="shared" si="152"/>
        <v>45627</v>
      </c>
      <c r="H4904">
        <f t="shared" si="153"/>
        <v>9</v>
      </c>
    </row>
    <row r="4905" spans="1:8" x14ac:dyDescent="0.35">
      <c r="A4905" t="s">
        <v>4911</v>
      </c>
      <c r="B4905">
        <v>8224</v>
      </c>
      <c r="C4905" s="1">
        <v>45545</v>
      </c>
      <c r="D4905" s="1">
        <v>44099</v>
      </c>
      <c r="E4905">
        <v>296.60000000000002</v>
      </c>
      <c r="F4905" t="s">
        <v>11</v>
      </c>
      <c r="G4905" s="3">
        <f t="shared" si="152"/>
        <v>45536</v>
      </c>
      <c r="H4905">
        <f t="shared" si="153"/>
        <v>48</v>
      </c>
    </row>
    <row r="4906" spans="1:8" x14ac:dyDescent="0.35">
      <c r="A4906" t="s">
        <v>4912</v>
      </c>
      <c r="B4906">
        <v>8329</v>
      </c>
      <c r="C4906" s="1">
        <v>45657</v>
      </c>
      <c r="D4906" s="1">
        <v>43993</v>
      </c>
      <c r="E4906">
        <v>448.05</v>
      </c>
      <c r="F4906" t="s">
        <v>6</v>
      </c>
      <c r="G4906" s="3">
        <f t="shared" si="152"/>
        <v>45627</v>
      </c>
      <c r="H4906">
        <f t="shared" si="153"/>
        <v>55</v>
      </c>
    </row>
    <row r="4907" spans="1:8" x14ac:dyDescent="0.35">
      <c r="A4907" t="s">
        <v>4913</v>
      </c>
      <c r="B4907">
        <v>6633</v>
      </c>
      <c r="C4907" s="1">
        <v>45380</v>
      </c>
      <c r="D4907" s="1">
        <v>44012</v>
      </c>
      <c r="E4907">
        <v>443.95</v>
      </c>
      <c r="F4907" t="s">
        <v>11</v>
      </c>
      <c r="G4907" s="3">
        <f t="shared" si="152"/>
        <v>45352</v>
      </c>
      <c r="H4907">
        <f t="shared" si="153"/>
        <v>46</v>
      </c>
    </row>
    <row r="4908" spans="1:8" x14ac:dyDescent="0.35">
      <c r="A4908" t="s">
        <v>4914</v>
      </c>
      <c r="B4908">
        <v>7061</v>
      </c>
      <c r="C4908" s="1">
        <v>44401</v>
      </c>
      <c r="D4908" s="1">
        <v>45008</v>
      </c>
      <c r="E4908">
        <v>43.76</v>
      </c>
      <c r="F4908" t="s">
        <v>11</v>
      </c>
      <c r="G4908" s="3">
        <f t="shared" si="152"/>
        <v>44378</v>
      </c>
      <c r="H4908">
        <f t="shared" si="153"/>
        <v>20</v>
      </c>
    </row>
    <row r="4909" spans="1:8" x14ac:dyDescent="0.35">
      <c r="A4909" t="s">
        <v>4915</v>
      </c>
      <c r="B4909">
        <v>5916</v>
      </c>
      <c r="C4909" s="1">
        <v>44251</v>
      </c>
      <c r="D4909" s="1">
        <v>44969</v>
      </c>
      <c r="E4909">
        <v>341.91</v>
      </c>
      <c r="F4909" t="s">
        <v>11</v>
      </c>
      <c r="G4909" s="3">
        <f t="shared" si="152"/>
        <v>44228</v>
      </c>
      <c r="H4909">
        <f t="shared" si="153"/>
        <v>24</v>
      </c>
    </row>
    <row r="4910" spans="1:8" x14ac:dyDescent="0.35">
      <c r="A4910" t="s">
        <v>4916</v>
      </c>
      <c r="B4910">
        <v>2818</v>
      </c>
      <c r="C4910" s="1">
        <v>43996</v>
      </c>
      <c r="D4910" s="1">
        <v>45366</v>
      </c>
      <c r="E4910">
        <v>496.52</v>
      </c>
      <c r="F4910" t="s">
        <v>8</v>
      </c>
      <c r="G4910" s="3">
        <f t="shared" si="152"/>
        <v>43983</v>
      </c>
      <c r="H4910">
        <f t="shared" si="153"/>
        <v>46</v>
      </c>
    </row>
    <row r="4911" spans="1:8" x14ac:dyDescent="0.35">
      <c r="A4911" t="s">
        <v>4917</v>
      </c>
      <c r="B4911">
        <v>4229</v>
      </c>
      <c r="C4911" s="1">
        <v>45146</v>
      </c>
      <c r="D4911" s="1">
        <v>44969</v>
      </c>
      <c r="E4911">
        <v>481.17</v>
      </c>
      <c r="F4911" t="s">
        <v>6</v>
      </c>
      <c r="G4911" s="3">
        <f t="shared" si="152"/>
        <v>45139</v>
      </c>
      <c r="H4911">
        <f t="shared" si="153"/>
        <v>6</v>
      </c>
    </row>
    <row r="4912" spans="1:8" x14ac:dyDescent="0.35">
      <c r="A4912" t="s">
        <v>4918</v>
      </c>
      <c r="B4912">
        <v>5789</v>
      </c>
      <c r="C4912" s="1">
        <v>44482</v>
      </c>
      <c r="D4912" s="1">
        <v>45366</v>
      </c>
      <c r="E4912">
        <v>358.59</v>
      </c>
      <c r="F4912" t="s">
        <v>11</v>
      </c>
      <c r="G4912" s="3">
        <f t="shared" si="152"/>
        <v>44470</v>
      </c>
      <c r="H4912">
        <f t="shared" si="153"/>
        <v>29</v>
      </c>
    </row>
    <row r="4913" spans="1:8" x14ac:dyDescent="0.35">
      <c r="A4913" t="s">
        <v>4919</v>
      </c>
      <c r="B4913">
        <v>6811</v>
      </c>
      <c r="C4913" s="1">
        <v>45190</v>
      </c>
      <c r="D4913" s="1">
        <v>44198</v>
      </c>
      <c r="E4913">
        <v>305.38</v>
      </c>
      <c r="F4913" t="s">
        <v>6</v>
      </c>
      <c r="G4913" s="3">
        <f t="shared" si="152"/>
        <v>45170</v>
      </c>
      <c r="H4913">
        <f t="shared" si="153"/>
        <v>33</v>
      </c>
    </row>
    <row r="4914" spans="1:8" x14ac:dyDescent="0.35">
      <c r="A4914" t="s">
        <v>4920</v>
      </c>
      <c r="B4914">
        <v>1261</v>
      </c>
      <c r="C4914" s="1">
        <v>44408</v>
      </c>
      <c r="D4914" s="1">
        <v>44969</v>
      </c>
      <c r="E4914">
        <v>314.70999999999998</v>
      </c>
      <c r="F4914" t="s">
        <v>8</v>
      </c>
      <c r="G4914" s="3">
        <f t="shared" si="152"/>
        <v>44378</v>
      </c>
      <c r="H4914">
        <f t="shared" si="153"/>
        <v>19</v>
      </c>
    </row>
    <row r="4915" spans="1:8" x14ac:dyDescent="0.35">
      <c r="A4915" t="s">
        <v>4921</v>
      </c>
      <c r="B4915">
        <v>7844</v>
      </c>
      <c r="C4915" s="1">
        <v>44971</v>
      </c>
      <c r="D4915" s="1">
        <v>45008</v>
      </c>
      <c r="E4915">
        <v>495.93</v>
      </c>
      <c r="F4915" t="s">
        <v>6</v>
      </c>
      <c r="G4915" s="3">
        <f t="shared" si="152"/>
        <v>44958</v>
      </c>
      <c r="H4915">
        <f t="shared" si="153"/>
        <v>1</v>
      </c>
    </row>
    <row r="4916" spans="1:8" x14ac:dyDescent="0.35">
      <c r="A4916" t="s">
        <v>4922</v>
      </c>
      <c r="B4916">
        <v>5140</v>
      </c>
      <c r="C4916" s="1">
        <v>45013</v>
      </c>
      <c r="D4916" s="1">
        <v>44012</v>
      </c>
      <c r="E4916">
        <v>104.09</v>
      </c>
      <c r="F4916" t="s">
        <v>6</v>
      </c>
      <c r="G4916" s="3">
        <f t="shared" si="152"/>
        <v>44986</v>
      </c>
      <c r="H4916">
        <f t="shared" si="153"/>
        <v>33</v>
      </c>
    </row>
    <row r="4917" spans="1:8" x14ac:dyDescent="0.35">
      <c r="A4917" t="s">
        <v>4923</v>
      </c>
      <c r="B4917">
        <v>9526</v>
      </c>
      <c r="C4917" s="1">
        <v>44891</v>
      </c>
      <c r="D4917" s="1">
        <v>44946</v>
      </c>
      <c r="E4917">
        <v>453.1</v>
      </c>
      <c r="F4917" t="s">
        <v>11</v>
      </c>
      <c r="G4917" s="3">
        <f t="shared" si="152"/>
        <v>44866</v>
      </c>
      <c r="H4917">
        <f t="shared" si="153"/>
        <v>2</v>
      </c>
    </row>
    <row r="4918" spans="1:8" x14ac:dyDescent="0.35">
      <c r="A4918" t="s">
        <v>4924</v>
      </c>
      <c r="B4918">
        <v>9021</v>
      </c>
      <c r="C4918" s="1">
        <v>45506</v>
      </c>
      <c r="D4918" s="1">
        <v>44099</v>
      </c>
      <c r="E4918">
        <v>166.1</v>
      </c>
      <c r="F4918" t="s">
        <v>11</v>
      </c>
      <c r="G4918" s="3">
        <f t="shared" si="152"/>
        <v>45505</v>
      </c>
      <c r="H4918">
        <f t="shared" si="153"/>
        <v>47</v>
      </c>
    </row>
    <row r="4919" spans="1:8" x14ac:dyDescent="0.35">
      <c r="A4919" t="s">
        <v>4925</v>
      </c>
      <c r="B4919">
        <v>1852</v>
      </c>
      <c r="C4919" s="1">
        <v>44687</v>
      </c>
      <c r="D4919" s="1">
        <v>45366</v>
      </c>
      <c r="E4919">
        <v>328.21</v>
      </c>
      <c r="F4919" t="s">
        <v>8</v>
      </c>
      <c r="G4919" s="3">
        <f t="shared" si="152"/>
        <v>44682</v>
      </c>
      <c r="H4919">
        <f t="shared" si="153"/>
        <v>23</v>
      </c>
    </row>
    <row r="4920" spans="1:8" x14ac:dyDescent="0.35">
      <c r="A4920" t="s">
        <v>4926</v>
      </c>
      <c r="B4920">
        <v>6023</v>
      </c>
      <c r="C4920" s="1">
        <v>44256</v>
      </c>
      <c r="D4920" s="1">
        <v>44399</v>
      </c>
      <c r="E4920">
        <v>138.93</v>
      </c>
      <c r="F4920" t="s">
        <v>6</v>
      </c>
      <c r="G4920" s="3">
        <f t="shared" si="152"/>
        <v>44256</v>
      </c>
      <c r="H4920">
        <f t="shared" si="153"/>
        <v>5</v>
      </c>
    </row>
    <row r="4921" spans="1:8" x14ac:dyDescent="0.35">
      <c r="A4921" t="s">
        <v>4927</v>
      </c>
      <c r="B4921">
        <v>6529</v>
      </c>
      <c r="C4921" s="1">
        <v>45360</v>
      </c>
      <c r="D4921" s="1">
        <v>45008</v>
      </c>
      <c r="E4921">
        <v>29.82</v>
      </c>
      <c r="F4921" t="s">
        <v>8</v>
      </c>
      <c r="G4921" s="3">
        <f t="shared" si="152"/>
        <v>45352</v>
      </c>
      <c r="H4921">
        <f t="shared" si="153"/>
        <v>12</v>
      </c>
    </row>
    <row r="4922" spans="1:8" x14ac:dyDescent="0.35">
      <c r="A4922" t="s">
        <v>4928</v>
      </c>
      <c r="B4922">
        <v>8505</v>
      </c>
      <c r="C4922" s="1">
        <v>45229</v>
      </c>
      <c r="D4922" s="1">
        <v>44969</v>
      </c>
      <c r="E4922">
        <v>333.11</v>
      </c>
      <c r="F4922" t="s">
        <v>6</v>
      </c>
      <c r="G4922" s="3">
        <f t="shared" si="152"/>
        <v>45200</v>
      </c>
      <c r="H4922">
        <f t="shared" si="153"/>
        <v>9</v>
      </c>
    </row>
    <row r="4923" spans="1:8" x14ac:dyDescent="0.35">
      <c r="A4923" t="s">
        <v>4929</v>
      </c>
      <c r="B4923">
        <v>1514</v>
      </c>
      <c r="C4923" s="1">
        <v>45270</v>
      </c>
      <c r="D4923" s="1">
        <v>44969</v>
      </c>
      <c r="E4923">
        <v>74.02</v>
      </c>
      <c r="F4923" t="s">
        <v>8</v>
      </c>
      <c r="G4923" s="3">
        <f t="shared" si="152"/>
        <v>45261</v>
      </c>
      <c r="H4923">
        <f t="shared" si="153"/>
        <v>10</v>
      </c>
    </row>
    <row r="4924" spans="1:8" x14ac:dyDescent="0.35">
      <c r="A4924" t="s">
        <v>4930</v>
      </c>
      <c r="B4924">
        <v>1174</v>
      </c>
      <c r="C4924" s="1">
        <v>44732</v>
      </c>
      <c r="D4924" s="1" t="e">
        <v>#N/A</v>
      </c>
      <c r="E4924">
        <v>369.97</v>
      </c>
      <c r="F4924" t="s">
        <v>11</v>
      </c>
      <c r="G4924" s="3">
        <f t="shared" si="152"/>
        <v>44713</v>
      </c>
      <c r="H4924" t="e">
        <f t="shared" si="153"/>
        <v>#VALUE!</v>
      </c>
    </row>
    <row r="4925" spans="1:8" x14ac:dyDescent="0.35">
      <c r="A4925" t="s">
        <v>4931</v>
      </c>
      <c r="B4925">
        <v>5959</v>
      </c>
      <c r="C4925" s="1">
        <v>45190</v>
      </c>
      <c r="D4925" s="1">
        <v>44969</v>
      </c>
      <c r="E4925">
        <v>196.53</v>
      </c>
      <c r="F4925" t="s">
        <v>6</v>
      </c>
      <c r="G4925" s="3">
        <f t="shared" si="152"/>
        <v>45170</v>
      </c>
      <c r="H4925">
        <f t="shared" si="153"/>
        <v>7</v>
      </c>
    </row>
    <row r="4926" spans="1:8" x14ac:dyDescent="0.35">
      <c r="A4926" t="s">
        <v>4932</v>
      </c>
      <c r="B4926">
        <v>7226</v>
      </c>
      <c r="C4926" s="1">
        <v>44911</v>
      </c>
      <c r="D4926" s="1">
        <v>43993</v>
      </c>
      <c r="E4926">
        <v>200.31</v>
      </c>
      <c r="F4926" t="s">
        <v>8</v>
      </c>
      <c r="G4926" s="3">
        <f t="shared" si="152"/>
        <v>44896</v>
      </c>
      <c r="H4926">
        <f t="shared" si="153"/>
        <v>31</v>
      </c>
    </row>
    <row r="4927" spans="1:8" x14ac:dyDescent="0.35">
      <c r="A4927" t="s">
        <v>4933</v>
      </c>
      <c r="B4927">
        <v>5428</v>
      </c>
      <c r="C4927" s="1">
        <v>44390</v>
      </c>
      <c r="D4927" s="1">
        <v>44969</v>
      </c>
      <c r="E4927">
        <v>351.46</v>
      </c>
      <c r="F4927" t="s">
        <v>6</v>
      </c>
      <c r="G4927" s="3">
        <f t="shared" si="152"/>
        <v>44378</v>
      </c>
      <c r="H4927">
        <f t="shared" si="153"/>
        <v>19</v>
      </c>
    </row>
    <row r="4928" spans="1:8" x14ac:dyDescent="0.35">
      <c r="A4928" t="s">
        <v>4934</v>
      </c>
      <c r="B4928">
        <v>7009</v>
      </c>
      <c r="C4928" s="1">
        <v>44578</v>
      </c>
      <c r="D4928" s="1">
        <v>45008</v>
      </c>
      <c r="E4928">
        <v>403.54</v>
      </c>
      <c r="F4928" t="s">
        <v>6</v>
      </c>
      <c r="G4928" s="3">
        <f t="shared" si="152"/>
        <v>44562</v>
      </c>
      <c r="H4928">
        <f t="shared" si="153"/>
        <v>14</v>
      </c>
    </row>
    <row r="4929" spans="1:8" x14ac:dyDescent="0.35">
      <c r="A4929" t="s">
        <v>4935</v>
      </c>
      <c r="B4929">
        <v>7671</v>
      </c>
      <c r="C4929" s="1">
        <v>45446</v>
      </c>
      <c r="D4929" s="1">
        <v>44969</v>
      </c>
      <c r="E4929">
        <v>356.57</v>
      </c>
      <c r="F4929" t="s">
        <v>11</v>
      </c>
      <c r="G4929" s="3">
        <f t="shared" si="152"/>
        <v>45444</v>
      </c>
      <c r="H4929">
        <f t="shared" si="153"/>
        <v>16</v>
      </c>
    </row>
    <row r="4930" spans="1:8" x14ac:dyDescent="0.35">
      <c r="A4930" t="s">
        <v>4936</v>
      </c>
      <c r="B4930">
        <v>6672</v>
      </c>
      <c r="C4930" s="1">
        <v>44577</v>
      </c>
      <c r="D4930" s="1">
        <v>44711</v>
      </c>
      <c r="E4930">
        <v>362.37</v>
      </c>
      <c r="F4930" t="s">
        <v>8</v>
      </c>
      <c r="G4930" s="3">
        <f t="shared" si="152"/>
        <v>44562</v>
      </c>
      <c r="H4930">
        <f t="shared" si="153"/>
        <v>4</v>
      </c>
    </row>
    <row r="4931" spans="1:8" x14ac:dyDescent="0.35">
      <c r="A4931" t="s">
        <v>4937</v>
      </c>
      <c r="B4931">
        <v>4160</v>
      </c>
      <c r="C4931" s="1">
        <v>45551</v>
      </c>
      <c r="D4931" s="1">
        <v>45008</v>
      </c>
      <c r="E4931">
        <v>249.53</v>
      </c>
      <c r="F4931" t="s">
        <v>6</v>
      </c>
      <c r="G4931" s="3">
        <f t="shared" ref="G4931:G4994" si="154">DATE(YEAR(C4931),MONTH(C4931),1)</f>
        <v>45536</v>
      </c>
      <c r="H4931">
        <f t="shared" ref="H4931:H4994" si="155">ABS(IF(ISNUMBER(D4931),ROUND((D4931-C4931)/30,0),"AA"))</f>
        <v>18</v>
      </c>
    </row>
    <row r="4932" spans="1:8" x14ac:dyDescent="0.35">
      <c r="A4932" t="s">
        <v>4938</v>
      </c>
      <c r="B4932">
        <v>2364</v>
      </c>
      <c r="C4932" s="1">
        <v>44393</v>
      </c>
      <c r="D4932" s="1">
        <v>44099</v>
      </c>
      <c r="E4932">
        <v>457.55</v>
      </c>
      <c r="F4932" t="s">
        <v>8</v>
      </c>
      <c r="G4932" s="3">
        <f t="shared" si="154"/>
        <v>44378</v>
      </c>
      <c r="H4932">
        <f t="shared" si="155"/>
        <v>10</v>
      </c>
    </row>
    <row r="4933" spans="1:8" x14ac:dyDescent="0.35">
      <c r="A4933" t="s">
        <v>4939</v>
      </c>
      <c r="B4933">
        <v>2389</v>
      </c>
      <c r="C4933" s="1">
        <v>45605</v>
      </c>
      <c r="D4933" s="1">
        <v>44198</v>
      </c>
      <c r="E4933">
        <v>404.68</v>
      </c>
      <c r="F4933" t="s">
        <v>6</v>
      </c>
      <c r="G4933" s="3">
        <f t="shared" si="154"/>
        <v>45597</v>
      </c>
      <c r="H4933">
        <f t="shared" si="155"/>
        <v>47</v>
      </c>
    </row>
    <row r="4934" spans="1:8" x14ac:dyDescent="0.35">
      <c r="A4934" t="s">
        <v>4940</v>
      </c>
      <c r="B4934">
        <v>9336</v>
      </c>
      <c r="C4934" s="1">
        <v>45259</v>
      </c>
      <c r="D4934" s="1">
        <v>44399</v>
      </c>
      <c r="E4934">
        <v>448.95</v>
      </c>
      <c r="F4934" t="s">
        <v>11</v>
      </c>
      <c r="G4934" s="3">
        <f t="shared" si="154"/>
        <v>45231</v>
      </c>
      <c r="H4934">
        <f t="shared" si="155"/>
        <v>29</v>
      </c>
    </row>
    <row r="4935" spans="1:8" x14ac:dyDescent="0.35">
      <c r="A4935" t="s">
        <v>4941</v>
      </c>
      <c r="B4935">
        <v>3105</v>
      </c>
      <c r="C4935" s="1">
        <v>44518</v>
      </c>
      <c r="D4935" s="1">
        <v>44814</v>
      </c>
      <c r="E4935">
        <v>405.05</v>
      </c>
      <c r="F4935" t="s">
        <v>11</v>
      </c>
      <c r="G4935" s="3">
        <f t="shared" si="154"/>
        <v>44501</v>
      </c>
      <c r="H4935">
        <f t="shared" si="155"/>
        <v>10</v>
      </c>
    </row>
    <row r="4936" spans="1:8" x14ac:dyDescent="0.35">
      <c r="A4936" t="s">
        <v>4942</v>
      </c>
      <c r="B4936">
        <v>4980</v>
      </c>
      <c r="C4936" s="1">
        <v>44805</v>
      </c>
      <c r="D4936" s="1" t="e">
        <v>#N/A</v>
      </c>
      <c r="E4936">
        <v>46.46</v>
      </c>
      <c r="F4936" t="s">
        <v>6</v>
      </c>
      <c r="G4936" s="3">
        <f t="shared" si="154"/>
        <v>44805</v>
      </c>
      <c r="H4936" t="e">
        <f t="shared" si="155"/>
        <v>#VALUE!</v>
      </c>
    </row>
    <row r="4937" spans="1:8" x14ac:dyDescent="0.35">
      <c r="A4937" t="s">
        <v>4943</v>
      </c>
      <c r="B4937">
        <v>2064</v>
      </c>
      <c r="C4937" s="1">
        <v>45573</v>
      </c>
      <c r="D4937" s="1">
        <v>44012</v>
      </c>
      <c r="E4937">
        <v>85.46</v>
      </c>
      <c r="F4937" t="s">
        <v>11</v>
      </c>
      <c r="G4937" s="3">
        <f t="shared" si="154"/>
        <v>45566</v>
      </c>
      <c r="H4937">
        <f t="shared" si="155"/>
        <v>52</v>
      </c>
    </row>
    <row r="4938" spans="1:8" x14ac:dyDescent="0.35">
      <c r="A4938" t="s">
        <v>4944</v>
      </c>
      <c r="B4938">
        <v>2431</v>
      </c>
      <c r="C4938" s="1">
        <v>43878</v>
      </c>
      <c r="D4938" s="1">
        <v>45008</v>
      </c>
      <c r="E4938">
        <v>433.21</v>
      </c>
      <c r="F4938" t="s">
        <v>11</v>
      </c>
      <c r="G4938" s="3">
        <f t="shared" si="154"/>
        <v>43862</v>
      </c>
      <c r="H4938">
        <f t="shared" si="155"/>
        <v>38</v>
      </c>
    </row>
    <row r="4939" spans="1:8" x14ac:dyDescent="0.35">
      <c r="A4939" t="s">
        <v>4945</v>
      </c>
      <c r="B4939">
        <v>1220</v>
      </c>
      <c r="C4939" s="1">
        <v>45161</v>
      </c>
      <c r="D4939" s="1">
        <v>43908</v>
      </c>
      <c r="E4939">
        <v>370.89</v>
      </c>
      <c r="F4939" t="s">
        <v>6</v>
      </c>
      <c r="G4939" s="3">
        <f t="shared" si="154"/>
        <v>45139</v>
      </c>
      <c r="H4939">
        <f t="shared" si="155"/>
        <v>42</v>
      </c>
    </row>
    <row r="4940" spans="1:8" x14ac:dyDescent="0.35">
      <c r="A4940" t="s">
        <v>4946</v>
      </c>
      <c r="B4940">
        <v>2153</v>
      </c>
      <c r="C4940" s="1">
        <v>45109</v>
      </c>
      <c r="D4940" s="1" t="e">
        <v>#N/A</v>
      </c>
      <c r="E4940">
        <v>86.56</v>
      </c>
      <c r="F4940" t="s">
        <v>8</v>
      </c>
      <c r="G4940" s="3">
        <f t="shared" si="154"/>
        <v>45108</v>
      </c>
      <c r="H4940" t="e">
        <f t="shared" si="155"/>
        <v>#VALUE!</v>
      </c>
    </row>
    <row r="4941" spans="1:8" x14ac:dyDescent="0.35">
      <c r="A4941" t="s">
        <v>4947</v>
      </c>
      <c r="B4941">
        <v>8549</v>
      </c>
      <c r="C4941" s="1">
        <v>44616</v>
      </c>
      <c r="D4941" s="1">
        <v>44012</v>
      </c>
      <c r="E4941">
        <v>319.19</v>
      </c>
      <c r="F4941" t="s">
        <v>6</v>
      </c>
      <c r="G4941" s="3">
        <f t="shared" si="154"/>
        <v>44593</v>
      </c>
      <c r="H4941">
        <f t="shared" si="155"/>
        <v>20</v>
      </c>
    </row>
    <row r="4942" spans="1:8" x14ac:dyDescent="0.35">
      <c r="A4942" t="s">
        <v>4948</v>
      </c>
      <c r="B4942">
        <v>2733</v>
      </c>
      <c r="C4942" s="1">
        <v>45184</v>
      </c>
      <c r="D4942" s="1">
        <v>44814</v>
      </c>
      <c r="E4942">
        <v>310.16000000000003</v>
      </c>
      <c r="F4942" t="s">
        <v>11</v>
      </c>
      <c r="G4942" s="3">
        <f t="shared" si="154"/>
        <v>45170</v>
      </c>
      <c r="H4942">
        <f t="shared" si="155"/>
        <v>12</v>
      </c>
    </row>
    <row r="4943" spans="1:8" x14ac:dyDescent="0.35">
      <c r="A4943" t="s">
        <v>4949</v>
      </c>
      <c r="B4943">
        <v>3272</v>
      </c>
      <c r="C4943" s="1">
        <v>44550</v>
      </c>
      <c r="D4943" s="1">
        <v>44969</v>
      </c>
      <c r="E4943">
        <v>107.77</v>
      </c>
      <c r="F4943" t="s">
        <v>8</v>
      </c>
      <c r="G4943" s="3">
        <f t="shared" si="154"/>
        <v>44531</v>
      </c>
      <c r="H4943">
        <f t="shared" si="155"/>
        <v>14</v>
      </c>
    </row>
    <row r="4944" spans="1:8" x14ac:dyDescent="0.35">
      <c r="A4944" t="s">
        <v>4950</v>
      </c>
      <c r="B4944">
        <v>2329</v>
      </c>
      <c r="C4944" s="1">
        <v>44368</v>
      </c>
      <c r="D4944" s="1" t="e">
        <v>#N/A</v>
      </c>
      <c r="E4944">
        <v>100.93</v>
      </c>
      <c r="F4944" t="s">
        <v>8</v>
      </c>
      <c r="G4944" s="3">
        <f t="shared" si="154"/>
        <v>44348</v>
      </c>
      <c r="H4944" t="e">
        <f t="shared" si="155"/>
        <v>#VALUE!</v>
      </c>
    </row>
    <row r="4945" spans="1:8" x14ac:dyDescent="0.35">
      <c r="A4945" t="s">
        <v>4951</v>
      </c>
      <c r="B4945">
        <v>2500</v>
      </c>
      <c r="C4945" s="1">
        <v>44225</v>
      </c>
      <c r="D4945" s="1">
        <v>44399</v>
      </c>
      <c r="E4945">
        <v>11.88</v>
      </c>
      <c r="F4945" t="s">
        <v>8</v>
      </c>
      <c r="G4945" s="3">
        <f t="shared" si="154"/>
        <v>44197</v>
      </c>
      <c r="H4945">
        <f t="shared" si="155"/>
        <v>6</v>
      </c>
    </row>
    <row r="4946" spans="1:8" x14ac:dyDescent="0.35">
      <c r="A4946" t="s">
        <v>4952</v>
      </c>
      <c r="B4946">
        <v>4818</v>
      </c>
      <c r="C4946" s="1">
        <v>45220</v>
      </c>
      <c r="D4946" s="1">
        <v>44969</v>
      </c>
      <c r="E4946">
        <v>113.01</v>
      </c>
      <c r="F4946" t="s">
        <v>8</v>
      </c>
      <c r="G4946" s="3">
        <f t="shared" si="154"/>
        <v>45200</v>
      </c>
      <c r="H4946">
        <f t="shared" si="155"/>
        <v>8</v>
      </c>
    </row>
    <row r="4947" spans="1:8" x14ac:dyDescent="0.35">
      <c r="A4947" t="s">
        <v>4953</v>
      </c>
      <c r="B4947">
        <v>2301</v>
      </c>
      <c r="C4947" s="1">
        <v>44689</v>
      </c>
      <c r="D4947" s="1">
        <v>44198</v>
      </c>
      <c r="E4947">
        <v>199.58</v>
      </c>
      <c r="F4947" t="s">
        <v>8</v>
      </c>
      <c r="G4947" s="3">
        <f t="shared" si="154"/>
        <v>44682</v>
      </c>
      <c r="H4947">
        <f t="shared" si="155"/>
        <v>16</v>
      </c>
    </row>
    <row r="4948" spans="1:8" x14ac:dyDescent="0.35">
      <c r="A4948" t="s">
        <v>4954</v>
      </c>
      <c r="B4948">
        <v>9672</v>
      </c>
      <c r="C4948" s="1">
        <v>45585</v>
      </c>
      <c r="D4948" s="1">
        <v>44969</v>
      </c>
      <c r="E4948">
        <v>104.39</v>
      </c>
      <c r="F4948" t="s">
        <v>11</v>
      </c>
      <c r="G4948" s="3">
        <f t="shared" si="154"/>
        <v>45566</v>
      </c>
      <c r="H4948">
        <f t="shared" si="155"/>
        <v>21</v>
      </c>
    </row>
    <row r="4949" spans="1:8" x14ac:dyDescent="0.35">
      <c r="A4949" t="s">
        <v>4955</v>
      </c>
      <c r="B4949">
        <v>9115</v>
      </c>
      <c r="C4949" s="1">
        <v>44036</v>
      </c>
      <c r="D4949" s="1">
        <v>45366</v>
      </c>
      <c r="E4949">
        <v>306.67</v>
      </c>
      <c r="F4949" t="s">
        <v>11</v>
      </c>
      <c r="G4949" s="3">
        <f t="shared" si="154"/>
        <v>44013</v>
      </c>
      <c r="H4949">
        <f t="shared" si="155"/>
        <v>44</v>
      </c>
    </row>
    <row r="4950" spans="1:8" x14ac:dyDescent="0.35">
      <c r="A4950" t="s">
        <v>4956</v>
      </c>
      <c r="B4950">
        <v>8687</v>
      </c>
      <c r="C4950" s="1">
        <v>44756</v>
      </c>
      <c r="D4950" s="1">
        <v>44198</v>
      </c>
      <c r="E4950">
        <v>151.15</v>
      </c>
      <c r="F4950" t="s">
        <v>8</v>
      </c>
      <c r="G4950" s="3">
        <f t="shared" si="154"/>
        <v>44743</v>
      </c>
      <c r="H4950">
        <f t="shared" si="155"/>
        <v>19</v>
      </c>
    </row>
    <row r="4951" spans="1:8" x14ac:dyDescent="0.35">
      <c r="A4951" t="s">
        <v>4957</v>
      </c>
      <c r="B4951">
        <v>2003</v>
      </c>
      <c r="C4951" s="1">
        <v>45689</v>
      </c>
      <c r="D4951" s="1">
        <v>44459</v>
      </c>
      <c r="E4951">
        <v>226.83</v>
      </c>
      <c r="F4951" t="s">
        <v>8</v>
      </c>
      <c r="G4951" s="3">
        <f t="shared" si="154"/>
        <v>45689</v>
      </c>
      <c r="H4951">
        <f t="shared" si="155"/>
        <v>41</v>
      </c>
    </row>
    <row r="4952" spans="1:8" x14ac:dyDescent="0.35">
      <c r="A4952" t="s">
        <v>4958</v>
      </c>
      <c r="B4952">
        <v>1103</v>
      </c>
      <c r="C4952" s="1">
        <v>44347</v>
      </c>
      <c r="D4952" s="1">
        <v>45366</v>
      </c>
      <c r="E4952">
        <v>48.98</v>
      </c>
      <c r="F4952" t="s">
        <v>11</v>
      </c>
      <c r="G4952" s="3">
        <f t="shared" si="154"/>
        <v>44317</v>
      </c>
      <c r="H4952">
        <f t="shared" si="155"/>
        <v>34</v>
      </c>
    </row>
    <row r="4953" spans="1:8" x14ac:dyDescent="0.35">
      <c r="A4953" t="s">
        <v>4959</v>
      </c>
      <c r="B4953">
        <v>5313</v>
      </c>
      <c r="C4953" s="1">
        <v>44931</v>
      </c>
      <c r="D4953" s="1">
        <v>44969</v>
      </c>
      <c r="E4953">
        <v>80.510000000000005</v>
      </c>
      <c r="F4953" t="s">
        <v>8</v>
      </c>
      <c r="G4953" s="3">
        <f t="shared" si="154"/>
        <v>44927</v>
      </c>
      <c r="H4953">
        <f t="shared" si="155"/>
        <v>1</v>
      </c>
    </row>
    <row r="4954" spans="1:8" x14ac:dyDescent="0.35">
      <c r="A4954" t="s">
        <v>4960</v>
      </c>
      <c r="B4954">
        <v>4102</v>
      </c>
      <c r="C4954" s="1">
        <v>45195</v>
      </c>
      <c r="D4954" s="1">
        <v>45366</v>
      </c>
      <c r="E4954">
        <v>352.98</v>
      </c>
      <c r="F4954" t="s">
        <v>8</v>
      </c>
      <c r="G4954" s="3">
        <f t="shared" si="154"/>
        <v>45170</v>
      </c>
      <c r="H4954">
        <f t="shared" si="155"/>
        <v>6</v>
      </c>
    </row>
    <row r="4955" spans="1:8" x14ac:dyDescent="0.35">
      <c r="A4955" t="s">
        <v>4961</v>
      </c>
      <c r="B4955">
        <v>2241</v>
      </c>
      <c r="C4955" s="1">
        <v>45515</v>
      </c>
      <c r="D4955" s="1">
        <v>44946</v>
      </c>
      <c r="E4955">
        <v>102.22</v>
      </c>
      <c r="F4955" t="s">
        <v>6</v>
      </c>
      <c r="G4955" s="3">
        <f t="shared" si="154"/>
        <v>45505</v>
      </c>
      <c r="H4955">
        <f t="shared" si="155"/>
        <v>19</v>
      </c>
    </row>
    <row r="4956" spans="1:8" x14ac:dyDescent="0.35">
      <c r="A4956" t="s">
        <v>4962</v>
      </c>
      <c r="B4956">
        <v>4730</v>
      </c>
      <c r="C4956" s="1">
        <v>45060</v>
      </c>
      <c r="D4956" s="1">
        <v>44969</v>
      </c>
      <c r="E4956">
        <v>89.59</v>
      </c>
      <c r="F4956" t="s">
        <v>8</v>
      </c>
      <c r="G4956" s="3">
        <f t="shared" si="154"/>
        <v>45047</v>
      </c>
      <c r="H4956">
        <f t="shared" si="155"/>
        <v>3</v>
      </c>
    </row>
    <row r="4957" spans="1:8" x14ac:dyDescent="0.35">
      <c r="A4957" t="s">
        <v>4963</v>
      </c>
      <c r="B4957">
        <v>5861</v>
      </c>
      <c r="C4957" s="1">
        <v>45217</v>
      </c>
      <c r="D4957" s="1">
        <v>45008</v>
      </c>
      <c r="E4957">
        <v>304.76</v>
      </c>
      <c r="F4957" t="s">
        <v>8</v>
      </c>
      <c r="G4957" s="3">
        <f t="shared" si="154"/>
        <v>45200</v>
      </c>
      <c r="H4957">
        <f t="shared" si="155"/>
        <v>7</v>
      </c>
    </row>
    <row r="4958" spans="1:8" x14ac:dyDescent="0.35">
      <c r="A4958" t="s">
        <v>4964</v>
      </c>
      <c r="B4958">
        <v>5676</v>
      </c>
      <c r="C4958" s="1">
        <v>44695</v>
      </c>
      <c r="D4958" s="1">
        <v>43993</v>
      </c>
      <c r="E4958">
        <v>116.95</v>
      </c>
      <c r="F4958" t="s">
        <v>6</v>
      </c>
      <c r="G4958" s="3">
        <f t="shared" si="154"/>
        <v>44682</v>
      </c>
      <c r="H4958">
        <f t="shared" si="155"/>
        <v>23</v>
      </c>
    </row>
    <row r="4959" spans="1:8" x14ac:dyDescent="0.35">
      <c r="A4959" t="s">
        <v>4965</v>
      </c>
      <c r="B4959">
        <v>6648</v>
      </c>
      <c r="C4959" s="1">
        <v>44484</v>
      </c>
      <c r="D4959" s="1">
        <v>44099</v>
      </c>
      <c r="E4959">
        <v>370.37</v>
      </c>
      <c r="F4959" t="s">
        <v>8</v>
      </c>
      <c r="G4959" s="3">
        <f t="shared" si="154"/>
        <v>44470</v>
      </c>
      <c r="H4959">
        <f t="shared" si="155"/>
        <v>13</v>
      </c>
    </row>
    <row r="4960" spans="1:8" x14ac:dyDescent="0.35">
      <c r="A4960" t="s">
        <v>4966</v>
      </c>
      <c r="B4960">
        <v>1114</v>
      </c>
      <c r="C4960" s="1">
        <v>44844</v>
      </c>
      <c r="D4960" s="1">
        <v>44814</v>
      </c>
      <c r="E4960">
        <v>330.87</v>
      </c>
      <c r="F4960" t="s">
        <v>8</v>
      </c>
      <c r="G4960" s="3">
        <f t="shared" si="154"/>
        <v>44835</v>
      </c>
      <c r="H4960">
        <f t="shared" si="155"/>
        <v>1</v>
      </c>
    </row>
    <row r="4961" spans="1:8" x14ac:dyDescent="0.35">
      <c r="A4961" s="2" t="s">
        <v>4967</v>
      </c>
      <c r="B4961">
        <v>5123</v>
      </c>
      <c r="C4961" s="1">
        <v>44869</v>
      </c>
      <c r="D4961" s="1">
        <v>45008</v>
      </c>
      <c r="E4961">
        <v>147.91</v>
      </c>
      <c r="F4961" t="s">
        <v>11</v>
      </c>
      <c r="G4961" s="3">
        <f t="shared" si="154"/>
        <v>44866</v>
      </c>
      <c r="H4961">
        <f t="shared" si="155"/>
        <v>5</v>
      </c>
    </row>
    <row r="4962" spans="1:8" x14ac:dyDescent="0.35">
      <c r="A4962" t="s">
        <v>4968</v>
      </c>
      <c r="B4962">
        <v>2059</v>
      </c>
      <c r="C4962" s="1">
        <v>44621</v>
      </c>
      <c r="D4962" s="1">
        <v>44099</v>
      </c>
      <c r="E4962">
        <v>40.19</v>
      </c>
      <c r="F4962" t="s">
        <v>6</v>
      </c>
      <c r="G4962" s="3">
        <f t="shared" si="154"/>
        <v>44621</v>
      </c>
      <c r="H4962">
        <f t="shared" si="155"/>
        <v>17</v>
      </c>
    </row>
    <row r="4963" spans="1:8" x14ac:dyDescent="0.35">
      <c r="A4963" t="s">
        <v>4969</v>
      </c>
      <c r="B4963">
        <v>6639</v>
      </c>
      <c r="C4963" s="1">
        <v>44937</v>
      </c>
      <c r="D4963" s="1">
        <v>43993</v>
      </c>
      <c r="E4963">
        <v>452.32</v>
      </c>
      <c r="F4963" t="s">
        <v>11</v>
      </c>
      <c r="G4963" s="3">
        <f t="shared" si="154"/>
        <v>44927</v>
      </c>
      <c r="H4963">
        <f t="shared" si="155"/>
        <v>31</v>
      </c>
    </row>
    <row r="4964" spans="1:8" x14ac:dyDescent="0.35">
      <c r="A4964" t="s">
        <v>4970</v>
      </c>
      <c r="B4964">
        <v>8046</v>
      </c>
      <c r="C4964" s="1">
        <v>44620</v>
      </c>
      <c r="D4964" s="1">
        <v>44814</v>
      </c>
      <c r="E4964">
        <v>49.18</v>
      </c>
      <c r="F4964" t="s">
        <v>8</v>
      </c>
      <c r="G4964" s="3">
        <f t="shared" si="154"/>
        <v>44593</v>
      </c>
      <c r="H4964">
        <f t="shared" si="155"/>
        <v>6</v>
      </c>
    </row>
    <row r="4965" spans="1:8" x14ac:dyDescent="0.35">
      <c r="A4965" t="s">
        <v>4971</v>
      </c>
      <c r="B4965">
        <v>8306</v>
      </c>
      <c r="C4965" s="1">
        <v>45107</v>
      </c>
      <c r="D4965" s="1">
        <v>44969</v>
      </c>
      <c r="E4965">
        <v>15.88</v>
      </c>
      <c r="F4965" t="s">
        <v>8</v>
      </c>
      <c r="G4965" s="3">
        <f t="shared" si="154"/>
        <v>45078</v>
      </c>
      <c r="H4965">
        <f t="shared" si="155"/>
        <v>5</v>
      </c>
    </row>
    <row r="4966" spans="1:8" x14ac:dyDescent="0.35">
      <c r="A4966" t="s">
        <v>4972</v>
      </c>
      <c r="B4966">
        <v>2445</v>
      </c>
      <c r="C4966" s="1">
        <v>43884</v>
      </c>
      <c r="D4966" s="1">
        <v>45339</v>
      </c>
      <c r="E4966">
        <v>166.02</v>
      </c>
      <c r="F4966" t="s">
        <v>6</v>
      </c>
      <c r="G4966" s="3">
        <f t="shared" si="154"/>
        <v>43862</v>
      </c>
      <c r="H4966">
        <f t="shared" si="155"/>
        <v>49</v>
      </c>
    </row>
    <row r="4967" spans="1:8" x14ac:dyDescent="0.35">
      <c r="A4967" t="s">
        <v>4973</v>
      </c>
      <c r="B4967">
        <v>2079</v>
      </c>
      <c r="C4967" s="1">
        <v>44974</v>
      </c>
      <c r="D4967" s="1">
        <v>45008</v>
      </c>
      <c r="E4967">
        <v>288.91000000000003</v>
      </c>
      <c r="F4967" t="s">
        <v>8</v>
      </c>
      <c r="G4967" s="3">
        <f t="shared" si="154"/>
        <v>44958</v>
      </c>
      <c r="H4967">
        <f t="shared" si="155"/>
        <v>1</v>
      </c>
    </row>
    <row r="4968" spans="1:8" x14ac:dyDescent="0.35">
      <c r="A4968" t="s">
        <v>4974</v>
      </c>
      <c r="B4968">
        <v>6227</v>
      </c>
      <c r="C4968" s="1">
        <v>45118</v>
      </c>
      <c r="D4968" s="1">
        <v>44969</v>
      </c>
      <c r="E4968">
        <v>230.89</v>
      </c>
      <c r="F4968" t="s">
        <v>8</v>
      </c>
      <c r="G4968" s="3">
        <f t="shared" si="154"/>
        <v>45108</v>
      </c>
      <c r="H4968">
        <f t="shared" si="155"/>
        <v>5</v>
      </c>
    </row>
    <row r="4969" spans="1:8" x14ac:dyDescent="0.35">
      <c r="A4969" t="s">
        <v>4975</v>
      </c>
      <c r="B4969">
        <v>8871</v>
      </c>
      <c r="C4969" s="1">
        <v>44873</v>
      </c>
      <c r="D4969" s="1">
        <v>45339</v>
      </c>
      <c r="E4969">
        <v>191.52</v>
      </c>
      <c r="F4969" t="s">
        <v>6</v>
      </c>
      <c r="G4969" s="3">
        <f t="shared" si="154"/>
        <v>44866</v>
      </c>
      <c r="H4969">
        <f t="shared" si="155"/>
        <v>16</v>
      </c>
    </row>
    <row r="4970" spans="1:8" x14ac:dyDescent="0.35">
      <c r="A4970" t="s">
        <v>4976</v>
      </c>
      <c r="B4970">
        <v>9013</v>
      </c>
      <c r="C4970" s="1">
        <v>45740</v>
      </c>
      <c r="D4970" s="1">
        <v>44969</v>
      </c>
      <c r="E4970">
        <v>163.6</v>
      </c>
      <c r="F4970" t="s">
        <v>8</v>
      </c>
      <c r="G4970" s="3">
        <f t="shared" si="154"/>
        <v>45717</v>
      </c>
      <c r="H4970">
        <f t="shared" si="155"/>
        <v>26</v>
      </c>
    </row>
    <row r="4971" spans="1:8" x14ac:dyDescent="0.35">
      <c r="A4971" t="s">
        <v>4977</v>
      </c>
      <c r="B4971">
        <v>4117</v>
      </c>
      <c r="C4971" s="1">
        <v>43966</v>
      </c>
      <c r="D4971" s="1">
        <v>44969</v>
      </c>
      <c r="E4971">
        <v>121.77</v>
      </c>
      <c r="F4971" t="s">
        <v>11</v>
      </c>
      <c r="G4971" s="3">
        <f t="shared" si="154"/>
        <v>43952</v>
      </c>
      <c r="H4971">
        <f t="shared" si="155"/>
        <v>33</v>
      </c>
    </row>
    <row r="4972" spans="1:8" x14ac:dyDescent="0.35">
      <c r="A4972" t="s">
        <v>4978</v>
      </c>
      <c r="B4972">
        <v>1699</v>
      </c>
      <c r="C4972" s="1">
        <v>44813</v>
      </c>
      <c r="D4972" s="1">
        <v>45339</v>
      </c>
      <c r="E4972">
        <v>348.52</v>
      </c>
      <c r="F4972" t="s">
        <v>6</v>
      </c>
      <c r="G4972" s="3">
        <f t="shared" si="154"/>
        <v>44805</v>
      </c>
      <c r="H4972">
        <f t="shared" si="155"/>
        <v>18</v>
      </c>
    </row>
    <row r="4973" spans="1:8" x14ac:dyDescent="0.35">
      <c r="A4973" t="s">
        <v>4979</v>
      </c>
      <c r="B4973">
        <v>8617</v>
      </c>
      <c r="C4973" s="1">
        <v>44805</v>
      </c>
      <c r="D4973" s="1">
        <v>45008</v>
      </c>
      <c r="E4973">
        <v>441.19</v>
      </c>
      <c r="F4973" t="s">
        <v>6</v>
      </c>
      <c r="G4973" s="3">
        <f t="shared" si="154"/>
        <v>44805</v>
      </c>
      <c r="H4973">
        <f t="shared" si="155"/>
        <v>7</v>
      </c>
    </row>
    <row r="4974" spans="1:8" x14ac:dyDescent="0.35">
      <c r="A4974" t="s">
        <v>4980</v>
      </c>
      <c r="B4974">
        <v>7606</v>
      </c>
      <c r="C4974" s="1">
        <v>45581</v>
      </c>
      <c r="D4974" s="1">
        <v>43993</v>
      </c>
      <c r="E4974">
        <v>237.18</v>
      </c>
      <c r="F4974" t="s">
        <v>6</v>
      </c>
      <c r="G4974" s="3">
        <f t="shared" si="154"/>
        <v>45566</v>
      </c>
      <c r="H4974">
        <f t="shared" si="155"/>
        <v>53</v>
      </c>
    </row>
    <row r="4975" spans="1:8" x14ac:dyDescent="0.35">
      <c r="A4975" t="s">
        <v>4981</v>
      </c>
      <c r="B4975">
        <v>8408</v>
      </c>
      <c r="C4975" s="1">
        <v>45251</v>
      </c>
      <c r="D4975" s="1">
        <v>45339</v>
      </c>
      <c r="E4975">
        <v>84.82</v>
      </c>
      <c r="F4975" t="s">
        <v>8</v>
      </c>
      <c r="G4975" s="3">
        <f t="shared" si="154"/>
        <v>45231</v>
      </c>
      <c r="H4975">
        <f t="shared" si="155"/>
        <v>3</v>
      </c>
    </row>
    <row r="4976" spans="1:8" x14ac:dyDescent="0.35">
      <c r="A4976" t="s">
        <v>4982</v>
      </c>
      <c r="B4976">
        <v>7317</v>
      </c>
      <c r="C4976" s="1">
        <v>45103</v>
      </c>
      <c r="D4976" s="1">
        <v>44198</v>
      </c>
      <c r="E4976">
        <v>215.6</v>
      </c>
      <c r="F4976" t="s">
        <v>11</v>
      </c>
      <c r="G4976" s="3">
        <f t="shared" si="154"/>
        <v>45078</v>
      </c>
      <c r="H4976">
        <f t="shared" si="155"/>
        <v>30</v>
      </c>
    </row>
    <row r="4977" spans="1:8" x14ac:dyDescent="0.35">
      <c r="A4977" t="s">
        <v>4983</v>
      </c>
      <c r="B4977">
        <v>3284</v>
      </c>
      <c r="C4977" s="1">
        <v>44344</v>
      </c>
      <c r="D4977" s="1">
        <v>44459</v>
      </c>
      <c r="E4977">
        <v>396.25</v>
      </c>
      <c r="F4977" t="s">
        <v>6</v>
      </c>
      <c r="G4977" s="3">
        <f t="shared" si="154"/>
        <v>44317</v>
      </c>
      <c r="H4977">
        <f t="shared" si="155"/>
        <v>4</v>
      </c>
    </row>
    <row r="4978" spans="1:8" x14ac:dyDescent="0.35">
      <c r="A4978" t="s">
        <v>4984</v>
      </c>
      <c r="B4978">
        <v>3447</v>
      </c>
      <c r="C4978" s="1">
        <v>45641</v>
      </c>
      <c r="D4978" s="1">
        <v>45366</v>
      </c>
      <c r="E4978">
        <v>205.71</v>
      </c>
      <c r="F4978" t="s">
        <v>11</v>
      </c>
      <c r="G4978" s="3">
        <f t="shared" si="154"/>
        <v>45627</v>
      </c>
      <c r="H4978">
        <f t="shared" si="155"/>
        <v>9</v>
      </c>
    </row>
    <row r="4979" spans="1:8" x14ac:dyDescent="0.35">
      <c r="A4979" t="s">
        <v>4985</v>
      </c>
      <c r="B4979">
        <v>8116</v>
      </c>
      <c r="C4979" s="1">
        <v>45573</v>
      </c>
      <c r="D4979" s="1">
        <v>45339</v>
      </c>
      <c r="E4979">
        <v>397.77</v>
      </c>
      <c r="F4979" t="s">
        <v>8</v>
      </c>
      <c r="G4979" s="3">
        <f t="shared" si="154"/>
        <v>45566</v>
      </c>
      <c r="H4979">
        <f t="shared" si="155"/>
        <v>8</v>
      </c>
    </row>
    <row r="4980" spans="1:8" x14ac:dyDescent="0.35">
      <c r="A4980" t="s">
        <v>4986</v>
      </c>
      <c r="B4980">
        <v>3830</v>
      </c>
      <c r="C4980" s="1">
        <v>45513</v>
      </c>
      <c r="D4980" s="1">
        <v>43993</v>
      </c>
      <c r="E4980">
        <v>84.01</v>
      </c>
      <c r="F4980" t="s">
        <v>11</v>
      </c>
      <c r="G4980" s="3">
        <f t="shared" si="154"/>
        <v>45505</v>
      </c>
      <c r="H4980">
        <f t="shared" si="155"/>
        <v>51</v>
      </c>
    </row>
    <row r="4981" spans="1:8" x14ac:dyDescent="0.35">
      <c r="A4981" t="s">
        <v>4987</v>
      </c>
      <c r="B4981">
        <v>4555</v>
      </c>
      <c r="C4981" s="1">
        <v>44925</v>
      </c>
      <c r="D4981" s="1">
        <v>43993</v>
      </c>
      <c r="E4981">
        <v>56.47</v>
      </c>
      <c r="F4981" t="s">
        <v>6</v>
      </c>
      <c r="G4981" s="3">
        <f t="shared" si="154"/>
        <v>44896</v>
      </c>
      <c r="H4981">
        <f t="shared" si="155"/>
        <v>31</v>
      </c>
    </row>
    <row r="4982" spans="1:8" x14ac:dyDescent="0.35">
      <c r="A4982" t="s">
        <v>4988</v>
      </c>
      <c r="B4982">
        <v>8737</v>
      </c>
      <c r="C4982" s="1">
        <v>44119</v>
      </c>
      <c r="D4982" s="1">
        <v>44661</v>
      </c>
      <c r="E4982">
        <v>83.45</v>
      </c>
      <c r="F4982" t="s">
        <v>6</v>
      </c>
      <c r="G4982" s="3">
        <f t="shared" si="154"/>
        <v>44105</v>
      </c>
      <c r="H4982">
        <f t="shared" si="155"/>
        <v>18</v>
      </c>
    </row>
    <row r="4983" spans="1:8" x14ac:dyDescent="0.35">
      <c r="A4983" t="s">
        <v>4989</v>
      </c>
      <c r="B4983">
        <v>4240</v>
      </c>
      <c r="C4983" s="1">
        <v>43910</v>
      </c>
      <c r="D4983" s="1">
        <v>45366</v>
      </c>
      <c r="E4983">
        <v>20.62</v>
      </c>
      <c r="F4983" t="s">
        <v>6</v>
      </c>
      <c r="G4983" s="3">
        <f t="shared" si="154"/>
        <v>43891</v>
      </c>
      <c r="H4983">
        <f t="shared" si="155"/>
        <v>49</v>
      </c>
    </row>
    <row r="4984" spans="1:8" x14ac:dyDescent="0.35">
      <c r="A4984" t="s">
        <v>4990</v>
      </c>
      <c r="B4984">
        <v>3593</v>
      </c>
      <c r="C4984" s="1">
        <v>44810</v>
      </c>
      <c r="D4984" s="1">
        <v>44012</v>
      </c>
      <c r="E4984">
        <v>158.72999999999999</v>
      </c>
      <c r="F4984" t="s">
        <v>8</v>
      </c>
      <c r="G4984" s="3">
        <f t="shared" si="154"/>
        <v>44805</v>
      </c>
      <c r="H4984">
        <f t="shared" si="155"/>
        <v>27</v>
      </c>
    </row>
    <row r="4985" spans="1:8" x14ac:dyDescent="0.35">
      <c r="A4985" t="s">
        <v>4991</v>
      </c>
      <c r="B4985">
        <v>5549</v>
      </c>
      <c r="C4985" s="1">
        <v>43922</v>
      </c>
      <c r="D4985" s="1">
        <v>44012</v>
      </c>
      <c r="E4985">
        <v>121.59</v>
      </c>
      <c r="F4985" t="s">
        <v>6</v>
      </c>
      <c r="G4985" s="3">
        <f t="shared" si="154"/>
        <v>43922</v>
      </c>
      <c r="H4985">
        <f t="shared" si="155"/>
        <v>3</v>
      </c>
    </row>
    <row r="4986" spans="1:8" x14ac:dyDescent="0.35">
      <c r="A4986" t="s">
        <v>4992</v>
      </c>
      <c r="B4986">
        <v>9177</v>
      </c>
      <c r="C4986" s="1">
        <v>45033</v>
      </c>
      <c r="D4986" s="1">
        <v>45366</v>
      </c>
      <c r="E4986">
        <v>222.1</v>
      </c>
      <c r="F4986" t="s">
        <v>11</v>
      </c>
      <c r="G4986" s="3">
        <f t="shared" si="154"/>
        <v>45017</v>
      </c>
      <c r="H4986">
        <f t="shared" si="155"/>
        <v>11</v>
      </c>
    </row>
    <row r="4987" spans="1:8" x14ac:dyDescent="0.35">
      <c r="A4987" t="s">
        <v>4993</v>
      </c>
      <c r="B4987">
        <v>8984</v>
      </c>
      <c r="C4987" s="1">
        <v>44500</v>
      </c>
      <c r="D4987" s="1" t="e">
        <v>#N/A</v>
      </c>
      <c r="E4987">
        <v>484.86</v>
      </c>
      <c r="F4987" t="s">
        <v>11</v>
      </c>
      <c r="G4987" s="3">
        <f t="shared" si="154"/>
        <v>44470</v>
      </c>
      <c r="H4987" t="e">
        <f t="shared" si="155"/>
        <v>#VALUE!</v>
      </c>
    </row>
    <row r="4988" spans="1:8" x14ac:dyDescent="0.35">
      <c r="A4988" t="s">
        <v>4994</v>
      </c>
      <c r="B4988">
        <v>6789</v>
      </c>
      <c r="C4988" s="1">
        <v>45719</v>
      </c>
      <c r="D4988" s="1">
        <v>45366</v>
      </c>
      <c r="E4988">
        <v>481.11</v>
      </c>
      <c r="F4988" t="s">
        <v>11</v>
      </c>
      <c r="G4988" s="3">
        <f t="shared" si="154"/>
        <v>45717</v>
      </c>
      <c r="H4988">
        <f t="shared" si="155"/>
        <v>12</v>
      </c>
    </row>
    <row r="4989" spans="1:8" x14ac:dyDescent="0.35">
      <c r="A4989" t="s">
        <v>4995</v>
      </c>
      <c r="B4989">
        <v>6296</v>
      </c>
      <c r="C4989" s="1">
        <v>44641</v>
      </c>
      <c r="D4989" s="1">
        <v>44099</v>
      </c>
      <c r="E4989">
        <v>355.95</v>
      </c>
      <c r="F4989" t="s">
        <v>8</v>
      </c>
      <c r="G4989" s="3">
        <f t="shared" si="154"/>
        <v>44621</v>
      </c>
      <c r="H4989">
        <f t="shared" si="155"/>
        <v>18</v>
      </c>
    </row>
    <row r="4990" spans="1:8" x14ac:dyDescent="0.35">
      <c r="A4990" t="s">
        <v>4996</v>
      </c>
      <c r="B4990">
        <v>5740</v>
      </c>
      <c r="C4990" s="1">
        <v>44320</v>
      </c>
      <c r="D4990" s="1">
        <v>43908</v>
      </c>
      <c r="E4990">
        <v>79.319999999999993</v>
      </c>
      <c r="F4990" t="s">
        <v>8</v>
      </c>
      <c r="G4990" s="3">
        <f t="shared" si="154"/>
        <v>44317</v>
      </c>
      <c r="H4990">
        <f t="shared" si="155"/>
        <v>14</v>
      </c>
    </row>
    <row r="4991" spans="1:8" x14ac:dyDescent="0.35">
      <c r="A4991" t="s">
        <v>4997</v>
      </c>
      <c r="B4991">
        <v>9097</v>
      </c>
      <c r="C4991" s="1">
        <v>45194</v>
      </c>
      <c r="D4991" s="1">
        <v>43993</v>
      </c>
      <c r="E4991">
        <v>403.77</v>
      </c>
      <c r="F4991" t="s">
        <v>6</v>
      </c>
      <c r="G4991" s="3">
        <f t="shared" si="154"/>
        <v>45170</v>
      </c>
      <c r="H4991">
        <f t="shared" si="155"/>
        <v>40</v>
      </c>
    </row>
    <row r="4992" spans="1:8" x14ac:dyDescent="0.35">
      <c r="A4992" t="s">
        <v>4998</v>
      </c>
      <c r="B4992">
        <v>9036</v>
      </c>
      <c r="C4992" s="1">
        <v>45265</v>
      </c>
      <c r="D4992" s="1">
        <v>45366</v>
      </c>
      <c r="E4992">
        <v>16.350000000000001</v>
      </c>
      <c r="F4992" t="s">
        <v>6</v>
      </c>
      <c r="G4992" s="3">
        <f t="shared" si="154"/>
        <v>45261</v>
      </c>
      <c r="H4992">
        <f t="shared" si="155"/>
        <v>3</v>
      </c>
    </row>
    <row r="4993" spans="1:8" x14ac:dyDescent="0.35">
      <c r="A4993" t="s">
        <v>4999</v>
      </c>
      <c r="B4993">
        <v>3598</v>
      </c>
      <c r="C4993" s="1">
        <v>44917</v>
      </c>
      <c r="D4993" s="1">
        <v>43993</v>
      </c>
      <c r="E4993">
        <v>175.9</v>
      </c>
      <c r="F4993" t="s">
        <v>6</v>
      </c>
      <c r="G4993" s="3">
        <f t="shared" si="154"/>
        <v>44896</v>
      </c>
      <c r="H4993">
        <f t="shared" si="155"/>
        <v>31</v>
      </c>
    </row>
    <row r="4994" spans="1:8" x14ac:dyDescent="0.35">
      <c r="A4994" t="s">
        <v>5000</v>
      </c>
      <c r="B4994">
        <v>8028</v>
      </c>
      <c r="C4994" s="1">
        <v>44035</v>
      </c>
      <c r="D4994" s="1">
        <v>45366</v>
      </c>
      <c r="E4994">
        <v>309.7</v>
      </c>
      <c r="F4994" t="s">
        <v>8</v>
      </c>
      <c r="G4994" s="3">
        <f t="shared" si="154"/>
        <v>44013</v>
      </c>
      <c r="H4994">
        <f t="shared" si="155"/>
        <v>44</v>
      </c>
    </row>
    <row r="4995" spans="1:8" x14ac:dyDescent="0.35">
      <c r="A4995" t="s">
        <v>5001</v>
      </c>
      <c r="B4995">
        <v>3120</v>
      </c>
      <c r="C4995" s="1">
        <v>44546</v>
      </c>
      <c r="D4995" s="1">
        <v>43993</v>
      </c>
      <c r="E4995">
        <v>269.52</v>
      </c>
      <c r="F4995" t="s">
        <v>6</v>
      </c>
      <c r="G4995" s="3">
        <f t="shared" ref="G4995:G5058" si="156">DATE(YEAR(C4995),MONTH(C4995),1)</f>
        <v>44531</v>
      </c>
      <c r="H4995">
        <f t="shared" ref="H4995:H5058" si="157">ABS(IF(ISNUMBER(D4995),ROUND((D4995-C4995)/30,0),"AA"))</f>
        <v>18</v>
      </c>
    </row>
    <row r="4996" spans="1:8" x14ac:dyDescent="0.35">
      <c r="A4996" t="s">
        <v>5002</v>
      </c>
      <c r="B4996">
        <v>7117</v>
      </c>
      <c r="C4996" s="1">
        <v>45185</v>
      </c>
      <c r="D4996" s="1">
        <v>44099</v>
      </c>
      <c r="E4996">
        <v>405.49</v>
      </c>
      <c r="F4996" t="s">
        <v>11</v>
      </c>
      <c r="G4996" s="3">
        <f t="shared" si="156"/>
        <v>45170</v>
      </c>
      <c r="H4996">
        <f t="shared" si="157"/>
        <v>36</v>
      </c>
    </row>
    <row r="4997" spans="1:8" x14ac:dyDescent="0.35">
      <c r="A4997" t="s">
        <v>5003</v>
      </c>
      <c r="B4997">
        <v>7054</v>
      </c>
      <c r="C4997" s="1">
        <v>44618</v>
      </c>
      <c r="D4997" s="1">
        <v>45339</v>
      </c>
      <c r="E4997">
        <v>287.01</v>
      </c>
      <c r="F4997" t="s">
        <v>6</v>
      </c>
      <c r="G4997" s="3">
        <f t="shared" si="156"/>
        <v>44593</v>
      </c>
      <c r="H4997">
        <f t="shared" si="157"/>
        <v>24</v>
      </c>
    </row>
    <row r="4998" spans="1:8" x14ac:dyDescent="0.35">
      <c r="A4998" t="s">
        <v>5004</v>
      </c>
      <c r="B4998">
        <v>2034</v>
      </c>
      <c r="C4998" s="1">
        <v>43875</v>
      </c>
      <c r="D4998" s="1">
        <v>44399</v>
      </c>
      <c r="E4998">
        <v>18.68</v>
      </c>
      <c r="F4998" t="s">
        <v>6</v>
      </c>
      <c r="G4998" s="3">
        <f t="shared" si="156"/>
        <v>43862</v>
      </c>
      <c r="H4998">
        <f t="shared" si="157"/>
        <v>17</v>
      </c>
    </row>
    <row r="4999" spans="1:8" x14ac:dyDescent="0.35">
      <c r="A4999" t="s">
        <v>5005</v>
      </c>
      <c r="B4999">
        <v>7832</v>
      </c>
      <c r="C4999" s="1">
        <v>44249</v>
      </c>
      <c r="D4999" s="1">
        <v>44814</v>
      </c>
      <c r="E4999">
        <v>130.59</v>
      </c>
      <c r="F4999" t="s">
        <v>6</v>
      </c>
      <c r="G4999" s="3">
        <f t="shared" si="156"/>
        <v>44228</v>
      </c>
      <c r="H4999">
        <f t="shared" si="157"/>
        <v>19</v>
      </c>
    </row>
    <row r="5000" spans="1:8" x14ac:dyDescent="0.35">
      <c r="A5000" t="s">
        <v>5006</v>
      </c>
      <c r="B5000">
        <v>4824</v>
      </c>
      <c r="C5000" s="1">
        <v>45289</v>
      </c>
      <c r="D5000" s="1">
        <v>43908</v>
      </c>
      <c r="E5000">
        <v>455.97</v>
      </c>
      <c r="F5000" t="s">
        <v>6</v>
      </c>
      <c r="G5000" s="3">
        <f t="shared" si="156"/>
        <v>45261</v>
      </c>
      <c r="H5000">
        <f t="shared" si="157"/>
        <v>46</v>
      </c>
    </row>
    <row r="5001" spans="1:8" x14ac:dyDescent="0.35">
      <c r="A5001" t="s">
        <v>5007</v>
      </c>
      <c r="B5001">
        <v>8801</v>
      </c>
      <c r="C5001" s="1">
        <v>45073</v>
      </c>
      <c r="D5001" s="1">
        <v>45008</v>
      </c>
      <c r="E5001">
        <v>395.54</v>
      </c>
      <c r="F5001" t="s">
        <v>8</v>
      </c>
      <c r="G5001" s="3">
        <f t="shared" si="156"/>
        <v>45047</v>
      </c>
      <c r="H5001">
        <f t="shared" si="157"/>
        <v>2</v>
      </c>
    </row>
    <row r="5002" spans="1:8" x14ac:dyDescent="0.35">
      <c r="A5002" t="s">
        <v>5008</v>
      </c>
      <c r="B5002">
        <v>6582</v>
      </c>
      <c r="C5002" s="1">
        <v>44121</v>
      </c>
      <c r="D5002" s="1">
        <v>45366</v>
      </c>
      <c r="E5002">
        <v>292.83999999999997</v>
      </c>
      <c r="F5002" t="s">
        <v>6</v>
      </c>
      <c r="G5002" s="3">
        <f t="shared" si="156"/>
        <v>44105</v>
      </c>
      <c r="H5002">
        <f t="shared" si="157"/>
        <v>42</v>
      </c>
    </row>
    <row r="5003" spans="1:8" x14ac:dyDescent="0.35">
      <c r="A5003" t="s">
        <v>5009</v>
      </c>
      <c r="B5003">
        <v>4184</v>
      </c>
      <c r="C5003" s="1">
        <v>45120</v>
      </c>
      <c r="D5003" s="1">
        <v>44099</v>
      </c>
      <c r="E5003">
        <v>451.91</v>
      </c>
      <c r="F5003" t="s">
        <v>6</v>
      </c>
      <c r="G5003" s="3">
        <f t="shared" si="156"/>
        <v>45108</v>
      </c>
      <c r="H5003">
        <f t="shared" si="157"/>
        <v>34</v>
      </c>
    </row>
    <row r="5004" spans="1:8" x14ac:dyDescent="0.35">
      <c r="A5004" t="s">
        <v>5010</v>
      </c>
      <c r="B5004">
        <v>4750</v>
      </c>
      <c r="C5004" s="1">
        <v>44103</v>
      </c>
      <c r="D5004" s="1">
        <v>45366</v>
      </c>
      <c r="E5004">
        <v>356.97</v>
      </c>
      <c r="F5004" t="s">
        <v>8</v>
      </c>
      <c r="G5004" s="3">
        <f t="shared" si="156"/>
        <v>44075</v>
      </c>
      <c r="H5004">
        <f t="shared" si="157"/>
        <v>42</v>
      </c>
    </row>
    <row r="5005" spans="1:8" x14ac:dyDescent="0.35">
      <c r="A5005" t="s">
        <v>5011</v>
      </c>
      <c r="B5005">
        <v>4883</v>
      </c>
      <c r="C5005" s="1">
        <v>45460</v>
      </c>
      <c r="D5005" s="1">
        <v>44012</v>
      </c>
      <c r="E5005">
        <v>408.53</v>
      </c>
      <c r="F5005" t="s">
        <v>11</v>
      </c>
      <c r="G5005" s="3">
        <f t="shared" si="156"/>
        <v>45444</v>
      </c>
      <c r="H5005">
        <f t="shared" si="157"/>
        <v>48</v>
      </c>
    </row>
    <row r="5006" spans="1:8" x14ac:dyDescent="0.35">
      <c r="A5006" t="s">
        <v>5012</v>
      </c>
      <c r="B5006">
        <v>9005</v>
      </c>
      <c r="C5006" s="1">
        <v>45439</v>
      </c>
      <c r="D5006" s="1">
        <v>44969</v>
      </c>
      <c r="E5006">
        <v>286.02</v>
      </c>
      <c r="F5006" t="s">
        <v>11</v>
      </c>
      <c r="G5006" s="3">
        <f t="shared" si="156"/>
        <v>45413</v>
      </c>
      <c r="H5006">
        <f t="shared" si="157"/>
        <v>16</v>
      </c>
    </row>
    <row r="5007" spans="1:8" x14ac:dyDescent="0.35">
      <c r="A5007" t="s">
        <v>5013</v>
      </c>
      <c r="B5007">
        <v>6135</v>
      </c>
      <c r="C5007" s="1">
        <v>44260</v>
      </c>
      <c r="D5007" s="1">
        <v>44969</v>
      </c>
      <c r="E5007">
        <v>260.37</v>
      </c>
      <c r="F5007" t="s">
        <v>11</v>
      </c>
      <c r="G5007" s="3">
        <f t="shared" si="156"/>
        <v>44256</v>
      </c>
      <c r="H5007">
        <f t="shared" si="157"/>
        <v>24</v>
      </c>
    </row>
    <row r="5008" spans="1:8" x14ac:dyDescent="0.35">
      <c r="A5008" t="s">
        <v>5014</v>
      </c>
      <c r="B5008">
        <v>7293</v>
      </c>
      <c r="C5008" s="1">
        <v>44350</v>
      </c>
      <c r="D5008" s="1">
        <v>45339</v>
      </c>
      <c r="E5008">
        <v>377.59</v>
      </c>
      <c r="F5008" t="s">
        <v>8</v>
      </c>
      <c r="G5008" s="3">
        <f t="shared" si="156"/>
        <v>44348</v>
      </c>
      <c r="H5008">
        <f t="shared" si="157"/>
        <v>33</v>
      </c>
    </row>
    <row r="5009" spans="1:8" x14ac:dyDescent="0.35">
      <c r="A5009" t="s">
        <v>5015</v>
      </c>
      <c r="B5009">
        <v>6269</v>
      </c>
      <c r="C5009" s="1">
        <v>44662</v>
      </c>
      <c r="D5009" s="1">
        <v>44012</v>
      </c>
      <c r="E5009">
        <v>49.84</v>
      </c>
      <c r="F5009" t="s">
        <v>6</v>
      </c>
      <c r="G5009" s="3">
        <f t="shared" si="156"/>
        <v>44652</v>
      </c>
      <c r="H5009">
        <f t="shared" si="157"/>
        <v>22</v>
      </c>
    </row>
    <row r="5010" spans="1:8" x14ac:dyDescent="0.35">
      <c r="A5010" t="s">
        <v>5016</v>
      </c>
      <c r="B5010">
        <v>8580</v>
      </c>
      <c r="C5010" s="1">
        <v>43831</v>
      </c>
      <c r="D5010" s="1">
        <v>44399</v>
      </c>
      <c r="E5010">
        <v>305.27</v>
      </c>
      <c r="F5010" t="s">
        <v>8</v>
      </c>
      <c r="G5010" s="3">
        <f t="shared" si="156"/>
        <v>43831</v>
      </c>
      <c r="H5010">
        <f t="shared" si="157"/>
        <v>19</v>
      </c>
    </row>
    <row r="5011" spans="1:8" x14ac:dyDescent="0.35">
      <c r="A5011" t="s">
        <v>5017</v>
      </c>
      <c r="B5011">
        <v>5358</v>
      </c>
      <c r="C5011" s="1">
        <v>44533</v>
      </c>
      <c r="D5011" s="1" t="e">
        <v>#N/A</v>
      </c>
      <c r="E5011">
        <v>42.79</v>
      </c>
      <c r="F5011" t="s">
        <v>6</v>
      </c>
      <c r="G5011" s="3">
        <f t="shared" si="156"/>
        <v>44531</v>
      </c>
      <c r="H5011" t="e">
        <f t="shared" si="157"/>
        <v>#VALUE!</v>
      </c>
    </row>
    <row r="5012" spans="1:8" x14ac:dyDescent="0.35">
      <c r="A5012" t="s">
        <v>5018</v>
      </c>
      <c r="B5012">
        <v>4165</v>
      </c>
      <c r="C5012" s="1">
        <v>44730</v>
      </c>
      <c r="D5012" s="1">
        <v>45366</v>
      </c>
      <c r="E5012">
        <v>397.73</v>
      </c>
      <c r="F5012" t="s">
        <v>6</v>
      </c>
      <c r="G5012" s="3">
        <f t="shared" si="156"/>
        <v>44713</v>
      </c>
      <c r="H5012">
        <f t="shared" si="157"/>
        <v>21</v>
      </c>
    </row>
    <row r="5013" spans="1:8" x14ac:dyDescent="0.35">
      <c r="A5013" t="s">
        <v>5019</v>
      </c>
      <c r="B5013">
        <v>3344</v>
      </c>
      <c r="C5013" s="1">
        <v>45423</v>
      </c>
      <c r="D5013" s="1">
        <v>45008</v>
      </c>
      <c r="E5013">
        <v>188.25</v>
      </c>
      <c r="F5013" t="s">
        <v>11</v>
      </c>
      <c r="G5013" s="3">
        <f t="shared" si="156"/>
        <v>45413</v>
      </c>
      <c r="H5013">
        <f t="shared" si="157"/>
        <v>14</v>
      </c>
    </row>
    <row r="5014" spans="1:8" x14ac:dyDescent="0.35">
      <c r="A5014" t="s">
        <v>5020</v>
      </c>
      <c r="B5014">
        <v>8761</v>
      </c>
      <c r="C5014" s="1">
        <v>45310</v>
      </c>
      <c r="D5014" s="1" t="e">
        <v>#N/A</v>
      </c>
      <c r="E5014">
        <v>130.83000000000001</v>
      </c>
      <c r="F5014" t="s">
        <v>8</v>
      </c>
      <c r="G5014" s="3">
        <f t="shared" si="156"/>
        <v>45292</v>
      </c>
      <c r="H5014" t="e">
        <f t="shared" si="157"/>
        <v>#VALUE!</v>
      </c>
    </row>
    <row r="5015" spans="1:8" x14ac:dyDescent="0.35">
      <c r="A5015" t="s">
        <v>5021</v>
      </c>
      <c r="B5015">
        <v>1050</v>
      </c>
      <c r="C5015" s="1">
        <v>45012</v>
      </c>
      <c r="D5015" s="1">
        <v>43908</v>
      </c>
      <c r="E5015">
        <v>170.34</v>
      </c>
      <c r="F5015" t="s">
        <v>8</v>
      </c>
      <c r="G5015" s="3">
        <f t="shared" si="156"/>
        <v>44986</v>
      </c>
      <c r="H5015">
        <f t="shared" si="157"/>
        <v>37</v>
      </c>
    </row>
    <row r="5016" spans="1:8" x14ac:dyDescent="0.35">
      <c r="A5016" t="s">
        <v>5022</v>
      </c>
      <c r="B5016">
        <v>8906</v>
      </c>
      <c r="C5016" s="1">
        <v>43843</v>
      </c>
      <c r="D5016" s="1">
        <v>45008</v>
      </c>
      <c r="E5016">
        <v>285.32</v>
      </c>
      <c r="F5016" t="s">
        <v>6</v>
      </c>
      <c r="G5016" s="3">
        <f t="shared" si="156"/>
        <v>43831</v>
      </c>
      <c r="H5016">
        <f t="shared" si="157"/>
        <v>39</v>
      </c>
    </row>
    <row r="5017" spans="1:8" x14ac:dyDescent="0.35">
      <c r="A5017" t="s">
        <v>5023</v>
      </c>
      <c r="B5017">
        <v>6243</v>
      </c>
      <c r="C5017" s="1">
        <v>44216</v>
      </c>
      <c r="D5017" s="1">
        <v>45366</v>
      </c>
      <c r="E5017">
        <v>247.5</v>
      </c>
      <c r="F5017" t="s">
        <v>6</v>
      </c>
      <c r="G5017" s="3">
        <f t="shared" si="156"/>
        <v>44197</v>
      </c>
      <c r="H5017">
        <f t="shared" si="157"/>
        <v>38</v>
      </c>
    </row>
    <row r="5018" spans="1:8" x14ac:dyDescent="0.35">
      <c r="A5018" t="s">
        <v>5024</v>
      </c>
      <c r="B5018">
        <v>9786</v>
      </c>
      <c r="C5018" s="1">
        <v>44802</v>
      </c>
      <c r="D5018" s="1">
        <v>44198</v>
      </c>
      <c r="E5018">
        <v>108.03</v>
      </c>
      <c r="F5018" t="s">
        <v>8</v>
      </c>
      <c r="G5018" s="3">
        <f t="shared" si="156"/>
        <v>44774</v>
      </c>
      <c r="H5018">
        <f t="shared" si="157"/>
        <v>20</v>
      </c>
    </row>
    <row r="5019" spans="1:8" x14ac:dyDescent="0.35">
      <c r="A5019" t="s">
        <v>5025</v>
      </c>
      <c r="B5019">
        <v>4083</v>
      </c>
      <c r="C5019" s="1">
        <v>45118</v>
      </c>
      <c r="D5019" s="1">
        <v>45366</v>
      </c>
      <c r="E5019">
        <v>479.29</v>
      </c>
      <c r="F5019" t="s">
        <v>8</v>
      </c>
      <c r="G5019" s="3">
        <f t="shared" si="156"/>
        <v>45108</v>
      </c>
      <c r="H5019">
        <f t="shared" si="157"/>
        <v>8</v>
      </c>
    </row>
    <row r="5020" spans="1:8" x14ac:dyDescent="0.35">
      <c r="A5020" t="s">
        <v>5026</v>
      </c>
      <c r="B5020">
        <v>2972</v>
      </c>
      <c r="C5020" s="1">
        <v>44045</v>
      </c>
      <c r="D5020" s="1">
        <v>43993</v>
      </c>
      <c r="E5020">
        <v>154.85</v>
      </c>
      <c r="F5020" t="s">
        <v>11</v>
      </c>
      <c r="G5020" s="3">
        <f t="shared" si="156"/>
        <v>44044</v>
      </c>
      <c r="H5020">
        <f t="shared" si="157"/>
        <v>2</v>
      </c>
    </row>
    <row r="5021" spans="1:8" x14ac:dyDescent="0.35">
      <c r="A5021" t="s">
        <v>5027</v>
      </c>
      <c r="B5021">
        <v>4193</v>
      </c>
      <c r="C5021" s="1">
        <v>45745</v>
      </c>
      <c r="D5021" s="1">
        <v>45366</v>
      </c>
      <c r="E5021">
        <v>266.52</v>
      </c>
      <c r="F5021" t="s">
        <v>8</v>
      </c>
      <c r="G5021" s="3">
        <f t="shared" si="156"/>
        <v>45717</v>
      </c>
      <c r="H5021">
        <f t="shared" si="157"/>
        <v>13</v>
      </c>
    </row>
    <row r="5022" spans="1:8" x14ac:dyDescent="0.35">
      <c r="A5022" t="s">
        <v>5028</v>
      </c>
      <c r="B5022">
        <v>5627</v>
      </c>
      <c r="C5022" s="1">
        <v>45550</v>
      </c>
      <c r="D5022" s="1">
        <v>45008</v>
      </c>
      <c r="E5022">
        <v>131.63</v>
      </c>
      <c r="F5022" t="s">
        <v>6</v>
      </c>
      <c r="G5022" s="3">
        <f t="shared" si="156"/>
        <v>45536</v>
      </c>
      <c r="H5022">
        <f t="shared" si="157"/>
        <v>18</v>
      </c>
    </row>
    <row r="5023" spans="1:8" x14ac:dyDescent="0.35">
      <c r="A5023" t="s">
        <v>5029</v>
      </c>
      <c r="B5023">
        <v>7930</v>
      </c>
      <c r="C5023" s="1">
        <v>45166</v>
      </c>
      <c r="D5023" s="1">
        <v>44459</v>
      </c>
      <c r="E5023">
        <v>353.32</v>
      </c>
      <c r="F5023" t="s">
        <v>11</v>
      </c>
      <c r="G5023" s="3">
        <f t="shared" si="156"/>
        <v>45139</v>
      </c>
      <c r="H5023">
        <f t="shared" si="157"/>
        <v>24</v>
      </c>
    </row>
    <row r="5024" spans="1:8" x14ac:dyDescent="0.35">
      <c r="A5024" t="s">
        <v>5030</v>
      </c>
      <c r="B5024">
        <v>5885</v>
      </c>
      <c r="C5024" s="1">
        <v>44286</v>
      </c>
      <c r="D5024" s="1">
        <v>44198</v>
      </c>
      <c r="E5024">
        <v>137.88</v>
      </c>
      <c r="F5024" t="s">
        <v>11</v>
      </c>
      <c r="G5024" s="3">
        <f t="shared" si="156"/>
        <v>44256</v>
      </c>
      <c r="H5024">
        <f t="shared" si="157"/>
        <v>3</v>
      </c>
    </row>
    <row r="5025" spans="1:8" x14ac:dyDescent="0.35">
      <c r="A5025" t="s">
        <v>5031</v>
      </c>
      <c r="B5025">
        <v>5851</v>
      </c>
      <c r="C5025" s="1">
        <v>44505</v>
      </c>
      <c r="D5025" s="1">
        <v>44099</v>
      </c>
      <c r="E5025">
        <v>22.39</v>
      </c>
      <c r="F5025" t="s">
        <v>8</v>
      </c>
      <c r="G5025" s="3">
        <f t="shared" si="156"/>
        <v>44501</v>
      </c>
      <c r="H5025">
        <f t="shared" si="157"/>
        <v>14</v>
      </c>
    </row>
    <row r="5026" spans="1:8" x14ac:dyDescent="0.35">
      <c r="A5026" t="s">
        <v>5032</v>
      </c>
      <c r="B5026">
        <v>7904</v>
      </c>
      <c r="C5026" s="1">
        <v>44857</v>
      </c>
      <c r="D5026" s="1">
        <v>45366</v>
      </c>
      <c r="E5026">
        <v>48.57</v>
      </c>
      <c r="F5026" t="s">
        <v>6</v>
      </c>
      <c r="G5026" s="3">
        <f t="shared" si="156"/>
        <v>44835</v>
      </c>
      <c r="H5026">
        <f t="shared" si="157"/>
        <v>17</v>
      </c>
    </row>
    <row r="5027" spans="1:8" x14ac:dyDescent="0.35">
      <c r="A5027" t="s">
        <v>5033</v>
      </c>
      <c r="B5027">
        <v>3418</v>
      </c>
      <c r="C5027" s="1">
        <v>44758</v>
      </c>
      <c r="D5027" s="1">
        <v>43993</v>
      </c>
      <c r="E5027">
        <v>228.88</v>
      </c>
      <c r="F5027" t="s">
        <v>6</v>
      </c>
      <c r="G5027" s="3">
        <f t="shared" si="156"/>
        <v>44743</v>
      </c>
      <c r="H5027">
        <f t="shared" si="157"/>
        <v>26</v>
      </c>
    </row>
    <row r="5028" spans="1:8" x14ac:dyDescent="0.35">
      <c r="A5028" t="s">
        <v>5034</v>
      </c>
      <c r="B5028">
        <v>3571</v>
      </c>
      <c r="C5028" s="1">
        <v>44987</v>
      </c>
      <c r="D5028" s="1">
        <v>45366</v>
      </c>
      <c r="E5028">
        <v>300.98</v>
      </c>
      <c r="F5028" t="s">
        <v>6</v>
      </c>
      <c r="G5028" s="3">
        <f t="shared" si="156"/>
        <v>44986</v>
      </c>
      <c r="H5028">
        <f t="shared" si="157"/>
        <v>13</v>
      </c>
    </row>
    <row r="5029" spans="1:8" x14ac:dyDescent="0.35">
      <c r="A5029" t="s">
        <v>5035</v>
      </c>
      <c r="B5029">
        <v>2765</v>
      </c>
      <c r="C5029" s="1">
        <v>45455</v>
      </c>
      <c r="D5029" s="1">
        <v>43993</v>
      </c>
      <c r="E5029">
        <v>469.08</v>
      </c>
      <c r="F5029" t="s">
        <v>6</v>
      </c>
      <c r="G5029" s="3">
        <f t="shared" si="156"/>
        <v>45444</v>
      </c>
      <c r="H5029">
        <f t="shared" si="157"/>
        <v>49</v>
      </c>
    </row>
    <row r="5030" spans="1:8" x14ac:dyDescent="0.35">
      <c r="A5030" t="s">
        <v>5036</v>
      </c>
      <c r="B5030">
        <v>5521</v>
      </c>
      <c r="C5030" s="1">
        <v>44422</v>
      </c>
      <c r="D5030" s="1">
        <v>44012</v>
      </c>
      <c r="E5030">
        <v>106.91</v>
      </c>
      <c r="F5030" t="s">
        <v>8</v>
      </c>
      <c r="G5030" s="3">
        <f t="shared" si="156"/>
        <v>44409</v>
      </c>
      <c r="H5030">
        <f t="shared" si="157"/>
        <v>14</v>
      </c>
    </row>
    <row r="5031" spans="1:8" x14ac:dyDescent="0.35">
      <c r="A5031" t="s">
        <v>5037</v>
      </c>
      <c r="B5031">
        <v>8427</v>
      </c>
      <c r="C5031" s="1">
        <v>44814</v>
      </c>
      <c r="D5031" s="1">
        <v>45366</v>
      </c>
      <c r="E5031">
        <v>149.53</v>
      </c>
      <c r="F5031" t="s">
        <v>8</v>
      </c>
      <c r="G5031" s="3">
        <f t="shared" si="156"/>
        <v>44805</v>
      </c>
      <c r="H5031">
        <f t="shared" si="157"/>
        <v>18</v>
      </c>
    </row>
    <row r="5032" spans="1:8" x14ac:dyDescent="0.35">
      <c r="A5032" t="s">
        <v>5038</v>
      </c>
      <c r="B5032">
        <v>3105</v>
      </c>
      <c r="C5032" s="1">
        <v>45267</v>
      </c>
      <c r="D5032" s="1">
        <v>44099</v>
      </c>
      <c r="E5032">
        <v>168.17</v>
      </c>
      <c r="F5032" t="s">
        <v>11</v>
      </c>
      <c r="G5032" s="3">
        <f t="shared" si="156"/>
        <v>45261</v>
      </c>
      <c r="H5032">
        <f t="shared" si="157"/>
        <v>39</v>
      </c>
    </row>
    <row r="5033" spans="1:8" x14ac:dyDescent="0.35">
      <c r="A5033" t="s">
        <v>5039</v>
      </c>
      <c r="B5033">
        <v>3030</v>
      </c>
      <c r="C5033" s="1">
        <v>44134</v>
      </c>
      <c r="D5033" s="1">
        <v>45366</v>
      </c>
      <c r="E5033">
        <v>35.69</v>
      </c>
      <c r="F5033" t="s">
        <v>6</v>
      </c>
      <c r="G5033" s="3">
        <f t="shared" si="156"/>
        <v>44105</v>
      </c>
      <c r="H5033">
        <f t="shared" si="157"/>
        <v>41</v>
      </c>
    </row>
    <row r="5034" spans="1:8" x14ac:dyDescent="0.35">
      <c r="A5034" t="s">
        <v>5040</v>
      </c>
      <c r="B5034">
        <v>8816</v>
      </c>
      <c r="C5034" s="1">
        <v>45327</v>
      </c>
      <c r="D5034" s="1">
        <v>44969</v>
      </c>
      <c r="E5034">
        <v>190.72</v>
      </c>
      <c r="F5034" t="s">
        <v>6</v>
      </c>
      <c r="G5034" s="3">
        <f t="shared" si="156"/>
        <v>45323</v>
      </c>
      <c r="H5034">
        <f t="shared" si="157"/>
        <v>12</v>
      </c>
    </row>
    <row r="5035" spans="1:8" x14ac:dyDescent="0.35">
      <c r="A5035" t="s">
        <v>5041</v>
      </c>
      <c r="B5035">
        <v>7144</v>
      </c>
      <c r="C5035" s="1">
        <v>44296</v>
      </c>
      <c r="D5035" s="1" t="e">
        <v>#N/A</v>
      </c>
      <c r="E5035">
        <v>279.56</v>
      </c>
      <c r="F5035" t="s">
        <v>8</v>
      </c>
      <c r="G5035" s="3">
        <f t="shared" si="156"/>
        <v>44287</v>
      </c>
      <c r="H5035" t="e">
        <f t="shared" si="157"/>
        <v>#VALUE!</v>
      </c>
    </row>
    <row r="5036" spans="1:8" x14ac:dyDescent="0.35">
      <c r="A5036" t="s">
        <v>5042</v>
      </c>
      <c r="B5036">
        <v>8114</v>
      </c>
      <c r="C5036" s="1">
        <v>45346</v>
      </c>
      <c r="D5036" s="1">
        <v>45366</v>
      </c>
      <c r="E5036">
        <v>326.7</v>
      </c>
      <c r="F5036" t="s">
        <v>6</v>
      </c>
      <c r="G5036" s="3">
        <f t="shared" si="156"/>
        <v>45323</v>
      </c>
      <c r="H5036">
        <f t="shared" si="157"/>
        <v>1</v>
      </c>
    </row>
    <row r="5037" spans="1:8" x14ac:dyDescent="0.35">
      <c r="A5037" t="s">
        <v>5043</v>
      </c>
      <c r="B5037">
        <v>3916</v>
      </c>
      <c r="C5037" s="1">
        <v>44949</v>
      </c>
      <c r="D5037" s="1">
        <v>45008</v>
      </c>
      <c r="E5037">
        <v>170.04</v>
      </c>
      <c r="F5037" t="s">
        <v>11</v>
      </c>
      <c r="G5037" s="3">
        <f t="shared" si="156"/>
        <v>44927</v>
      </c>
      <c r="H5037">
        <f t="shared" si="157"/>
        <v>2</v>
      </c>
    </row>
    <row r="5038" spans="1:8" x14ac:dyDescent="0.35">
      <c r="A5038" t="s">
        <v>5044</v>
      </c>
      <c r="B5038">
        <v>5635</v>
      </c>
      <c r="C5038" s="1">
        <v>44840</v>
      </c>
      <c r="D5038" s="1">
        <v>45276</v>
      </c>
      <c r="E5038">
        <v>168.77</v>
      </c>
      <c r="F5038" t="s">
        <v>8</v>
      </c>
      <c r="G5038" s="3">
        <f t="shared" si="156"/>
        <v>44835</v>
      </c>
      <c r="H5038">
        <f t="shared" si="157"/>
        <v>15</v>
      </c>
    </row>
    <row r="5039" spans="1:8" x14ac:dyDescent="0.35">
      <c r="A5039" t="s">
        <v>5045</v>
      </c>
      <c r="B5039">
        <v>1645</v>
      </c>
      <c r="C5039" s="1">
        <v>43893</v>
      </c>
      <c r="D5039" s="1">
        <v>44198</v>
      </c>
      <c r="E5039">
        <v>442.8</v>
      </c>
      <c r="F5039" t="s">
        <v>11</v>
      </c>
      <c r="G5039" s="3">
        <f t="shared" si="156"/>
        <v>43891</v>
      </c>
      <c r="H5039">
        <f t="shared" si="157"/>
        <v>10</v>
      </c>
    </row>
    <row r="5040" spans="1:8" x14ac:dyDescent="0.35">
      <c r="A5040" t="s">
        <v>5046</v>
      </c>
      <c r="B5040">
        <v>3160</v>
      </c>
      <c r="C5040" s="1">
        <v>44661</v>
      </c>
      <c r="D5040" s="1">
        <v>43993</v>
      </c>
      <c r="E5040">
        <v>253.37</v>
      </c>
      <c r="F5040" t="s">
        <v>11</v>
      </c>
      <c r="G5040" s="3">
        <f t="shared" si="156"/>
        <v>44652</v>
      </c>
      <c r="H5040">
        <f t="shared" si="157"/>
        <v>22</v>
      </c>
    </row>
    <row r="5041" spans="1:8" x14ac:dyDescent="0.35">
      <c r="A5041" t="s">
        <v>5047</v>
      </c>
      <c r="B5041">
        <v>3292</v>
      </c>
      <c r="C5041" s="1">
        <v>44316</v>
      </c>
      <c r="D5041" s="1">
        <v>45008</v>
      </c>
      <c r="E5041">
        <v>84.27</v>
      </c>
      <c r="F5041" t="s">
        <v>8</v>
      </c>
      <c r="G5041" s="3">
        <f t="shared" si="156"/>
        <v>44287</v>
      </c>
      <c r="H5041">
        <f t="shared" si="157"/>
        <v>23</v>
      </c>
    </row>
    <row r="5042" spans="1:8" x14ac:dyDescent="0.35">
      <c r="A5042" t="s">
        <v>5048</v>
      </c>
      <c r="B5042">
        <v>3676</v>
      </c>
      <c r="C5042" s="1">
        <v>45131</v>
      </c>
      <c r="D5042" s="1" t="e">
        <v>#N/A</v>
      </c>
      <c r="E5042">
        <v>470.66</v>
      </c>
      <c r="F5042" t="s">
        <v>11</v>
      </c>
      <c r="G5042" s="3">
        <f t="shared" si="156"/>
        <v>45108</v>
      </c>
      <c r="H5042" t="e">
        <f t="shared" si="157"/>
        <v>#VALUE!</v>
      </c>
    </row>
    <row r="5043" spans="1:8" x14ac:dyDescent="0.35">
      <c r="A5043" t="s">
        <v>5049</v>
      </c>
      <c r="B5043">
        <v>2505</v>
      </c>
      <c r="C5043" s="1">
        <v>45264</v>
      </c>
      <c r="D5043" s="1">
        <v>45008</v>
      </c>
      <c r="E5043">
        <v>379.78</v>
      </c>
      <c r="F5043" t="s">
        <v>6</v>
      </c>
      <c r="G5043" s="3">
        <f t="shared" si="156"/>
        <v>45261</v>
      </c>
      <c r="H5043">
        <f t="shared" si="157"/>
        <v>9</v>
      </c>
    </row>
    <row r="5044" spans="1:8" x14ac:dyDescent="0.35">
      <c r="A5044" t="s">
        <v>5050</v>
      </c>
      <c r="B5044">
        <v>6540</v>
      </c>
      <c r="C5044" s="1">
        <v>44299</v>
      </c>
      <c r="D5044" s="1">
        <v>45008</v>
      </c>
      <c r="E5044">
        <v>49.77</v>
      </c>
      <c r="F5044" t="s">
        <v>6</v>
      </c>
      <c r="G5044" s="3">
        <f t="shared" si="156"/>
        <v>44287</v>
      </c>
      <c r="H5044">
        <f t="shared" si="157"/>
        <v>24</v>
      </c>
    </row>
    <row r="5045" spans="1:8" x14ac:dyDescent="0.35">
      <c r="A5045" t="s">
        <v>5051</v>
      </c>
      <c r="B5045">
        <v>2139</v>
      </c>
      <c r="C5045" s="1">
        <v>44243</v>
      </c>
      <c r="D5045" s="1">
        <v>43993</v>
      </c>
      <c r="E5045">
        <v>251.3</v>
      </c>
      <c r="F5045" t="s">
        <v>8</v>
      </c>
      <c r="G5045" s="3">
        <f t="shared" si="156"/>
        <v>44228</v>
      </c>
      <c r="H5045">
        <f t="shared" si="157"/>
        <v>8</v>
      </c>
    </row>
    <row r="5046" spans="1:8" x14ac:dyDescent="0.35">
      <c r="A5046" t="s">
        <v>5052</v>
      </c>
      <c r="B5046">
        <v>2018</v>
      </c>
      <c r="C5046" s="1">
        <v>44167</v>
      </c>
      <c r="D5046" s="1">
        <v>45339</v>
      </c>
      <c r="E5046">
        <v>267.08999999999997</v>
      </c>
      <c r="F5046" t="s">
        <v>8</v>
      </c>
      <c r="G5046" s="3">
        <f t="shared" si="156"/>
        <v>44166</v>
      </c>
      <c r="H5046">
        <f t="shared" si="157"/>
        <v>39</v>
      </c>
    </row>
    <row r="5047" spans="1:8" x14ac:dyDescent="0.35">
      <c r="A5047" t="s">
        <v>5053</v>
      </c>
      <c r="B5047">
        <v>7487</v>
      </c>
      <c r="C5047" s="1">
        <v>44003</v>
      </c>
      <c r="D5047" s="1">
        <v>44198</v>
      </c>
      <c r="E5047">
        <v>350.35</v>
      </c>
      <c r="F5047" t="s">
        <v>8</v>
      </c>
      <c r="G5047" s="3">
        <f t="shared" si="156"/>
        <v>43983</v>
      </c>
      <c r="H5047">
        <f t="shared" si="157"/>
        <v>7</v>
      </c>
    </row>
    <row r="5048" spans="1:8" x14ac:dyDescent="0.35">
      <c r="A5048" t="s">
        <v>5054</v>
      </c>
      <c r="B5048">
        <v>2465</v>
      </c>
      <c r="C5048" s="1">
        <v>44936</v>
      </c>
      <c r="D5048" s="1">
        <v>43993</v>
      </c>
      <c r="E5048">
        <v>409.04</v>
      </c>
      <c r="F5048" t="s">
        <v>6</v>
      </c>
      <c r="G5048" s="3">
        <f t="shared" si="156"/>
        <v>44927</v>
      </c>
      <c r="H5048">
        <f t="shared" si="157"/>
        <v>31</v>
      </c>
    </row>
    <row r="5049" spans="1:8" x14ac:dyDescent="0.35">
      <c r="A5049" t="s">
        <v>5055</v>
      </c>
      <c r="B5049">
        <v>3606</v>
      </c>
      <c r="C5049" s="1">
        <v>44705</v>
      </c>
      <c r="D5049" s="1">
        <v>44969</v>
      </c>
      <c r="E5049">
        <v>66.47</v>
      </c>
      <c r="F5049" t="s">
        <v>6</v>
      </c>
      <c r="G5049" s="3">
        <f t="shared" si="156"/>
        <v>44682</v>
      </c>
      <c r="H5049">
        <f t="shared" si="157"/>
        <v>9</v>
      </c>
    </row>
    <row r="5050" spans="1:8" x14ac:dyDescent="0.35">
      <c r="A5050" t="s">
        <v>5056</v>
      </c>
      <c r="B5050">
        <v>4725</v>
      </c>
      <c r="C5050" s="1">
        <v>44059</v>
      </c>
      <c r="D5050" s="1">
        <v>45366</v>
      </c>
      <c r="E5050">
        <v>127.24</v>
      </c>
      <c r="F5050" t="s">
        <v>8</v>
      </c>
      <c r="G5050" s="3">
        <f t="shared" si="156"/>
        <v>44044</v>
      </c>
      <c r="H5050">
        <f t="shared" si="157"/>
        <v>44</v>
      </c>
    </row>
    <row r="5051" spans="1:8" x14ac:dyDescent="0.35">
      <c r="A5051" t="s">
        <v>5057</v>
      </c>
      <c r="B5051">
        <v>1396</v>
      </c>
      <c r="C5051" s="1">
        <v>44430</v>
      </c>
      <c r="D5051" s="1">
        <v>45366</v>
      </c>
      <c r="E5051">
        <v>35.72</v>
      </c>
      <c r="F5051" t="s">
        <v>8</v>
      </c>
      <c r="G5051" s="3">
        <f t="shared" si="156"/>
        <v>44409</v>
      </c>
      <c r="H5051">
        <f t="shared" si="157"/>
        <v>31</v>
      </c>
    </row>
    <row r="5052" spans="1:8" x14ac:dyDescent="0.35">
      <c r="A5052" t="s">
        <v>5058</v>
      </c>
      <c r="B5052">
        <v>4694</v>
      </c>
      <c r="C5052" s="1">
        <v>44409</v>
      </c>
      <c r="D5052" s="1">
        <v>45366</v>
      </c>
      <c r="E5052">
        <v>244.56</v>
      </c>
      <c r="F5052" t="s">
        <v>11</v>
      </c>
      <c r="G5052" s="3">
        <f t="shared" si="156"/>
        <v>44409</v>
      </c>
      <c r="H5052">
        <f t="shared" si="157"/>
        <v>32</v>
      </c>
    </row>
    <row r="5053" spans="1:8" x14ac:dyDescent="0.35">
      <c r="A5053" t="s">
        <v>5059</v>
      </c>
      <c r="B5053">
        <v>4588</v>
      </c>
      <c r="C5053" s="1">
        <v>45571</v>
      </c>
      <c r="D5053" s="1">
        <v>44969</v>
      </c>
      <c r="E5053">
        <v>381.68</v>
      </c>
      <c r="F5053" t="s">
        <v>11</v>
      </c>
      <c r="G5053" s="3">
        <f t="shared" si="156"/>
        <v>45566</v>
      </c>
      <c r="H5053">
        <f t="shared" si="157"/>
        <v>20</v>
      </c>
    </row>
    <row r="5054" spans="1:8" x14ac:dyDescent="0.35">
      <c r="A5054" t="s">
        <v>5060</v>
      </c>
      <c r="B5054">
        <v>3255</v>
      </c>
      <c r="C5054" s="1">
        <v>44099</v>
      </c>
      <c r="D5054" s="1">
        <v>45008</v>
      </c>
      <c r="E5054">
        <v>255.29</v>
      </c>
      <c r="F5054" t="s">
        <v>6</v>
      </c>
      <c r="G5054" s="3">
        <f t="shared" si="156"/>
        <v>44075</v>
      </c>
      <c r="H5054">
        <f t="shared" si="157"/>
        <v>30</v>
      </c>
    </row>
    <row r="5055" spans="1:8" x14ac:dyDescent="0.35">
      <c r="A5055" t="s">
        <v>5061</v>
      </c>
      <c r="B5055">
        <v>7349</v>
      </c>
      <c r="C5055" s="1">
        <v>45662</v>
      </c>
      <c r="D5055" s="1" t="e">
        <v>#N/A</v>
      </c>
      <c r="E5055">
        <v>380.42</v>
      </c>
      <c r="F5055" t="s">
        <v>8</v>
      </c>
      <c r="G5055" s="3">
        <f t="shared" si="156"/>
        <v>45658</v>
      </c>
      <c r="H5055" t="e">
        <f t="shared" si="157"/>
        <v>#VALUE!</v>
      </c>
    </row>
    <row r="5056" spans="1:8" x14ac:dyDescent="0.35">
      <c r="A5056" t="s">
        <v>5062</v>
      </c>
      <c r="B5056">
        <v>7484</v>
      </c>
      <c r="C5056" s="1">
        <v>44989</v>
      </c>
      <c r="D5056" s="1">
        <v>45366</v>
      </c>
      <c r="E5056">
        <v>19.440000000000001</v>
      </c>
      <c r="F5056" t="s">
        <v>6</v>
      </c>
      <c r="G5056" s="3">
        <f t="shared" si="156"/>
        <v>44986</v>
      </c>
      <c r="H5056">
        <f t="shared" si="157"/>
        <v>13</v>
      </c>
    </row>
    <row r="5057" spans="1:8" x14ac:dyDescent="0.35">
      <c r="A5057" t="s">
        <v>5063</v>
      </c>
      <c r="B5057">
        <v>9064</v>
      </c>
      <c r="C5057" s="1">
        <v>44552</v>
      </c>
      <c r="D5057" s="1">
        <v>44198</v>
      </c>
      <c r="E5057">
        <v>21.52</v>
      </c>
      <c r="F5057" t="s">
        <v>8</v>
      </c>
      <c r="G5057" s="3">
        <f t="shared" si="156"/>
        <v>44531</v>
      </c>
      <c r="H5057">
        <f t="shared" si="157"/>
        <v>12</v>
      </c>
    </row>
    <row r="5058" spans="1:8" x14ac:dyDescent="0.35">
      <c r="A5058" t="s">
        <v>5064</v>
      </c>
      <c r="B5058">
        <v>7798</v>
      </c>
      <c r="C5058" s="1">
        <v>44055</v>
      </c>
      <c r="D5058" s="1" t="e">
        <v>#N/A</v>
      </c>
      <c r="E5058">
        <v>279.52</v>
      </c>
      <c r="F5058" t="s">
        <v>11</v>
      </c>
      <c r="G5058" s="3">
        <f t="shared" si="156"/>
        <v>44044</v>
      </c>
      <c r="H5058" t="e">
        <f t="shared" si="157"/>
        <v>#VALUE!</v>
      </c>
    </row>
    <row r="5059" spans="1:8" x14ac:dyDescent="0.35">
      <c r="A5059" t="s">
        <v>5065</v>
      </c>
      <c r="B5059">
        <v>4278</v>
      </c>
      <c r="C5059" s="1">
        <v>45705</v>
      </c>
      <c r="D5059" s="1">
        <v>45008</v>
      </c>
      <c r="E5059">
        <v>298.94</v>
      </c>
      <c r="F5059" t="s">
        <v>11</v>
      </c>
      <c r="G5059" s="3">
        <f t="shared" ref="G5059:G5122" si="158">DATE(YEAR(C5059),MONTH(C5059),1)</f>
        <v>45689</v>
      </c>
      <c r="H5059">
        <f t="shared" ref="H5059:H5122" si="159">ABS(IF(ISNUMBER(D5059),ROUND((D5059-C5059)/30,0),"AA"))</f>
        <v>23</v>
      </c>
    </row>
    <row r="5060" spans="1:8" x14ac:dyDescent="0.35">
      <c r="A5060" t="s">
        <v>5066</v>
      </c>
      <c r="B5060">
        <v>4760</v>
      </c>
      <c r="C5060" s="1">
        <v>45354</v>
      </c>
      <c r="D5060" s="1">
        <v>45276</v>
      </c>
      <c r="E5060">
        <v>295.54000000000002</v>
      </c>
      <c r="F5060" t="s">
        <v>11</v>
      </c>
      <c r="G5060" s="3">
        <f t="shared" si="158"/>
        <v>45352</v>
      </c>
      <c r="H5060">
        <f t="shared" si="159"/>
        <v>3</v>
      </c>
    </row>
    <row r="5061" spans="1:8" x14ac:dyDescent="0.35">
      <c r="A5061" t="s">
        <v>5067</v>
      </c>
      <c r="B5061">
        <v>6724</v>
      </c>
      <c r="C5061" s="1">
        <v>45250</v>
      </c>
      <c r="D5061" s="1">
        <v>45366</v>
      </c>
      <c r="E5061">
        <v>353.89</v>
      </c>
      <c r="F5061" t="s">
        <v>8</v>
      </c>
      <c r="G5061" s="3">
        <f t="shared" si="158"/>
        <v>45231</v>
      </c>
      <c r="H5061">
        <f t="shared" si="159"/>
        <v>4</v>
      </c>
    </row>
    <row r="5062" spans="1:8" x14ac:dyDescent="0.35">
      <c r="A5062" t="s">
        <v>5068</v>
      </c>
      <c r="B5062">
        <v>7031</v>
      </c>
      <c r="C5062" s="1">
        <v>43934</v>
      </c>
      <c r="D5062" s="1">
        <v>45366</v>
      </c>
      <c r="E5062">
        <v>259.48</v>
      </c>
      <c r="F5062" t="s">
        <v>11</v>
      </c>
      <c r="G5062" s="3">
        <f t="shared" si="158"/>
        <v>43922</v>
      </c>
      <c r="H5062">
        <f t="shared" si="159"/>
        <v>48</v>
      </c>
    </row>
    <row r="5063" spans="1:8" x14ac:dyDescent="0.35">
      <c r="A5063" t="s">
        <v>5069</v>
      </c>
      <c r="B5063">
        <v>7507</v>
      </c>
      <c r="C5063" s="1">
        <v>44601</v>
      </c>
      <c r="D5063" s="1">
        <v>45366</v>
      </c>
      <c r="E5063">
        <v>114.26</v>
      </c>
      <c r="F5063" t="s">
        <v>8</v>
      </c>
      <c r="G5063" s="3">
        <f t="shared" si="158"/>
        <v>44593</v>
      </c>
      <c r="H5063">
        <f t="shared" si="159"/>
        <v>26</v>
      </c>
    </row>
    <row r="5064" spans="1:8" x14ac:dyDescent="0.35">
      <c r="A5064" t="s">
        <v>5070</v>
      </c>
      <c r="B5064">
        <v>1120</v>
      </c>
      <c r="C5064" s="1">
        <v>45053</v>
      </c>
      <c r="D5064" s="1">
        <v>45008</v>
      </c>
      <c r="E5064">
        <v>458.45</v>
      </c>
      <c r="F5064" t="s">
        <v>8</v>
      </c>
      <c r="G5064" s="3">
        <f t="shared" si="158"/>
        <v>45047</v>
      </c>
      <c r="H5064">
        <f t="shared" si="159"/>
        <v>2</v>
      </c>
    </row>
    <row r="5065" spans="1:8" x14ac:dyDescent="0.35">
      <c r="A5065" t="s">
        <v>5071</v>
      </c>
      <c r="B5065">
        <v>5610</v>
      </c>
      <c r="C5065" s="1">
        <v>44468</v>
      </c>
      <c r="D5065" s="1">
        <v>44198</v>
      </c>
      <c r="E5065">
        <v>140.16999999999999</v>
      </c>
      <c r="F5065" t="s">
        <v>6</v>
      </c>
      <c r="G5065" s="3">
        <f t="shared" si="158"/>
        <v>44440</v>
      </c>
      <c r="H5065">
        <f t="shared" si="159"/>
        <v>9</v>
      </c>
    </row>
    <row r="5066" spans="1:8" x14ac:dyDescent="0.35">
      <c r="A5066" t="s">
        <v>5072</v>
      </c>
      <c r="B5066">
        <v>9370</v>
      </c>
      <c r="C5066" s="1">
        <v>44315</v>
      </c>
      <c r="D5066" s="1">
        <v>43908</v>
      </c>
      <c r="E5066">
        <v>200.33</v>
      </c>
      <c r="F5066" t="s">
        <v>11</v>
      </c>
      <c r="G5066" s="3">
        <f t="shared" si="158"/>
        <v>44287</v>
      </c>
      <c r="H5066">
        <f t="shared" si="159"/>
        <v>14</v>
      </c>
    </row>
    <row r="5067" spans="1:8" x14ac:dyDescent="0.35">
      <c r="A5067" t="s">
        <v>5073</v>
      </c>
      <c r="B5067">
        <v>5198</v>
      </c>
      <c r="C5067" s="1">
        <v>44042</v>
      </c>
      <c r="D5067" s="1">
        <v>43908</v>
      </c>
      <c r="E5067">
        <v>173.9</v>
      </c>
      <c r="F5067" t="s">
        <v>6</v>
      </c>
      <c r="G5067" s="3">
        <f t="shared" si="158"/>
        <v>44013</v>
      </c>
      <c r="H5067">
        <f t="shared" si="159"/>
        <v>4</v>
      </c>
    </row>
    <row r="5068" spans="1:8" x14ac:dyDescent="0.35">
      <c r="A5068" t="s">
        <v>5074</v>
      </c>
      <c r="B5068">
        <v>5265</v>
      </c>
      <c r="C5068" s="1">
        <v>45378</v>
      </c>
      <c r="D5068" s="1" t="e">
        <v>#N/A</v>
      </c>
      <c r="E5068">
        <v>202.39</v>
      </c>
      <c r="F5068" t="s">
        <v>8</v>
      </c>
      <c r="G5068" s="3">
        <f t="shared" si="158"/>
        <v>45352</v>
      </c>
      <c r="H5068" t="e">
        <f t="shared" si="159"/>
        <v>#VALUE!</v>
      </c>
    </row>
    <row r="5069" spans="1:8" x14ac:dyDescent="0.35">
      <c r="A5069" t="s">
        <v>5075</v>
      </c>
      <c r="B5069">
        <v>5675</v>
      </c>
      <c r="C5069" s="1">
        <v>44922</v>
      </c>
      <c r="D5069" s="1">
        <v>45008</v>
      </c>
      <c r="E5069">
        <v>231.31</v>
      </c>
      <c r="F5069" t="s">
        <v>6</v>
      </c>
      <c r="G5069" s="3">
        <f t="shared" si="158"/>
        <v>44896</v>
      </c>
      <c r="H5069">
        <f t="shared" si="159"/>
        <v>3</v>
      </c>
    </row>
    <row r="5070" spans="1:8" x14ac:dyDescent="0.35">
      <c r="A5070" t="s">
        <v>5076</v>
      </c>
      <c r="B5070">
        <v>9385</v>
      </c>
      <c r="C5070" s="1">
        <v>45687</v>
      </c>
      <c r="D5070" s="1">
        <v>43993</v>
      </c>
      <c r="E5070">
        <v>387.31</v>
      </c>
      <c r="F5070" t="s">
        <v>11</v>
      </c>
      <c r="G5070" s="3">
        <f t="shared" si="158"/>
        <v>45658</v>
      </c>
      <c r="H5070">
        <f t="shared" si="159"/>
        <v>56</v>
      </c>
    </row>
    <row r="5071" spans="1:8" x14ac:dyDescent="0.35">
      <c r="A5071" t="s">
        <v>5077</v>
      </c>
      <c r="B5071">
        <v>4028</v>
      </c>
      <c r="C5071" s="1">
        <v>44434</v>
      </c>
      <c r="D5071" s="1">
        <v>43993</v>
      </c>
      <c r="E5071">
        <v>65.22</v>
      </c>
      <c r="F5071" t="s">
        <v>6</v>
      </c>
      <c r="G5071" s="3">
        <f t="shared" si="158"/>
        <v>44409</v>
      </c>
      <c r="H5071">
        <f t="shared" si="159"/>
        <v>15</v>
      </c>
    </row>
    <row r="5072" spans="1:8" x14ac:dyDescent="0.35">
      <c r="A5072" t="s">
        <v>5078</v>
      </c>
      <c r="B5072">
        <v>2748</v>
      </c>
      <c r="C5072" s="1">
        <v>45356</v>
      </c>
      <c r="D5072" s="1">
        <v>44198</v>
      </c>
      <c r="E5072">
        <v>373.98</v>
      </c>
      <c r="F5072" t="s">
        <v>11</v>
      </c>
      <c r="G5072" s="3">
        <f t="shared" si="158"/>
        <v>45352</v>
      </c>
      <c r="H5072">
        <f t="shared" si="159"/>
        <v>39</v>
      </c>
    </row>
    <row r="5073" spans="1:8" x14ac:dyDescent="0.35">
      <c r="A5073" t="s">
        <v>5079</v>
      </c>
      <c r="B5073">
        <v>4279</v>
      </c>
      <c r="C5073" s="1">
        <v>44045</v>
      </c>
      <c r="D5073" s="1">
        <v>44012</v>
      </c>
      <c r="E5073">
        <v>382.28</v>
      </c>
      <c r="F5073" t="s">
        <v>8</v>
      </c>
      <c r="G5073" s="3">
        <f t="shared" si="158"/>
        <v>44044</v>
      </c>
      <c r="H5073">
        <f t="shared" si="159"/>
        <v>1</v>
      </c>
    </row>
    <row r="5074" spans="1:8" x14ac:dyDescent="0.35">
      <c r="A5074" t="s">
        <v>5080</v>
      </c>
      <c r="B5074">
        <v>5892</v>
      </c>
      <c r="C5074" s="1">
        <v>45520</v>
      </c>
      <c r="D5074" s="1">
        <v>44012</v>
      </c>
      <c r="E5074">
        <v>418.14</v>
      </c>
      <c r="F5074" t="s">
        <v>8</v>
      </c>
      <c r="G5074" s="3">
        <f t="shared" si="158"/>
        <v>45505</v>
      </c>
      <c r="H5074">
        <f t="shared" si="159"/>
        <v>50</v>
      </c>
    </row>
    <row r="5075" spans="1:8" x14ac:dyDescent="0.35">
      <c r="A5075" t="s">
        <v>5081</v>
      </c>
      <c r="B5075">
        <v>4511</v>
      </c>
      <c r="C5075" s="1">
        <v>43861</v>
      </c>
      <c r="D5075" s="1">
        <v>45339</v>
      </c>
      <c r="E5075">
        <v>444.46</v>
      </c>
      <c r="F5075" t="s">
        <v>6</v>
      </c>
      <c r="G5075" s="3">
        <f t="shared" si="158"/>
        <v>43831</v>
      </c>
      <c r="H5075">
        <f t="shared" si="159"/>
        <v>49</v>
      </c>
    </row>
    <row r="5076" spans="1:8" x14ac:dyDescent="0.35">
      <c r="A5076" t="s">
        <v>5082</v>
      </c>
      <c r="B5076">
        <v>6913</v>
      </c>
      <c r="C5076" s="1">
        <v>44559</v>
      </c>
      <c r="D5076" s="1">
        <v>43993</v>
      </c>
      <c r="E5076">
        <v>237.25</v>
      </c>
      <c r="F5076" t="s">
        <v>8</v>
      </c>
      <c r="G5076" s="3">
        <f t="shared" si="158"/>
        <v>44531</v>
      </c>
      <c r="H5076">
        <f t="shared" si="159"/>
        <v>19</v>
      </c>
    </row>
    <row r="5077" spans="1:8" x14ac:dyDescent="0.35">
      <c r="A5077" t="s">
        <v>5083</v>
      </c>
      <c r="B5077">
        <v>4765</v>
      </c>
      <c r="C5077" s="1">
        <v>45277</v>
      </c>
      <c r="D5077" s="1">
        <v>45008</v>
      </c>
      <c r="E5077">
        <v>287.75</v>
      </c>
      <c r="F5077" t="s">
        <v>6</v>
      </c>
      <c r="G5077" s="3">
        <f t="shared" si="158"/>
        <v>45261</v>
      </c>
      <c r="H5077">
        <f t="shared" si="159"/>
        <v>9</v>
      </c>
    </row>
    <row r="5078" spans="1:8" x14ac:dyDescent="0.35">
      <c r="A5078" t="s">
        <v>5084</v>
      </c>
      <c r="B5078">
        <v>4552</v>
      </c>
      <c r="C5078" s="1">
        <v>45447</v>
      </c>
      <c r="D5078" s="1">
        <v>45366</v>
      </c>
      <c r="E5078">
        <v>260.44</v>
      </c>
      <c r="F5078" t="s">
        <v>6</v>
      </c>
      <c r="G5078" s="3">
        <f t="shared" si="158"/>
        <v>45444</v>
      </c>
      <c r="H5078">
        <f t="shared" si="159"/>
        <v>3</v>
      </c>
    </row>
    <row r="5079" spans="1:8" x14ac:dyDescent="0.35">
      <c r="A5079" t="s">
        <v>5085</v>
      </c>
      <c r="B5079">
        <v>1202</v>
      </c>
      <c r="C5079" s="1">
        <v>43964</v>
      </c>
      <c r="D5079" s="1">
        <v>45366</v>
      </c>
      <c r="E5079">
        <v>116.05</v>
      </c>
      <c r="F5079" t="s">
        <v>11</v>
      </c>
      <c r="G5079" s="3">
        <f t="shared" si="158"/>
        <v>43952</v>
      </c>
      <c r="H5079">
        <f t="shared" si="159"/>
        <v>47</v>
      </c>
    </row>
    <row r="5080" spans="1:8" x14ac:dyDescent="0.35">
      <c r="A5080" t="s">
        <v>5086</v>
      </c>
      <c r="B5080">
        <v>6471</v>
      </c>
      <c r="C5080" s="1">
        <v>44141</v>
      </c>
      <c r="D5080" s="1">
        <v>45366</v>
      </c>
      <c r="E5080">
        <v>111.11</v>
      </c>
      <c r="F5080" t="s">
        <v>8</v>
      </c>
      <c r="G5080" s="3">
        <f t="shared" si="158"/>
        <v>44136</v>
      </c>
      <c r="H5080">
        <f t="shared" si="159"/>
        <v>41</v>
      </c>
    </row>
    <row r="5081" spans="1:8" x14ac:dyDescent="0.35">
      <c r="A5081" t="s">
        <v>5087</v>
      </c>
      <c r="B5081">
        <v>7366</v>
      </c>
      <c r="C5081" s="1">
        <v>45115</v>
      </c>
      <c r="D5081" s="1">
        <v>45366</v>
      </c>
      <c r="E5081">
        <v>362.78</v>
      </c>
      <c r="F5081" t="s">
        <v>6</v>
      </c>
      <c r="G5081" s="3">
        <f t="shared" si="158"/>
        <v>45108</v>
      </c>
      <c r="H5081">
        <f t="shared" si="159"/>
        <v>8</v>
      </c>
    </row>
    <row r="5082" spans="1:8" x14ac:dyDescent="0.35">
      <c r="A5082" s="2" t="s">
        <v>5088</v>
      </c>
      <c r="B5082">
        <v>7402</v>
      </c>
      <c r="C5082" s="1">
        <v>44567</v>
      </c>
      <c r="D5082" s="1" t="e">
        <v>#N/A</v>
      </c>
      <c r="E5082">
        <v>304.89</v>
      </c>
      <c r="F5082" t="s">
        <v>11</v>
      </c>
      <c r="G5082" s="3">
        <f t="shared" si="158"/>
        <v>44562</v>
      </c>
      <c r="H5082" t="e">
        <f t="shared" si="159"/>
        <v>#VALUE!</v>
      </c>
    </row>
    <row r="5083" spans="1:8" x14ac:dyDescent="0.35">
      <c r="A5083" t="s">
        <v>5089</v>
      </c>
      <c r="B5083">
        <v>9055</v>
      </c>
      <c r="C5083" s="1">
        <v>44054</v>
      </c>
      <c r="D5083" s="1">
        <v>45008</v>
      </c>
      <c r="E5083">
        <v>245.29</v>
      </c>
      <c r="F5083" t="s">
        <v>8</v>
      </c>
      <c r="G5083" s="3">
        <f t="shared" si="158"/>
        <v>44044</v>
      </c>
      <c r="H5083">
        <f t="shared" si="159"/>
        <v>32</v>
      </c>
    </row>
    <row r="5084" spans="1:8" x14ac:dyDescent="0.35">
      <c r="A5084" s="2" t="s">
        <v>5090</v>
      </c>
      <c r="B5084">
        <v>5675</v>
      </c>
      <c r="C5084" s="1">
        <v>45672</v>
      </c>
      <c r="D5084" s="1">
        <v>45008</v>
      </c>
      <c r="E5084">
        <v>399.55</v>
      </c>
      <c r="F5084" t="s">
        <v>8</v>
      </c>
      <c r="G5084" s="3">
        <f t="shared" si="158"/>
        <v>45658</v>
      </c>
      <c r="H5084">
        <f t="shared" si="159"/>
        <v>22</v>
      </c>
    </row>
    <row r="5085" spans="1:8" x14ac:dyDescent="0.35">
      <c r="A5085" t="s">
        <v>5091</v>
      </c>
      <c r="B5085">
        <v>5071</v>
      </c>
      <c r="C5085" s="1">
        <v>45767</v>
      </c>
      <c r="D5085" s="1">
        <v>45366</v>
      </c>
      <c r="E5085">
        <v>48.06</v>
      </c>
      <c r="F5085" t="s">
        <v>11</v>
      </c>
      <c r="G5085" s="3">
        <f t="shared" si="158"/>
        <v>45748</v>
      </c>
      <c r="H5085">
        <f t="shared" si="159"/>
        <v>13</v>
      </c>
    </row>
    <row r="5086" spans="1:8" x14ac:dyDescent="0.35">
      <c r="A5086" t="s">
        <v>5092</v>
      </c>
      <c r="B5086">
        <v>1004</v>
      </c>
      <c r="C5086" s="1">
        <v>44633</v>
      </c>
      <c r="D5086" s="1">
        <v>45008</v>
      </c>
      <c r="E5086">
        <v>427.81</v>
      </c>
      <c r="F5086" t="s">
        <v>8</v>
      </c>
      <c r="G5086" s="3">
        <f t="shared" si="158"/>
        <v>44621</v>
      </c>
      <c r="H5086">
        <f t="shared" si="159"/>
        <v>13</v>
      </c>
    </row>
    <row r="5087" spans="1:8" x14ac:dyDescent="0.35">
      <c r="A5087" t="s">
        <v>5093</v>
      </c>
      <c r="B5087">
        <v>1819</v>
      </c>
      <c r="C5087" s="1">
        <v>45222</v>
      </c>
      <c r="D5087" s="1">
        <v>45260</v>
      </c>
      <c r="E5087">
        <v>430.01</v>
      </c>
      <c r="F5087" t="s">
        <v>6</v>
      </c>
      <c r="G5087" s="3">
        <f t="shared" si="158"/>
        <v>45200</v>
      </c>
      <c r="H5087">
        <f t="shared" si="159"/>
        <v>1</v>
      </c>
    </row>
    <row r="5088" spans="1:8" x14ac:dyDescent="0.35">
      <c r="A5088" t="s">
        <v>5094</v>
      </c>
      <c r="B5088">
        <v>1000</v>
      </c>
      <c r="C5088" s="1">
        <v>45445</v>
      </c>
      <c r="D5088" s="1">
        <v>44661</v>
      </c>
      <c r="E5088">
        <v>158.69</v>
      </c>
      <c r="F5088" t="s">
        <v>6</v>
      </c>
      <c r="G5088" s="3">
        <f t="shared" si="158"/>
        <v>45444</v>
      </c>
      <c r="H5088">
        <f t="shared" si="159"/>
        <v>26</v>
      </c>
    </row>
    <row r="5089" spans="1:8" x14ac:dyDescent="0.35">
      <c r="A5089" t="s">
        <v>5095</v>
      </c>
      <c r="B5089">
        <v>3613</v>
      </c>
      <c r="C5089" s="1">
        <v>45689</v>
      </c>
      <c r="D5089" s="1">
        <v>44198</v>
      </c>
      <c r="E5089">
        <v>57.64</v>
      </c>
      <c r="F5089" t="s">
        <v>6</v>
      </c>
      <c r="G5089" s="3">
        <f t="shared" si="158"/>
        <v>45689</v>
      </c>
      <c r="H5089">
        <f t="shared" si="159"/>
        <v>50</v>
      </c>
    </row>
    <row r="5090" spans="1:8" x14ac:dyDescent="0.35">
      <c r="A5090" t="s">
        <v>5096</v>
      </c>
      <c r="B5090">
        <v>4527</v>
      </c>
      <c r="C5090" s="1">
        <v>45316</v>
      </c>
      <c r="D5090" s="1">
        <v>45008</v>
      </c>
      <c r="E5090">
        <v>326.43</v>
      </c>
      <c r="F5090" t="s">
        <v>6</v>
      </c>
      <c r="G5090" s="3">
        <f t="shared" si="158"/>
        <v>45292</v>
      </c>
      <c r="H5090">
        <f t="shared" si="159"/>
        <v>10</v>
      </c>
    </row>
    <row r="5091" spans="1:8" x14ac:dyDescent="0.35">
      <c r="A5091" t="s">
        <v>5097</v>
      </c>
      <c r="B5091">
        <v>7108</v>
      </c>
      <c r="C5091" s="1">
        <v>45764</v>
      </c>
      <c r="D5091" s="1">
        <v>45366</v>
      </c>
      <c r="E5091">
        <v>47.29</v>
      </c>
      <c r="F5091" t="s">
        <v>6</v>
      </c>
      <c r="G5091" s="3">
        <f t="shared" si="158"/>
        <v>45748</v>
      </c>
      <c r="H5091">
        <f t="shared" si="159"/>
        <v>13</v>
      </c>
    </row>
    <row r="5092" spans="1:8" x14ac:dyDescent="0.35">
      <c r="A5092" t="s">
        <v>5098</v>
      </c>
      <c r="B5092">
        <v>1366</v>
      </c>
      <c r="C5092" s="1">
        <v>45342</v>
      </c>
      <c r="D5092" s="1">
        <v>45008</v>
      </c>
      <c r="E5092">
        <v>155.76</v>
      </c>
      <c r="F5092" t="s">
        <v>11</v>
      </c>
      <c r="G5092" s="3">
        <f t="shared" si="158"/>
        <v>45323</v>
      </c>
      <c r="H5092">
        <f t="shared" si="159"/>
        <v>11</v>
      </c>
    </row>
    <row r="5093" spans="1:8" x14ac:dyDescent="0.35">
      <c r="A5093" t="s">
        <v>5099</v>
      </c>
      <c r="B5093">
        <v>2967</v>
      </c>
      <c r="C5093" s="1">
        <v>43967</v>
      </c>
      <c r="D5093" s="1">
        <v>44459</v>
      </c>
      <c r="E5093">
        <v>158</v>
      </c>
      <c r="F5093" t="s">
        <v>6</v>
      </c>
      <c r="G5093" s="3">
        <f t="shared" si="158"/>
        <v>43952</v>
      </c>
      <c r="H5093">
        <f t="shared" si="159"/>
        <v>16</v>
      </c>
    </row>
    <row r="5094" spans="1:8" x14ac:dyDescent="0.35">
      <c r="A5094" t="s">
        <v>5100</v>
      </c>
      <c r="B5094">
        <v>8486</v>
      </c>
      <c r="C5094" s="1">
        <v>43886</v>
      </c>
      <c r="D5094" s="1">
        <v>44661</v>
      </c>
      <c r="E5094">
        <v>465.76</v>
      </c>
      <c r="F5094" t="s">
        <v>11</v>
      </c>
      <c r="G5094" s="3">
        <f t="shared" si="158"/>
        <v>43862</v>
      </c>
      <c r="H5094">
        <f t="shared" si="159"/>
        <v>26</v>
      </c>
    </row>
    <row r="5095" spans="1:8" x14ac:dyDescent="0.35">
      <c r="A5095" t="s">
        <v>5101</v>
      </c>
      <c r="B5095">
        <v>2971</v>
      </c>
      <c r="C5095" s="1">
        <v>44754</v>
      </c>
      <c r="D5095" s="1">
        <v>45366</v>
      </c>
      <c r="E5095">
        <v>460.51</v>
      </c>
      <c r="F5095" t="s">
        <v>8</v>
      </c>
      <c r="G5095" s="3">
        <f t="shared" si="158"/>
        <v>44743</v>
      </c>
      <c r="H5095">
        <f t="shared" si="159"/>
        <v>20</v>
      </c>
    </row>
    <row r="5096" spans="1:8" x14ac:dyDescent="0.35">
      <c r="A5096" t="s">
        <v>5102</v>
      </c>
      <c r="B5096">
        <v>1497</v>
      </c>
      <c r="C5096" s="1">
        <v>45381</v>
      </c>
      <c r="D5096" s="1">
        <v>43993</v>
      </c>
      <c r="E5096">
        <v>441.34</v>
      </c>
      <c r="F5096" t="s">
        <v>6</v>
      </c>
      <c r="G5096" s="3">
        <f t="shared" si="158"/>
        <v>45352</v>
      </c>
      <c r="H5096">
        <f t="shared" si="159"/>
        <v>46</v>
      </c>
    </row>
    <row r="5097" spans="1:8" x14ac:dyDescent="0.35">
      <c r="A5097" t="s">
        <v>5103</v>
      </c>
      <c r="B5097">
        <v>3860</v>
      </c>
      <c r="C5097" s="1">
        <v>44654</v>
      </c>
      <c r="D5097" s="1">
        <v>43993</v>
      </c>
      <c r="E5097">
        <v>17.03</v>
      </c>
      <c r="F5097" t="s">
        <v>11</v>
      </c>
      <c r="G5097" s="3">
        <f t="shared" si="158"/>
        <v>44652</v>
      </c>
      <c r="H5097">
        <f t="shared" si="159"/>
        <v>22</v>
      </c>
    </row>
    <row r="5098" spans="1:8" x14ac:dyDescent="0.35">
      <c r="A5098" t="s">
        <v>5104</v>
      </c>
      <c r="B5098">
        <v>4847</v>
      </c>
      <c r="C5098" s="1">
        <v>45363</v>
      </c>
      <c r="D5098" s="1">
        <v>44969</v>
      </c>
      <c r="E5098">
        <v>233.07</v>
      </c>
      <c r="F5098" t="s">
        <v>8</v>
      </c>
      <c r="G5098" s="3">
        <f t="shared" si="158"/>
        <v>45352</v>
      </c>
      <c r="H5098">
        <f t="shared" si="159"/>
        <v>13</v>
      </c>
    </row>
    <row r="5099" spans="1:8" x14ac:dyDescent="0.35">
      <c r="A5099" t="s">
        <v>5105</v>
      </c>
      <c r="B5099">
        <v>5475</v>
      </c>
      <c r="C5099" s="1">
        <v>45513</v>
      </c>
      <c r="D5099" s="1">
        <v>45366</v>
      </c>
      <c r="E5099">
        <v>142.33000000000001</v>
      </c>
      <c r="F5099" t="s">
        <v>8</v>
      </c>
      <c r="G5099" s="3">
        <f t="shared" si="158"/>
        <v>45505</v>
      </c>
      <c r="H5099">
        <f t="shared" si="159"/>
        <v>5</v>
      </c>
    </row>
    <row r="5100" spans="1:8" x14ac:dyDescent="0.35">
      <c r="A5100" t="s">
        <v>5106</v>
      </c>
      <c r="B5100">
        <v>8859</v>
      </c>
      <c r="C5100" s="1">
        <v>44523</v>
      </c>
      <c r="D5100" s="1">
        <v>45008</v>
      </c>
      <c r="E5100">
        <v>41.01</v>
      </c>
      <c r="F5100" t="s">
        <v>8</v>
      </c>
      <c r="G5100" s="3">
        <f t="shared" si="158"/>
        <v>44501</v>
      </c>
      <c r="H5100">
        <f t="shared" si="159"/>
        <v>16</v>
      </c>
    </row>
    <row r="5101" spans="1:8" x14ac:dyDescent="0.35">
      <c r="A5101" t="s">
        <v>5107</v>
      </c>
      <c r="B5101">
        <v>3511</v>
      </c>
      <c r="C5101" s="1">
        <v>45620</v>
      </c>
      <c r="D5101" s="1">
        <v>44946</v>
      </c>
      <c r="E5101">
        <v>115.58</v>
      </c>
      <c r="F5101" t="s">
        <v>6</v>
      </c>
      <c r="G5101" s="3">
        <f t="shared" si="158"/>
        <v>45597</v>
      </c>
      <c r="H5101">
        <f t="shared" si="159"/>
        <v>22</v>
      </c>
    </row>
    <row r="5102" spans="1:8" x14ac:dyDescent="0.35">
      <c r="A5102" t="s">
        <v>5108</v>
      </c>
      <c r="B5102">
        <v>7183</v>
      </c>
      <c r="C5102" s="1">
        <v>45317</v>
      </c>
      <c r="D5102" s="1">
        <v>45008</v>
      </c>
      <c r="E5102">
        <v>24.65</v>
      </c>
      <c r="F5102" t="s">
        <v>6</v>
      </c>
      <c r="G5102" s="3">
        <f t="shared" si="158"/>
        <v>45292</v>
      </c>
      <c r="H5102">
        <f t="shared" si="159"/>
        <v>10</v>
      </c>
    </row>
    <row r="5103" spans="1:8" x14ac:dyDescent="0.35">
      <c r="A5103" t="s">
        <v>5109</v>
      </c>
      <c r="B5103">
        <v>8085</v>
      </c>
      <c r="C5103" s="1">
        <v>45739</v>
      </c>
      <c r="D5103" s="1">
        <v>44661</v>
      </c>
      <c r="E5103">
        <v>416.92</v>
      </c>
      <c r="F5103" t="s">
        <v>6</v>
      </c>
      <c r="G5103" s="3">
        <f t="shared" si="158"/>
        <v>45717</v>
      </c>
      <c r="H5103">
        <f t="shared" si="159"/>
        <v>36</v>
      </c>
    </row>
    <row r="5104" spans="1:8" x14ac:dyDescent="0.35">
      <c r="A5104" s="2" t="s">
        <v>5110</v>
      </c>
      <c r="B5104">
        <v>3867</v>
      </c>
      <c r="C5104" s="1">
        <v>44716</v>
      </c>
      <c r="D5104" s="1">
        <v>43993</v>
      </c>
      <c r="E5104">
        <v>486.72</v>
      </c>
      <c r="F5104" t="s">
        <v>8</v>
      </c>
      <c r="G5104" s="3">
        <f t="shared" si="158"/>
        <v>44713</v>
      </c>
      <c r="H5104">
        <f t="shared" si="159"/>
        <v>24</v>
      </c>
    </row>
    <row r="5105" spans="1:8" x14ac:dyDescent="0.35">
      <c r="A5105" t="s">
        <v>5111</v>
      </c>
      <c r="B5105">
        <v>1721</v>
      </c>
      <c r="C5105" s="1">
        <v>45582</v>
      </c>
      <c r="D5105" s="1">
        <v>44198</v>
      </c>
      <c r="E5105">
        <v>331.74</v>
      </c>
      <c r="F5105" t="s">
        <v>6</v>
      </c>
      <c r="G5105" s="3">
        <f t="shared" si="158"/>
        <v>45566</v>
      </c>
      <c r="H5105">
        <f t="shared" si="159"/>
        <v>46</v>
      </c>
    </row>
    <row r="5106" spans="1:8" x14ac:dyDescent="0.35">
      <c r="A5106" t="s">
        <v>5112</v>
      </c>
      <c r="B5106">
        <v>5613</v>
      </c>
      <c r="C5106" s="1">
        <v>44868</v>
      </c>
      <c r="D5106" s="1">
        <v>45366</v>
      </c>
      <c r="E5106">
        <v>362.25</v>
      </c>
      <c r="F5106" t="s">
        <v>11</v>
      </c>
      <c r="G5106" s="3">
        <f t="shared" si="158"/>
        <v>44866</v>
      </c>
      <c r="H5106">
        <f t="shared" si="159"/>
        <v>17</v>
      </c>
    </row>
    <row r="5107" spans="1:8" x14ac:dyDescent="0.35">
      <c r="A5107" t="s">
        <v>5113</v>
      </c>
      <c r="B5107">
        <v>5379</v>
      </c>
      <c r="C5107" s="1">
        <v>45644</v>
      </c>
      <c r="D5107" s="1">
        <v>45339</v>
      </c>
      <c r="E5107">
        <v>21.96</v>
      </c>
      <c r="F5107" t="s">
        <v>6</v>
      </c>
      <c r="G5107" s="3">
        <f t="shared" si="158"/>
        <v>45627</v>
      </c>
      <c r="H5107">
        <f t="shared" si="159"/>
        <v>10</v>
      </c>
    </row>
    <row r="5108" spans="1:8" x14ac:dyDescent="0.35">
      <c r="A5108" t="s">
        <v>5114</v>
      </c>
      <c r="B5108">
        <v>4081</v>
      </c>
      <c r="C5108" s="1">
        <v>45557</v>
      </c>
      <c r="D5108" s="1" t="e">
        <v>#N/A</v>
      </c>
      <c r="E5108">
        <v>125.06</v>
      </c>
      <c r="F5108" t="s">
        <v>6</v>
      </c>
      <c r="G5108" s="3">
        <f t="shared" si="158"/>
        <v>45536</v>
      </c>
      <c r="H5108" t="e">
        <f t="shared" si="159"/>
        <v>#VALUE!</v>
      </c>
    </row>
    <row r="5109" spans="1:8" x14ac:dyDescent="0.35">
      <c r="A5109" t="s">
        <v>5115</v>
      </c>
      <c r="B5109">
        <v>1031</v>
      </c>
      <c r="C5109" s="1">
        <v>44858</v>
      </c>
      <c r="D5109" s="1">
        <v>45366</v>
      </c>
      <c r="E5109">
        <v>497.96</v>
      </c>
      <c r="F5109" t="s">
        <v>11</v>
      </c>
      <c r="G5109" s="3">
        <f t="shared" si="158"/>
        <v>44835</v>
      </c>
      <c r="H5109">
        <f t="shared" si="159"/>
        <v>17</v>
      </c>
    </row>
    <row r="5110" spans="1:8" x14ac:dyDescent="0.35">
      <c r="A5110" t="s">
        <v>5116</v>
      </c>
      <c r="B5110">
        <v>8132</v>
      </c>
      <c r="C5110" s="1">
        <v>45746</v>
      </c>
      <c r="D5110" s="1">
        <v>45008</v>
      </c>
      <c r="E5110">
        <v>283.88</v>
      </c>
      <c r="F5110" t="s">
        <v>8</v>
      </c>
      <c r="G5110" s="3">
        <f t="shared" si="158"/>
        <v>45717</v>
      </c>
      <c r="H5110">
        <f t="shared" si="159"/>
        <v>25</v>
      </c>
    </row>
    <row r="5111" spans="1:8" x14ac:dyDescent="0.35">
      <c r="A5111" t="s">
        <v>5117</v>
      </c>
      <c r="B5111">
        <v>9004</v>
      </c>
      <c r="C5111" s="1">
        <v>43933</v>
      </c>
      <c r="D5111" s="1">
        <v>45366</v>
      </c>
      <c r="E5111">
        <v>398.06</v>
      </c>
      <c r="F5111" t="s">
        <v>8</v>
      </c>
      <c r="G5111" s="3">
        <f t="shared" si="158"/>
        <v>43922</v>
      </c>
      <c r="H5111">
        <f t="shared" si="159"/>
        <v>48</v>
      </c>
    </row>
    <row r="5112" spans="1:8" x14ac:dyDescent="0.35">
      <c r="A5112" t="s">
        <v>5118</v>
      </c>
      <c r="B5112">
        <v>1774</v>
      </c>
      <c r="C5112" s="1">
        <v>44532</v>
      </c>
      <c r="D5112" s="1">
        <v>45366</v>
      </c>
      <c r="E5112">
        <v>150.38999999999999</v>
      </c>
      <c r="F5112" t="s">
        <v>11</v>
      </c>
      <c r="G5112" s="3">
        <f t="shared" si="158"/>
        <v>44531</v>
      </c>
      <c r="H5112">
        <f t="shared" si="159"/>
        <v>28</v>
      </c>
    </row>
    <row r="5113" spans="1:8" x14ac:dyDescent="0.35">
      <c r="A5113" t="s">
        <v>5119</v>
      </c>
      <c r="B5113">
        <v>7017</v>
      </c>
      <c r="C5113" s="1">
        <v>44826</v>
      </c>
      <c r="D5113" s="1">
        <v>45276</v>
      </c>
      <c r="E5113">
        <v>233.57</v>
      </c>
      <c r="F5113" t="s">
        <v>6</v>
      </c>
      <c r="G5113" s="3">
        <f t="shared" si="158"/>
        <v>44805</v>
      </c>
      <c r="H5113">
        <f t="shared" si="159"/>
        <v>15</v>
      </c>
    </row>
    <row r="5114" spans="1:8" x14ac:dyDescent="0.35">
      <c r="A5114" t="s">
        <v>5120</v>
      </c>
      <c r="B5114">
        <v>9922</v>
      </c>
      <c r="C5114" s="1">
        <v>45421</v>
      </c>
      <c r="D5114" s="1">
        <v>44012</v>
      </c>
      <c r="E5114">
        <v>90.31</v>
      </c>
      <c r="F5114" t="s">
        <v>8</v>
      </c>
      <c r="G5114" s="3">
        <f t="shared" si="158"/>
        <v>45413</v>
      </c>
      <c r="H5114">
        <f t="shared" si="159"/>
        <v>47</v>
      </c>
    </row>
    <row r="5115" spans="1:8" x14ac:dyDescent="0.35">
      <c r="A5115" t="s">
        <v>5121</v>
      </c>
      <c r="B5115">
        <v>7082</v>
      </c>
      <c r="C5115" s="1">
        <v>44008</v>
      </c>
      <c r="D5115" s="1">
        <v>45339</v>
      </c>
      <c r="E5115">
        <v>365.84</v>
      </c>
      <c r="F5115" t="s">
        <v>8</v>
      </c>
      <c r="G5115" s="3">
        <f t="shared" si="158"/>
        <v>43983</v>
      </c>
      <c r="H5115">
        <f t="shared" si="159"/>
        <v>44</v>
      </c>
    </row>
    <row r="5116" spans="1:8" x14ac:dyDescent="0.35">
      <c r="A5116" t="s">
        <v>5122</v>
      </c>
      <c r="B5116">
        <v>3387</v>
      </c>
      <c r="C5116" s="1">
        <v>43885</v>
      </c>
      <c r="D5116" s="1">
        <v>44969</v>
      </c>
      <c r="E5116">
        <v>167.15</v>
      </c>
      <c r="F5116" t="s">
        <v>8</v>
      </c>
      <c r="G5116" s="3">
        <f t="shared" si="158"/>
        <v>43862</v>
      </c>
      <c r="H5116">
        <f t="shared" si="159"/>
        <v>36</v>
      </c>
    </row>
    <row r="5117" spans="1:8" x14ac:dyDescent="0.35">
      <c r="A5117" t="s">
        <v>5123</v>
      </c>
      <c r="B5117">
        <v>6681</v>
      </c>
      <c r="C5117" s="1">
        <v>45684</v>
      </c>
      <c r="D5117" s="1">
        <v>43993</v>
      </c>
      <c r="E5117">
        <v>209.43</v>
      </c>
      <c r="F5117" t="s">
        <v>8</v>
      </c>
      <c r="G5117" s="3">
        <f t="shared" si="158"/>
        <v>45658</v>
      </c>
      <c r="H5117">
        <f t="shared" si="159"/>
        <v>56</v>
      </c>
    </row>
    <row r="5118" spans="1:8" x14ac:dyDescent="0.35">
      <c r="A5118" t="s">
        <v>5124</v>
      </c>
      <c r="B5118">
        <v>7582</v>
      </c>
      <c r="C5118" s="1">
        <v>45364</v>
      </c>
      <c r="D5118" s="1">
        <v>44012</v>
      </c>
      <c r="E5118">
        <v>192.33</v>
      </c>
      <c r="F5118" t="s">
        <v>6</v>
      </c>
      <c r="G5118" s="3">
        <f t="shared" si="158"/>
        <v>45352</v>
      </c>
      <c r="H5118">
        <f t="shared" si="159"/>
        <v>45</v>
      </c>
    </row>
    <row r="5119" spans="1:8" x14ac:dyDescent="0.35">
      <c r="A5119" t="s">
        <v>5125</v>
      </c>
      <c r="B5119">
        <v>5791</v>
      </c>
      <c r="C5119" s="1">
        <v>43839</v>
      </c>
      <c r="D5119" s="1">
        <v>44969</v>
      </c>
      <c r="E5119">
        <v>82.34</v>
      </c>
      <c r="F5119" t="s">
        <v>8</v>
      </c>
      <c r="G5119" s="3">
        <f t="shared" si="158"/>
        <v>43831</v>
      </c>
      <c r="H5119">
        <f t="shared" si="159"/>
        <v>38</v>
      </c>
    </row>
    <row r="5120" spans="1:8" x14ac:dyDescent="0.35">
      <c r="A5120" t="s">
        <v>5126</v>
      </c>
      <c r="B5120">
        <v>9102</v>
      </c>
      <c r="C5120" s="1">
        <v>45411</v>
      </c>
      <c r="D5120" s="1">
        <v>44814</v>
      </c>
      <c r="E5120">
        <v>341.1</v>
      </c>
      <c r="F5120" t="s">
        <v>6</v>
      </c>
      <c r="G5120" s="3">
        <f t="shared" si="158"/>
        <v>45383</v>
      </c>
      <c r="H5120">
        <f t="shared" si="159"/>
        <v>20</v>
      </c>
    </row>
    <row r="5121" spans="1:8" x14ac:dyDescent="0.35">
      <c r="A5121" t="s">
        <v>5127</v>
      </c>
      <c r="B5121">
        <v>6903</v>
      </c>
      <c r="C5121" s="1">
        <v>44547</v>
      </c>
      <c r="D5121" s="1">
        <v>45008</v>
      </c>
      <c r="E5121">
        <v>481.08</v>
      </c>
      <c r="F5121" t="s">
        <v>11</v>
      </c>
      <c r="G5121" s="3">
        <f t="shared" si="158"/>
        <v>44531</v>
      </c>
      <c r="H5121">
        <f t="shared" si="159"/>
        <v>15</v>
      </c>
    </row>
    <row r="5122" spans="1:8" x14ac:dyDescent="0.35">
      <c r="A5122" t="s">
        <v>5128</v>
      </c>
      <c r="B5122">
        <v>5148</v>
      </c>
      <c r="C5122" s="1">
        <v>44802</v>
      </c>
      <c r="D5122" s="1">
        <v>45008</v>
      </c>
      <c r="E5122">
        <v>443.54</v>
      </c>
      <c r="F5122" t="s">
        <v>6</v>
      </c>
      <c r="G5122" s="3">
        <f t="shared" si="158"/>
        <v>44774</v>
      </c>
      <c r="H5122">
        <f t="shared" si="159"/>
        <v>7</v>
      </c>
    </row>
    <row r="5123" spans="1:8" x14ac:dyDescent="0.35">
      <c r="A5123" t="s">
        <v>5129</v>
      </c>
      <c r="B5123">
        <v>6876</v>
      </c>
      <c r="C5123" s="1">
        <v>44211</v>
      </c>
      <c r="D5123" s="1">
        <v>45366</v>
      </c>
      <c r="E5123">
        <v>326.27999999999997</v>
      </c>
      <c r="F5123" t="s">
        <v>6</v>
      </c>
      <c r="G5123" s="3">
        <f t="shared" ref="G5123:G5186" si="160">DATE(YEAR(C5123),MONTH(C5123),1)</f>
        <v>44197</v>
      </c>
      <c r="H5123">
        <f t="shared" ref="H5123:H5186" si="161">ABS(IF(ISNUMBER(D5123),ROUND((D5123-C5123)/30,0),"AA"))</f>
        <v>39</v>
      </c>
    </row>
    <row r="5124" spans="1:8" x14ac:dyDescent="0.35">
      <c r="A5124" s="2" t="s">
        <v>5130</v>
      </c>
      <c r="B5124">
        <v>9834</v>
      </c>
      <c r="C5124" s="1">
        <v>44741</v>
      </c>
      <c r="D5124" s="1">
        <v>43993</v>
      </c>
      <c r="E5124">
        <v>432.28</v>
      </c>
      <c r="F5124" t="s">
        <v>11</v>
      </c>
      <c r="G5124" s="3">
        <f t="shared" si="160"/>
        <v>44713</v>
      </c>
      <c r="H5124">
        <f t="shared" si="161"/>
        <v>25</v>
      </c>
    </row>
    <row r="5125" spans="1:8" x14ac:dyDescent="0.35">
      <c r="A5125" t="s">
        <v>5131</v>
      </c>
      <c r="B5125">
        <v>1700</v>
      </c>
      <c r="C5125" s="1">
        <v>43901</v>
      </c>
      <c r="D5125" s="1" t="e">
        <v>#N/A</v>
      </c>
      <c r="E5125">
        <v>178.29</v>
      </c>
      <c r="F5125" t="s">
        <v>8</v>
      </c>
      <c r="G5125" s="3">
        <f t="shared" si="160"/>
        <v>43891</v>
      </c>
      <c r="H5125" t="e">
        <f t="shared" si="161"/>
        <v>#VALUE!</v>
      </c>
    </row>
    <row r="5126" spans="1:8" x14ac:dyDescent="0.35">
      <c r="A5126" t="s">
        <v>5132</v>
      </c>
      <c r="B5126">
        <v>3376</v>
      </c>
      <c r="C5126" s="1">
        <v>44291</v>
      </c>
      <c r="D5126" s="1">
        <v>44969</v>
      </c>
      <c r="E5126">
        <v>303.41000000000003</v>
      </c>
      <c r="F5126" t="s">
        <v>8</v>
      </c>
      <c r="G5126" s="3">
        <f t="shared" si="160"/>
        <v>44287</v>
      </c>
      <c r="H5126">
        <f t="shared" si="161"/>
        <v>23</v>
      </c>
    </row>
    <row r="5127" spans="1:8" x14ac:dyDescent="0.35">
      <c r="A5127" t="s">
        <v>5133</v>
      </c>
      <c r="B5127">
        <v>3612</v>
      </c>
      <c r="C5127" s="1">
        <v>44757</v>
      </c>
      <c r="D5127" s="1">
        <v>44814</v>
      </c>
      <c r="E5127">
        <v>427.04</v>
      </c>
      <c r="F5127" t="s">
        <v>8</v>
      </c>
      <c r="G5127" s="3">
        <f t="shared" si="160"/>
        <v>44743</v>
      </c>
      <c r="H5127">
        <f t="shared" si="161"/>
        <v>2</v>
      </c>
    </row>
    <row r="5128" spans="1:8" x14ac:dyDescent="0.35">
      <c r="A5128" t="s">
        <v>5134</v>
      </c>
      <c r="B5128">
        <v>3285</v>
      </c>
      <c r="C5128" s="1">
        <v>45230</v>
      </c>
      <c r="D5128" s="1">
        <v>44198</v>
      </c>
      <c r="E5128">
        <v>488.84</v>
      </c>
      <c r="F5128" t="s">
        <v>11</v>
      </c>
      <c r="G5128" s="3">
        <f t="shared" si="160"/>
        <v>45200</v>
      </c>
      <c r="H5128">
        <f t="shared" si="161"/>
        <v>34</v>
      </c>
    </row>
    <row r="5129" spans="1:8" x14ac:dyDescent="0.35">
      <c r="A5129" t="s">
        <v>5135</v>
      </c>
      <c r="B5129">
        <v>7493</v>
      </c>
      <c r="C5129" s="1">
        <v>45106</v>
      </c>
      <c r="D5129" s="1">
        <v>45366</v>
      </c>
      <c r="E5129">
        <v>50.05</v>
      </c>
      <c r="F5129" t="s">
        <v>6</v>
      </c>
      <c r="G5129" s="3">
        <f t="shared" si="160"/>
        <v>45078</v>
      </c>
      <c r="H5129">
        <f t="shared" si="161"/>
        <v>9</v>
      </c>
    </row>
    <row r="5130" spans="1:8" x14ac:dyDescent="0.35">
      <c r="A5130" t="s">
        <v>5136</v>
      </c>
      <c r="B5130">
        <v>2833</v>
      </c>
      <c r="C5130" s="1">
        <v>44177</v>
      </c>
      <c r="D5130" s="1">
        <v>45366</v>
      </c>
      <c r="E5130">
        <v>495.35</v>
      </c>
      <c r="F5130" t="s">
        <v>8</v>
      </c>
      <c r="G5130" s="3">
        <f t="shared" si="160"/>
        <v>44166</v>
      </c>
      <c r="H5130">
        <f t="shared" si="161"/>
        <v>40</v>
      </c>
    </row>
    <row r="5131" spans="1:8" x14ac:dyDescent="0.35">
      <c r="A5131" t="s">
        <v>5137</v>
      </c>
      <c r="B5131">
        <v>1687</v>
      </c>
      <c r="C5131" s="1">
        <v>45352</v>
      </c>
      <c r="D5131" s="1">
        <v>45366</v>
      </c>
      <c r="E5131">
        <v>264.58999999999997</v>
      </c>
      <c r="F5131" t="s">
        <v>8</v>
      </c>
      <c r="G5131" s="3">
        <f t="shared" si="160"/>
        <v>45352</v>
      </c>
      <c r="H5131">
        <f t="shared" si="161"/>
        <v>0</v>
      </c>
    </row>
    <row r="5132" spans="1:8" x14ac:dyDescent="0.35">
      <c r="A5132" t="s">
        <v>5138</v>
      </c>
      <c r="B5132">
        <v>1066</v>
      </c>
      <c r="C5132" s="1">
        <v>44173</v>
      </c>
      <c r="D5132" s="1">
        <v>44198</v>
      </c>
      <c r="E5132">
        <v>134.81</v>
      </c>
      <c r="F5132" t="s">
        <v>8</v>
      </c>
      <c r="G5132" s="3">
        <f t="shared" si="160"/>
        <v>44166</v>
      </c>
      <c r="H5132">
        <f t="shared" si="161"/>
        <v>1</v>
      </c>
    </row>
    <row r="5133" spans="1:8" x14ac:dyDescent="0.35">
      <c r="A5133" t="s">
        <v>5139</v>
      </c>
      <c r="B5133">
        <v>3698</v>
      </c>
      <c r="C5133" s="1">
        <v>45071</v>
      </c>
      <c r="D5133" s="1">
        <v>45366</v>
      </c>
      <c r="E5133">
        <v>372.46</v>
      </c>
      <c r="F5133" t="s">
        <v>8</v>
      </c>
      <c r="G5133" s="3">
        <f t="shared" si="160"/>
        <v>45047</v>
      </c>
      <c r="H5133">
        <f t="shared" si="161"/>
        <v>10</v>
      </c>
    </row>
    <row r="5134" spans="1:8" x14ac:dyDescent="0.35">
      <c r="A5134" t="s">
        <v>5140</v>
      </c>
      <c r="B5134">
        <v>6486</v>
      </c>
      <c r="C5134" s="1">
        <v>45334</v>
      </c>
      <c r="D5134" s="1">
        <v>44099</v>
      </c>
      <c r="E5134">
        <v>249.7</v>
      </c>
      <c r="F5134" t="s">
        <v>6</v>
      </c>
      <c r="G5134" s="3">
        <f t="shared" si="160"/>
        <v>45323</v>
      </c>
      <c r="H5134">
        <f t="shared" si="161"/>
        <v>41</v>
      </c>
    </row>
    <row r="5135" spans="1:8" x14ac:dyDescent="0.35">
      <c r="A5135" t="s">
        <v>5141</v>
      </c>
      <c r="B5135">
        <v>7116</v>
      </c>
      <c r="C5135" s="1">
        <v>44651</v>
      </c>
      <c r="D5135" s="1">
        <v>43993</v>
      </c>
      <c r="E5135">
        <v>278.74</v>
      </c>
      <c r="F5135" t="s">
        <v>6</v>
      </c>
      <c r="G5135" s="3">
        <f t="shared" si="160"/>
        <v>44621</v>
      </c>
      <c r="H5135">
        <f t="shared" si="161"/>
        <v>22</v>
      </c>
    </row>
    <row r="5136" spans="1:8" x14ac:dyDescent="0.35">
      <c r="A5136" t="s">
        <v>5142</v>
      </c>
      <c r="B5136">
        <v>9570</v>
      </c>
      <c r="C5136" s="1">
        <v>44959</v>
      </c>
      <c r="D5136" s="1">
        <v>44198</v>
      </c>
      <c r="E5136">
        <v>331.88</v>
      </c>
      <c r="F5136" t="s">
        <v>6</v>
      </c>
      <c r="G5136" s="3">
        <f t="shared" si="160"/>
        <v>44958</v>
      </c>
      <c r="H5136">
        <f t="shared" si="161"/>
        <v>25</v>
      </c>
    </row>
    <row r="5137" spans="1:8" x14ac:dyDescent="0.35">
      <c r="A5137" t="s">
        <v>5143</v>
      </c>
      <c r="B5137">
        <v>4589</v>
      </c>
      <c r="C5137" s="1">
        <v>45250</v>
      </c>
      <c r="D5137" s="1">
        <v>44099</v>
      </c>
      <c r="E5137">
        <v>292.74</v>
      </c>
      <c r="F5137" t="s">
        <v>8</v>
      </c>
      <c r="G5137" s="3">
        <f t="shared" si="160"/>
        <v>45231</v>
      </c>
      <c r="H5137">
        <f t="shared" si="161"/>
        <v>38</v>
      </c>
    </row>
    <row r="5138" spans="1:8" x14ac:dyDescent="0.35">
      <c r="A5138" t="s">
        <v>5144</v>
      </c>
      <c r="B5138">
        <v>7684</v>
      </c>
      <c r="C5138" s="1">
        <v>44392</v>
      </c>
      <c r="D5138" s="1">
        <v>44814</v>
      </c>
      <c r="E5138">
        <v>347.02</v>
      </c>
      <c r="F5138" t="s">
        <v>11</v>
      </c>
      <c r="G5138" s="3">
        <f t="shared" si="160"/>
        <v>44378</v>
      </c>
      <c r="H5138">
        <f t="shared" si="161"/>
        <v>14</v>
      </c>
    </row>
    <row r="5139" spans="1:8" x14ac:dyDescent="0.35">
      <c r="A5139" t="s">
        <v>5145</v>
      </c>
      <c r="B5139">
        <v>4699</v>
      </c>
      <c r="C5139" s="1">
        <v>44358</v>
      </c>
      <c r="D5139" s="1">
        <v>44459</v>
      </c>
      <c r="E5139">
        <v>323.83</v>
      </c>
      <c r="F5139" t="s">
        <v>6</v>
      </c>
      <c r="G5139" s="3">
        <f t="shared" si="160"/>
        <v>44348</v>
      </c>
      <c r="H5139">
        <f t="shared" si="161"/>
        <v>3</v>
      </c>
    </row>
    <row r="5140" spans="1:8" x14ac:dyDescent="0.35">
      <c r="A5140" t="s">
        <v>5146</v>
      </c>
      <c r="B5140">
        <v>3551</v>
      </c>
      <c r="C5140" s="1">
        <v>44569</v>
      </c>
      <c r="D5140" s="1">
        <v>43993</v>
      </c>
      <c r="E5140">
        <v>418.83</v>
      </c>
      <c r="F5140" t="s">
        <v>11</v>
      </c>
      <c r="G5140" s="3">
        <f t="shared" si="160"/>
        <v>44562</v>
      </c>
      <c r="H5140">
        <f t="shared" si="161"/>
        <v>19</v>
      </c>
    </row>
    <row r="5141" spans="1:8" x14ac:dyDescent="0.35">
      <c r="A5141" t="s">
        <v>5147</v>
      </c>
      <c r="B5141">
        <v>1009</v>
      </c>
      <c r="C5141" s="1">
        <v>44735</v>
      </c>
      <c r="D5141" s="1" t="e">
        <v>#N/A</v>
      </c>
      <c r="E5141">
        <v>447.66</v>
      </c>
      <c r="F5141" t="s">
        <v>8</v>
      </c>
      <c r="G5141" s="3">
        <f t="shared" si="160"/>
        <v>44713</v>
      </c>
      <c r="H5141" t="e">
        <f t="shared" si="161"/>
        <v>#VALUE!</v>
      </c>
    </row>
    <row r="5142" spans="1:8" x14ac:dyDescent="0.35">
      <c r="A5142" t="s">
        <v>5148</v>
      </c>
      <c r="B5142">
        <v>2766</v>
      </c>
      <c r="C5142" s="1">
        <v>44326</v>
      </c>
      <c r="D5142" s="1">
        <v>44012</v>
      </c>
      <c r="E5142">
        <v>252.65</v>
      </c>
      <c r="F5142" t="s">
        <v>11</v>
      </c>
      <c r="G5142" s="3">
        <f t="shared" si="160"/>
        <v>44317</v>
      </c>
      <c r="H5142">
        <f t="shared" si="161"/>
        <v>10</v>
      </c>
    </row>
    <row r="5143" spans="1:8" x14ac:dyDescent="0.35">
      <c r="A5143" t="s">
        <v>5149</v>
      </c>
      <c r="B5143">
        <v>6022</v>
      </c>
      <c r="C5143" s="1">
        <v>44551</v>
      </c>
      <c r="D5143" s="1">
        <v>44814</v>
      </c>
      <c r="E5143">
        <v>128.5</v>
      </c>
      <c r="F5143" t="s">
        <v>6</v>
      </c>
      <c r="G5143" s="3">
        <f t="shared" si="160"/>
        <v>44531</v>
      </c>
      <c r="H5143">
        <f t="shared" si="161"/>
        <v>9</v>
      </c>
    </row>
    <row r="5144" spans="1:8" x14ac:dyDescent="0.35">
      <c r="A5144" t="s">
        <v>5150</v>
      </c>
      <c r="B5144">
        <v>5962</v>
      </c>
      <c r="C5144" s="1">
        <v>45498</v>
      </c>
      <c r="D5144" s="1">
        <v>45276</v>
      </c>
      <c r="E5144">
        <v>414.36</v>
      </c>
      <c r="F5144" t="s">
        <v>8</v>
      </c>
      <c r="G5144" s="3">
        <f t="shared" si="160"/>
        <v>45474</v>
      </c>
      <c r="H5144">
        <f t="shared" si="161"/>
        <v>7</v>
      </c>
    </row>
    <row r="5145" spans="1:8" x14ac:dyDescent="0.35">
      <c r="A5145" t="s">
        <v>5151</v>
      </c>
      <c r="B5145">
        <v>2582</v>
      </c>
      <c r="C5145" s="1">
        <v>45703</v>
      </c>
      <c r="D5145" s="1">
        <v>44814</v>
      </c>
      <c r="E5145">
        <v>476.26</v>
      </c>
      <c r="F5145" t="s">
        <v>11</v>
      </c>
      <c r="G5145" s="3">
        <f t="shared" si="160"/>
        <v>45689</v>
      </c>
      <c r="H5145">
        <f t="shared" si="161"/>
        <v>30</v>
      </c>
    </row>
    <row r="5146" spans="1:8" x14ac:dyDescent="0.35">
      <c r="A5146" t="s">
        <v>5152</v>
      </c>
      <c r="B5146">
        <v>1385</v>
      </c>
      <c r="C5146" s="1">
        <v>44635</v>
      </c>
      <c r="D5146" s="1">
        <v>44969</v>
      </c>
      <c r="E5146">
        <v>17.95</v>
      </c>
      <c r="F5146" t="s">
        <v>6</v>
      </c>
      <c r="G5146" s="3">
        <f t="shared" si="160"/>
        <v>44621</v>
      </c>
      <c r="H5146">
        <f t="shared" si="161"/>
        <v>11</v>
      </c>
    </row>
    <row r="5147" spans="1:8" x14ac:dyDescent="0.35">
      <c r="A5147" t="s">
        <v>5153</v>
      </c>
      <c r="B5147">
        <v>2983</v>
      </c>
      <c r="C5147" s="1">
        <v>44580</v>
      </c>
      <c r="D5147" s="1" t="e">
        <v>#N/A</v>
      </c>
      <c r="E5147">
        <v>111.47</v>
      </c>
      <c r="F5147" t="s">
        <v>8</v>
      </c>
      <c r="G5147" s="3">
        <f t="shared" si="160"/>
        <v>44562</v>
      </c>
      <c r="H5147" t="e">
        <f t="shared" si="161"/>
        <v>#VALUE!</v>
      </c>
    </row>
    <row r="5148" spans="1:8" x14ac:dyDescent="0.35">
      <c r="A5148" t="s">
        <v>5154</v>
      </c>
      <c r="B5148">
        <v>2168</v>
      </c>
      <c r="C5148" s="1">
        <v>44275</v>
      </c>
      <c r="D5148" s="1">
        <v>44661</v>
      </c>
      <c r="E5148">
        <v>42.84</v>
      </c>
      <c r="F5148" t="s">
        <v>6</v>
      </c>
      <c r="G5148" s="3">
        <f t="shared" si="160"/>
        <v>44256</v>
      </c>
      <c r="H5148">
        <f t="shared" si="161"/>
        <v>13</v>
      </c>
    </row>
    <row r="5149" spans="1:8" x14ac:dyDescent="0.35">
      <c r="A5149" t="s">
        <v>5155</v>
      </c>
      <c r="B5149">
        <v>2948</v>
      </c>
      <c r="C5149" s="1">
        <v>45666</v>
      </c>
      <c r="D5149" s="1">
        <v>45008</v>
      </c>
      <c r="E5149">
        <v>216.74</v>
      </c>
      <c r="F5149" t="s">
        <v>6</v>
      </c>
      <c r="G5149" s="3">
        <f t="shared" si="160"/>
        <v>45658</v>
      </c>
      <c r="H5149">
        <f t="shared" si="161"/>
        <v>22</v>
      </c>
    </row>
    <row r="5150" spans="1:8" x14ac:dyDescent="0.35">
      <c r="A5150" t="s">
        <v>5156</v>
      </c>
      <c r="B5150">
        <v>7602</v>
      </c>
      <c r="C5150" s="1">
        <v>44821</v>
      </c>
      <c r="D5150" s="1">
        <v>44969</v>
      </c>
      <c r="E5150">
        <v>15.18</v>
      </c>
      <c r="F5150" t="s">
        <v>8</v>
      </c>
      <c r="G5150" s="3">
        <f t="shared" si="160"/>
        <v>44805</v>
      </c>
      <c r="H5150">
        <f t="shared" si="161"/>
        <v>5</v>
      </c>
    </row>
    <row r="5151" spans="1:8" x14ac:dyDescent="0.35">
      <c r="A5151" t="s">
        <v>5157</v>
      </c>
      <c r="B5151">
        <v>5918</v>
      </c>
      <c r="C5151" s="1">
        <v>44594</v>
      </c>
      <c r="D5151" s="1">
        <v>45339</v>
      </c>
      <c r="E5151">
        <v>178.15</v>
      </c>
      <c r="F5151" t="s">
        <v>6</v>
      </c>
      <c r="G5151" s="3">
        <f t="shared" si="160"/>
        <v>44593</v>
      </c>
      <c r="H5151">
        <f t="shared" si="161"/>
        <v>25</v>
      </c>
    </row>
    <row r="5152" spans="1:8" x14ac:dyDescent="0.35">
      <c r="A5152" t="s">
        <v>5158</v>
      </c>
      <c r="B5152">
        <v>4415</v>
      </c>
      <c r="C5152" s="1">
        <v>44102</v>
      </c>
      <c r="D5152" s="1" t="e">
        <v>#N/A</v>
      </c>
      <c r="E5152">
        <v>158.86000000000001</v>
      </c>
      <c r="F5152" t="s">
        <v>8</v>
      </c>
      <c r="G5152" s="3">
        <f t="shared" si="160"/>
        <v>44075</v>
      </c>
      <c r="H5152" t="e">
        <f t="shared" si="161"/>
        <v>#VALUE!</v>
      </c>
    </row>
    <row r="5153" spans="1:8" x14ac:dyDescent="0.35">
      <c r="A5153" t="s">
        <v>5159</v>
      </c>
      <c r="B5153">
        <v>8838</v>
      </c>
      <c r="C5153" s="1">
        <v>43919</v>
      </c>
      <c r="D5153" s="1">
        <v>44661</v>
      </c>
      <c r="E5153">
        <v>321.26</v>
      </c>
      <c r="F5153" t="s">
        <v>8</v>
      </c>
      <c r="G5153" s="3">
        <f t="shared" si="160"/>
        <v>43891</v>
      </c>
      <c r="H5153">
        <f t="shared" si="161"/>
        <v>25</v>
      </c>
    </row>
    <row r="5154" spans="1:8" x14ac:dyDescent="0.35">
      <c r="A5154" t="s">
        <v>5160</v>
      </c>
      <c r="B5154">
        <v>1686</v>
      </c>
      <c r="C5154" s="1">
        <v>45564</v>
      </c>
      <c r="D5154" s="1">
        <v>45366</v>
      </c>
      <c r="E5154">
        <v>342.77</v>
      </c>
      <c r="F5154" t="s">
        <v>11</v>
      </c>
      <c r="G5154" s="3">
        <f t="shared" si="160"/>
        <v>45536</v>
      </c>
      <c r="H5154">
        <f t="shared" si="161"/>
        <v>7</v>
      </c>
    </row>
    <row r="5155" spans="1:8" x14ac:dyDescent="0.35">
      <c r="A5155" t="s">
        <v>5161</v>
      </c>
      <c r="B5155">
        <v>9191</v>
      </c>
      <c r="C5155" s="1">
        <v>44821</v>
      </c>
      <c r="D5155" s="1">
        <v>44198</v>
      </c>
      <c r="E5155">
        <v>166.62</v>
      </c>
      <c r="F5155" t="s">
        <v>11</v>
      </c>
      <c r="G5155" s="3">
        <f t="shared" si="160"/>
        <v>44805</v>
      </c>
      <c r="H5155">
        <f t="shared" si="161"/>
        <v>21</v>
      </c>
    </row>
    <row r="5156" spans="1:8" x14ac:dyDescent="0.35">
      <c r="A5156" t="s">
        <v>5162</v>
      </c>
      <c r="B5156">
        <v>5190</v>
      </c>
      <c r="C5156" s="1">
        <v>45128</v>
      </c>
      <c r="D5156" s="1">
        <v>45008</v>
      </c>
      <c r="E5156">
        <v>353.31</v>
      </c>
      <c r="F5156" t="s">
        <v>6</v>
      </c>
      <c r="G5156" s="3">
        <f t="shared" si="160"/>
        <v>45108</v>
      </c>
      <c r="H5156">
        <f t="shared" si="161"/>
        <v>4</v>
      </c>
    </row>
    <row r="5157" spans="1:8" x14ac:dyDescent="0.35">
      <c r="A5157" t="s">
        <v>5163</v>
      </c>
      <c r="B5157">
        <v>9831</v>
      </c>
      <c r="C5157" s="1">
        <v>45204</v>
      </c>
      <c r="D5157" s="1">
        <v>43993</v>
      </c>
      <c r="E5157">
        <v>387.2</v>
      </c>
      <c r="F5157" t="s">
        <v>6</v>
      </c>
      <c r="G5157" s="3">
        <f t="shared" si="160"/>
        <v>45200</v>
      </c>
      <c r="H5157">
        <f t="shared" si="161"/>
        <v>40</v>
      </c>
    </row>
    <row r="5158" spans="1:8" x14ac:dyDescent="0.35">
      <c r="A5158" t="s">
        <v>5164</v>
      </c>
      <c r="B5158">
        <v>6751</v>
      </c>
      <c r="C5158" s="1">
        <v>44815</v>
      </c>
      <c r="D5158" s="1">
        <v>43993</v>
      </c>
      <c r="E5158">
        <v>475.07</v>
      </c>
      <c r="F5158" t="s">
        <v>8</v>
      </c>
      <c r="G5158" s="3">
        <f t="shared" si="160"/>
        <v>44805</v>
      </c>
      <c r="H5158">
        <f t="shared" si="161"/>
        <v>27</v>
      </c>
    </row>
    <row r="5159" spans="1:8" x14ac:dyDescent="0.35">
      <c r="A5159" t="s">
        <v>5165</v>
      </c>
      <c r="B5159">
        <v>9033</v>
      </c>
      <c r="C5159" s="1">
        <v>44633</v>
      </c>
      <c r="D5159" s="1">
        <v>45260</v>
      </c>
      <c r="E5159">
        <v>497.37</v>
      </c>
      <c r="F5159" t="s">
        <v>6</v>
      </c>
      <c r="G5159" s="3">
        <f t="shared" si="160"/>
        <v>44621</v>
      </c>
      <c r="H5159">
        <f t="shared" si="161"/>
        <v>21</v>
      </c>
    </row>
    <row r="5160" spans="1:8" x14ac:dyDescent="0.35">
      <c r="A5160" t="s">
        <v>5166</v>
      </c>
      <c r="B5160">
        <v>1633</v>
      </c>
      <c r="C5160" s="1">
        <v>44476</v>
      </c>
      <c r="D5160" s="1">
        <v>44399</v>
      </c>
      <c r="E5160">
        <v>481.76</v>
      </c>
      <c r="F5160" t="s">
        <v>11</v>
      </c>
      <c r="G5160" s="3">
        <f t="shared" si="160"/>
        <v>44470</v>
      </c>
      <c r="H5160">
        <f t="shared" si="161"/>
        <v>3</v>
      </c>
    </row>
    <row r="5161" spans="1:8" x14ac:dyDescent="0.35">
      <c r="A5161" t="s">
        <v>5167</v>
      </c>
      <c r="B5161">
        <v>8780</v>
      </c>
      <c r="C5161" s="1">
        <v>45282</v>
      </c>
      <c r="D5161" s="1">
        <v>43993</v>
      </c>
      <c r="E5161">
        <v>133.56</v>
      </c>
      <c r="F5161" t="s">
        <v>11</v>
      </c>
      <c r="G5161" s="3">
        <f t="shared" si="160"/>
        <v>45261</v>
      </c>
      <c r="H5161">
        <f t="shared" si="161"/>
        <v>43</v>
      </c>
    </row>
    <row r="5162" spans="1:8" x14ac:dyDescent="0.35">
      <c r="A5162" t="s">
        <v>5168</v>
      </c>
      <c r="B5162">
        <v>2359</v>
      </c>
      <c r="C5162" s="1">
        <v>44427</v>
      </c>
      <c r="D5162" s="1">
        <v>44814</v>
      </c>
      <c r="E5162">
        <v>130.24</v>
      </c>
      <c r="F5162" t="s">
        <v>8</v>
      </c>
      <c r="G5162" s="3">
        <f t="shared" si="160"/>
        <v>44409</v>
      </c>
      <c r="H5162">
        <f t="shared" si="161"/>
        <v>13</v>
      </c>
    </row>
    <row r="5163" spans="1:8" x14ac:dyDescent="0.35">
      <c r="A5163" t="s">
        <v>5169</v>
      </c>
      <c r="B5163">
        <v>2540</v>
      </c>
      <c r="C5163" s="1">
        <v>45184</v>
      </c>
      <c r="D5163" s="1">
        <v>44399</v>
      </c>
      <c r="E5163">
        <v>232.8</v>
      </c>
      <c r="F5163" t="s">
        <v>8</v>
      </c>
      <c r="G5163" s="3">
        <f t="shared" si="160"/>
        <v>45170</v>
      </c>
      <c r="H5163">
        <f t="shared" si="161"/>
        <v>26</v>
      </c>
    </row>
    <row r="5164" spans="1:8" x14ac:dyDescent="0.35">
      <c r="A5164" t="s">
        <v>5170</v>
      </c>
      <c r="B5164">
        <v>6527</v>
      </c>
      <c r="C5164" s="1">
        <v>44001</v>
      </c>
      <c r="D5164" s="1">
        <v>45008</v>
      </c>
      <c r="E5164">
        <v>128.28</v>
      </c>
      <c r="F5164" t="s">
        <v>6</v>
      </c>
      <c r="G5164" s="3">
        <f t="shared" si="160"/>
        <v>43983</v>
      </c>
      <c r="H5164">
        <f t="shared" si="161"/>
        <v>34</v>
      </c>
    </row>
    <row r="5165" spans="1:8" x14ac:dyDescent="0.35">
      <c r="A5165" t="s">
        <v>5171</v>
      </c>
      <c r="B5165">
        <v>1562</v>
      </c>
      <c r="C5165" s="1">
        <v>45006</v>
      </c>
      <c r="D5165" s="1">
        <v>45366</v>
      </c>
      <c r="E5165">
        <v>168.21</v>
      </c>
      <c r="F5165" t="s">
        <v>8</v>
      </c>
      <c r="G5165" s="3">
        <f t="shared" si="160"/>
        <v>44986</v>
      </c>
      <c r="H5165">
        <f t="shared" si="161"/>
        <v>12</v>
      </c>
    </row>
    <row r="5166" spans="1:8" x14ac:dyDescent="0.35">
      <c r="A5166" t="s">
        <v>5172</v>
      </c>
      <c r="B5166">
        <v>8392</v>
      </c>
      <c r="C5166" s="1">
        <v>44828</v>
      </c>
      <c r="D5166" s="1">
        <v>45366</v>
      </c>
      <c r="E5166">
        <v>116.11</v>
      </c>
      <c r="F5166" t="s">
        <v>6</v>
      </c>
      <c r="G5166" s="3">
        <f t="shared" si="160"/>
        <v>44805</v>
      </c>
      <c r="H5166">
        <f t="shared" si="161"/>
        <v>18</v>
      </c>
    </row>
    <row r="5167" spans="1:8" x14ac:dyDescent="0.35">
      <c r="A5167" t="s">
        <v>5173</v>
      </c>
      <c r="B5167">
        <v>2555</v>
      </c>
      <c r="C5167" s="1">
        <v>43940</v>
      </c>
      <c r="D5167" s="1">
        <v>45366</v>
      </c>
      <c r="E5167">
        <v>15.04</v>
      </c>
      <c r="F5167" t="s">
        <v>11</v>
      </c>
      <c r="G5167" s="3">
        <f t="shared" si="160"/>
        <v>43922</v>
      </c>
      <c r="H5167">
        <f t="shared" si="161"/>
        <v>48</v>
      </c>
    </row>
    <row r="5168" spans="1:8" x14ac:dyDescent="0.35">
      <c r="A5168" t="s">
        <v>5174</v>
      </c>
      <c r="B5168">
        <v>1462</v>
      </c>
      <c r="C5168" s="1">
        <v>45349</v>
      </c>
      <c r="D5168" s="1">
        <v>45339</v>
      </c>
      <c r="E5168">
        <v>468.41</v>
      </c>
      <c r="F5168" t="s">
        <v>6</v>
      </c>
      <c r="G5168" s="3">
        <f t="shared" si="160"/>
        <v>45323</v>
      </c>
      <c r="H5168">
        <f t="shared" si="161"/>
        <v>0</v>
      </c>
    </row>
    <row r="5169" spans="1:8" x14ac:dyDescent="0.35">
      <c r="A5169" t="s">
        <v>5175</v>
      </c>
      <c r="B5169">
        <v>2132</v>
      </c>
      <c r="C5169" s="1">
        <v>44671</v>
      </c>
      <c r="D5169" s="1">
        <v>43993</v>
      </c>
      <c r="E5169">
        <v>256.02</v>
      </c>
      <c r="F5169" t="s">
        <v>6</v>
      </c>
      <c r="G5169" s="3">
        <f t="shared" si="160"/>
        <v>44652</v>
      </c>
      <c r="H5169">
        <f t="shared" si="161"/>
        <v>23</v>
      </c>
    </row>
    <row r="5170" spans="1:8" x14ac:dyDescent="0.35">
      <c r="A5170" t="s">
        <v>5176</v>
      </c>
      <c r="B5170">
        <v>5501</v>
      </c>
      <c r="C5170" s="1">
        <v>44339</v>
      </c>
      <c r="D5170" s="1">
        <v>44946</v>
      </c>
      <c r="E5170">
        <v>351.59</v>
      </c>
      <c r="F5170" t="s">
        <v>6</v>
      </c>
      <c r="G5170" s="3">
        <f t="shared" si="160"/>
        <v>44317</v>
      </c>
      <c r="H5170">
        <f t="shared" si="161"/>
        <v>20</v>
      </c>
    </row>
    <row r="5171" spans="1:8" x14ac:dyDescent="0.35">
      <c r="A5171" t="s">
        <v>5177</v>
      </c>
      <c r="B5171">
        <v>9776</v>
      </c>
      <c r="C5171" s="1">
        <v>45621</v>
      </c>
      <c r="D5171" s="1" t="e">
        <v>#N/A</v>
      </c>
      <c r="E5171">
        <v>330.31</v>
      </c>
      <c r="F5171" t="s">
        <v>11</v>
      </c>
      <c r="G5171" s="3">
        <f t="shared" si="160"/>
        <v>45597</v>
      </c>
      <c r="H5171" t="e">
        <f t="shared" si="161"/>
        <v>#VALUE!</v>
      </c>
    </row>
    <row r="5172" spans="1:8" x14ac:dyDescent="0.35">
      <c r="A5172" t="s">
        <v>5178</v>
      </c>
      <c r="B5172">
        <v>5148</v>
      </c>
      <c r="C5172" s="1">
        <v>43876</v>
      </c>
      <c r="D5172" s="1">
        <v>43908</v>
      </c>
      <c r="E5172">
        <v>296.97000000000003</v>
      </c>
      <c r="F5172" t="s">
        <v>8</v>
      </c>
      <c r="G5172" s="3">
        <f t="shared" si="160"/>
        <v>43862</v>
      </c>
      <c r="H5172">
        <f t="shared" si="161"/>
        <v>1</v>
      </c>
    </row>
    <row r="5173" spans="1:8" x14ac:dyDescent="0.35">
      <c r="A5173" t="s">
        <v>5179</v>
      </c>
      <c r="B5173">
        <v>9466</v>
      </c>
      <c r="C5173" s="1">
        <v>44163</v>
      </c>
      <c r="D5173" s="1">
        <v>44814</v>
      </c>
      <c r="E5173">
        <v>250.64</v>
      </c>
      <c r="F5173" t="s">
        <v>6</v>
      </c>
      <c r="G5173" s="3">
        <f t="shared" si="160"/>
        <v>44136</v>
      </c>
      <c r="H5173">
        <f t="shared" si="161"/>
        <v>22</v>
      </c>
    </row>
    <row r="5174" spans="1:8" x14ac:dyDescent="0.35">
      <c r="A5174" t="s">
        <v>5180</v>
      </c>
      <c r="B5174">
        <v>5806</v>
      </c>
      <c r="C5174" s="1">
        <v>44214</v>
      </c>
      <c r="D5174" s="1">
        <v>45366</v>
      </c>
      <c r="E5174">
        <v>428.24</v>
      </c>
      <c r="F5174" t="s">
        <v>11</v>
      </c>
      <c r="G5174" s="3">
        <f t="shared" si="160"/>
        <v>44197</v>
      </c>
      <c r="H5174">
        <f t="shared" si="161"/>
        <v>38</v>
      </c>
    </row>
    <row r="5175" spans="1:8" x14ac:dyDescent="0.35">
      <c r="A5175" t="s">
        <v>5181</v>
      </c>
      <c r="B5175">
        <v>5756</v>
      </c>
      <c r="C5175" s="1">
        <v>45738</v>
      </c>
      <c r="D5175" s="1">
        <v>44399</v>
      </c>
      <c r="E5175">
        <v>304.55</v>
      </c>
      <c r="F5175" t="s">
        <v>6</v>
      </c>
      <c r="G5175" s="3">
        <f t="shared" si="160"/>
        <v>45717</v>
      </c>
      <c r="H5175">
        <f t="shared" si="161"/>
        <v>45</v>
      </c>
    </row>
    <row r="5176" spans="1:8" x14ac:dyDescent="0.35">
      <c r="A5176" t="s">
        <v>5182</v>
      </c>
      <c r="B5176">
        <v>2796</v>
      </c>
      <c r="C5176" s="1">
        <v>45613</v>
      </c>
      <c r="D5176" s="1">
        <v>44969</v>
      </c>
      <c r="E5176">
        <v>346.54</v>
      </c>
      <c r="F5176" t="s">
        <v>11</v>
      </c>
      <c r="G5176" s="3">
        <f t="shared" si="160"/>
        <v>45597</v>
      </c>
      <c r="H5176">
        <f t="shared" si="161"/>
        <v>21</v>
      </c>
    </row>
    <row r="5177" spans="1:8" x14ac:dyDescent="0.35">
      <c r="A5177" t="s">
        <v>5183</v>
      </c>
      <c r="B5177">
        <v>4262</v>
      </c>
      <c r="C5177" s="1">
        <v>45505</v>
      </c>
      <c r="D5177" s="1">
        <v>44099</v>
      </c>
      <c r="E5177">
        <v>246.25</v>
      </c>
      <c r="F5177" t="s">
        <v>11</v>
      </c>
      <c r="G5177" s="3">
        <f t="shared" si="160"/>
        <v>45505</v>
      </c>
      <c r="H5177">
        <f t="shared" si="161"/>
        <v>47</v>
      </c>
    </row>
    <row r="5178" spans="1:8" x14ac:dyDescent="0.35">
      <c r="A5178" t="s">
        <v>5184</v>
      </c>
      <c r="B5178">
        <v>1093</v>
      </c>
      <c r="C5178" s="1">
        <v>45181</v>
      </c>
      <c r="D5178" s="1">
        <v>43993</v>
      </c>
      <c r="E5178">
        <v>199.78</v>
      </c>
      <c r="F5178" t="s">
        <v>8</v>
      </c>
      <c r="G5178" s="3">
        <f t="shared" si="160"/>
        <v>45170</v>
      </c>
      <c r="H5178">
        <f t="shared" si="161"/>
        <v>40</v>
      </c>
    </row>
    <row r="5179" spans="1:8" x14ac:dyDescent="0.35">
      <c r="A5179" t="s">
        <v>5185</v>
      </c>
      <c r="B5179">
        <v>3893</v>
      </c>
      <c r="C5179" s="1">
        <v>44791</v>
      </c>
      <c r="D5179" s="1">
        <v>44969</v>
      </c>
      <c r="E5179">
        <v>388.51</v>
      </c>
      <c r="F5179" t="s">
        <v>11</v>
      </c>
      <c r="G5179" s="3">
        <f t="shared" si="160"/>
        <v>44774</v>
      </c>
      <c r="H5179">
        <f t="shared" si="161"/>
        <v>6</v>
      </c>
    </row>
    <row r="5180" spans="1:8" x14ac:dyDescent="0.35">
      <c r="A5180" t="s">
        <v>5186</v>
      </c>
      <c r="B5180">
        <v>5952</v>
      </c>
      <c r="C5180" s="1">
        <v>45675</v>
      </c>
      <c r="D5180" s="1">
        <v>43993</v>
      </c>
      <c r="E5180">
        <v>99.51</v>
      </c>
      <c r="F5180" t="s">
        <v>6</v>
      </c>
      <c r="G5180" s="3">
        <f t="shared" si="160"/>
        <v>45658</v>
      </c>
      <c r="H5180">
        <f t="shared" si="161"/>
        <v>56</v>
      </c>
    </row>
    <row r="5181" spans="1:8" x14ac:dyDescent="0.35">
      <c r="A5181" t="s">
        <v>5187</v>
      </c>
      <c r="B5181">
        <v>9083</v>
      </c>
      <c r="C5181" s="1">
        <v>44022</v>
      </c>
      <c r="D5181" s="1" t="e">
        <v>#N/A</v>
      </c>
      <c r="E5181">
        <v>122.08</v>
      </c>
      <c r="F5181" t="s">
        <v>6</v>
      </c>
      <c r="G5181" s="3">
        <f t="shared" si="160"/>
        <v>44013</v>
      </c>
      <c r="H5181" t="e">
        <f t="shared" si="161"/>
        <v>#VALUE!</v>
      </c>
    </row>
    <row r="5182" spans="1:8" x14ac:dyDescent="0.35">
      <c r="A5182" t="s">
        <v>5188</v>
      </c>
      <c r="B5182">
        <v>2902</v>
      </c>
      <c r="C5182" s="1">
        <v>44307</v>
      </c>
      <c r="D5182" s="1">
        <v>45008</v>
      </c>
      <c r="E5182">
        <v>59.75</v>
      </c>
      <c r="F5182" t="s">
        <v>11</v>
      </c>
      <c r="G5182" s="3">
        <f t="shared" si="160"/>
        <v>44287</v>
      </c>
      <c r="H5182">
        <f t="shared" si="161"/>
        <v>23</v>
      </c>
    </row>
    <row r="5183" spans="1:8" x14ac:dyDescent="0.35">
      <c r="A5183" t="s">
        <v>5189</v>
      </c>
      <c r="B5183">
        <v>3162</v>
      </c>
      <c r="C5183" s="1">
        <v>44179</v>
      </c>
      <c r="D5183" s="1">
        <v>44661</v>
      </c>
      <c r="E5183">
        <v>372.77</v>
      </c>
      <c r="F5183" t="s">
        <v>8</v>
      </c>
      <c r="G5183" s="3">
        <f t="shared" si="160"/>
        <v>44166</v>
      </c>
      <c r="H5183">
        <f t="shared" si="161"/>
        <v>16</v>
      </c>
    </row>
    <row r="5184" spans="1:8" x14ac:dyDescent="0.35">
      <c r="A5184" t="s">
        <v>5190</v>
      </c>
      <c r="B5184">
        <v>1387</v>
      </c>
      <c r="C5184" s="1">
        <v>45254</v>
      </c>
      <c r="D5184" s="1">
        <v>44459</v>
      </c>
      <c r="E5184">
        <v>224.67</v>
      </c>
      <c r="F5184" t="s">
        <v>6</v>
      </c>
      <c r="G5184" s="3">
        <f t="shared" si="160"/>
        <v>45231</v>
      </c>
      <c r="H5184">
        <f t="shared" si="161"/>
        <v>27</v>
      </c>
    </row>
    <row r="5185" spans="1:8" x14ac:dyDescent="0.35">
      <c r="A5185" t="s">
        <v>5191</v>
      </c>
      <c r="B5185">
        <v>8044</v>
      </c>
      <c r="C5185" s="1">
        <v>45644</v>
      </c>
      <c r="D5185" s="1">
        <v>45366</v>
      </c>
      <c r="E5185">
        <v>20.059999999999999</v>
      </c>
      <c r="F5185" t="s">
        <v>8</v>
      </c>
      <c r="G5185" s="3">
        <f t="shared" si="160"/>
        <v>45627</v>
      </c>
      <c r="H5185">
        <f t="shared" si="161"/>
        <v>9</v>
      </c>
    </row>
    <row r="5186" spans="1:8" x14ac:dyDescent="0.35">
      <c r="A5186" t="s">
        <v>5192</v>
      </c>
      <c r="B5186">
        <v>7034</v>
      </c>
      <c r="C5186" s="1">
        <v>45696</v>
      </c>
      <c r="D5186" s="1">
        <v>45366</v>
      </c>
      <c r="E5186">
        <v>321.07</v>
      </c>
      <c r="F5186" t="s">
        <v>11</v>
      </c>
      <c r="G5186" s="3">
        <f t="shared" si="160"/>
        <v>45689</v>
      </c>
      <c r="H5186">
        <f t="shared" si="161"/>
        <v>11</v>
      </c>
    </row>
    <row r="5187" spans="1:8" x14ac:dyDescent="0.35">
      <c r="A5187" t="s">
        <v>5193</v>
      </c>
      <c r="B5187">
        <v>7858</v>
      </c>
      <c r="C5187" s="1">
        <v>44521</v>
      </c>
      <c r="D5187" s="1">
        <v>45366</v>
      </c>
      <c r="E5187">
        <v>242.09</v>
      </c>
      <c r="F5187" t="s">
        <v>6</v>
      </c>
      <c r="G5187" s="3">
        <f t="shared" ref="G5187:G5250" si="162">DATE(YEAR(C5187),MONTH(C5187),1)</f>
        <v>44501</v>
      </c>
      <c r="H5187">
        <f t="shared" ref="H5187:H5250" si="163">ABS(IF(ISNUMBER(D5187),ROUND((D5187-C5187)/30,0),"AA"))</f>
        <v>28</v>
      </c>
    </row>
    <row r="5188" spans="1:8" x14ac:dyDescent="0.35">
      <c r="A5188" t="s">
        <v>5194</v>
      </c>
      <c r="B5188">
        <v>8148</v>
      </c>
      <c r="C5188" s="1">
        <v>43846</v>
      </c>
      <c r="D5188" s="1">
        <v>45366</v>
      </c>
      <c r="E5188">
        <v>283.07</v>
      </c>
      <c r="F5188" t="s">
        <v>6</v>
      </c>
      <c r="G5188" s="3">
        <f t="shared" si="162"/>
        <v>43831</v>
      </c>
      <c r="H5188">
        <f t="shared" si="163"/>
        <v>51</v>
      </c>
    </row>
    <row r="5189" spans="1:8" x14ac:dyDescent="0.35">
      <c r="A5189" t="s">
        <v>5195</v>
      </c>
      <c r="B5189">
        <v>2096</v>
      </c>
      <c r="C5189" s="1">
        <v>44348</v>
      </c>
      <c r="D5189" s="1">
        <v>45008</v>
      </c>
      <c r="E5189">
        <v>41.94</v>
      </c>
      <c r="F5189" t="s">
        <v>6</v>
      </c>
      <c r="G5189" s="3">
        <f t="shared" si="162"/>
        <v>44348</v>
      </c>
      <c r="H5189">
        <f t="shared" si="163"/>
        <v>22</v>
      </c>
    </row>
    <row r="5190" spans="1:8" x14ac:dyDescent="0.35">
      <c r="A5190" t="s">
        <v>5196</v>
      </c>
      <c r="B5190">
        <v>6859</v>
      </c>
      <c r="C5190" s="1">
        <v>43996</v>
      </c>
      <c r="D5190" s="1">
        <v>45366</v>
      </c>
      <c r="E5190">
        <v>242.57</v>
      </c>
      <c r="F5190" t="s">
        <v>8</v>
      </c>
      <c r="G5190" s="3">
        <f t="shared" si="162"/>
        <v>43983</v>
      </c>
      <c r="H5190">
        <f t="shared" si="163"/>
        <v>46</v>
      </c>
    </row>
    <row r="5191" spans="1:8" x14ac:dyDescent="0.35">
      <c r="A5191" t="s">
        <v>5197</v>
      </c>
      <c r="B5191">
        <v>4985</v>
      </c>
      <c r="C5191" s="1">
        <v>45312</v>
      </c>
      <c r="D5191" s="1">
        <v>44099</v>
      </c>
      <c r="E5191">
        <v>454.24</v>
      </c>
      <c r="F5191" t="s">
        <v>11</v>
      </c>
      <c r="G5191" s="3">
        <f t="shared" si="162"/>
        <v>45292</v>
      </c>
      <c r="H5191">
        <f t="shared" si="163"/>
        <v>40</v>
      </c>
    </row>
    <row r="5192" spans="1:8" x14ac:dyDescent="0.35">
      <c r="A5192" t="s">
        <v>5198</v>
      </c>
      <c r="B5192">
        <v>2982</v>
      </c>
      <c r="C5192" s="1">
        <v>44749</v>
      </c>
      <c r="D5192" s="1" t="e">
        <v>#N/A</v>
      </c>
      <c r="E5192">
        <v>21.81</v>
      </c>
      <c r="F5192" t="s">
        <v>11</v>
      </c>
      <c r="G5192" s="3">
        <f t="shared" si="162"/>
        <v>44743</v>
      </c>
      <c r="H5192" t="e">
        <f t="shared" si="163"/>
        <v>#VALUE!</v>
      </c>
    </row>
    <row r="5193" spans="1:8" x14ac:dyDescent="0.35">
      <c r="A5193" t="s">
        <v>5199</v>
      </c>
      <c r="B5193">
        <v>4060</v>
      </c>
      <c r="C5193" s="1">
        <v>43948</v>
      </c>
      <c r="D5193" s="1">
        <v>44661</v>
      </c>
      <c r="E5193">
        <v>335.67</v>
      </c>
      <c r="F5193" t="s">
        <v>6</v>
      </c>
      <c r="G5193" s="3">
        <f t="shared" si="162"/>
        <v>43922</v>
      </c>
      <c r="H5193">
        <f t="shared" si="163"/>
        <v>24</v>
      </c>
    </row>
    <row r="5194" spans="1:8" x14ac:dyDescent="0.35">
      <c r="A5194" t="s">
        <v>5200</v>
      </c>
      <c r="B5194">
        <v>9944</v>
      </c>
      <c r="C5194" s="1">
        <v>44066</v>
      </c>
      <c r="D5194" s="1">
        <v>44099</v>
      </c>
      <c r="E5194">
        <v>192.93</v>
      </c>
      <c r="F5194" t="s">
        <v>6</v>
      </c>
      <c r="G5194" s="3">
        <f t="shared" si="162"/>
        <v>44044</v>
      </c>
      <c r="H5194">
        <f t="shared" si="163"/>
        <v>1</v>
      </c>
    </row>
    <row r="5195" spans="1:8" x14ac:dyDescent="0.35">
      <c r="A5195" t="s">
        <v>5201</v>
      </c>
      <c r="B5195">
        <v>8829</v>
      </c>
      <c r="C5195" s="1">
        <v>45101</v>
      </c>
      <c r="D5195" s="1">
        <v>44969</v>
      </c>
      <c r="E5195">
        <v>42.74</v>
      </c>
      <c r="F5195" t="s">
        <v>8</v>
      </c>
      <c r="G5195" s="3">
        <f t="shared" si="162"/>
        <v>45078</v>
      </c>
      <c r="H5195">
        <f t="shared" si="163"/>
        <v>4</v>
      </c>
    </row>
    <row r="5196" spans="1:8" x14ac:dyDescent="0.35">
      <c r="A5196" t="s">
        <v>5202</v>
      </c>
      <c r="B5196">
        <v>4039</v>
      </c>
      <c r="C5196" s="1">
        <v>45299</v>
      </c>
      <c r="D5196" s="1" t="e">
        <v>#N/A</v>
      </c>
      <c r="E5196">
        <v>295.24</v>
      </c>
      <c r="F5196" t="s">
        <v>11</v>
      </c>
      <c r="G5196" s="3">
        <f t="shared" si="162"/>
        <v>45292</v>
      </c>
      <c r="H5196" t="e">
        <f t="shared" si="163"/>
        <v>#VALUE!</v>
      </c>
    </row>
    <row r="5197" spans="1:8" x14ac:dyDescent="0.35">
      <c r="A5197" t="s">
        <v>5203</v>
      </c>
      <c r="B5197">
        <v>1651</v>
      </c>
      <c r="C5197" s="1">
        <v>45493</v>
      </c>
      <c r="D5197" s="1">
        <v>45366</v>
      </c>
      <c r="E5197">
        <v>123.8</v>
      </c>
      <c r="F5197" t="s">
        <v>11</v>
      </c>
      <c r="G5197" s="3">
        <f t="shared" si="162"/>
        <v>45474</v>
      </c>
      <c r="H5197">
        <f t="shared" si="163"/>
        <v>4</v>
      </c>
    </row>
    <row r="5198" spans="1:8" x14ac:dyDescent="0.35">
      <c r="A5198" t="s">
        <v>5204</v>
      </c>
      <c r="B5198">
        <v>5920</v>
      </c>
      <c r="C5198" s="1">
        <v>45065</v>
      </c>
      <c r="D5198" s="1">
        <v>45366</v>
      </c>
      <c r="E5198">
        <v>75.28</v>
      </c>
      <c r="F5198" t="s">
        <v>8</v>
      </c>
      <c r="G5198" s="3">
        <f t="shared" si="162"/>
        <v>45047</v>
      </c>
      <c r="H5198">
        <f t="shared" si="163"/>
        <v>10</v>
      </c>
    </row>
    <row r="5199" spans="1:8" x14ac:dyDescent="0.35">
      <c r="A5199" t="s">
        <v>5205</v>
      </c>
      <c r="B5199">
        <v>7401</v>
      </c>
      <c r="C5199" s="1">
        <v>45035</v>
      </c>
      <c r="D5199" s="1">
        <v>44969</v>
      </c>
      <c r="E5199">
        <v>15.48</v>
      </c>
      <c r="F5199" t="s">
        <v>11</v>
      </c>
      <c r="G5199" s="3">
        <f t="shared" si="162"/>
        <v>45017</v>
      </c>
      <c r="H5199">
        <f t="shared" si="163"/>
        <v>2</v>
      </c>
    </row>
    <row r="5200" spans="1:8" x14ac:dyDescent="0.35">
      <c r="A5200" t="s">
        <v>5206</v>
      </c>
      <c r="B5200">
        <v>9359</v>
      </c>
      <c r="C5200" s="1">
        <v>45263</v>
      </c>
      <c r="D5200" s="1">
        <v>45008</v>
      </c>
      <c r="E5200">
        <v>396.16</v>
      </c>
      <c r="F5200" t="s">
        <v>11</v>
      </c>
      <c r="G5200" s="3">
        <f t="shared" si="162"/>
        <v>45261</v>
      </c>
      <c r="H5200">
        <f t="shared" si="163"/>
        <v>9</v>
      </c>
    </row>
    <row r="5201" spans="1:8" x14ac:dyDescent="0.35">
      <c r="A5201" t="s">
        <v>5207</v>
      </c>
      <c r="B5201">
        <v>9594</v>
      </c>
      <c r="C5201" s="1">
        <v>44505</v>
      </c>
      <c r="D5201" s="1">
        <v>43993</v>
      </c>
      <c r="E5201">
        <v>336.3</v>
      </c>
      <c r="F5201" t="s">
        <v>8</v>
      </c>
      <c r="G5201" s="3">
        <f t="shared" si="162"/>
        <v>44501</v>
      </c>
      <c r="H5201">
        <f t="shared" si="163"/>
        <v>17</v>
      </c>
    </row>
    <row r="5202" spans="1:8" x14ac:dyDescent="0.35">
      <c r="A5202" t="s">
        <v>5208</v>
      </c>
      <c r="B5202">
        <v>9692</v>
      </c>
      <c r="C5202" s="1">
        <v>44274</v>
      </c>
      <c r="D5202" s="1">
        <v>44969</v>
      </c>
      <c r="E5202">
        <v>14.34</v>
      </c>
      <c r="F5202" t="s">
        <v>11</v>
      </c>
      <c r="G5202" s="3">
        <f t="shared" si="162"/>
        <v>44256</v>
      </c>
      <c r="H5202">
        <f t="shared" si="163"/>
        <v>23</v>
      </c>
    </row>
    <row r="5203" spans="1:8" x14ac:dyDescent="0.35">
      <c r="A5203" t="s">
        <v>5209</v>
      </c>
      <c r="B5203">
        <v>6235</v>
      </c>
      <c r="C5203" s="1">
        <v>45541</v>
      </c>
      <c r="D5203" s="1">
        <v>43993</v>
      </c>
      <c r="E5203">
        <v>461.16</v>
      </c>
      <c r="F5203" t="s">
        <v>6</v>
      </c>
      <c r="G5203" s="3">
        <f t="shared" si="162"/>
        <v>45536</v>
      </c>
      <c r="H5203">
        <f t="shared" si="163"/>
        <v>52</v>
      </c>
    </row>
    <row r="5204" spans="1:8" x14ac:dyDescent="0.35">
      <c r="A5204" t="s">
        <v>5210</v>
      </c>
      <c r="B5204">
        <v>4498</v>
      </c>
      <c r="C5204" s="1">
        <v>44627</v>
      </c>
      <c r="D5204" s="1">
        <v>45366</v>
      </c>
      <c r="E5204">
        <v>102.45</v>
      </c>
      <c r="F5204" t="s">
        <v>6</v>
      </c>
      <c r="G5204" s="3">
        <f t="shared" si="162"/>
        <v>44621</v>
      </c>
      <c r="H5204">
        <f t="shared" si="163"/>
        <v>25</v>
      </c>
    </row>
    <row r="5205" spans="1:8" x14ac:dyDescent="0.35">
      <c r="A5205" t="s">
        <v>5211</v>
      </c>
      <c r="B5205">
        <v>8836</v>
      </c>
      <c r="C5205" s="1">
        <v>44351</v>
      </c>
      <c r="D5205" s="1">
        <v>45008</v>
      </c>
      <c r="E5205">
        <v>244.58</v>
      </c>
      <c r="F5205" t="s">
        <v>11</v>
      </c>
      <c r="G5205" s="3">
        <f t="shared" si="162"/>
        <v>44348</v>
      </c>
      <c r="H5205">
        <f t="shared" si="163"/>
        <v>22</v>
      </c>
    </row>
    <row r="5206" spans="1:8" x14ac:dyDescent="0.35">
      <c r="A5206" t="s">
        <v>5212</v>
      </c>
      <c r="B5206">
        <v>3824</v>
      </c>
      <c r="C5206" s="1">
        <v>45200</v>
      </c>
      <c r="D5206" s="1">
        <v>43993</v>
      </c>
      <c r="E5206">
        <v>200.05</v>
      </c>
      <c r="F5206" t="s">
        <v>8</v>
      </c>
      <c r="G5206" s="3">
        <f t="shared" si="162"/>
        <v>45200</v>
      </c>
      <c r="H5206">
        <f t="shared" si="163"/>
        <v>40</v>
      </c>
    </row>
    <row r="5207" spans="1:8" x14ac:dyDescent="0.35">
      <c r="A5207" t="s">
        <v>5213</v>
      </c>
      <c r="B5207">
        <v>9870</v>
      </c>
      <c r="C5207" s="1">
        <v>44782</v>
      </c>
      <c r="D5207" s="1">
        <v>43993</v>
      </c>
      <c r="E5207">
        <v>430.76</v>
      </c>
      <c r="F5207" t="s">
        <v>11</v>
      </c>
      <c r="G5207" s="3">
        <f t="shared" si="162"/>
        <v>44774</v>
      </c>
      <c r="H5207">
        <f t="shared" si="163"/>
        <v>26</v>
      </c>
    </row>
    <row r="5208" spans="1:8" x14ac:dyDescent="0.35">
      <c r="A5208" t="s">
        <v>5214</v>
      </c>
      <c r="B5208">
        <v>3393</v>
      </c>
      <c r="C5208" s="1">
        <v>44619</v>
      </c>
      <c r="D5208" s="1">
        <v>45008</v>
      </c>
      <c r="E5208">
        <v>336.87</v>
      </c>
      <c r="F5208" t="s">
        <v>8</v>
      </c>
      <c r="G5208" s="3">
        <f t="shared" si="162"/>
        <v>44593</v>
      </c>
      <c r="H5208">
        <f t="shared" si="163"/>
        <v>13</v>
      </c>
    </row>
    <row r="5209" spans="1:8" x14ac:dyDescent="0.35">
      <c r="A5209" t="s">
        <v>5215</v>
      </c>
      <c r="B5209">
        <v>3382</v>
      </c>
      <c r="C5209" s="1">
        <v>44316</v>
      </c>
      <c r="D5209" s="1" t="e">
        <v>#N/A</v>
      </c>
      <c r="E5209">
        <v>431.98</v>
      </c>
      <c r="F5209" t="s">
        <v>11</v>
      </c>
      <c r="G5209" s="3">
        <f t="shared" si="162"/>
        <v>44287</v>
      </c>
      <c r="H5209" t="e">
        <f t="shared" si="163"/>
        <v>#VALUE!</v>
      </c>
    </row>
    <row r="5210" spans="1:8" x14ac:dyDescent="0.35">
      <c r="A5210" t="s">
        <v>5216</v>
      </c>
      <c r="B5210">
        <v>8826</v>
      </c>
      <c r="C5210" s="1">
        <v>44006</v>
      </c>
      <c r="D5210" s="1">
        <v>45008</v>
      </c>
      <c r="E5210">
        <v>261.56</v>
      </c>
      <c r="F5210" t="s">
        <v>11</v>
      </c>
      <c r="G5210" s="3">
        <f t="shared" si="162"/>
        <v>43983</v>
      </c>
      <c r="H5210">
        <f t="shared" si="163"/>
        <v>33</v>
      </c>
    </row>
    <row r="5211" spans="1:8" x14ac:dyDescent="0.35">
      <c r="A5211" t="s">
        <v>5217</v>
      </c>
      <c r="B5211">
        <v>3698</v>
      </c>
      <c r="C5211" s="1">
        <v>45100</v>
      </c>
      <c r="D5211" s="1" t="e">
        <v>#N/A</v>
      </c>
      <c r="E5211">
        <v>131.06</v>
      </c>
      <c r="F5211" t="s">
        <v>6</v>
      </c>
      <c r="G5211" s="3">
        <f t="shared" si="162"/>
        <v>45078</v>
      </c>
      <c r="H5211" t="e">
        <f t="shared" si="163"/>
        <v>#VALUE!</v>
      </c>
    </row>
    <row r="5212" spans="1:8" x14ac:dyDescent="0.35">
      <c r="A5212" t="s">
        <v>5218</v>
      </c>
      <c r="B5212">
        <v>6926</v>
      </c>
      <c r="C5212" s="1">
        <v>44049</v>
      </c>
      <c r="D5212" s="1">
        <v>43908</v>
      </c>
      <c r="E5212">
        <v>469.43</v>
      </c>
      <c r="F5212" t="s">
        <v>6</v>
      </c>
      <c r="G5212" s="3">
        <f t="shared" si="162"/>
        <v>44044</v>
      </c>
      <c r="H5212">
        <f t="shared" si="163"/>
        <v>5</v>
      </c>
    </row>
    <row r="5213" spans="1:8" x14ac:dyDescent="0.35">
      <c r="A5213" t="s">
        <v>5219</v>
      </c>
      <c r="B5213">
        <v>7658</v>
      </c>
      <c r="C5213" s="1">
        <v>44220</v>
      </c>
      <c r="D5213" s="1">
        <v>44661</v>
      </c>
      <c r="E5213">
        <v>39.24</v>
      </c>
      <c r="F5213" t="s">
        <v>6</v>
      </c>
      <c r="G5213" s="3">
        <f t="shared" si="162"/>
        <v>44197</v>
      </c>
      <c r="H5213">
        <f t="shared" si="163"/>
        <v>15</v>
      </c>
    </row>
    <row r="5214" spans="1:8" x14ac:dyDescent="0.35">
      <c r="A5214" t="s">
        <v>5220</v>
      </c>
      <c r="B5214">
        <v>1703</v>
      </c>
      <c r="C5214" s="1">
        <v>44793</v>
      </c>
      <c r="D5214" s="1">
        <v>45339</v>
      </c>
      <c r="E5214">
        <v>436.63</v>
      </c>
      <c r="F5214" t="s">
        <v>6</v>
      </c>
      <c r="G5214" s="3">
        <f t="shared" si="162"/>
        <v>44774</v>
      </c>
      <c r="H5214">
        <f t="shared" si="163"/>
        <v>18</v>
      </c>
    </row>
    <row r="5215" spans="1:8" x14ac:dyDescent="0.35">
      <c r="A5215" t="s">
        <v>5221</v>
      </c>
      <c r="B5215">
        <v>1453</v>
      </c>
      <c r="C5215" s="1">
        <v>45674</v>
      </c>
      <c r="D5215" s="1">
        <v>45008</v>
      </c>
      <c r="E5215">
        <v>104.38</v>
      </c>
      <c r="F5215" t="s">
        <v>8</v>
      </c>
      <c r="G5215" s="3">
        <f t="shared" si="162"/>
        <v>45658</v>
      </c>
      <c r="H5215">
        <f t="shared" si="163"/>
        <v>22</v>
      </c>
    </row>
    <row r="5216" spans="1:8" x14ac:dyDescent="0.35">
      <c r="A5216" t="s">
        <v>5222</v>
      </c>
      <c r="B5216">
        <v>7122</v>
      </c>
      <c r="C5216" s="1">
        <v>44648</v>
      </c>
      <c r="D5216" s="1" t="e">
        <v>#N/A</v>
      </c>
      <c r="E5216">
        <v>201.48</v>
      </c>
      <c r="F5216" t="s">
        <v>8</v>
      </c>
      <c r="G5216" s="3">
        <f t="shared" si="162"/>
        <v>44621</v>
      </c>
      <c r="H5216" t="e">
        <f t="shared" si="163"/>
        <v>#VALUE!</v>
      </c>
    </row>
    <row r="5217" spans="1:8" x14ac:dyDescent="0.35">
      <c r="A5217" t="s">
        <v>5223</v>
      </c>
      <c r="B5217">
        <v>4681</v>
      </c>
      <c r="C5217" s="1">
        <v>44565</v>
      </c>
      <c r="D5217" s="1">
        <v>43993</v>
      </c>
      <c r="E5217">
        <v>376.82</v>
      </c>
      <c r="F5217" t="s">
        <v>11</v>
      </c>
      <c r="G5217" s="3">
        <f t="shared" si="162"/>
        <v>44562</v>
      </c>
      <c r="H5217">
        <f t="shared" si="163"/>
        <v>19</v>
      </c>
    </row>
    <row r="5218" spans="1:8" x14ac:dyDescent="0.35">
      <c r="A5218" t="s">
        <v>5224</v>
      </c>
      <c r="B5218">
        <v>8853</v>
      </c>
      <c r="C5218" s="1">
        <v>44201</v>
      </c>
      <c r="D5218" s="1">
        <v>45339</v>
      </c>
      <c r="E5218">
        <v>311.3</v>
      </c>
      <c r="F5218" t="s">
        <v>8</v>
      </c>
      <c r="G5218" s="3">
        <f t="shared" si="162"/>
        <v>44197</v>
      </c>
      <c r="H5218">
        <f t="shared" si="163"/>
        <v>38</v>
      </c>
    </row>
    <row r="5219" spans="1:8" x14ac:dyDescent="0.35">
      <c r="A5219" t="s">
        <v>5225</v>
      </c>
      <c r="B5219">
        <v>7660</v>
      </c>
      <c r="C5219" s="1">
        <v>45369</v>
      </c>
      <c r="D5219" s="1">
        <v>44459</v>
      </c>
      <c r="E5219">
        <v>326.56</v>
      </c>
      <c r="F5219" t="s">
        <v>8</v>
      </c>
      <c r="G5219" s="3">
        <f t="shared" si="162"/>
        <v>45352</v>
      </c>
      <c r="H5219">
        <f t="shared" si="163"/>
        <v>30</v>
      </c>
    </row>
    <row r="5220" spans="1:8" x14ac:dyDescent="0.35">
      <c r="A5220" t="s">
        <v>5226</v>
      </c>
      <c r="B5220">
        <v>3576</v>
      </c>
      <c r="C5220" s="1">
        <v>44243</v>
      </c>
      <c r="D5220" s="1" t="e">
        <v>#N/A</v>
      </c>
      <c r="E5220">
        <v>128.26</v>
      </c>
      <c r="F5220" t="s">
        <v>8</v>
      </c>
      <c r="G5220" s="3">
        <f t="shared" si="162"/>
        <v>44228</v>
      </c>
      <c r="H5220" t="e">
        <f t="shared" si="163"/>
        <v>#VALUE!</v>
      </c>
    </row>
    <row r="5221" spans="1:8" x14ac:dyDescent="0.35">
      <c r="A5221" t="s">
        <v>5227</v>
      </c>
      <c r="B5221">
        <v>5712</v>
      </c>
      <c r="C5221" s="1">
        <v>44532</v>
      </c>
      <c r="D5221" s="1">
        <v>44198</v>
      </c>
      <c r="E5221">
        <v>253.6</v>
      </c>
      <c r="F5221" t="s">
        <v>11</v>
      </c>
      <c r="G5221" s="3">
        <f t="shared" si="162"/>
        <v>44531</v>
      </c>
      <c r="H5221">
        <f t="shared" si="163"/>
        <v>11</v>
      </c>
    </row>
    <row r="5222" spans="1:8" x14ac:dyDescent="0.35">
      <c r="A5222" t="s">
        <v>5228</v>
      </c>
      <c r="B5222">
        <v>8090</v>
      </c>
      <c r="C5222" s="1">
        <v>45385</v>
      </c>
      <c r="D5222" s="1">
        <v>45366</v>
      </c>
      <c r="E5222">
        <v>303.91000000000003</v>
      </c>
      <c r="F5222" t="s">
        <v>6</v>
      </c>
      <c r="G5222" s="3">
        <f t="shared" si="162"/>
        <v>45383</v>
      </c>
      <c r="H5222">
        <f t="shared" si="163"/>
        <v>1</v>
      </c>
    </row>
    <row r="5223" spans="1:8" x14ac:dyDescent="0.35">
      <c r="A5223" t="s">
        <v>5229</v>
      </c>
      <c r="B5223">
        <v>2086</v>
      </c>
      <c r="C5223" s="1">
        <v>43896</v>
      </c>
      <c r="D5223" s="1">
        <v>44399</v>
      </c>
      <c r="E5223">
        <v>285.23</v>
      </c>
      <c r="F5223" t="s">
        <v>8</v>
      </c>
      <c r="G5223" s="3">
        <f t="shared" si="162"/>
        <v>43891</v>
      </c>
      <c r="H5223">
        <f t="shared" si="163"/>
        <v>17</v>
      </c>
    </row>
    <row r="5224" spans="1:8" x14ac:dyDescent="0.35">
      <c r="A5224" t="s">
        <v>5230</v>
      </c>
      <c r="B5224">
        <v>3384</v>
      </c>
      <c r="C5224" s="1">
        <v>43906</v>
      </c>
      <c r="D5224" s="1">
        <v>43908</v>
      </c>
      <c r="E5224">
        <v>388.73</v>
      </c>
      <c r="F5224" t="s">
        <v>11</v>
      </c>
      <c r="G5224" s="3">
        <f t="shared" si="162"/>
        <v>43891</v>
      </c>
      <c r="H5224">
        <f t="shared" si="163"/>
        <v>0</v>
      </c>
    </row>
    <row r="5225" spans="1:8" x14ac:dyDescent="0.35">
      <c r="A5225" t="s">
        <v>5231</v>
      </c>
      <c r="B5225">
        <v>7054</v>
      </c>
      <c r="C5225" s="1">
        <v>45112</v>
      </c>
      <c r="D5225" s="1">
        <v>44012</v>
      </c>
      <c r="E5225">
        <v>145.91999999999999</v>
      </c>
      <c r="F5225" t="s">
        <v>6</v>
      </c>
      <c r="G5225" s="3">
        <f t="shared" si="162"/>
        <v>45108</v>
      </c>
      <c r="H5225">
        <f t="shared" si="163"/>
        <v>37</v>
      </c>
    </row>
    <row r="5226" spans="1:8" x14ac:dyDescent="0.35">
      <c r="A5226" t="s">
        <v>5232</v>
      </c>
      <c r="B5226">
        <v>8610</v>
      </c>
      <c r="C5226" s="1">
        <v>44079</v>
      </c>
      <c r="D5226" s="1">
        <v>45366</v>
      </c>
      <c r="E5226">
        <v>328.58</v>
      </c>
      <c r="F5226" t="s">
        <v>6</v>
      </c>
      <c r="G5226" s="3">
        <f t="shared" si="162"/>
        <v>44075</v>
      </c>
      <c r="H5226">
        <f t="shared" si="163"/>
        <v>43</v>
      </c>
    </row>
    <row r="5227" spans="1:8" x14ac:dyDescent="0.35">
      <c r="A5227" t="s">
        <v>5233</v>
      </c>
      <c r="B5227">
        <v>5972</v>
      </c>
      <c r="C5227" s="1">
        <v>45012</v>
      </c>
      <c r="D5227" s="1">
        <v>44399</v>
      </c>
      <c r="E5227">
        <v>419.8</v>
      </c>
      <c r="F5227" t="s">
        <v>8</v>
      </c>
      <c r="G5227" s="3">
        <f t="shared" si="162"/>
        <v>44986</v>
      </c>
      <c r="H5227">
        <f t="shared" si="163"/>
        <v>20</v>
      </c>
    </row>
    <row r="5228" spans="1:8" x14ac:dyDescent="0.35">
      <c r="A5228" t="s">
        <v>5234</v>
      </c>
      <c r="B5228">
        <v>6359</v>
      </c>
      <c r="C5228" s="1">
        <v>44322</v>
      </c>
      <c r="D5228" s="1">
        <v>44099</v>
      </c>
      <c r="E5228">
        <v>460.47</v>
      </c>
      <c r="F5228" t="s">
        <v>6</v>
      </c>
      <c r="G5228" s="3">
        <f t="shared" si="162"/>
        <v>44317</v>
      </c>
      <c r="H5228">
        <f t="shared" si="163"/>
        <v>7</v>
      </c>
    </row>
    <row r="5229" spans="1:8" x14ac:dyDescent="0.35">
      <c r="A5229" t="s">
        <v>5235</v>
      </c>
      <c r="B5229">
        <v>9379</v>
      </c>
      <c r="C5229" s="1">
        <v>45671</v>
      </c>
      <c r="D5229" s="1">
        <v>44012</v>
      </c>
      <c r="E5229">
        <v>249.02</v>
      </c>
      <c r="F5229" t="s">
        <v>8</v>
      </c>
      <c r="G5229" s="3">
        <f t="shared" si="162"/>
        <v>45658</v>
      </c>
      <c r="H5229">
        <f t="shared" si="163"/>
        <v>55</v>
      </c>
    </row>
    <row r="5230" spans="1:8" x14ac:dyDescent="0.35">
      <c r="A5230" t="s">
        <v>5236</v>
      </c>
      <c r="B5230">
        <v>3248</v>
      </c>
      <c r="C5230" s="1">
        <v>45316</v>
      </c>
      <c r="D5230" s="1">
        <v>45008</v>
      </c>
      <c r="E5230">
        <v>239.97</v>
      </c>
      <c r="F5230" t="s">
        <v>11</v>
      </c>
      <c r="G5230" s="3">
        <f t="shared" si="162"/>
        <v>45292</v>
      </c>
      <c r="H5230">
        <f t="shared" si="163"/>
        <v>10</v>
      </c>
    </row>
    <row r="5231" spans="1:8" x14ac:dyDescent="0.35">
      <c r="A5231" t="s">
        <v>5237</v>
      </c>
      <c r="B5231">
        <v>9022</v>
      </c>
      <c r="C5231" s="1">
        <v>45206</v>
      </c>
      <c r="D5231" s="1">
        <v>45366</v>
      </c>
      <c r="E5231">
        <v>487.86</v>
      </c>
      <c r="F5231" t="s">
        <v>8</v>
      </c>
      <c r="G5231" s="3">
        <f t="shared" si="162"/>
        <v>45200</v>
      </c>
      <c r="H5231">
        <f t="shared" si="163"/>
        <v>5</v>
      </c>
    </row>
    <row r="5232" spans="1:8" x14ac:dyDescent="0.35">
      <c r="A5232" t="s">
        <v>5238</v>
      </c>
      <c r="B5232">
        <v>9470</v>
      </c>
      <c r="C5232" s="1">
        <v>44911</v>
      </c>
      <c r="D5232" s="1">
        <v>44814</v>
      </c>
      <c r="E5232">
        <v>312.02</v>
      </c>
      <c r="F5232" t="s">
        <v>11</v>
      </c>
      <c r="G5232" s="3">
        <f t="shared" si="162"/>
        <v>44896</v>
      </c>
      <c r="H5232">
        <f t="shared" si="163"/>
        <v>3</v>
      </c>
    </row>
    <row r="5233" spans="1:8" x14ac:dyDescent="0.35">
      <c r="A5233" s="2" t="s">
        <v>5239</v>
      </c>
      <c r="B5233">
        <v>5122</v>
      </c>
      <c r="C5233" s="1">
        <v>45769</v>
      </c>
      <c r="D5233" s="1">
        <v>43993</v>
      </c>
      <c r="E5233">
        <v>318.27</v>
      </c>
      <c r="F5233" t="s">
        <v>6</v>
      </c>
      <c r="G5233" s="3">
        <f t="shared" si="162"/>
        <v>45748</v>
      </c>
      <c r="H5233">
        <f t="shared" si="163"/>
        <v>59</v>
      </c>
    </row>
    <row r="5234" spans="1:8" x14ac:dyDescent="0.35">
      <c r="A5234" t="s">
        <v>5240</v>
      </c>
      <c r="B5234">
        <v>5734</v>
      </c>
      <c r="C5234" s="1">
        <v>44040</v>
      </c>
      <c r="D5234" s="1">
        <v>44969</v>
      </c>
      <c r="E5234">
        <v>301.27</v>
      </c>
      <c r="F5234" t="s">
        <v>11</v>
      </c>
      <c r="G5234" s="3">
        <f t="shared" si="162"/>
        <v>44013</v>
      </c>
      <c r="H5234">
        <f t="shared" si="163"/>
        <v>31</v>
      </c>
    </row>
    <row r="5235" spans="1:8" x14ac:dyDescent="0.35">
      <c r="A5235" t="s">
        <v>5241</v>
      </c>
      <c r="B5235">
        <v>6129</v>
      </c>
      <c r="C5235" s="1">
        <v>45033</v>
      </c>
      <c r="D5235" s="1">
        <v>43993</v>
      </c>
      <c r="E5235">
        <v>464.14</v>
      </c>
      <c r="F5235" t="s">
        <v>6</v>
      </c>
      <c r="G5235" s="3">
        <f t="shared" si="162"/>
        <v>45017</v>
      </c>
      <c r="H5235">
        <f t="shared" si="163"/>
        <v>35</v>
      </c>
    </row>
    <row r="5236" spans="1:8" x14ac:dyDescent="0.35">
      <c r="A5236" t="s">
        <v>5242</v>
      </c>
      <c r="B5236">
        <v>4922</v>
      </c>
      <c r="C5236" s="1">
        <v>44211</v>
      </c>
      <c r="D5236" s="1">
        <v>44012</v>
      </c>
      <c r="E5236">
        <v>287.35000000000002</v>
      </c>
      <c r="F5236" t="s">
        <v>6</v>
      </c>
      <c r="G5236" s="3">
        <f t="shared" si="162"/>
        <v>44197</v>
      </c>
      <c r="H5236">
        <f t="shared" si="163"/>
        <v>7</v>
      </c>
    </row>
    <row r="5237" spans="1:8" x14ac:dyDescent="0.35">
      <c r="A5237" t="s">
        <v>5243</v>
      </c>
      <c r="B5237">
        <v>6019</v>
      </c>
      <c r="C5237" s="1">
        <v>45762</v>
      </c>
      <c r="D5237" s="1">
        <v>44399</v>
      </c>
      <c r="E5237">
        <v>104</v>
      </c>
      <c r="F5237" t="s">
        <v>6</v>
      </c>
      <c r="G5237" s="3">
        <f t="shared" si="162"/>
        <v>45748</v>
      </c>
      <c r="H5237">
        <f t="shared" si="163"/>
        <v>45</v>
      </c>
    </row>
    <row r="5238" spans="1:8" x14ac:dyDescent="0.35">
      <c r="A5238" t="s">
        <v>5244</v>
      </c>
      <c r="B5238">
        <v>9481</v>
      </c>
      <c r="C5238" s="1">
        <v>45228</v>
      </c>
      <c r="D5238" s="1">
        <v>45366</v>
      </c>
      <c r="E5238">
        <v>341.29</v>
      </c>
      <c r="F5238" t="s">
        <v>6</v>
      </c>
      <c r="G5238" s="3">
        <f t="shared" si="162"/>
        <v>45200</v>
      </c>
      <c r="H5238">
        <f t="shared" si="163"/>
        <v>5</v>
      </c>
    </row>
    <row r="5239" spans="1:8" x14ac:dyDescent="0.35">
      <c r="A5239" t="s">
        <v>5245</v>
      </c>
      <c r="B5239">
        <v>5323</v>
      </c>
      <c r="C5239" s="1">
        <v>44413</v>
      </c>
      <c r="D5239" s="1">
        <v>43993</v>
      </c>
      <c r="E5239">
        <v>302.89999999999998</v>
      </c>
      <c r="F5239" t="s">
        <v>8</v>
      </c>
      <c r="G5239" s="3">
        <f t="shared" si="162"/>
        <v>44409</v>
      </c>
      <c r="H5239">
        <f t="shared" si="163"/>
        <v>14</v>
      </c>
    </row>
    <row r="5240" spans="1:8" x14ac:dyDescent="0.35">
      <c r="A5240" t="s">
        <v>5246</v>
      </c>
      <c r="B5240">
        <v>4085</v>
      </c>
      <c r="C5240" s="1">
        <v>44667</v>
      </c>
      <c r="D5240" s="1">
        <v>44099</v>
      </c>
      <c r="E5240">
        <v>386.47</v>
      </c>
      <c r="F5240" t="s">
        <v>11</v>
      </c>
      <c r="G5240" s="3">
        <f t="shared" si="162"/>
        <v>44652</v>
      </c>
      <c r="H5240">
        <f t="shared" si="163"/>
        <v>19</v>
      </c>
    </row>
    <row r="5241" spans="1:8" x14ac:dyDescent="0.35">
      <c r="A5241" t="s">
        <v>5247</v>
      </c>
      <c r="B5241">
        <v>5833</v>
      </c>
      <c r="C5241" s="1">
        <v>43851</v>
      </c>
      <c r="D5241" s="1">
        <v>44399</v>
      </c>
      <c r="E5241">
        <v>103.08</v>
      </c>
      <c r="F5241" t="s">
        <v>8</v>
      </c>
      <c r="G5241" s="3">
        <f t="shared" si="162"/>
        <v>43831</v>
      </c>
      <c r="H5241">
        <f t="shared" si="163"/>
        <v>18</v>
      </c>
    </row>
    <row r="5242" spans="1:8" x14ac:dyDescent="0.35">
      <c r="A5242" t="s">
        <v>5248</v>
      </c>
      <c r="B5242">
        <v>6922</v>
      </c>
      <c r="C5242" s="1">
        <v>44958</v>
      </c>
      <c r="D5242" s="1">
        <v>44198</v>
      </c>
      <c r="E5242">
        <v>359.18</v>
      </c>
      <c r="F5242" t="s">
        <v>8</v>
      </c>
      <c r="G5242" s="3">
        <f t="shared" si="162"/>
        <v>44958</v>
      </c>
      <c r="H5242">
        <f t="shared" si="163"/>
        <v>25</v>
      </c>
    </row>
    <row r="5243" spans="1:8" x14ac:dyDescent="0.35">
      <c r="A5243" t="s">
        <v>5249</v>
      </c>
      <c r="B5243">
        <v>6261</v>
      </c>
      <c r="C5243" s="1">
        <v>44195</v>
      </c>
      <c r="D5243" s="1">
        <v>45366</v>
      </c>
      <c r="E5243">
        <v>110.19</v>
      </c>
      <c r="F5243" t="s">
        <v>6</v>
      </c>
      <c r="G5243" s="3">
        <f t="shared" si="162"/>
        <v>44166</v>
      </c>
      <c r="H5243">
        <f t="shared" si="163"/>
        <v>39</v>
      </c>
    </row>
    <row r="5244" spans="1:8" x14ac:dyDescent="0.35">
      <c r="A5244" t="s">
        <v>5250</v>
      </c>
      <c r="B5244">
        <v>9521</v>
      </c>
      <c r="C5244" s="1">
        <v>45585</v>
      </c>
      <c r="D5244" s="1">
        <v>44459</v>
      </c>
      <c r="E5244">
        <v>94.97</v>
      </c>
      <c r="F5244" t="s">
        <v>8</v>
      </c>
      <c r="G5244" s="3">
        <f t="shared" si="162"/>
        <v>45566</v>
      </c>
      <c r="H5244">
        <f t="shared" si="163"/>
        <v>38</v>
      </c>
    </row>
    <row r="5245" spans="1:8" x14ac:dyDescent="0.35">
      <c r="A5245" t="s">
        <v>5251</v>
      </c>
      <c r="B5245">
        <v>5775</v>
      </c>
      <c r="C5245" s="1">
        <v>44872</v>
      </c>
      <c r="D5245" s="1">
        <v>45366</v>
      </c>
      <c r="E5245">
        <v>322.91000000000003</v>
      </c>
      <c r="F5245" t="s">
        <v>11</v>
      </c>
      <c r="G5245" s="3">
        <f t="shared" si="162"/>
        <v>44866</v>
      </c>
      <c r="H5245">
        <f t="shared" si="163"/>
        <v>16</v>
      </c>
    </row>
    <row r="5246" spans="1:8" x14ac:dyDescent="0.35">
      <c r="A5246" t="s">
        <v>5252</v>
      </c>
      <c r="B5246">
        <v>6527</v>
      </c>
      <c r="C5246" s="1">
        <v>44234</v>
      </c>
      <c r="D5246" s="1">
        <v>45366</v>
      </c>
      <c r="E5246">
        <v>99.71</v>
      </c>
      <c r="F5246" t="s">
        <v>8</v>
      </c>
      <c r="G5246" s="3">
        <f t="shared" si="162"/>
        <v>44228</v>
      </c>
      <c r="H5246">
        <f t="shared" si="163"/>
        <v>38</v>
      </c>
    </row>
    <row r="5247" spans="1:8" x14ac:dyDescent="0.35">
      <c r="A5247" t="s">
        <v>5253</v>
      </c>
      <c r="B5247">
        <v>9142</v>
      </c>
      <c r="C5247" s="1">
        <v>44033</v>
      </c>
      <c r="D5247" s="1">
        <v>44099</v>
      </c>
      <c r="E5247">
        <v>193.75</v>
      </c>
      <c r="F5247" t="s">
        <v>6</v>
      </c>
      <c r="G5247" s="3">
        <f t="shared" si="162"/>
        <v>44013</v>
      </c>
      <c r="H5247">
        <f t="shared" si="163"/>
        <v>2</v>
      </c>
    </row>
    <row r="5248" spans="1:8" x14ac:dyDescent="0.35">
      <c r="A5248" t="s">
        <v>5254</v>
      </c>
      <c r="B5248">
        <v>8935</v>
      </c>
      <c r="C5248" s="1">
        <v>45299</v>
      </c>
      <c r="D5248" s="1">
        <v>44012</v>
      </c>
      <c r="E5248">
        <v>361.35</v>
      </c>
      <c r="F5248" t="s">
        <v>8</v>
      </c>
      <c r="G5248" s="3">
        <f t="shared" si="162"/>
        <v>45292</v>
      </c>
      <c r="H5248">
        <f t="shared" si="163"/>
        <v>43</v>
      </c>
    </row>
    <row r="5249" spans="1:8" x14ac:dyDescent="0.35">
      <c r="A5249" t="s">
        <v>5255</v>
      </c>
      <c r="B5249">
        <v>8521</v>
      </c>
      <c r="C5249" s="1">
        <v>45041</v>
      </c>
      <c r="D5249" s="1">
        <v>44012</v>
      </c>
      <c r="E5249">
        <v>273.33</v>
      </c>
      <c r="F5249" t="s">
        <v>11</v>
      </c>
      <c r="G5249" s="3">
        <f t="shared" si="162"/>
        <v>45017</v>
      </c>
      <c r="H5249">
        <f t="shared" si="163"/>
        <v>34</v>
      </c>
    </row>
    <row r="5250" spans="1:8" x14ac:dyDescent="0.35">
      <c r="A5250" t="s">
        <v>5256</v>
      </c>
      <c r="B5250">
        <v>5173</v>
      </c>
      <c r="C5250" s="1">
        <v>45101</v>
      </c>
      <c r="D5250" s="1">
        <v>43993</v>
      </c>
      <c r="E5250">
        <v>306.93</v>
      </c>
      <c r="F5250" t="s">
        <v>6</v>
      </c>
      <c r="G5250" s="3">
        <f t="shared" si="162"/>
        <v>45078</v>
      </c>
      <c r="H5250">
        <f t="shared" si="163"/>
        <v>37</v>
      </c>
    </row>
    <row r="5251" spans="1:8" x14ac:dyDescent="0.35">
      <c r="A5251" s="2" t="s">
        <v>5257</v>
      </c>
      <c r="B5251">
        <v>3038</v>
      </c>
      <c r="C5251" s="1">
        <v>44746</v>
      </c>
      <c r="D5251" s="1">
        <v>44099</v>
      </c>
      <c r="E5251">
        <v>483.59</v>
      </c>
      <c r="F5251" t="s">
        <v>8</v>
      </c>
      <c r="G5251" s="3">
        <f t="shared" ref="G5251:G5314" si="164">DATE(YEAR(C5251),MONTH(C5251),1)</f>
        <v>44743</v>
      </c>
      <c r="H5251">
        <f t="shared" ref="H5251:H5314" si="165">ABS(IF(ISNUMBER(D5251),ROUND((D5251-C5251)/30,0),"AA"))</f>
        <v>22</v>
      </c>
    </row>
    <row r="5252" spans="1:8" x14ac:dyDescent="0.35">
      <c r="A5252" t="s">
        <v>5258</v>
      </c>
      <c r="B5252">
        <v>7440</v>
      </c>
      <c r="C5252" s="1">
        <v>44781</v>
      </c>
      <c r="D5252" s="1">
        <v>44012</v>
      </c>
      <c r="E5252">
        <v>11.6</v>
      </c>
      <c r="F5252" t="s">
        <v>11</v>
      </c>
      <c r="G5252" s="3">
        <f t="shared" si="164"/>
        <v>44774</v>
      </c>
      <c r="H5252">
        <f t="shared" si="165"/>
        <v>26</v>
      </c>
    </row>
    <row r="5253" spans="1:8" x14ac:dyDescent="0.35">
      <c r="A5253" t="s">
        <v>5259</v>
      </c>
      <c r="B5253">
        <v>5174</v>
      </c>
      <c r="C5253" s="1">
        <v>45433</v>
      </c>
      <c r="D5253" s="1" t="e">
        <v>#N/A</v>
      </c>
      <c r="E5253">
        <v>464.62</v>
      </c>
      <c r="F5253" t="s">
        <v>6</v>
      </c>
      <c r="G5253" s="3">
        <f t="shared" si="164"/>
        <v>45413</v>
      </c>
      <c r="H5253" t="e">
        <f t="shared" si="165"/>
        <v>#VALUE!</v>
      </c>
    </row>
    <row r="5254" spans="1:8" x14ac:dyDescent="0.35">
      <c r="A5254" t="s">
        <v>5260</v>
      </c>
      <c r="B5254">
        <v>5539</v>
      </c>
      <c r="C5254" s="1">
        <v>45203</v>
      </c>
      <c r="D5254" s="1">
        <v>45339</v>
      </c>
      <c r="E5254">
        <v>260.45</v>
      </c>
      <c r="F5254" t="s">
        <v>6</v>
      </c>
      <c r="G5254" s="3">
        <f t="shared" si="164"/>
        <v>45200</v>
      </c>
      <c r="H5254">
        <f t="shared" si="165"/>
        <v>5</v>
      </c>
    </row>
    <row r="5255" spans="1:8" x14ac:dyDescent="0.35">
      <c r="A5255" t="s">
        <v>5261</v>
      </c>
      <c r="B5255">
        <v>4263</v>
      </c>
      <c r="C5255" s="1">
        <v>43878</v>
      </c>
      <c r="D5255" s="1">
        <v>45008</v>
      </c>
      <c r="E5255">
        <v>140.19</v>
      </c>
      <c r="F5255" t="s">
        <v>6</v>
      </c>
      <c r="G5255" s="3">
        <f t="shared" si="164"/>
        <v>43862</v>
      </c>
      <c r="H5255">
        <f t="shared" si="165"/>
        <v>38</v>
      </c>
    </row>
    <row r="5256" spans="1:8" x14ac:dyDescent="0.35">
      <c r="A5256" t="s">
        <v>5262</v>
      </c>
      <c r="B5256">
        <v>9020</v>
      </c>
      <c r="C5256" s="1">
        <v>44517</v>
      </c>
      <c r="D5256" s="1">
        <v>44969</v>
      </c>
      <c r="E5256">
        <v>301.68</v>
      </c>
      <c r="F5256" t="s">
        <v>6</v>
      </c>
      <c r="G5256" s="3">
        <f t="shared" si="164"/>
        <v>44501</v>
      </c>
      <c r="H5256">
        <f t="shared" si="165"/>
        <v>15</v>
      </c>
    </row>
    <row r="5257" spans="1:8" x14ac:dyDescent="0.35">
      <c r="A5257" t="s">
        <v>5263</v>
      </c>
      <c r="B5257">
        <v>8162</v>
      </c>
      <c r="C5257" s="1">
        <v>44453</v>
      </c>
      <c r="D5257" s="1">
        <v>45008</v>
      </c>
      <c r="E5257">
        <v>199.57</v>
      </c>
      <c r="F5257" t="s">
        <v>11</v>
      </c>
      <c r="G5257" s="3">
        <f t="shared" si="164"/>
        <v>44440</v>
      </c>
      <c r="H5257">
        <f t="shared" si="165"/>
        <v>19</v>
      </c>
    </row>
    <row r="5258" spans="1:8" x14ac:dyDescent="0.35">
      <c r="A5258" t="s">
        <v>5264</v>
      </c>
      <c r="B5258">
        <v>3289</v>
      </c>
      <c r="C5258" s="1">
        <v>44205</v>
      </c>
      <c r="D5258" s="1">
        <v>45008</v>
      </c>
      <c r="E5258">
        <v>98.74</v>
      </c>
      <c r="F5258" t="s">
        <v>6</v>
      </c>
      <c r="G5258" s="3">
        <f t="shared" si="164"/>
        <v>44197</v>
      </c>
      <c r="H5258">
        <f t="shared" si="165"/>
        <v>27</v>
      </c>
    </row>
    <row r="5259" spans="1:8" x14ac:dyDescent="0.35">
      <c r="A5259" t="s">
        <v>5265</v>
      </c>
      <c r="B5259">
        <v>1892</v>
      </c>
      <c r="C5259" s="1">
        <v>44184</v>
      </c>
      <c r="D5259" s="1" t="e">
        <v>#N/A</v>
      </c>
      <c r="E5259">
        <v>30.11</v>
      </c>
      <c r="F5259" t="s">
        <v>11</v>
      </c>
      <c r="G5259" s="3">
        <f t="shared" si="164"/>
        <v>44166</v>
      </c>
      <c r="H5259" t="e">
        <f t="shared" si="165"/>
        <v>#VALUE!</v>
      </c>
    </row>
    <row r="5260" spans="1:8" x14ac:dyDescent="0.35">
      <c r="A5260" t="s">
        <v>5266</v>
      </c>
      <c r="B5260">
        <v>5544</v>
      </c>
      <c r="C5260" s="1">
        <v>45545</v>
      </c>
      <c r="D5260" s="1">
        <v>45366</v>
      </c>
      <c r="E5260">
        <v>62.66</v>
      </c>
      <c r="F5260" t="s">
        <v>8</v>
      </c>
      <c r="G5260" s="3">
        <f t="shared" si="164"/>
        <v>45536</v>
      </c>
      <c r="H5260">
        <f t="shared" si="165"/>
        <v>6</v>
      </c>
    </row>
    <row r="5261" spans="1:8" x14ac:dyDescent="0.35">
      <c r="A5261" t="s">
        <v>5267</v>
      </c>
      <c r="B5261">
        <v>5397</v>
      </c>
      <c r="C5261" s="1">
        <v>45209</v>
      </c>
      <c r="D5261" s="1">
        <v>45339</v>
      </c>
      <c r="E5261">
        <v>72.44</v>
      </c>
      <c r="F5261" t="s">
        <v>11</v>
      </c>
      <c r="G5261" s="3">
        <f t="shared" si="164"/>
        <v>45200</v>
      </c>
      <c r="H5261">
        <f t="shared" si="165"/>
        <v>4</v>
      </c>
    </row>
    <row r="5262" spans="1:8" x14ac:dyDescent="0.35">
      <c r="A5262" t="s">
        <v>5268</v>
      </c>
      <c r="B5262">
        <v>7934</v>
      </c>
      <c r="C5262" s="1">
        <v>45048</v>
      </c>
      <c r="D5262" s="1">
        <v>45366</v>
      </c>
      <c r="E5262">
        <v>110.4</v>
      </c>
      <c r="F5262" t="s">
        <v>8</v>
      </c>
      <c r="G5262" s="3">
        <f t="shared" si="164"/>
        <v>45047</v>
      </c>
      <c r="H5262">
        <f t="shared" si="165"/>
        <v>11</v>
      </c>
    </row>
    <row r="5263" spans="1:8" x14ac:dyDescent="0.35">
      <c r="A5263" t="s">
        <v>5269</v>
      </c>
      <c r="B5263">
        <v>1981</v>
      </c>
      <c r="C5263" s="1">
        <v>45432</v>
      </c>
      <c r="D5263" s="1">
        <v>44012</v>
      </c>
      <c r="E5263">
        <v>14.83</v>
      </c>
      <c r="F5263" t="s">
        <v>6</v>
      </c>
      <c r="G5263" s="3">
        <f t="shared" si="164"/>
        <v>45413</v>
      </c>
      <c r="H5263">
        <f t="shared" si="165"/>
        <v>47</v>
      </c>
    </row>
    <row r="5264" spans="1:8" x14ac:dyDescent="0.35">
      <c r="A5264" t="s">
        <v>5270</v>
      </c>
      <c r="B5264">
        <v>5541</v>
      </c>
      <c r="C5264" s="1">
        <v>45048</v>
      </c>
      <c r="D5264" s="1">
        <v>44969</v>
      </c>
      <c r="E5264">
        <v>149.25</v>
      </c>
      <c r="F5264" t="s">
        <v>11</v>
      </c>
      <c r="G5264" s="3">
        <f t="shared" si="164"/>
        <v>45047</v>
      </c>
      <c r="H5264">
        <f t="shared" si="165"/>
        <v>3</v>
      </c>
    </row>
    <row r="5265" spans="1:8" x14ac:dyDescent="0.35">
      <c r="A5265" t="s">
        <v>5271</v>
      </c>
      <c r="B5265">
        <v>4776</v>
      </c>
      <c r="C5265" s="1">
        <v>44227</v>
      </c>
      <c r="D5265" s="1">
        <v>44661</v>
      </c>
      <c r="E5265">
        <v>118.01</v>
      </c>
      <c r="F5265" t="s">
        <v>8</v>
      </c>
      <c r="G5265" s="3">
        <f t="shared" si="164"/>
        <v>44197</v>
      </c>
      <c r="H5265">
        <f t="shared" si="165"/>
        <v>14</v>
      </c>
    </row>
    <row r="5266" spans="1:8" x14ac:dyDescent="0.35">
      <c r="A5266" t="s">
        <v>5272</v>
      </c>
      <c r="B5266">
        <v>5370</v>
      </c>
      <c r="C5266" s="1">
        <v>44883</v>
      </c>
      <c r="D5266" s="1">
        <v>44459</v>
      </c>
      <c r="E5266">
        <v>464.65</v>
      </c>
      <c r="F5266" t="s">
        <v>6</v>
      </c>
      <c r="G5266" s="3">
        <f t="shared" si="164"/>
        <v>44866</v>
      </c>
      <c r="H5266">
        <f t="shared" si="165"/>
        <v>14</v>
      </c>
    </row>
    <row r="5267" spans="1:8" x14ac:dyDescent="0.35">
      <c r="A5267" t="s">
        <v>5273</v>
      </c>
      <c r="B5267">
        <v>4872</v>
      </c>
      <c r="C5267" s="1">
        <v>44358</v>
      </c>
      <c r="D5267" s="1">
        <v>45260</v>
      </c>
      <c r="E5267">
        <v>84.33</v>
      </c>
      <c r="F5267" t="s">
        <v>8</v>
      </c>
      <c r="G5267" s="3">
        <f t="shared" si="164"/>
        <v>44348</v>
      </c>
      <c r="H5267">
        <f t="shared" si="165"/>
        <v>30</v>
      </c>
    </row>
    <row r="5268" spans="1:8" x14ac:dyDescent="0.35">
      <c r="A5268" t="s">
        <v>5274</v>
      </c>
      <c r="B5268">
        <v>6189</v>
      </c>
      <c r="C5268" s="1">
        <v>45415</v>
      </c>
      <c r="D5268" s="1">
        <v>45366</v>
      </c>
      <c r="E5268">
        <v>383.55</v>
      </c>
      <c r="F5268" t="s">
        <v>11</v>
      </c>
      <c r="G5268" s="3">
        <f t="shared" si="164"/>
        <v>45413</v>
      </c>
      <c r="H5268">
        <f t="shared" si="165"/>
        <v>2</v>
      </c>
    </row>
    <row r="5269" spans="1:8" x14ac:dyDescent="0.35">
      <c r="A5269" t="s">
        <v>5275</v>
      </c>
      <c r="B5269">
        <v>7279</v>
      </c>
      <c r="C5269" s="1">
        <v>44972</v>
      </c>
      <c r="D5269" s="1">
        <v>45366</v>
      </c>
      <c r="E5269">
        <v>109.54</v>
      </c>
      <c r="F5269" t="s">
        <v>8</v>
      </c>
      <c r="G5269" s="3">
        <f t="shared" si="164"/>
        <v>44958</v>
      </c>
      <c r="H5269">
        <f t="shared" si="165"/>
        <v>13</v>
      </c>
    </row>
    <row r="5270" spans="1:8" x14ac:dyDescent="0.35">
      <c r="A5270" t="s">
        <v>5276</v>
      </c>
      <c r="B5270">
        <v>1285</v>
      </c>
      <c r="C5270" s="1">
        <v>45507</v>
      </c>
      <c r="D5270" s="1">
        <v>45366</v>
      </c>
      <c r="E5270">
        <v>477.69</v>
      </c>
      <c r="F5270" t="s">
        <v>11</v>
      </c>
      <c r="G5270" s="3">
        <f t="shared" si="164"/>
        <v>45505</v>
      </c>
      <c r="H5270">
        <f t="shared" si="165"/>
        <v>5</v>
      </c>
    </row>
    <row r="5271" spans="1:8" x14ac:dyDescent="0.35">
      <c r="A5271" t="s">
        <v>5277</v>
      </c>
      <c r="B5271">
        <v>5419</v>
      </c>
      <c r="C5271" s="1">
        <v>45217</v>
      </c>
      <c r="D5271" s="1">
        <v>45339</v>
      </c>
      <c r="E5271">
        <v>406.68</v>
      </c>
      <c r="F5271" t="s">
        <v>11</v>
      </c>
      <c r="G5271" s="3">
        <f t="shared" si="164"/>
        <v>45200</v>
      </c>
      <c r="H5271">
        <f t="shared" si="165"/>
        <v>4</v>
      </c>
    </row>
    <row r="5272" spans="1:8" x14ac:dyDescent="0.35">
      <c r="A5272" t="s">
        <v>5278</v>
      </c>
      <c r="B5272">
        <v>2567</v>
      </c>
      <c r="C5272" s="1">
        <v>44340</v>
      </c>
      <c r="D5272" s="1">
        <v>44969</v>
      </c>
      <c r="E5272">
        <v>130.63</v>
      </c>
      <c r="F5272" t="s">
        <v>6</v>
      </c>
      <c r="G5272" s="3">
        <f t="shared" si="164"/>
        <v>44317</v>
      </c>
      <c r="H5272">
        <f t="shared" si="165"/>
        <v>21</v>
      </c>
    </row>
    <row r="5273" spans="1:8" x14ac:dyDescent="0.35">
      <c r="A5273" t="s">
        <v>5279</v>
      </c>
      <c r="B5273">
        <v>4620</v>
      </c>
      <c r="C5273" s="1">
        <v>44711</v>
      </c>
      <c r="D5273" s="1">
        <v>44814</v>
      </c>
      <c r="E5273">
        <v>128.59</v>
      </c>
      <c r="F5273" t="s">
        <v>8</v>
      </c>
      <c r="G5273" s="3">
        <f t="shared" si="164"/>
        <v>44682</v>
      </c>
      <c r="H5273">
        <f t="shared" si="165"/>
        <v>3</v>
      </c>
    </row>
    <row r="5274" spans="1:8" x14ac:dyDescent="0.35">
      <c r="A5274" t="s">
        <v>5280</v>
      </c>
      <c r="B5274">
        <v>3713</v>
      </c>
      <c r="C5274" s="1">
        <v>43955</v>
      </c>
      <c r="D5274" s="1">
        <v>45008</v>
      </c>
      <c r="E5274">
        <v>447.02</v>
      </c>
      <c r="F5274" t="s">
        <v>11</v>
      </c>
      <c r="G5274" s="3">
        <f t="shared" si="164"/>
        <v>43952</v>
      </c>
      <c r="H5274">
        <f t="shared" si="165"/>
        <v>35</v>
      </c>
    </row>
    <row r="5275" spans="1:8" x14ac:dyDescent="0.35">
      <c r="A5275" t="s">
        <v>5281</v>
      </c>
      <c r="B5275">
        <v>5578</v>
      </c>
      <c r="C5275" s="1">
        <v>45499</v>
      </c>
      <c r="D5275" s="1">
        <v>45008</v>
      </c>
      <c r="E5275">
        <v>62.62</v>
      </c>
      <c r="F5275" t="s">
        <v>11</v>
      </c>
      <c r="G5275" s="3">
        <f t="shared" si="164"/>
        <v>45474</v>
      </c>
      <c r="H5275">
        <f t="shared" si="165"/>
        <v>16</v>
      </c>
    </row>
    <row r="5276" spans="1:8" x14ac:dyDescent="0.35">
      <c r="A5276" t="s">
        <v>5282</v>
      </c>
      <c r="B5276">
        <v>6054</v>
      </c>
      <c r="C5276" s="1">
        <v>45348</v>
      </c>
      <c r="D5276" s="1">
        <v>44661</v>
      </c>
      <c r="E5276">
        <v>223.24</v>
      </c>
      <c r="F5276" t="s">
        <v>8</v>
      </c>
      <c r="G5276" s="3">
        <f t="shared" si="164"/>
        <v>45323</v>
      </c>
      <c r="H5276">
        <f t="shared" si="165"/>
        <v>23</v>
      </c>
    </row>
    <row r="5277" spans="1:8" x14ac:dyDescent="0.35">
      <c r="A5277" t="s">
        <v>5283</v>
      </c>
      <c r="B5277">
        <v>7335</v>
      </c>
      <c r="C5277" s="1">
        <v>45118</v>
      </c>
      <c r="D5277" s="1">
        <v>45366</v>
      </c>
      <c r="E5277">
        <v>228.62</v>
      </c>
      <c r="F5277" t="s">
        <v>11</v>
      </c>
      <c r="G5277" s="3">
        <f t="shared" si="164"/>
        <v>45108</v>
      </c>
      <c r="H5277">
        <f t="shared" si="165"/>
        <v>8</v>
      </c>
    </row>
    <row r="5278" spans="1:8" x14ac:dyDescent="0.35">
      <c r="A5278" t="s">
        <v>5284</v>
      </c>
      <c r="B5278">
        <v>2644</v>
      </c>
      <c r="C5278" s="1">
        <v>45092</v>
      </c>
      <c r="D5278" s="1">
        <v>45276</v>
      </c>
      <c r="E5278">
        <v>425.17</v>
      </c>
      <c r="F5278" t="s">
        <v>6</v>
      </c>
      <c r="G5278" s="3">
        <f t="shared" si="164"/>
        <v>45078</v>
      </c>
      <c r="H5278">
        <f t="shared" si="165"/>
        <v>6</v>
      </c>
    </row>
    <row r="5279" spans="1:8" x14ac:dyDescent="0.35">
      <c r="A5279" t="s">
        <v>5285</v>
      </c>
      <c r="B5279">
        <v>8276</v>
      </c>
      <c r="C5279" s="1">
        <v>44156</v>
      </c>
      <c r="D5279" s="1">
        <v>45366</v>
      </c>
      <c r="E5279">
        <v>226.84</v>
      </c>
      <c r="F5279" t="s">
        <v>8</v>
      </c>
      <c r="G5279" s="3">
        <f t="shared" si="164"/>
        <v>44136</v>
      </c>
      <c r="H5279">
        <f t="shared" si="165"/>
        <v>40</v>
      </c>
    </row>
    <row r="5280" spans="1:8" x14ac:dyDescent="0.35">
      <c r="A5280" t="s">
        <v>5286</v>
      </c>
      <c r="B5280">
        <v>7299</v>
      </c>
      <c r="C5280" s="1">
        <v>43936</v>
      </c>
      <c r="D5280" s="1">
        <v>44661</v>
      </c>
      <c r="E5280">
        <v>426.79</v>
      </c>
      <c r="F5280" t="s">
        <v>6</v>
      </c>
      <c r="G5280" s="3">
        <f t="shared" si="164"/>
        <v>43922</v>
      </c>
      <c r="H5280">
        <f t="shared" si="165"/>
        <v>24</v>
      </c>
    </row>
    <row r="5281" spans="1:8" x14ac:dyDescent="0.35">
      <c r="A5281" t="s">
        <v>5287</v>
      </c>
      <c r="B5281">
        <v>1377</v>
      </c>
      <c r="C5281" s="1">
        <v>45560</v>
      </c>
      <c r="D5281" s="1">
        <v>44012</v>
      </c>
      <c r="E5281">
        <v>275.22000000000003</v>
      </c>
      <c r="F5281" t="s">
        <v>6</v>
      </c>
      <c r="G5281" s="3">
        <f t="shared" si="164"/>
        <v>45536</v>
      </c>
      <c r="H5281">
        <f t="shared" si="165"/>
        <v>52</v>
      </c>
    </row>
    <row r="5282" spans="1:8" x14ac:dyDescent="0.35">
      <c r="A5282" t="s">
        <v>5288</v>
      </c>
      <c r="B5282">
        <v>4360</v>
      </c>
      <c r="C5282" s="1">
        <v>45382</v>
      </c>
      <c r="D5282" s="1">
        <v>45339</v>
      </c>
      <c r="E5282">
        <v>442.09</v>
      </c>
      <c r="F5282" t="s">
        <v>6</v>
      </c>
      <c r="G5282" s="3">
        <f t="shared" si="164"/>
        <v>45352</v>
      </c>
      <c r="H5282">
        <f t="shared" si="165"/>
        <v>1</v>
      </c>
    </row>
    <row r="5283" spans="1:8" x14ac:dyDescent="0.35">
      <c r="A5283" t="s">
        <v>5289</v>
      </c>
      <c r="B5283">
        <v>8154</v>
      </c>
      <c r="C5283" s="1">
        <v>45413</v>
      </c>
      <c r="D5283" s="1">
        <v>44969</v>
      </c>
      <c r="E5283">
        <v>396.9</v>
      </c>
      <c r="F5283" t="s">
        <v>8</v>
      </c>
      <c r="G5283" s="3">
        <f t="shared" si="164"/>
        <v>45413</v>
      </c>
      <c r="H5283">
        <f t="shared" si="165"/>
        <v>15</v>
      </c>
    </row>
    <row r="5284" spans="1:8" x14ac:dyDescent="0.35">
      <c r="A5284" t="s">
        <v>5290</v>
      </c>
      <c r="B5284">
        <v>6608</v>
      </c>
      <c r="C5284" s="1">
        <v>45324</v>
      </c>
      <c r="D5284" s="1">
        <v>44814</v>
      </c>
      <c r="E5284">
        <v>167.82</v>
      </c>
      <c r="F5284" t="s">
        <v>6</v>
      </c>
      <c r="G5284" s="3">
        <f t="shared" si="164"/>
        <v>45323</v>
      </c>
      <c r="H5284">
        <f t="shared" si="165"/>
        <v>17</v>
      </c>
    </row>
    <row r="5285" spans="1:8" x14ac:dyDescent="0.35">
      <c r="A5285" t="s">
        <v>5291</v>
      </c>
      <c r="B5285">
        <v>9315</v>
      </c>
      <c r="C5285" s="1">
        <v>44033</v>
      </c>
      <c r="D5285" s="1">
        <v>43908</v>
      </c>
      <c r="E5285">
        <v>311.66000000000003</v>
      </c>
      <c r="F5285" t="s">
        <v>6</v>
      </c>
      <c r="G5285" s="3">
        <f t="shared" si="164"/>
        <v>44013</v>
      </c>
      <c r="H5285">
        <f t="shared" si="165"/>
        <v>4</v>
      </c>
    </row>
    <row r="5286" spans="1:8" x14ac:dyDescent="0.35">
      <c r="A5286" t="s">
        <v>5292</v>
      </c>
      <c r="B5286">
        <v>4366</v>
      </c>
      <c r="C5286" s="1">
        <v>45767</v>
      </c>
      <c r="D5286" s="1">
        <v>43993</v>
      </c>
      <c r="E5286">
        <v>192.75</v>
      </c>
      <c r="F5286" t="s">
        <v>8</v>
      </c>
      <c r="G5286" s="3">
        <f t="shared" si="164"/>
        <v>45748</v>
      </c>
      <c r="H5286">
        <f t="shared" si="165"/>
        <v>59</v>
      </c>
    </row>
    <row r="5287" spans="1:8" x14ac:dyDescent="0.35">
      <c r="A5287" t="s">
        <v>5293</v>
      </c>
      <c r="B5287">
        <v>2267</v>
      </c>
      <c r="C5287" s="1">
        <v>43975</v>
      </c>
      <c r="D5287" s="1">
        <v>45008</v>
      </c>
      <c r="E5287">
        <v>304.47000000000003</v>
      </c>
      <c r="F5287" t="s">
        <v>8</v>
      </c>
      <c r="G5287" s="3">
        <f t="shared" si="164"/>
        <v>43952</v>
      </c>
      <c r="H5287">
        <f t="shared" si="165"/>
        <v>34</v>
      </c>
    </row>
    <row r="5288" spans="1:8" x14ac:dyDescent="0.35">
      <c r="A5288" t="s">
        <v>5294</v>
      </c>
      <c r="B5288">
        <v>7187</v>
      </c>
      <c r="C5288" s="1">
        <v>44244</v>
      </c>
      <c r="D5288" s="1">
        <v>44198</v>
      </c>
      <c r="E5288">
        <v>92.51</v>
      </c>
      <c r="F5288" t="s">
        <v>6</v>
      </c>
      <c r="G5288" s="3">
        <f t="shared" si="164"/>
        <v>44228</v>
      </c>
      <c r="H5288">
        <f t="shared" si="165"/>
        <v>2</v>
      </c>
    </row>
    <row r="5289" spans="1:8" x14ac:dyDescent="0.35">
      <c r="A5289" t="s">
        <v>5295</v>
      </c>
      <c r="B5289">
        <v>4393</v>
      </c>
      <c r="C5289" s="1">
        <v>44670</v>
      </c>
      <c r="D5289" s="1">
        <v>44012</v>
      </c>
      <c r="E5289">
        <v>116.78</v>
      </c>
      <c r="F5289" t="s">
        <v>6</v>
      </c>
      <c r="G5289" s="3">
        <f t="shared" si="164"/>
        <v>44652</v>
      </c>
      <c r="H5289">
        <f t="shared" si="165"/>
        <v>22</v>
      </c>
    </row>
    <row r="5290" spans="1:8" x14ac:dyDescent="0.35">
      <c r="A5290" t="s">
        <v>5296</v>
      </c>
      <c r="B5290">
        <v>7637</v>
      </c>
      <c r="C5290" s="1">
        <v>44504</v>
      </c>
      <c r="D5290" s="1">
        <v>45366</v>
      </c>
      <c r="E5290">
        <v>144.33000000000001</v>
      </c>
      <c r="F5290" t="s">
        <v>8</v>
      </c>
      <c r="G5290" s="3">
        <f t="shared" si="164"/>
        <v>44501</v>
      </c>
      <c r="H5290">
        <f t="shared" si="165"/>
        <v>29</v>
      </c>
    </row>
    <row r="5291" spans="1:8" x14ac:dyDescent="0.35">
      <c r="A5291" t="s">
        <v>5297</v>
      </c>
      <c r="B5291">
        <v>5762</v>
      </c>
      <c r="C5291" s="1">
        <v>45104</v>
      </c>
      <c r="D5291" s="1">
        <v>45366</v>
      </c>
      <c r="E5291">
        <v>450.24</v>
      </c>
      <c r="F5291" t="s">
        <v>6</v>
      </c>
      <c r="G5291" s="3">
        <f t="shared" si="164"/>
        <v>45078</v>
      </c>
      <c r="H5291">
        <f t="shared" si="165"/>
        <v>9</v>
      </c>
    </row>
    <row r="5292" spans="1:8" x14ac:dyDescent="0.35">
      <c r="A5292" t="s">
        <v>5298</v>
      </c>
      <c r="B5292">
        <v>8695</v>
      </c>
      <c r="C5292" s="1">
        <v>43986</v>
      </c>
      <c r="D5292" s="1">
        <v>45366</v>
      </c>
      <c r="E5292">
        <v>480.72</v>
      </c>
      <c r="F5292" t="s">
        <v>8</v>
      </c>
      <c r="G5292" s="3">
        <f t="shared" si="164"/>
        <v>43983</v>
      </c>
      <c r="H5292">
        <f t="shared" si="165"/>
        <v>46</v>
      </c>
    </row>
    <row r="5293" spans="1:8" x14ac:dyDescent="0.35">
      <c r="A5293" t="s">
        <v>5299</v>
      </c>
      <c r="B5293">
        <v>4998</v>
      </c>
      <c r="C5293" s="1">
        <v>44219</v>
      </c>
      <c r="D5293" s="1">
        <v>43908</v>
      </c>
      <c r="E5293">
        <v>326.27999999999997</v>
      </c>
      <c r="F5293" t="s">
        <v>11</v>
      </c>
      <c r="G5293" s="3">
        <f t="shared" si="164"/>
        <v>44197</v>
      </c>
      <c r="H5293">
        <f t="shared" si="165"/>
        <v>10</v>
      </c>
    </row>
    <row r="5294" spans="1:8" x14ac:dyDescent="0.35">
      <c r="A5294" t="s">
        <v>5300</v>
      </c>
      <c r="B5294">
        <v>8409</v>
      </c>
      <c r="C5294" s="1">
        <v>45595</v>
      </c>
      <c r="D5294" s="1">
        <v>45366</v>
      </c>
      <c r="E5294">
        <v>359.4</v>
      </c>
      <c r="F5294" t="s">
        <v>11</v>
      </c>
      <c r="G5294" s="3">
        <f t="shared" si="164"/>
        <v>45566</v>
      </c>
      <c r="H5294">
        <f t="shared" si="165"/>
        <v>8</v>
      </c>
    </row>
    <row r="5295" spans="1:8" x14ac:dyDescent="0.35">
      <c r="A5295" t="s">
        <v>5301</v>
      </c>
      <c r="B5295">
        <v>7371</v>
      </c>
      <c r="C5295" s="1">
        <v>44218</v>
      </c>
      <c r="D5295" s="1">
        <v>44969</v>
      </c>
      <c r="E5295">
        <v>290.11</v>
      </c>
      <c r="F5295" t="s">
        <v>6</v>
      </c>
      <c r="G5295" s="3">
        <f t="shared" si="164"/>
        <v>44197</v>
      </c>
      <c r="H5295">
        <f t="shared" si="165"/>
        <v>25</v>
      </c>
    </row>
    <row r="5296" spans="1:8" x14ac:dyDescent="0.35">
      <c r="A5296" t="s">
        <v>5302</v>
      </c>
      <c r="B5296">
        <v>7241</v>
      </c>
      <c r="C5296" s="1">
        <v>44235</v>
      </c>
      <c r="D5296" s="1">
        <v>43993</v>
      </c>
      <c r="E5296">
        <v>20.04</v>
      </c>
      <c r="F5296" t="s">
        <v>6</v>
      </c>
      <c r="G5296" s="3">
        <f t="shared" si="164"/>
        <v>44228</v>
      </c>
      <c r="H5296">
        <f t="shared" si="165"/>
        <v>8</v>
      </c>
    </row>
    <row r="5297" spans="1:8" x14ac:dyDescent="0.35">
      <c r="A5297" t="s">
        <v>5303</v>
      </c>
      <c r="B5297">
        <v>8296</v>
      </c>
      <c r="C5297" s="1">
        <v>45730</v>
      </c>
      <c r="D5297" s="1">
        <v>45339</v>
      </c>
      <c r="E5297">
        <v>455.5</v>
      </c>
      <c r="F5297" t="s">
        <v>11</v>
      </c>
      <c r="G5297" s="3">
        <f t="shared" si="164"/>
        <v>45717</v>
      </c>
      <c r="H5297">
        <f t="shared" si="165"/>
        <v>13</v>
      </c>
    </row>
    <row r="5298" spans="1:8" x14ac:dyDescent="0.35">
      <c r="A5298" t="s">
        <v>5304</v>
      </c>
      <c r="B5298">
        <v>8165</v>
      </c>
      <c r="C5298" s="1">
        <v>45676</v>
      </c>
      <c r="D5298" s="1">
        <v>44459</v>
      </c>
      <c r="E5298">
        <v>134.91</v>
      </c>
      <c r="F5298" t="s">
        <v>11</v>
      </c>
      <c r="G5298" s="3">
        <f t="shared" si="164"/>
        <v>45658</v>
      </c>
      <c r="H5298">
        <f t="shared" si="165"/>
        <v>41</v>
      </c>
    </row>
    <row r="5299" spans="1:8" x14ac:dyDescent="0.35">
      <c r="A5299" t="s">
        <v>5305</v>
      </c>
      <c r="B5299">
        <v>5409</v>
      </c>
      <c r="C5299" s="1">
        <v>45127</v>
      </c>
      <c r="D5299" s="1">
        <v>45339</v>
      </c>
      <c r="E5299">
        <v>189.63</v>
      </c>
      <c r="F5299" t="s">
        <v>6</v>
      </c>
      <c r="G5299" s="3">
        <f t="shared" si="164"/>
        <v>45108</v>
      </c>
      <c r="H5299">
        <f t="shared" si="165"/>
        <v>7</v>
      </c>
    </row>
    <row r="5300" spans="1:8" x14ac:dyDescent="0.35">
      <c r="A5300" t="s">
        <v>5306</v>
      </c>
      <c r="B5300">
        <v>8840</v>
      </c>
      <c r="C5300" s="1">
        <v>44741</v>
      </c>
      <c r="D5300" s="1">
        <v>45366</v>
      </c>
      <c r="E5300">
        <v>87.47</v>
      </c>
      <c r="F5300" t="s">
        <v>11</v>
      </c>
      <c r="G5300" s="3">
        <f t="shared" si="164"/>
        <v>44713</v>
      </c>
      <c r="H5300">
        <f t="shared" si="165"/>
        <v>21</v>
      </c>
    </row>
    <row r="5301" spans="1:8" x14ac:dyDescent="0.35">
      <c r="A5301" t="s">
        <v>5307</v>
      </c>
      <c r="B5301">
        <v>9473</v>
      </c>
      <c r="C5301" s="1">
        <v>44129</v>
      </c>
      <c r="D5301" s="1">
        <v>44711</v>
      </c>
      <c r="E5301">
        <v>303.56</v>
      </c>
      <c r="F5301" t="s">
        <v>11</v>
      </c>
      <c r="G5301" s="3">
        <f t="shared" si="164"/>
        <v>44105</v>
      </c>
      <c r="H5301">
        <f t="shared" si="165"/>
        <v>19</v>
      </c>
    </row>
    <row r="5302" spans="1:8" x14ac:dyDescent="0.35">
      <c r="A5302" t="s">
        <v>5308</v>
      </c>
      <c r="B5302">
        <v>1594</v>
      </c>
      <c r="C5302" s="1">
        <v>44752</v>
      </c>
      <c r="D5302" s="1">
        <v>44969</v>
      </c>
      <c r="E5302">
        <v>489.79</v>
      </c>
      <c r="F5302" t="s">
        <v>6</v>
      </c>
      <c r="G5302" s="3">
        <f t="shared" si="164"/>
        <v>44743</v>
      </c>
      <c r="H5302">
        <f t="shared" si="165"/>
        <v>7</v>
      </c>
    </row>
    <row r="5303" spans="1:8" x14ac:dyDescent="0.35">
      <c r="A5303" t="s">
        <v>5309</v>
      </c>
      <c r="B5303">
        <v>1786</v>
      </c>
      <c r="C5303" s="1">
        <v>44888</v>
      </c>
      <c r="D5303" s="1">
        <v>44399</v>
      </c>
      <c r="E5303">
        <v>382.75</v>
      </c>
      <c r="F5303" t="s">
        <v>11</v>
      </c>
      <c r="G5303" s="3">
        <f t="shared" si="164"/>
        <v>44866</v>
      </c>
      <c r="H5303">
        <f t="shared" si="165"/>
        <v>16</v>
      </c>
    </row>
    <row r="5304" spans="1:8" x14ac:dyDescent="0.35">
      <c r="A5304" t="s">
        <v>5310</v>
      </c>
      <c r="B5304">
        <v>3601</v>
      </c>
      <c r="C5304" s="1">
        <v>43936</v>
      </c>
      <c r="D5304" s="1">
        <v>45366</v>
      </c>
      <c r="E5304">
        <v>55.26</v>
      </c>
      <c r="F5304" t="s">
        <v>8</v>
      </c>
      <c r="G5304" s="3">
        <f t="shared" si="164"/>
        <v>43922</v>
      </c>
      <c r="H5304">
        <f t="shared" si="165"/>
        <v>48</v>
      </c>
    </row>
    <row r="5305" spans="1:8" x14ac:dyDescent="0.35">
      <c r="A5305" t="s">
        <v>5311</v>
      </c>
      <c r="B5305">
        <v>1820</v>
      </c>
      <c r="C5305" s="1">
        <v>44490</v>
      </c>
      <c r="D5305" s="1">
        <v>45008</v>
      </c>
      <c r="E5305">
        <v>132.69</v>
      </c>
      <c r="F5305" t="s">
        <v>8</v>
      </c>
      <c r="G5305" s="3">
        <f t="shared" si="164"/>
        <v>44470</v>
      </c>
      <c r="H5305">
        <f t="shared" si="165"/>
        <v>17</v>
      </c>
    </row>
    <row r="5306" spans="1:8" x14ac:dyDescent="0.35">
      <c r="A5306" t="s">
        <v>5312</v>
      </c>
      <c r="B5306">
        <v>5180</v>
      </c>
      <c r="C5306" s="1">
        <v>45121</v>
      </c>
      <c r="D5306" s="1">
        <v>45366</v>
      </c>
      <c r="E5306">
        <v>232.02</v>
      </c>
      <c r="F5306" t="s">
        <v>6</v>
      </c>
      <c r="G5306" s="3">
        <f t="shared" si="164"/>
        <v>45108</v>
      </c>
      <c r="H5306">
        <f t="shared" si="165"/>
        <v>8</v>
      </c>
    </row>
    <row r="5307" spans="1:8" x14ac:dyDescent="0.35">
      <c r="A5307" t="s">
        <v>5313</v>
      </c>
      <c r="B5307">
        <v>3320</v>
      </c>
      <c r="C5307" s="1">
        <v>44299</v>
      </c>
      <c r="D5307" s="1">
        <v>44099</v>
      </c>
      <c r="E5307">
        <v>430.67</v>
      </c>
      <c r="F5307" t="s">
        <v>6</v>
      </c>
      <c r="G5307" s="3">
        <f t="shared" si="164"/>
        <v>44287</v>
      </c>
      <c r="H5307">
        <f t="shared" si="165"/>
        <v>7</v>
      </c>
    </row>
    <row r="5308" spans="1:8" x14ac:dyDescent="0.35">
      <c r="A5308" t="s">
        <v>5314</v>
      </c>
      <c r="B5308">
        <v>4047</v>
      </c>
      <c r="C5308" s="1">
        <v>44776</v>
      </c>
      <c r="D5308" s="1">
        <v>45339</v>
      </c>
      <c r="E5308">
        <v>122.25</v>
      </c>
      <c r="F5308" t="s">
        <v>6</v>
      </c>
      <c r="G5308" s="3">
        <f t="shared" si="164"/>
        <v>44774</v>
      </c>
      <c r="H5308">
        <f t="shared" si="165"/>
        <v>19</v>
      </c>
    </row>
    <row r="5309" spans="1:8" x14ac:dyDescent="0.35">
      <c r="A5309" t="s">
        <v>5315</v>
      </c>
      <c r="B5309">
        <v>3730</v>
      </c>
      <c r="C5309" s="1">
        <v>44520</v>
      </c>
      <c r="D5309" s="1" t="e">
        <v>#N/A</v>
      </c>
      <c r="E5309">
        <v>265.05</v>
      </c>
      <c r="F5309" t="s">
        <v>11</v>
      </c>
      <c r="G5309" s="3">
        <f t="shared" si="164"/>
        <v>44501</v>
      </c>
      <c r="H5309" t="e">
        <f t="shared" si="165"/>
        <v>#VALUE!</v>
      </c>
    </row>
    <row r="5310" spans="1:8" x14ac:dyDescent="0.35">
      <c r="A5310" t="s">
        <v>5316</v>
      </c>
      <c r="B5310">
        <v>2511</v>
      </c>
      <c r="C5310" s="1">
        <v>44425</v>
      </c>
      <c r="D5310" s="1">
        <v>44012</v>
      </c>
      <c r="E5310">
        <v>314.26</v>
      </c>
      <c r="F5310" t="s">
        <v>8</v>
      </c>
      <c r="G5310" s="3">
        <f t="shared" si="164"/>
        <v>44409</v>
      </c>
      <c r="H5310">
        <f t="shared" si="165"/>
        <v>14</v>
      </c>
    </row>
    <row r="5311" spans="1:8" x14ac:dyDescent="0.35">
      <c r="A5311" t="s">
        <v>5317</v>
      </c>
      <c r="B5311">
        <v>3882</v>
      </c>
      <c r="C5311" s="1">
        <v>44774</v>
      </c>
      <c r="D5311" s="1">
        <v>45366</v>
      </c>
      <c r="E5311">
        <v>151.24</v>
      </c>
      <c r="F5311" t="s">
        <v>6</v>
      </c>
      <c r="G5311" s="3">
        <f t="shared" si="164"/>
        <v>44774</v>
      </c>
      <c r="H5311">
        <f t="shared" si="165"/>
        <v>20</v>
      </c>
    </row>
    <row r="5312" spans="1:8" x14ac:dyDescent="0.35">
      <c r="A5312" t="s">
        <v>5318</v>
      </c>
      <c r="B5312">
        <v>7934</v>
      </c>
      <c r="C5312" s="1">
        <v>44741</v>
      </c>
      <c r="D5312" s="1">
        <v>45008</v>
      </c>
      <c r="E5312">
        <v>448.51</v>
      </c>
      <c r="F5312" t="s">
        <v>11</v>
      </c>
      <c r="G5312" s="3">
        <f t="shared" si="164"/>
        <v>44713</v>
      </c>
      <c r="H5312">
        <f t="shared" si="165"/>
        <v>9</v>
      </c>
    </row>
    <row r="5313" spans="1:8" x14ac:dyDescent="0.35">
      <c r="A5313" t="s">
        <v>5319</v>
      </c>
      <c r="B5313">
        <v>1281</v>
      </c>
      <c r="C5313" s="1">
        <v>45173</v>
      </c>
      <c r="D5313" s="1">
        <v>45008</v>
      </c>
      <c r="E5313">
        <v>405.79</v>
      </c>
      <c r="F5313" t="s">
        <v>11</v>
      </c>
      <c r="G5313" s="3">
        <f t="shared" si="164"/>
        <v>45170</v>
      </c>
      <c r="H5313">
        <f t="shared" si="165"/>
        <v>6</v>
      </c>
    </row>
    <row r="5314" spans="1:8" x14ac:dyDescent="0.35">
      <c r="A5314" t="s">
        <v>5320</v>
      </c>
      <c r="B5314">
        <v>2262</v>
      </c>
      <c r="C5314" s="1">
        <v>44094</v>
      </c>
      <c r="D5314" s="1" t="e">
        <v>#N/A</v>
      </c>
      <c r="E5314">
        <v>43.02</v>
      </c>
      <c r="F5314" t="s">
        <v>11</v>
      </c>
      <c r="G5314" s="3">
        <f t="shared" si="164"/>
        <v>44075</v>
      </c>
      <c r="H5314" t="e">
        <f t="shared" si="165"/>
        <v>#VALUE!</v>
      </c>
    </row>
    <row r="5315" spans="1:8" x14ac:dyDescent="0.35">
      <c r="A5315" t="s">
        <v>5321</v>
      </c>
      <c r="B5315">
        <v>5408</v>
      </c>
      <c r="C5315" s="1">
        <v>44722</v>
      </c>
      <c r="D5315" s="1">
        <v>45008</v>
      </c>
      <c r="E5315">
        <v>410.47</v>
      </c>
      <c r="F5315" t="s">
        <v>11</v>
      </c>
      <c r="G5315" s="3">
        <f t="shared" ref="G5315:G5378" si="166">DATE(YEAR(C5315),MONTH(C5315),1)</f>
        <v>44713</v>
      </c>
      <c r="H5315">
        <f t="shared" ref="H5315:H5378" si="167">ABS(IF(ISNUMBER(D5315),ROUND((D5315-C5315)/30,0),"AA"))</f>
        <v>10</v>
      </c>
    </row>
    <row r="5316" spans="1:8" x14ac:dyDescent="0.35">
      <c r="A5316" t="s">
        <v>5322</v>
      </c>
      <c r="B5316">
        <v>9748</v>
      </c>
      <c r="C5316" s="1">
        <v>45156</v>
      </c>
      <c r="D5316" s="1">
        <v>44969</v>
      </c>
      <c r="E5316">
        <v>70.83</v>
      </c>
      <c r="F5316" t="s">
        <v>6</v>
      </c>
      <c r="G5316" s="3">
        <f t="shared" si="166"/>
        <v>45139</v>
      </c>
      <c r="H5316">
        <f t="shared" si="167"/>
        <v>6</v>
      </c>
    </row>
    <row r="5317" spans="1:8" x14ac:dyDescent="0.35">
      <c r="A5317" t="s">
        <v>5323</v>
      </c>
      <c r="B5317">
        <v>7044</v>
      </c>
      <c r="C5317" s="1">
        <v>44865</v>
      </c>
      <c r="D5317" s="1">
        <v>44399</v>
      </c>
      <c r="E5317">
        <v>364.37</v>
      </c>
      <c r="F5317" t="s">
        <v>11</v>
      </c>
      <c r="G5317" s="3">
        <f t="shared" si="166"/>
        <v>44835</v>
      </c>
      <c r="H5317">
        <f t="shared" si="167"/>
        <v>16</v>
      </c>
    </row>
    <row r="5318" spans="1:8" x14ac:dyDescent="0.35">
      <c r="A5318" t="s">
        <v>5324</v>
      </c>
      <c r="B5318">
        <v>9743</v>
      </c>
      <c r="C5318" s="1">
        <v>45197</v>
      </c>
      <c r="D5318" s="1" t="e">
        <v>#N/A</v>
      </c>
      <c r="E5318">
        <v>466.75</v>
      </c>
      <c r="F5318" t="s">
        <v>11</v>
      </c>
      <c r="G5318" s="3">
        <f t="shared" si="166"/>
        <v>45170</v>
      </c>
      <c r="H5318" t="e">
        <f t="shared" si="167"/>
        <v>#VALUE!</v>
      </c>
    </row>
    <row r="5319" spans="1:8" x14ac:dyDescent="0.35">
      <c r="A5319" t="s">
        <v>5325</v>
      </c>
      <c r="B5319">
        <v>1143</v>
      </c>
      <c r="C5319" s="1">
        <v>44959</v>
      </c>
      <c r="D5319" s="1" t="e">
        <v>#N/A</v>
      </c>
      <c r="E5319">
        <v>169.48</v>
      </c>
      <c r="F5319" t="s">
        <v>11</v>
      </c>
      <c r="G5319" s="3">
        <f t="shared" si="166"/>
        <v>44958</v>
      </c>
      <c r="H5319" t="e">
        <f t="shared" si="167"/>
        <v>#VALUE!</v>
      </c>
    </row>
    <row r="5320" spans="1:8" x14ac:dyDescent="0.35">
      <c r="A5320" t="s">
        <v>5326</v>
      </c>
      <c r="B5320">
        <v>5461</v>
      </c>
      <c r="C5320" s="1">
        <v>45082</v>
      </c>
      <c r="D5320" s="1">
        <v>44661</v>
      </c>
      <c r="E5320">
        <v>261.49</v>
      </c>
      <c r="F5320" t="s">
        <v>11</v>
      </c>
      <c r="G5320" s="3">
        <f t="shared" si="166"/>
        <v>45078</v>
      </c>
      <c r="H5320">
        <f t="shared" si="167"/>
        <v>14</v>
      </c>
    </row>
    <row r="5321" spans="1:8" x14ac:dyDescent="0.35">
      <c r="A5321" t="s">
        <v>5327</v>
      </c>
      <c r="B5321">
        <v>9206</v>
      </c>
      <c r="C5321" s="1">
        <v>44735</v>
      </c>
      <c r="D5321" s="1">
        <v>43993</v>
      </c>
      <c r="E5321">
        <v>257.20999999999998</v>
      </c>
      <c r="F5321" t="s">
        <v>11</v>
      </c>
      <c r="G5321" s="3">
        <f t="shared" si="166"/>
        <v>44713</v>
      </c>
      <c r="H5321">
        <f t="shared" si="167"/>
        <v>25</v>
      </c>
    </row>
    <row r="5322" spans="1:8" x14ac:dyDescent="0.35">
      <c r="A5322" t="s">
        <v>5328</v>
      </c>
      <c r="B5322">
        <v>7452</v>
      </c>
      <c r="C5322" s="1">
        <v>45673</v>
      </c>
      <c r="D5322" s="1">
        <v>45339</v>
      </c>
      <c r="E5322">
        <v>76.13</v>
      </c>
      <c r="F5322" t="s">
        <v>11</v>
      </c>
      <c r="G5322" s="3">
        <f t="shared" si="166"/>
        <v>45658</v>
      </c>
      <c r="H5322">
        <f t="shared" si="167"/>
        <v>11</v>
      </c>
    </row>
    <row r="5323" spans="1:8" x14ac:dyDescent="0.35">
      <c r="A5323" t="s">
        <v>5329</v>
      </c>
      <c r="B5323">
        <v>8685</v>
      </c>
      <c r="C5323" s="1">
        <v>45221</v>
      </c>
      <c r="D5323" s="1" t="e">
        <v>#N/A</v>
      </c>
      <c r="E5323">
        <v>86.4</v>
      </c>
      <c r="F5323" t="s">
        <v>11</v>
      </c>
      <c r="G5323" s="3">
        <f t="shared" si="166"/>
        <v>45200</v>
      </c>
      <c r="H5323" t="e">
        <f t="shared" si="167"/>
        <v>#VALUE!</v>
      </c>
    </row>
    <row r="5324" spans="1:8" x14ac:dyDescent="0.35">
      <c r="A5324" t="s">
        <v>5330</v>
      </c>
      <c r="B5324">
        <v>4963</v>
      </c>
      <c r="C5324" s="1">
        <v>43868</v>
      </c>
      <c r="D5324" s="1">
        <v>44198</v>
      </c>
      <c r="E5324">
        <v>432.23</v>
      </c>
      <c r="F5324" t="s">
        <v>6</v>
      </c>
      <c r="G5324" s="3">
        <f t="shared" si="166"/>
        <v>43862</v>
      </c>
      <c r="H5324">
        <f t="shared" si="167"/>
        <v>11</v>
      </c>
    </row>
    <row r="5325" spans="1:8" x14ac:dyDescent="0.35">
      <c r="A5325" t="s">
        <v>5331</v>
      </c>
      <c r="B5325">
        <v>5575</v>
      </c>
      <c r="C5325" s="1">
        <v>45284</v>
      </c>
      <c r="D5325" s="1">
        <v>44969</v>
      </c>
      <c r="E5325">
        <v>236.58</v>
      </c>
      <c r="F5325" t="s">
        <v>6</v>
      </c>
      <c r="G5325" s="3">
        <f t="shared" si="166"/>
        <v>45261</v>
      </c>
      <c r="H5325">
        <f t="shared" si="167"/>
        <v>11</v>
      </c>
    </row>
    <row r="5326" spans="1:8" x14ac:dyDescent="0.35">
      <c r="A5326" t="s">
        <v>5332</v>
      </c>
      <c r="B5326">
        <v>3869</v>
      </c>
      <c r="C5326" s="1">
        <v>45621</v>
      </c>
      <c r="D5326" s="1">
        <v>44969</v>
      </c>
      <c r="E5326">
        <v>358</v>
      </c>
      <c r="F5326" t="s">
        <v>8</v>
      </c>
      <c r="G5326" s="3">
        <f t="shared" si="166"/>
        <v>45597</v>
      </c>
      <c r="H5326">
        <f t="shared" si="167"/>
        <v>22</v>
      </c>
    </row>
    <row r="5327" spans="1:8" x14ac:dyDescent="0.35">
      <c r="A5327" t="s">
        <v>5333</v>
      </c>
      <c r="B5327">
        <v>5066</v>
      </c>
      <c r="C5327" s="1">
        <v>45132</v>
      </c>
      <c r="D5327" s="1">
        <v>45366</v>
      </c>
      <c r="E5327">
        <v>89.42</v>
      </c>
      <c r="F5327" t="s">
        <v>8</v>
      </c>
      <c r="G5327" s="3">
        <f t="shared" si="166"/>
        <v>45108</v>
      </c>
      <c r="H5327">
        <f t="shared" si="167"/>
        <v>8</v>
      </c>
    </row>
    <row r="5328" spans="1:8" x14ac:dyDescent="0.35">
      <c r="A5328" t="s">
        <v>5334</v>
      </c>
      <c r="B5328">
        <v>1692</v>
      </c>
      <c r="C5328" s="1">
        <v>43990</v>
      </c>
      <c r="D5328" s="1">
        <v>45008</v>
      </c>
      <c r="E5328">
        <v>42.87</v>
      </c>
      <c r="F5328" t="s">
        <v>6</v>
      </c>
      <c r="G5328" s="3">
        <f t="shared" si="166"/>
        <v>43983</v>
      </c>
      <c r="H5328">
        <f t="shared" si="167"/>
        <v>34</v>
      </c>
    </row>
    <row r="5329" spans="1:8" x14ac:dyDescent="0.35">
      <c r="A5329" t="s">
        <v>5335</v>
      </c>
      <c r="B5329">
        <v>3226</v>
      </c>
      <c r="C5329" s="1">
        <v>44551</v>
      </c>
      <c r="D5329" s="1">
        <v>45366</v>
      </c>
      <c r="E5329">
        <v>10.28</v>
      </c>
      <c r="F5329" t="s">
        <v>6</v>
      </c>
      <c r="G5329" s="3">
        <f t="shared" si="166"/>
        <v>44531</v>
      </c>
      <c r="H5329">
        <f t="shared" si="167"/>
        <v>27</v>
      </c>
    </row>
    <row r="5330" spans="1:8" x14ac:dyDescent="0.35">
      <c r="A5330" t="s">
        <v>5336</v>
      </c>
      <c r="B5330">
        <v>9665</v>
      </c>
      <c r="C5330" s="1">
        <v>45667</v>
      </c>
      <c r="D5330" s="1">
        <v>44661</v>
      </c>
      <c r="E5330">
        <v>401.43</v>
      </c>
      <c r="F5330" t="s">
        <v>8</v>
      </c>
      <c r="G5330" s="3">
        <f t="shared" si="166"/>
        <v>45658</v>
      </c>
      <c r="H5330">
        <f t="shared" si="167"/>
        <v>34</v>
      </c>
    </row>
    <row r="5331" spans="1:8" x14ac:dyDescent="0.35">
      <c r="A5331" t="s">
        <v>5337</v>
      </c>
      <c r="B5331">
        <v>7471</v>
      </c>
      <c r="C5331" s="1">
        <v>45195</v>
      </c>
      <c r="D5331" s="1">
        <v>45008</v>
      </c>
      <c r="E5331">
        <v>279.64999999999998</v>
      </c>
      <c r="F5331" t="s">
        <v>8</v>
      </c>
      <c r="G5331" s="3">
        <f t="shared" si="166"/>
        <v>45170</v>
      </c>
      <c r="H5331">
        <f t="shared" si="167"/>
        <v>6</v>
      </c>
    </row>
    <row r="5332" spans="1:8" x14ac:dyDescent="0.35">
      <c r="A5332" t="s">
        <v>5338</v>
      </c>
      <c r="B5332">
        <v>7617</v>
      </c>
      <c r="C5332" s="1">
        <v>44440</v>
      </c>
      <c r="D5332" s="1" t="e">
        <v>#N/A</v>
      </c>
      <c r="E5332">
        <v>445.51</v>
      </c>
      <c r="F5332" t="s">
        <v>6</v>
      </c>
      <c r="G5332" s="3">
        <f t="shared" si="166"/>
        <v>44440</v>
      </c>
      <c r="H5332" t="e">
        <f t="shared" si="167"/>
        <v>#VALUE!</v>
      </c>
    </row>
    <row r="5333" spans="1:8" x14ac:dyDescent="0.35">
      <c r="A5333" t="s">
        <v>5339</v>
      </c>
      <c r="B5333">
        <v>9514</v>
      </c>
      <c r="C5333" s="1">
        <v>43967</v>
      </c>
      <c r="D5333" s="1">
        <v>44661</v>
      </c>
      <c r="E5333">
        <v>183.43</v>
      </c>
      <c r="F5333" t="s">
        <v>8</v>
      </c>
      <c r="G5333" s="3">
        <f t="shared" si="166"/>
        <v>43952</v>
      </c>
      <c r="H5333">
        <f t="shared" si="167"/>
        <v>23</v>
      </c>
    </row>
    <row r="5334" spans="1:8" x14ac:dyDescent="0.35">
      <c r="A5334" t="s">
        <v>5340</v>
      </c>
      <c r="B5334">
        <v>7638</v>
      </c>
      <c r="C5334" s="1">
        <v>45260</v>
      </c>
      <c r="D5334" s="1">
        <v>45366</v>
      </c>
      <c r="E5334">
        <v>378.3</v>
      </c>
      <c r="F5334" t="s">
        <v>8</v>
      </c>
      <c r="G5334" s="3">
        <f t="shared" si="166"/>
        <v>45231</v>
      </c>
      <c r="H5334">
        <f t="shared" si="167"/>
        <v>4</v>
      </c>
    </row>
    <row r="5335" spans="1:8" x14ac:dyDescent="0.35">
      <c r="A5335" t="s">
        <v>5341</v>
      </c>
      <c r="B5335">
        <v>7679</v>
      </c>
      <c r="C5335" s="1">
        <v>45489</v>
      </c>
      <c r="D5335" s="1">
        <v>44012</v>
      </c>
      <c r="E5335">
        <v>91.78</v>
      </c>
      <c r="F5335" t="s">
        <v>6</v>
      </c>
      <c r="G5335" s="3">
        <f t="shared" si="166"/>
        <v>45474</v>
      </c>
      <c r="H5335">
        <f t="shared" si="167"/>
        <v>49</v>
      </c>
    </row>
    <row r="5336" spans="1:8" x14ac:dyDescent="0.35">
      <c r="A5336" t="s">
        <v>5342</v>
      </c>
      <c r="B5336">
        <v>3068</v>
      </c>
      <c r="C5336" s="1">
        <v>44026</v>
      </c>
      <c r="D5336" s="1">
        <v>43993</v>
      </c>
      <c r="E5336">
        <v>404.37</v>
      </c>
      <c r="F5336" t="s">
        <v>11</v>
      </c>
      <c r="G5336" s="3">
        <f t="shared" si="166"/>
        <v>44013</v>
      </c>
      <c r="H5336">
        <f t="shared" si="167"/>
        <v>1</v>
      </c>
    </row>
    <row r="5337" spans="1:8" x14ac:dyDescent="0.35">
      <c r="A5337" t="s">
        <v>5343</v>
      </c>
      <c r="B5337">
        <v>2202</v>
      </c>
      <c r="C5337" s="1">
        <v>44360</v>
      </c>
      <c r="D5337" s="1">
        <v>45366</v>
      </c>
      <c r="E5337">
        <v>303.89999999999998</v>
      </c>
      <c r="F5337" t="s">
        <v>6</v>
      </c>
      <c r="G5337" s="3">
        <f t="shared" si="166"/>
        <v>44348</v>
      </c>
      <c r="H5337">
        <f t="shared" si="167"/>
        <v>34</v>
      </c>
    </row>
    <row r="5338" spans="1:8" x14ac:dyDescent="0.35">
      <c r="A5338" t="s">
        <v>5344</v>
      </c>
      <c r="B5338">
        <v>5889</v>
      </c>
      <c r="C5338" s="1">
        <v>44545</v>
      </c>
      <c r="D5338" s="1">
        <v>45366</v>
      </c>
      <c r="E5338">
        <v>66.61</v>
      </c>
      <c r="F5338" t="s">
        <v>6</v>
      </c>
      <c r="G5338" s="3">
        <f t="shared" si="166"/>
        <v>44531</v>
      </c>
      <c r="H5338">
        <f t="shared" si="167"/>
        <v>27</v>
      </c>
    </row>
    <row r="5339" spans="1:8" x14ac:dyDescent="0.35">
      <c r="A5339" t="s">
        <v>5345</v>
      </c>
      <c r="B5339">
        <v>7268</v>
      </c>
      <c r="C5339" s="1">
        <v>45551</v>
      </c>
      <c r="D5339" s="1">
        <v>44969</v>
      </c>
      <c r="E5339">
        <v>194.21</v>
      </c>
      <c r="F5339" t="s">
        <v>6</v>
      </c>
      <c r="G5339" s="3">
        <f t="shared" si="166"/>
        <v>45536</v>
      </c>
      <c r="H5339">
        <f t="shared" si="167"/>
        <v>19</v>
      </c>
    </row>
    <row r="5340" spans="1:8" x14ac:dyDescent="0.35">
      <c r="A5340" t="s">
        <v>5346</v>
      </c>
      <c r="B5340">
        <v>1391</v>
      </c>
      <c r="C5340" s="1">
        <v>44659</v>
      </c>
      <c r="D5340" s="1" t="e">
        <v>#N/A</v>
      </c>
      <c r="E5340">
        <v>164.13</v>
      </c>
      <c r="F5340" t="s">
        <v>11</v>
      </c>
      <c r="G5340" s="3">
        <f t="shared" si="166"/>
        <v>44652</v>
      </c>
      <c r="H5340" t="e">
        <f t="shared" si="167"/>
        <v>#VALUE!</v>
      </c>
    </row>
    <row r="5341" spans="1:8" x14ac:dyDescent="0.35">
      <c r="A5341" t="s">
        <v>5347</v>
      </c>
      <c r="B5341">
        <v>1262</v>
      </c>
      <c r="C5341" s="1">
        <v>45771</v>
      </c>
      <c r="D5341" s="1">
        <v>43993</v>
      </c>
      <c r="E5341">
        <v>115.63</v>
      </c>
      <c r="F5341" t="s">
        <v>8</v>
      </c>
      <c r="G5341" s="3">
        <f t="shared" si="166"/>
        <v>45748</v>
      </c>
      <c r="H5341">
        <f t="shared" si="167"/>
        <v>59</v>
      </c>
    </row>
    <row r="5342" spans="1:8" x14ac:dyDescent="0.35">
      <c r="A5342" t="s">
        <v>5348</v>
      </c>
      <c r="B5342">
        <v>3411</v>
      </c>
      <c r="C5342" s="1">
        <v>43996</v>
      </c>
      <c r="D5342" s="1">
        <v>45339</v>
      </c>
      <c r="E5342">
        <v>230.47</v>
      </c>
      <c r="F5342" t="s">
        <v>8</v>
      </c>
      <c r="G5342" s="3">
        <f t="shared" si="166"/>
        <v>43983</v>
      </c>
      <c r="H5342">
        <f t="shared" si="167"/>
        <v>45</v>
      </c>
    </row>
    <row r="5343" spans="1:8" x14ac:dyDescent="0.35">
      <c r="A5343" t="s">
        <v>5349</v>
      </c>
      <c r="B5343">
        <v>3291</v>
      </c>
      <c r="C5343" s="1">
        <v>44323</v>
      </c>
      <c r="D5343" s="1">
        <v>43993</v>
      </c>
      <c r="E5343">
        <v>328.04</v>
      </c>
      <c r="F5343" t="s">
        <v>6</v>
      </c>
      <c r="G5343" s="3">
        <f t="shared" si="166"/>
        <v>44317</v>
      </c>
      <c r="H5343">
        <f t="shared" si="167"/>
        <v>11</v>
      </c>
    </row>
    <row r="5344" spans="1:8" x14ac:dyDescent="0.35">
      <c r="A5344" t="s">
        <v>5350</v>
      </c>
      <c r="B5344">
        <v>7493</v>
      </c>
      <c r="C5344" s="1">
        <v>45739</v>
      </c>
      <c r="D5344" s="1">
        <v>43908</v>
      </c>
      <c r="E5344">
        <v>129.80000000000001</v>
      </c>
      <c r="F5344" t="s">
        <v>11</v>
      </c>
      <c r="G5344" s="3">
        <f t="shared" si="166"/>
        <v>45717</v>
      </c>
      <c r="H5344">
        <f t="shared" si="167"/>
        <v>61</v>
      </c>
    </row>
    <row r="5345" spans="1:8" x14ac:dyDescent="0.35">
      <c r="A5345" t="s">
        <v>5351</v>
      </c>
      <c r="B5345">
        <v>4720</v>
      </c>
      <c r="C5345" s="1">
        <v>43846</v>
      </c>
      <c r="D5345" s="1">
        <v>45008</v>
      </c>
      <c r="E5345">
        <v>452.8</v>
      </c>
      <c r="F5345" t="s">
        <v>6</v>
      </c>
      <c r="G5345" s="3">
        <f t="shared" si="166"/>
        <v>43831</v>
      </c>
      <c r="H5345">
        <f t="shared" si="167"/>
        <v>39</v>
      </c>
    </row>
    <row r="5346" spans="1:8" x14ac:dyDescent="0.35">
      <c r="A5346" t="s">
        <v>5352</v>
      </c>
      <c r="B5346">
        <v>8975</v>
      </c>
      <c r="C5346" s="1">
        <v>45316</v>
      </c>
      <c r="D5346" s="1">
        <v>45008</v>
      </c>
      <c r="E5346">
        <v>205.63</v>
      </c>
      <c r="F5346" t="s">
        <v>8</v>
      </c>
      <c r="G5346" s="3">
        <f t="shared" si="166"/>
        <v>45292</v>
      </c>
      <c r="H5346">
        <f t="shared" si="167"/>
        <v>10</v>
      </c>
    </row>
    <row r="5347" spans="1:8" x14ac:dyDescent="0.35">
      <c r="A5347" t="s">
        <v>5353</v>
      </c>
      <c r="B5347">
        <v>8621</v>
      </c>
      <c r="C5347" s="1">
        <v>44215</v>
      </c>
      <c r="D5347" s="1">
        <v>45366</v>
      </c>
      <c r="E5347">
        <v>192.07</v>
      </c>
      <c r="F5347" t="s">
        <v>11</v>
      </c>
      <c r="G5347" s="3">
        <f t="shared" si="166"/>
        <v>44197</v>
      </c>
      <c r="H5347">
        <f t="shared" si="167"/>
        <v>38</v>
      </c>
    </row>
    <row r="5348" spans="1:8" x14ac:dyDescent="0.35">
      <c r="A5348" t="s">
        <v>5354</v>
      </c>
      <c r="B5348">
        <v>8590</v>
      </c>
      <c r="C5348" s="1">
        <v>45735</v>
      </c>
      <c r="D5348" s="1">
        <v>44399</v>
      </c>
      <c r="E5348">
        <v>73.900000000000006</v>
      </c>
      <c r="F5348" t="s">
        <v>11</v>
      </c>
      <c r="G5348" s="3">
        <f t="shared" si="166"/>
        <v>45717</v>
      </c>
      <c r="H5348">
        <f t="shared" si="167"/>
        <v>45</v>
      </c>
    </row>
    <row r="5349" spans="1:8" x14ac:dyDescent="0.35">
      <c r="A5349" t="s">
        <v>5355</v>
      </c>
      <c r="B5349">
        <v>5020</v>
      </c>
      <c r="C5349" s="1">
        <v>44114</v>
      </c>
      <c r="D5349" s="1">
        <v>45008</v>
      </c>
      <c r="E5349">
        <v>474.39</v>
      </c>
      <c r="F5349" t="s">
        <v>8</v>
      </c>
      <c r="G5349" s="3">
        <f t="shared" si="166"/>
        <v>44105</v>
      </c>
      <c r="H5349">
        <f t="shared" si="167"/>
        <v>30</v>
      </c>
    </row>
    <row r="5350" spans="1:8" x14ac:dyDescent="0.35">
      <c r="A5350" t="s">
        <v>5356</v>
      </c>
      <c r="B5350">
        <v>2659</v>
      </c>
      <c r="C5350" s="1">
        <v>44792</v>
      </c>
      <c r="D5350" s="1">
        <v>44012</v>
      </c>
      <c r="E5350">
        <v>154.75</v>
      </c>
      <c r="F5350" t="s">
        <v>11</v>
      </c>
      <c r="G5350" s="3">
        <f t="shared" si="166"/>
        <v>44774</v>
      </c>
      <c r="H5350">
        <f t="shared" si="167"/>
        <v>26</v>
      </c>
    </row>
    <row r="5351" spans="1:8" x14ac:dyDescent="0.35">
      <c r="A5351" t="s">
        <v>5357</v>
      </c>
      <c r="B5351">
        <v>6743</v>
      </c>
      <c r="C5351" s="1">
        <v>43853</v>
      </c>
      <c r="D5351" s="1">
        <v>45366</v>
      </c>
      <c r="E5351">
        <v>237.89</v>
      </c>
      <c r="F5351" t="s">
        <v>6</v>
      </c>
      <c r="G5351" s="3">
        <f t="shared" si="166"/>
        <v>43831</v>
      </c>
      <c r="H5351">
        <f t="shared" si="167"/>
        <v>50</v>
      </c>
    </row>
    <row r="5352" spans="1:8" x14ac:dyDescent="0.35">
      <c r="A5352" t="s">
        <v>5358</v>
      </c>
      <c r="B5352">
        <v>8100</v>
      </c>
      <c r="C5352" s="1">
        <v>44543</v>
      </c>
      <c r="D5352" s="1">
        <v>44012</v>
      </c>
      <c r="E5352">
        <v>48.28</v>
      </c>
      <c r="F5352" t="s">
        <v>6</v>
      </c>
      <c r="G5352" s="3">
        <f t="shared" si="166"/>
        <v>44531</v>
      </c>
      <c r="H5352">
        <f t="shared" si="167"/>
        <v>18</v>
      </c>
    </row>
    <row r="5353" spans="1:8" x14ac:dyDescent="0.35">
      <c r="A5353" t="s">
        <v>5359</v>
      </c>
      <c r="B5353">
        <v>6812</v>
      </c>
      <c r="C5353" s="1">
        <v>44630</v>
      </c>
      <c r="D5353" s="1">
        <v>45339</v>
      </c>
      <c r="E5353">
        <v>412.34</v>
      </c>
      <c r="F5353" t="s">
        <v>8</v>
      </c>
      <c r="G5353" s="3">
        <f t="shared" si="166"/>
        <v>44621</v>
      </c>
      <c r="H5353">
        <f t="shared" si="167"/>
        <v>24</v>
      </c>
    </row>
    <row r="5354" spans="1:8" x14ac:dyDescent="0.35">
      <c r="A5354" t="s">
        <v>5360</v>
      </c>
      <c r="B5354">
        <v>8816</v>
      </c>
      <c r="C5354" s="1">
        <v>44787</v>
      </c>
      <c r="D5354" s="1">
        <v>44969</v>
      </c>
      <c r="E5354">
        <v>29.86</v>
      </c>
      <c r="F5354" t="s">
        <v>6</v>
      </c>
      <c r="G5354" s="3">
        <f t="shared" si="166"/>
        <v>44774</v>
      </c>
      <c r="H5354">
        <f t="shared" si="167"/>
        <v>6</v>
      </c>
    </row>
    <row r="5355" spans="1:8" x14ac:dyDescent="0.35">
      <c r="A5355" s="2" t="s">
        <v>5361</v>
      </c>
      <c r="B5355">
        <v>2110</v>
      </c>
      <c r="C5355" s="1">
        <v>44209</v>
      </c>
      <c r="D5355" s="1" t="e">
        <v>#N/A</v>
      </c>
      <c r="E5355">
        <v>182.72</v>
      </c>
      <c r="F5355" t="s">
        <v>11</v>
      </c>
      <c r="G5355" s="3">
        <f t="shared" si="166"/>
        <v>44197</v>
      </c>
      <c r="H5355" t="e">
        <f t="shared" si="167"/>
        <v>#VALUE!</v>
      </c>
    </row>
    <row r="5356" spans="1:8" x14ac:dyDescent="0.35">
      <c r="A5356" t="s">
        <v>5362</v>
      </c>
      <c r="B5356">
        <v>6084</v>
      </c>
      <c r="C5356" s="1">
        <v>44090</v>
      </c>
      <c r="D5356" s="1">
        <v>44661</v>
      </c>
      <c r="E5356">
        <v>461.77</v>
      </c>
      <c r="F5356" t="s">
        <v>11</v>
      </c>
      <c r="G5356" s="3">
        <f t="shared" si="166"/>
        <v>44075</v>
      </c>
      <c r="H5356">
        <f t="shared" si="167"/>
        <v>19</v>
      </c>
    </row>
    <row r="5357" spans="1:8" x14ac:dyDescent="0.35">
      <c r="A5357" t="s">
        <v>5363</v>
      </c>
      <c r="B5357">
        <v>1181</v>
      </c>
      <c r="C5357" s="1">
        <v>44506</v>
      </c>
      <c r="D5357" s="1">
        <v>45008</v>
      </c>
      <c r="E5357">
        <v>496.13</v>
      </c>
      <c r="F5357" t="s">
        <v>11</v>
      </c>
      <c r="G5357" s="3">
        <f t="shared" si="166"/>
        <v>44501</v>
      </c>
      <c r="H5357">
        <f t="shared" si="167"/>
        <v>17</v>
      </c>
    </row>
    <row r="5358" spans="1:8" x14ac:dyDescent="0.35">
      <c r="A5358" t="s">
        <v>5364</v>
      </c>
      <c r="B5358">
        <v>5417</v>
      </c>
      <c r="C5358" s="1">
        <v>44961</v>
      </c>
      <c r="D5358" s="1">
        <v>43908</v>
      </c>
      <c r="E5358">
        <v>39.340000000000003</v>
      </c>
      <c r="F5358" t="s">
        <v>8</v>
      </c>
      <c r="G5358" s="3">
        <f t="shared" si="166"/>
        <v>44958</v>
      </c>
      <c r="H5358">
        <f t="shared" si="167"/>
        <v>35</v>
      </c>
    </row>
    <row r="5359" spans="1:8" x14ac:dyDescent="0.35">
      <c r="A5359" t="s">
        <v>5365</v>
      </c>
      <c r="B5359">
        <v>4583</v>
      </c>
      <c r="C5359" s="1">
        <v>45276</v>
      </c>
      <c r="D5359" s="1">
        <v>45366</v>
      </c>
      <c r="E5359">
        <v>319.02999999999997</v>
      </c>
      <c r="F5359" t="s">
        <v>6</v>
      </c>
      <c r="G5359" s="3">
        <f t="shared" si="166"/>
        <v>45261</v>
      </c>
      <c r="H5359">
        <f t="shared" si="167"/>
        <v>3</v>
      </c>
    </row>
    <row r="5360" spans="1:8" x14ac:dyDescent="0.35">
      <c r="A5360" t="s">
        <v>5366</v>
      </c>
      <c r="B5360">
        <v>1395</v>
      </c>
      <c r="C5360" s="1">
        <v>44575</v>
      </c>
      <c r="D5360" s="1">
        <v>45366</v>
      </c>
      <c r="E5360">
        <v>229.7</v>
      </c>
      <c r="F5360" t="s">
        <v>6</v>
      </c>
      <c r="G5360" s="3">
        <f t="shared" si="166"/>
        <v>44562</v>
      </c>
      <c r="H5360">
        <f t="shared" si="167"/>
        <v>26</v>
      </c>
    </row>
    <row r="5361" spans="1:8" x14ac:dyDescent="0.35">
      <c r="A5361" t="s">
        <v>5367</v>
      </c>
      <c r="B5361">
        <v>8541</v>
      </c>
      <c r="C5361" s="1">
        <v>45561</v>
      </c>
      <c r="D5361" s="1" t="e">
        <v>#N/A</v>
      </c>
      <c r="E5361">
        <v>179.99</v>
      </c>
      <c r="F5361" t="s">
        <v>6</v>
      </c>
      <c r="G5361" s="3">
        <f t="shared" si="166"/>
        <v>45536</v>
      </c>
      <c r="H5361" t="e">
        <f t="shared" si="167"/>
        <v>#VALUE!</v>
      </c>
    </row>
    <row r="5362" spans="1:8" x14ac:dyDescent="0.35">
      <c r="A5362" t="s">
        <v>5368</v>
      </c>
      <c r="B5362">
        <v>5668</v>
      </c>
      <c r="C5362" s="1">
        <v>44980</v>
      </c>
      <c r="D5362" s="1">
        <v>45339</v>
      </c>
      <c r="E5362">
        <v>190.3</v>
      </c>
      <c r="F5362" t="s">
        <v>8</v>
      </c>
      <c r="G5362" s="3">
        <f t="shared" si="166"/>
        <v>44958</v>
      </c>
      <c r="H5362">
        <f t="shared" si="167"/>
        <v>12</v>
      </c>
    </row>
    <row r="5363" spans="1:8" x14ac:dyDescent="0.35">
      <c r="A5363" t="s">
        <v>5369</v>
      </c>
      <c r="B5363">
        <v>3020</v>
      </c>
      <c r="C5363" s="1">
        <v>44810</v>
      </c>
      <c r="D5363" s="1">
        <v>45339</v>
      </c>
      <c r="E5363">
        <v>442.93</v>
      </c>
      <c r="F5363" t="s">
        <v>6</v>
      </c>
      <c r="G5363" s="3">
        <f t="shared" si="166"/>
        <v>44805</v>
      </c>
      <c r="H5363">
        <f t="shared" si="167"/>
        <v>18</v>
      </c>
    </row>
    <row r="5364" spans="1:8" x14ac:dyDescent="0.35">
      <c r="A5364" t="s">
        <v>5370</v>
      </c>
      <c r="B5364">
        <v>8100</v>
      </c>
      <c r="C5364" s="1">
        <v>45654</v>
      </c>
      <c r="D5364" s="1">
        <v>44969</v>
      </c>
      <c r="E5364">
        <v>384.18</v>
      </c>
      <c r="F5364" t="s">
        <v>11</v>
      </c>
      <c r="G5364" s="3">
        <f t="shared" si="166"/>
        <v>45627</v>
      </c>
      <c r="H5364">
        <f t="shared" si="167"/>
        <v>23</v>
      </c>
    </row>
    <row r="5365" spans="1:8" x14ac:dyDescent="0.35">
      <c r="A5365" t="s">
        <v>5371</v>
      </c>
      <c r="B5365">
        <v>9978</v>
      </c>
      <c r="C5365" s="1">
        <v>45081</v>
      </c>
      <c r="D5365" s="1">
        <v>44459</v>
      </c>
      <c r="E5365">
        <v>367.05</v>
      </c>
      <c r="F5365" t="s">
        <v>8</v>
      </c>
      <c r="G5365" s="3">
        <f t="shared" si="166"/>
        <v>45078</v>
      </c>
      <c r="H5365">
        <f t="shared" si="167"/>
        <v>21</v>
      </c>
    </row>
    <row r="5366" spans="1:8" x14ac:dyDescent="0.35">
      <c r="A5366" t="s">
        <v>5372</v>
      </c>
      <c r="B5366">
        <v>9289</v>
      </c>
      <c r="C5366" s="1">
        <v>44693</v>
      </c>
      <c r="D5366" s="1">
        <v>44198</v>
      </c>
      <c r="E5366">
        <v>42.97</v>
      </c>
      <c r="F5366" t="s">
        <v>11</v>
      </c>
      <c r="G5366" s="3">
        <f t="shared" si="166"/>
        <v>44682</v>
      </c>
      <c r="H5366">
        <f t="shared" si="167"/>
        <v>17</v>
      </c>
    </row>
    <row r="5367" spans="1:8" x14ac:dyDescent="0.35">
      <c r="A5367" t="s">
        <v>5373</v>
      </c>
      <c r="B5367">
        <v>7191</v>
      </c>
      <c r="C5367" s="1">
        <v>45405</v>
      </c>
      <c r="D5367" s="1" t="e">
        <v>#N/A</v>
      </c>
      <c r="E5367">
        <v>171.77</v>
      </c>
      <c r="F5367" t="s">
        <v>8</v>
      </c>
      <c r="G5367" s="3">
        <f t="shared" si="166"/>
        <v>45383</v>
      </c>
      <c r="H5367" t="e">
        <f t="shared" si="167"/>
        <v>#VALUE!</v>
      </c>
    </row>
    <row r="5368" spans="1:8" x14ac:dyDescent="0.35">
      <c r="A5368" t="s">
        <v>5374</v>
      </c>
      <c r="B5368">
        <v>8206</v>
      </c>
      <c r="C5368" s="1">
        <v>44309</v>
      </c>
      <c r="D5368" s="1">
        <v>44399</v>
      </c>
      <c r="E5368">
        <v>368.41</v>
      </c>
      <c r="F5368" t="s">
        <v>8</v>
      </c>
      <c r="G5368" s="3">
        <f t="shared" si="166"/>
        <v>44287</v>
      </c>
      <c r="H5368">
        <f t="shared" si="167"/>
        <v>3</v>
      </c>
    </row>
    <row r="5369" spans="1:8" x14ac:dyDescent="0.35">
      <c r="A5369" t="s">
        <v>5375</v>
      </c>
      <c r="B5369">
        <v>5376</v>
      </c>
      <c r="C5369" s="1">
        <v>44744</v>
      </c>
      <c r="D5369" s="1" t="e">
        <v>#N/A</v>
      </c>
      <c r="E5369">
        <v>80.540000000000006</v>
      </c>
      <c r="F5369" t="s">
        <v>11</v>
      </c>
      <c r="G5369" s="3">
        <f t="shared" si="166"/>
        <v>44743</v>
      </c>
      <c r="H5369" t="e">
        <f t="shared" si="167"/>
        <v>#VALUE!</v>
      </c>
    </row>
    <row r="5370" spans="1:8" x14ac:dyDescent="0.35">
      <c r="A5370" t="s">
        <v>5376</v>
      </c>
      <c r="B5370">
        <v>2526</v>
      </c>
      <c r="C5370" s="1">
        <v>44279</v>
      </c>
      <c r="D5370" s="1">
        <v>44012</v>
      </c>
      <c r="E5370">
        <v>312.27</v>
      </c>
      <c r="F5370" t="s">
        <v>6</v>
      </c>
      <c r="G5370" s="3">
        <f t="shared" si="166"/>
        <v>44256</v>
      </c>
      <c r="H5370">
        <f t="shared" si="167"/>
        <v>9</v>
      </c>
    </row>
    <row r="5371" spans="1:8" x14ac:dyDescent="0.35">
      <c r="A5371" t="s">
        <v>5377</v>
      </c>
      <c r="B5371">
        <v>7461</v>
      </c>
      <c r="C5371" s="1">
        <v>44985</v>
      </c>
      <c r="D5371" s="1">
        <v>45366</v>
      </c>
      <c r="E5371">
        <v>117.92</v>
      </c>
      <c r="F5371" t="s">
        <v>11</v>
      </c>
      <c r="G5371" s="3">
        <f t="shared" si="166"/>
        <v>44958</v>
      </c>
      <c r="H5371">
        <f t="shared" si="167"/>
        <v>13</v>
      </c>
    </row>
    <row r="5372" spans="1:8" x14ac:dyDescent="0.35">
      <c r="A5372" t="s">
        <v>5378</v>
      </c>
      <c r="B5372">
        <v>5962</v>
      </c>
      <c r="C5372" s="1">
        <v>44271</v>
      </c>
      <c r="D5372" s="1">
        <v>45366</v>
      </c>
      <c r="E5372">
        <v>15.94</v>
      </c>
      <c r="F5372" t="s">
        <v>11</v>
      </c>
      <c r="G5372" s="3">
        <f t="shared" si="166"/>
        <v>44256</v>
      </c>
      <c r="H5372">
        <f t="shared" si="167"/>
        <v>37</v>
      </c>
    </row>
    <row r="5373" spans="1:8" x14ac:dyDescent="0.35">
      <c r="A5373" t="s">
        <v>5379</v>
      </c>
      <c r="B5373">
        <v>4186</v>
      </c>
      <c r="C5373" s="1">
        <v>44454</v>
      </c>
      <c r="D5373" s="1">
        <v>44099</v>
      </c>
      <c r="E5373">
        <v>215</v>
      </c>
      <c r="F5373" t="s">
        <v>11</v>
      </c>
      <c r="G5373" s="3">
        <f t="shared" si="166"/>
        <v>44440</v>
      </c>
      <c r="H5373">
        <f t="shared" si="167"/>
        <v>12</v>
      </c>
    </row>
    <row r="5374" spans="1:8" x14ac:dyDescent="0.35">
      <c r="A5374" t="s">
        <v>5380</v>
      </c>
      <c r="B5374">
        <v>7841</v>
      </c>
      <c r="C5374" s="1">
        <v>43925</v>
      </c>
      <c r="D5374" s="1" t="e">
        <v>#N/A</v>
      </c>
      <c r="E5374">
        <v>401.74</v>
      </c>
      <c r="F5374" t="s">
        <v>11</v>
      </c>
      <c r="G5374" s="3">
        <f t="shared" si="166"/>
        <v>43922</v>
      </c>
      <c r="H5374" t="e">
        <f t="shared" si="167"/>
        <v>#VALUE!</v>
      </c>
    </row>
    <row r="5375" spans="1:8" x14ac:dyDescent="0.35">
      <c r="A5375" t="s">
        <v>5381</v>
      </c>
      <c r="B5375">
        <v>7994</v>
      </c>
      <c r="C5375" s="1">
        <v>44921</v>
      </c>
      <c r="D5375" s="1">
        <v>44012</v>
      </c>
      <c r="E5375">
        <v>278.06</v>
      </c>
      <c r="F5375" t="s">
        <v>6</v>
      </c>
      <c r="G5375" s="3">
        <f t="shared" si="166"/>
        <v>44896</v>
      </c>
      <c r="H5375">
        <f t="shared" si="167"/>
        <v>30</v>
      </c>
    </row>
    <row r="5376" spans="1:8" x14ac:dyDescent="0.35">
      <c r="A5376" s="2" t="s">
        <v>5382</v>
      </c>
      <c r="B5376">
        <v>4450</v>
      </c>
      <c r="C5376" s="1">
        <v>44240</v>
      </c>
      <c r="D5376" s="1">
        <v>45339</v>
      </c>
      <c r="E5376">
        <v>10.28</v>
      </c>
      <c r="F5376" t="s">
        <v>11</v>
      </c>
      <c r="G5376" s="3">
        <f t="shared" si="166"/>
        <v>44228</v>
      </c>
      <c r="H5376">
        <f t="shared" si="167"/>
        <v>37</v>
      </c>
    </row>
    <row r="5377" spans="1:8" x14ac:dyDescent="0.35">
      <c r="A5377" t="s">
        <v>5383</v>
      </c>
      <c r="B5377">
        <v>3677</v>
      </c>
      <c r="C5377" s="1">
        <v>45515</v>
      </c>
      <c r="D5377" s="1">
        <v>44012</v>
      </c>
      <c r="E5377">
        <v>430.83</v>
      </c>
      <c r="F5377" t="s">
        <v>6</v>
      </c>
      <c r="G5377" s="3">
        <f t="shared" si="166"/>
        <v>45505</v>
      </c>
      <c r="H5377">
        <f t="shared" si="167"/>
        <v>50</v>
      </c>
    </row>
    <row r="5378" spans="1:8" x14ac:dyDescent="0.35">
      <c r="A5378" t="s">
        <v>5384</v>
      </c>
      <c r="B5378">
        <v>8907</v>
      </c>
      <c r="C5378" s="1">
        <v>44701</v>
      </c>
      <c r="D5378" s="1">
        <v>44969</v>
      </c>
      <c r="E5378">
        <v>395.64</v>
      </c>
      <c r="F5378" t="s">
        <v>11</v>
      </c>
      <c r="G5378" s="3">
        <f t="shared" si="166"/>
        <v>44682</v>
      </c>
      <c r="H5378">
        <f t="shared" si="167"/>
        <v>9</v>
      </c>
    </row>
    <row r="5379" spans="1:8" x14ac:dyDescent="0.35">
      <c r="A5379" t="s">
        <v>5385</v>
      </c>
      <c r="B5379">
        <v>8672</v>
      </c>
      <c r="C5379" s="1">
        <v>44673</v>
      </c>
      <c r="D5379" s="1">
        <v>45339</v>
      </c>
      <c r="E5379">
        <v>458.42</v>
      </c>
      <c r="F5379" t="s">
        <v>11</v>
      </c>
      <c r="G5379" s="3">
        <f t="shared" ref="G5379:G5442" si="168">DATE(YEAR(C5379),MONTH(C5379),1)</f>
        <v>44652</v>
      </c>
      <c r="H5379">
        <f t="shared" ref="H5379:H5442" si="169">ABS(IF(ISNUMBER(D5379),ROUND((D5379-C5379)/30,0),"AA"))</f>
        <v>22</v>
      </c>
    </row>
    <row r="5380" spans="1:8" x14ac:dyDescent="0.35">
      <c r="A5380" t="s">
        <v>5386</v>
      </c>
      <c r="B5380">
        <v>9085</v>
      </c>
      <c r="C5380" s="1">
        <v>43879</v>
      </c>
      <c r="D5380" s="1">
        <v>44969</v>
      </c>
      <c r="E5380">
        <v>65.98</v>
      </c>
      <c r="F5380" t="s">
        <v>8</v>
      </c>
      <c r="G5380" s="3">
        <f t="shared" si="168"/>
        <v>43862</v>
      </c>
      <c r="H5380">
        <f t="shared" si="169"/>
        <v>36</v>
      </c>
    </row>
    <row r="5381" spans="1:8" x14ac:dyDescent="0.35">
      <c r="A5381" t="s">
        <v>5387</v>
      </c>
      <c r="B5381">
        <v>8530</v>
      </c>
      <c r="C5381" s="1">
        <v>43976</v>
      </c>
      <c r="D5381" s="1">
        <v>44198</v>
      </c>
      <c r="E5381">
        <v>407.73</v>
      </c>
      <c r="F5381" t="s">
        <v>6</v>
      </c>
      <c r="G5381" s="3">
        <f t="shared" si="168"/>
        <v>43952</v>
      </c>
      <c r="H5381">
        <f t="shared" si="169"/>
        <v>7</v>
      </c>
    </row>
    <row r="5382" spans="1:8" x14ac:dyDescent="0.35">
      <c r="A5382" t="s">
        <v>5388</v>
      </c>
      <c r="B5382">
        <v>7096</v>
      </c>
      <c r="C5382" s="1">
        <v>45211</v>
      </c>
      <c r="D5382" s="1">
        <v>45008</v>
      </c>
      <c r="E5382">
        <v>426.79</v>
      </c>
      <c r="F5382" t="s">
        <v>6</v>
      </c>
      <c r="G5382" s="3">
        <f t="shared" si="168"/>
        <v>45200</v>
      </c>
      <c r="H5382">
        <f t="shared" si="169"/>
        <v>7</v>
      </c>
    </row>
    <row r="5383" spans="1:8" x14ac:dyDescent="0.35">
      <c r="A5383" t="s">
        <v>5389</v>
      </c>
      <c r="B5383">
        <v>9977</v>
      </c>
      <c r="C5383" s="1">
        <v>45500</v>
      </c>
      <c r="D5383" s="1" t="e">
        <v>#N/A</v>
      </c>
      <c r="E5383">
        <v>445.69</v>
      </c>
      <c r="F5383" t="s">
        <v>8</v>
      </c>
      <c r="G5383" s="3">
        <f t="shared" si="168"/>
        <v>45474</v>
      </c>
      <c r="H5383" t="e">
        <f t="shared" si="169"/>
        <v>#VALUE!</v>
      </c>
    </row>
    <row r="5384" spans="1:8" x14ac:dyDescent="0.35">
      <c r="A5384" t="s">
        <v>5390</v>
      </c>
      <c r="B5384">
        <v>6416</v>
      </c>
      <c r="C5384" s="1">
        <v>45252</v>
      </c>
      <c r="D5384" s="1">
        <v>45008</v>
      </c>
      <c r="E5384">
        <v>319.45</v>
      </c>
      <c r="F5384" t="s">
        <v>6</v>
      </c>
      <c r="G5384" s="3">
        <f t="shared" si="168"/>
        <v>45231</v>
      </c>
      <c r="H5384">
        <f t="shared" si="169"/>
        <v>8</v>
      </c>
    </row>
    <row r="5385" spans="1:8" x14ac:dyDescent="0.35">
      <c r="A5385" t="s">
        <v>5391</v>
      </c>
      <c r="B5385">
        <v>9629</v>
      </c>
      <c r="C5385" s="1">
        <v>44333</v>
      </c>
      <c r="D5385" s="1">
        <v>45366</v>
      </c>
      <c r="E5385">
        <v>86.24</v>
      </c>
      <c r="F5385" t="s">
        <v>8</v>
      </c>
      <c r="G5385" s="3">
        <f t="shared" si="168"/>
        <v>44317</v>
      </c>
      <c r="H5385">
        <f t="shared" si="169"/>
        <v>34</v>
      </c>
    </row>
    <row r="5386" spans="1:8" x14ac:dyDescent="0.35">
      <c r="A5386" t="s">
        <v>5392</v>
      </c>
      <c r="B5386">
        <v>9520</v>
      </c>
      <c r="C5386" s="1">
        <v>44720</v>
      </c>
      <c r="D5386" s="1">
        <v>45008</v>
      </c>
      <c r="E5386">
        <v>344.47</v>
      </c>
      <c r="F5386" t="s">
        <v>8</v>
      </c>
      <c r="G5386" s="3">
        <f t="shared" si="168"/>
        <v>44713</v>
      </c>
      <c r="H5386">
        <f t="shared" si="169"/>
        <v>10</v>
      </c>
    </row>
    <row r="5387" spans="1:8" x14ac:dyDescent="0.35">
      <c r="A5387" t="s">
        <v>5393</v>
      </c>
      <c r="B5387">
        <v>5018</v>
      </c>
      <c r="C5387" s="1">
        <v>45319</v>
      </c>
      <c r="D5387" s="1">
        <v>44012</v>
      </c>
      <c r="E5387">
        <v>120.84</v>
      </c>
      <c r="F5387" t="s">
        <v>11</v>
      </c>
      <c r="G5387" s="3">
        <f t="shared" si="168"/>
        <v>45292</v>
      </c>
      <c r="H5387">
        <f t="shared" si="169"/>
        <v>44</v>
      </c>
    </row>
    <row r="5388" spans="1:8" x14ac:dyDescent="0.35">
      <c r="A5388" t="s">
        <v>5394</v>
      </c>
      <c r="B5388">
        <v>8108</v>
      </c>
      <c r="C5388" s="1">
        <v>45762</v>
      </c>
      <c r="D5388" s="1">
        <v>45260</v>
      </c>
      <c r="E5388">
        <v>246.86</v>
      </c>
      <c r="F5388" t="s">
        <v>6</v>
      </c>
      <c r="G5388" s="3">
        <f t="shared" si="168"/>
        <v>45748</v>
      </c>
      <c r="H5388">
        <f t="shared" si="169"/>
        <v>17</v>
      </c>
    </row>
    <row r="5389" spans="1:8" x14ac:dyDescent="0.35">
      <c r="A5389" t="s">
        <v>5395</v>
      </c>
      <c r="B5389">
        <v>9336</v>
      </c>
      <c r="C5389" s="1">
        <v>44489</v>
      </c>
      <c r="D5389" s="1">
        <v>44198</v>
      </c>
      <c r="E5389">
        <v>157.28</v>
      </c>
      <c r="F5389" t="s">
        <v>8</v>
      </c>
      <c r="G5389" s="3">
        <f t="shared" si="168"/>
        <v>44470</v>
      </c>
      <c r="H5389">
        <f t="shared" si="169"/>
        <v>10</v>
      </c>
    </row>
    <row r="5390" spans="1:8" x14ac:dyDescent="0.35">
      <c r="A5390" t="s">
        <v>5396</v>
      </c>
      <c r="B5390">
        <v>7630</v>
      </c>
      <c r="C5390" s="1">
        <v>44823</v>
      </c>
      <c r="D5390" s="1">
        <v>44969</v>
      </c>
      <c r="E5390">
        <v>35.130000000000003</v>
      </c>
      <c r="F5390" t="s">
        <v>8</v>
      </c>
      <c r="G5390" s="3">
        <f t="shared" si="168"/>
        <v>44805</v>
      </c>
      <c r="H5390">
        <f t="shared" si="169"/>
        <v>5</v>
      </c>
    </row>
    <row r="5391" spans="1:8" x14ac:dyDescent="0.35">
      <c r="A5391" t="s">
        <v>5397</v>
      </c>
      <c r="B5391">
        <v>5920</v>
      </c>
      <c r="C5391" s="1">
        <v>44984</v>
      </c>
      <c r="D5391" s="1">
        <v>44099</v>
      </c>
      <c r="E5391">
        <v>402.82</v>
      </c>
      <c r="F5391" t="s">
        <v>6</v>
      </c>
      <c r="G5391" s="3">
        <f t="shared" si="168"/>
        <v>44958</v>
      </c>
      <c r="H5391">
        <f t="shared" si="169"/>
        <v>30</v>
      </c>
    </row>
    <row r="5392" spans="1:8" x14ac:dyDescent="0.35">
      <c r="A5392" t="s">
        <v>5398</v>
      </c>
      <c r="B5392">
        <v>2744</v>
      </c>
      <c r="C5392" s="1">
        <v>44074</v>
      </c>
      <c r="D5392" s="1" t="e">
        <v>#N/A</v>
      </c>
      <c r="E5392">
        <v>413.79</v>
      </c>
      <c r="F5392" t="s">
        <v>8</v>
      </c>
      <c r="G5392" s="3">
        <f t="shared" si="168"/>
        <v>44044</v>
      </c>
      <c r="H5392" t="e">
        <f t="shared" si="169"/>
        <v>#VALUE!</v>
      </c>
    </row>
    <row r="5393" spans="1:8" x14ac:dyDescent="0.35">
      <c r="A5393" t="s">
        <v>5399</v>
      </c>
      <c r="B5393">
        <v>4663</v>
      </c>
      <c r="C5393" s="1">
        <v>45167</v>
      </c>
      <c r="D5393" s="1">
        <v>44099</v>
      </c>
      <c r="E5393">
        <v>423.8</v>
      </c>
      <c r="F5393" t="s">
        <v>11</v>
      </c>
      <c r="G5393" s="3">
        <f t="shared" si="168"/>
        <v>45139</v>
      </c>
      <c r="H5393">
        <f t="shared" si="169"/>
        <v>36</v>
      </c>
    </row>
    <row r="5394" spans="1:8" x14ac:dyDescent="0.35">
      <c r="A5394" t="s">
        <v>5400</v>
      </c>
      <c r="B5394">
        <v>5075</v>
      </c>
      <c r="C5394" s="1">
        <v>45726</v>
      </c>
      <c r="D5394" s="1">
        <v>43993</v>
      </c>
      <c r="E5394">
        <v>237.53</v>
      </c>
      <c r="F5394" t="s">
        <v>11</v>
      </c>
      <c r="G5394" s="3">
        <f t="shared" si="168"/>
        <v>45717</v>
      </c>
      <c r="H5394">
        <f t="shared" si="169"/>
        <v>58</v>
      </c>
    </row>
    <row r="5395" spans="1:8" x14ac:dyDescent="0.35">
      <c r="A5395" t="s">
        <v>5401</v>
      </c>
      <c r="B5395">
        <v>2615</v>
      </c>
      <c r="C5395" s="1">
        <v>44829</v>
      </c>
      <c r="D5395" s="1">
        <v>44099</v>
      </c>
      <c r="E5395">
        <v>351.72</v>
      </c>
      <c r="F5395" t="s">
        <v>8</v>
      </c>
      <c r="G5395" s="3">
        <f t="shared" si="168"/>
        <v>44805</v>
      </c>
      <c r="H5395">
        <f t="shared" si="169"/>
        <v>24</v>
      </c>
    </row>
    <row r="5396" spans="1:8" x14ac:dyDescent="0.35">
      <c r="A5396" t="s">
        <v>5402</v>
      </c>
      <c r="B5396">
        <v>6947</v>
      </c>
      <c r="C5396" s="1">
        <v>44068</v>
      </c>
      <c r="D5396" s="1" t="e">
        <v>#N/A</v>
      </c>
      <c r="E5396">
        <v>212.2</v>
      </c>
      <c r="F5396" t="s">
        <v>6</v>
      </c>
      <c r="G5396" s="3">
        <f t="shared" si="168"/>
        <v>44044</v>
      </c>
      <c r="H5396" t="e">
        <f t="shared" si="169"/>
        <v>#VALUE!</v>
      </c>
    </row>
    <row r="5397" spans="1:8" x14ac:dyDescent="0.35">
      <c r="A5397" t="s">
        <v>5403</v>
      </c>
      <c r="B5397">
        <v>7869</v>
      </c>
      <c r="C5397" s="1">
        <v>45576</v>
      </c>
      <c r="D5397" s="1">
        <v>44969</v>
      </c>
      <c r="E5397">
        <v>287.62</v>
      </c>
      <c r="F5397" t="s">
        <v>6</v>
      </c>
      <c r="G5397" s="3">
        <f t="shared" si="168"/>
        <v>45566</v>
      </c>
      <c r="H5397">
        <f t="shared" si="169"/>
        <v>20</v>
      </c>
    </row>
    <row r="5398" spans="1:8" x14ac:dyDescent="0.35">
      <c r="A5398" t="s">
        <v>5404</v>
      </c>
      <c r="B5398">
        <v>2329</v>
      </c>
      <c r="C5398" s="1">
        <v>45452</v>
      </c>
      <c r="D5398" s="1" t="e">
        <v>#N/A</v>
      </c>
      <c r="E5398">
        <v>128.82</v>
      </c>
      <c r="F5398" t="s">
        <v>8</v>
      </c>
      <c r="G5398" s="3">
        <f t="shared" si="168"/>
        <v>45444</v>
      </c>
      <c r="H5398" t="e">
        <f t="shared" si="169"/>
        <v>#VALUE!</v>
      </c>
    </row>
    <row r="5399" spans="1:8" x14ac:dyDescent="0.35">
      <c r="A5399" t="s">
        <v>5405</v>
      </c>
      <c r="B5399">
        <v>8883</v>
      </c>
      <c r="C5399" s="1">
        <v>44824</v>
      </c>
      <c r="D5399" s="1">
        <v>45008</v>
      </c>
      <c r="E5399">
        <v>474.76</v>
      </c>
      <c r="F5399" t="s">
        <v>8</v>
      </c>
      <c r="G5399" s="3">
        <f t="shared" si="168"/>
        <v>44805</v>
      </c>
      <c r="H5399">
        <f t="shared" si="169"/>
        <v>6</v>
      </c>
    </row>
    <row r="5400" spans="1:8" x14ac:dyDescent="0.35">
      <c r="A5400" t="s">
        <v>5406</v>
      </c>
      <c r="B5400">
        <v>2086</v>
      </c>
      <c r="C5400" s="1">
        <v>45536</v>
      </c>
      <c r="D5400" s="1">
        <v>44814</v>
      </c>
      <c r="E5400">
        <v>389.73</v>
      </c>
      <c r="F5400" t="s">
        <v>11</v>
      </c>
      <c r="G5400" s="3">
        <f t="shared" si="168"/>
        <v>45536</v>
      </c>
      <c r="H5400">
        <f t="shared" si="169"/>
        <v>24</v>
      </c>
    </row>
    <row r="5401" spans="1:8" x14ac:dyDescent="0.35">
      <c r="A5401" t="s">
        <v>5407</v>
      </c>
      <c r="B5401">
        <v>8137</v>
      </c>
      <c r="C5401" s="1">
        <v>44333</v>
      </c>
      <c r="D5401" s="1">
        <v>45366</v>
      </c>
      <c r="E5401">
        <v>208.9</v>
      </c>
      <c r="F5401" t="s">
        <v>6</v>
      </c>
      <c r="G5401" s="3">
        <f t="shared" si="168"/>
        <v>44317</v>
      </c>
      <c r="H5401">
        <f t="shared" si="169"/>
        <v>34</v>
      </c>
    </row>
    <row r="5402" spans="1:8" x14ac:dyDescent="0.35">
      <c r="A5402" t="s">
        <v>5408</v>
      </c>
      <c r="B5402">
        <v>3523</v>
      </c>
      <c r="C5402" s="1">
        <v>44673</v>
      </c>
      <c r="D5402" s="1">
        <v>44198</v>
      </c>
      <c r="E5402">
        <v>212.97</v>
      </c>
      <c r="F5402" t="s">
        <v>11</v>
      </c>
      <c r="G5402" s="3">
        <f t="shared" si="168"/>
        <v>44652</v>
      </c>
      <c r="H5402">
        <f t="shared" si="169"/>
        <v>16</v>
      </c>
    </row>
    <row r="5403" spans="1:8" x14ac:dyDescent="0.35">
      <c r="A5403" t="s">
        <v>5409</v>
      </c>
      <c r="B5403">
        <v>6468</v>
      </c>
      <c r="C5403" s="1">
        <v>45677</v>
      </c>
      <c r="D5403" s="1">
        <v>43908</v>
      </c>
      <c r="E5403">
        <v>469.42</v>
      </c>
      <c r="F5403" t="s">
        <v>11</v>
      </c>
      <c r="G5403" s="3">
        <f t="shared" si="168"/>
        <v>45658</v>
      </c>
      <c r="H5403">
        <f t="shared" si="169"/>
        <v>59</v>
      </c>
    </row>
    <row r="5404" spans="1:8" x14ac:dyDescent="0.35">
      <c r="A5404" t="s">
        <v>5410</v>
      </c>
      <c r="B5404">
        <v>6046</v>
      </c>
      <c r="C5404" s="1">
        <v>45595</v>
      </c>
      <c r="D5404" s="1">
        <v>44012</v>
      </c>
      <c r="E5404">
        <v>125.48</v>
      </c>
      <c r="F5404" t="s">
        <v>6</v>
      </c>
      <c r="G5404" s="3">
        <f t="shared" si="168"/>
        <v>45566</v>
      </c>
      <c r="H5404">
        <f t="shared" si="169"/>
        <v>53</v>
      </c>
    </row>
    <row r="5405" spans="1:8" x14ac:dyDescent="0.35">
      <c r="A5405" t="s">
        <v>5411</v>
      </c>
      <c r="B5405">
        <v>7493</v>
      </c>
      <c r="C5405" s="1">
        <v>44223</v>
      </c>
      <c r="D5405" s="1">
        <v>45366</v>
      </c>
      <c r="E5405">
        <v>298.33</v>
      </c>
      <c r="F5405" t="s">
        <v>6</v>
      </c>
      <c r="G5405" s="3">
        <f t="shared" si="168"/>
        <v>44197</v>
      </c>
      <c r="H5405">
        <f t="shared" si="169"/>
        <v>38</v>
      </c>
    </row>
    <row r="5406" spans="1:8" x14ac:dyDescent="0.35">
      <c r="A5406" t="s">
        <v>5412</v>
      </c>
      <c r="B5406">
        <v>8046</v>
      </c>
      <c r="C5406" s="1">
        <v>44950</v>
      </c>
      <c r="D5406" s="1">
        <v>45008</v>
      </c>
      <c r="E5406">
        <v>426.23</v>
      </c>
      <c r="F5406" t="s">
        <v>6</v>
      </c>
      <c r="G5406" s="3">
        <f t="shared" si="168"/>
        <v>44927</v>
      </c>
      <c r="H5406">
        <f t="shared" si="169"/>
        <v>2</v>
      </c>
    </row>
    <row r="5407" spans="1:8" x14ac:dyDescent="0.35">
      <c r="A5407" t="s">
        <v>5413</v>
      </c>
      <c r="B5407">
        <v>4985</v>
      </c>
      <c r="C5407" s="1">
        <v>44243</v>
      </c>
      <c r="D5407" s="1">
        <v>45008</v>
      </c>
      <c r="E5407">
        <v>309.18</v>
      </c>
      <c r="F5407" t="s">
        <v>11</v>
      </c>
      <c r="G5407" s="3">
        <f t="shared" si="168"/>
        <v>44228</v>
      </c>
      <c r="H5407">
        <f t="shared" si="169"/>
        <v>26</v>
      </c>
    </row>
    <row r="5408" spans="1:8" x14ac:dyDescent="0.35">
      <c r="A5408" t="s">
        <v>5414</v>
      </c>
      <c r="B5408">
        <v>6506</v>
      </c>
      <c r="C5408" s="1">
        <v>44935</v>
      </c>
      <c r="D5408" s="1">
        <v>44012</v>
      </c>
      <c r="E5408">
        <v>88</v>
      </c>
      <c r="F5408" t="s">
        <v>6</v>
      </c>
      <c r="G5408" s="3">
        <f t="shared" si="168"/>
        <v>44927</v>
      </c>
      <c r="H5408">
        <f t="shared" si="169"/>
        <v>31</v>
      </c>
    </row>
    <row r="5409" spans="1:8" x14ac:dyDescent="0.35">
      <c r="A5409" t="s">
        <v>5415</v>
      </c>
      <c r="B5409">
        <v>7174</v>
      </c>
      <c r="C5409" s="1">
        <v>44033</v>
      </c>
      <c r="D5409" s="1">
        <v>45008</v>
      </c>
      <c r="E5409">
        <v>428.07</v>
      </c>
      <c r="F5409" t="s">
        <v>11</v>
      </c>
      <c r="G5409" s="3">
        <f t="shared" si="168"/>
        <v>44013</v>
      </c>
      <c r="H5409">
        <f t="shared" si="169"/>
        <v>33</v>
      </c>
    </row>
    <row r="5410" spans="1:8" x14ac:dyDescent="0.35">
      <c r="A5410" t="s">
        <v>5416</v>
      </c>
      <c r="B5410">
        <v>2345</v>
      </c>
      <c r="C5410" s="1">
        <v>44315</v>
      </c>
      <c r="D5410" s="1">
        <v>45339</v>
      </c>
      <c r="E5410">
        <v>50.33</v>
      </c>
      <c r="F5410" t="s">
        <v>8</v>
      </c>
      <c r="G5410" s="3">
        <f t="shared" si="168"/>
        <v>44287</v>
      </c>
      <c r="H5410">
        <f t="shared" si="169"/>
        <v>34</v>
      </c>
    </row>
    <row r="5411" spans="1:8" x14ac:dyDescent="0.35">
      <c r="A5411" t="s">
        <v>5417</v>
      </c>
      <c r="B5411">
        <v>1139</v>
      </c>
      <c r="C5411" s="1">
        <v>44953</v>
      </c>
      <c r="D5411" s="1">
        <v>44012</v>
      </c>
      <c r="E5411">
        <v>83.52</v>
      </c>
      <c r="F5411" t="s">
        <v>6</v>
      </c>
      <c r="G5411" s="3">
        <f t="shared" si="168"/>
        <v>44927</v>
      </c>
      <c r="H5411">
        <f t="shared" si="169"/>
        <v>31</v>
      </c>
    </row>
    <row r="5412" spans="1:8" x14ac:dyDescent="0.35">
      <c r="A5412" t="s">
        <v>5418</v>
      </c>
      <c r="B5412">
        <v>9071</v>
      </c>
      <c r="C5412" s="1">
        <v>44529</v>
      </c>
      <c r="D5412" s="1">
        <v>43993</v>
      </c>
      <c r="E5412">
        <v>449.32</v>
      </c>
      <c r="F5412" t="s">
        <v>8</v>
      </c>
      <c r="G5412" s="3">
        <f t="shared" si="168"/>
        <v>44501</v>
      </c>
      <c r="H5412">
        <f t="shared" si="169"/>
        <v>18</v>
      </c>
    </row>
    <row r="5413" spans="1:8" x14ac:dyDescent="0.35">
      <c r="A5413" t="s">
        <v>5419</v>
      </c>
      <c r="B5413">
        <v>3488</v>
      </c>
      <c r="C5413" s="1">
        <v>43922</v>
      </c>
      <c r="D5413" s="1" t="e">
        <v>#N/A</v>
      </c>
      <c r="E5413">
        <v>496</v>
      </c>
      <c r="F5413" t="s">
        <v>11</v>
      </c>
      <c r="G5413" s="3">
        <f t="shared" si="168"/>
        <v>43922</v>
      </c>
      <c r="H5413" t="e">
        <f t="shared" si="169"/>
        <v>#VALUE!</v>
      </c>
    </row>
    <row r="5414" spans="1:8" x14ac:dyDescent="0.35">
      <c r="A5414" t="s">
        <v>5420</v>
      </c>
      <c r="B5414">
        <v>8720</v>
      </c>
      <c r="C5414" s="1">
        <v>45245</v>
      </c>
      <c r="D5414" s="1">
        <v>45008</v>
      </c>
      <c r="E5414">
        <v>97.01</v>
      </c>
      <c r="F5414" t="s">
        <v>11</v>
      </c>
      <c r="G5414" s="3">
        <f t="shared" si="168"/>
        <v>45231</v>
      </c>
      <c r="H5414">
        <f t="shared" si="169"/>
        <v>8</v>
      </c>
    </row>
    <row r="5415" spans="1:8" x14ac:dyDescent="0.35">
      <c r="A5415" t="s">
        <v>5421</v>
      </c>
      <c r="B5415">
        <v>5774</v>
      </c>
      <c r="C5415" s="1">
        <v>45436</v>
      </c>
      <c r="D5415" s="1">
        <v>43993</v>
      </c>
      <c r="E5415">
        <v>492.01</v>
      </c>
      <c r="F5415" t="s">
        <v>6</v>
      </c>
      <c r="G5415" s="3">
        <f t="shared" si="168"/>
        <v>45413</v>
      </c>
      <c r="H5415">
        <f t="shared" si="169"/>
        <v>48</v>
      </c>
    </row>
    <row r="5416" spans="1:8" x14ac:dyDescent="0.35">
      <c r="A5416" t="s">
        <v>5422</v>
      </c>
      <c r="B5416">
        <v>6853</v>
      </c>
      <c r="C5416" s="1">
        <v>43832</v>
      </c>
      <c r="D5416" s="1">
        <v>44099</v>
      </c>
      <c r="E5416">
        <v>336.37</v>
      </c>
      <c r="F5416" t="s">
        <v>11</v>
      </c>
      <c r="G5416" s="3">
        <f t="shared" si="168"/>
        <v>43831</v>
      </c>
      <c r="H5416">
        <f t="shared" si="169"/>
        <v>9</v>
      </c>
    </row>
    <row r="5417" spans="1:8" x14ac:dyDescent="0.35">
      <c r="A5417" t="s">
        <v>5423</v>
      </c>
      <c r="B5417">
        <v>1662</v>
      </c>
      <c r="C5417" s="1">
        <v>44127</v>
      </c>
      <c r="D5417" s="1">
        <v>45366</v>
      </c>
      <c r="E5417">
        <v>90.96</v>
      </c>
      <c r="F5417" t="s">
        <v>6</v>
      </c>
      <c r="G5417" s="3">
        <f t="shared" si="168"/>
        <v>44105</v>
      </c>
      <c r="H5417">
        <f t="shared" si="169"/>
        <v>41</v>
      </c>
    </row>
    <row r="5418" spans="1:8" x14ac:dyDescent="0.35">
      <c r="A5418" t="s">
        <v>5424</v>
      </c>
      <c r="B5418">
        <v>6409</v>
      </c>
      <c r="C5418" s="1">
        <v>44069</v>
      </c>
      <c r="D5418" s="1">
        <v>45008</v>
      </c>
      <c r="E5418">
        <v>58.99</v>
      </c>
      <c r="F5418" t="s">
        <v>8</v>
      </c>
      <c r="G5418" s="3">
        <f t="shared" si="168"/>
        <v>44044</v>
      </c>
      <c r="H5418">
        <f t="shared" si="169"/>
        <v>31</v>
      </c>
    </row>
    <row r="5419" spans="1:8" x14ac:dyDescent="0.35">
      <c r="A5419" t="s">
        <v>5425</v>
      </c>
      <c r="B5419">
        <v>2349</v>
      </c>
      <c r="C5419" s="1">
        <v>45055</v>
      </c>
      <c r="D5419" s="1">
        <v>45008</v>
      </c>
      <c r="E5419">
        <v>494.21</v>
      </c>
      <c r="F5419" t="s">
        <v>8</v>
      </c>
      <c r="G5419" s="3">
        <f t="shared" si="168"/>
        <v>45047</v>
      </c>
      <c r="H5419">
        <f t="shared" si="169"/>
        <v>2</v>
      </c>
    </row>
    <row r="5420" spans="1:8" x14ac:dyDescent="0.35">
      <c r="A5420" t="s">
        <v>5426</v>
      </c>
      <c r="B5420">
        <v>1003</v>
      </c>
      <c r="C5420" s="1">
        <v>43962</v>
      </c>
      <c r="D5420" s="1">
        <v>45366</v>
      </c>
      <c r="E5420">
        <v>412.5</v>
      </c>
      <c r="F5420" t="s">
        <v>11</v>
      </c>
      <c r="G5420" s="3">
        <f t="shared" si="168"/>
        <v>43952</v>
      </c>
      <c r="H5420">
        <f t="shared" si="169"/>
        <v>47</v>
      </c>
    </row>
    <row r="5421" spans="1:8" x14ac:dyDescent="0.35">
      <c r="A5421" t="s">
        <v>5427</v>
      </c>
      <c r="B5421">
        <v>3784</v>
      </c>
      <c r="C5421" s="1">
        <v>44503</v>
      </c>
      <c r="D5421" s="1">
        <v>45008</v>
      </c>
      <c r="E5421">
        <v>449.56</v>
      </c>
      <c r="F5421" t="s">
        <v>6</v>
      </c>
      <c r="G5421" s="3">
        <f t="shared" si="168"/>
        <v>44501</v>
      </c>
      <c r="H5421">
        <f t="shared" si="169"/>
        <v>17</v>
      </c>
    </row>
    <row r="5422" spans="1:8" x14ac:dyDescent="0.35">
      <c r="A5422" t="s">
        <v>5428</v>
      </c>
      <c r="B5422">
        <v>2761</v>
      </c>
      <c r="C5422" s="1">
        <v>44615</v>
      </c>
      <c r="D5422" s="1">
        <v>44814</v>
      </c>
      <c r="E5422">
        <v>140.99</v>
      </c>
      <c r="F5422" t="s">
        <v>6</v>
      </c>
      <c r="G5422" s="3">
        <f t="shared" si="168"/>
        <v>44593</v>
      </c>
      <c r="H5422">
        <f t="shared" si="169"/>
        <v>7</v>
      </c>
    </row>
    <row r="5423" spans="1:8" x14ac:dyDescent="0.35">
      <c r="A5423" t="s">
        <v>5429</v>
      </c>
      <c r="B5423">
        <v>9619</v>
      </c>
      <c r="C5423" s="1">
        <v>44978</v>
      </c>
      <c r="D5423" s="1">
        <v>44661</v>
      </c>
      <c r="E5423">
        <v>45.12</v>
      </c>
      <c r="F5423" t="s">
        <v>8</v>
      </c>
      <c r="G5423" s="3">
        <f t="shared" si="168"/>
        <v>44958</v>
      </c>
      <c r="H5423">
        <f t="shared" si="169"/>
        <v>11</v>
      </c>
    </row>
    <row r="5424" spans="1:8" x14ac:dyDescent="0.35">
      <c r="A5424" t="s">
        <v>5430</v>
      </c>
      <c r="B5424">
        <v>5660</v>
      </c>
      <c r="C5424" s="1">
        <v>45078</v>
      </c>
      <c r="D5424" s="1">
        <v>44012</v>
      </c>
      <c r="E5424">
        <v>77.92</v>
      </c>
      <c r="F5424" t="s">
        <v>6</v>
      </c>
      <c r="G5424" s="3">
        <f t="shared" si="168"/>
        <v>45078</v>
      </c>
      <c r="H5424">
        <f t="shared" si="169"/>
        <v>36</v>
      </c>
    </row>
    <row r="5425" spans="1:8" x14ac:dyDescent="0.35">
      <c r="A5425" t="s">
        <v>5431</v>
      </c>
      <c r="B5425">
        <v>5259</v>
      </c>
      <c r="C5425" s="1">
        <v>45094</v>
      </c>
      <c r="D5425" s="1">
        <v>43993</v>
      </c>
      <c r="E5425">
        <v>87.12</v>
      </c>
      <c r="F5425" t="s">
        <v>8</v>
      </c>
      <c r="G5425" s="3">
        <f t="shared" si="168"/>
        <v>45078</v>
      </c>
      <c r="H5425">
        <f t="shared" si="169"/>
        <v>37</v>
      </c>
    </row>
    <row r="5426" spans="1:8" x14ac:dyDescent="0.35">
      <c r="A5426" t="s">
        <v>5432</v>
      </c>
      <c r="B5426">
        <v>9435</v>
      </c>
      <c r="C5426" s="1">
        <v>44593</v>
      </c>
      <c r="D5426" s="1">
        <v>43908</v>
      </c>
      <c r="E5426">
        <v>57.1</v>
      </c>
      <c r="F5426" t="s">
        <v>8</v>
      </c>
      <c r="G5426" s="3">
        <f t="shared" si="168"/>
        <v>44593</v>
      </c>
      <c r="H5426">
        <f t="shared" si="169"/>
        <v>23</v>
      </c>
    </row>
    <row r="5427" spans="1:8" x14ac:dyDescent="0.35">
      <c r="A5427" t="s">
        <v>5433</v>
      </c>
      <c r="B5427">
        <v>4666</v>
      </c>
      <c r="C5427" s="1">
        <v>45653</v>
      </c>
      <c r="D5427" s="1">
        <v>45008</v>
      </c>
      <c r="E5427">
        <v>347.63</v>
      </c>
      <c r="F5427" t="s">
        <v>11</v>
      </c>
      <c r="G5427" s="3">
        <f t="shared" si="168"/>
        <v>45627</v>
      </c>
      <c r="H5427">
        <f t="shared" si="169"/>
        <v>22</v>
      </c>
    </row>
    <row r="5428" spans="1:8" x14ac:dyDescent="0.35">
      <c r="A5428" t="s">
        <v>5434</v>
      </c>
      <c r="B5428">
        <v>7445</v>
      </c>
      <c r="C5428" s="1">
        <v>44981</v>
      </c>
      <c r="D5428" s="1">
        <v>44399</v>
      </c>
      <c r="E5428">
        <v>427.56</v>
      </c>
      <c r="F5428" t="s">
        <v>8</v>
      </c>
      <c r="G5428" s="3">
        <f t="shared" si="168"/>
        <v>44958</v>
      </c>
      <c r="H5428">
        <f t="shared" si="169"/>
        <v>19</v>
      </c>
    </row>
    <row r="5429" spans="1:8" x14ac:dyDescent="0.35">
      <c r="A5429" t="s">
        <v>5435</v>
      </c>
      <c r="B5429">
        <v>3667</v>
      </c>
      <c r="C5429" s="1">
        <v>45536</v>
      </c>
      <c r="D5429" s="1">
        <v>43908</v>
      </c>
      <c r="E5429">
        <v>350.51</v>
      </c>
      <c r="F5429" t="s">
        <v>6</v>
      </c>
      <c r="G5429" s="3">
        <f t="shared" si="168"/>
        <v>45536</v>
      </c>
      <c r="H5429">
        <f t="shared" si="169"/>
        <v>54</v>
      </c>
    </row>
    <row r="5430" spans="1:8" x14ac:dyDescent="0.35">
      <c r="A5430" t="s">
        <v>5436</v>
      </c>
      <c r="B5430">
        <v>6877</v>
      </c>
      <c r="C5430" s="1">
        <v>44421</v>
      </c>
      <c r="D5430" s="1" t="e">
        <v>#N/A</v>
      </c>
      <c r="E5430">
        <v>476.34</v>
      </c>
      <c r="F5430" t="s">
        <v>6</v>
      </c>
      <c r="G5430" s="3">
        <f t="shared" si="168"/>
        <v>44409</v>
      </c>
      <c r="H5430" t="e">
        <f t="shared" si="169"/>
        <v>#VALUE!</v>
      </c>
    </row>
    <row r="5431" spans="1:8" x14ac:dyDescent="0.35">
      <c r="A5431" t="s">
        <v>5437</v>
      </c>
      <c r="B5431">
        <v>5811</v>
      </c>
      <c r="C5431" s="1">
        <v>44223</v>
      </c>
      <c r="D5431" s="1">
        <v>43993</v>
      </c>
      <c r="E5431">
        <v>330.21</v>
      </c>
      <c r="F5431" t="s">
        <v>6</v>
      </c>
      <c r="G5431" s="3">
        <f t="shared" si="168"/>
        <v>44197</v>
      </c>
      <c r="H5431">
        <f t="shared" si="169"/>
        <v>8</v>
      </c>
    </row>
    <row r="5432" spans="1:8" x14ac:dyDescent="0.35">
      <c r="A5432" t="s">
        <v>5438</v>
      </c>
      <c r="B5432">
        <v>7848</v>
      </c>
      <c r="C5432" s="1">
        <v>44969</v>
      </c>
      <c r="D5432" s="1">
        <v>44969</v>
      </c>
      <c r="E5432">
        <v>405.41</v>
      </c>
      <c r="F5432" t="s">
        <v>11</v>
      </c>
      <c r="G5432" s="3">
        <f t="shared" si="168"/>
        <v>44958</v>
      </c>
      <c r="H5432">
        <f t="shared" si="169"/>
        <v>0</v>
      </c>
    </row>
    <row r="5433" spans="1:8" x14ac:dyDescent="0.35">
      <c r="A5433" t="s">
        <v>5439</v>
      </c>
      <c r="B5433">
        <v>6067</v>
      </c>
      <c r="C5433" s="1">
        <v>45048</v>
      </c>
      <c r="D5433" s="1">
        <v>45008</v>
      </c>
      <c r="E5433">
        <v>336.47</v>
      </c>
      <c r="F5433" t="s">
        <v>11</v>
      </c>
      <c r="G5433" s="3">
        <f t="shared" si="168"/>
        <v>45047</v>
      </c>
      <c r="H5433">
        <f t="shared" si="169"/>
        <v>1</v>
      </c>
    </row>
    <row r="5434" spans="1:8" x14ac:dyDescent="0.35">
      <c r="A5434" t="s">
        <v>5440</v>
      </c>
      <c r="B5434">
        <v>4943</v>
      </c>
      <c r="C5434" s="1">
        <v>45303</v>
      </c>
      <c r="D5434" s="1">
        <v>43908</v>
      </c>
      <c r="E5434">
        <v>236.03</v>
      </c>
      <c r="F5434" t="s">
        <v>8</v>
      </c>
      <c r="G5434" s="3">
        <f t="shared" si="168"/>
        <v>45292</v>
      </c>
      <c r="H5434">
        <f t="shared" si="169"/>
        <v>47</v>
      </c>
    </row>
    <row r="5435" spans="1:8" x14ac:dyDescent="0.35">
      <c r="A5435" t="s">
        <v>5441</v>
      </c>
      <c r="B5435">
        <v>3543</v>
      </c>
      <c r="C5435" s="1">
        <v>44796</v>
      </c>
      <c r="D5435" s="1">
        <v>44661</v>
      </c>
      <c r="E5435">
        <v>28.03</v>
      </c>
      <c r="F5435" t="s">
        <v>11</v>
      </c>
      <c r="G5435" s="3">
        <f t="shared" si="168"/>
        <v>44774</v>
      </c>
      <c r="H5435">
        <f t="shared" si="169"/>
        <v>5</v>
      </c>
    </row>
    <row r="5436" spans="1:8" x14ac:dyDescent="0.35">
      <c r="A5436" t="s">
        <v>5442</v>
      </c>
      <c r="B5436">
        <v>2928</v>
      </c>
      <c r="C5436" s="1">
        <v>45156</v>
      </c>
      <c r="D5436" s="1">
        <v>44198</v>
      </c>
      <c r="E5436">
        <v>82.36</v>
      </c>
      <c r="F5436" t="s">
        <v>6</v>
      </c>
      <c r="G5436" s="3">
        <f t="shared" si="168"/>
        <v>45139</v>
      </c>
      <c r="H5436">
        <f t="shared" si="169"/>
        <v>32</v>
      </c>
    </row>
    <row r="5437" spans="1:8" x14ac:dyDescent="0.35">
      <c r="A5437" t="s">
        <v>5443</v>
      </c>
      <c r="B5437">
        <v>3066</v>
      </c>
      <c r="C5437" s="1">
        <v>45143</v>
      </c>
      <c r="D5437" s="1">
        <v>45008</v>
      </c>
      <c r="E5437">
        <v>83.17</v>
      </c>
      <c r="F5437" t="s">
        <v>11</v>
      </c>
      <c r="G5437" s="3">
        <f t="shared" si="168"/>
        <v>45139</v>
      </c>
      <c r="H5437">
        <f t="shared" si="169"/>
        <v>5</v>
      </c>
    </row>
    <row r="5438" spans="1:8" x14ac:dyDescent="0.35">
      <c r="A5438" t="s">
        <v>5444</v>
      </c>
      <c r="B5438">
        <v>5628</v>
      </c>
      <c r="C5438" s="1">
        <v>45088</v>
      </c>
      <c r="D5438" s="1">
        <v>44012</v>
      </c>
      <c r="E5438">
        <v>387.48</v>
      </c>
      <c r="F5438" t="s">
        <v>8</v>
      </c>
      <c r="G5438" s="3">
        <f t="shared" si="168"/>
        <v>45078</v>
      </c>
      <c r="H5438">
        <f t="shared" si="169"/>
        <v>36</v>
      </c>
    </row>
    <row r="5439" spans="1:8" x14ac:dyDescent="0.35">
      <c r="A5439" t="s">
        <v>5445</v>
      </c>
      <c r="B5439">
        <v>6242</v>
      </c>
      <c r="C5439" s="1">
        <v>44529</v>
      </c>
      <c r="D5439" s="1">
        <v>44969</v>
      </c>
      <c r="E5439">
        <v>293.83999999999997</v>
      </c>
      <c r="F5439" t="s">
        <v>8</v>
      </c>
      <c r="G5439" s="3">
        <f t="shared" si="168"/>
        <v>44501</v>
      </c>
      <c r="H5439">
        <f t="shared" si="169"/>
        <v>15</v>
      </c>
    </row>
    <row r="5440" spans="1:8" x14ac:dyDescent="0.35">
      <c r="A5440" t="s">
        <v>5446</v>
      </c>
      <c r="B5440">
        <v>8890</v>
      </c>
      <c r="C5440" s="1">
        <v>44142</v>
      </c>
      <c r="D5440" s="1">
        <v>43908</v>
      </c>
      <c r="E5440">
        <v>223.31</v>
      </c>
      <c r="F5440" t="s">
        <v>11</v>
      </c>
      <c r="G5440" s="3">
        <f t="shared" si="168"/>
        <v>44136</v>
      </c>
      <c r="H5440">
        <f t="shared" si="169"/>
        <v>8</v>
      </c>
    </row>
    <row r="5441" spans="1:8" x14ac:dyDescent="0.35">
      <c r="A5441" t="s">
        <v>5447</v>
      </c>
      <c r="B5441">
        <v>5956</v>
      </c>
      <c r="C5441" s="1">
        <v>44283</v>
      </c>
      <c r="D5441" s="1">
        <v>45366</v>
      </c>
      <c r="E5441">
        <v>469.34</v>
      </c>
      <c r="F5441" t="s">
        <v>11</v>
      </c>
      <c r="G5441" s="3">
        <f t="shared" si="168"/>
        <v>44256</v>
      </c>
      <c r="H5441">
        <f t="shared" si="169"/>
        <v>36</v>
      </c>
    </row>
    <row r="5442" spans="1:8" x14ac:dyDescent="0.35">
      <c r="A5442" s="2" t="s">
        <v>5448</v>
      </c>
      <c r="B5442">
        <v>8753</v>
      </c>
      <c r="C5442" s="1">
        <v>44622</v>
      </c>
      <c r="D5442" s="1">
        <v>43993</v>
      </c>
      <c r="E5442">
        <v>331.53</v>
      </c>
      <c r="F5442" t="s">
        <v>6</v>
      </c>
      <c r="G5442" s="3">
        <f t="shared" si="168"/>
        <v>44621</v>
      </c>
      <c r="H5442">
        <f t="shared" si="169"/>
        <v>21</v>
      </c>
    </row>
    <row r="5443" spans="1:8" x14ac:dyDescent="0.35">
      <c r="A5443" t="s">
        <v>5449</v>
      </c>
      <c r="B5443">
        <v>3564</v>
      </c>
      <c r="C5443" s="1">
        <v>44935</v>
      </c>
      <c r="D5443" s="1">
        <v>45339</v>
      </c>
      <c r="E5443">
        <v>201.49</v>
      </c>
      <c r="F5443" t="s">
        <v>6</v>
      </c>
      <c r="G5443" s="3">
        <f t="shared" ref="G5443:G5506" si="170">DATE(YEAR(C5443),MONTH(C5443),1)</f>
        <v>44927</v>
      </c>
      <c r="H5443">
        <f t="shared" ref="H5443:H5506" si="171">ABS(IF(ISNUMBER(D5443),ROUND((D5443-C5443)/30,0),"AA"))</f>
        <v>13</v>
      </c>
    </row>
    <row r="5444" spans="1:8" x14ac:dyDescent="0.35">
      <c r="A5444" t="s">
        <v>5450</v>
      </c>
      <c r="B5444">
        <v>2082</v>
      </c>
      <c r="C5444" s="1">
        <v>44736</v>
      </c>
      <c r="D5444" s="1">
        <v>44661</v>
      </c>
      <c r="E5444">
        <v>33.97</v>
      </c>
      <c r="F5444" t="s">
        <v>6</v>
      </c>
      <c r="G5444" s="3">
        <f t="shared" si="170"/>
        <v>44713</v>
      </c>
      <c r="H5444">
        <f t="shared" si="171"/>
        <v>3</v>
      </c>
    </row>
    <row r="5445" spans="1:8" x14ac:dyDescent="0.35">
      <c r="A5445" t="s">
        <v>5451</v>
      </c>
      <c r="B5445">
        <v>7382</v>
      </c>
      <c r="C5445" s="1">
        <v>44164</v>
      </c>
      <c r="D5445" s="1">
        <v>45008</v>
      </c>
      <c r="E5445">
        <v>101.42</v>
      </c>
      <c r="F5445" t="s">
        <v>6</v>
      </c>
      <c r="G5445" s="3">
        <f t="shared" si="170"/>
        <v>44136</v>
      </c>
      <c r="H5445">
        <f t="shared" si="171"/>
        <v>28</v>
      </c>
    </row>
    <row r="5446" spans="1:8" x14ac:dyDescent="0.35">
      <c r="A5446" t="s">
        <v>5452</v>
      </c>
      <c r="B5446">
        <v>8594</v>
      </c>
      <c r="C5446" s="1">
        <v>44388</v>
      </c>
      <c r="D5446" s="1">
        <v>44969</v>
      </c>
      <c r="E5446">
        <v>332.58</v>
      </c>
      <c r="F5446" t="s">
        <v>6</v>
      </c>
      <c r="G5446" s="3">
        <f t="shared" si="170"/>
        <v>44378</v>
      </c>
      <c r="H5446">
        <f t="shared" si="171"/>
        <v>19</v>
      </c>
    </row>
    <row r="5447" spans="1:8" x14ac:dyDescent="0.35">
      <c r="A5447" t="s">
        <v>5453</v>
      </c>
      <c r="B5447">
        <v>6301</v>
      </c>
      <c r="C5447" s="1">
        <v>44944</v>
      </c>
      <c r="D5447" s="1">
        <v>44661</v>
      </c>
      <c r="E5447">
        <v>230.31</v>
      </c>
      <c r="F5447" t="s">
        <v>6</v>
      </c>
      <c r="G5447" s="3">
        <f t="shared" si="170"/>
        <v>44927</v>
      </c>
      <c r="H5447">
        <f t="shared" si="171"/>
        <v>9</v>
      </c>
    </row>
    <row r="5448" spans="1:8" x14ac:dyDescent="0.35">
      <c r="A5448" t="s">
        <v>5454</v>
      </c>
      <c r="B5448">
        <v>7919</v>
      </c>
      <c r="C5448" s="1">
        <v>45348</v>
      </c>
      <c r="D5448" s="1">
        <v>45366</v>
      </c>
      <c r="E5448">
        <v>332.62</v>
      </c>
      <c r="F5448" t="s">
        <v>8</v>
      </c>
      <c r="G5448" s="3">
        <f t="shared" si="170"/>
        <v>45323</v>
      </c>
      <c r="H5448">
        <f t="shared" si="171"/>
        <v>1</v>
      </c>
    </row>
    <row r="5449" spans="1:8" x14ac:dyDescent="0.35">
      <c r="A5449" t="s">
        <v>5455</v>
      </c>
      <c r="B5449">
        <v>4014</v>
      </c>
      <c r="C5449" s="1">
        <v>45532</v>
      </c>
      <c r="D5449" s="1">
        <v>44969</v>
      </c>
      <c r="E5449">
        <v>13.64</v>
      </c>
      <c r="F5449" t="s">
        <v>11</v>
      </c>
      <c r="G5449" s="3">
        <f t="shared" si="170"/>
        <v>45505</v>
      </c>
      <c r="H5449">
        <f t="shared" si="171"/>
        <v>19</v>
      </c>
    </row>
    <row r="5450" spans="1:8" x14ac:dyDescent="0.35">
      <c r="A5450" t="s">
        <v>5456</v>
      </c>
      <c r="B5450">
        <v>5105</v>
      </c>
      <c r="C5450" s="1">
        <v>44786</v>
      </c>
      <c r="D5450" s="1">
        <v>45008</v>
      </c>
      <c r="E5450">
        <v>213.74</v>
      </c>
      <c r="F5450" t="s">
        <v>6</v>
      </c>
      <c r="G5450" s="3">
        <f t="shared" si="170"/>
        <v>44774</v>
      </c>
      <c r="H5450">
        <f t="shared" si="171"/>
        <v>7</v>
      </c>
    </row>
    <row r="5451" spans="1:8" x14ac:dyDescent="0.35">
      <c r="A5451" t="s">
        <v>5457</v>
      </c>
      <c r="B5451">
        <v>6481</v>
      </c>
      <c r="C5451" s="1">
        <v>45056</v>
      </c>
      <c r="D5451" s="1">
        <v>45339</v>
      </c>
      <c r="E5451">
        <v>82.6</v>
      </c>
      <c r="F5451" t="s">
        <v>11</v>
      </c>
      <c r="G5451" s="3">
        <f t="shared" si="170"/>
        <v>45047</v>
      </c>
      <c r="H5451">
        <f t="shared" si="171"/>
        <v>9</v>
      </c>
    </row>
    <row r="5452" spans="1:8" x14ac:dyDescent="0.35">
      <c r="A5452" t="s">
        <v>5458</v>
      </c>
      <c r="B5452">
        <v>4932</v>
      </c>
      <c r="C5452" s="1">
        <v>44240</v>
      </c>
      <c r="D5452" s="1">
        <v>45366</v>
      </c>
      <c r="E5452">
        <v>261.26</v>
      </c>
      <c r="F5452" t="s">
        <v>6</v>
      </c>
      <c r="G5452" s="3">
        <f t="shared" si="170"/>
        <v>44228</v>
      </c>
      <c r="H5452">
        <f t="shared" si="171"/>
        <v>38</v>
      </c>
    </row>
    <row r="5453" spans="1:8" x14ac:dyDescent="0.35">
      <c r="A5453" t="s">
        <v>5459</v>
      </c>
      <c r="B5453">
        <v>5552</v>
      </c>
      <c r="C5453" s="1">
        <v>44130</v>
      </c>
      <c r="D5453" s="1">
        <v>44399</v>
      </c>
      <c r="E5453">
        <v>454.58</v>
      </c>
      <c r="F5453" t="s">
        <v>8</v>
      </c>
      <c r="G5453" s="3">
        <f t="shared" si="170"/>
        <v>44105</v>
      </c>
      <c r="H5453">
        <f t="shared" si="171"/>
        <v>9</v>
      </c>
    </row>
    <row r="5454" spans="1:8" x14ac:dyDescent="0.35">
      <c r="A5454" t="s">
        <v>5460</v>
      </c>
      <c r="B5454">
        <v>3957</v>
      </c>
      <c r="C5454" s="1">
        <v>44850</v>
      </c>
      <c r="D5454" s="1">
        <v>44198</v>
      </c>
      <c r="E5454">
        <v>214.76</v>
      </c>
      <c r="F5454" t="s">
        <v>11</v>
      </c>
      <c r="G5454" s="3">
        <f t="shared" si="170"/>
        <v>44835</v>
      </c>
      <c r="H5454">
        <f t="shared" si="171"/>
        <v>22</v>
      </c>
    </row>
    <row r="5455" spans="1:8" x14ac:dyDescent="0.35">
      <c r="A5455" t="s">
        <v>5461</v>
      </c>
      <c r="B5455">
        <v>6910</v>
      </c>
      <c r="C5455" s="1">
        <v>45591</v>
      </c>
      <c r="D5455" s="1">
        <v>45008</v>
      </c>
      <c r="E5455">
        <v>358.57</v>
      </c>
      <c r="F5455" t="s">
        <v>8</v>
      </c>
      <c r="G5455" s="3">
        <f t="shared" si="170"/>
        <v>45566</v>
      </c>
      <c r="H5455">
        <f t="shared" si="171"/>
        <v>19</v>
      </c>
    </row>
    <row r="5456" spans="1:8" x14ac:dyDescent="0.35">
      <c r="A5456" t="s">
        <v>5462</v>
      </c>
      <c r="B5456">
        <v>7111</v>
      </c>
      <c r="C5456" s="1">
        <v>45202</v>
      </c>
      <c r="D5456" s="1">
        <v>45008</v>
      </c>
      <c r="E5456">
        <v>175.22</v>
      </c>
      <c r="F5456" t="s">
        <v>11</v>
      </c>
      <c r="G5456" s="3">
        <f t="shared" si="170"/>
        <v>45200</v>
      </c>
      <c r="H5456">
        <f t="shared" si="171"/>
        <v>6</v>
      </c>
    </row>
    <row r="5457" spans="1:8" x14ac:dyDescent="0.35">
      <c r="A5457" t="s">
        <v>5463</v>
      </c>
      <c r="B5457">
        <v>8910</v>
      </c>
      <c r="C5457" s="1">
        <v>44553</v>
      </c>
      <c r="D5457" s="1">
        <v>43993</v>
      </c>
      <c r="E5457">
        <v>388.07</v>
      </c>
      <c r="F5457" t="s">
        <v>8</v>
      </c>
      <c r="G5457" s="3">
        <f t="shared" si="170"/>
        <v>44531</v>
      </c>
      <c r="H5457">
        <f t="shared" si="171"/>
        <v>19</v>
      </c>
    </row>
    <row r="5458" spans="1:8" x14ac:dyDescent="0.35">
      <c r="A5458" t="s">
        <v>5464</v>
      </c>
      <c r="B5458">
        <v>4304</v>
      </c>
      <c r="C5458" s="1">
        <v>45117</v>
      </c>
      <c r="D5458" s="1">
        <v>44969</v>
      </c>
      <c r="E5458">
        <v>113.42</v>
      </c>
      <c r="F5458" t="s">
        <v>6</v>
      </c>
      <c r="G5458" s="3">
        <f t="shared" si="170"/>
        <v>45108</v>
      </c>
      <c r="H5458">
        <f t="shared" si="171"/>
        <v>5</v>
      </c>
    </row>
    <row r="5459" spans="1:8" x14ac:dyDescent="0.35">
      <c r="A5459" t="s">
        <v>5465</v>
      </c>
      <c r="B5459">
        <v>9273</v>
      </c>
      <c r="C5459" s="1">
        <v>45670</v>
      </c>
      <c r="D5459" s="1">
        <v>44012</v>
      </c>
      <c r="E5459">
        <v>143.99</v>
      </c>
      <c r="F5459" t="s">
        <v>6</v>
      </c>
      <c r="G5459" s="3">
        <f t="shared" si="170"/>
        <v>45658</v>
      </c>
      <c r="H5459">
        <f t="shared" si="171"/>
        <v>55</v>
      </c>
    </row>
    <row r="5460" spans="1:8" x14ac:dyDescent="0.35">
      <c r="A5460" t="s">
        <v>5466</v>
      </c>
      <c r="B5460">
        <v>9662</v>
      </c>
      <c r="C5460" s="1">
        <v>44838</v>
      </c>
      <c r="D5460" s="1">
        <v>45366</v>
      </c>
      <c r="E5460">
        <v>496.88</v>
      </c>
      <c r="F5460" t="s">
        <v>8</v>
      </c>
      <c r="G5460" s="3">
        <f t="shared" si="170"/>
        <v>44835</v>
      </c>
      <c r="H5460">
        <f t="shared" si="171"/>
        <v>18</v>
      </c>
    </row>
    <row r="5461" spans="1:8" x14ac:dyDescent="0.35">
      <c r="A5461" t="s">
        <v>5467</v>
      </c>
      <c r="B5461">
        <v>4222</v>
      </c>
      <c r="C5461" s="1">
        <v>45473</v>
      </c>
      <c r="D5461" s="1">
        <v>44814</v>
      </c>
      <c r="E5461">
        <v>223.12</v>
      </c>
      <c r="F5461" t="s">
        <v>8</v>
      </c>
      <c r="G5461" s="3">
        <f t="shared" si="170"/>
        <v>45444</v>
      </c>
      <c r="H5461">
        <f t="shared" si="171"/>
        <v>22</v>
      </c>
    </row>
    <row r="5462" spans="1:8" x14ac:dyDescent="0.35">
      <c r="A5462" t="s">
        <v>5468</v>
      </c>
      <c r="B5462">
        <v>1645</v>
      </c>
      <c r="C5462" s="1">
        <v>44864</v>
      </c>
      <c r="D5462" s="1">
        <v>43908</v>
      </c>
      <c r="E5462">
        <v>232.93</v>
      </c>
      <c r="F5462" t="s">
        <v>8</v>
      </c>
      <c r="G5462" s="3">
        <f t="shared" si="170"/>
        <v>44835</v>
      </c>
      <c r="H5462">
        <f t="shared" si="171"/>
        <v>32</v>
      </c>
    </row>
    <row r="5463" spans="1:8" x14ac:dyDescent="0.35">
      <c r="A5463" t="s">
        <v>5469</v>
      </c>
      <c r="B5463">
        <v>9964</v>
      </c>
      <c r="C5463" s="1">
        <v>44484</v>
      </c>
      <c r="D5463" s="1">
        <v>45366</v>
      </c>
      <c r="E5463">
        <v>152.19</v>
      </c>
      <c r="F5463" t="s">
        <v>6</v>
      </c>
      <c r="G5463" s="3">
        <f t="shared" si="170"/>
        <v>44470</v>
      </c>
      <c r="H5463">
        <f t="shared" si="171"/>
        <v>29</v>
      </c>
    </row>
    <row r="5464" spans="1:8" x14ac:dyDescent="0.35">
      <c r="A5464" t="s">
        <v>5470</v>
      </c>
      <c r="B5464">
        <v>1729</v>
      </c>
      <c r="C5464" s="1">
        <v>45213</v>
      </c>
      <c r="D5464" s="1">
        <v>45008</v>
      </c>
      <c r="E5464">
        <v>149.4</v>
      </c>
      <c r="F5464" t="s">
        <v>11</v>
      </c>
      <c r="G5464" s="3">
        <f t="shared" si="170"/>
        <v>45200</v>
      </c>
      <c r="H5464">
        <f t="shared" si="171"/>
        <v>7</v>
      </c>
    </row>
    <row r="5465" spans="1:8" x14ac:dyDescent="0.35">
      <c r="A5465" t="s">
        <v>5471</v>
      </c>
      <c r="B5465">
        <v>7673</v>
      </c>
      <c r="C5465" s="1">
        <v>45581</v>
      </c>
      <c r="D5465" s="1">
        <v>45366</v>
      </c>
      <c r="E5465">
        <v>298.77</v>
      </c>
      <c r="F5465" t="s">
        <v>11</v>
      </c>
      <c r="G5465" s="3">
        <f t="shared" si="170"/>
        <v>45566</v>
      </c>
      <c r="H5465">
        <f t="shared" si="171"/>
        <v>7</v>
      </c>
    </row>
    <row r="5466" spans="1:8" x14ac:dyDescent="0.35">
      <c r="A5466" t="s">
        <v>5472</v>
      </c>
      <c r="B5466">
        <v>8774</v>
      </c>
      <c r="C5466" s="1">
        <v>45358</v>
      </c>
      <c r="D5466" s="1">
        <v>44012</v>
      </c>
      <c r="E5466">
        <v>416.48</v>
      </c>
      <c r="F5466" t="s">
        <v>6</v>
      </c>
      <c r="G5466" s="3">
        <f t="shared" si="170"/>
        <v>45352</v>
      </c>
      <c r="H5466">
        <f t="shared" si="171"/>
        <v>45</v>
      </c>
    </row>
    <row r="5467" spans="1:8" x14ac:dyDescent="0.35">
      <c r="A5467" t="s">
        <v>5473</v>
      </c>
      <c r="B5467">
        <v>8594</v>
      </c>
      <c r="C5467" s="1">
        <v>44680</v>
      </c>
      <c r="D5467" s="1">
        <v>45366</v>
      </c>
      <c r="E5467">
        <v>457.91</v>
      </c>
      <c r="F5467" t="s">
        <v>8</v>
      </c>
      <c r="G5467" s="3">
        <f t="shared" si="170"/>
        <v>44652</v>
      </c>
      <c r="H5467">
        <f t="shared" si="171"/>
        <v>23</v>
      </c>
    </row>
    <row r="5468" spans="1:8" x14ac:dyDescent="0.35">
      <c r="A5468" t="s">
        <v>5474</v>
      </c>
      <c r="B5468">
        <v>4783</v>
      </c>
      <c r="C5468" s="1">
        <v>44446</v>
      </c>
      <c r="D5468" s="1">
        <v>45366</v>
      </c>
      <c r="E5468">
        <v>462.31</v>
      </c>
      <c r="F5468" t="s">
        <v>8</v>
      </c>
      <c r="G5468" s="3">
        <f t="shared" si="170"/>
        <v>44440</v>
      </c>
      <c r="H5468">
        <f t="shared" si="171"/>
        <v>31</v>
      </c>
    </row>
    <row r="5469" spans="1:8" x14ac:dyDescent="0.35">
      <c r="A5469" t="s">
        <v>5475</v>
      </c>
      <c r="B5469">
        <v>4651</v>
      </c>
      <c r="C5469" s="1">
        <v>44450</v>
      </c>
      <c r="D5469" s="1" t="e">
        <v>#N/A</v>
      </c>
      <c r="E5469">
        <v>230.14</v>
      </c>
      <c r="F5469" t="s">
        <v>6</v>
      </c>
      <c r="G5469" s="3">
        <f t="shared" si="170"/>
        <v>44440</v>
      </c>
      <c r="H5469" t="e">
        <f t="shared" si="171"/>
        <v>#VALUE!</v>
      </c>
    </row>
    <row r="5470" spans="1:8" x14ac:dyDescent="0.35">
      <c r="A5470" t="s">
        <v>5476</v>
      </c>
      <c r="B5470">
        <v>1634</v>
      </c>
      <c r="C5470" s="1">
        <v>44133</v>
      </c>
      <c r="D5470" s="1">
        <v>45366</v>
      </c>
      <c r="E5470">
        <v>410.2</v>
      </c>
      <c r="F5470" t="s">
        <v>8</v>
      </c>
      <c r="G5470" s="3">
        <f t="shared" si="170"/>
        <v>44105</v>
      </c>
      <c r="H5470">
        <f t="shared" si="171"/>
        <v>41</v>
      </c>
    </row>
    <row r="5471" spans="1:8" x14ac:dyDescent="0.35">
      <c r="A5471" t="s">
        <v>5477</v>
      </c>
      <c r="B5471">
        <v>5163</v>
      </c>
      <c r="C5471" s="1">
        <v>44048</v>
      </c>
      <c r="D5471" s="1">
        <v>45366</v>
      </c>
      <c r="E5471">
        <v>203.46</v>
      </c>
      <c r="F5471" t="s">
        <v>11</v>
      </c>
      <c r="G5471" s="3">
        <f t="shared" si="170"/>
        <v>44044</v>
      </c>
      <c r="H5471">
        <f t="shared" si="171"/>
        <v>44</v>
      </c>
    </row>
    <row r="5472" spans="1:8" x14ac:dyDescent="0.35">
      <c r="A5472" s="2" t="s">
        <v>5478</v>
      </c>
      <c r="B5472">
        <v>9695</v>
      </c>
      <c r="C5472" s="1">
        <v>44158</v>
      </c>
      <c r="D5472" s="1">
        <v>44198</v>
      </c>
      <c r="E5472">
        <v>122.32</v>
      </c>
      <c r="F5472" t="s">
        <v>11</v>
      </c>
      <c r="G5472" s="3">
        <f t="shared" si="170"/>
        <v>44136</v>
      </c>
      <c r="H5472">
        <f t="shared" si="171"/>
        <v>1</v>
      </c>
    </row>
    <row r="5473" spans="1:8" x14ac:dyDescent="0.35">
      <c r="A5473" t="s">
        <v>5479</v>
      </c>
      <c r="B5473">
        <v>8360</v>
      </c>
      <c r="C5473" s="1">
        <v>45697</v>
      </c>
      <c r="D5473" s="1">
        <v>44969</v>
      </c>
      <c r="E5473">
        <v>127.1</v>
      </c>
      <c r="F5473" t="s">
        <v>11</v>
      </c>
      <c r="G5473" s="3">
        <f t="shared" si="170"/>
        <v>45689</v>
      </c>
      <c r="H5473">
        <f t="shared" si="171"/>
        <v>24</v>
      </c>
    </row>
    <row r="5474" spans="1:8" x14ac:dyDescent="0.35">
      <c r="A5474" t="s">
        <v>5480</v>
      </c>
      <c r="B5474">
        <v>8045</v>
      </c>
      <c r="C5474" s="1">
        <v>44563</v>
      </c>
      <c r="D5474" s="1">
        <v>44012</v>
      </c>
      <c r="E5474">
        <v>33.4</v>
      </c>
      <c r="F5474" t="s">
        <v>11</v>
      </c>
      <c r="G5474" s="3">
        <f t="shared" si="170"/>
        <v>44562</v>
      </c>
      <c r="H5474">
        <f t="shared" si="171"/>
        <v>18</v>
      </c>
    </row>
    <row r="5475" spans="1:8" x14ac:dyDescent="0.35">
      <c r="A5475" t="s">
        <v>5481</v>
      </c>
      <c r="B5475">
        <v>5483</v>
      </c>
      <c r="C5475" s="1">
        <v>44260</v>
      </c>
      <c r="D5475" s="1">
        <v>45008</v>
      </c>
      <c r="E5475">
        <v>272.27999999999997</v>
      </c>
      <c r="F5475" t="s">
        <v>8</v>
      </c>
      <c r="G5475" s="3">
        <f t="shared" si="170"/>
        <v>44256</v>
      </c>
      <c r="H5475">
        <f t="shared" si="171"/>
        <v>25</v>
      </c>
    </row>
    <row r="5476" spans="1:8" x14ac:dyDescent="0.35">
      <c r="A5476" t="s">
        <v>5482</v>
      </c>
      <c r="B5476">
        <v>7828</v>
      </c>
      <c r="C5476" s="1">
        <v>45637</v>
      </c>
      <c r="D5476" s="1">
        <v>43908</v>
      </c>
      <c r="E5476">
        <v>18.010000000000002</v>
      </c>
      <c r="F5476" t="s">
        <v>8</v>
      </c>
      <c r="G5476" s="3">
        <f t="shared" si="170"/>
        <v>45627</v>
      </c>
      <c r="H5476">
        <f t="shared" si="171"/>
        <v>58</v>
      </c>
    </row>
    <row r="5477" spans="1:8" x14ac:dyDescent="0.35">
      <c r="A5477" t="s">
        <v>5483</v>
      </c>
      <c r="B5477">
        <v>6016</v>
      </c>
      <c r="C5477" s="1">
        <v>45195</v>
      </c>
      <c r="D5477" s="1">
        <v>45339</v>
      </c>
      <c r="E5477">
        <v>386.76</v>
      </c>
      <c r="F5477" t="s">
        <v>8</v>
      </c>
      <c r="G5477" s="3">
        <f t="shared" si="170"/>
        <v>45170</v>
      </c>
      <c r="H5477">
        <f t="shared" si="171"/>
        <v>5</v>
      </c>
    </row>
    <row r="5478" spans="1:8" x14ac:dyDescent="0.35">
      <c r="A5478" t="s">
        <v>5484</v>
      </c>
      <c r="B5478">
        <v>1838</v>
      </c>
      <c r="C5478" s="1">
        <v>44848</v>
      </c>
      <c r="D5478" s="1">
        <v>44969</v>
      </c>
      <c r="E5478">
        <v>253.35</v>
      </c>
      <c r="F5478" t="s">
        <v>8</v>
      </c>
      <c r="G5478" s="3">
        <f t="shared" si="170"/>
        <v>44835</v>
      </c>
      <c r="H5478">
        <f t="shared" si="171"/>
        <v>4</v>
      </c>
    </row>
    <row r="5479" spans="1:8" x14ac:dyDescent="0.35">
      <c r="A5479" t="s">
        <v>5485</v>
      </c>
      <c r="B5479">
        <v>4496</v>
      </c>
      <c r="C5479" s="1">
        <v>44924</v>
      </c>
      <c r="D5479" s="1">
        <v>45008</v>
      </c>
      <c r="E5479">
        <v>271.7</v>
      </c>
      <c r="F5479" t="s">
        <v>8</v>
      </c>
      <c r="G5479" s="3">
        <f t="shared" si="170"/>
        <v>44896</v>
      </c>
      <c r="H5479">
        <f t="shared" si="171"/>
        <v>3</v>
      </c>
    </row>
    <row r="5480" spans="1:8" x14ac:dyDescent="0.35">
      <c r="A5480" t="s">
        <v>5486</v>
      </c>
      <c r="B5480">
        <v>5711</v>
      </c>
      <c r="C5480" s="1">
        <v>44161</v>
      </c>
      <c r="D5480" s="1">
        <v>45366</v>
      </c>
      <c r="E5480">
        <v>392.04</v>
      </c>
      <c r="F5480" t="s">
        <v>11</v>
      </c>
      <c r="G5480" s="3">
        <f t="shared" si="170"/>
        <v>44136</v>
      </c>
      <c r="H5480">
        <f t="shared" si="171"/>
        <v>40</v>
      </c>
    </row>
    <row r="5481" spans="1:8" x14ac:dyDescent="0.35">
      <c r="A5481" t="s">
        <v>5487</v>
      </c>
      <c r="B5481">
        <v>7373</v>
      </c>
      <c r="C5481" s="1">
        <v>44208</v>
      </c>
      <c r="D5481" s="1">
        <v>44969</v>
      </c>
      <c r="E5481">
        <v>284.77</v>
      </c>
      <c r="F5481" t="s">
        <v>6</v>
      </c>
      <c r="G5481" s="3">
        <f t="shared" si="170"/>
        <v>44197</v>
      </c>
      <c r="H5481">
        <f t="shared" si="171"/>
        <v>25</v>
      </c>
    </row>
    <row r="5482" spans="1:8" x14ac:dyDescent="0.35">
      <c r="A5482" t="s">
        <v>5488</v>
      </c>
      <c r="B5482">
        <v>3903</v>
      </c>
      <c r="C5482" s="1">
        <v>44140</v>
      </c>
      <c r="D5482" s="1">
        <v>44012</v>
      </c>
      <c r="E5482">
        <v>277.08</v>
      </c>
      <c r="F5482" t="s">
        <v>11</v>
      </c>
      <c r="G5482" s="3">
        <f t="shared" si="170"/>
        <v>44136</v>
      </c>
      <c r="H5482">
        <f t="shared" si="171"/>
        <v>4</v>
      </c>
    </row>
    <row r="5483" spans="1:8" x14ac:dyDescent="0.35">
      <c r="A5483" t="s">
        <v>5489</v>
      </c>
      <c r="B5483">
        <v>1232</v>
      </c>
      <c r="C5483" s="1">
        <v>44663</v>
      </c>
      <c r="D5483" s="1">
        <v>43993</v>
      </c>
      <c r="E5483">
        <v>345.69</v>
      </c>
      <c r="F5483" t="s">
        <v>11</v>
      </c>
      <c r="G5483" s="3">
        <f t="shared" si="170"/>
        <v>44652</v>
      </c>
      <c r="H5483">
        <f t="shared" si="171"/>
        <v>22</v>
      </c>
    </row>
    <row r="5484" spans="1:8" x14ac:dyDescent="0.35">
      <c r="A5484" t="s">
        <v>5490</v>
      </c>
      <c r="B5484">
        <v>6386</v>
      </c>
      <c r="C5484" s="1">
        <v>45544</v>
      </c>
      <c r="D5484" s="1">
        <v>45339</v>
      </c>
      <c r="E5484">
        <v>326.95</v>
      </c>
      <c r="F5484" t="s">
        <v>6</v>
      </c>
      <c r="G5484" s="3">
        <f t="shared" si="170"/>
        <v>45536</v>
      </c>
      <c r="H5484">
        <f t="shared" si="171"/>
        <v>7</v>
      </c>
    </row>
    <row r="5485" spans="1:8" x14ac:dyDescent="0.35">
      <c r="A5485" t="s">
        <v>5491</v>
      </c>
      <c r="B5485">
        <v>1338</v>
      </c>
      <c r="C5485" s="1">
        <v>45542</v>
      </c>
      <c r="D5485" s="1">
        <v>44969</v>
      </c>
      <c r="E5485">
        <v>58.74</v>
      </c>
      <c r="F5485" t="s">
        <v>8</v>
      </c>
      <c r="G5485" s="3">
        <f t="shared" si="170"/>
        <v>45536</v>
      </c>
      <c r="H5485">
        <f t="shared" si="171"/>
        <v>19</v>
      </c>
    </row>
    <row r="5486" spans="1:8" x14ac:dyDescent="0.35">
      <c r="A5486" t="s">
        <v>5492</v>
      </c>
      <c r="B5486">
        <v>5230</v>
      </c>
      <c r="C5486" s="1">
        <v>45124</v>
      </c>
      <c r="D5486" s="1">
        <v>44198</v>
      </c>
      <c r="E5486">
        <v>92.82</v>
      </c>
      <c r="F5486" t="s">
        <v>6</v>
      </c>
      <c r="G5486" s="3">
        <f t="shared" si="170"/>
        <v>45108</v>
      </c>
      <c r="H5486">
        <f t="shared" si="171"/>
        <v>31</v>
      </c>
    </row>
    <row r="5487" spans="1:8" x14ac:dyDescent="0.35">
      <c r="A5487" t="s">
        <v>5493</v>
      </c>
      <c r="B5487">
        <v>5212</v>
      </c>
      <c r="C5487" s="1">
        <v>44267</v>
      </c>
      <c r="D5487" s="1">
        <v>45366</v>
      </c>
      <c r="E5487">
        <v>213.63</v>
      </c>
      <c r="F5487" t="s">
        <v>6</v>
      </c>
      <c r="G5487" s="3">
        <f t="shared" si="170"/>
        <v>44256</v>
      </c>
      <c r="H5487">
        <f t="shared" si="171"/>
        <v>37</v>
      </c>
    </row>
    <row r="5488" spans="1:8" x14ac:dyDescent="0.35">
      <c r="A5488" s="2" t="s">
        <v>5494</v>
      </c>
      <c r="B5488">
        <v>4343</v>
      </c>
      <c r="C5488" s="1">
        <v>44833</v>
      </c>
      <c r="D5488" s="1">
        <v>44399</v>
      </c>
      <c r="E5488">
        <v>367.29</v>
      </c>
      <c r="F5488" t="s">
        <v>6</v>
      </c>
      <c r="G5488" s="3">
        <f t="shared" si="170"/>
        <v>44805</v>
      </c>
      <c r="H5488">
        <f t="shared" si="171"/>
        <v>14</v>
      </c>
    </row>
    <row r="5489" spans="1:8" x14ac:dyDescent="0.35">
      <c r="A5489" t="s">
        <v>5495</v>
      </c>
      <c r="B5489">
        <v>2599</v>
      </c>
      <c r="C5489" s="1">
        <v>44759</v>
      </c>
      <c r="D5489" s="1">
        <v>45008</v>
      </c>
      <c r="E5489">
        <v>384.9</v>
      </c>
      <c r="F5489" t="s">
        <v>6</v>
      </c>
      <c r="G5489" s="3">
        <f t="shared" si="170"/>
        <v>44743</v>
      </c>
      <c r="H5489">
        <f t="shared" si="171"/>
        <v>8</v>
      </c>
    </row>
    <row r="5490" spans="1:8" x14ac:dyDescent="0.35">
      <c r="A5490" t="s">
        <v>5496</v>
      </c>
      <c r="B5490">
        <v>6070</v>
      </c>
      <c r="C5490" s="1">
        <v>45105</v>
      </c>
      <c r="D5490" s="1">
        <v>44099</v>
      </c>
      <c r="E5490">
        <v>498.96</v>
      </c>
      <c r="F5490" t="s">
        <v>8</v>
      </c>
      <c r="G5490" s="3">
        <f t="shared" si="170"/>
        <v>45078</v>
      </c>
      <c r="H5490">
        <f t="shared" si="171"/>
        <v>34</v>
      </c>
    </row>
    <row r="5491" spans="1:8" x14ac:dyDescent="0.35">
      <c r="A5491" t="s">
        <v>5497</v>
      </c>
      <c r="B5491">
        <v>9989</v>
      </c>
      <c r="C5491" s="1">
        <v>44068</v>
      </c>
      <c r="D5491" s="1">
        <v>43993</v>
      </c>
      <c r="E5491">
        <v>323.12</v>
      </c>
      <c r="F5491" t="s">
        <v>11</v>
      </c>
      <c r="G5491" s="3">
        <f t="shared" si="170"/>
        <v>44044</v>
      </c>
      <c r="H5491">
        <f t="shared" si="171"/>
        <v>3</v>
      </c>
    </row>
    <row r="5492" spans="1:8" x14ac:dyDescent="0.35">
      <c r="A5492" t="s">
        <v>5498</v>
      </c>
      <c r="B5492">
        <v>3548</v>
      </c>
      <c r="C5492" s="1">
        <v>45498</v>
      </c>
      <c r="D5492" s="1">
        <v>43993</v>
      </c>
      <c r="E5492">
        <v>437.88</v>
      </c>
      <c r="F5492" t="s">
        <v>11</v>
      </c>
      <c r="G5492" s="3">
        <f t="shared" si="170"/>
        <v>45474</v>
      </c>
      <c r="H5492">
        <f t="shared" si="171"/>
        <v>50</v>
      </c>
    </row>
    <row r="5493" spans="1:8" x14ac:dyDescent="0.35">
      <c r="A5493" t="s">
        <v>5499</v>
      </c>
      <c r="B5493">
        <v>4924</v>
      </c>
      <c r="C5493" s="1">
        <v>44140</v>
      </c>
      <c r="D5493" s="1">
        <v>44012</v>
      </c>
      <c r="E5493">
        <v>42.33</v>
      </c>
      <c r="F5493" t="s">
        <v>6</v>
      </c>
      <c r="G5493" s="3">
        <f t="shared" si="170"/>
        <v>44136</v>
      </c>
      <c r="H5493">
        <f t="shared" si="171"/>
        <v>4</v>
      </c>
    </row>
    <row r="5494" spans="1:8" x14ac:dyDescent="0.35">
      <c r="A5494" t="s">
        <v>5500</v>
      </c>
      <c r="B5494">
        <v>3932</v>
      </c>
      <c r="C5494" s="1">
        <v>44681</v>
      </c>
      <c r="D5494" s="1">
        <v>45366</v>
      </c>
      <c r="E5494">
        <v>65.55</v>
      </c>
      <c r="F5494" t="s">
        <v>6</v>
      </c>
      <c r="G5494" s="3">
        <f t="shared" si="170"/>
        <v>44652</v>
      </c>
      <c r="H5494">
        <f t="shared" si="171"/>
        <v>23</v>
      </c>
    </row>
    <row r="5495" spans="1:8" x14ac:dyDescent="0.35">
      <c r="A5495" t="s">
        <v>5501</v>
      </c>
      <c r="B5495">
        <v>6530</v>
      </c>
      <c r="C5495" s="1">
        <v>45031</v>
      </c>
      <c r="D5495" s="1">
        <v>45339</v>
      </c>
      <c r="E5495">
        <v>69.510000000000005</v>
      </c>
      <c r="F5495" t="s">
        <v>8</v>
      </c>
      <c r="G5495" s="3">
        <f t="shared" si="170"/>
        <v>45017</v>
      </c>
      <c r="H5495">
        <f t="shared" si="171"/>
        <v>10</v>
      </c>
    </row>
    <row r="5496" spans="1:8" x14ac:dyDescent="0.35">
      <c r="A5496" t="s">
        <v>5502</v>
      </c>
      <c r="B5496">
        <v>8623</v>
      </c>
      <c r="C5496" s="1">
        <v>44289</v>
      </c>
      <c r="D5496" s="1" t="e">
        <v>#N/A</v>
      </c>
      <c r="E5496">
        <v>260.27999999999997</v>
      </c>
      <c r="F5496" t="s">
        <v>6</v>
      </c>
      <c r="G5496" s="3">
        <f t="shared" si="170"/>
        <v>44287</v>
      </c>
      <c r="H5496" t="e">
        <f t="shared" si="171"/>
        <v>#VALUE!</v>
      </c>
    </row>
    <row r="5497" spans="1:8" x14ac:dyDescent="0.35">
      <c r="A5497" t="s">
        <v>5503</v>
      </c>
      <c r="B5497">
        <v>5559</v>
      </c>
      <c r="C5497" s="1">
        <v>45549</v>
      </c>
      <c r="D5497" s="1">
        <v>44969</v>
      </c>
      <c r="E5497">
        <v>394.89</v>
      </c>
      <c r="F5497" t="s">
        <v>6</v>
      </c>
      <c r="G5497" s="3">
        <f t="shared" si="170"/>
        <v>45536</v>
      </c>
      <c r="H5497">
        <f t="shared" si="171"/>
        <v>19</v>
      </c>
    </row>
    <row r="5498" spans="1:8" x14ac:dyDescent="0.35">
      <c r="A5498" t="s">
        <v>5504</v>
      </c>
      <c r="B5498">
        <v>2507</v>
      </c>
      <c r="C5498" s="1">
        <v>45270</v>
      </c>
      <c r="D5498" s="1">
        <v>45008</v>
      </c>
      <c r="E5498">
        <v>183.09</v>
      </c>
      <c r="F5498" t="s">
        <v>6</v>
      </c>
      <c r="G5498" s="3">
        <f t="shared" si="170"/>
        <v>45261</v>
      </c>
      <c r="H5498">
        <f t="shared" si="171"/>
        <v>9</v>
      </c>
    </row>
    <row r="5499" spans="1:8" x14ac:dyDescent="0.35">
      <c r="A5499" t="s">
        <v>5505</v>
      </c>
      <c r="B5499">
        <v>4101</v>
      </c>
      <c r="C5499" s="1">
        <v>45233</v>
      </c>
      <c r="D5499" s="1">
        <v>43993</v>
      </c>
      <c r="E5499">
        <v>277.2</v>
      </c>
      <c r="F5499" t="s">
        <v>6</v>
      </c>
      <c r="G5499" s="3">
        <f t="shared" si="170"/>
        <v>45231</v>
      </c>
      <c r="H5499">
        <f t="shared" si="171"/>
        <v>41</v>
      </c>
    </row>
    <row r="5500" spans="1:8" x14ac:dyDescent="0.35">
      <c r="A5500" t="s">
        <v>5506</v>
      </c>
      <c r="B5500">
        <v>1298</v>
      </c>
      <c r="C5500" s="1">
        <v>45068</v>
      </c>
      <c r="D5500" s="1">
        <v>43993</v>
      </c>
      <c r="E5500">
        <v>456.35</v>
      </c>
      <c r="F5500" t="s">
        <v>8</v>
      </c>
      <c r="G5500" s="3">
        <f t="shared" si="170"/>
        <v>45047</v>
      </c>
      <c r="H5500">
        <f t="shared" si="171"/>
        <v>36</v>
      </c>
    </row>
    <row r="5501" spans="1:8" x14ac:dyDescent="0.35">
      <c r="A5501" t="s">
        <v>5507</v>
      </c>
      <c r="B5501">
        <v>2415</v>
      </c>
      <c r="C5501" s="1">
        <v>44973</v>
      </c>
      <c r="D5501" s="1">
        <v>43908</v>
      </c>
      <c r="E5501">
        <v>496.14</v>
      </c>
      <c r="F5501" t="s">
        <v>11</v>
      </c>
      <c r="G5501" s="3">
        <f t="shared" si="170"/>
        <v>44958</v>
      </c>
      <c r="H5501">
        <f t="shared" si="171"/>
        <v>36</v>
      </c>
    </row>
    <row r="5502" spans="1:8" x14ac:dyDescent="0.35">
      <c r="A5502" t="s">
        <v>5508</v>
      </c>
      <c r="B5502">
        <v>3388</v>
      </c>
      <c r="C5502" s="1">
        <v>45319</v>
      </c>
      <c r="D5502" s="1">
        <v>44969</v>
      </c>
      <c r="E5502">
        <v>177.63</v>
      </c>
      <c r="F5502" t="s">
        <v>8</v>
      </c>
      <c r="G5502" s="3">
        <f t="shared" si="170"/>
        <v>45292</v>
      </c>
      <c r="H5502">
        <f t="shared" si="171"/>
        <v>12</v>
      </c>
    </row>
    <row r="5503" spans="1:8" x14ac:dyDescent="0.35">
      <c r="A5503" t="s">
        <v>5509</v>
      </c>
      <c r="B5503">
        <v>9762</v>
      </c>
      <c r="C5503" s="1">
        <v>44272</v>
      </c>
      <c r="D5503" s="1">
        <v>45276</v>
      </c>
      <c r="E5503">
        <v>105.14</v>
      </c>
      <c r="F5503" t="s">
        <v>8</v>
      </c>
      <c r="G5503" s="3">
        <f t="shared" si="170"/>
        <v>44256</v>
      </c>
      <c r="H5503">
        <f t="shared" si="171"/>
        <v>33</v>
      </c>
    </row>
    <row r="5504" spans="1:8" x14ac:dyDescent="0.35">
      <c r="A5504" t="s">
        <v>5510</v>
      </c>
      <c r="B5504">
        <v>6757</v>
      </c>
      <c r="C5504" s="1">
        <v>45466</v>
      </c>
      <c r="D5504" s="1">
        <v>45008</v>
      </c>
      <c r="E5504">
        <v>24.6</v>
      </c>
      <c r="F5504" t="s">
        <v>6</v>
      </c>
      <c r="G5504" s="3">
        <f t="shared" si="170"/>
        <v>45444</v>
      </c>
      <c r="H5504">
        <f t="shared" si="171"/>
        <v>15</v>
      </c>
    </row>
    <row r="5505" spans="1:8" x14ac:dyDescent="0.35">
      <c r="A5505" t="s">
        <v>5511</v>
      </c>
      <c r="B5505">
        <v>8084</v>
      </c>
      <c r="C5505" s="1">
        <v>44978</v>
      </c>
      <c r="D5505" s="1">
        <v>44198</v>
      </c>
      <c r="E5505">
        <v>60.75</v>
      </c>
      <c r="F5505" t="s">
        <v>8</v>
      </c>
      <c r="G5505" s="3">
        <f t="shared" si="170"/>
        <v>44958</v>
      </c>
      <c r="H5505">
        <f t="shared" si="171"/>
        <v>26</v>
      </c>
    </row>
    <row r="5506" spans="1:8" x14ac:dyDescent="0.35">
      <c r="A5506" t="s">
        <v>5512</v>
      </c>
      <c r="B5506">
        <v>7593</v>
      </c>
      <c r="C5506" s="1">
        <v>44045</v>
      </c>
      <c r="D5506" s="1">
        <v>44661</v>
      </c>
      <c r="E5506">
        <v>114.06</v>
      </c>
      <c r="F5506" t="s">
        <v>11</v>
      </c>
      <c r="G5506" s="3">
        <f t="shared" si="170"/>
        <v>44044</v>
      </c>
      <c r="H5506">
        <f t="shared" si="171"/>
        <v>21</v>
      </c>
    </row>
    <row r="5507" spans="1:8" x14ac:dyDescent="0.35">
      <c r="A5507" t="s">
        <v>5513</v>
      </c>
      <c r="B5507">
        <v>8920</v>
      </c>
      <c r="C5507" s="1">
        <v>44353</v>
      </c>
      <c r="D5507" s="1">
        <v>45366</v>
      </c>
      <c r="E5507">
        <v>389</v>
      </c>
      <c r="F5507" t="s">
        <v>8</v>
      </c>
      <c r="G5507" s="3">
        <f t="shared" ref="G5507:G5570" si="172">DATE(YEAR(C5507),MONTH(C5507),1)</f>
        <v>44348</v>
      </c>
      <c r="H5507">
        <f t="shared" ref="H5507:H5570" si="173">ABS(IF(ISNUMBER(D5507),ROUND((D5507-C5507)/30,0),"AA"))</f>
        <v>34</v>
      </c>
    </row>
    <row r="5508" spans="1:8" x14ac:dyDescent="0.35">
      <c r="A5508" t="s">
        <v>5514</v>
      </c>
      <c r="B5508">
        <v>2096</v>
      </c>
      <c r="C5508" s="1">
        <v>45104</v>
      </c>
      <c r="D5508" s="1">
        <v>44946</v>
      </c>
      <c r="E5508">
        <v>488.31</v>
      </c>
      <c r="F5508" t="s">
        <v>8</v>
      </c>
      <c r="G5508" s="3">
        <f t="shared" si="172"/>
        <v>45078</v>
      </c>
      <c r="H5508">
        <f t="shared" si="173"/>
        <v>5</v>
      </c>
    </row>
    <row r="5509" spans="1:8" x14ac:dyDescent="0.35">
      <c r="A5509" t="s">
        <v>5515</v>
      </c>
      <c r="B5509">
        <v>4715</v>
      </c>
      <c r="C5509" s="1">
        <v>45656</v>
      </c>
      <c r="D5509" s="1">
        <v>44198</v>
      </c>
      <c r="E5509">
        <v>418.91</v>
      </c>
      <c r="F5509" t="s">
        <v>6</v>
      </c>
      <c r="G5509" s="3">
        <f t="shared" si="172"/>
        <v>45627</v>
      </c>
      <c r="H5509">
        <f t="shared" si="173"/>
        <v>49</v>
      </c>
    </row>
    <row r="5510" spans="1:8" x14ac:dyDescent="0.35">
      <c r="A5510" t="s">
        <v>5516</v>
      </c>
      <c r="B5510">
        <v>8501</v>
      </c>
      <c r="C5510" s="1">
        <v>45231</v>
      </c>
      <c r="D5510" s="1">
        <v>45366</v>
      </c>
      <c r="E5510">
        <v>199.77</v>
      </c>
      <c r="F5510" t="s">
        <v>8</v>
      </c>
      <c r="G5510" s="3">
        <f t="shared" si="172"/>
        <v>45231</v>
      </c>
      <c r="H5510">
        <f t="shared" si="173"/>
        <v>5</v>
      </c>
    </row>
    <row r="5511" spans="1:8" x14ac:dyDescent="0.35">
      <c r="A5511" t="s">
        <v>5517</v>
      </c>
      <c r="B5511">
        <v>7043</v>
      </c>
      <c r="C5511" s="1">
        <v>45045</v>
      </c>
      <c r="D5511" s="1">
        <v>44198</v>
      </c>
      <c r="E5511">
        <v>107.57</v>
      </c>
      <c r="F5511" t="s">
        <v>11</v>
      </c>
      <c r="G5511" s="3">
        <f t="shared" si="172"/>
        <v>45017</v>
      </c>
      <c r="H5511">
        <f t="shared" si="173"/>
        <v>28</v>
      </c>
    </row>
    <row r="5512" spans="1:8" x14ac:dyDescent="0.35">
      <c r="A5512" t="s">
        <v>5518</v>
      </c>
      <c r="B5512">
        <v>1596</v>
      </c>
      <c r="C5512" s="1">
        <v>44978</v>
      </c>
      <c r="D5512" s="1">
        <v>43993</v>
      </c>
      <c r="E5512">
        <v>231.93</v>
      </c>
      <c r="F5512" t="s">
        <v>11</v>
      </c>
      <c r="G5512" s="3">
        <f t="shared" si="172"/>
        <v>44958</v>
      </c>
      <c r="H5512">
        <f t="shared" si="173"/>
        <v>33</v>
      </c>
    </row>
    <row r="5513" spans="1:8" x14ac:dyDescent="0.35">
      <c r="A5513" t="s">
        <v>5519</v>
      </c>
      <c r="B5513">
        <v>6823</v>
      </c>
      <c r="C5513" s="1">
        <v>45477</v>
      </c>
      <c r="D5513" s="1">
        <v>44814</v>
      </c>
      <c r="E5513">
        <v>18.39</v>
      </c>
      <c r="F5513" t="s">
        <v>8</v>
      </c>
      <c r="G5513" s="3">
        <f t="shared" si="172"/>
        <v>45474</v>
      </c>
      <c r="H5513">
        <f t="shared" si="173"/>
        <v>22</v>
      </c>
    </row>
    <row r="5514" spans="1:8" x14ac:dyDescent="0.35">
      <c r="A5514" t="s">
        <v>5520</v>
      </c>
      <c r="B5514">
        <v>7103</v>
      </c>
      <c r="C5514" s="1">
        <v>44352</v>
      </c>
      <c r="D5514" s="1">
        <v>44459</v>
      </c>
      <c r="E5514">
        <v>327.87</v>
      </c>
      <c r="F5514" t="s">
        <v>6</v>
      </c>
      <c r="G5514" s="3">
        <f t="shared" si="172"/>
        <v>44348</v>
      </c>
      <c r="H5514">
        <f t="shared" si="173"/>
        <v>4</v>
      </c>
    </row>
    <row r="5515" spans="1:8" x14ac:dyDescent="0.35">
      <c r="A5515" t="s">
        <v>5521</v>
      </c>
      <c r="B5515">
        <v>1121</v>
      </c>
      <c r="C5515" s="1">
        <v>44975</v>
      </c>
      <c r="D5515" s="1">
        <v>44012</v>
      </c>
      <c r="E5515">
        <v>485.1</v>
      </c>
      <c r="F5515" t="s">
        <v>6</v>
      </c>
      <c r="G5515" s="3">
        <f t="shared" si="172"/>
        <v>44958</v>
      </c>
      <c r="H5515">
        <f t="shared" si="173"/>
        <v>32</v>
      </c>
    </row>
    <row r="5516" spans="1:8" x14ac:dyDescent="0.35">
      <c r="A5516" t="s">
        <v>5522</v>
      </c>
      <c r="B5516">
        <v>2396</v>
      </c>
      <c r="C5516" s="1">
        <v>45298</v>
      </c>
      <c r="D5516" s="1">
        <v>45366</v>
      </c>
      <c r="E5516">
        <v>75.7</v>
      </c>
      <c r="F5516" t="s">
        <v>11</v>
      </c>
      <c r="G5516" s="3">
        <f t="shared" si="172"/>
        <v>45292</v>
      </c>
      <c r="H5516">
        <f t="shared" si="173"/>
        <v>2</v>
      </c>
    </row>
    <row r="5517" spans="1:8" x14ac:dyDescent="0.35">
      <c r="A5517" t="s">
        <v>5523</v>
      </c>
      <c r="B5517">
        <v>9528</v>
      </c>
      <c r="C5517" s="1">
        <v>44191</v>
      </c>
      <c r="D5517" s="1">
        <v>45366</v>
      </c>
      <c r="E5517">
        <v>285.08999999999997</v>
      </c>
      <c r="F5517" t="s">
        <v>11</v>
      </c>
      <c r="G5517" s="3">
        <f t="shared" si="172"/>
        <v>44166</v>
      </c>
      <c r="H5517">
        <f t="shared" si="173"/>
        <v>39</v>
      </c>
    </row>
    <row r="5518" spans="1:8" x14ac:dyDescent="0.35">
      <c r="A5518" t="s">
        <v>5524</v>
      </c>
      <c r="B5518">
        <v>3224</v>
      </c>
      <c r="C5518" s="1">
        <v>45485</v>
      </c>
      <c r="D5518" s="1">
        <v>44814</v>
      </c>
      <c r="E5518">
        <v>241.98</v>
      </c>
      <c r="F5518" t="s">
        <v>8</v>
      </c>
      <c r="G5518" s="3">
        <f t="shared" si="172"/>
        <v>45474</v>
      </c>
      <c r="H5518">
        <f t="shared" si="173"/>
        <v>22</v>
      </c>
    </row>
    <row r="5519" spans="1:8" x14ac:dyDescent="0.35">
      <c r="A5519" t="s">
        <v>5525</v>
      </c>
      <c r="B5519">
        <v>6582</v>
      </c>
      <c r="C5519" s="1">
        <v>44525</v>
      </c>
      <c r="D5519" s="1">
        <v>43908</v>
      </c>
      <c r="E5519">
        <v>68.680000000000007</v>
      </c>
      <c r="F5519" t="s">
        <v>11</v>
      </c>
      <c r="G5519" s="3">
        <f t="shared" si="172"/>
        <v>44501</v>
      </c>
      <c r="H5519">
        <f t="shared" si="173"/>
        <v>21</v>
      </c>
    </row>
    <row r="5520" spans="1:8" x14ac:dyDescent="0.35">
      <c r="A5520" t="s">
        <v>5526</v>
      </c>
      <c r="B5520">
        <v>6194</v>
      </c>
      <c r="C5520" s="1">
        <v>44514</v>
      </c>
      <c r="D5520" s="1">
        <v>43993</v>
      </c>
      <c r="E5520">
        <v>130.56</v>
      </c>
      <c r="F5520" t="s">
        <v>8</v>
      </c>
      <c r="G5520" s="3">
        <f t="shared" si="172"/>
        <v>44501</v>
      </c>
      <c r="H5520">
        <f t="shared" si="173"/>
        <v>17</v>
      </c>
    </row>
    <row r="5521" spans="1:8" x14ac:dyDescent="0.35">
      <c r="A5521" t="s">
        <v>5527</v>
      </c>
      <c r="B5521">
        <v>7973</v>
      </c>
      <c r="C5521" s="1">
        <v>45369</v>
      </c>
      <c r="D5521" s="1">
        <v>45366</v>
      </c>
      <c r="E5521">
        <v>153.79</v>
      </c>
      <c r="F5521" t="s">
        <v>11</v>
      </c>
      <c r="G5521" s="3">
        <f t="shared" si="172"/>
        <v>45352</v>
      </c>
      <c r="H5521">
        <f t="shared" si="173"/>
        <v>0</v>
      </c>
    </row>
    <row r="5522" spans="1:8" x14ac:dyDescent="0.35">
      <c r="A5522" t="s">
        <v>5528</v>
      </c>
      <c r="B5522">
        <v>1899</v>
      </c>
      <c r="C5522" s="1">
        <v>43842</v>
      </c>
      <c r="D5522" s="1">
        <v>44012</v>
      </c>
      <c r="E5522">
        <v>470.13</v>
      </c>
      <c r="F5522" t="s">
        <v>8</v>
      </c>
      <c r="G5522" s="3">
        <f t="shared" si="172"/>
        <v>43831</v>
      </c>
      <c r="H5522">
        <f t="shared" si="173"/>
        <v>6</v>
      </c>
    </row>
    <row r="5523" spans="1:8" x14ac:dyDescent="0.35">
      <c r="A5523" t="s">
        <v>5529</v>
      </c>
      <c r="B5523">
        <v>3243</v>
      </c>
      <c r="C5523" s="1">
        <v>45269</v>
      </c>
      <c r="D5523" s="1">
        <v>44946</v>
      </c>
      <c r="E5523">
        <v>350.99</v>
      </c>
      <c r="F5523" t="s">
        <v>6</v>
      </c>
      <c r="G5523" s="3">
        <f t="shared" si="172"/>
        <v>45261</v>
      </c>
      <c r="H5523">
        <f t="shared" si="173"/>
        <v>11</v>
      </c>
    </row>
    <row r="5524" spans="1:8" x14ac:dyDescent="0.35">
      <c r="A5524" t="s">
        <v>5530</v>
      </c>
      <c r="B5524">
        <v>3507</v>
      </c>
      <c r="C5524" s="1">
        <v>43943</v>
      </c>
      <c r="D5524" s="1" t="e">
        <v>#N/A</v>
      </c>
      <c r="E5524">
        <v>147.53</v>
      </c>
      <c r="F5524" t="s">
        <v>6</v>
      </c>
      <c r="G5524" s="3">
        <f t="shared" si="172"/>
        <v>43922</v>
      </c>
      <c r="H5524" t="e">
        <f t="shared" si="173"/>
        <v>#VALUE!</v>
      </c>
    </row>
    <row r="5525" spans="1:8" x14ac:dyDescent="0.35">
      <c r="A5525" t="s">
        <v>5531</v>
      </c>
      <c r="B5525">
        <v>2218</v>
      </c>
      <c r="C5525" s="1">
        <v>45615</v>
      </c>
      <c r="D5525" s="1">
        <v>45366</v>
      </c>
      <c r="E5525">
        <v>487.81</v>
      </c>
      <c r="F5525" t="s">
        <v>6</v>
      </c>
      <c r="G5525" s="3">
        <f t="shared" si="172"/>
        <v>45597</v>
      </c>
      <c r="H5525">
        <f t="shared" si="173"/>
        <v>8</v>
      </c>
    </row>
    <row r="5526" spans="1:8" x14ac:dyDescent="0.35">
      <c r="A5526" t="s">
        <v>5532</v>
      </c>
      <c r="B5526">
        <v>2230</v>
      </c>
      <c r="C5526" s="1">
        <v>45056</v>
      </c>
      <c r="D5526" s="1">
        <v>45366</v>
      </c>
      <c r="E5526">
        <v>254.16</v>
      </c>
      <c r="F5526" t="s">
        <v>8</v>
      </c>
      <c r="G5526" s="3">
        <f t="shared" si="172"/>
        <v>45047</v>
      </c>
      <c r="H5526">
        <f t="shared" si="173"/>
        <v>10</v>
      </c>
    </row>
    <row r="5527" spans="1:8" x14ac:dyDescent="0.35">
      <c r="A5527" t="s">
        <v>5533</v>
      </c>
      <c r="B5527">
        <v>5912</v>
      </c>
      <c r="C5527" s="1">
        <v>44279</v>
      </c>
      <c r="D5527" s="1" t="e">
        <v>#N/A</v>
      </c>
      <c r="E5527">
        <v>209.37</v>
      </c>
      <c r="F5527" t="s">
        <v>11</v>
      </c>
      <c r="G5527" s="3">
        <f t="shared" si="172"/>
        <v>44256</v>
      </c>
      <c r="H5527" t="e">
        <f t="shared" si="173"/>
        <v>#VALUE!</v>
      </c>
    </row>
    <row r="5528" spans="1:8" x14ac:dyDescent="0.35">
      <c r="A5528" s="2" t="s">
        <v>5534</v>
      </c>
      <c r="B5528">
        <v>5671</v>
      </c>
      <c r="C5528" s="1">
        <v>43971</v>
      </c>
      <c r="D5528" s="1">
        <v>44099</v>
      </c>
      <c r="E5528">
        <v>170.6</v>
      </c>
      <c r="F5528" t="s">
        <v>8</v>
      </c>
      <c r="G5528" s="3">
        <f t="shared" si="172"/>
        <v>43952</v>
      </c>
      <c r="H5528">
        <f t="shared" si="173"/>
        <v>4</v>
      </c>
    </row>
    <row r="5529" spans="1:8" x14ac:dyDescent="0.35">
      <c r="A5529" t="s">
        <v>5535</v>
      </c>
      <c r="B5529">
        <v>2524</v>
      </c>
      <c r="C5529" s="1">
        <v>44294</v>
      </c>
      <c r="D5529" s="1">
        <v>45008</v>
      </c>
      <c r="E5529">
        <v>436.06</v>
      </c>
      <c r="F5529" t="s">
        <v>8</v>
      </c>
      <c r="G5529" s="3">
        <f t="shared" si="172"/>
        <v>44287</v>
      </c>
      <c r="H5529">
        <f t="shared" si="173"/>
        <v>24</v>
      </c>
    </row>
    <row r="5530" spans="1:8" x14ac:dyDescent="0.35">
      <c r="A5530" t="s">
        <v>5536</v>
      </c>
      <c r="B5530">
        <v>2640</v>
      </c>
      <c r="C5530" s="1">
        <v>44564</v>
      </c>
      <c r="D5530" s="1">
        <v>45339</v>
      </c>
      <c r="E5530">
        <v>187.64</v>
      </c>
      <c r="F5530" t="s">
        <v>11</v>
      </c>
      <c r="G5530" s="3">
        <f t="shared" si="172"/>
        <v>44562</v>
      </c>
      <c r="H5530">
        <f t="shared" si="173"/>
        <v>26</v>
      </c>
    </row>
    <row r="5531" spans="1:8" x14ac:dyDescent="0.35">
      <c r="A5531" t="s">
        <v>5537</v>
      </c>
      <c r="B5531">
        <v>5328</v>
      </c>
      <c r="C5531" s="1">
        <v>45472</v>
      </c>
      <c r="D5531" s="1">
        <v>43908</v>
      </c>
      <c r="E5531">
        <v>386.32</v>
      </c>
      <c r="F5531" t="s">
        <v>6</v>
      </c>
      <c r="G5531" s="3">
        <f t="shared" si="172"/>
        <v>45444</v>
      </c>
      <c r="H5531">
        <f t="shared" si="173"/>
        <v>52</v>
      </c>
    </row>
    <row r="5532" spans="1:8" x14ac:dyDescent="0.35">
      <c r="A5532" t="s">
        <v>5538</v>
      </c>
      <c r="B5532">
        <v>3027</v>
      </c>
      <c r="C5532" s="1">
        <v>44000</v>
      </c>
      <c r="D5532" s="1">
        <v>45008</v>
      </c>
      <c r="E5532">
        <v>99.48</v>
      </c>
      <c r="F5532" t="s">
        <v>11</v>
      </c>
      <c r="G5532" s="3">
        <f t="shared" si="172"/>
        <v>43983</v>
      </c>
      <c r="H5532">
        <f t="shared" si="173"/>
        <v>34</v>
      </c>
    </row>
    <row r="5533" spans="1:8" x14ac:dyDescent="0.35">
      <c r="A5533" t="s">
        <v>5539</v>
      </c>
      <c r="B5533">
        <v>2291</v>
      </c>
      <c r="C5533" s="1">
        <v>45543</v>
      </c>
      <c r="D5533" s="1">
        <v>44012</v>
      </c>
      <c r="E5533">
        <v>123.44</v>
      </c>
      <c r="F5533" t="s">
        <v>6</v>
      </c>
      <c r="G5533" s="3">
        <f t="shared" si="172"/>
        <v>45536</v>
      </c>
      <c r="H5533">
        <f t="shared" si="173"/>
        <v>51</v>
      </c>
    </row>
    <row r="5534" spans="1:8" x14ac:dyDescent="0.35">
      <c r="A5534" t="s">
        <v>5540</v>
      </c>
      <c r="B5534">
        <v>6103</v>
      </c>
      <c r="C5534" s="1">
        <v>45049</v>
      </c>
      <c r="D5534" s="1">
        <v>44946</v>
      </c>
      <c r="E5534">
        <v>422.32</v>
      </c>
      <c r="F5534" t="s">
        <v>8</v>
      </c>
      <c r="G5534" s="3">
        <f t="shared" si="172"/>
        <v>45047</v>
      </c>
      <c r="H5534">
        <f t="shared" si="173"/>
        <v>3</v>
      </c>
    </row>
    <row r="5535" spans="1:8" x14ac:dyDescent="0.35">
      <c r="A5535" t="s">
        <v>5541</v>
      </c>
      <c r="B5535">
        <v>9868</v>
      </c>
      <c r="C5535" s="1">
        <v>45768</v>
      </c>
      <c r="D5535" s="1">
        <v>45260</v>
      </c>
      <c r="E5535">
        <v>457.36</v>
      </c>
      <c r="F5535" t="s">
        <v>11</v>
      </c>
      <c r="G5535" s="3">
        <f t="shared" si="172"/>
        <v>45748</v>
      </c>
      <c r="H5535">
        <f t="shared" si="173"/>
        <v>17</v>
      </c>
    </row>
    <row r="5536" spans="1:8" x14ac:dyDescent="0.35">
      <c r="A5536" t="s">
        <v>5542</v>
      </c>
      <c r="B5536">
        <v>9993</v>
      </c>
      <c r="C5536" s="1">
        <v>44769</v>
      </c>
      <c r="D5536" s="1">
        <v>45008</v>
      </c>
      <c r="E5536">
        <v>468.25</v>
      </c>
      <c r="F5536" t="s">
        <v>8</v>
      </c>
      <c r="G5536" s="3">
        <f t="shared" si="172"/>
        <v>44743</v>
      </c>
      <c r="H5536">
        <f t="shared" si="173"/>
        <v>8</v>
      </c>
    </row>
    <row r="5537" spans="1:8" x14ac:dyDescent="0.35">
      <c r="A5537" t="s">
        <v>5543</v>
      </c>
      <c r="B5537">
        <v>9946</v>
      </c>
      <c r="C5537" s="1">
        <v>44834</v>
      </c>
      <c r="D5537" s="1">
        <v>45366</v>
      </c>
      <c r="E5537">
        <v>155.63</v>
      </c>
      <c r="F5537" t="s">
        <v>8</v>
      </c>
      <c r="G5537" s="3">
        <f t="shared" si="172"/>
        <v>44805</v>
      </c>
      <c r="H5537">
        <f t="shared" si="173"/>
        <v>18</v>
      </c>
    </row>
    <row r="5538" spans="1:8" x14ac:dyDescent="0.35">
      <c r="A5538" t="s">
        <v>5544</v>
      </c>
      <c r="B5538">
        <v>5874</v>
      </c>
      <c r="C5538" s="1">
        <v>45139</v>
      </c>
      <c r="D5538" s="1" t="e">
        <v>#N/A</v>
      </c>
      <c r="E5538">
        <v>59.21</v>
      </c>
      <c r="F5538" t="s">
        <v>6</v>
      </c>
      <c r="G5538" s="3">
        <f t="shared" si="172"/>
        <v>45139</v>
      </c>
      <c r="H5538" t="e">
        <f t="shared" si="173"/>
        <v>#VALUE!</v>
      </c>
    </row>
    <row r="5539" spans="1:8" x14ac:dyDescent="0.35">
      <c r="A5539" t="s">
        <v>5545</v>
      </c>
      <c r="B5539">
        <v>1667</v>
      </c>
      <c r="C5539" s="1">
        <v>44834</v>
      </c>
      <c r="D5539" s="1">
        <v>43908</v>
      </c>
      <c r="E5539">
        <v>162.83000000000001</v>
      </c>
      <c r="F5539" t="s">
        <v>6</v>
      </c>
      <c r="G5539" s="3">
        <f t="shared" si="172"/>
        <v>44805</v>
      </c>
      <c r="H5539">
        <f t="shared" si="173"/>
        <v>31</v>
      </c>
    </row>
    <row r="5540" spans="1:8" x14ac:dyDescent="0.35">
      <c r="A5540" t="s">
        <v>5546</v>
      </c>
      <c r="B5540">
        <v>2523</v>
      </c>
      <c r="C5540" s="1">
        <v>44376</v>
      </c>
      <c r="D5540" s="1">
        <v>45260</v>
      </c>
      <c r="E5540">
        <v>332.37</v>
      </c>
      <c r="F5540" t="s">
        <v>6</v>
      </c>
      <c r="G5540" s="3">
        <f t="shared" si="172"/>
        <v>44348</v>
      </c>
      <c r="H5540">
        <f t="shared" si="173"/>
        <v>29</v>
      </c>
    </row>
    <row r="5541" spans="1:8" x14ac:dyDescent="0.35">
      <c r="A5541" t="s">
        <v>5547</v>
      </c>
      <c r="B5541">
        <v>1852</v>
      </c>
      <c r="C5541" s="1">
        <v>44146</v>
      </c>
      <c r="D5541" s="1">
        <v>45366</v>
      </c>
      <c r="E5541">
        <v>77.08</v>
      </c>
      <c r="F5541" t="s">
        <v>11</v>
      </c>
      <c r="G5541" s="3">
        <f t="shared" si="172"/>
        <v>44136</v>
      </c>
      <c r="H5541">
        <f t="shared" si="173"/>
        <v>41</v>
      </c>
    </row>
    <row r="5542" spans="1:8" x14ac:dyDescent="0.35">
      <c r="A5542" t="s">
        <v>5548</v>
      </c>
      <c r="B5542">
        <v>1065</v>
      </c>
      <c r="C5542" s="1">
        <v>45036</v>
      </c>
      <c r="D5542" s="1">
        <v>45008</v>
      </c>
      <c r="E5542">
        <v>62.35</v>
      </c>
      <c r="F5542" t="s">
        <v>6</v>
      </c>
      <c r="G5542" s="3">
        <f t="shared" si="172"/>
        <v>45017</v>
      </c>
      <c r="H5542">
        <f t="shared" si="173"/>
        <v>1</v>
      </c>
    </row>
    <row r="5543" spans="1:8" x14ac:dyDescent="0.35">
      <c r="A5543" t="s">
        <v>5549</v>
      </c>
      <c r="B5543">
        <v>1696</v>
      </c>
      <c r="C5543" s="1">
        <v>45132</v>
      </c>
      <c r="D5543" s="1">
        <v>45366</v>
      </c>
      <c r="E5543">
        <v>239.92</v>
      </c>
      <c r="F5543" t="s">
        <v>6</v>
      </c>
      <c r="G5543" s="3">
        <f t="shared" si="172"/>
        <v>45108</v>
      </c>
      <c r="H5543">
        <f t="shared" si="173"/>
        <v>8</v>
      </c>
    </row>
    <row r="5544" spans="1:8" x14ac:dyDescent="0.35">
      <c r="A5544" t="s">
        <v>5550</v>
      </c>
      <c r="B5544">
        <v>7651</v>
      </c>
      <c r="C5544" s="1">
        <v>43842</v>
      </c>
      <c r="D5544" s="1">
        <v>45366</v>
      </c>
      <c r="E5544">
        <v>275.56</v>
      </c>
      <c r="F5544" t="s">
        <v>6</v>
      </c>
      <c r="G5544" s="3">
        <f t="shared" si="172"/>
        <v>43831</v>
      </c>
      <c r="H5544">
        <f t="shared" si="173"/>
        <v>51</v>
      </c>
    </row>
    <row r="5545" spans="1:8" x14ac:dyDescent="0.35">
      <c r="A5545" t="s">
        <v>5551</v>
      </c>
      <c r="B5545">
        <v>3601</v>
      </c>
      <c r="C5545" s="1">
        <v>45482</v>
      </c>
      <c r="D5545" s="1">
        <v>44969</v>
      </c>
      <c r="E5545">
        <v>299.52</v>
      </c>
      <c r="F5545" t="s">
        <v>8</v>
      </c>
      <c r="G5545" s="3">
        <f t="shared" si="172"/>
        <v>45474</v>
      </c>
      <c r="H5545">
        <f t="shared" si="173"/>
        <v>17</v>
      </c>
    </row>
    <row r="5546" spans="1:8" x14ac:dyDescent="0.35">
      <c r="A5546" t="s">
        <v>5552</v>
      </c>
      <c r="B5546">
        <v>5056</v>
      </c>
      <c r="C5546" s="1">
        <v>45658</v>
      </c>
      <c r="D5546" s="1">
        <v>44012</v>
      </c>
      <c r="E5546">
        <v>50.18</v>
      </c>
      <c r="F5546" t="s">
        <v>11</v>
      </c>
      <c r="G5546" s="3">
        <f t="shared" si="172"/>
        <v>45658</v>
      </c>
      <c r="H5546">
        <f t="shared" si="173"/>
        <v>55</v>
      </c>
    </row>
    <row r="5547" spans="1:8" x14ac:dyDescent="0.35">
      <c r="A5547" t="s">
        <v>5553</v>
      </c>
      <c r="B5547">
        <v>4033</v>
      </c>
      <c r="C5547" s="1">
        <v>44814</v>
      </c>
      <c r="D5547" s="1">
        <v>45008</v>
      </c>
      <c r="E5547">
        <v>327.76</v>
      </c>
      <c r="F5547" t="s">
        <v>8</v>
      </c>
      <c r="G5547" s="3">
        <f t="shared" si="172"/>
        <v>44805</v>
      </c>
      <c r="H5547">
        <f t="shared" si="173"/>
        <v>6</v>
      </c>
    </row>
    <row r="5548" spans="1:8" x14ac:dyDescent="0.35">
      <c r="A5548" t="s">
        <v>5554</v>
      </c>
      <c r="B5548">
        <v>2701</v>
      </c>
      <c r="C5548" s="1">
        <v>44497</v>
      </c>
      <c r="D5548" s="1">
        <v>44012</v>
      </c>
      <c r="E5548">
        <v>319.11</v>
      </c>
      <c r="F5548" t="s">
        <v>11</v>
      </c>
      <c r="G5548" s="3">
        <f t="shared" si="172"/>
        <v>44470</v>
      </c>
      <c r="H5548">
        <f t="shared" si="173"/>
        <v>16</v>
      </c>
    </row>
    <row r="5549" spans="1:8" x14ac:dyDescent="0.35">
      <c r="A5549" t="s">
        <v>5555</v>
      </c>
      <c r="B5549">
        <v>8705</v>
      </c>
      <c r="C5549" s="1">
        <v>45667</v>
      </c>
      <c r="D5549" s="1">
        <v>43908</v>
      </c>
      <c r="E5549">
        <v>117.02</v>
      </c>
      <c r="F5549" t="s">
        <v>8</v>
      </c>
      <c r="G5549" s="3">
        <f t="shared" si="172"/>
        <v>45658</v>
      </c>
      <c r="H5549">
        <f t="shared" si="173"/>
        <v>59</v>
      </c>
    </row>
    <row r="5550" spans="1:8" x14ac:dyDescent="0.35">
      <c r="A5550" t="s">
        <v>5556</v>
      </c>
      <c r="B5550">
        <v>3075</v>
      </c>
      <c r="C5550" s="1">
        <v>45292</v>
      </c>
      <c r="D5550" s="1">
        <v>45008</v>
      </c>
      <c r="E5550">
        <v>92.99</v>
      </c>
      <c r="F5550" t="s">
        <v>8</v>
      </c>
      <c r="G5550" s="3">
        <f t="shared" si="172"/>
        <v>45292</v>
      </c>
      <c r="H5550">
        <f t="shared" si="173"/>
        <v>9</v>
      </c>
    </row>
    <row r="5551" spans="1:8" x14ac:dyDescent="0.35">
      <c r="A5551" t="s">
        <v>5557</v>
      </c>
      <c r="B5551">
        <v>9350</v>
      </c>
      <c r="C5551" s="1">
        <v>45342</v>
      </c>
      <c r="D5551" s="1">
        <v>44969</v>
      </c>
      <c r="E5551">
        <v>126.91</v>
      </c>
      <c r="F5551" t="s">
        <v>6</v>
      </c>
      <c r="G5551" s="3">
        <f t="shared" si="172"/>
        <v>45323</v>
      </c>
      <c r="H5551">
        <f t="shared" si="173"/>
        <v>12</v>
      </c>
    </row>
    <row r="5552" spans="1:8" x14ac:dyDescent="0.35">
      <c r="A5552" t="s">
        <v>5558</v>
      </c>
      <c r="B5552">
        <v>1086</v>
      </c>
      <c r="C5552" s="1">
        <v>44688</v>
      </c>
      <c r="D5552" s="1">
        <v>44969</v>
      </c>
      <c r="E5552">
        <v>343.89</v>
      </c>
      <c r="F5552" t="s">
        <v>6</v>
      </c>
      <c r="G5552" s="3">
        <f t="shared" si="172"/>
        <v>44682</v>
      </c>
      <c r="H5552">
        <f t="shared" si="173"/>
        <v>9</v>
      </c>
    </row>
    <row r="5553" spans="1:8" x14ac:dyDescent="0.35">
      <c r="A5553" t="s">
        <v>5559</v>
      </c>
      <c r="B5553">
        <v>4072</v>
      </c>
      <c r="C5553" s="1">
        <v>44841</v>
      </c>
      <c r="D5553" s="1">
        <v>45366</v>
      </c>
      <c r="E5553">
        <v>251.4</v>
      </c>
      <c r="F5553" t="s">
        <v>11</v>
      </c>
      <c r="G5553" s="3">
        <f t="shared" si="172"/>
        <v>44835</v>
      </c>
      <c r="H5553">
        <f t="shared" si="173"/>
        <v>18</v>
      </c>
    </row>
    <row r="5554" spans="1:8" x14ac:dyDescent="0.35">
      <c r="A5554" t="s">
        <v>5560</v>
      </c>
      <c r="B5554">
        <v>1972</v>
      </c>
      <c r="C5554" s="1">
        <v>44456</v>
      </c>
      <c r="D5554" s="1">
        <v>44661</v>
      </c>
      <c r="E5554">
        <v>220.56</v>
      </c>
      <c r="F5554" t="s">
        <v>8</v>
      </c>
      <c r="G5554" s="3">
        <f t="shared" si="172"/>
        <v>44440</v>
      </c>
      <c r="H5554">
        <f t="shared" si="173"/>
        <v>7</v>
      </c>
    </row>
    <row r="5555" spans="1:8" x14ac:dyDescent="0.35">
      <c r="A5555" t="s">
        <v>5561</v>
      </c>
      <c r="B5555">
        <v>7364</v>
      </c>
      <c r="C5555" s="1">
        <v>44354</v>
      </c>
      <c r="D5555" s="1">
        <v>43993</v>
      </c>
      <c r="E5555">
        <v>104.31</v>
      </c>
      <c r="F5555" t="s">
        <v>8</v>
      </c>
      <c r="G5555" s="3">
        <f t="shared" si="172"/>
        <v>44348</v>
      </c>
      <c r="H5555">
        <f t="shared" si="173"/>
        <v>12</v>
      </c>
    </row>
    <row r="5556" spans="1:8" x14ac:dyDescent="0.35">
      <c r="A5556" t="s">
        <v>5562</v>
      </c>
      <c r="B5556">
        <v>5795</v>
      </c>
      <c r="C5556" s="1">
        <v>44142</v>
      </c>
      <c r="D5556" s="1">
        <v>43908</v>
      </c>
      <c r="E5556">
        <v>178.69</v>
      </c>
      <c r="F5556" t="s">
        <v>6</v>
      </c>
      <c r="G5556" s="3">
        <f t="shared" si="172"/>
        <v>44136</v>
      </c>
      <c r="H5556">
        <f t="shared" si="173"/>
        <v>8</v>
      </c>
    </row>
    <row r="5557" spans="1:8" x14ac:dyDescent="0.35">
      <c r="A5557" t="s">
        <v>5563</v>
      </c>
      <c r="B5557">
        <v>7742</v>
      </c>
      <c r="C5557" s="1">
        <v>44515</v>
      </c>
      <c r="D5557" s="1">
        <v>45366</v>
      </c>
      <c r="E5557">
        <v>456.27</v>
      </c>
      <c r="F5557" t="s">
        <v>6</v>
      </c>
      <c r="G5557" s="3">
        <f t="shared" si="172"/>
        <v>44501</v>
      </c>
      <c r="H5557">
        <f t="shared" si="173"/>
        <v>28</v>
      </c>
    </row>
    <row r="5558" spans="1:8" x14ac:dyDescent="0.35">
      <c r="A5558" t="s">
        <v>5564</v>
      </c>
      <c r="B5558">
        <v>5413</v>
      </c>
      <c r="C5558" s="1">
        <v>45092</v>
      </c>
      <c r="D5558" s="1">
        <v>45366</v>
      </c>
      <c r="E5558">
        <v>132.03</v>
      </c>
      <c r="F5558" t="s">
        <v>11</v>
      </c>
      <c r="G5558" s="3">
        <f t="shared" si="172"/>
        <v>45078</v>
      </c>
      <c r="H5558">
        <f t="shared" si="173"/>
        <v>9</v>
      </c>
    </row>
    <row r="5559" spans="1:8" x14ac:dyDescent="0.35">
      <c r="A5559" t="s">
        <v>5565</v>
      </c>
      <c r="B5559">
        <v>7884</v>
      </c>
      <c r="C5559" s="1">
        <v>44906</v>
      </c>
      <c r="D5559" s="1">
        <v>45008</v>
      </c>
      <c r="E5559">
        <v>134.94999999999999</v>
      </c>
      <c r="F5559" t="s">
        <v>8</v>
      </c>
      <c r="G5559" s="3">
        <f t="shared" si="172"/>
        <v>44896</v>
      </c>
      <c r="H5559">
        <f t="shared" si="173"/>
        <v>3</v>
      </c>
    </row>
    <row r="5560" spans="1:8" x14ac:dyDescent="0.35">
      <c r="A5560" t="s">
        <v>5566</v>
      </c>
      <c r="B5560">
        <v>9153</v>
      </c>
      <c r="C5560" s="1">
        <v>44035</v>
      </c>
      <c r="D5560" s="1">
        <v>45366</v>
      </c>
      <c r="E5560">
        <v>10.71</v>
      </c>
      <c r="F5560" t="s">
        <v>11</v>
      </c>
      <c r="G5560" s="3">
        <f t="shared" si="172"/>
        <v>44013</v>
      </c>
      <c r="H5560">
        <f t="shared" si="173"/>
        <v>44</v>
      </c>
    </row>
    <row r="5561" spans="1:8" x14ac:dyDescent="0.35">
      <c r="A5561" t="s">
        <v>5567</v>
      </c>
      <c r="B5561">
        <v>7644</v>
      </c>
      <c r="C5561" s="1">
        <v>43997</v>
      </c>
      <c r="D5561" s="1">
        <v>45366</v>
      </c>
      <c r="E5561">
        <v>299.45999999999998</v>
      </c>
      <c r="F5561" t="s">
        <v>8</v>
      </c>
      <c r="G5561" s="3">
        <f t="shared" si="172"/>
        <v>43983</v>
      </c>
      <c r="H5561">
        <f t="shared" si="173"/>
        <v>46</v>
      </c>
    </row>
    <row r="5562" spans="1:8" x14ac:dyDescent="0.35">
      <c r="A5562" t="s">
        <v>5568</v>
      </c>
      <c r="B5562">
        <v>5144</v>
      </c>
      <c r="C5562" s="1">
        <v>45726</v>
      </c>
      <c r="D5562" s="1">
        <v>43993</v>
      </c>
      <c r="E5562">
        <v>348.74</v>
      </c>
      <c r="F5562" t="s">
        <v>8</v>
      </c>
      <c r="G5562" s="3">
        <f t="shared" si="172"/>
        <v>45717</v>
      </c>
      <c r="H5562">
        <f t="shared" si="173"/>
        <v>58</v>
      </c>
    </row>
    <row r="5563" spans="1:8" x14ac:dyDescent="0.35">
      <c r="A5563" t="s">
        <v>5569</v>
      </c>
      <c r="B5563">
        <v>4020</v>
      </c>
      <c r="C5563" s="1">
        <v>45525</v>
      </c>
      <c r="D5563" s="1">
        <v>45366</v>
      </c>
      <c r="E5563">
        <v>409.08</v>
      </c>
      <c r="F5563" t="s">
        <v>8</v>
      </c>
      <c r="G5563" s="3">
        <f t="shared" si="172"/>
        <v>45505</v>
      </c>
      <c r="H5563">
        <f t="shared" si="173"/>
        <v>5</v>
      </c>
    </row>
    <row r="5564" spans="1:8" x14ac:dyDescent="0.35">
      <c r="A5564" t="s">
        <v>5570</v>
      </c>
      <c r="B5564">
        <v>2965</v>
      </c>
      <c r="C5564" s="1">
        <v>44126</v>
      </c>
      <c r="D5564" s="1">
        <v>45366</v>
      </c>
      <c r="E5564">
        <v>483.92</v>
      </c>
      <c r="F5564" t="s">
        <v>11</v>
      </c>
      <c r="G5564" s="3">
        <f t="shared" si="172"/>
        <v>44105</v>
      </c>
      <c r="H5564">
        <f t="shared" si="173"/>
        <v>41</v>
      </c>
    </row>
    <row r="5565" spans="1:8" x14ac:dyDescent="0.35">
      <c r="A5565" t="s">
        <v>5571</v>
      </c>
      <c r="B5565">
        <v>3170</v>
      </c>
      <c r="C5565" s="1">
        <v>45729</v>
      </c>
      <c r="D5565" s="1">
        <v>44012</v>
      </c>
      <c r="E5565">
        <v>358.42</v>
      </c>
      <c r="F5565" t="s">
        <v>11</v>
      </c>
      <c r="G5565" s="3">
        <f t="shared" si="172"/>
        <v>45717</v>
      </c>
      <c r="H5565">
        <f t="shared" si="173"/>
        <v>57</v>
      </c>
    </row>
    <row r="5566" spans="1:8" x14ac:dyDescent="0.35">
      <c r="A5566" t="s">
        <v>5572</v>
      </c>
      <c r="B5566">
        <v>5095</v>
      </c>
      <c r="C5566" s="1">
        <v>45063</v>
      </c>
      <c r="D5566" s="1">
        <v>44969</v>
      </c>
      <c r="E5566">
        <v>374.99</v>
      </c>
      <c r="F5566" t="s">
        <v>8</v>
      </c>
      <c r="G5566" s="3">
        <f t="shared" si="172"/>
        <v>45047</v>
      </c>
      <c r="H5566">
        <f t="shared" si="173"/>
        <v>3</v>
      </c>
    </row>
    <row r="5567" spans="1:8" x14ac:dyDescent="0.35">
      <c r="A5567" t="s">
        <v>5573</v>
      </c>
      <c r="B5567">
        <v>2182</v>
      </c>
      <c r="C5567" s="1">
        <v>44388</v>
      </c>
      <c r="D5567" s="1">
        <v>45366</v>
      </c>
      <c r="E5567">
        <v>345.19</v>
      </c>
      <c r="F5567" t="s">
        <v>11</v>
      </c>
      <c r="G5567" s="3">
        <f t="shared" si="172"/>
        <v>44378</v>
      </c>
      <c r="H5567">
        <f t="shared" si="173"/>
        <v>33</v>
      </c>
    </row>
    <row r="5568" spans="1:8" x14ac:dyDescent="0.35">
      <c r="A5568" t="s">
        <v>5574</v>
      </c>
      <c r="B5568">
        <v>4573</v>
      </c>
      <c r="C5568" s="1">
        <v>45011</v>
      </c>
      <c r="D5568" s="1">
        <v>45339</v>
      </c>
      <c r="E5568">
        <v>145.51</v>
      </c>
      <c r="F5568" t="s">
        <v>11</v>
      </c>
      <c r="G5568" s="3">
        <f t="shared" si="172"/>
        <v>44986</v>
      </c>
      <c r="H5568">
        <f t="shared" si="173"/>
        <v>11</v>
      </c>
    </row>
    <row r="5569" spans="1:8" x14ac:dyDescent="0.35">
      <c r="A5569" t="s">
        <v>5575</v>
      </c>
      <c r="B5569">
        <v>1046</v>
      </c>
      <c r="C5569" s="1">
        <v>44590</v>
      </c>
      <c r="D5569" s="1">
        <v>45366</v>
      </c>
      <c r="E5569">
        <v>329.41</v>
      </c>
      <c r="F5569" t="s">
        <v>8</v>
      </c>
      <c r="G5569" s="3">
        <f t="shared" si="172"/>
        <v>44562</v>
      </c>
      <c r="H5569">
        <f t="shared" si="173"/>
        <v>26</v>
      </c>
    </row>
    <row r="5570" spans="1:8" x14ac:dyDescent="0.35">
      <c r="A5570" t="s">
        <v>5576</v>
      </c>
      <c r="B5570">
        <v>2814</v>
      </c>
      <c r="C5570" s="1">
        <v>44840</v>
      </c>
      <c r="D5570" s="1">
        <v>44814</v>
      </c>
      <c r="E5570">
        <v>416.69</v>
      </c>
      <c r="F5570" t="s">
        <v>11</v>
      </c>
      <c r="G5570" s="3">
        <f t="shared" si="172"/>
        <v>44835</v>
      </c>
      <c r="H5570">
        <f t="shared" si="173"/>
        <v>1</v>
      </c>
    </row>
    <row r="5571" spans="1:8" x14ac:dyDescent="0.35">
      <c r="A5571" t="s">
        <v>5577</v>
      </c>
      <c r="B5571">
        <v>7772</v>
      </c>
      <c r="C5571" s="1">
        <v>45646</v>
      </c>
      <c r="D5571" s="1">
        <v>45366</v>
      </c>
      <c r="E5571">
        <v>62.41</v>
      </c>
      <c r="F5571" t="s">
        <v>11</v>
      </c>
      <c r="G5571" s="3">
        <f t="shared" ref="G5571:G5634" si="174">DATE(YEAR(C5571),MONTH(C5571),1)</f>
        <v>45627</v>
      </c>
      <c r="H5571">
        <f t="shared" ref="H5571:H5634" si="175">ABS(IF(ISNUMBER(D5571),ROUND((D5571-C5571)/30,0),"AA"))</f>
        <v>9</v>
      </c>
    </row>
    <row r="5572" spans="1:8" x14ac:dyDescent="0.35">
      <c r="A5572" t="s">
        <v>5578</v>
      </c>
      <c r="B5572">
        <v>8324</v>
      </c>
      <c r="C5572" s="1">
        <v>44588</v>
      </c>
      <c r="D5572" s="1">
        <v>45339</v>
      </c>
      <c r="E5572">
        <v>80.75</v>
      </c>
      <c r="F5572" t="s">
        <v>8</v>
      </c>
      <c r="G5572" s="3">
        <f t="shared" si="174"/>
        <v>44562</v>
      </c>
      <c r="H5572">
        <f t="shared" si="175"/>
        <v>25</v>
      </c>
    </row>
    <row r="5573" spans="1:8" x14ac:dyDescent="0.35">
      <c r="A5573" t="s">
        <v>5579</v>
      </c>
      <c r="B5573">
        <v>3019</v>
      </c>
      <c r="C5573" s="1">
        <v>45293</v>
      </c>
      <c r="D5573" s="1">
        <v>45366</v>
      </c>
      <c r="E5573">
        <v>435.71</v>
      </c>
      <c r="F5573" t="s">
        <v>6</v>
      </c>
      <c r="G5573" s="3">
        <f t="shared" si="174"/>
        <v>45292</v>
      </c>
      <c r="H5573">
        <f t="shared" si="175"/>
        <v>2</v>
      </c>
    </row>
    <row r="5574" spans="1:8" x14ac:dyDescent="0.35">
      <c r="A5574" t="s">
        <v>5580</v>
      </c>
      <c r="B5574">
        <v>7735</v>
      </c>
      <c r="C5574" s="1">
        <v>45547</v>
      </c>
      <c r="D5574" s="1">
        <v>45366</v>
      </c>
      <c r="E5574">
        <v>195.58</v>
      </c>
      <c r="F5574" t="s">
        <v>8</v>
      </c>
      <c r="G5574" s="3">
        <f t="shared" si="174"/>
        <v>45536</v>
      </c>
      <c r="H5574">
        <f t="shared" si="175"/>
        <v>6</v>
      </c>
    </row>
    <row r="5575" spans="1:8" x14ac:dyDescent="0.35">
      <c r="A5575" t="s">
        <v>5581</v>
      </c>
      <c r="B5575">
        <v>5506</v>
      </c>
      <c r="C5575" s="1">
        <v>45042</v>
      </c>
      <c r="D5575" s="1">
        <v>44969</v>
      </c>
      <c r="E5575">
        <v>227.27</v>
      </c>
      <c r="F5575" t="s">
        <v>11</v>
      </c>
      <c r="G5575" s="3">
        <f t="shared" si="174"/>
        <v>45017</v>
      </c>
      <c r="H5575">
        <f t="shared" si="175"/>
        <v>2</v>
      </c>
    </row>
    <row r="5576" spans="1:8" x14ac:dyDescent="0.35">
      <c r="A5576" t="s">
        <v>5582</v>
      </c>
      <c r="B5576">
        <v>3390</v>
      </c>
      <c r="C5576" s="1">
        <v>44501</v>
      </c>
      <c r="D5576" s="1">
        <v>44814</v>
      </c>
      <c r="E5576">
        <v>111.32</v>
      </c>
      <c r="F5576" t="s">
        <v>6</v>
      </c>
      <c r="G5576" s="3">
        <f t="shared" si="174"/>
        <v>44501</v>
      </c>
      <c r="H5576">
        <f t="shared" si="175"/>
        <v>10</v>
      </c>
    </row>
    <row r="5577" spans="1:8" x14ac:dyDescent="0.35">
      <c r="A5577" t="s">
        <v>5583</v>
      </c>
      <c r="B5577">
        <v>4080</v>
      </c>
      <c r="C5577" s="1">
        <v>45705</v>
      </c>
      <c r="D5577" s="1">
        <v>43993</v>
      </c>
      <c r="E5577">
        <v>436.28</v>
      </c>
      <c r="F5577" t="s">
        <v>8</v>
      </c>
      <c r="G5577" s="3">
        <f t="shared" si="174"/>
        <v>45689</v>
      </c>
      <c r="H5577">
        <f t="shared" si="175"/>
        <v>57</v>
      </c>
    </row>
    <row r="5578" spans="1:8" x14ac:dyDescent="0.35">
      <c r="A5578" t="s">
        <v>5584</v>
      </c>
      <c r="B5578">
        <v>4977</v>
      </c>
      <c r="C5578" s="1">
        <v>44305</v>
      </c>
      <c r="D5578" s="1">
        <v>44012</v>
      </c>
      <c r="E5578">
        <v>250.06</v>
      </c>
      <c r="F5578" t="s">
        <v>6</v>
      </c>
      <c r="G5578" s="3">
        <f t="shared" si="174"/>
        <v>44287</v>
      </c>
      <c r="H5578">
        <f t="shared" si="175"/>
        <v>10</v>
      </c>
    </row>
    <row r="5579" spans="1:8" x14ac:dyDescent="0.35">
      <c r="A5579" t="s">
        <v>5585</v>
      </c>
      <c r="B5579">
        <v>8167</v>
      </c>
      <c r="C5579" s="1">
        <v>44238</v>
      </c>
      <c r="D5579" s="1">
        <v>45366</v>
      </c>
      <c r="E5579">
        <v>33.979999999999997</v>
      </c>
      <c r="F5579" t="s">
        <v>11</v>
      </c>
      <c r="G5579" s="3">
        <f t="shared" si="174"/>
        <v>44228</v>
      </c>
      <c r="H5579">
        <f t="shared" si="175"/>
        <v>38</v>
      </c>
    </row>
    <row r="5580" spans="1:8" x14ac:dyDescent="0.35">
      <c r="A5580" t="s">
        <v>5586</v>
      </c>
      <c r="B5580">
        <v>8099</v>
      </c>
      <c r="C5580" s="1">
        <v>45216</v>
      </c>
      <c r="D5580" s="1">
        <v>45008</v>
      </c>
      <c r="E5580">
        <v>237.16</v>
      </c>
      <c r="F5580" t="s">
        <v>11</v>
      </c>
      <c r="G5580" s="3">
        <f t="shared" si="174"/>
        <v>45200</v>
      </c>
      <c r="H5580">
        <f t="shared" si="175"/>
        <v>7</v>
      </c>
    </row>
    <row r="5581" spans="1:8" x14ac:dyDescent="0.35">
      <c r="A5581" t="s">
        <v>5587</v>
      </c>
      <c r="B5581">
        <v>1976</v>
      </c>
      <c r="C5581" s="1">
        <v>43949</v>
      </c>
      <c r="D5581" s="1">
        <v>45366</v>
      </c>
      <c r="E5581">
        <v>376.68</v>
      </c>
      <c r="F5581" t="s">
        <v>8</v>
      </c>
      <c r="G5581" s="3">
        <f t="shared" si="174"/>
        <v>43922</v>
      </c>
      <c r="H5581">
        <f t="shared" si="175"/>
        <v>47</v>
      </c>
    </row>
    <row r="5582" spans="1:8" x14ac:dyDescent="0.35">
      <c r="A5582" t="s">
        <v>5588</v>
      </c>
      <c r="B5582">
        <v>5736</v>
      </c>
      <c r="C5582" s="1">
        <v>45104</v>
      </c>
      <c r="D5582" s="1">
        <v>43908</v>
      </c>
      <c r="E5582">
        <v>109.88</v>
      </c>
      <c r="F5582" t="s">
        <v>11</v>
      </c>
      <c r="G5582" s="3">
        <f t="shared" si="174"/>
        <v>45078</v>
      </c>
      <c r="H5582">
        <f t="shared" si="175"/>
        <v>40</v>
      </c>
    </row>
    <row r="5583" spans="1:8" x14ac:dyDescent="0.35">
      <c r="A5583" t="s">
        <v>5589</v>
      </c>
      <c r="B5583">
        <v>5705</v>
      </c>
      <c r="C5583" s="1">
        <v>45524</v>
      </c>
      <c r="D5583" s="1">
        <v>45008</v>
      </c>
      <c r="E5583">
        <v>78.94</v>
      </c>
      <c r="F5583" t="s">
        <v>6</v>
      </c>
      <c r="G5583" s="3">
        <f t="shared" si="174"/>
        <v>45505</v>
      </c>
      <c r="H5583">
        <f t="shared" si="175"/>
        <v>17</v>
      </c>
    </row>
    <row r="5584" spans="1:8" x14ac:dyDescent="0.35">
      <c r="A5584" t="s">
        <v>5590</v>
      </c>
      <c r="B5584">
        <v>3900</v>
      </c>
      <c r="C5584" s="1">
        <v>43909</v>
      </c>
      <c r="D5584" s="1">
        <v>44946</v>
      </c>
      <c r="E5584">
        <v>218.81</v>
      </c>
      <c r="F5584" t="s">
        <v>11</v>
      </c>
      <c r="G5584" s="3">
        <f t="shared" si="174"/>
        <v>43891</v>
      </c>
      <c r="H5584">
        <f t="shared" si="175"/>
        <v>35</v>
      </c>
    </row>
    <row r="5585" spans="1:8" x14ac:dyDescent="0.35">
      <c r="A5585" t="s">
        <v>5591</v>
      </c>
      <c r="B5585">
        <v>8753</v>
      </c>
      <c r="C5585" s="1">
        <v>44319</v>
      </c>
      <c r="D5585" s="1">
        <v>45366</v>
      </c>
      <c r="E5585">
        <v>394.99</v>
      </c>
      <c r="F5585" t="s">
        <v>8</v>
      </c>
      <c r="G5585" s="3">
        <f t="shared" si="174"/>
        <v>44317</v>
      </c>
      <c r="H5585">
        <f t="shared" si="175"/>
        <v>35</v>
      </c>
    </row>
    <row r="5586" spans="1:8" x14ac:dyDescent="0.35">
      <c r="A5586" t="s">
        <v>5592</v>
      </c>
      <c r="B5586">
        <v>2069</v>
      </c>
      <c r="C5586" s="1">
        <v>45611</v>
      </c>
      <c r="D5586" s="1">
        <v>44012</v>
      </c>
      <c r="E5586">
        <v>297.38</v>
      </c>
      <c r="F5586" t="s">
        <v>6</v>
      </c>
      <c r="G5586" s="3">
        <f t="shared" si="174"/>
        <v>45597</v>
      </c>
      <c r="H5586">
        <f t="shared" si="175"/>
        <v>53</v>
      </c>
    </row>
    <row r="5587" spans="1:8" x14ac:dyDescent="0.35">
      <c r="A5587" t="s">
        <v>5593</v>
      </c>
      <c r="B5587">
        <v>5967</v>
      </c>
      <c r="C5587" s="1">
        <v>44223</v>
      </c>
      <c r="D5587" s="1">
        <v>45366</v>
      </c>
      <c r="E5587">
        <v>325.68</v>
      </c>
      <c r="F5587" t="s">
        <v>6</v>
      </c>
      <c r="G5587" s="3">
        <f t="shared" si="174"/>
        <v>44197</v>
      </c>
      <c r="H5587">
        <f t="shared" si="175"/>
        <v>38</v>
      </c>
    </row>
    <row r="5588" spans="1:8" x14ac:dyDescent="0.35">
      <c r="A5588" t="s">
        <v>5594</v>
      </c>
      <c r="B5588">
        <v>4291</v>
      </c>
      <c r="C5588" s="1">
        <v>44883</v>
      </c>
      <c r="D5588" s="1">
        <v>44459</v>
      </c>
      <c r="E5588">
        <v>347.33</v>
      </c>
      <c r="F5588" t="s">
        <v>6</v>
      </c>
      <c r="G5588" s="3">
        <f t="shared" si="174"/>
        <v>44866</v>
      </c>
      <c r="H5588">
        <f t="shared" si="175"/>
        <v>14</v>
      </c>
    </row>
    <row r="5589" spans="1:8" x14ac:dyDescent="0.35">
      <c r="A5589" t="s">
        <v>5595</v>
      </c>
      <c r="B5589">
        <v>8812</v>
      </c>
      <c r="C5589" s="1">
        <v>45469</v>
      </c>
      <c r="D5589" s="1">
        <v>43993</v>
      </c>
      <c r="E5589">
        <v>482.12</v>
      </c>
      <c r="F5589" t="s">
        <v>6</v>
      </c>
      <c r="G5589" s="3">
        <f t="shared" si="174"/>
        <v>45444</v>
      </c>
      <c r="H5589">
        <f t="shared" si="175"/>
        <v>49</v>
      </c>
    </row>
    <row r="5590" spans="1:8" x14ac:dyDescent="0.35">
      <c r="A5590" t="s">
        <v>5596</v>
      </c>
      <c r="B5590">
        <v>3628</v>
      </c>
      <c r="C5590" s="1">
        <v>45521</v>
      </c>
      <c r="D5590" s="1">
        <v>44969</v>
      </c>
      <c r="E5590">
        <v>245.37</v>
      </c>
      <c r="F5590" t="s">
        <v>6</v>
      </c>
      <c r="G5590" s="3">
        <f t="shared" si="174"/>
        <v>45505</v>
      </c>
      <c r="H5590">
        <f t="shared" si="175"/>
        <v>18</v>
      </c>
    </row>
    <row r="5591" spans="1:8" x14ac:dyDescent="0.35">
      <c r="A5591" t="s">
        <v>5597</v>
      </c>
      <c r="B5591">
        <v>3187</v>
      </c>
      <c r="C5591" s="1">
        <v>44379</v>
      </c>
      <c r="D5591" s="1">
        <v>44012</v>
      </c>
      <c r="E5591">
        <v>18.399999999999999</v>
      </c>
      <c r="F5591" t="s">
        <v>11</v>
      </c>
      <c r="G5591" s="3">
        <f t="shared" si="174"/>
        <v>44378</v>
      </c>
      <c r="H5591">
        <f t="shared" si="175"/>
        <v>12</v>
      </c>
    </row>
    <row r="5592" spans="1:8" x14ac:dyDescent="0.35">
      <c r="A5592" t="s">
        <v>5598</v>
      </c>
      <c r="B5592">
        <v>8961</v>
      </c>
      <c r="C5592" s="1">
        <v>44802</v>
      </c>
      <c r="D5592" s="1">
        <v>44946</v>
      </c>
      <c r="E5592">
        <v>198.45</v>
      </c>
      <c r="F5592" t="s">
        <v>8</v>
      </c>
      <c r="G5592" s="3">
        <f t="shared" si="174"/>
        <v>44774</v>
      </c>
      <c r="H5592">
        <f t="shared" si="175"/>
        <v>5</v>
      </c>
    </row>
    <row r="5593" spans="1:8" x14ac:dyDescent="0.35">
      <c r="A5593" t="s">
        <v>5599</v>
      </c>
      <c r="B5593">
        <v>9350</v>
      </c>
      <c r="C5593" s="1">
        <v>44357</v>
      </c>
      <c r="D5593" s="1">
        <v>43993</v>
      </c>
      <c r="E5593">
        <v>324.52999999999997</v>
      </c>
      <c r="F5593" t="s">
        <v>11</v>
      </c>
      <c r="G5593" s="3">
        <f t="shared" si="174"/>
        <v>44348</v>
      </c>
      <c r="H5593">
        <f t="shared" si="175"/>
        <v>12</v>
      </c>
    </row>
    <row r="5594" spans="1:8" x14ac:dyDescent="0.35">
      <c r="A5594" t="s">
        <v>5600</v>
      </c>
      <c r="B5594">
        <v>2799</v>
      </c>
      <c r="C5594" s="1">
        <v>45003</v>
      </c>
      <c r="D5594" s="1" t="e">
        <v>#N/A</v>
      </c>
      <c r="E5594">
        <v>141.16</v>
      </c>
      <c r="F5594" t="s">
        <v>6</v>
      </c>
      <c r="G5594" s="3">
        <f t="shared" si="174"/>
        <v>44986</v>
      </c>
      <c r="H5594" t="e">
        <f t="shared" si="175"/>
        <v>#VALUE!</v>
      </c>
    </row>
    <row r="5595" spans="1:8" x14ac:dyDescent="0.35">
      <c r="A5595" t="s">
        <v>5601</v>
      </c>
      <c r="B5595">
        <v>9552</v>
      </c>
      <c r="C5595" s="1">
        <v>44793</v>
      </c>
      <c r="D5595" s="1">
        <v>44198</v>
      </c>
      <c r="E5595">
        <v>134.86000000000001</v>
      </c>
      <c r="F5595" t="s">
        <v>11</v>
      </c>
      <c r="G5595" s="3">
        <f t="shared" si="174"/>
        <v>44774</v>
      </c>
      <c r="H5595">
        <f t="shared" si="175"/>
        <v>20</v>
      </c>
    </row>
    <row r="5596" spans="1:8" x14ac:dyDescent="0.35">
      <c r="A5596" t="s">
        <v>5602</v>
      </c>
      <c r="B5596">
        <v>5453</v>
      </c>
      <c r="C5596" s="1">
        <v>44553</v>
      </c>
      <c r="D5596" s="1">
        <v>44969</v>
      </c>
      <c r="E5596">
        <v>432.38</v>
      </c>
      <c r="F5596" t="s">
        <v>8</v>
      </c>
      <c r="G5596" s="3">
        <f t="shared" si="174"/>
        <v>44531</v>
      </c>
      <c r="H5596">
        <f t="shared" si="175"/>
        <v>14</v>
      </c>
    </row>
    <row r="5597" spans="1:8" x14ac:dyDescent="0.35">
      <c r="A5597" t="s">
        <v>5603</v>
      </c>
      <c r="B5597">
        <v>6082</v>
      </c>
      <c r="C5597" s="1">
        <v>44465</v>
      </c>
      <c r="D5597" s="1">
        <v>45366</v>
      </c>
      <c r="E5597">
        <v>375.74</v>
      </c>
      <c r="F5597" t="s">
        <v>11</v>
      </c>
      <c r="G5597" s="3">
        <f t="shared" si="174"/>
        <v>44440</v>
      </c>
      <c r="H5597">
        <f t="shared" si="175"/>
        <v>30</v>
      </c>
    </row>
    <row r="5598" spans="1:8" x14ac:dyDescent="0.35">
      <c r="A5598" t="s">
        <v>5604</v>
      </c>
      <c r="B5598">
        <v>2031</v>
      </c>
      <c r="C5598" s="1">
        <v>45763</v>
      </c>
      <c r="D5598" s="1">
        <v>45366</v>
      </c>
      <c r="E5598">
        <v>287.91000000000003</v>
      </c>
      <c r="F5598" t="s">
        <v>11</v>
      </c>
      <c r="G5598" s="3">
        <f t="shared" si="174"/>
        <v>45748</v>
      </c>
      <c r="H5598">
        <f t="shared" si="175"/>
        <v>13</v>
      </c>
    </row>
    <row r="5599" spans="1:8" x14ac:dyDescent="0.35">
      <c r="A5599" t="s">
        <v>5605</v>
      </c>
      <c r="B5599">
        <v>4952</v>
      </c>
      <c r="C5599" s="1">
        <v>44803</v>
      </c>
      <c r="D5599" s="1">
        <v>44198</v>
      </c>
      <c r="E5599">
        <v>450.4</v>
      </c>
      <c r="F5599" t="s">
        <v>6</v>
      </c>
      <c r="G5599" s="3">
        <f t="shared" si="174"/>
        <v>44774</v>
      </c>
      <c r="H5599">
        <f t="shared" si="175"/>
        <v>20</v>
      </c>
    </row>
    <row r="5600" spans="1:8" x14ac:dyDescent="0.35">
      <c r="A5600" t="s">
        <v>5606</v>
      </c>
      <c r="B5600">
        <v>5002</v>
      </c>
      <c r="C5600" s="1">
        <v>44784</v>
      </c>
      <c r="D5600" s="1">
        <v>45008</v>
      </c>
      <c r="E5600">
        <v>381.29</v>
      </c>
      <c r="F5600" t="s">
        <v>8</v>
      </c>
      <c r="G5600" s="3">
        <f t="shared" si="174"/>
        <v>44774</v>
      </c>
      <c r="H5600">
        <f t="shared" si="175"/>
        <v>7</v>
      </c>
    </row>
    <row r="5601" spans="1:8" x14ac:dyDescent="0.35">
      <c r="A5601" t="s">
        <v>5607</v>
      </c>
      <c r="B5601">
        <v>9682</v>
      </c>
      <c r="C5601" s="1">
        <v>45664</v>
      </c>
      <c r="D5601" s="1">
        <v>44969</v>
      </c>
      <c r="E5601">
        <v>461.7</v>
      </c>
      <c r="F5601" t="s">
        <v>8</v>
      </c>
      <c r="G5601" s="3">
        <f t="shared" si="174"/>
        <v>45658</v>
      </c>
      <c r="H5601">
        <f t="shared" si="175"/>
        <v>23</v>
      </c>
    </row>
    <row r="5602" spans="1:8" x14ac:dyDescent="0.35">
      <c r="A5602" t="s">
        <v>5608</v>
      </c>
      <c r="B5602">
        <v>9143</v>
      </c>
      <c r="C5602" s="1">
        <v>45291</v>
      </c>
      <c r="D5602" s="1">
        <v>44012</v>
      </c>
      <c r="E5602">
        <v>488.95</v>
      </c>
      <c r="F5602" t="s">
        <v>11</v>
      </c>
      <c r="G5602" s="3">
        <f t="shared" si="174"/>
        <v>45261</v>
      </c>
      <c r="H5602">
        <f t="shared" si="175"/>
        <v>43</v>
      </c>
    </row>
    <row r="5603" spans="1:8" x14ac:dyDescent="0.35">
      <c r="A5603" t="s">
        <v>5609</v>
      </c>
      <c r="B5603">
        <v>3442</v>
      </c>
      <c r="C5603" s="1">
        <v>45655</v>
      </c>
      <c r="D5603" s="1">
        <v>44969</v>
      </c>
      <c r="E5603">
        <v>479.72</v>
      </c>
      <c r="F5603" t="s">
        <v>6</v>
      </c>
      <c r="G5603" s="3">
        <f t="shared" si="174"/>
        <v>45627</v>
      </c>
      <c r="H5603">
        <f t="shared" si="175"/>
        <v>23</v>
      </c>
    </row>
    <row r="5604" spans="1:8" x14ac:dyDescent="0.35">
      <c r="A5604" t="s">
        <v>5610</v>
      </c>
      <c r="B5604">
        <v>7876</v>
      </c>
      <c r="C5604" s="1">
        <v>44268</v>
      </c>
      <c r="D5604" s="1">
        <v>44012</v>
      </c>
      <c r="E5604">
        <v>288.3</v>
      </c>
      <c r="F5604" t="s">
        <v>11</v>
      </c>
      <c r="G5604" s="3">
        <f t="shared" si="174"/>
        <v>44256</v>
      </c>
      <c r="H5604">
        <f t="shared" si="175"/>
        <v>9</v>
      </c>
    </row>
    <row r="5605" spans="1:8" x14ac:dyDescent="0.35">
      <c r="A5605" t="s">
        <v>5611</v>
      </c>
      <c r="B5605">
        <v>8881</v>
      </c>
      <c r="C5605" s="1">
        <v>44956</v>
      </c>
      <c r="D5605" s="1">
        <v>44969</v>
      </c>
      <c r="E5605">
        <v>104.78</v>
      </c>
      <c r="F5605" t="s">
        <v>11</v>
      </c>
      <c r="G5605" s="3">
        <f t="shared" si="174"/>
        <v>44927</v>
      </c>
      <c r="H5605">
        <f t="shared" si="175"/>
        <v>0</v>
      </c>
    </row>
    <row r="5606" spans="1:8" x14ac:dyDescent="0.35">
      <c r="A5606" t="s">
        <v>5612</v>
      </c>
      <c r="B5606">
        <v>6019</v>
      </c>
      <c r="C5606" s="1">
        <v>45390</v>
      </c>
      <c r="D5606" s="1">
        <v>44099</v>
      </c>
      <c r="E5606">
        <v>363.23</v>
      </c>
      <c r="F5606" t="s">
        <v>6</v>
      </c>
      <c r="G5606" s="3">
        <f t="shared" si="174"/>
        <v>45383</v>
      </c>
      <c r="H5606">
        <f t="shared" si="175"/>
        <v>43</v>
      </c>
    </row>
    <row r="5607" spans="1:8" x14ac:dyDescent="0.35">
      <c r="A5607" t="s">
        <v>5613</v>
      </c>
      <c r="B5607">
        <v>5115</v>
      </c>
      <c r="C5607" s="1">
        <v>45166</v>
      </c>
      <c r="D5607" s="1">
        <v>45366</v>
      </c>
      <c r="E5607">
        <v>351.05</v>
      </c>
      <c r="F5607" t="s">
        <v>6</v>
      </c>
      <c r="G5607" s="3">
        <f t="shared" si="174"/>
        <v>45139</v>
      </c>
      <c r="H5607">
        <f t="shared" si="175"/>
        <v>7</v>
      </c>
    </row>
    <row r="5608" spans="1:8" x14ac:dyDescent="0.35">
      <c r="A5608" t="s">
        <v>5614</v>
      </c>
      <c r="B5608">
        <v>4268</v>
      </c>
      <c r="C5608" s="1">
        <v>44292</v>
      </c>
      <c r="D5608" s="1">
        <v>45008</v>
      </c>
      <c r="E5608">
        <v>318.14</v>
      </c>
      <c r="F5608" t="s">
        <v>8</v>
      </c>
      <c r="G5608" s="3">
        <f t="shared" si="174"/>
        <v>44287</v>
      </c>
      <c r="H5608">
        <f t="shared" si="175"/>
        <v>24</v>
      </c>
    </row>
    <row r="5609" spans="1:8" x14ac:dyDescent="0.35">
      <c r="A5609" t="s">
        <v>5615</v>
      </c>
      <c r="B5609">
        <v>6847</v>
      </c>
      <c r="C5609" s="1">
        <v>43971</v>
      </c>
      <c r="D5609" s="1">
        <v>44399</v>
      </c>
      <c r="E5609">
        <v>57.08</v>
      </c>
      <c r="F5609" t="s">
        <v>6</v>
      </c>
      <c r="G5609" s="3">
        <f t="shared" si="174"/>
        <v>43952</v>
      </c>
      <c r="H5609">
        <f t="shared" si="175"/>
        <v>14</v>
      </c>
    </row>
    <row r="5610" spans="1:8" x14ac:dyDescent="0.35">
      <c r="A5610" t="s">
        <v>5616</v>
      </c>
      <c r="B5610">
        <v>4215</v>
      </c>
      <c r="C5610" s="1">
        <v>43960</v>
      </c>
      <c r="D5610" s="1">
        <v>44969</v>
      </c>
      <c r="E5610">
        <v>446.23</v>
      </c>
      <c r="F5610" t="s">
        <v>6</v>
      </c>
      <c r="G5610" s="3">
        <f t="shared" si="174"/>
        <v>43952</v>
      </c>
      <c r="H5610">
        <f t="shared" si="175"/>
        <v>34</v>
      </c>
    </row>
    <row r="5611" spans="1:8" x14ac:dyDescent="0.35">
      <c r="A5611" t="s">
        <v>5617</v>
      </c>
      <c r="B5611">
        <v>1750</v>
      </c>
      <c r="C5611" s="1">
        <v>44645</v>
      </c>
      <c r="D5611" s="1" t="e">
        <v>#N/A</v>
      </c>
      <c r="E5611">
        <v>430.32</v>
      </c>
      <c r="F5611" t="s">
        <v>6</v>
      </c>
      <c r="G5611" s="3">
        <f t="shared" si="174"/>
        <v>44621</v>
      </c>
      <c r="H5611" t="e">
        <f t="shared" si="175"/>
        <v>#VALUE!</v>
      </c>
    </row>
    <row r="5612" spans="1:8" x14ac:dyDescent="0.35">
      <c r="A5612" t="s">
        <v>5618</v>
      </c>
      <c r="B5612">
        <v>8723</v>
      </c>
      <c r="C5612" s="1">
        <v>45344</v>
      </c>
      <c r="D5612" s="1">
        <v>45366</v>
      </c>
      <c r="E5612">
        <v>381.87</v>
      </c>
      <c r="F5612" t="s">
        <v>8</v>
      </c>
      <c r="G5612" s="3">
        <f t="shared" si="174"/>
        <v>45323</v>
      </c>
      <c r="H5612">
        <f t="shared" si="175"/>
        <v>1</v>
      </c>
    </row>
    <row r="5613" spans="1:8" x14ac:dyDescent="0.35">
      <c r="A5613" t="s">
        <v>5619</v>
      </c>
      <c r="B5613">
        <v>6462</v>
      </c>
      <c r="C5613" s="1">
        <v>44239</v>
      </c>
      <c r="D5613" s="1">
        <v>45366</v>
      </c>
      <c r="E5613">
        <v>251.64</v>
      </c>
      <c r="F5613" t="s">
        <v>6</v>
      </c>
      <c r="G5613" s="3">
        <f t="shared" si="174"/>
        <v>44228</v>
      </c>
      <c r="H5613">
        <f t="shared" si="175"/>
        <v>38</v>
      </c>
    </row>
    <row r="5614" spans="1:8" x14ac:dyDescent="0.35">
      <c r="A5614" t="s">
        <v>5620</v>
      </c>
      <c r="B5614">
        <v>1269</v>
      </c>
      <c r="C5614" s="1">
        <v>44436</v>
      </c>
      <c r="D5614" s="1">
        <v>43993</v>
      </c>
      <c r="E5614">
        <v>347.97</v>
      </c>
      <c r="F5614" t="s">
        <v>11</v>
      </c>
      <c r="G5614" s="3">
        <f t="shared" si="174"/>
        <v>44409</v>
      </c>
      <c r="H5614">
        <f t="shared" si="175"/>
        <v>15</v>
      </c>
    </row>
    <row r="5615" spans="1:8" x14ac:dyDescent="0.35">
      <c r="A5615" t="s">
        <v>5621</v>
      </c>
      <c r="B5615">
        <v>3244</v>
      </c>
      <c r="C5615" s="1">
        <v>45309</v>
      </c>
      <c r="D5615" s="1">
        <v>45366</v>
      </c>
      <c r="E5615">
        <v>123.34</v>
      </c>
      <c r="F5615" t="s">
        <v>11</v>
      </c>
      <c r="G5615" s="3">
        <f t="shared" si="174"/>
        <v>45292</v>
      </c>
      <c r="H5615">
        <f t="shared" si="175"/>
        <v>2</v>
      </c>
    </row>
    <row r="5616" spans="1:8" x14ac:dyDescent="0.35">
      <c r="A5616" t="s">
        <v>5622</v>
      </c>
      <c r="B5616">
        <v>4358</v>
      </c>
      <c r="C5616" s="1">
        <v>43906</v>
      </c>
      <c r="D5616" s="1">
        <v>43908</v>
      </c>
      <c r="E5616">
        <v>238.87</v>
      </c>
      <c r="F5616" t="s">
        <v>8</v>
      </c>
      <c r="G5616" s="3">
        <f t="shared" si="174"/>
        <v>43891</v>
      </c>
      <c r="H5616">
        <f t="shared" si="175"/>
        <v>0</v>
      </c>
    </row>
    <row r="5617" spans="1:8" x14ac:dyDescent="0.35">
      <c r="A5617" t="s">
        <v>5623</v>
      </c>
      <c r="B5617">
        <v>2189</v>
      </c>
      <c r="C5617" s="1">
        <v>44159</v>
      </c>
      <c r="D5617" s="1">
        <v>45366</v>
      </c>
      <c r="E5617">
        <v>60.28</v>
      </c>
      <c r="F5617" t="s">
        <v>8</v>
      </c>
      <c r="G5617" s="3">
        <f t="shared" si="174"/>
        <v>44136</v>
      </c>
      <c r="H5617">
        <f t="shared" si="175"/>
        <v>40</v>
      </c>
    </row>
    <row r="5618" spans="1:8" x14ac:dyDescent="0.35">
      <c r="A5618" t="s">
        <v>5624</v>
      </c>
      <c r="B5618">
        <v>8229</v>
      </c>
      <c r="C5618" s="1">
        <v>43926</v>
      </c>
      <c r="D5618" s="1" t="e">
        <v>#N/A</v>
      </c>
      <c r="E5618">
        <v>362.03</v>
      </c>
      <c r="F5618" t="s">
        <v>11</v>
      </c>
      <c r="G5618" s="3">
        <f t="shared" si="174"/>
        <v>43922</v>
      </c>
      <c r="H5618" t="e">
        <f t="shared" si="175"/>
        <v>#VALUE!</v>
      </c>
    </row>
    <row r="5619" spans="1:8" x14ac:dyDescent="0.35">
      <c r="A5619" t="s">
        <v>5625</v>
      </c>
      <c r="B5619">
        <v>4514</v>
      </c>
      <c r="C5619" s="1">
        <v>45280</v>
      </c>
      <c r="D5619" s="1">
        <v>43993</v>
      </c>
      <c r="E5619">
        <v>117.05</v>
      </c>
      <c r="F5619" t="s">
        <v>11</v>
      </c>
      <c r="G5619" s="3">
        <f t="shared" si="174"/>
        <v>45261</v>
      </c>
      <c r="H5619">
        <f t="shared" si="175"/>
        <v>43</v>
      </c>
    </row>
    <row r="5620" spans="1:8" x14ac:dyDescent="0.35">
      <c r="A5620" t="s">
        <v>5626</v>
      </c>
      <c r="B5620">
        <v>1599</v>
      </c>
      <c r="C5620" s="1">
        <v>45701</v>
      </c>
      <c r="D5620" s="1">
        <v>45366</v>
      </c>
      <c r="E5620">
        <v>135.66</v>
      </c>
      <c r="F5620" t="s">
        <v>8</v>
      </c>
      <c r="G5620" s="3">
        <f t="shared" si="174"/>
        <v>45689</v>
      </c>
      <c r="H5620">
        <f t="shared" si="175"/>
        <v>11</v>
      </c>
    </row>
    <row r="5621" spans="1:8" x14ac:dyDescent="0.35">
      <c r="A5621" t="s">
        <v>5627</v>
      </c>
      <c r="B5621">
        <v>7703</v>
      </c>
      <c r="C5621" s="1">
        <v>44598</v>
      </c>
      <c r="D5621" s="1">
        <v>44012</v>
      </c>
      <c r="E5621">
        <v>68.94</v>
      </c>
      <c r="F5621" t="s">
        <v>6</v>
      </c>
      <c r="G5621" s="3">
        <f t="shared" si="174"/>
        <v>44593</v>
      </c>
      <c r="H5621">
        <f t="shared" si="175"/>
        <v>20</v>
      </c>
    </row>
    <row r="5622" spans="1:8" x14ac:dyDescent="0.35">
      <c r="A5622" t="s">
        <v>5628</v>
      </c>
      <c r="B5622">
        <v>8370</v>
      </c>
      <c r="C5622" s="1">
        <v>44767</v>
      </c>
      <c r="D5622" s="1">
        <v>45276</v>
      </c>
      <c r="E5622">
        <v>447.62</v>
      </c>
      <c r="F5622" t="s">
        <v>11</v>
      </c>
      <c r="G5622" s="3">
        <f t="shared" si="174"/>
        <v>44743</v>
      </c>
      <c r="H5622">
        <f t="shared" si="175"/>
        <v>17</v>
      </c>
    </row>
    <row r="5623" spans="1:8" x14ac:dyDescent="0.35">
      <c r="A5623" t="s">
        <v>5629</v>
      </c>
      <c r="B5623">
        <v>6583</v>
      </c>
      <c r="C5623" s="1">
        <v>44325</v>
      </c>
      <c r="D5623" s="1">
        <v>45366</v>
      </c>
      <c r="E5623">
        <v>462.55</v>
      </c>
      <c r="F5623" t="s">
        <v>8</v>
      </c>
      <c r="G5623" s="3">
        <f t="shared" si="174"/>
        <v>44317</v>
      </c>
      <c r="H5623">
        <f t="shared" si="175"/>
        <v>35</v>
      </c>
    </row>
    <row r="5624" spans="1:8" x14ac:dyDescent="0.35">
      <c r="A5624" t="s">
        <v>5630</v>
      </c>
      <c r="B5624">
        <v>2946</v>
      </c>
      <c r="C5624" s="1">
        <v>45201</v>
      </c>
      <c r="D5624" s="1">
        <v>45339</v>
      </c>
      <c r="E5624">
        <v>55.82</v>
      </c>
      <c r="F5624" t="s">
        <v>6</v>
      </c>
      <c r="G5624" s="3">
        <f t="shared" si="174"/>
        <v>45200</v>
      </c>
      <c r="H5624">
        <f t="shared" si="175"/>
        <v>5</v>
      </c>
    </row>
    <row r="5625" spans="1:8" x14ac:dyDescent="0.35">
      <c r="A5625" t="s">
        <v>5631</v>
      </c>
      <c r="B5625">
        <v>9796</v>
      </c>
      <c r="C5625" s="1">
        <v>45100</v>
      </c>
      <c r="D5625" s="1">
        <v>43908</v>
      </c>
      <c r="E5625">
        <v>375.74</v>
      </c>
      <c r="F5625" t="s">
        <v>11</v>
      </c>
      <c r="G5625" s="3">
        <f t="shared" si="174"/>
        <v>45078</v>
      </c>
      <c r="H5625">
        <f t="shared" si="175"/>
        <v>40</v>
      </c>
    </row>
    <row r="5626" spans="1:8" x14ac:dyDescent="0.35">
      <c r="A5626" t="s">
        <v>5632</v>
      </c>
      <c r="B5626">
        <v>1723</v>
      </c>
      <c r="C5626" s="1">
        <v>44626</v>
      </c>
      <c r="D5626" s="1">
        <v>45366</v>
      </c>
      <c r="E5626">
        <v>243.25</v>
      </c>
      <c r="F5626" t="s">
        <v>6</v>
      </c>
      <c r="G5626" s="3">
        <f t="shared" si="174"/>
        <v>44621</v>
      </c>
      <c r="H5626">
        <f t="shared" si="175"/>
        <v>25</v>
      </c>
    </row>
    <row r="5627" spans="1:8" x14ac:dyDescent="0.35">
      <c r="A5627" t="s">
        <v>5633</v>
      </c>
      <c r="B5627">
        <v>9864</v>
      </c>
      <c r="C5627" s="1">
        <v>44558</v>
      </c>
      <c r="D5627" s="1" t="e">
        <v>#N/A</v>
      </c>
      <c r="E5627">
        <v>91.85</v>
      </c>
      <c r="F5627" t="s">
        <v>8</v>
      </c>
      <c r="G5627" s="3">
        <f t="shared" si="174"/>
        <v>44531</v>
      </c>
      <c r="H5627" t="e">
        <f t="shared" si="175"/>
        <v>#VALUE!</v>
      </c>
    </row>
    <row r="5628" spans="1:8" x14ac:dyDescent="0.35">
      <c r="A5628" t="s">
        <v>5634</v>
      </c>
      <c r="B5628">
        <v>1104</v>
      </c>
      <c r="C5628" s="1">
        <v>44875</v>
      </c>
      <c r="D5628" s="1">
        <v>45339</v>
      </c>
      <c r="E5628">
        <v>463.85</v>
      </c>
      <c r="F5628" t="s">
        <v>6</v>
      </c>
      <c r="G5628" s="3">
        <f t="shared" si="174"/>
        <v>44866</v>
      </c>
      <c r="H5628">
        <f t="shared" si="175"/>
        <v>15</v>
      </c>
    </row>
    <row r="5629" spans="1:8" x14ac:dyDescent="0.35">
      <c r="A5629" t="s">
        <v>5635</v>
      </c>
      <c r="B5629">
        <v>4544</v>
      </c>
      <c r="C5629" s="1">
        <v>44602</v>
      </c>
      <c r="D5629" s="1">
        <v>45008</v>
      </c>
      <c r="E5629">
        <v>399.9</v>
      </c>
      <c r="F5629" t="s">
        <v>6</v>
      </c>
      <c r="G5629" s="3">
        <f t="shared" si="174"/>
        <v>44593</v>
      </c>
      <c r="H5629">
        <f t="shared" si="175"/>
        <v>14</v>
      </c>
    </row>
    <row r="5630" spans="1:8" x14ac:dyDescent="0.35">
      <c r="A5630" t="s">
        <v>5636</v>
      </c>
      <c r="B5630">
        <v>2639</v>
      </c>
      <c r="C5630" s="1">
        <v>45133</v>
      </c>
      <c r="D5630" s="1">
        <v>45008</v>
      </c>
      <c r="E5630">
        <v>53.47</v>
      </c>
      <c r="F5630" t="s">
        <v>8</v>
      </c>
      <c r="G5630" s="3">
        <f t="shared" si="174"/>
        <v>45108</v>
      </c>
      <c r="H5630">
        <f t="shared" si="175"/>
        <v>4</v>
      </c>
    </row>
    <row r="5631" spans="1:8" x14ac:dyDescent="0.35">
      <c r="A5631" s="2" t="s">
        <v>5637</v>
      </c>
      <c r="B5631">
        <v>4757</v>
      </c>
      <c r="C5631" s="1">
        <v>45411</v>
      </c>
      <c r="D5631" s="1">
        <v>44969</v>
      </c>
      <c r="E5631">
        <v>463.16</v>
      </c>
      <c r="F5631" t="s">
        <v>6</v>
      </c>
      <c r="G5631" s="3">
        <f t="shared" si="174"/>
        <v>45383</v>
      </c>
      <c r="H5631">
        <f t="shared" si="175"/>
        <v>15</v>
      </c>
    </row>
    <row r="5632" spans="1:8" x14ac:dyDescent="0.35">
      <c r="A5632" t="s">
        <v>5638</v>
      </c>
      <c r="B5632">
        <v>1001</v>
      </c>
      <c r="C5632" s="1">
        <v>44693</v>
      </c>
      <c r="D5632" s="1" t="e">
        <v>#N/A</v>
      </c>
      <c r="E5632">
        <v>219.28</v>
      </c>
      <c r="F5632" t="s">
        <v>6</v>
      </c>
      <c r="G5632" s="3">
        <f t="shared" si="174"/>
        <v>44682</v>
      </c>
      <c r="H5632" t="e">
        <f t="shared" si="175"/>
        <v>#VALUE!</v>
      </c>
    </row>
    <row r="5633" spans="1:8" x14ac:dyDescent="0.35">
      <c r="A5633" t="s">
        <v>5639</v>
      </c>
      <c r="B5633">
        <v>6847</v>
      </c>
      <c r="C5633" s="1">
        <v>44443</v>
      </c>
      <c r="D5633" s="1">
        <v>45366</v>
      </c>
      <c r="E5633">
        <v>379.13</v>
      </c>
      <c r="F5633" t="s">
        <v>8</v>
      </c>
      <c r="G5633" s="3">
        <f t="shared" si="174"/>
        <v>44440</v>
      </c>
      <c r="H5633">
        <f t="shared" si="175"/>
        <v>31</v>
      </c>
    </row>
    <row r="5634" spans="1:8" x14ac:dyDescent="0.35">
      <c r="A5634" t="s">
        <v>5640</v>
      </c>
      <c r="B5634">
        <v>3691</v>
      </c>
      <c r="C5634" s="1">
        <v>45082</v>
      </c>
      <c r="D5634" s="1" t="e">
        <v>#N/A</v>
      </c>
      <c r="E5634">
        <v>23.18</v>
      </c>
      <c r="F5634" t="s">
        <v>11</v>
      </c>
      <c r="G5634" s="3">
        <f t="shared" si="174"/>
        <v>45078</v>
      </c>
      <c r="H5634" t="e">
        <f t="shared" si="175"/>
        <v>#VALUE!</v>
      </c>
    </row>
    <row r="5635" spans="1:8" x14ac:dyDescent="0.35">
      <c r="A5635" t="s">
        <v>5641</v>
      </c>
      <c r="B5635">
        <v>1349</v>
      </c>
      <c r="C5635" s="1">
        <v>45507</v>
      </c>
      <c r="D5635" s="1">
        <v>45366</v>
      </c>
      <c r="E5635">
        <v>336.98</v>
      </c>
      <c r="F5635" t="s">
        <v>11</v>
      </c>
      <c r="G5635" s="3">
        <f t="shared" ref="G5635:G5698" si="176">DATE(YEAR(C5635),MONTH(C5635),1)</f>
        <v>45505</v>
      </c>
      <c r="H5635">
        <f t="shared" ref="H5635:H5698" si="177">ABS(IF(ISNUMBER(D5635),ROUND((D5635-C5635)/30,0),"AA"))</f>
        <v>5</v>
      </c>
    </row>
    <row r="5636" spans="1:8" x14ac:dyDescent="0.35">
      <c r="A5636" t="s">
        <v>5642</v>
      </c>
      <c r="B5636">
        <v>3819</v>
      </c>
      <c r="C5636" s="1">
        <v>44816</v>
      </c>
      <c r="D5636" s="1">
        <v>44814</v>
      </c>
      <c r="E5636">
        <v>412.93</v>
      </c>
      <c r="F5636" t="s">
        <v>11</v>
      </c>
      <c r="G5636" s="3">
        <f t="shared" si="176"/>
        <v>44805</v>
      </c>
      <c r="H5636">
        <f t="shared" si="177"/>
        <v>0</v>
      </c>
    </row>
    <row r="5637" spans="1:8" x14ac:dyDescent="0.35">
      <c r="A5637" t="s">
        <v>5643</v>
      </c>
      <c r="B5637">
        <v>1740</v>
      </c>
      <c r="C5637" s="1">
        <v>45690</v>
      </c>
      <c r="D5637" s="1">
        <v>45366</v>
      </c>
      <c r="E5637">
        <v>368.9</v>
      </c>
      <c r="F5637" t="s">
        <v>11</v>
      </c>
      <c r="G5637" s="3">
        <f t="shared" si="176"/>
        <v>45689</v>
      </c>
      <c r="H5637">
        <f t="shared" si="177"/>
        <v>11</v>
      </c>
    </row>
    <row r="5638" spans="1:8" x14ac:dyDescent="0.35">
      <c r="A5638" t="s">
        <v>5644</v>
      </c>
      <c r="B5638">
        <v>4425</v>
      </c>
      <c r="C5638" s="1">
        <v>44744</v>
      </c>
      <c r="D5638" s="1">
        <v>44969</v>
      </c>
      <c r="E5638">
        <v>106.85</v>
      </c>
      <c r="F5638" t="s">
        <v>6</v>
      </c>
      <c r="G5638" s="3">
        <f t="shared" si="176"/>
        <v>44743</v>
      </c>
      <c r="H5638">
        <f t="shared" si="177"/>
        <v>8</v>
      </c>
    </row>
    <row r="5639" spans="1:8" x14ac:dyDescent="0.35">
      <c r="A5639" t="s">
        <v>5645</v>
      </c>
      <c r="B5639">
        <v>8550</v>
      </c>
      <c r="C5639" s="1">
        <v>44936</v>
      </c>
      <c r="D5639" s="1">
        <v>45366</v>
      </c>
      <c r="E5639">
        <v>40.020000000000003</v>
      </c>
      <c r="F5639" t="s">
        <v>6</v>
      </c>
      <c r="G5639" s="3">
        <f t="shared" si="176"/>
        <v>44927</v>
      </c>
      <c r="H5639">
        <f t="shared" si="177"/>
        <v>14</v>
      </c>
    </row>
    <row r="5640" spans="1:8" x14ac:dyDescent="0.35">
      <c r="A5640" t="s">
        <v>5646</v>
      </c>
      <c r="B5640">
        <v>4696</v>
      </c>
      <c r="C5640" s="1">
        <v>44444</v>
      </c>
      <c r="D5640" s="1">
        <v>44969</v>
      </c>
      <c r="E5640">
        <v>313.14</v>
      </c>
      <c r="F5640" t="s">
        <v>11</v>
      </c>
      <c r="G5640" s="3">
        <f t="shared" si="176"/>
        <v>44440</v>
      </c>
      <c r="H5640">
        <f t="shared" si="177"/>
        <v>18</v>
      </c>
    </row>
    <row r="5641" spans="1:8" x14ac:dyDescent="0.35">
      <c r="A5641" t="s">
        <v>5647</v>
      </c>
      <c r="B5641">
        <v>2931</v>
      </c>
      <c r="C5641" s="1">
        <v>44071</v>
      </c>
      <c r="D5641" s="1">
        <v>45008</v>
      </c>
      <c r="E5641">
        <v>365.61</v>
      </c>
      <c r="F5641" t="s">
        <v>8</v>
      </c>
      <c r="G5641" s="3">
        <f t="shared" si="176"/>
        <v>44044</v>
      </c>
      <c r="H5641">
        <f t="shared" si="177"/>
        <v>31</v>
      </c>
    </row>
    <row r="5642" spans="1:8" x14ac:dyDescent="0.35">
      <c r="A5642" t="s">
        <v>5648</v>
      </c>
      <c r="B5642">
        <v>4345</v>
      </c>
      <c r="C5642" s="1">
        <v>45621</v>
      </c>
      <c r="D5642" s="1">
        <v>43993</v>
      </c>
      <c r="E5642">
        <v>189.65</v>
      </c>
      <c r="F5642" t="s">
        <v>6</v>
      </c>
      <c r="G5642" s="3">
        <f t="shared" si="176"/>
        <v>45597</v>
      </c>
      <c r="H5642">
        <f t="shared" si="177"/>
        <v>54</v>
      </c>
    </row>
    <row r="5643" spans="1:8" x14ac:dyDescent="0.35">
      <c r="A5643" t="s">
        <v>5649</v>
      </c>
      <c r="B5643">
        <v>8074</v>
      </c>
      <c r="C5643" s="1">
        <v>44276</v>
      </c>
      <c r="D5643" s="1">
        <v>45008</v>
      </c>
      <c r="E5643">
        <v>85.43</v>
      </c>
      <c r="F5643" t="s">
        <v>11</v>
      </c>
      <c r="G5643" s="3">
        <f t="shared" si="176"/>
        <v>44256</v>
      </c>
      <c r="H5643">
        <f t="shared" si="177"/>
        <v>24</v>
      </c>
    </row>
    <row r="5644" spans="1:8" x14ac:dyDescent="0.35">
      <c r="A5644" t="s">
        <v>5650</v>
      </c>
      <c r="B5644">
        <v>3606</v>
      </c>
      <c r="C5644" s="1">
        <v>44691</v>
      </c>
      <c r="D5644" s="1">
        <v>44012</v>
      </c>
      <c r="E5644">
        <v>242.13</v>
      </c>
      <c r="F5644" t="s">
        <v>11</v>
      </c>
      <c r="G5644" s="3">
        <f t="shared" si="176"/>
        <v>44682</v>
      </c>
      <c r="H5644">
        <f t="shared" si="177"/>
        <v>23</v>
      </c>
    </row>
    <row r="5645" spans="1:8" x14ac:dyDescent="0.35">
      <c r="A5645" t="s">
        <v>5651</v>
      </c>
      <c r="B5645">
        <v>3807</v>
      </c>
      <c r="C5645" s="1">
        <v>45430</v>
      </c>
      <c r="D5645" s="1" t="e">
        <v>#N/A</v>
      </c>
      <c r="E5645">
        <v>193.52</v>
      </c>
      <c r="F5645" t="s">
        <v>8</v>
      </c>
      <c r="G5645" s="3">
        <f t="shared" si="176"/>
        <v>45413</v>
      </c>
      <c r="H5645" t="e">
        <f t="shared" si="177"/>
        <v>#VALUE!</v>
      </c>
    </row>
    <row r="5646" spans="1:8" x14ac:dyDescent="0.35">
      <c r="A5646" t="s">
        <v>5652</v>
      </c>
      <c r="B5646">
        <v>3868</v>
      </c>
      <c r="C5646" s="1">
        <v>43907</v>
      </c>
      <c r="D5646" s="1" t="e">
        <v>#N/A</v>
      </c>
      <c r="E5646">
        <v>345.38</v>
      </c>
      <c r="F5646" t="s">
        <v>6</v>
      </c>
      <c r="G5646" s="3">
        <f t="shared" si="176"/>
        <v>43891</v>
      </c>
      <c r="H5646" t="e">
        <f t="shared" si="177"/>
        <v>#VALUE!</v>
      </c>
    </row>
    <row r="5647" spans="1:8" x14ac:dyDescent="0.35">
      <c r="A5647" t="s">
        <v>5653</v>
      </c>
      <c r="B5647">
        <v>2778</v>
      </c>
      <c r="C5647" s="1">
        <v>44656</v>
      </c>
      <c r="D5647" s="1">
        <v>45366</v>
      </c>
      <c r="E5647">
        <v>51.57</v>
      </c>
      <c r="F5647" t="s">
        <v>11</v>
      </c>
      <c r="G5647" s="3">
        <f t="shared" si="176"/>
        <v>44652</v>
      </c>
      <c r="H5647">
        <f t="shared" si="177"/>
        <v>24</v>
      </c>
    </row>
    <row r="5648" spans="1:8" x14ac:dyDescent="0.35">
      <c r="A5648" t="s">
        <v>5654</v>
      </c>
      <c r="B5648">
        <v>4469</v>
      </c>
      <c r="C5648" s="1">
        <v>45673</v>
      </c>
      <c r="D5648" s="1">
        <v>44661</v>
      </c>
      <c r="E5648">
        <v>45.87</v>
      </c>
      <c r="F5648" t="s">
        <v>6</v>
      </c>
      <c r="G5648" s="3">
        <f t="shared" si="176"/>
        <v>45658</v>
      </c>
      <c r="H5648">
        <f t="shared" si="177"/>
        <v>34</v>
      </c>
    </row>
    <row r="5649" spans="1:8" x14ac:dyDescent="0.35">
      <c r="A5649" t="s">
        <v>5655</v>
      </c>
      <c r="B5649">
        <v>2776</v>
      </c>
      <c r="C5649" s="1">
        <v>45386</v>
      </c>
      <c r="D5649" s="1">
        <v>45339</v>
      </c>
      <c r="E5649">
        <v>222.96</v>
      </c>
      <c r="F5649" t="s">
        <v>8</v>
      </c>
      <c r="G5649" s="3">
        <f t="shared" si="176"/>
        <v>45383</v>
      </c>
      <c r="H5649">
        <f t="shared" si="177"/>
        <v>2</v>
      </c>
    </row>
    <row r="5650" spans="1:8" x14ac:dyDescent="0.35">
      <c r="A5650" t="s">
        <v>5656</v>
      </c>
      <c r="B5650">
        <v>3722</v>
      </c>
      <c r="C5650" s="1">
        <v>44869</v>
      </c>
      <c r="D5650" s="1">
        <v>45366</v>
      </c>
      <c r="E5650">
        <v>140.41</v>
      </c>
      <c r="F5650" t="s">
        <v>8</v>
      </c>
      <c r="G5650" s="3">
        <f t="shared" si="176"/>
        <v>44866</v>
      </c>
      <c r="H5650">
        <f t="shared" si="177"/>
        <v>17</v>
      </c>
    </row>
    <row r="5651" spans="1:8" x14ac:dyDescent="0.35">
      <c r="A5651" s="2" t="s">
        <v>5657</v>
      </c>
      <c r="B5651">
        <v>9697</v>
      </c>
      <c r="C5651" s="1">
        <v>45481</v>
      </c>
      <c r="D5651" s="1">
        <v>44969</v>
      </c>
      <c r="E5651">
        <v>475.48</v>
      </c>
      <c r="F5651" t="s">
        <v>8</v>
      </c>
      <c r="G5651" s="3">
        <f t="shared" si="176"/>
        <v>45474</v>
      </c>
      <c r="H5651">
        <f t="shared" si="177"/>
        <v>17</v>
      </c>
    </row>
    <row r="5652" spans="1:8" x14ac:dyDescent="0.35">
      <c r="A5652" t="s">
        <v>5658</v>
      </c>
      <c r="B5652">
        <v>6407</v>
      </c>
      <c r="C5652" s="1">
        <v>44030</v>
      </c>
      <c r="D5652" s="1">
        <v>43908</v>
      </c>
      <c r="E5652">
        <v>444.33</v>
      </c>
      <c r="F5652" t="s">
        <v>11</v>
      </c>
      <c r="G5652" s="3">
        <f t="shared" si="176"/>
        <v>44013</v>
      </c>
      <c r="H5652">
        <f t="shared" si="177"/>
        <v>4</v>
      </c>
    </row>
    <row r="5653" spans="1:8" x14ac:dyDescent="0.35">
      <c r="A5653" t="s">
        <v>5659</v>
      </c>
      <c r="B5653">
        <v>9730</v>
      </c>
      <c r="C5653" s="1">
        <v>45481</v>
      </c>
      <c r="D5653" s="1">
        <v>45366</v>
      </c>
      <c r="E5653">
        <v>333.65</v>
      </c>
      <c r="F5653" t="s">
        <v>11</v>
      </c>
      <c r="G5653" s="3">
        <f t="shared" si="176"/>
        <v>45474</v>
      </c>
      <c r="H5653">
        <f t="shared" si="177"/>
        <v>4</v>
      </c>
    </row>
    <row r="5654" spans="1:8" x14ac:dyDescent="0.35">
      <c r="A5654" t="s">
        <v>5660</v>
      </c>
      <c r="B5654">
        <v>8357</v>
      </c>
      <c r="C5654" s="1">
        <v>44475</v>
      </c>
      <c r="D5654" s="1">
        <v>44969</v>
      </c>
      <c r="E5654">
        <v>218.19</v>
      </c>
      <c r="F5654" t="s">
        <v>8</v>
      </c>
      <c r="G5654" s="3">
        <f t="shared" si="176"/>
        <v>44470</v>
      </c>
      <c r="H5654">
        <f t="shared" si="177"/>
        <v>16</v>
      </c>
    </row>
    <row r="5655" spans="1:8" x14ac:dyDescent="0.35">
      <c r="A5655" t="s">
        <v>5661</v>
      </c>
      <c r="B5655">
        <v>8292</v>
      </c>
      <c r="C5655" s="1">
        <v>44026</v>
      </c>
      <c r="D5655" s="1">
        <v>44969</v>
      </c>
      <c r="E5655">
        <v>146.80000000000001</v>
      </c>
      <c r="F5655" t="s">
        <v>6</v>
      </c>
      <c r="G5655" s="3">
        <f t="shared" si="176"/>
        <v>44013</v>
      </c>
      <c r="H5655">
        <f t="shared" si="177"/>
        <v>31</v>
      </c>
    </row>
    <row r="5656" spans="1:8" x14ac:dyDescent="0.35">
      <c r="A5656" t="s">
        <v>5662</v>
      </c>
      <c r="B5656">
        <v>4508</v>
      </c>
      <c r="C5656" s="1">
        <v>43903</v>
      </c>
      <c r="D5656" s="1">
        <v>44012</v>
      </c>
      <c r="E5656">
        <v>463.84</v>
      </c>
      <c r="F5656" t="s">
        <v>11</v>
      </c>
      <c r="G5656" s="3">
        <f t="shared" si="176"/>
        <v>43891</v>
      </c>
      <c r="H5656">
        <f t="shared" si="177"/>
        <v>4</v>
      </c>
    </row>
    <row r="5657" spans="1:8" x14ac:dyDescent="0.35">
      <c r="A5657" t="s">
        <v>5663</v>
      </c>
      <c r="B5657">
        <v>4215</v>
      </c>
      <c r="C5657" s="1">
        <v>45431</v>
      </c>
      <c r="D5657" s="1">
        <v>44969</v>
      </c>
      <c r="E5657">
        <v>208.85</v>
      </c>
      <c r="F5657" t="s">
        <v>6</v>
      </c>
      <c r="G5657" s="3">
        <f t="shared" si="176"/>
        <v>45413</v>
      </c>
      <c r="H5657">
        <f t="shared" si="177"/>
        <v>15</v>
      </c>
    </row>
    <row r="5658" spans="1:8" x14ac:dyDescent="0.35">
      <c r="A5658" t="s">
        <v>5664</v>
      </c>
      <c r="B5658">
        <v>9772</v>
      </c>
      <c r="C5658" s="1">
        <v>43862</v>
      </c>
      <c r="D5658" s="1">
        <v>45366</v>
      </c>
      <c r="E5658">
        <v>237.79</v>
      </c>
      <c r="F5658" t="s">
        <v>11</v>
      </c>
      <c r="G5658" s="3">
        <f t="shared" si="176"/>
        <v>43862</v>
      </c>
      <c r="H5658">
        <f t="shared" si="177"/>
        <v>50</v>
      </c>
    </row>
    <row r="5659" spans="1:8" x14ac:dyDescent="0.35">
      <c r="A5659" t="s">
        <v>5665</v>
      </c>
      <c r="B5659">
        <v>2889</v>
      </c>
      <c r="C5659" s="1">
        <v>44267</v>
      </c>
      <c r="D5659" s="1">
        <v>45366</v>
      </c>
      <c r="E5659">
        <v>400.33</v>
      </c>
      <c r="F5659" t="s">
        <v>11</v>
      </c>
      <c r="G5659" s="3">
        <f t="shared" si="176"/>
        <v>44256</v>
      </c>
      <c r="H5659">
        <f t="shared" si="177"/>
        <v>37</v>
      </c>
    </row>
    <row r="5660" spans="1:8" x14ac:dyDescent="0.35">
      <c r="A5660" t="s">
        <v>5666</v>
      </c>
      <c r="B5660">
        <v>1881</v>
      </c>
      <c r="C5660" s="1">
        <v>44587</v>
      </c>
      <c r="D5660" s="1">
        <v>45008</v>
      </c>
      <c r="E5660">
        <v>122.57</v>
      </c>
      <c r="F5660" t="s">
        <v>8</v>
      </c>
      <c r="G5660" s="3">
        <f t="shared" si="176"/>
        <v>44562</v>
      </c>
      <c r="H5660">
        <f t="shared" si="177"/>
        <v>14</v>
      </c>
    </row>
    <row r="5661" spans="1:8" x14ac:dyDescent="0.35">
      <c r="A5661" t="s">
        <v>5667</v>
      </c>
      <c r="B5661">
        <v>9741</v>
      </c>
      <c r="C5661" s="1">
        <v>44535</v>
      </c>
      <c r="D5661" s="1">
        <v>45339</v>
      </c>
      <c r="E5661">
        <v>475.29</v>
      </c>
      <c r="F5661" t="s">
        <v>11</v>
      </c>
      <c r="G5661" s="3">
        <f t="shared" si="176"/>
        <v>44531</v>
      </c>
      <c r="H5661">
        <f t="shared" si="177"/>
        <v>27</v>
      </c>
    </row>
    <row r="5662" spans="1:8" x14ac:dyDescent="0.35">
      <c r="A5662" t="s">
        <v>5668</v>
      </c>
      <c r="B5662">
        <v>8853</v>
      </c>
      <c r="C5662" s="1">
        <v>45276</v>
      </c>
      <c r="D5662" s="1">
        <v>45008</v>
      </c>
      <c r="E5662">
        <v>203.36</v>
      </c>
      <c r="F5662" t="s">
        <v>8</v>
      </c>
      <c r="G5662" s="3">
        <f t="shared" si="176"/>
        <v>45261</v>
      </c>
      <c r="H5662">
        <f t="shared" si="177"/>
        <v>9</v>
      </c>
    </row>
    <row r="5663" spans="1:8" x14ac:dyDescent="0.35">
      <c r="A5663" t="s">
        <v>5669</v>
      </c>
      <c r="B5663">
        <v>3215</v>
      </c>
      <c r="C5663" s="1">
        <v>44049</v>
      </c>
      <c r="D5663" s="1">
        <v>43993</v>
      </c>
      <c r="E5663">
        <v>35.89</v>
      </c>
      <c r="F5663" t="s">
        <v>11</v>
      </c>
      <c r="G5663" s="3">
        <f t="shared" si="176"/>
        <v>44044</v>
      </c>
      <c r="H5663">
        <f t="shared" si="177"/>
        <v>2</v>
      </c>
    </row>
    <row r="5664" spans="1:8" x14ac:dyDescent="0.35">
      <c r="A5664" t="s">
        <v>5670</v>
      </c>
      <c r="B5664">
        <v>9831</v>
      </c>
      <c r="C5664" s="1">
        <v>44936</v>
      </c>
      <c r="D5664" s="1">
        <v>44012</v>
      </c>
      <c r="E5664">
        <v>439.14</v>
      </c>
      <c r="F5664" t="s">
        <v>11</v>
      </c>
      <c r="G5664" s="3">
        <f t="shared" si="176"/>
        <v>44927</v>
      </c>
      <c r="H5664">
        <f t="shared" si="177"/>
        <v>31</v>
      </c>
    </row>
    <row r="5665" spans="1:8" x14ac:dyDescent="0.35">
      <c r="A5665" t="s">
        <v>5671</v>
      </c>
      <c r="B5665">
        <v>4940</v>
      </c>
      <c r="C5665" s="1">
        <v>44380</v>
      </c>
      <c r="D5665" s="1">
        <v>44969</v>
      </c>
      <c r="E5665">
        <v>454.92</v>
      </c>
      <c r="F5665" t="s">
        <v>8</v>
      </c>
      <c r="G5665" s="3">
        <f t="shared" si="176"/>
        <v>44378</v>
      </c>
      <c r="H5665">
        <f t="shared" si="177"/>
        <v>20</v>
      </c>
    </row>
    <row r="5666" spans="1:8" x14ac:dyDescent="0.35">
      <c r="A5666" t="s">
        <v>5672</v>
      </c>
      <c r="B5666">
        <v>9907</v>
      </c>
      <c r="C5666" s="1">
        <v>44033</v>
      </c>
      <c r="D5666" s="1">
        <v>43993</v>
      </c>
      <c r="E5666">
        <v>443.37</v>
      </c>
      <c r="F5666" t="s">
        <v>11</v>
      </c>
      <c r="G5666" s="3">
        <f t="shared" si="176"/>
        <v>44013</v>
      </c>
      <c r="H5666">
        <f t="shared" si="177"/>
        <v>1</v>
      </c>
    </row>
    <row r="5667" spans="1:8" x14ac:dyDescent="0.35">
      <c r="A5667" t="s">
        <v>5673</v>
      </c>
      <c r="B5667">
        <v>9831</v>
      </c>
      <c r="C5667" s="1">
        <v>44590</v>
      </c>
      <c r="D5667" s="1">
        <v>45366</v>
      </c>
      <c r="E5667">
        <v>280.62</v>
      </c>
      <c r="F5667" t="s">
        <v>6</v>
      </c>
      <c r="G5667" s="3">
        <f t="shared" si="176"/>
        <v>44562</v>
      </c>
      <c r="H5667">
        <f t="shared" si="177"/>
        <v>26</v>
      </c>
    </row>
    <row r="5668" spans="1:8" x14ac:dyDescent="0.35">
      <c r="A5668" t="s">
        <v>5674</v>
      </c>
      <c r="B5668">
        <v>9602</v>
      </c>
      <c r="C5668" s="1">
        <v>44011</v>
      </c>
      <c r="D5668" s="1">
        <v>44012</v>
      </c>
      <c r="E5668">
        <v>273.41000000000003</v>
      </c>
      <c r="F5668" t="s">
        <v>6</v>
      </c>
      <c r="G5668" s="3">
        <f t="shared" si="176"/>
        <v>43983</v>
      </c>
      <c r="H5668">
        <f t="shared" si="177"/>
        <v>0</v>
      </c>
    </row>
    <row r="5669" spans="1:8" x14ac:dyDescent="0.35">
      <c r="A5669" t="s">
        <v>5675</v>
      </c>
      <c r="B5669">
        <v>5278</v>
      </c>
      <c r="C5669" s="1">
        <v>43863</v>
      </c>
      <c r="D5669" s="1">
        <v>43993</v>
      </c>
      <c r="E5669">
        <v>172.72</v>
      </c>
      <c r="F5669" t="s">
        <v>11</v>
      </c>
      <c r="G5669" s="3">
        <f t="shared" si="176"/>
        <v>43862</v>
      </c>
      <c r="H5669">
        <f t="shared" si="177"/>
        <v>4</v>
      </c>
    </row>
    <row r="5670" spans="1:8" x14ac:dyDescent="0.35">
      <c r="A5670" t="s">
        <v>5676</v>
      </c>
      <c r="B5670">
        <v>3921</v>
      </c>
      <c r="C5670" s="1">
        <v>44481</v>
      </c>
      <c r="D5670" s="1">
        <v>45366</v>
      </c>
      <c r="E5670">
        <v>31.57</v>
      </c>
      <c r="F5670" t="s">
        <v>6</v>
      </c>
      <c r="G5670" s="3">
        <f t="shared" si="176"/>
        <v>44470</v>
      </c>
      <c r="H5670">
        <f t="shared" si="177"/>
        <v>30</v>
      </c>
    </row>
    <row r="5671" spans="1:8" x14ac:dyDescent="0.35">
      <c r="A5671" t="s">
        <v>5677</v>
      </c>
      <c r="B5671">
        <v>4363</v>
      </c>
      <c r="C5671" s="1">
        <v>43949</v>
      </c>
      <c r="D5671" s="1">
        <v>43993</v>
      </c>
      <c r="E5671">
        <v>78.459999999999994</v>
      </c>
      <c r="F5671" t="s">
        <v>11</v>
      </c>
      <c r="G5671" s="3">
        <f t="shared" si="176"/>
        <v>43922</v>
      </c>
      <c r="H5671">
        <f t="shared" si="177"/>
        <v>1</v>
      </c>
    </row>
    <row r="5672" spans="1:8" x14ac:dyDescent="0.35">
      <c r="A5672" t="s">
        <v>5678</v>
      </c>
      <c r="B5672">
        <v>2464</v>
      </c>
      <c r="C5672" s="1">
        <v>43865</v>
      </c>
      <c r="D5672" s="1">
        <v>44012</v>
      </c>
      <c r="E5672">
        <v>263.8</v>
      </c>
      <c r="F5672" t="s">
        <v>8</v>
      </c>
      <c r="G5672" s="3">
        <f t="shared" si="176"/>
        <v>43862</v>
      </c>
      <c r="H5672">
        <f t="shared" si="177"/>
        <v>5</v>
      </c>
    </row>
    <row r="5673" spans="1:8" x14ac:dyDescent="0.35">
      <c r="A5673" t="s">
        <v>5679</v>
      </c>
      <c r="B5673">
        <v>8247</v>
      </c>
      <c r="C5673" s="1">
        <v>44547</v>
      </c>
      <c r="D5673" s="1">
        <v>45366</v>
      </c>
      <c r="E5673">
        <v>45</v>
      </c>
      <c r="F5673" t="s">
        <v>8</v>
      </c>
      <c r="G5673" s="3">
        <f t="shared" si="176"/>
        <v>44531</v>
      </c>
      <c r="H5673">
        <f t="shared" si="177"/>
        <v>27</v>
      </c>
    </row>
    <row r="5674" spans="1:8" x14ac:dyDescent="0.35">
      <c r="A5674" t="s">
        <v>5680</v>
      </c>
      <c r="B5674">
        <v>9957</v>
      </c>
      <c r="C5674" s="1">
        <v>45516</v>
      </c>
      <c r="D5674" s="1">
        <v>45276</v>
      </c>
      <c r="E5674">
        <v>49.28</v>
      </c>
      <c r="F5674" t="s">
        <v>6</v>
      </c>
      <c r="G5674" s="3">
        <f t="shared" si="176"/>
        <v>45505</v>
      </c>
      <c r="H5674">
        <f t="shared" si="177"/>
        <v>8</v>
      </c>
    </row>
    <row r="5675" spans="1:8" x14ac:dyDescent="0.35">
      <c r="A5675" t="s">
        <v>5681</v>
      </c>
      <c r="B5675">
        <v>8551</v>
      </c>
      <c r="C5675" s="1">
        <v>45037</v>
      </c>
      <c r="D5675" s="1">
        <v>44198</v>
      </c>
      <c r="E5675">
        <v>90.67</v>
      </c>
      <c r="F5675" t="s">
        <v>6</v>
      </c>
      <c r="G5675" s="3">
        <f t="shared" si="176"/>
        <v>45017</v>
      </c>
      <c r="H5675">
        <f t="shared" si="177"/>
        <v>28</v>
      </c>
    </row>
    <row r="5676" spans="1:8" x14ac:dyDescent="0.35">
      <c r="A5676" t="s">
        <v>5682</v>
      </c>
      <c r="B5676">
        <v>6532</v>
      </c>
      <c r="C5676" s="1">
        <v>44496</v>
      </c>
      <c r="D5676" s="1">
        <v>45366</v>
      </c>
      <c r="E5676">
        <v>24.68</v>
      </c>
      <c r="F5676" t="s">
        <v>11</v>
      </c>
      <c r="G5676" s="3">
        <f t="shared" si="176"/>
        <v>44470</v>
      </c>
      <c r="H5676">
        <f t="shared" si="177"/>
        <v>29</v>
      </c>
    </row>
    <row r="5677" spans="1:8" x14ac:dyDescent="0.35">
      <c r="A5677" t="s">
        <v>5683</v>
      </c>
      <c r="B5677">
        <v>1447</v>
      </c>
      <c r="C5677" s="1">
        <v>45737</v>
      </c>
      <c r="D5677" s="1">
        <v>44012</v>
      </c>
      <c r="E5677">
        <v>389.9</v>
      </c>
      <c r="F5677" t="s">
        <v>8</v>
      </c>
      <c r="G5677" s="3">
        <f t="shared" si="176"/>
        <v>45717</v>
      </c>
      <c r="H5677">
        <f t="shared" si="177"/>
        <v>58</v>
      </c>
    </row>
    <row r="5678" spans="1:8" x14ac:dyDescent="0.35">
      <c r="A5678" t="s">
        <v>5684</v>
      </c>
      <c r="B5678">
        <v>1396</v>
      </c>
      <c r="C5678" s="1">
        <v>45584</v>
      </c>
      <c r="D5678" s="1">
        <v>44814</v>
      </c>
      <c r="E5678">
        <v>432.81</v>
      </c>
      <c r="F5678" t="s">
        <v>8</v>
      </c>
      <c r="G5678" s="3">
        <f t="shared" si="176"/>
        <v>45566</v>
      </c>
      <c r="H5678">
        <f t="shared" si="177"/>
        <v>26</v>
      </c>
    </row>
    <row r="5679" spans="1:8" x14ac:dyDescent="0.35">
      <c r="A5679" t="s">
        <v>5685</v>
      </c>
      <c r="B5679">
        <v>1497</v>
      </c>
      <c r="C5679" s="1">
        <v>45054</v>
      </c>
      <c r="D5679" s="1">
        <v>45366</v>
      </c>
      <c r="E5679">
        <v>50.98</v>
      </c>
      <c r="F5679" t="s">
        <v>11</v>
      </c>
      <c r="G5679" s="3">
        <f t="shared" si="176"/>
        <v>45047</v>
      </c>
      <c r="H5679">
        <f t="shared" si="177"/>
        <v>10</v>
      </c>
    </row>
    <row r="5680" spans="1:8" x14ac:dyDescent="0.35">
      <c r="A5680" t="s">
        <v>5686</v>
      </c>
      <c r="B5680">
        <v>2328</v>
      </c>
      <c r="C5680" s="1">
        <v>45094</v>
      </c>
      <c r="D5680" s="1">
        <v>44012</v>
      </c>
      <c r="E5680">
        <v>50.49</v>
      </c>
      <c r="F5680" t="s">
        <v>11</v>
      </c>
      <c r="G5680" s="3">
        <f t="shared" si="176"/>
        <v>45078</v>
      </c>
      <c r="H5680">
        <f t="shared" si="177"/>
        <v>36</v>
      </c>
    </row>
    <row r="5681" spans="1:8" x14ac:dyDescent="0.35">
      <c r="A5681" t="s">
        <v>5687</v>
      </c>
      <c r="B5681">
        <v>8877</v>
      </c>
      <c r="C5681" s="1">
        <v>44781</v>
      </c>
      <c r="D5681" s="1">
        <v>45008</v>
      </c>
      <c r="E5681">
        <v>477.01</v>
      </c>
      <c r="F5681" t="s">
        <v>11</v>
      </c>
      <c r="G5681" s="3">
        <f t="shared" si="176"/>
        <v>44774</v>
      </c>
      <c r="H5681">
        <f t="shared" si="177"/>
        <v>8</v>
      </c>
    </row>
    <row r="5682" spans="1:8" x14ac:dyDescent="0.35">
      <c r="A5682" t="s">
        <v>5688</v>
      </c>
      <c r="B5682">
        <v>8192</v>
      </c>
      <c r="C5682" s="1">
        <v>44019</v>
      </c>
      <c r="D5682" s="1">
        <v>45008</v>
      </c>
      <c r="E5682">
        <v>393.99</v>
      </c>
      <c r="F5682" t="s">
        <v>8</v>
      </c>
      <c r="G5682" s="3">
        <f t="shared" si="176"/>
        <v>44013</v>
      </c>
      <c r="H5682">
        <f t="shared" si="177"/>
        <v>33</v>
      </c>
    </row>
    <row r="5683" spans="1:8" x14ac:dyDescent="0.35">
      <c r="A5683" t="s">
        <v>5689</v>
      </c>
      <c r="B5683">
        <v>7087</v>
      </c>
      <c r="C5683" s="1">
        <v>45668</v>
      </c>
      <c r="D5683" s="1">
        <v>44969</v>
      </c>
      <c r="E5683">
        <v>38.049999999999997</v>
      </c>
      <c r="F5683" t="s">
        <v>8</v>
      </c>
      <c r="G5683" s="3">
        <f t="shared" si="176"/>
        <v>45658</v>
      </c>
      <c r="H5683">
        <f t="shared" si="177"/>
        <v>23</v>
      </c>
    </row>
    <row r="5684" spans="1:8" x14ac:dyDescent="0.35">
      <c r="A5684" t="s">
        <v>5690</v>
      </c>
      <c r="B5684">
        <v>1423</v>
      </c>
      <c r="C5684" s="1">
        <v>44161</v>
      </c>
      <c r="D5684" s="1">
        <v>45008</v>
      </c>
      <c r="E5684">
        <v>362.42</v>
      </c>
      <c r="F5684" t="s">
        <v>6</v>
      </c>
      <c r="G5684" s="3">
        <f t="shared" si="176"/>
        <v>44136</v>
      </c>
      <c r="H5684">
        <f t="shared" si="177"/>
        <v>28</v>
      </c>
    </row>
    <row r="5685" spans="1:8" x14ac:dyDescent="0.35">
      <c r="A5685" t="s">
        <v>5691</v>
      </c>
      <c r="B5685">
        <v>6125</v>
      </c>
      <c r="C5685" s="1">
        <v>44622</v>
      </c>
      <c r="D5685" s="1">
        <v>44399</v>
      </c>
      <c r="E5685">
        <v>195.73</v>
      </c>
      <c r="F5685" t="s">
        <v>11</v>
      </c>
      <c r="G5685" s="3">
        <f t="shared" si="176"/>
        <v>44621</v>
      </c>
      <c r="H5685">
        <f t="shared" si="177"/>
        <v>7</v>
      </c>
    </row>
    <row r="5686" spans="1:8" x14ac:dyDescent="0.35">
      <c r="A5686" t="s">
        <v>5692</v>
      </c>
      <c r="B5686">
        <v>9257</v>
      </c>
      <c r="C5686" s="1">
        <v>45318</v>
      </c>
      <c r="D5686" s="1">
        <v>45008</v>
      </c>
      <c r="E5686">
        <v>326.35000000000002</v>
      </c>
      <c r="F5686" t="s">
        <v>6</v>
      </c>
      <c r="G5686" s="3">
        <f t="shared" si="176"/>
        <v>45292</v>
      </c>
      <c r="H5686">
        <f t="shared" si="177"/>
        <v>10</v>
      </c>
    </row>
    <row r="5687" spans="1:8" x14ac:dyDescent="0.35">
      <c r="A5687" t="s">
        <v>5693</v>
      </c>
      <c r="B5687">
        <v>5273</v>
      </c>
      <c r="C5687" s="1">
        <v>45700</v>
      </c>
      <c r="D5687" s="1">
        <v>44099</v>
      </c>
      <c r="E5687">
        <v>88.04</v>
      </c>
      <c r="F5687" t="s">
        <v>8</v>
      </c>
      <c r="G5687" s="3">
        <f t="shared" si="176"/>
        <v>45689</v>
      </c>
      <c r="H5687">
        <f t="shared" si="177"/>
        <v>53</v>
      </c>
    </row>
    <row r="5688" spans="1:8" x14ac:dyDescent="0.35">
      <c r="A5688" t="s">
        <v>5694</v>
      </c>
      <c r="B5688">
        <v>3423</v>
      </c>
      <c r="C5688" s="1">
        <v>45206</v>
      </c>
      <c r="D5688" s="1">
        <v>45366</v>
      </c>
      <c r="E5688">
        <v>304.17</v>
      </c>
      <c r="F5688" t="s">
        <v>8</v>
      </c>
      <c r="G5688" s="3">
        <f t="shared" si="176"/>
        <v>45200</v>
      </c>
      <c r="H5688">
        <f t="shared" si="177"/>
        <v>5</v>
      </c>
    </row>
    <row r="5689" spans="1:8" x14ac:dyDescent="0.35">
      <c r="A5689" t="s">
        <v>5695</v>
      </c>
      <c r="B5689">
        <v>9847</v>
      </c>
      <c r="C5689" s="1">
        <v>43983</v>
      </c>
      <c r="D5689" s="1">
        <v>45339</v>
      </c>
      <c r="E5689">
        <v>243.62</v>
      </c>
      <c r="F5689" t="s">
        <v>6</v>
      </c>
      <c r="G5689" s="3">
        <f t="shared" si="176"/>
        <v>43983</v>
      </c>
      <c r="H5689">
        <f t="shared" si="177"/>
        <v>45</v>
      </c>
    </row>
    <row r="5690" spans="1:8" x14ac:dyDescent="0.35">
      <c r="A5690" t="s">
        <v>5696</v>
      </c>
      <c r="B5690">
        <v>9556</v>
      </c>
      <c r="C5690" s="1">
        <v>44442</v>
      </c>
      <c r="D5690" s="1">
        <v>44198</v>
      </c>
      <c r="E5690">
        <v>456.02</v>
      </c>
      <c r="F5690" t="s">
        <v>11</v>
      </c>
      <c r="G5690" s="3">
        <f t="shared" si="176"/>
        <v>44440</v>
      </c>
      <c r="H5690">
        <f t="shared" si="177"/>
        <v>8</v>
      </c>
    </row>
    <row r="5691" spans="1:8" x14ac:dyDescent="0.35">
      <c r="A5691" t="s">
        <v>5697</v>
      </c>
      <c r="B5691">
        <v>3467</v>
      </c>
      <c r="C5691" s="1">
        <v>45457</v>
      </c>
      <c r="D5691" s="1">
        <v>44198</v>
      </c>
      <c r="E5691">
        <v>96.11</v>
      </c>
      <c r="F5691" t="s">
        <v>6</v>
      </c>
      <c r="G5691" s="3">
        <f t="shared" si="176"/>
        <v>45444</v>
      </c>
      <c r="H5691">
        <f t="shared" si="177"/>
        <v>42</v>
      </c>
    </row>
    <row r="5692" spans="1:8" x14ac:dyDescent="0.35">
      <c r="A5692" t="s">
        <v>5698</v>
      </c>
      <c r="B5692">
        <v>9215</v>
      </c>
      <c r="C5692" s="1">
        <v>44083</v>
      </c>
      <c r="D5692" s="1">
        <v>43993</v>
      </c>
      <c r="E5692">
        <v>314.61</v>
      </c>
      <c r="F5692" t="s">
        <v>11</v>
      </c>
      <c r="G5692" s="3">
        <f t="shared" si="176"/>
        <v>44075</v>
      </c>
      <c r="H5692">
        <f t="shared" si="177"/>
        <v>3</v>
      </c>
    </row>
    <row r="5693" spans="1:8" x14ac:dyDescent="0.35">
      <c r="A5693" t="s">
        <v>5699</v>
      </c>
      <c r="B5693">
        <v>6146</v>
      </c>
      <c r="C5693" s="1">
        <v>45101</v>
      </c>
      <c r="D5693" s="1">
        <v>45260</v>
      </c>
      <c r="E5693">
        <v>195.93</v>
      </c>
      <c r="F5693" t="s">
        <v>11</v>
      </c>
      <c r="G5693" s="3">
        <f t="shared" si="176"/>
        <v>45078</v>
      </c>
      <c r="H5693">
        <f t="shared" si="177"/>
        <v>5</v>
      </c>
    </row>
    <row r="5694" spans="1:8" x14ac:dyDescent="0.35">
      <c r="A5694" t="s">
        <v>5700</v>
      </c>
      <c r="B5694">
        <v>9309</v>
      </c>
      <c r="C5694" s="1">
        <v>44891</v>
      </c>
      <c r="D5694" s="1">
        <v>45008</v>
      </c>
      <c r="E5694">
        <v>223</v>
      </c>
      <c r="F5694" t="s">
        <v>11</v>
      </c>
      <c r="G5694" s="3">
        <f t="shared" si="176"/>
        <v>44866</v>
      </c>
      <c r="H5694">
        <f t="shared" si="177"/>
        <v>4</v>
      </c>
    </row>
    <row r="5695" spans="1:8" x14ac:dyDescent="0.35">
      <c r="A5695" t="s">
        <v>5701</v>
      </c>
      <c r="B5695">
        <v>1723</v>
      </c>
      <c r="C5695" s="1">
        <v>45654</v>
      </c>
      <c r="D5695" s="1">
        <v>44814</v>
      </c>
      <c r="E5695">
        <v>303.61</v>
      </c>
      <c r="F5695" t="s">
        <v>11</v>
      </c>
      <c r="G5695" s="3">
        <f t="shared" si="176"/>
        <v>45627</v>
      </c>
      <c r="H5695">
        <f t="shared" si="177"/>
        <v>28</v>
      </c>
    </row>
    <row r="5696" spans="1:8" x14ac:dyDescent="0.35">
      <c r="A5696" t="s">
        <v>5702</v>
      </c>
      <c r="B5696">
        <v>5280</v>
      </c>
      <c r="C5696" s="1">
        <v>44327</v>
      </c>
      <c r="D5696" s="1">
        <v>43993</v>
      </c>
      <c r="E5696">
        <v>444.04</v>
      </c>
      <c r="F5696" t="s">
        <v>6</v>
      </c>
      <c r="G5696" s="3">
        <f t="shared" si="176"/>
        <v>44317</v>
      </c>
      <c r="H5696">
        <f t="shared" si="177"/>
        <v>11</v>
      </c>
    </row>
    <row r="5697" spans="1:8" x14ac:dyDescent="0.35">
      <c r="A5697" t="s">
        <v>5703</v>
      </c>
      <c r="B5697">
        <v>6658</v>
      </c>
      <c r="C5697" s="1">
        <v>43978</v>
      </c>
      <c r="D5697" s="1">
        <v>44099</v>
      </c>
      <c r="E5697">
        <v>321.97000000000003</v>
      </c>
      <c r="F5697" t="s">
        <v>11</v>
      </c>
      <c r="G5697" s="3">
        <f t="shared" si="176"/>
        <v>43952</v>
      </c>
      <c r="H5697">
        <f t="shared" si="177"/>
        <v>4</v>
      </c>
    </row>
    <row r="5698" spans="1:8" x14ac:dyDescent="0.35">
      <c r="A5698" t="s">
        <v>5704</v>
      </c>
      <c r="B5698">
        <v>6922</v>
      </c>
      <c r="C5698" s="1">
        <v>44415</v>
      </c>
      <c r="D5698" s="1">
        <v>44012</v>
      </c>
      <c r="E5698">
        <v>364.71</v>
      </c>
      <c r="F5698" t="s">
        <v>6</v>
      </c>
      <c r="G5698" s="3">
        <f t="shared" si="176"/>
        <v>44409</v>
      </c>
      <c r="H5698">
        <f t="shared" si="177"/>
        <v>13</v>
      </c>
    </row>
    <row r="5699" spans="1:8" x14ac:dyDescent="0.35">
      <c r="A5699" t="s">
        <v>5705</v>
      </c>
      <c r="B5699">
        <v>9684</v>
      </c>
      <c r="C5699" s="1">
        <v>44048</v>
      </c>
      <c r="D5699" s="1">
        <v>45366</v>
      </c>
      <c r="E5699">
        <v>83.48</v>
      </c>
      <c r="F5699" t="s">
        <v>6</v>
      </c>
      <c r="G5699" s="3">
        <f t="shared" ref="G5699:G5762" si="178">DATE(YEAR(C5699),MONTH(C5699),1)</f>
        <v>44044</v>
      </c>
      <c r="H5699">
        <f t="shared" ref="H5699:H5762" si="179">ABS(IF(ISNUMBER(D5699),ROUND((D5699-C5699)/30,0),"AA"))</f>
        <v>44</v>
      </c>
    </row>
    <row r="5700" spans="1:8" x14ac:dyDescent="0.35">
      <c r="A5700" t="s">
        <v>5706</v>
      </c>
      <c r="B5700">
        <v>3014</v>
      </c>
      <c r="C5700" s="1">
        <v>44184</v>
      </c>
      <c r="D5700" s="1">
        <v>44969</v>
      </c>
      <c r="E5700">
        <v>125.54</v>
      </c>
      <c r="F5700" t="s">
        <v>11</v>
      </c>
      <c r="G5700" s="3">
        <f t="shared" si="178"/>
        <v>44166</v>
      </c>
      <c r="H5700">
        <f t="shared" si="179"/>
        <v>26</v>
      </c>
    </row>
    <row r="5701" spans="1:8" x14ac:dyDescent="0.35">
      <c r="A5701" t="s">
        <v>5707</v>
      </c>
      <c r="B5701">
        <v>5414</v>
      </c>
      <c r="C5701" s="1">
        <v>45745</v>
      </c>
      <c r="D5701" s="1">
        <v>44198</v>
      </c>
      <c r="E5701">
        <v>260.72000000000003</v>
      </c>
      <c r="F5701" t="s">
        <v>6</v>
      </c>
      <c r="G5701" s="3">
        <f t="shared" si="178"/>
        <v>45717</v>
      </c>
      <c r="H5701">
        <f t="shared" si="179"/>
        <v>52</v>
      </c>
    </row>
    <row r="5702" spans="1:8" x14ac:dyDescent="0.35">
      <c r="A5702" t="s">
        <v>5708</v>
      </c>
      <c r="B5702">
        <v>7054</v>
      </c>
      <c r="C5702" s="1">
        <v>45514</v>
      </c>
      <c r="D5702" s="1">
        <v>43993</v>
      </c>
      <c r="E5702">
        <v>334.05</v>
      </c>
      <c r="F5702" t="s">
        <v>6</v>
      </c>
      <c r="G5702" s="3">
        <f t="shared" si="178"/>
        <v>45505</v>
      </c>
      <c r="H5702">
        <f t="shared" si="179"/>
        <v>51</v>
      </c>
    </row>
    <row r="5703" spans="1:8" x14ac:dyDescent="0.35">
      <c r="A5703" t="s">
        <v>5709</v>
      </c>
      <c r="B5703">
        <v>6081</v>
      </c>
      <c r="C5703" s="1">
        <v>44859</v>
      </c>
      <c r="D5703" s="1">
        <v>44814</v>
      </c>
      <c r="E5703">
        <v>412.57</v>
      </c>
      <c r="F5703" t="s">
        <v>8</v>
      </c>
      <c r="G5703" s="3">
        <f t="shared" si="178"/>
        <v>44835</v>
      </c>
      <c r="H5703">
        <f t="shared" si="179"/>
        <v>2</v>
      </c>
    </row>
    <row r="5704" spans="1:8" x14ac:dyDescent="0.35">
      <c r="A5704" t="s">
        <v>5710</v>
      </c>
      <c r="B5704">
        <v>7149</v>
      </c>
      <c r="C5704" s="1">
        <v>43844</v>
      </c>
      <c r="D5704" s="1">
        <v>44969</v>
      </c>
      <c r="E5704">
        <v>367.5</v>
      </c>
      <c r="F5704" t="s">
        <v>8</v>
      </c>
      <c r="G5704" s="3">
        <f t="shared" si="178"/>
        <v>43831</v>
      </c>
      <c r="H5704">
        <f t="shared" si="179"/>
        <v>38</v>
      </c>
    </row>
    <row r="5705" spans="1:8" x14ac:dyDescent="0.35">
      <c r="A5705" t="s">
        <v>5711</v>
      </c>
      <c r="B5705">
        <v>1645</v>
      </c>
      <c r="C5705" s="1">
        <v>45379</v>
      </c>
      <c r="D5705" s="1" t="e">
        <v>#N/A</v>
      </c>
      <c r="E5705">
        <v>316.26</v>
      </c>
      <c r="F5705" t="s">
        <v>11</v>
      </c>
      <c r="G5705" s="3">
        <f t="shared" si="178"/>
        <v>45352</v>
      </c>
      <c r="H5705" t="e">
        <f t="shared" si="179"/>
        <v>#VALUE!</v>
      </c>
    </row>
    <row r="5706" spans="1:8" x14ac:dyDescent="0.35">
      <c r="A5706" t="s">
        <v>5712</v>
      </c>
      <c r="B5706">
        <v>7663</v>
      </c>
      <c r="C5706" s="1">
        <v>45423</v>
      </c>
      <c r="D5706" s="1">
        <v>45366</v>
      </c>
      <c r="E5706">
        <v>111.88</v>
      </c>
      <c r="F5706" t="s">
        <v>6</v>
      </c>
      <c r="G5706" s="3">
        <f t="shared" si="178"/>
        <v>45413</v>
      </c>
      <c r="H5706">
        <f t="shared" si="179"/>
        <v>2</v>
      </c>
    </row>
    <row r="5707" spans="1:8" x14ac:dyDescent="0.35">
      <c r="A5707" t="s">
        <v>5713</v>
      </c>
      <c r="B5707">
        <v>8537</v>
      </c>
      <c r="C5707" s="1">
        <v>45415</v>
      </c>
      <c r="D5707" s="1">
        <v>45008</v>
      </c>
      <c r="E5707">
        <v>312.86</v>
      </c>
      <c r="F5707" t="s">
        <v>11</v>
      </c>
      <c r="G5707" s="3">
        <f t="shared" si="178"/>
        <v>45413</v>
      </c>
      <c r="H5707">
        <f t="shared" si="179"/>
        <v>14</v>
      </c>
    </row>
    <row r="5708" spans="1:8" x14ac:dyDescent="0.35">
      <c r="A5708" t="s">
        <v>5714</v>
      </c>
      <c r="B5708">
        <v>9615</v>
      </c>
      <c r="C5708" s="1">
        <v>45112</v>
      </c>
      <c r="D5708" s="1">
        <v>44012</v>
      </c>
      <c r="E5708">
        <v>100.54</v>
      </c>
      <c r="F5708" t="s">
        <v>11</v>
      </c>
      <c r="G5708" s="3">
        <f t="shared" si="178"/>
        <v>45108</v>
      </c>
      <c r="H5708">
        <f t="shared" si="179"/>
        <v>37</v>
      </c>
    </row>
    <row r="5709" spans="1:8" x14ac:dyDescent="0.35">
      <c r="A5709" t="s">
        <v>5715</v>
      </c>
      <c r="B5709">
        <v>1994</v>
      </c>
      <c r="C5709" s="1">
        <v>44259</v>
      </c>
      <c r="D5709" s="1">
        <v>45366</v>
      </c>
      <c r="E5709">
        <v>141.22999999999999</v>
      </c>
      <c r="F5709" t="s">
        <v>11</v>
      </c>
      <c r="G5709" s="3">
        <f t="shared" si="178"/>
        <v>44256</v>
      </c>
      <c r="H5709">
        <f t="shared" si="179"/>
        <v>37</v>
      </c>
    </row>
    <row r="5710" spans="1:8" x14ac:dyDescent="0.35">
      <c r="A5710" t="s">
        <v>5716</v>
      </c>
      <c r="B5710">
        <v>3005</v>
      </c>
      <c r="C5710" s="1">
        <v>45276</v>
      </c>
      <c r="D5710" s="1">
        <v>43993</v>
      </c>
      <c r="E5710">
        <v>433.97</v>
      </c>
      <c r="F5710" t="s">
        <v>6</v>
      </c>
      <c r="G5710" s="3">
        <f t="shared" si="178"/>
        <v>45261</v>
      </c>
      <c r="H5710">
        <f t="shared" si="179"/>
        <v>43</v>
      </c>
    </row>
    <row r="5711" spans="1:8" x14ac:dyDescent="0.35">
      <c r="A5711" t="s">
        <v>5717</v>
      </c>
      <c r="B5711">
        <v>9660</v>
      </c>
      <c r="C5711" s="1">
        <v>45303</v>
      </c>
      <c r="D5711" s="1">
        <v>45366</v>
      </c>
      <c r="E5711">
        <v>70.89</v>
      </c>
      <c r="F5711" t="s">
        <v>8</v>
      </c>
      <c r="G5711" s="3">
        <f t="shared" si="178"/>
        <v>45292</v>
      </c>
      <c r="H5711">
        <f t="shared" si="179"/>
        <v>2</v>
      </c>
    </row>
    <row r="5712" spans="1:8" x14ac:dyDescent="0.35">
      <c r="A5712" t="s">
        <v>5718</v>
      </c>
      <c r="B5712">
        <v>9671</v>
      </c>
      <c r="C5712" s="1">
        <v>44873</v>
      </c>
      <c r="D5712" s="1">
        <v>43908</v>
      </c>
      <c r="E5712">
        <v>371.87</v>
      </c>
      <c r="F5712" t="s">
        <v>6</v>
      </c>
      <c r="G5712" s="3">
        <f t="shared" si="178"/>
        <v>44866</v>
      </c>
      <c r="H5712">
        <f t="shared" si="179"/>
        <v>32</v>
      </c>
    </row>
    <row r="5713" spans="1:8" x14ac:dyDescent="0.35">
      <c r="A5713" t="s">
        <v>5719</v>
      </c>
      <c r="B5713">
        <v>5237</v>
      </c>
      <c r="C5713" s="1">
        <v>45161</v>
      </c>
      <c r="D5713" s="1">
        <v>45260</v>
      </c>
      <c r="E5713">
        <v>481.45</v>
      </c>
      <c r="F5713" t="s">
        <v>8</v>
      </c>
      <c r="G5713" s="3">
        <f t="shared" si="178"/>
        <v>45139</v>
      </c>
      <c r="H5713">
        <f t="shared" si="179"/>
        <v>3</v>
      </c>
    </row>
    <row r="5714" spans="1:8" x14ac:dyDescent="0.35">
      <c r="A5714" t="s">
        <v>5720</v>
      </c>
      <c r="B5714">
        <v>3907</v>
      </c>
      <c r="C5714" s="1">
        <v>43902</v>
      </c>
      <c r="D5714" s="1">
        <v>45366</v>
      </c>
      <c r="E5714">
        <v>278.26</v>
      </c>
      <c r="F5714" t="s">
        <v>6</v>
      </c>
      <c r="G5714" s="3">
        <f t="shared" si="178"/>
        <v>43891</v>
      </c>
      <c r="H5714">
        <f t="shared" si="179"/>
        <v>49</v>
      </c>
    </row>
    <row r="5715" spans="1:8" x14ac:dyDescent="0.35">
      <c r="A5715" t="s">
        <v>5721</v>
      </c>
      <c r="B5715">
        <v>9166</v>
      </c>
      <c r="C5715" s="1">
        <v>44130</v>
      </c>
      <c r="D5715" s="1">
        <v>44399</v>
      </c>
      <c r="E5715">
        <v>441.42</v>
      </c>
      <c r="F5715" t="s">
        <v>11</v>
      </c>
      <c r="G5715" s="3">
        <f t="shared" si="178"/>
        <v>44105</v>
      </c>
      <c r="H5715">
        <f t="shared" si="179"/>
        <v>9</v>
      </c>
    </row>
    <row r="5716" spans="1:8" x14ac:dyDescent="0.35">
      <c r="A5716" t="s">
        <v>5722</v>
      </c>
      <c r="B5716">
        <v>9448</v>
      </c>
      <c r="C5716" s="1">
        <v>44127</v>
      </c>
      <c r="D5716" s="1">
        <v>44814</v>
      </c>
      <c r="E5716">
        <v>104.99</v>
      </c>
      <c r="F5716" t="s">
        <v>8</v>
      </c>
      <c r="G5716" s="3">
        <f t="shared" si="178"/>
        <v>44105</v>
      </c>
      <c r="H5716">
        <f t="shared" si="179"/>
        <v>23</v>
      </c>
    </row>
    <row r="5717" spans="1:8" x14ac:dyDescent="0.35">
      <c r="A5717" t="s">
        <v>5723</v>
      </c>
      <c r="B5717">
        <v>4075</v>
      </c>
      <c r="C5717" s="1">
        <v>44322</v>
      </c>
      <c r="D5717" s="1">
        <v>44198</v>
      </c>
      <c r="E5717">
        <v>268.88</v>
      </c>
      <c r="F5717" t="s">
        <v>11</v>
      </c>
      <c r="G5717" s="3">
        <f t="shared" si="178"/>
        <v>44317</v>
      </c>
      <c r="H5717">
        <f t="shared" si="179"/>
        <v>4</v>
      </c>
    </row>
    <row r="5718" spans="1:8" x14ac:dyDescent="0.35">
      <c r="A5718" t="s">
        <v>5724</v>
      </c>
      <c r="B5718">
        <v>7548</v>
      </c>
      <c r="C5718" s="1">
        <v>45552</v>
      </c>
      <c r="D5718" s="1">
        <v>44969</v>
      </c>
      <c r="E5718">
        <v>141.22</v>
      </c>
      <c r="F5718" t="s">
        <v>11</v>
      </c>
      <c r="G5718" s="3">
        <f t="shared" si="178"/>
        <v>45536</v>
      </c>
      <c r="H5718">
        <f t="shared" si="179"/>
        <v>19</v>
      </c>
    </row>
    <row r="5719" spans="1:8" x14ac:dyDescent="0.35">
      <c r="A5719" t="s">
        <v>5725</v>
      </c>
      <c r="B5719">
        <v>2073</v>
      </c>
      <c r="C5719" s="1">
        <v>45675</v>
      </c>
      <c r="D5719" s="1">
        <v>44012</v>
      </c>
      <c r="E5719">
        <v>79.34</v>
      </c>
      <c r="F5719" t="s">
        <v>6</v>
      </c>
      <c r="G5719" s="3">
        <f t="shared" si="178"/>
        <v>45658</v>
      </c>
      <c r="H5719">
        <f t="shared" si="179"/>
        <v>55</v>
      </c>
    </row>
    <row r="5720" spans="1:8" x14ac:dyDescent="0.35">
      <c r="A5720" t="s">
        <v>5726</v>
      </c>
      <c r="B5720">
        <v>5835</v>
      </c>
      <c r="C5720" s="1">
        <v>45034</v>
      </c>
      <c r="D5720" s="1">
        <v>44814</v>
      </c>
      <c r="E5720">
        <v>365.73</v>
      </c>
      <c r="F5720" t="s">
        <v>8</v>
      </c>
      <c r="G5720" s="3">
        <f t="shared" si="178"/>
        <v>45017</v>
      </c>
      <c r="H5720">
        <f t="shared" si="179"/>
        <v>7</v>
      </c>
    </row>
    <row r="5721" spans="1:8" x14ac:dyDescent="0.35">
      <c r="A5721" t="s">
        <v>5727</v>
      </c>
      <c r="B5721">
        <v>6038</v>
      </c>
      <c r="C5721" s="1">
        <v>44710</v>
      </c>
      <c r="D5721" s="1">
        <v>45366</v>
      </c>
      <c r="E5721">
        <v>209.74</v>
      </c>
      <c r="F5721" t="s">
        <v>11</v>
      </c>
      <c r="G5721" s="3">
        <f t="shared" si="178"/>
        <v>44682</v>
      </c>
      <c r="H5721">
        <f t="shared" si="179"/>
        <v>22</v>
      </c>
    </row>
    <row r="5722" spans="1:8" x14ac:dyDescent="0.35">
      <c r="A5722" t="s">
        <v>5728</v>
      </c>
      <c r="B5722">
        <v>1339</v>
      </c>
      <c r="C5722" s="1">
        <v>45417</v>
      </c>
      <c r="D5722" s="1">
        <v>44012</v>
      </c>
      <c r="E5722">
        <v>128.93</v>
      </c>
      <c r="F5722" t="s">
        <v>6</v>
      </c>
      <c r="G5722" s="3">
        <f t="shared" si="178"/>
        <v>45413</v>
      </c>
      <c r="H5722">
        <f t="shared" si="179"/>
        <v>47</v>
      </c>
    </row>
    <row r="5723" spans="1:8" x14ac:dyDescent="0.35">
      <c r="A5723" t="s">
        <v>5729</v>
      </c>
      <c r="B5723">
        <v>3138</v>
      </c>
      <c r="C5723" s="1">
        <v>45183</v>
      </c>
      <c r="D5723" s="1">
        <v>45366</v>
      </c>
      <c r="E5723">
        <v>190.45</v>
      </c>
      <c r="F5723" t="s">
        <v>8</v>
      </c>
      <c r="G5723" s="3">
        <f t="shared" si="178"/>
        <v>45170</v>
      </c>
      <c r="H5723">
        <f t="shared" si="179"/>
        <v>6</v>
      </c>
    </row>
    <row r="5724" spans="1:8" x14ac:dyDescent="0.35">
      <c r="A5724" t="s">
        <v>5730</v>
      </c>
      <c r="B5724">
        <v>9656</v>
      </c>
      <c r="C5724" s="1">
        <v>45037</v>
      </c>
      <c r="D5724" s="1">
        <v>45366</v>
      </c>
      <c r="E5724">
        <v>221.14</v>
      </c>
      <c r="F5724" t="s">
        <v>11</v>
      </c>
      <c r="G5724" s="3">
        <f t="shared" si="178"/>
        <v>45017</v>
      </c>
      <c r="H5724">
        <f t="shared" si="179"/>
        <v>11</v>
      </c>
    </row>
    <row r="5725" spans="1:8" x14ac:dyDescent="0.35">
      <c r="A5725" t="s">
        <v>5731</v>
      </c>
      <c r="B5725">
        <v>6072</v>
      </c>
      <c r="C5725" s="1">
        <v>44388</v>
      </c>
      <c r="D5725" s="1">
        <v>44012</v>
      </c>
      <c r="E5725">
        <v>480.78</v>
      </c>
      <c r="F5725" t="s">
        <v>6</v>
      </c>
      <c r="G5725" s="3">
        <f t="shared" si="178"/>
        <v>44378</v>
      </c>
      <c r="H5725">
        <f t="shared" si="179"/>
        <v>13</v>
      </c>
    </row>
    <row r="5726" spans="1:8" x14ac:dyDescent="0.35">
      <c r="A5726" t="s">
        <v>5732</v>
      </c>
      <c r="B5726">
        <v>2346</v>
      </c>
      <c r="C5726" s="1">
        <v>45156</v>
      </c>
      <c r="D5726" s="1">
        <v>43908</v>
      </c>
      <c r="E5726">
        <v>236.36</v>
      </c>
      <c r="F5726" t="s">
        <v>11</v>
      </c>
      <c r="G5726" s="3">
        <f t="shared" si="178"/>
        <v>45139</v>
      </c>
      <c r="H5726">
        <f t="shared" si="179"/>
        <v>42</v>
      </c>
    </row>
    <row r="5727" spans="1:8" x14ac:dyDescent="0.35">
      <c r="A5727" s="2" t="s">
        <v>5733</v>
      </c>
      <c r="B5727">
        <v>7392</v>
      </c>
      <c r="C5727" s="1">
        <v>44566</v>
      </c>
      <c r="D5727" s="1">
        <v>45008</v>
      </c>
      <c r="E5727">
        <v>152.9</v>
      </c>
      <c r="F5727" t="s">
        <v>8</v>
      </c>
      <c r="G5727" s="3">
        <f t="shared" si="178"/>
        <v>44562</v>
      </c>
      <c r="H5727">
        <f t="shared" si="179"/>
        <v>15</v>
      </c>
    </row>
    <row r="5728" spans="1:8" x14ac:dyDescent="0.35">
      <c r="A5728" t="s">
        <v>5734</v>
      </c>
      <c r="B5728">
        <v>7387</v>
      </c>
      <c r="C5728" s="1">
        <v>45299</v>
      </c>
      <c r="D5728" s="1">
        <v>44661</v>
      </c>
      <c r="E5728">
        <v>86.77</v>
      </c>
      <c r="F5728" t="s">
        <v>6</v>
      </c>
      <c r="G5728" s="3">
        <f t="shared" si="178"/>
        <v>45292</v>
      </c>
      <c r="H5728">
        <f t="shared" si="179"/>
        <v>21</v>
      </c>
    </row>
    <row r="5729" spans="1:8" x14ac:dyDescent="0.35">
      <c r="A5729" t="s">
        <v>5735</v>
      </c>
      <c r="B5729">
        <v>5761</v>
      </c>
      <c r="C5729" s="1">
        <v>43953</v>
      </c>
      <c r="D5729" s="1">
        <v>44459</v>
      </c>
      <c r="E5729">
        <v>434.47</v>
      </c>
      <c r="F5729" t="s">
        <v>11</v>
      </c>
      <c r="G5729" s="3">
        <f t="shared" si="178"/>
        <v>43952</v>
      </c>
      <c r="H5729">
        <f t="shared" si="179"/>
        <v>17</v>
      </c>
    </row>
    <row r="5730" spans="1:8" x14ac:dyDescent="0.35">
      <c r="A5730" t="s">
        <v>5736</v>
      </c>
      <c r="B5730">
        <v>4057</v>
      </c>
      <c r="C5730" s="1">
        <v>44463</v>
      </c>
      <c r="D5730" s="1">
        <v>45008</v>
      </c>
      <c r="E5730">
        <v>207.61</v>
      </c>
      <c r="F5730" t="s">
        <v>11</v>
      </c>
      <c r="G5730" s="3">
        <f t="shared" si="178"/>
        <v>44440</v>
      </c>
      <c r="H5730">
        <f t="shared" si="179"/>
        <v>18</v>
      </c>
    </row>
    <row r="5731" spans="1:8" x14ac:dyDescent="0.35">
      <c r="A5731" t="s">
        <v>5737</v>
      </c>
      <c r="B5731">
        <v>7046</v>
      </c>
      <c r="C5731" s="1">
        <v>44042</v>
      </c>
      <c r="D5731" s="1">
        <v>44399</v>
      </c>
      <c r="E5731">
        <v>176.57</v>
      </c>
      <c r="F5731" t="s">
        <v>8</v>
      </c>
      <c r="G5731" s="3">
        <f t="shared" si="178"/>
        <v>44013</v>
      </c>
      <c r="H5731">
        <f t="shared" si="179"/>
        <v>12</v>
      </c>
    </row>
    <row r="5732" spans="1:8" x14ac:dyDescent="0.35">
      <c r="A5732" t="s">
        <v>5738</v>
      </c>
      <c r="B5732">
        <v>4063</v>
      </c>
      <c r="C5732" s="1">
        <v>44533</v>
      </c>
      <c r="D5732" s="1">
        <v>43993</v>
      </c>
      <c r="E5732">
        <v>153.97999999999999</v>
      </c>
      <c r="F5732" t="s">
        <v>8</v>
      </c>
      <c r="G5732" s="3">
        <f t="shared" si="178"/>
        <v>44531</v>
      </c>
      <c r="H5732">
        <f t="shared" si="179"/>
        <v>18</v>
      </c>
    </row>
    <row r="5733" spans="1:8" x14ac:dyDescent="0.35">
      <c r="A5733" t="s">
        <v>5739</v>
      </c>
      <c r="B5733">
        <v>1381</v>
      </c>
      <c r="C5733" s="1">
        <v>45760</v>
      </c>
      <c r="D5733" s="1">
        <v>45366</v>
      </c>
      <c r="E5733">
        <v>337.65</v>
      </c>
      <c r="F5733" t="s">
        <v>6</v>
      </c>
      <c r="G5733" s="3">
        <f t="shared" si="178"/>
        <v>45748</v>
      </c>
      <c r="H5733">
        <f t="shared" si="179"/>
        <v>13</v>
      </c>
    </row>
    <row r="5734" spans="1:8" x14ac:dyDescent="0.35">
      <c r="A5734" t="s">
        <v>5740</v>
      </c>
      <c r="B5734">
        <v>7181</v>
      </c>
      <c r="C5734" s="1">
        <v>44880</v>
      </c>
      <c r="D5734" s="1">
        <v>44969</v>
      </c>
      <c r="E5734">
        <v>160.79</v>
      </c>
      <c r="F5734" t="s">
        <v>6</v>
      </c>
      <c r="G5734" s="3">
        <f t="shared" si="178"/>
        <v>44866</v>
      </c>
      <c r="H5734">
        <f t="shared" si="179"/>
        <v>3</v>
      </c>
    </row>
    <row r="5735" spans="1:8" x14ac:dyDescent="0.35">
      <c r="A5735" t="s">
        <v>5741</v>
      </c>
      <c r="B5735">
        <v>5761</v>
      </c>
      <c r="C5735" s="1">
        <v>44345</v>
      </c>
      <c r="D5735" s="1">
        <v>43908</v>
      </c>
      <c r="E5735">
        <v>261.36</v>
      </c>
      <c r="F5735" t="s">
        <v>8</v>
      </c>
      <c r="G5735" s="3">
        <f t="shared" si="178"/>
        <v>44317</v>
      </c>
      <c r="H5735">
        <f t="shared" si="179"/>
        <v>15</v>
      </c>
    </row>
    <row r="5736" spans="1:8" x14ac:dyDescent="0.35">
      <c r="A5736" t="s">
        <v>5742</v>
      </c>
      <c r="B5736">
        <v>9277</v>
      </c>
      <c r="C5736" s="1">
        <v>45466</v>
      </c>
      <c r="D5736" s="1">
        <v>44969</v>
      </c>
      <c r="E5736">
        <v>458.97</v>
      </c>
      <c r="F5736" t="s">
        <v>11</v>
      </c>
      <c r="G5736" s="3">
        <f t="shared" si="178"/>
        <v>45444</v>
      </c>
      <c r="H5736">
        <f t="shared" si="179"/>
        <v>17</v>
      </c>
    </row>
    <row r="5737" spans="1:8" x14ac:dyDescent="0.35">
      <c r="A5737" t="s">
        <v>5743</v>
      </c>
      <c r="B5737">
        <v>4700</v>
      </c>
      <c r="C5737" s="1">
        <v>44979</v>
      </c>
      <c r="D5737" s="1" t="e">
        <v>#N/A</v>
      </c>
      <c r="E5737">
        <v>368.08</v>
      </c>
      <c r="F5737" t="s">
        <v>6</v>
      </c>
      <c r="G5737" s="3">
        <f t="shared" si="178"/>
        <v>44958</v>
      </c>
      <c r="H5737" t="e">
        <f t="shared" si="179"/>
        <v>#VALUE!</v>
      </c>
    </row>
    <row r="5738" spans="1:8" x14ac:dyDescent="0.35">
      <c r="A5738" t="s">
        <v>5744</v>
      </c>
      <c r="B5738">
        <v>4955</v>
      </c>
      <c r="C5738" s="1">
        <v>44879</v>
      </c>
      <c r="D5738" s="1">
        <v>44012</v>
      </c>
      <c r="E5738">
        <v>282.48</v>
      </c>
      <c r="F5738" t="s">
        <v>8</v>
      </c>
      <c r="G5738" s="3">
        <f t="shared" si="178"/>
        <v>44866</v>
      </c>
      <c r="H5738">
        <f t="shared" si="179"/>
        <v>29</v>
      </c>
    </row>
    <row r="5739" spans="1:8" x14ac:dyDescent="0.35">
      <c r="A5739" t="s">
        <v>5745</v>
      </c>
      <c r="B5739">
        <v>9499</v>
      </c>
      <c r="C5739" s="1">
        <v>45473</v>
      </c>
      <c r="D5739" s="1">
        <v>45366</v>
      </c>
      <c r="E5739">
        <v>97.44</v>
      </c>
      <c r="F5739" t="s">
        <v>6</v>
      </c>
      <c r="G5739" s="3">
        <f t="shared" si="178"/>
        <v>45444</v>
      </c>
      <c r="H5739">
        <f t="shared" si="179"/>
        <v>4</v>
      </c>
    </row>
    <row r="5740" spans="1:8" x14ac:dyDescent="0.35">
      <c r="A5740" t="s">
        <v>5746</v>
      </c>
      <c r="B5740">
        <v>6432</v>
      </c>
      <c r="C5740" s="1">
        <v>44405</v>
      </c>
      <c r="D5740" s="1">
        <v>44099</v>
      </c>
      <c r="E5740">
        <v>365.49</v>
      </c>
      <c r="F5740" t="s">
        <v>11</v>
      </c>
      <c r="G5740" s="3">
        <f t="shared" si="178"/>
        <v>44378</v>
      </c>
      <c r="H5740">
        <f t="shared" si="179"/>
        <v>10</v>
      </c>
    </row>
    <row r="5741" spans="1:8" x14ac:dyDescent="0.35">
      <c r="A5741" t="s">
        <v>5747</v>
      </c>
      <c r="B5741">
        <v>8629</v>
      </c>
      <c r="C5741" s="1">
        <v>45095</v>
      </c>
      <c r="D5741" s="1">
        <v>44814</v>
      </c>
      <c r="E5741">
        <v>308.95</v>
      </c>
      <c r="F5741" t="s">
        <v>8</v>
      </c>
      <c r="G5741" s="3">
        <f t="shared" si="178"/>
        <v>45078</v>
      </c>
      <c r="H5741">
        <f t="shared" si="179"/>
        <v>9</v>
      </c>
    </row>
    <row r="5742" spans="1:8" x14ac:dyDescent="0.35">
      <c r="A5742" t="s">
        <v>5748</v>
      </c>
      <c r="B5742">
        <v>2008</v>
      </c>
      <c r="C5742" s="1">
        <v>44030</v>
      </c>
      <c r="D5742" s="1">
        <v>45366</v>
      </c>
      <c r="E5742">
        <v>340.1</v>
      </c>
      <c r="F5742" t="s">
        <v>6</v>
      </c>
      <c r="G5742" s="3">
        <f t="shared" si="178"/>
        <v>44013</v>
      </c>
      <c r="H5742">
        <f t="shared" si="179"/>
        <v>45</v>
      </c>
    </row>
    <row r="5743" spans="1:8" x14ac:dyDescent="0.35">
      <c r="A5743" t="s">
        <v>5749</v>
      </c>
      <c r="B5743">
        <v>1615</v>
      </c>
      <c r="C5743" s="1">
        <v>44069</v>
      </c>
      <c r="D5743" s="1" t="e">
        <v>#N/A</v>
      </c>
      <c r="E5743">
        <v>151.94999999999999</v>
      </c>
      <c r="F5743" t="s">
        <v>8</v>
      </c>
      <c r="G5743" s="3">
        <f t="shared" si="178"/>
        <v>44044</v>
      </c>
      <c r="H5743" t="e">
        <f t="shared" si="179"/>
        <v>#VALUE!</v>
      </c>
    </row>
    <row r="5744" spans="1:8" x14ac:dyDescent="0.35">
      <c r="A5744" t="s">
        <v>5750</v>
      </c>
      <c r="B5744">
        <v>1942</v>
      </c>
      <c r="C5744" s="1">
        <v>44474</v>
      </c>
      <c r="D5744" s="1">
        <v>44012</v>
      </c>
      <c r="E5744">
        <v>496.63</v>
      </c>
      <c r="F5744" t="s">
        <v>6</v>
      </c>
      <c r="G5744" s="3">
        <f t="shared" si="178"/>
        <v>44470</v>
      </c>
      <c r="H5744">
        <f t="shared" si="179"/>
        <v>15</v>
      </c>
    </row>
    <row r="5745" spans="1:8" x14ac:dyDescent="0.35">
      <c r="A5745" t="s">
        <v>5751</v>
      </c>
      <c r="B5745">
        <v>4912</v>
      </c>
      <c r="C5745" s="1">
        <v>44962</v>
      </c>
      <c r="D5745" s="1">
        <v>43993</v>
      </c>
      <c r="E5745">
        <v>110.27</v>
      </c>
      <c r="F5745" t="s">
        <v>11</v>
      </c>
      <c r="G5745" s="3">
        <f t="shared" si="178"/>
        <v>44958</v>
      </c>
      <c r="H5745">
        <f t="shared" si="179"/>
        <v>32</v>
      </c>
    </row>
    <row r="5746" spans="1:8" x14ac:dyDescent="0.35">
      <c r="A5746" t="s">
        <v>5752</v>
      </c>
      <c r="B5746">
        <v>4423</v>
      </c>
      <c r="C5746" s="1">
        <v>44762</v>
      </c>
      <c r="D5746" s="1">
        <v>45366</v>
      </c>
      <c r="E5746">
        <v>485.17</v>
      </c>
      <c r="F5746" t="s">
        <v>6</v>
      </c>
      <c r="G5746" s="3">
        <f t="shared" si="178"/>
        <v>44743</v>
      </c>
      <c r="H5746">
        <f t="shared" si="179"/>
        <v>20</v>
      </c>
    </row>
    <row r="5747" spans="1:8" x14ac:dyDescent="0.35">
      <c r="A5747" t="s">
        <v>5753</v>
      </c>
      <c r="B5747">
        <v>4183</v>
      </c>
      <c r="C5747" s="1">
        <v>45011</v>
      </c>
      <c r="D5747" s="1">
        <v>45366</v>
      </c>
      <c r="E5747">
        <v>415.98</v>
      </c>
      <c r="F5747" t="s">
        <v>6</v>
      </c>
      <c r="G5747" s="3">
        <f t="shared" si="178"/>
        <v>44986</v>
      </c>
      <c r="H5747">
        <f t="shared" si="179"/>
        <v>12</v>
      </c>
    </row>
    <row r="5748" spans="1:8" x14ac:dyDescent="0.35">
      <c r="A5748" t="s">
        <v>5754</v>
      </c>
      <c r="B5748">
        <v>6162</v>
      </c>
      <c r="C5748" s="1">
        <v>45468</v>
      </c>
      <c r="D5748" s="1">
        <v>45339</v>
      </c>
      <c r="E5748">
        <v>442.91</v>
      </c>
      <c r="F5748" t="s">
        <v>11</v>
      </c>
      <c r="G5748" s="3">
        <f t="shared" si="178"/>
        <v>45444</v>
      </c>
      <c r="H5748">
        <f t="shared" si="179"/>
        <v>4</v>
      </c>
    </row>
    <row r="5749" spans="1:8" x14ac:dyDescent="0.35">
      <c r="A5749" t="s">
        <v>5755</v>
      </c>
      <c r="B5749">
        <v>7467</v>
      </c>
      <c r="C5749" s="1">
        <v>44604</v>
      </c>
      <c r="D5749" s="1">
        <v>45008</v>
      </c>
      <c r="E5749">
        <v>366.94</v>
      </c>
      <c r="F5749" t="s">
        <v>11</v>
      </c>
      <c r="G5749" s="3">
        <f t="shared" si="178"/>
        <v>44593</v>
      </c>
      <c r="H5749">
        <f t="shared" si="179"/>
        <v>13</v>
      </c>
    </row>
    <row r="5750" spans="1:8" x14ac:dyDescent="0.35">
      <c r="A5750" t="s">
        <v>5756</v>
      </c>
      <c r="B5750">
        <v>2674</v>
      </c>
      <c r="C5750" s="1">
        <v>44598</v>
      </c>
      <c r="D5750" s="1">
        <v>45008</v>
      </c>
      <c r="E5750">
        <v>54.13</v>
      </c>
      <c r="F5750" t="s">
        <v>8</v>
      </c>
      <c r="G5750" s="3">
        <f t="shared" si="178"/>
        <v>44593</v>
      </c>
      <c r="H5750">
        <f t="shared" si="179"/>
        <v>14</v>
      </c>
    </row>
    <row r="5751" spans="1:8" x14ac:dyDescent="0.35">
      <c r="A5751" t="s">
        <v>5757</v>
      </c>
      <c r="B5751">
        <v>8450</v>
      </c>
      <c r="C5751" s="1">
        <v>43836</v>
      </c>
      <c r="D5751" s="1">
        <v>45366</v>
      </c>
      <c r="E5751">
        <v>267.83999999999997</v>
      </c>
      <c r="F5751" t="s">
        <v>8</v>
      </c>
      <c r="G5751" s="3">
        <f t="shared" si="178"/>
        <v>43831</v>
      </c>
      <c r="H5751">
        <f t="shared" si="179"/>
        <v>51</v>
      </c>
    </row>
    <row r="5752" spans="1:8" x14ac:dyDescent="0.35">
      <c r="A5752" t="s">
        <v>5758</v>
      </c>
      <c r="B5752">
        <v>3027</v>
      </c>
      <c r="C5752" s="1">
        <v>44994</v>
      </c>
      <c r="D5752" s="1">
        <v>43993</v>
      </c>
      <c r="E5752">
        <v>276.75</v>
      </c>
      <c r="F5752" t="s">
        <v>8</v>
      </c>
      <c r="G5752" s="3">
        <f t="shared" si="178"/>
        <v>44986</v>
      </c>
      <c r="H5752">
        <f t="shared" si="179"/>
        <v>33</v>
      </c>
    </row>
    <row r="5753" spans="1:8" x14ac:dyDescent="0.35">
      <c r="A5753" t="s">
        <v>5759</v>
      </c>
      <c r="B5753">
        <v>4254</v>
      </c>
      <c r="C5753" s="1">
        <v>44478</v>
      </c>
      <c r="D5753" s="1">
        <v>44012</v>
      </c>
      <c r="E5753">
        <v>128.13999999999999</v>
      </c>
      <c r="F5753" t="s">
        <v>11</v>
      </c>
      <c r="G5753" s="3">
        <f t="shared" si="178"/>
        <v>44470</v>
      </c>
      <c r="H5753">
        <f t="shared" si="179"/>
        <v>16</v>
      </c>
    </row>
    <row r="5754" spans="1:8" x14ac:dyDescent="0.35">
      <c r="A5754" t="s">
        <v>5760</v>
      </c>
      <c r="B5754">
        <v>4243</v>
      </c>
      <c r="C5754" s="1">
        <v>44085</v>
      </c>
      <c r="D5754" s="1">
        <v>44969</v>
      </c>
      <c r="E5754">
        <v>251.36</v>
      </c>
      <c r="F5754" t="s">
        <v>11</v>
      </c>
      <c r="G5754" s="3">
        <f t="shared" si="178"/>
        <v>44075</v>
      </c>
      <c r="H5754">
        <f t="shared" si="179"/>
        <v>29</v>
      </c>
    </row>
    <row r="5755" spans="1:8" x14ac:dyDescent="0.35">
      <c r="A5755" t="s">
        <v>5761</v>
      </c>
      <c r="B5755">
        <v>7635</v>
      </c>
      <c r="C5755" s="1">
        <v>45737</v>
      </c>
      <c r="D5755" s="1" t="e">
        <v>#N/A</v>
      </c>
      <c r="E5755">
        <v>325.57</v>
      </c>
      <c r="F5755" t="s">
        <v>11</v>
      </c>
      <c r="G5755" s="3">
        <f t="shared" si="178"/>
        <v>45717</v>
      </c>
      <c r="H5755" t="e">
        <f t="shared" si="179"/>
        <v>#VALUE!</v>
      </c>
    </row>
    <row r="5756" spans="1:8" x14ac:dyDescent="0.35">
      <c r="A5756" t="s">
        <v>5762</v>
      </c>
      <c r="B5756">
        <v>1642</v>
      </c>
      <c r="C5756" s="1">
        <v>45390</v>
      </c>
      <c r="D5756" s="1">
        <v>45008</v>
      </c>
      <c r="E5756">
        <v>442.37</v>
      </c>
      <c r="F5756" t="s">
        <v>11</v>
      </c>
      <c r="G5756" s="3">
        <f t="shared" si="178"/>
        <v>45383</v>
      </c>
      <c r="H5756">
        <f t="shared" si="179"/>
        <v>13</v>
      </c>
    </row>
    <row r="5757" spans="1:8" x14ac:dyDescent="0.35">
      <c r="A5757" t="s">
        <v>5763</v>
      </c>
      <c r="B5757">
        <v>2258</v>
      </c>
      <c r="C5757" s="1">
        <v>44588</v>
      </c>
      <c r="D5757" s="1">
        <v>44399</v>
      </c>
      <c r="E5757">
        <v>478.54</v>
      </c>
      <c r="F5757" t="s">
        <v>8</v>
      </c>
      <c r="G5757" s="3">
        <f t="shared" si="178"/>
        <v>44562</v>
      </c>
      <c r="H5757">
        <f t="shared" si="179"/>
        <v>6</v>
      </c>
    </row>
    <row r="5758" spans="1:8" x14ac:dyDescent="0.35">
      <c r="A5758" t="s">
        <v>5764</v>
      </c>
      <c r="B5758">
        <v>9272</v>
      </c>
      <c r="C5758" s="1">
        <v>45623</v>
      </c>
      <c r="D5758" s="1">
        <v>43993</v>
      </c>
      <c r="E5758">
        <v>253.37</v>
      </c>
      <c r="F5758" t="s">
        <v>6</v>
      </c>
      <c r="G5758" s="3">
        <f t="shared" si="178"/>
        <v>45597</v>
      </c>
      <c r="H5758">
        <f t="shared" si="179"/>
        <v>54</v>
      </c>
    </row>
    <row r="5759" spans="1:8" x14ac:dyDescent="0.35">
      <c r="A5759" t="s">
        <v>5765</v>
      </c>
      <c r="B5759">
        <v>7378</v>
      </c>
      <c r="C5759" s="1">
        <v>43909</v>
      </c>
      <c r="D5759" s="1">
        <v>45366</v>
      </c>
      <c r="E5759">
        <v>56.7</v>
      </c>
      <c r="F5759" t="s">
        <v>8</v>
      </c>
      <c r="G5759" s="3">
        <f t="shared" si="178"/>
        <v>43891</v>
      </c>
      <c r="H5759">
        <f t="shared" si="179"/>
        <v>49</v>
      </c>
    </row>
    <row r="5760" spans="1:8" x14ac:dyDescent="0.35">
      <c r="A5760" t="s">
        <v>5766</v>
      </c>
      <c r="B5760">
        <v>7671</v>
      </c>
      <c r="C5760" s="1">
        <v>44190</v>
      </c>
      <c r="D5760" s="1">
        <v>45366</v>
      </c>
      <c r="E5760">
        <v>391.67</v>
      </c>
      <c r="F5760" t="s">
        <v>8</v>
      </c>
      <c r="G5760" s="3">
        <f t="shared" si="178"/>
        <v>44166</v>
      </c>
      <c r="H5760">
        <f t="shared" si="179"/>
        <v>39</v>
      </c>
    </row>
    <row r="5761" spans="1:8" x14ac:dyDescent="0.35">
      <c r="A5761" t="s">
        <v>5767</v>
      </c>
      <c r="B5761">
        <v>9592</v>
      </c>
      <c r="C5761" s="1">
        <v>44794</v>
      </c>
      <c r="D5761" s="1">
        <v>45339</v>
      </c>
      <c r="E5761">
        <v>446.99</v>
      </c>
      <c r="F5761" t="s">
        <v>11</v>
      </c>
      <c r="G5761" s="3">
        <f t="shared" si="178"/>
        <v>44774</v>
      </c>
      <c r="H5761">
        <f t="shared" si="179"/>
        <v>18</v>
      </c>
    </row>
    <row r="5762" spans="1:8" x14ac:dyDescent="0.35">
      <c r="A5762" t="s">
        <v>5768</v>
      </c>
      <c r="B5762">
        <v>4028</v>
      </c>
      <c r="C5762" s="1">
        <v>45440</v>
      </c>
      <c r="D5762" s="1">
        <v>43908</v>
      </c>
      <c r="E5762">
        <v>112.26</v>
      </c>
      <c r="F5762" t="s">
        <v>11</v>
      </c>
      <c r="G5762" s="3">
        <f t="shared" si="178"/>
        <v>45413</v>
      </c>
      <c r="H5762">
        <f t="shared" si="179"/>
        <v>51</v>
      </c>
    </row>
    <row r="5763" spans="1:8" x14ac:dyDescent="0.35">
      <c r="A5763" t="s">
        <v>5769</v>
      </c>
      <c r="B5763">
        <v>1481</v>
      </c>
      <c r="C5763" s="1">
        <v>44057</v>
      </c>
      <c r="D5763" s="1" t="e">
        <v>#N/A</v>
      </c>
      <c r="E5763">
        <v>297.18</v>
      </c>
      <c r="F5763" t="s">
        <v>6</v>
      </c>
      <c r="G5763" s="3">
        <f t="shared" ref="G5763:G5826" si="180">DATE(YEAR(C5763),MONTH(C5763),1)</f>
        <v>44044</v>
      </c>
      <c r="H5763" t="e">
        <f t="shared" ref="H5763:H5826" si="181">ABS(IF(ISNUMBER(D5763),ROUND((D5763-C5763)/30,0),"AA"))</f>
        <v>#VALUE!</v>
      </c>
    </row>
    <row r="5764" spans="1:8" x14ac:dyDescent="0.35">
      <c r="A5764" t="s">
        <v>5770</v>
      </c>
      <c r="B5764">
        <v>7799</v>
      </c>
      <c r="C5764" s="1">
        <v>44701</v>
      </c>
      <c r="D5764" s="1">
        <v>45366</v>
      </c>
      <c r="E5764">
        <v>64.89</v>
      </c>
      <c r="F5764" t="s">
        <v>11</v>
      </c>
      <c r="G5764" s="3">
        <f t="shared" si="180"/>
        <v>44682</v>
      </c>
      <c r="H5764">
        <f t="shared" si="181"/>
        <v>22</v>
      </c>
    </row>
    <row r="5765" spans="1:8" x14ac:dyDescent="0.35">
      <c r="A5765" t="s">
        <v>5771</v>
      </c>
      <c r="B5765">
        <v>9583</v>
      </c>
      <c r="C5765" s="1">
        <v>45077</v>
      </c>
      <c r="D5765" s="1">
        <v>45366</v>
      </c>
      <c r="E5765">
        <v>462.92</v>
      </c>
      <c r="F5765" t="s">
        <v>11</v>
      </c>
      <c r="G5765" s="3">
        <f t="shared" si="180"/>
        <v>45047</v>
      </c>
      <c r="H5765">
        <f t="shared" si="181"/>
        <v>10</v>
      </c>
    </row>
    <row r="5766" spans="1:8" x14ac:dyDescent="0.35">
      <c r="A5766" t="s">
        <v>5772</v>
      </c>
      <c r="B5766">
        <v>7181</v>
      </c>
      <c r="C5766" s="1">
        <v>44952</v>
      </c>
      <c r="D5766" s="1">
        <v>45366</v>
      </c>
      <c r="E5766">
        <v>173.59</v>
      </c>
      <c r="F5766" t="s">
        <v>8</v>
      </c>
      <c r="G5766" s="3">
        <f t="shared" si="180"/>
        <v>44927</v>
      </c>
      <c r="H5766">
        <f t="shared" si="181"/>
        <v>14</v>
      </c>
    </row>
    <row r="5767" spans="1:8" x14ac:dyDescent="0.35">
      <c r="A5767" t="s">
        <v>5773</v>
      </c>
      <c r="B5767">
        <v>9148</v>
      </c>
      <c r="C5767" s="1">
        <v>45357</v>
      </c>
      <c r="D5767" s="1">
        <v>43993</v>
      </c>
      <c r="E5767">
        <v>139.30000000000001</v>
      </c>
      <c r="F5767" t="s">
        <v>6</v>
      </c>
      <c r="G5767" s="3">
        <f t="shared" si="180"/>
        <v>45352</v>
      </c>
      <c r="H5767">
        <f t="shared" si="181"/>
        <v>45</v>
      </c>
    </row>
    <row r="5768" spans="1:8" x14ac:dyDescent="0.35">
      <c r="A5768" t="s">
        <v>5774</v>
      </c>
      <c r="B5768">
        <v>2961</v>
      </c>
      <c r="C5768" s="1">
        <v>44940</v>
      </c>
      <c r="D5768" s="1">
        <v>44012</v>
      </c>
      <c r="E5768">
        <v>480.58</v>
      </c>
      <c r="F5768" t="s">
        <v>6</v>
      </c>
      <c r="G5768" s="3">
        <f t="shared" si="180"/>
        <v>44927</v>
      </c>
      <c r="H5768">
        <f t="shared" si="181"/>
        <v>31</v>
      </c>
    </row>
    <row r="5769" spans="1:8" x14ac:dyDescent="0.35">
      <c r="A5769" t="s">
        <v>5775</v>
      </c>
      <c r="B5769">
        <v>1050</v>
      </c>
      <c r="C5769" s="1">
        <v>45488</v>
      </c>
      <c r="D5769" s="1">
        <v>44099</v>
      </c>
      <c r="E5769">
        <v>442.32</v>
      </c>
      <c r="F5769" t="s">
        <v>8</v>
      </c>
      <c r="G5769" s="3">
        <f t="shared" si="180"/>
        <v>45474</v>
      </c>
      <c r="H5769">
        <f t="shared" si="181"/>
        <v>46</v>
      </c>
    </row>
    <row r="5770" spans="1:8" x14ac:dyDescent="0.35">
      <c r="A5770" t="s">
        <v>5776</v>
      </c>
      <c r="B5770">
        <v>4501</v>
      </c>
      <c r="C5770" s="1">
        <v>43879</v>
      </c>
      <c r="D5770" s="1">
        <v>43993</v>
      </c>
      <c r="E5770">
        <v>201.96</v>
      </c>
      <c r="F5770" t="s">
        <v>8</v>
      </c>
      <c r="G5770" s="3">
        <f t="shared" si="180"/>
        <v>43862</v>
      </c>
      <c r="H5770">
        <f t="shared" si="181"/>
        <v>4</v>
      </c>
    </row>
    <row r="5771" spans="1:8" x14ac:dyDescent="0.35">
      <c r="A5771" t="s">
        <v>5777</v>
      </c>
      <c r="B5771">
        <v>6665</v>
      </c>
      <c r="C5771" s="1">
        <v>45298</v>
      </c>
      <c r="D5771" s="1">
        <v>45366</v>
      </c>
      <c r="E5771">
        <v>75.62</v>
      </c>
      <c r="F5771" t="s">
        <v>11</v>
      </c>
      <c r="G5771" s="3">
        <f t="shared" si="180"/>
        <v>45292</v>
      </c>
      <c r="H5771">
        <f t="shared" si="181"/>
        <v>2</v>
      </c>
    </row>
    <row r="5772" spans="1:8" x14ac:dyDescent="0.35">
      <c r="A5772" t="s">
        <v>5778</v>
      </c>
      <c r="B5772">
        <v>2249</v>
      </c>
      <c r="C5772" s="1">
        <v>45519</v>
      </c>
      <c r="D5772" s="1">
        <v>45366</v>
      </c>
      <c r="E5772">
        <v>162.5</v>
      </c>
      <c r="F5772" t="s">
        <v>11</v>
      </c>
      <c r="G5772" s="3">
        <f t="shared" si="180"/>
        <v>45505</v>
      </c>
      <c r="H5772">
        <f t="shared" si="181"/>
        <v>5</v>
      </c>
    </row>
    <row r="5773" spans="1:8" x14ac:dyDescent="0.35">
      <c r="A5773" t="s">
        <v>5779</v>
      </c>
      <c r="B5773">
        <v>3018</v>
      </c>
      <c r="C5773" s="1">
        <v>45446</v>
      </c>
      <c r="D5773" s="1">
        <v>45339</v>
      </c>
      <c r="E5773">
        <v>436.71</v>
      </c>
      <c r="F5773" t="s">
        <v>8</v>
      </c>
      <c r="G5773" s="3">
        <f t="shared" si="180"/>
        <v>45444</v>
      </c>
      <c r="H5773">
        <f t="shared" si="181"/>
        <v>4</v>
      </c>
    </row>
    <row r="5774" spans="1:8" x14ac:dyDescent="0.35">
      <c r="A5774" t="s">
        <v>5780</v>
      </c>
      <c r="B5774">
        <v>5699</v>
      </c>
      <c r="C5774" s="1">
        <v>44557</v>
      </c>
      <c r="D5774" s="1">
        <v>44946</v>
      </c>
      <c r="E5774">
        <v>63.34</v>
      </c>
      <c r="F5774" t="s">
        <v>6</v>
      </c>
      <c r="G5774" s="3">
        <f t="shared" si="180"/>
        <v>44531</v>
      </c>
      <c r="H5774">
        <f t="shared" si="181"/>
        <v>13</v>
      </c>
    </row>
    <row r="5775" spans="1:8" x14ac:dyDescent="0.35">
      <c r="A5775" t="s">
        <v>5781</v>
      </c>
      <c r="B5775">
        <v>4700</v>
      </c>
      <c r="C5775" s="1">
        <v>45226</v>
      </c>
      <c r="D5775" s="1">
        <v>45366</v>
      </c>
      <c r="E5775">
        <v>123.36</v>
      </c>
      <c r="F5775" t="s">
        <v>8</v>
      </c>
      <c r="G5775" s="3">
        <f t="shared" si="180"/>
        <v>45200</v>
      </c>
      <c r="H5775">
        <f t="shared" si="181"/>
        <v>5</v>
      </c>
    </row>
    <row r="5776" spans="1:8" x14ac:dyDescent="0.35">
      <c r="A5776" t="s">
        <v>5782</v>
      </c>
      <c r="B5776">
        <v>8820</v>
      </c>
      <c r="C5776" s="1">
        <v>44898</v>
      </c>
      <c r="D5776" s="1">
        <v>44012</v>
      </c>
      <c r="E5776">
        <v>178.05</v>
      </c>
      <c r="F5776" t="s">
        <v>11</v>
      </c>
      <c r="G5776" s="3">
        <f t="shared" si="180"/>
        <v>44896</v>
      </c>
      <c r="H5776">
        <f t="shared" si="181"/>
        <v>30</v>
      </c>
    </row>
    <row r="5777" spans="1:8" x14ac:dyDescent="0.35">
      <c r="A5777" t="s">
        <v>5783</v>
      </c>
      <c r="B5777">
        <v>3282</v>
      </c>
      <c r="C5777" s="1">
        <v>43953</v>
      </c>
      <c r="D5777" s="1">
        <v>45366</v>
      </c>
      <c r="E5777">
        <v>380.7</v>
      </c>
      <c r="F5777" t="s">
        <v>6</v>
      </c>
      <c r="G5777" s="3">
        <f t="shared" si="180"/>
        <v>43952</v>
      </c>
      <c r="H5777">
        <f t="shared" si="181"/>
        <v>47</v>
      </c>
    </row>
    <row r="5778" spans="1:8" x14ac:dyDescent="0.35">
      <c r="A5778" t="s">
        <v>5784</v>
      </c>
      <c r="B5778">
        <v>4190</v>
      </c>
      <c r="C5778" s="1">
        <v>45260</v>
      </c>
      <c r="D5778" s="1">
        <v>44198</v>
      </c>
      <c r="E5778">
        <v>93.59</v>
      </c>
      <c r="F5778" t="s">
        <v>8</v>
      </c>
      <c r="G5778" s="3">
        <f t="shared" si="180"/>
        <v>45231</v>
      </c>
      <c r="H5778">
        <f t="shared" si="181"/>
        <v>35</v>
      </c>
    </row>
    <row r="5779" spans="1:8" x14ac:dyDescent="0.35">
      <c r="A5779" t="s">
        <v>5785</v>
      </c>
      <c r="B5779">
        <v>3583</v>
      </c>
      <c r="C5779" s="1">
        <v>44108</v>
      </c>
      <c r="D5779" s="1">
        <v>45366</v>
      </c>
      <c r="E5779">
        <v>471.38</v>
      </c>
      <c r="F5779" t="s">
        <v>8</v>
      </c>
      <c r="G5779" s="3">
        <f t="shared" si="180"/>
        <v>44105</v>
      </c>
      <c r="H5779">
        <f t="shared" si="181"/>
        <v>42</v>
      </c>
    </row>
    <row r="5780" spans="1:8" x14ac:dyDescent="0.35">
      <c r="A5780" t="s">
        <v>5786</v>
      </c>
      <c r="B5780">
        <v>9287</v>
      </c>
      <c r="C5780" s="1">
        <v>44602</v>
      </c>
      <c r="D5780" s="1">
        <v>45366</v>
      </c>
      <c r="E5780">
        <v>82.46</v>
      </c>
      <c r="F5780" t="s">
        <v>11</v>
      </c>
      <c r="G5780" s="3">
        <f t="shared" si="180"/>
        <v>44593</v>
      </c>
      <c r="H5780">
        <f t="shared" si="181"/>
        <v>25</v>
      </c>
    </row>
    <row r="5781" spans="1:8" x14ac:dyDescent="0.35">
      <c r="A5781" t="s">
        <v>5787</v>
      </c>
      <c r="B5781">
        <v>8393</v>
      </c>
      <c r="C5781" s="1">
        <v>44763</v>
      </c>
      <c r="D5781" s="1">
        <v>44099</v>
      </c>
      <c r="E5781">
        <v>144.76</v>
      </c>
      <c r="F5781" t="s">
        <v>6</v>
      </c>
      <c r="G5781" s="3">
        <f t="shared" si="180"/>
        <v>44743</v>
      </c>
      <c r="H5781">
        <f t="shared" si="181"/>
        <v>22</v>
      </c>
    </row>
    <row r="5782" spans="1:8" x14ac:dyDescent="0.35">
      <c r="A5782" t="s">
        <v>5788</v>
      </c>
      <c r="B5782">
        <v>7852</v>
      </c>
      <c r="C5782" s="1">
        <v>45069</v>
      </c>
      <c r="D5782" s="1">
        <v>45339</v>
      </c>
      <c r="E5782">
        <v>47.6</v>
      </c>
      <c r="F5782" t="s">
        <v>6</v>
      </c>
      <c r="G5782" s="3">
        <f t="shared" si="180"/>
        <v>45047</v>
      </c>
      <c r="H5782">
        <f t="shared" si="181"/>
        <v>9</v>
      </c>
    </row>
    <row r="5783" spans="1:8" x14ac:dyDescent="0.35">
      <c r="A5783" t="s">
        <v>5789</v>
      </c>
      <c r="B5783">
        <v>1597</v>
      </c>
      <c r="C5783" s="1">
        <v>45686</v>
      </c>
      <c r="D5783" s="1">
        <v>44969</v>
      </c>
      <c r="E5783">
        <v>350.75</v>
      </c>
      <c r="F5783" t="s">
        <v>8</v>
      </c>
      <c r="G5783" s="3">
        <f t="shared" si="180"/>
        <v>45658</v>
      </c>
      <c r="H5783">
        <f t="shared" si="181"/>
        <v>24</v>
      </c>
    </row>
    <row r="5784" spans="1:8" x14ac:dyDescent="0.35">
      <c r="A5784" t="s">
        <v>5790</v>
      </c>
      <c r="B5784">
        <v>5816</v>
      </c>
      <c r="C5784" s="1">
        <v>44619</v>
      </c>
      <c r="D5784" s="1">
        <v>45366</v>
      </c>
      <c r="E5784">
        <v>73.73</v>
      </c>
      <c r="F5784" t="s">
        <v>8</v>
      </c>
      <c r="G5784" s="3">
        <f t="shared" si="180"/>
        <v>44593</v>
      </c>
      <c r="H5784">
        <f t="shared" si="181"/>
        <v>25</v>
      </c>
    </row>
    <row r="5785" spans="1:8" x14ac:dyDescent="0.35">
      <c r="A5785" t="s">
        <v>5791</v>
      </c>
      <c r="B5785">
        <v>7672</v>
      </c>
      <c r="C5785" s="1">
        <v>44855</v>
      </c>
      <c r="D5785" s="1">
        <v>44814</v>
      </c>
      <c r="E5785">
        <v>470.93</v>
      </c>
      <c r="F5785" t="s">
        <v>11</v>
      </c>
      <c r="G5785" s="3">
        <f t="shared" si="180"/>
        <v>44835</v>
      </c>
      <c r="H5785">
        <f t="shared" si="181"/>
        <v>1</v>
      </c>
    </row>
    <row r="5786" spans="1:8" x14ac:dyDescent="0.35">
      <c r="A5786" t="s">
        <v>5792</v>
      </c>
      <c r="B5786">
        <v>7010</v>
      </c>
      <c r="C5786" s="1">
        <v>44886</v>
      </c>
      <c r="D5786" s="1">
        <v>45366</v>
      </c>
      <c r="E5786">
        <v>318.93</v>
      </c>
      <c r="F5786" t="s">
        <v>6</v>
      </c>
      <c r="G5786" s="3">
        <f t="shared" si="180"/>
        <v>44866</v>
      </c>
      <c r="H5786">
        <f t="shared" si="181"/>
        <v>16</v>
      </c>
    </row>
    <row r="5787" spans="1:8" x14ac:dyDescent="0.35">
      <c r="A5787" t="s">
        <v>5793</v>
      </c>
      <c r="B5787">
        <v>4893</v>
      </c>
      <c r="C5787" s="1">
        <v>44386</v>
      </c>
      <c r="D5787" s="1">
        <v>45339</v>
      </c>
      <c r="E5787">
        <v>251.26</v>
      </c>
      <c r="F5787" t="s">
        <v>6</v>
      </c>
      <c r="G5787" s="3">
        <f t="shared" si="180"/>
        <v>44378</v>
      </c>
      <c r="H5787">
        <f t="shared" si="181"/>
        <v>32</v>
      </c>
    </row>
    <row r="5788" spans="1:8" x14ac:dyDescent="0.35">
      <c r="A5788" t="s">
        <v>5794</v>
      </c>
      <c r="B5788">
        <v>8023</v>
      </c>
      <c r="C5788" s="1">
        <v>45020</v>
      </c>
      <c r="D5788" s="1">
        <v>44012</v>
      </c>
      <c r="E5788">
        <v>223.33</v>
      </c>
      <c r="F5788" t="s">
        <v>8</v>
      </c>
      <c r="G5788" s="3">
        <f t="shared" si="180"/>
        <v>45017</v>
      </c>
      <c r="H5788">
        <f t="shared" si="181"/>
        <v>34</v>
      </c>
    </row>
    <row r="5789" spans="1:8" x14ac:dyDescent="0.35">
      <c r="A5789" t="s">
        <v>5795</v>
      </c>
      <c r="B5789">
        <v>1759</v>
      </c>
      <c r="C5789" s="1">
        <v>44861</v>
      </c>
      <c r="D5789" s="1">
        <v>45366</v>
      </c>
      <c r="E5789">
        <v>264.48</v>
      </c>
      <c r="F5789" t="s">
        <v>11</v>
      </c>
      <c r="G5789" s="3">
        <f t="shared" si="180"/>
        <v>44835</v>
      </c>
      <c r="H5789">
        <f t="shared" si="181"/>
        <v>17</v>
      </c>
    </row>
    <row r="5790" spans="1:8" x14ac:dyDescent="0.35">
      <c r="A5790" t="s">
        <v>5796</v>
      </c>
      <c r="B5790">
        <v>2908</v>
      </c>
      <c r="C5790" s="1">
        <v>44300</v>
      </c>
      <c r="D5790" s="1">
        <v>45366</v>
      </c>
      <c r="E5790">
        <v>375.71</v>
      </c>
      <c r="F5790" t="s">
        <v>6</v>
      </c>
      <c r="G5790" s="3">
        <f t="shared" si="180"/>
        <v>44287</v>
      </c>
      <c r="H5790">
        <f t="shared" si="181"/>
        <v>36</v>
      </c>
    </row>
    <row r="5791" spans="1:8" x14ac:dyDescent="0.35">
      <c r="A5791" t="s">
        <v>5797</v>
      </c>
      <c r="B5791">
        <v>1294</v>
      </c>
      <c r="C5791" s="1">
        <v>44971</v>
      </c>
      <c r="D5791" s="1">
        <v>45366</v>
      </c>
      <c r="E5791">
        <v>470.03</v>
      </c>
      <c r="F5791" t="s">
        <v>11</v>
      </c>
      <c r="G5791" s="3">
        <f t="shared" si="180"/>
        <v>44958</v>
      </c>
      <c r="H5791">
        <f t="shared" si="181"/>
        <v>13</v>
      </c>
    </row>
    <row r="5792" spans="1:8" x14ac:dyDescent="0.35">
      <c r="A5792" t="s">
        <v>5798</v>
      </c>
      <c r="B5792">
        <v>1907</v>
      </c>
      <c r="C5792" s="1">
        <v>44957</v>
      </c>
      <c r="D5792" s="1">
        <v>45366</v>
      </c>
      <c r="E5792">
        <v>264.93</v>
      </c>
      <c r="F5792" t="s">
        <v>11</v>
      </c>
      <c r="G5792" s="3">
        <f t="shared" si="180"/>
        <v>44927</v>
      </c>
      <c r="H5792">
        <f t="shared" si="181"/>
        <v>14</v>
      </c>
    </row>
    <row r="5793" spans="1:8" x14ac:dyDescent="0.35">
      <c r="A5793" t="s">
        <v>5799</v>
      </c>
      <c r="B5793">
        <v>6919</v>
      </c>
      <c r="C5793" s="1">
        <v>44141</v>
      </c>
      <c r="D5793" s="1">
        <v>44012</v>
      </c>
      <c r="E5793">
        <v>201.39</v>
      </c>
      <c r="F5793" t="s">
        <v>8</v>
      </c>
      <c r="G5793" s="3">
        <f t="shared" si="180"/>
        <v>44136</v>
      </c>
      <c r="H5793">
        <f t="shared" si="181"/>
        <v>4</v>
      </c>
    </row>
    <row r="5794" spans="1:8" x14ac:dyDescent="0.35">
      <c r="A5794" t="s">
        <v>5800</v>
      </c>
      <c r="B5794">
        <v>2448</v>
      </c>
      <c r="C5794" s="1">
        <v>43899</v>
      </c>
      <c r="D5794" s="1">
        <v>45366</v>
      </c>
      <c r="E5794">
        <v>410.9</v>
      </c>
      <c r="F5794" t="s">
        <v>11</v>
      </c>
      <c r="G5794" s="3">
        <f t="shared" si="180"/>
        <v>43891</v>
      </c>
      <c r="H5794">
        <f t="shared" si="181"/>
        <v>49</v>
      </c>
    </row>
    <row r="5795" spans="1:8" x14ac:dyDescent="0.35">
      <c r="A5795" t="s">
        <v>5801</v>
      </c>
      <c r="B5795">
        <v>7328</v>
      </c>
      <c r="C5795" s="1">
        <v>43891</v>
      </c>
      <c r="D5795" s="1">
        <v>45008</v>
      </c>
      <c r="E5795">
        <v>85.46</v>
      </c>
      <c r="F5795" t="s">
        <v>6</v>
      </c>
      <c r="G5795" s="3">
        <f t="shared" si="180"/>
        <v>43891</v>
      </c>
      <c r="H5795">
        <f t="shared" si="181"/>
        <v>37</v>
      </c>
    </row>
    <row r="5796" spans="1:8" x14ac:dyDescent="0.35">
      <c r="A5796" t="s">
        <v>5802</v>
      </c>
      <c r="B5796">
        <v>2190</v>
      </c>
      <c r="C5796" s="1">
        <v>44056</v>
      </c>
      <c r="D5796" s="1">
        <v>45008</v>
      </c>
      <c r="E5796">
        <v>166.99</v>
      </c>
      <c r="F5796" t="s">
        <v>8</v>
      </c>
      <c r="G5796" s="3">
        <f t="shared" si="180"/>
        <v>44044</v>
      </c>
      <c r="H5796">
        <f t="shared" si="181"/>
        <v>32</v>
      </c>
    </row>
    <row r="5797" spans="1:8" x14ac:dyDescent="0.35">
      <c r="A5797" t="s">
        <v>5803</v>
      </c>
      <c r="B5797">
        <v>4487</v>
      </c>
      <c r="C5797" s="1">
        <v>45170</v>
      </c>
      <c r="D5797" s="1">
        <v>44198</v>
      </c>
      <c r="E5797">
        <v>58.97</v>
      </c>
      <c r="F5797" t="s">
        <v>11</v>
      </c>
      <c r="G5797" s="3">
        <f t="shared" si="180"/>
        <v>45170</v>
      </c>
      <c r="H5797">
        <f t="shared" si="181"/>
        <v>32</v>
      </c>
    </row>
    <row r="5798" spans="1:8" x14ac:dyDescent="0.35">
      <c r="A5798" t="s">
        <v>5804</v>
      </c>
      <c r="B5798">
        <v>4581</v>
      </c>
      <c r="C5798" s="1">
        <v>44372</v>
      </c>
      <c r="D5798" s="1">
        <v>44969</v>
      </c>
      <c r="E5798">
        <v>134.47</v>
      </c>
      <c r="F5798" t="s">
        <v>6</v>
      </c>
      <c r="G5798" s="3">
        <f t="shared" si="180"/>
        <v>44348</v>
      </c>
      <c r="H5798">
        <f t="shared" si="181"/>
        <v>20</v>
      </c>
    </row>
    <row r="5799" spans="1:8" x14ac:dyDescent="0.35">
      <c r="A5799" t="s">
        <v>5805</v>
      </c>
      <c r="B5799">
        <v>6829</v>
      </c>
      <c r="C5799" s="1">
        <v>45312</v>
      </c>
      <c r="D5799" s="1">
        <v>45339</v>
      </c>
      <c r="E5799">
        <v>35.51</v>
      </c>
      <c r="F5799" t="s">
        <v>6</v>
      </c>
      <c r="G5799" s="3">
        <f t="shared" si="180"/>
        <v>45292</v>
      </c>
      <c r="H5799">
        <f t="shared" si="181"/>
        <v>1</v>
      </c>
    </row>
    <row r="5800" spans="1:8" x14ac:dyDescent="0.35">
      <c r="A5800" t="s">
        <v>5806</v>
      </c>
      <c r="B5800">
        <v>9340</v>
      </c>
      <c r="C5800" s="1">
        <v>44476</v>
      </c>
      <c r="D5800" s="1">
        <v>45008</v>
      </c>
      <c r="E5800">
        <v>279.64</v>
      </c>
      <c r="F5800" t="s">
        <v>6</v>
      </c>
      <c r="G5800" s="3">
        <f t="shared" si="180"/>
        <v>44470</v>
      </c>
      <c r="H5800">
        <f t="shared" si="181"/>
        <v>18</v>
      </c>
    </row>
    <row r="5801" spans="1:8" x14ac:dyDescent="0.35">
      <c r="A5801" t="s">
        <v>5807</v>
      </c>
      <c r="B5801">
        <v>2782</v>
      </c>
      <c r="C5801" s="1">
        <v>45526</v>
      </c>
      <c r="D5801" s="1">
        <v>44099</v>
      </c>
      <c r="E5801">
        <v>247.84</v>
      </c>
      <c r="F5801" t="s">
        <v>6</v>
      </c>
      <c r="G5801" s="3">
        <f t="shared" si="180"/>
        <v>45505</v>
      </c>
      <c r="H5801">
        <f t="shared" si="181"/>
        <v>48</v>
      </c>
    </row>
    <row r="5802" spans="1:8" x14ac:dyDescent="0.35">
      <c r="A5802" t="s">
        <v>5808</v>
      </c>
      <c r="B5802">
        <v>7954</v>
      </c>
      <c r="C5802" s="1">
        <v>44409</v>
      </c>
      <c r="D5802" s="1">
        <v>45366</v>
      </c>
      <c r="E5802">
        <v>383.9</v>
      </c>
      <c r="F5802" t="s">
        <v>8</v>
      </c>
      <c r="G5802" s="3">
        <f t="shared" si="180"/>
        <v>44409</v>
      </c>
      <c r="H5802">
        <f t="shared" si="181"/>
        <v>32</v>
      </c>
    </row>
    <row r="5803" spans="1:8" x14ac:dyDescent="0.35">
      <c r="A5803" t="s">
        <v>5809</v>
      </c>
      <c r="B5803">
        <v>3336</v>
      </c>
      <c r="C5803" s="1">
        <v>45427</v>
      </c>
      <c r="D5803" s="1">
        <v>44099</v>
      </c>
      <c r="E5803">
        <v>314.38</v>
      </c>
      <c r="F5803" t="s">
        <v>8</v>
      </c>
      <c r="G5803" s="3">
        <f t="shared" si="180"/>
        <v>45413</v>
      </c>
      <c r="H5803">
        <f t="shared" si="181"/>
        <v>44</v>
      </c>
    </row>
    <row r="5804" spans="1:8" x14ac:dyDescent="0.35">
      <c r="A5804" t="s">
        <v>5810</v>
      </c>
      <c r="B5804">
        <v>5321</v>
      </c>
      <c r="C5804" s="1">
        <v>44044</v>
      </c>
      <c r="D5804" s="1">
        <v>45339</v>
      </c>
      <c r="E5804">
        <v>152.30000000000001</v>
      </c>
      <c r="F5804" t="s">
        <v>11</v>
      </c>
      <c r="G5804" s="3">
        <f t="shared" si="180"/>
        <v>44044</v>
      </c>
      <c r="H5804">
        <f t="shared" si="181"/>
        <v>43</v>
      </c>
    </row>
    <row r="5805" spans="1:8" x14ac:dyDescent="0.35">
      <c r="A5805" t="s">
        <v>5811</v>
      </c>
      <c r="B5805">
        <v>2897</v>
      </c>
      <c r="C5805" s="1">
        <v>44502</v>
      </c>
      <c r="D5805" s="1">
        <v>45366</v>
      </c>
      <c r="E5805">
        <v>128.63</v>
      </c>
      <c r="F5805" t="s">
        <v>8</v>
      </c>
      <c r="G5805" s="3">
        <f t="shared" si="180"/>
        <v>44501</v>
      </c>
      <c r="H5805">
        <f t="shared" si="181"/>
        <v>29</v>
      </c>
    </row>
    <row r="5806" spans="1:8" x14ac:dyDescent="0.35">
      <c r="A5806" t="s">
        <v>5812</v>
      </c>
      <c r="B5806">
        <v>1081</v>
      </c>
      <c r="C5806" s="1">
        <v>44986</v>
      </c>
      <c r="D5806" s="1">
        <v>45366</v>
      </c>
      <c r="E5806">
        <v>398.97</v>
      </c>
      <c r="F5806" t="s">
        <v>6</v>
      </c>
      <c r="G5806" s="3">
        <f t="shared" si="180"/>
        <v>44986</v>
      </c>
      <c r="H5806">
        <f t="shared" si="181"/>
        <v>13</v>
      </c>
    </row>
    <row r="5807" spans="1:8" x14ac:dyDescent="0.35">
      <c r="A5807" t="s">
        <v>5813</v>
      </c>
      <c r="B5807">
        <v>4179</v>
      </c>
      <c r="C5807" s="1">
        <v>45309</v>
      </c>
      <c r="D5807" s="1">
        <v>45366</v>
      </c>
      <c r="E5807">
        <v>177.88</v>
      </c>
      <c r="F5807" t="s">
        <v>11</v>
      </c>
      <c r="G5807" s="3">
        <f t="shared" si="180"/>
        <v>45292</v>
      </c>
      <c r="H5807">
        <f t="shared" si="181"/>
        <v>2</v>
      </c>
    </row>
    <row r="5808" spans="1:8" x14ac:dyDescent="0.35">
      <c r="A5808" t="s">
        <v>5814</v>
      </c>
      <c r="B5808">
        <v>8813</v>
      </c>
      <c r="C5808" s="1">
        <v>44922</v>
      </c>
      <c r="D5808" s="1">
        <v>44969</v>
      </c>
      <c r="E5808">
        <v>432.79</v>
      </c>
      <c r="F5808" t="s">
        <v>8</v>
      </c>
      <c r="G5808" s="3">
        <f t="shared" si="180"/>
        <v>44896</v>
      </c>
      <c r="H5808">
        <f t="shared" si="181"/>
        <v>2</v>
      </c>
    </row>
    <row r="5809" spans="1:8" x14ac:dyDescent="0.35">
      <c r="A5809" t="s">
        <v>5815</v>
      </c>
      <c r="B5809">
        <v>9660</v>
      </c>
      <c r="C5809" s="1">
        <v>44553</v>
      </c>
      <c r="D5809" s="1">
        <v>44198</v>
      </c>
      <c r="E5809">
        <v>76.88</v>
      </c>
      <c r="F5809" t="s">
        <v>11</v>
      </c>
      <c r="G5809" s="3">
        <f t="shared" si="180"/>
        <v>44531</v>
      </c>
      <c r="H5809">
        <f t="shared" si="181"/>
        <v>12</v>
      </c>
    </row>
    <row r="5810" spans="1:8" x14ac:dyDescent="0.35">
      <c r="A5810" t="s">
        <v>5816</v>
      </c>
      <c r="B5810">
        <v>4472</v>
      </c>
      <c r="C5810" s="1">
        <v>45744</v>
      </c>
      <c r="D5810" s="1">
        <v>45366</v>
      </c>
      <c r="E5810">
        <v>124.54</v>
      </c>
      <c r="F5810" t="s">
        <v>6</v>
      </c>
      <c r="G5810" s="3">
        <f t="shared" si="180"/>
        <v>45717</v>
      </c>
      <c r="H5810">
        <f t="shared" si="181"/>
        <v>13</v>
      </c>
    </row>
    <row r="5811" spans="1:8" x14ac:dyDescent="0.35">
      <c r="A5811" t="s">
        <v>5817</v>
      </c>
      <c r="B5811">
        <v>3033</v>
      </c>
      <c r="C5811" s="1">
        <v>44971</v>
      </c>
      <c r="D5811" s="1">
        <v>45276</v>
      </c>
      <c r="E5811">
        <v>36.17</v>
      </c>
      <c r="F5811" t="s">
        <v>8</v>
      </c>
      <c r="G5811" s="3">
        <f t="shared" si="180"/>
        <v>44958</v>
      </c>
      <c r="H5811">
        <f t="shared" si="181"/>
        <v>10</v>
      </c>
    </row>
    <row r="5812" spans="1:8" x14ac:dyDescent="0.35">
      <c r="A5812" t="s">
        <v>5818</v>
      </c>
      <c r="B5812">
        <v>7071</v>
      </c>
      <c r="C5812" s="1">
        <v>45550</v>
      </c>
      <c r="D5812" s="1" t="e">
        <v>#N/A</v>
      </c>
      <c r="E5812">
        <v>231.25</v>
      </c>
      <c r="F5812" t="s">
        <v>8</v>
      </c>
      <c r="G5812" s="3">
        <f t="shared" si="180"/>
        <v>45536</v>
      </c>
      <c r="H5812" t="e">
        <f t="shared" si="181"/>
        <v>#VALUE!</v>
      </c>
    </row>
    <row r="5813" spans="1:8" x14ac:dyDescent="0.35">
      <c r="A5813" t="s">
        <v>5819</v>
      </c>
      <c r="B5813">
        <v>1295</v>
      </c>
      <c r="C5813" s="1">
        <v>45438</v>
      </c>
      <c r="D5813" s="1">
        <v>44012</v>
      </c>
      <c r="E5813">
        <v>306.77999999999997</v>
      </c>
      <c r="F5813" t="s">
        <v>11</v>
      </c>
      <c r="G5813" s="3">
        <f t="shared" si="180"/>
        <v>45413</v>
      </c>
      <c r="H5813">
        <f t="shared" si="181"/>
        <v>48</v>
      </c>
    </row>
    <row r="5814" spans="1:8" x14ac:dyDescent="0.35">
      <c r="A5814" t="s">
        <v>5820</v>
      </c>
      <c r="B5814">
        <v>9313</v>
      </c>
      <c r="C5814" s="1">
        <v>44724</v>
      </c>
      <c r="D5814" s="1">
        <v>44198</v>
      </c>
      <c r="E5814">
        <v>190.44</v>
      </c>
      <c r="F5814" t="s">
        <v>8</v>
      </c>
      <c r="G5814" s="3">
        <f t="shared" si="180"/>
        <v>44713</v>
      </c>
      <c r="H5814">
        <f t="shared" si="181"/>
        <v>18</v>
      </c>
    </row>
    <row r="5815" spans="1:8" x14ac:dyDescent="0.35">
      <c r="A5815" t="s">
        <v>5821</v>
      </c>
      <c r="B5815">
        <v>2062</v>
      </c>
      <c r="C5815" s="1">
        <v>45505</v>
      </c>
      <c r="D5815" s="1">
        <v>44814</v>
      </c>
      <c r="E5815">
        <v>403.61</v>
      </c>
      <c r="F5815" t="s">
        <v>6</v>
      </c>
      <c r="G5815" s="3">
        <f t="shared" si="180"/>
        <v>45505</v>
      </c>
      <c r="H5815">
        <f t="shared" si="181"/>
        <v>23</v>
      </c>
    </row>
    <row r="5816" spans="1:8" x14ac:dyDescent="0.35">
      <c r="A5816" t="s">
        <v>5822</v>
      </c>
      <c r="B5816">
        <v>3978</v>
      </c>
      <c r="C5816" s="1">
        <v>44468</v>
      </c>
      <c r="D5816" s="1" t="e">
        <v>#N/A</v>
      </c>
      <c r="E5816">
        <v>468.13</v>
      </c>
      <c r="F5816" t="s">
        <v>8</v>
      </c>
      <c r="G5816" s="3">
        <f t="shared" si="180"/>
        <v>44440</v>
      </c>
      <c r="H5816" t="e">
        <f t="shared" si="181"/>
        <v>#VALUE!</v>
      </c>
    </row>
    <row r="5817" spans="1:8" x14ac:dyDescent="0.35">
      <c r="A5817" t="s">
        <v>5823</v>
      </c>
      <c r="B5817">
        <v>8423</v>
      </c>
      <c r="C5817" s="1">
        <v>45750</v>
      </c>
      <c r="D5817" s="1">
        <v>44012</v>
      </c>
      <c r="E5817">
        <v>496.03</v>
      </c>
      <c r="F5817" t="s">
        <v>8</v>
      </c>
      <c r="G5817" s="3">
        <f t="shared" si="180"/>
        <v>45748</v>
      </c>
      <c r="H5817">
        <f t="shared" si="181"/>
        <v>58</v>
      </c>
    </row>
    <row r="5818" spans="1:8" x14ac:dyDescent="0.35">
      <c r="A5818" t="s">
        <v>5824</v>
      </c>
      <c r="B5818">
        <v>3713</v>
      </c>
      <c r="C5818" s="1">
        <v>43870</v>
      </c>
      <c r="D5818" s="1">
        <v>43993</v>
      </c>
      <c r="E5818">
        <v>207.4</v>
      </c>
      <c r="F5818" t="s">
        <v>8</v>
      </c>
      <c r="G5818" s="3">
        <f t="shared" si="180"/>
        <v>43862</v>
      </c>
      <c r="H5818">
        <f t="shared" si="181"/>
        <v>4</v>
      </c>
    </row>
    <row r="5819" spans="1:8" x14ac:dyDescent="0.35">
      <c r="A5819" t="s">
        <v>5825</v>
      </c>
      <c r="B5819">
        <v>7893</v>
      </c>
      <c r="C5819" s="1">
        <v>45564</v>
      </c>
      <c r="D5819" s="1">
        <v>44012</v>
      </c>
      <c r="E5819">
        <v>385.65</v>
      </c>
      <c r="F5819" t="s">
        <v>8</v>
      </c>
      <c r="G5819" s="3">
        <f t="shared" si="180"/>
        <v>45536</v>
      </c>
      <c r="H5819">
        <f t="shared" si="181"/>
        <v>52</v>
      </c>
    </row>
    <row r="5820" spans="1:8" x14ac:dyDescent="0.35">
      <c r="A5820" t="s">
        <v>5826</v>
      </c>
      <c r="B5820">
        <v>7158</v>
      </c>
      <c r="C5820" s="1">
        <v>45263</v>
      </c>
      <c r="D5820" s="1">
        <v>44012</v>
      </c>
      <c r="E5820">
        <v>436.09</v>
      </c>
      <c r="F5820" t="s">
        <v>8</v>
      </c>
      <c r="G5820" s="3">
        <f t="shared" si="180"/>
        <v>45261</v>
      </c>
      <c r="H5820">
        <f t="shared" si="181"/>
        <v>42</v>
      </c>
    </row>
    <row r="5821" spans="1:8" x14ac:dyDescent="0.35">
      <c r="A5821" t="s">
        <v>5827</v>
      </c>
      <c r="B5821">
        <v>5856</v>
      </c>
      <c r="C5821" s="1">
        <v>44733</v>
      </c>
      <c r="D5821" s="1">
        <v>45008</v>
      </c>
      <c r="E5821">
        <v>416.84</v>
      </c>
      <c r="F5821" t="s">
        <v>8</v>
      </c>
      <c r="G5821" s="3">
        <f t="shared" si="180"/>
        <v>44713</v>
      </c>
      <c r="H5821">
        <f t="shared" si="181"/>
        <v>9</v>
      </c>
    </row>
    <row r="5822" spans="1:8" x14ac:dyDescent="0.35">
      <c r="A5822" t="s">
        <v>5828</v>
      </c>
      <c r="B5822">
        <v>8474</v>
      </c>
      <c r="C5822" s="1">
        <v>44542</v>
      </c>
      <c r="D5822" s="1">
        <v>45366</v>
      </c>
      <c r="E5822">
        <v>53.93</v>
      </c>
      <c r="F5822" t="s">
        <v>8</v>
      </c>
      <c r="G5822" s="3">
        <f t="shared" si="180"/>
        <v>44531</v>
      </c>
      <c r="H5822">
        <f t="shared" si="181"/>
        <v>27</v>
      </c>
    </row>
    <row r="5823" spans="1:8" x14ac:dyDescent="0.35">
      <c r="A5823" t="s">
        <v>5829</v>
      </c>
      <c r="B5823">
        <v>5842</v>
      </c>
      <c r="C5823" s="1">
        <v>45128</v>
      </c>
      <c r="D5823" s="1">
        <v>44946</v>
      </c>
      <c r="E5823">
        <v>81.14</v>
      </c>
      <c r="F5823" t="s">
        <v>6</v>
      </c>
      <c r="G5823" s="3">
        <f t="shared" si="180"/>
        <v>45108</v>
      </c>
      <c r="H5823">
        <f t="shared" si="181"/>
        <v>6</v>
      </c>
    </row>
    <row r="5824" spans="1:8" x14ac:dyDescent="0.35">
      <c r="A5824" t="s">
        <v>5830</v>
      </c>
      <c r="B5824">
        <v>7293</v>
      </c>
      <c r="C5824" s="1">
        <v>44466</v>
      </c>
      <c r="D5824" s="1">
        <v>44099</v>
      </c>
      <c r="E5824">
        <v>322.02</v>
      </c>
      <c r="F5824" t="s">
        <v>8</v>
      </c>
      <c r="G5824" s="3">
        <f t="shared" si="180"/>
        <v>44440</v>
      </c>
      <c r="H5824">
        <f t="shared" si="181"/>
        <v>12</v>
      </c>
    </row>
    <row r="5825" spans="1:8" x14ac:dyDescent="0.35">
      <c r="A5825" t="s">
        <v>5831</v>
      </c>
      <c r="B5825">
        <v>5066</v>
      </c>
      <c r="C5825" s="1">
        <v>44125</v>
      </c>
      <c r="D5825" s="1">
        <v>44399</v>
      </c>
      <c r="E5825">
        <v>82</v>
      </c>
      <c r="F5825" t="s">
        <v>8</v>
      </c>
      <c r="G5825" s="3">
        <f t="shared" si="180"/>
        <v>44105</v>
      </c>
      <c r="H5825">
        <f t="shared" si="181"/>
        <v>9</v>
      </c>
    </row>
    <row r="5826" spans="1:8" x14ac:dyDescent="0.35">
      <c r="A5826" t="s">
        <v>5832</v>
      </c>
      <c r="B5826">
        <v>2686</v>
      </c>
      <c r="C5826" s="1">
        <v>44433</v>
      </c>
      <c r="D5826" s="1">
        <v>45366</v>
      </c>
      <c r="E5826">
        <v>154.26</v>
      </c>
      <c r="F5826" t="s">
        <v>8</v>
      </c>
      <c r="G5826" s="3">
        <f t="shared" si="180"/>
        <v>44409</v>
      </c>
      <c r="H5826">
        <f t="shared" si="181"/>
        <v>31</v>
      </c>
    </row>
    <row r="5827" spans="1:8" x14ac:dyDescent="0.35">
      <c r="A5827" t="s">
        <v>5833</v>
      </c>
      <c r="B5827">
        <v>6072</v>
      </c>
      <c r="C5827" s="1">
        <v>45318</v>
      </c>
      <c r="D5827" s="1" t="e">
        <v>#N/A</v>
      </c>
      <c r="E5827">
        <v>289.05</v>
      </c>
      <c r="F5827" t="s">
        <v>11</v>
      </c>
      <c r="G5827" s="3">
        <f t="shared" ref="G5827:G5890" si="182">DATE(YEAR(C5827),MONTH(C5827),1)</f>
        <v>45292</v>
      </c>
      <c r="H5827" t="e">
        <f t="shared" ref="H5827:H5890" si="183">ABS(IF(ISNUMBER(D5827),ROUND((D5827-C5827)/30,0),"AA"))</f>
        <v>#VALUE!</v>
      </c>
    </row>
    <row r="5828" spans="1:8" x14ac:dyDescent="0.35">
      <c r="A5828" t="s">
        <v>5834</v>
      </c>
      <c r="B5828">
        <v>3869</v>
      </c>
      <c r="C5828" s="1">
        <v>44797</v>
      </c>
      <c r="D5828" s="1">
        <v>44198</v>
      </c>
      <c r="E5828">
        <v>446.36</v>
      </c>
      <c r="F5828" t="s">
        <v>11</v>
      </c>
      <c r="G5828" s="3">
        <f t="shared" si="182"/>
        <v>44774</v>
      </c>
      <c r="H5828">
        <f t="shared" si="183"/>
        <v>20</v>
      </c>
    </row>
    <row r="5829" spans="1:8" x14ac:dyDescent="0.35">
      <c r="A5829" t="s">
        <v>5835</v>
      </c>
      <c r="B5829">
        <v>4030</v>
      </c>
      <c r="C5829" s="1">
        <v>45242</v>
      </c>
      <c r="D5829" s="1" t="e">
        <v>#N/A</v>
      </c>
      <c r="E5829">
        <v>421.2</v>
      </c>
      <c r="F5829" t="s">
        <v>11</v>
      </c>
      <c r="G5829" s="3">
        <f t="shared" si="182"/>
        <v>45231</v>
      </c>
      <c r="H5829" t="e">
        <f t="shared" si="183"/>
        <v>#VALUE!</v>
      </c>
    </row>
    <row r="5830" spans="1:8" x14ac:dyDescent="0.35">
      <c r="A5830" t="s">
        <v>5836</v>
      </c>
      <c r="B5830">
        <v>5823</v>
      </c>
      <c r="C5830" s="1">
        <v>44446</v>
      </c>
      <c r="D5830" s="1">
        <v>45008</v>
      </c>
      <c r="E5830">
        <v>392.46</v>
      </c>
      <c r="F5830" t="s">
        <v>6</v>
      </c>
      <c r="G5830" s="3">
        <f t="shared" si="182"/>
        <v>44440</v>
      </c>
      <c r="H5830">
        <f t="shared" si="183"/>
        <v>19</v>
      </c>
    </row>
    <row r="5831" spans="1:8" x14ac:dyDescent="0.35">
      <c r="A5831" t="s">
        <v>5837</v>
      </c>
      <c r="B5831">
        <v>7622</v>
      </c>
      <c r="C5831" s="1">
        <v>44456</v>
      </c>
      <c r="D5831" s="1">
        <v>43993</v>
      </c>
      <c r="E5831">
        <v>286.32</v>
      </c>
      <c r="F5831" t="s">
        <v>11</v>
      </c>
      <c r="G5831" s="3">
        <f t="shared" si="182"/>
        <v>44440</v>
      </c>
      <c r="H5831">
        <f t="shared" si="183"/>
        <v>15</v>
      </c>
    </row>
    <row r="5832" spans="1:8" x14ac:dyDescent="0.35">
      <c r="A5832" t="s">
        <v>5838</v>
      </c>
      <c r="B5832">
        <v>7681</v>
      </c>
      <c r="C5832" s="1">
        <v>44654</v>
      </c>
      <c r="D5832" s="1">
        <v>44969</v>
      </c>
      <c r="E5832">
        <v>314.89</v>
      </c>
      <c r="F5832" t="s">
        <v>11</v>
      </c>
      <c r="G5832" s="3">
        <f t="shared" si="182"/>
        <v>44652</v>
      </c>
      <c r="H5832">
        <f t="shared" si="183"/>
        <v>11</v>
      </c>
    </row>
    <row r="5833" spans="1:8" x14ac:dyDescent="0.35">
      <c r="A5833" t="s">
        <v>5839</v>
      </c>
      <c r="B5833">
        <v>8749</v>
      </c>
      <c r="C5833" s="1">
        <v>44478</v>
      </c>
      <c r="D5833" s="1">
        <v>44969</v>
      </c>
      <c r="E5833">
        <v>85.95</v>
      </c>
      <c r="F5833" t="s">
        <v>8</v>
      </c>
      <c r="G5833" s="3">
        <f t="shared" si="182"/>
        <v>44470</v>
      </c>
      <c r="H5833">
        <f t="shared" si="183"/>
        <v>16</v>
      </c>
    </row>
    <row r="5834" spans="1:8" x14ac:dyDescent="0.35">
      <c r="A5834" t="s">
        <v>5840</v>
      </c>
      <c r="B5834">
        <v>2928</v>
      </c>
      <c r="C5834" s="1">
        <v>43967</v>
      </c>
      <c r="D5834" s="1">
        <v>45366</v>
      </c>
      <c r="E5834">
        <v>234.02</v>
      </c>
      <c r="F5834" t="s">
        <v>6</v>
      </c>
      <c r="G5834" s="3">
        <f t="shared" si="182"/>
        <v>43952</v>
      </c>
      <c r="H5834">
        <f t="shared" si="183"/>
        <v>47</v>
      </c>
    </row>
    <row r="5835" spans="1:8" x14ac:dyDescent="0.35">
      <c r="A5835" t="s">
        <v>5841</v>
      </c>
      <c r="B5835">
        <v>1500</v>
      </c>
      <c r="C5835" s="1">
        <v>43991</v>
      </c>
      <c r="D5835" s="1">
        <v>45366</v>
      </c>
      <c r="E5835">
        <v>324.55</v>
      </c>
      <c r="F5835" t="s">
        <v>11</v>
      </c>
      <c r="G5835" s="3">
        <f t="shared" si="182"/>
        <v>43983</v>
      </c>
      <c r="H5835">
        <f t="shared" si="183"/>
        <v>46</v>
      </c>
    </row>
    <row r="5836" spans="1:8" x14ac:dyDescent="0.35">
      <c r="A5836" t="s">
        <v>5842</v>
      </c>
      <c r="B5836">
        <v>4537</v>
      </c>
      <c r="C5836" s="1">
        <v>45025</v>
      </c>
      <c r="D5836" s="1">
        <v>43908</v>
      </c>
      <c r="E5836">
        <v>161.66</v>
      </c>
      <c r="F5836" t="s">
        <v>8</v>
      </c>
      <c r="G5836" s="3">
        <f t="shared" si="182"/>
        <v>45017</v>
      </c>
      <c r="H5836">
        <f t="shared" si="183"/>
        <v>37</v>
      </c>
    </row>
    <row r="5837" spans="1:8" x14ac:dyDescent="0.35">
      <c r="A5837" t="s">
        <v>5843</v>
      </c>
      <c r="B5837">
        <v>4737</v>
      </c>
      <c r="C5837" s="1">
        <v>45355</v>
      </c>
      <c r="D5837" s="1">
        <v>44012</v>
      </c>
      <c r="E5837">
        <v>264.8</v>
      </c>
      <c r="F5837" t="s">
        <v>11</v>
      </c>
      <c r="G5837" s="3">
        <f t="shared" si="182"/>
        <v>45352</v>
      </c>
      <c r="H5837">
        <f t="shared" si="183"/>
        <v>45</v>
      </c>
    </row>
    <row r="5838" spans="1:8" x14ac:dyDescent="0.35">
      <c r="A5838" t="s">
        <v>5844</v>
      </c>
      <c r="B5838">
        <v>6337</v>
      </c>
      <c r="C5838" s="1">
        <v>44241</v>
      </c>
      <c r="D5838" s="1">
        <v>44012</v>
      </c>
      <c r="E5838">
        <v>338.37</v>
      </c>
      <c r="F5838" t="s">
        <v>8</v>
      </c>
      <c r="G5838" s="3">
        <f t="shared" si="182"/>
        <v>44228</v>
      </c>
      <c r="H5838">
        <f t="shared" si="183"/>
        <v>8</v>
      </c>
    </row>
    <row r="5839" spans="1:8" x14ac:dyDescent="0.35">
      <c r="A5839" t="s">
        <v>5845</v>
      </c>
      <c r="B5839">
        <v>6927</v>
      </c>
      <c r="C5839" s="1">
        <v>43935</v>
      </c>
      <c r="D5839" s="1">
        <v>45339</v>
      </c>
      <c r="E5839">
        <v>328.59</v>
      </c>
      <c r="F5839" t="s">
        <v>8</v>
      </c>
      <c r="G5839" s="3">
        <f t="shared" si="182"/>
        <v>43922</v>
      </c>
      <c r="H5839">
        <f t="shared" si="183"/>
        <v>47</v>
      </c>
    </row>
    <row r="5840" spans="1:8" x14ac:dyDescent="0.35">
      <c r="A5840" t="s">
        <v>5846</v>
      </c>
      <c r="B5840">
        <v>3269</v>
      </c>
      <c r="C5840" s="1">
        <v>45199</v>
      </c>
      <c r="D5840" s="1">
        <v>45008</v>
      </c>
      <c r="E5840">
        <v>332.06</v>
      </c>
      <c r="F5840" t="s">
        <v>8</v>
      </c>
      <c r="G5840" s="3">
        <f t="shared" si="182"/>
        <v>45170</v>
      </c>
      <c r="H5840">
        <f t="shared" si="183"/>
        <v>6</v>
      </c>
    </row>
    <row r="5841" spans="1:8" x14ac:dyDescent="0.35">
      <c r="A5841" t="s">
        <v>5847</v>
      </c>
      <c r="B5841">
        <v>1286</v>
      </c>
      <c r="C5841" s="1">
        <v>44150</v>
      </c>
      <c r="D5841" s="1">
        <v>44399</v>
      </c>
      <c r="E5841">
        <v>419.63</v>
      </c>
      <c r="F5841" t="s">
        <v>6</v>
      </c>
      <c r="G5841" s="3">
        <f t="shared" si="182"/>
        <v>44136</v>
      </c>
      <c r="H5841">
        <f t="shared" si="183"/>
        <v>8</v>
      </c>
    </row>
    <row r="5842" spans="1:8" x14ac:dyDescent="0.35">
      <c r="A5842" t="s">
        <v>5848</v>
      </c>
      <c r="B5842">
        <v>1050</v>
      </c>
      <c r="C5842" s="1">
        <v>45300</v>
      </c>
      <c r="D5842" s="1">
        <v>44814</v>
      </c>
      <c r="E5842">
        <v>449.65</v>
      </c>
      <c r="F5842" t="s">
        <v>6</v>
      </c>
      <c r="G5842" s="3">
        <f t="shared" si="182"/>
        <v>45292</v>
      </c>
      <c r="H5842">
        <f t="shared" si="183"/>
        <v>16</v>
      </c>
    </row>
    <row r="5843" spans="1:8" x14ac:dyDescent="0.35">
      <c r="A5843" t="s">
        <v>5849</v>
      </c>
      <c r="B5843">
        <v>2930</v>
      </c>
      <c r="C5843" s="1">
        <v>45033</v>
      </c>
      <c r="D5843" s="1">
        <v>45260</v>
      </c>
      <c r="E5843">
        <v>490.98</v>
      </c>
      <c r="F5843" t="s">
        <v>8</v>
      </c>
      <c r="G5843" s="3">
        <f t="shared" si="182"/>
        <v>45017</v>
      </c>
      <c r="H5843">
        <f t="shared" si="183"/>
        <v>8</v>
      </c>
    </row>
    <row r="5844" spans="1:8" x14ac:dyDescent="0.35">
      <c r="A5844" t="s">
        <v>5850</v>
      </c>
      <c r="B5844">
        <v>8113</v>
      </c>
      <c r="C5844" s="1">
        <v>45258</v>
      </c>
      <c r="D5844" s="1">
        <v>44969</v>
      </c>
      <c r="E5844">
        <v>177.26</v>
      </c>
      <c r="F5844" t="s">
        <v>8</v>
      </c>
      <c r="G5844" s="3">
        <f t="shared" si="182"/>
        <v>45231</v>
      </c>
      <c r="H5844">
        <f t="shared" si="183"/>
        <v>10</v>
      </c>
    </row>
    <row r="5845" spans="1:8" x14ac:dyDescent="0.35">
      <c r="A5845" t="s">
        <v>5851</v>
      </c>
      <c r="B5845">
        <v>3412</v>
      </c>
      <c r="C5845" s="1">
        <v>45763</v>
      </c>
      <c r="D5845" s="1" t="e">
        <v>#N/A</v>
      </c>
      <c r="E5845">
        <v>209.05</v>
      </c>
      <c r="F5845" t="s">
        <v>6</v>
      </c>
      <c r="G5845" s="3">
        <f t="shared" si="182"/>
        <v>45748</v>
      </c>
      <c r="H5845" t="e">
        <f t="shared" si="183"/>
        <v>#VALUE!</v>
      </c>
    </row>
    <row r="5846" spans="1:8" x14ac:dyDescent="0.35">
      <c r="A5846" t="s">
        <v>5852</v>
      </c>
      <c r="B5846">
        <v>9921</v>
      </c>
      <c r="C5846" s="1">
        <v>45063</v>
      </c>
      <c r="D5846" s="1">
        <v>44399</v>
      </c>
      <c r="E5846">
        <v>341.51</v>
      </c>
      <c r="F5846" t="s">
        <v>6</v>
      </c>
      <c r="G5846" s="3">
        <f t="shared" si="182"/>
        <v>45047</v>
      </c>
      <c r="H5846">
        <f t="shared" si="183"/>
        <v>22</v>
      </c>
    </row>
    <row r="5847" spans="1:8" x14ac:dyDescent="0.35">
      <c r="A5847" t="s">
        <v>5853</v>
      </c>
      <c r="B5847">
        <v>5358</v>
      </c>
      <c r="C5847" s="1">
        <v>44249</v>
      </c>
      <c r="D5847" s="1">
        <v>45366</v>
      </c>
      <c r="E5847">
        <v>55.81</v>
      </c>
      <c r="F5847" t="s">
        <v>8</v>
      </c>
      <c r="G5847" s="3">
        <f t="shared" si="182"/>
        <v>44228</v>
      </c>
      <c r="H5847">
        <f t="shared" si="183"/>
        <v>37</v>
      </c>
    </row>
    <row r="5848" spans="1:8" x14ac:dyDescent="0.35">
      <c r="A5848" t="s">
        <v>5854</v>
      </c>
      <c r="B5848">
        <v>7265</v>
      </c>
      <c r="C5848" s="1">
        <v>44421</v>
      </c>
      <c r="D5848" s="1">
        <v>45366</v>
      </c>
      <c r="E5848">
        <v>290.73</v>
      </c>
      <c r="F5848" t="s">
        <v>6</v>
      </c>
      <c r="G5848" s="3">
        <f t="shared" si="182"/>
        <v>44409</v>
      </c>
      <c r="H5848">
        <f t="shared" si="183"/>
        <v>32</v>
      </c>
    </row>
    <row r="5849" spans="1:8" x14ac:dyDescent="0.35">
      <c r="A5849" t="s">
        <v>5855</v>
      </c>
      <c r="B5849">
        <v>7667</v>
      </c>
      <c r="C5849" s="1">
        <v>45144</v>
      </c>
      <c r="D5849" s="1">
        <v>45339</v>
      </c>
      <c r="E5849">
        <v>318.87</v>
      </c>
      <c r="F5849" t="s">
        <v>11</v>
      </c>
      <c r="G5849" s="3">
        <f t="shared" si="182"/>
        <v>45139</v>
      </c>
      <c r="H5849">
        <f t="shared" si="183"/>
        <v>7</v>
      </c>
    </row>
    <row r="5850" spans="1:8" x14ac:dyDescent="0.35">
      <c r="A5850" t="s">
        <v>5856</v>
      </c>
      <c r="B5850">
        <v>1244</v>
      </c>
      <c r="C5850" s="1">
        <v>43968</v>
      </c>
      <c r="D5850" s="1">
        <v>45366</v>
      </c>
      <c r="E5850">
        <v>285.27999999999997</v>
      </c>
      <c r="F5850" t="s">
        <v>6</v>
      </c>
      <c r="G5850" s="3">
        <f t="shared" si="182"/>
        <v>43952</v>
      </c>
      <c r="H5850">
        <f t="shared" si="183"/>
        <v>47</v>
      </c>
    </row>
    <row r="5851" spans="1:8" x14ac:dyDescent="0.35">
      <c r="A5851" t="s">
        <v>5857</v>
      </c>
      <c r="B5851">
        <v>2609</v>
      </c>
      <c r="C5851" s="1">
        <v>45541</v>
      </c>
      <c r="D5851" s="1">
        <v>44012</v>
      </c>
      <c r="E5851">
        <v>339.29</v>
      </c>
      <c r="F5851" t="s">
        <v>8</v>
      </c>
      <c r="G5851" s="3">
        <f t="shared" si="182"/>
        <v>45536</v>
      </c>
      <c r="H5851">
        <f t="shared" si="183"/>
        <v>51</v>
      </c>
    </row>
    <row r="5852" spans="1:8" x14ac:dyDescent="0.35">
      <c r="A5852" t="s">
        <v>5858</v>
      </c>
      <c r="B5852">
        <v>3387</v>
      </c>
      <c r="C5852" s="1">
        <v>44253</v>
      </c>
      <c r="D5852" s="1" t="e">
        <v>#N/A</v>
      </c>
      <c r="E5852">
        <v>385.58</v>
      </c>
      <c r="F5852" t="s">
        <v>8</v>
      </c>
      <c r="G5852" s="3">
        <f t="shared" si="182"/>
        <v>44228</v>
      </c>
      <c r="H5852" t="e">
        <f t="shared" si="183"/>
        <v>#VALUE!</v>
      </c>
    </row>
    <row r="5853" spans="1:8" x14ac:dyDescent="0.35">
      <c r="A5853" t="s">
        <v>5859</v>
      </c>
      <c r="B5853">
        <v>6139</v>
      </c>
      <c r="C5853" s="1">
        <v>45542</v>
      </c>
      <c r="D5853" s="1">
        <v>45366</v>
      </c>
      <c r="E5853">
        <v>290.04000000000002</v>
      </c>
      <c r="F5853" t="s">
        <v>11</v>
      </c>
      <c r="G5853" s="3">
        <f t="shared" si="182"/>
        <v>45536</v>
      </c>
      <c r="H5853">
        <f t="shared" si="183"/>
        <v>6</v>
      </c>
    </row>
    <row r="5854" spans="1:8" x14ac:dyDescent="0.35">
      <c r="A5854" t="s">
        <v>5860</v>
      </c>
      <c r="B5854">
        <v>5127</v>
      </c>
      <c r="C5854" s="1">
        <v>44642</v>
      </c>
      <c r="D5854" s="1">
        <v>45366</v>
      </c>
      <c r="E5854">
        <v>423.22</v>
      </c>
      <c r="F5854" t="s">
        <v>6</v>
      </c>
      <c r="G5854" s="3">
        <f t="shared" si="182"/>
        <v>44621</v>
      </c>
      <c r="H5854">
        <f t="shared" si="183"/>
        <v>24</v>
      </c>
    </row>
    <row r="5855" spans="1:8" x14ac:dyDescent="0.35">
      <c r="A5855" t="s">
        <v>5861</v>
      </c>
      <c r="B5855">
        <v>7531</v>
      </c>
      <c r="C5855" s="1">
        <v>44892</v>
      </c>
      <c r="D5855" s="1">
        <v>44012</v>
      </c>
      <c r="E5855">
        <v>275.32</v>
      </c>
      <c r="F5855" t="s">
        <v>11</v>
      </c>
      <c r="G5855" s="3">
        <f t="shared" si="182"/>
        <v>44866</v>
      </c>
      <c r="H5855">
        <f t="shared" si="183"/>
        <v>29</v>
      </c>
    </row>
    <row r="5856" spans="1:8" x14ac:dyDescent="0.35">
      <c r="A5856" t="s">
        <v>5862</v>
      </c>
      <c r="B5856">
        <v>6091</v>
      </c>
      <c r="C5856" s="1">
        <v>44558</v>
      </c>
      <c r="D5856" s="1">
        <v>44969</v>
      </c>
      <c r="E5856">
        <v>426.38</v>
      </c>
      <c r="F5856" t="s">
        <v>6</v>
      </c>
      <c r="G5856" s="3">
        <f t="shared" si="182"/>
        <v>44531</v>
      </c>
      <c r="H5856">
        <f t="shared" si="183"/>
        <v>14</v>
      </c>
    </row>
    <row r="5857" spans="1:8" x14ac:dyDescent="0.35">
      <c r="A5857" t="s">
        <v>5863</v>
      </c>
      <c r="B5857">
        <v>1664</v>
      </c>
      <c r="C5857" s="1">
        <v>45695</v>
      </c>
      <c r="D5857" s="1">
        <v>45008</v>
      </c>
      <c r="E5857">
        <v>428.77</v>
      </c>
      <c r="F5857" t="s">
        <v>11</v>
      </c>
      <c r="G5857" s="3">
        <f t="shared" si="182"/>
        <v>45689</v>
      </c>
      <c r="H5857">
        <f t="shared" si="183"/>
        <v>23</v>
      </c>
    </row>
    <row r="5858" spans="1:8" x14ac:dyDescent="0.35">
      <c r="A5858" t="s">
        <v>5864</v>
      </c>
      <c r="B5858">
        <v>8838</v>
      </c>
      <c r="C5858" s="1">
        <v>43962</v>
      </c>
      <c r="D5858" s="1">
        <v>45260</v>
      </c>
      <c r="E5858">
        <v>378.64</v>
      </c>
      <c r="F5858" t="s">
        <v>11</v>
      </c>
      <c r="G5858" s="3">
        <f t="shared" si="182"/>
        <v>43952</v>
      </c>
      <c r="H5858">
        <f t="shared" si="183"/>
        <v>43</v>
      </c>
    </row>
    <row r="5859" spans="1:8" x14ac:dyDescent="0.35">
      <c r="A5859" t="s">
        <v>5865</v>
      </c>
      <c r="B5859">
        <v>1106</v>
      </c>
      <c r="C5859" s="1">
        <v>45156</v>
      </c>
      <c r="D5859" s="1">
        <v>43993</v>
      </c>
      <c r="E5859">
        <v>337.18</v>
      </c>
      <c r="F5859" t="s">
        <v>8</v>
      </c>
      <c r="G5859" s="3">
        <f t="shared" si="182"/>
        <v>45139</v>
      </c>
      <c r="H5859">
        <f t="shared" si="183"/>
        <v>39</v>
      </c>
    </row>
    <row r="5860" spans="1:8" x14ac:dyDescent="0.35">
      <c r="A5860" t="s">
        <v>5866</v>
      </c>
      <c r="B5860">
        <v>8114</v>
      </c>
      <c r="C5860" s="1">
        <v>45020</v>
      </c>
      <c r="D5860" s="1">
        <v>44099</v>
      </c>
      <c r="E5860">
        <v>304.19</v>
      </c>
      <c r="F5860" t="s">
        <v>6</v>
      </c>
      <c r="G5860" s="3">
        <f t="shared" si="182"/>
        <v>45017</v>
      </c>
      <c r="H5860">
        <f t="shared" si="183"/>
        <v>31</v>
      </c>
    </row>
    <row r="5861" spans="1:8" x14ac:dyDescent="0.35">
      <c r="A5861" t="s">
        <v>5867</v>
      </c>
      <c r="B5861">
        <v>2025</v>
      </c>
      <c r="C5861" s="1">
        <v>44631</v>
      </c>
      <c r="D5861" s="1">
        <v>45366</v>
      </c>
      <c r="E5861">
        <v>499.24</v>
      </c>
      <c r="F5861" t="s">
        <v>11</v>
      </c>
      <c r="G5861" s="3">
        <f t="shared" si="182"/>
        <v>44621</v>
      </c>
      <c r="H5861">
        <f t="shared" si="183"/>
        <v>25</v>
      </c>
    </row>
    <row r="5862" spans="1:8" x14ac:dyDescent="0.35">
      <c r="A5862" t="s">
        <v>5868</v>
      </c>
      <c r="B5862">
        <v>7343</v>
      </c>
      <c r="C5862" s="1">
        <v>44780</v>
      </c>
      <c r="D5862" s="1">
        <v>43908</v>
      </c>
      <c r="E5862">
        <v>256.91000000000003</v>
      </c>
      <c r="F5862" t="s">
        <v>11</v>
      </c>
      <c r="G5862" s="3">
        <f t="shared" si="182"/>
        <v>44774</v>
      </c>
      <c r="H5862">
        <f t="shared" si="183"/>
        <v>29</v>
      </c>
    </row>
    <row r="5863" spans="1:8" x14ac:dyDescent="0.35">
      <c r="A5863" t="s">
        <v>5869</v>
      </c>
      <c r="B5863">
        <v>2330</v>
      </c>
      <c r="C5863" s="1">
        <v>45658</v>
      </c>
      <c r="D5863" s="1">
        <v>43908</v>
      </c>
      <c r="E5863">
        <v>337.47</v>
      </c>
      <c r="F5863" t="s">
        <v>8</v>
      </c>
      <c r="G5863" s="3">
        <f t="shared" si="182"/>
        <v>45658</v>
      </c>
      <c r="H5863">
        <f t="shared" si="183"/>
        <v>58</v>
      </c>
    </row>
    <row r="5864" spans="1:8" x14ac:dyDescent="0.35">
      <c r="A5864" t="s">
        <v>5870</v>
      </c>
      <c r="B5864">
        <v>6486</v>
      </c>
      <c r="C5864" s="1">
        <v>45080</v>
      </c>
      <c r="D5864" s="1" t="e">
        <v>#N/A</v>
      </c>
      <c r="E5864">
        <v>413.54</v>
      </c>
      <c r="F5864" t="s">
        <v>11</v>
      </c>
      <c r="G5864" s="3">
        <f t="shared" si="182"/>
        <v>45078</v>
      </c>
      <c r="H5864" t="e">
        <f t="shared" si="183"/>
        <v>#VALUE!</v>
      </c>
    </row>
    <row r="5865" spans="1:8" x14ac:dyDescent="0.35">
      <c r="A5865" t="s">
        <v>5871</v>
      </c>
      <c r="B5865">
        <v>1785</v>
      </c>
      <c r="C5865" s="1">
        <v>45697</v>
      </c>
      <c r="D5865" s="1">
        <v>44012</v>
      </c>
      <c r="E5865">
        <v>473.22</v>
      </c>
      <c r="F5865" t="s">
        <v>6</v>
      </c>
      <c r="G5865" s="3">
        <f t="shared" si="182"/>
        <v>45689</v>
      </c>
      <c r="H5865">
        <f t="shared" si="183"/>
        <v>56</v>
      </c>
    </row>
    <row r="5866" spans="1:8" x14ac:dyDescent="0.35">
      <c r="A5866" t="s">
        <v>5872</v>
      </c>
      <c r="B5866">
        <v>9647</v>
      </c>
      <c r="C5866" s="1">
        <v>45541</v>
      </c>
      <c r="D5866" s="1">
        <v>44459</v>
      </c>
      <c r="E5866">
        <v>37.43</v>
      </c>
      <c r="F5866" t="s">
        <v>8</v>
      </c>
      <c r="G5866" s="3">
        <f t="shared" si="182"/>
        <v>45536</v>
      </c>
      <c r="H5866">
        <f t="shared" si="183"/>
        <v>36</v>
      </c>
    </row>
    <row r="5867" spans="1:8" x14ac:dyDescent="0.35">
      <c r="A5867" t="s">
        <v>5873</v>
      </c>
      <c r="B5867">
        <v>5575</v>
      </c>
      <c r="C5867" s="1">
        <v>43901</v>
      </c>
      <c r="D5867" s="1">
        <v>44012</v>
      </c>
      <c r="E5867">
        <v>49.25</v>
      </c>
      <c r="F5867" t="s">
        <v>8</v>
      </c>
      <c r="G5867" s="3">
        <f t="shared" si="182"/>
        <v>43891</v>
      </c>
      <c r="H5867">
        <f t="shared" si="183"/>
        <v>4</v>
      </c>
    </row>
    <row r="5868" spans="1:8" x14ac:dyDescent="0.35">
      <c r="A5868" t="s">
        <v>5874</v>
      </c>
      <c r="B5868">
        <v>2198</v>
      </c>
      <c r="C5868" s="1">
        <v>44495</v>
      </c>
      <c r="D5868" s="1">
        <v>44814</v>
      </c>
      <c r="E5868">
        <v>430.34</v>
      </c>
      <c r="F5868" t="s">
        <v>6</v>
      </c>
      <c r="G5868" s="3">
        <f t="shared" si="182"/>
        <v>44470</v>
      </c>
      <c r="H5868">
        <f t="shared" si="183"/>
        <v>11</v>
      </c>
    </row>
    <row r="5869" spans="1:8" x14ac:dyDescent="0.35">
      <c r="A5869" t="s">
        <v>5875</v>
      </c>
      <c r="B5869">
        <v>1890</v>
      </c>
      <c r="C5869" s="1">
        <v>43932</v>
      </c>
      <c r="D5869" s="1" t="e">
        <v>#N/A</v>
      </c>
      <c r="E5869">
        <v>232.04</v>
      </c>
      <c r="F5869" t="s">
        <v>11</v>
      </c>
      <c r="G5869" s="3">
        <f t="shared" si="182"/>
        <v>43922</v>
      </c>
      <c r="H5869" t="e">
        <f t="shared" si="183"/>
        <v>#VALUE!</v>
      </c>
    </row>
    <row r="5870" spans="1:8" x14ac:dyDescent="0.35">
      <c r="A5870" t="s">
        <v>5876</v>
      </c>
      <c r="B5870">
        <v>9549</v>
      </c>
      <c r="C5870" s="1">
        <v>44464</v>
      </c>
      <c r="D5870" s="1" t="e">
        <v>#N/A</v>
      </c>
      <c r="E5870">
        <v>105.99</v>
      </c>
      <c r="F5870" t="s">
        <v>8</v>
      </c>
      <c r="G5870" s="3">
        <f t="shared" si="182"/>
        <v>44440</v>
      </c>
      <c r="H5870" t="e">
        <f t="shared" si="183"/>
        <v>#VALUE!</v>
      </c>
    </row>
    <row r="5871" spans="1:8" x14ac:dyDescent="0.35">
      <c r="A5871" t="s">
        <v>5877</v>
      </c>
      <c r="B5871">
        <v>8263</v>
      </c>
      <c r="C5871" s="1">
        <v>44254</v>
      </c>
      <c r="D5871" s="1">
        <v>43993</v>
      </c>
      <c r="E5871">
        <v>324.62</v>
      </c>
      <c r="F5871" t="s">
        <v>8</v>
      </c>
      <c r="G5871" s="3">
        <f t="shared" si="182"/>
        <v>44228</v>
      </c>
      <c r="H5871">
        <f t="shared" si="183"/>
        <v>9</v>
      </c>
    </row>
    <row r="5872" spans="1:8" x14ac:dyDescent="0.35">
      <c r="A5872" t="s">
        <v>5878</v>
      </c>
      <c r="B5872">
        <v>3353</v>
      </c>
      <c r="C5872" s="1">
        <v>44749</v>
      </c>
      <c r="D5872" s="1">
        <v>44969</v>
      </c>
      <c r="E5872">
        <v>34.65</v>
      </c>
      <c r="F5872" t="s">
        <v>6</v>
      </c>
      <c r="G5872" s="3">
        <f t="shared" si="182"/>
        <v>44743</v>
      </c>
      <c r="H5872">
        <f t="shared" si="183"/>
        <v>7</v>
      </c>
    </row>
    <row r="5873" spans="1:8" x14ac:dyDescent="0.35">
      <c r="A5873" t="s">
        <v>5879</v>
      </c>
      <c r="B5873">
        <v>4612</v>
      </c>
      <c r="C5873" s="1">
        <v>44211</v>
      </c>
      <c r="D5873" s="1">
        <v>45366</v>
      </c>
      <c r="E5873">
        <v>322.38</v>
      </c>
      <c r="F5873" t="s">
        <v>6</v>
      </c>
      <c r="G5873" s="3">
        <f t="shared" si="182"/>
        <v>44197</v>
      </c>
      <c r="H5873">
        <f t="shared" si="183"/>
        <v>39</v>
      </c>
    </row>
    <row r="5874" spans="1:8" x14ac:dyDescent="0.35">
      <c r="A5874" t="s">
        <v>5880</v>
      </c>
      <c r="B5874">
        <v>1275</v>
      </c>
      <c r="C5874" s="1">
        <v>44666</v>
      </c>
      <c r="D5874" s="1">
        <v>45366</v>
      </c>
      <c r="E5874">
        <v>448.9</v>
      </c>
      <c r="F5874" t="s">
        <v>6</v>
      </c>
      <c r="G5874" s="3">
        <f t="shared" si="182"/>
        <v>44652</v>
      </c>
      <c r="H5874">
        <f t="shared" si="183"/>
        <v>23</v>
      </c>
    </row>
    <row r="5875" spans="1:8" x14ac:dyDescent="0.35">
      <c r="A5875" t="s">
        <v>5881</v>
      </c>
      <c r="B5875">
        <v>8253</v>
      </c>
      <c r="C5875" s="1">
        <v>44125</v>
      </c>
      <c r="D5875" s="1">
        <v>45366</v>
      </c>
      <c r="E5875">
        <v>303.43</v>
      </c>
      <c r="F5875" t="s">
        <v>6</v>
      </c>
      <c r="G5875" s="3">
        <f t="shared" si="182"/>
        <v>44105</v>
      </c>
      <c r="H5875">
        <f t="shared" si="183"/>
        <v>41</v>
      </c>
    </row>
    <row r="5876" spans="1:8" x14ac:dyDescent="0.35">
      <c r="A5876" t="s">
        <v>5882</v>
      </c>
      <c r="B5876">
        <v>3659</v>
      </c>
      <c r="C5876" s="1">
        <v>45623</v>
      </c>
      <c r="D5876" s="1" t="e">
        <v>#N/A</v>
      </c>
      <c r="E5876">
        <v>38.51</v>
      </c>
      <c r="F5876" t="s">
        <v>6</v>
      </c>
      <c r="G5876" s="3">
        <f t="shared" si="182"/>
        <v>45597</v>
      </c>
      <c r="H5876" t="e">
        <f t="shared" si="183"/>
        <v>#VALUE!</v>
      </c>
    </row>
    <row r="5877" spans="1:8" x14ac:dyDescent="0.35">
      <c r="A5877" t="s">
        <v>5883</v>
      </c>
      <c r="B5877">
        <v>3289</v>
      </c>
      <c r="C5877" s="1">
        <v>44986</v>
      </c>
      <c r="D5877" s="1">
        <v>45008</v>
      </c>
      <c r="E5877">
        <v>365.75</v>
      </c>
      <c r="F5877" t="s">
        <v>6</v>
      </c>
      <c r="G5877" s="3">
        <f t="shared" si="182"/>
        <v>44986</v>
      </c>
      <c r="H5877">
        <f t="shared" si="183"/>
        <v>1</v>
      </c>
    </row>
    <row r="5878" spans="1:8" x14ac:dyDescent="0.35">
      <c r="A5878" t="s">
        <v>5884</v>
      </c>
      <c r="B5878">
        <v>3130</v>
      </c>
      <c r="C5878" s="1">
        <v>44485</v>
      </c>
      <c r="D5878" s="1">
        <v>44012</v>
      </c>
      <c r="E5878">
        <v>302.19</v>
      </c>
      <c r="F5878" t="s">
        <v>6</v>
      </c>
      <c r="G5878" s="3">
        <f t="shared" si="182"/>
        <v>44470</v>
      </c>
      <c r="H5878">
        <f t="shared" si="183"/>
        <v>16</v>
      </c>
    </row>
    <row r="5879" spans="1:8" x14ac:dyDescent="0.35">
      <c r="A5879" t="s">
        <v>5885</v>
      </c>
      <c r="B5879">
        <v>1318</v>
      </c>
      <c r="C5879" s="1">
        <v>45422</v>
      </c>
      <c r="D5879" s="1">
        <v>44012</v>
      </c>
      <c r="E5879">
        <v>282.18</v>
      </c>
      <c r="F5879" t="s">
        <v>11</v>
      </c>
      <c r="G5879" s="3">
        <f t="shared" si="182"/>
        <v>45413</v>
      </c>
      <c r="H5879">
        <f t="shared" si="183"/>
        <v>47</v>
      </c>
    </row>
    <row r="5880" spans="1:8" x14ac:dyDescent="0.35">
      <c r="A5880" t="s">
        <v>5886</v>
      </c>
      <c r="B5880">
        <v>9062</v>
      </c>
      <c r="C5880" s="1">
        <v>45529</v>
      </c>
      <c r="D5880" s="1">
        <v>44198</v>
      </c>
      <c r="E5880">
        <v>365.24</v>
      </c>
      <c r="F5880" t="s">
        <v>6</v>
      </c>
      <c r="G5880" s="3">
        <f t="shared" si="182"/>
        <v>45505</v>
      </c>
      <c r="H5880">
        <f t="shared" si="183"/>
        <v>44</v>
      </c>
    </row>
    <row r="5881" spans="1:8" x14ac:dyDescent="0.35">
      <c r="A5881" t="s">
        <v>5887</v>
      </c>
      <c r="B5881">
        <v>7299</v>
      </c>
      <c r="C5881" s="1">
        <v>44632</v>
      </c>
      <c r="D5881" s="1" t="e">
        <v>#N/A</v>
      </c>
      <c r="E5881">
        <v>462.31</v>
      </c>
      <c r="F5881" t="s">
        <v>11</v>
      </c>
      <c r="G5881" s="3">
        <f t="shared" si="182"/>
        <v>44621</v>
      </c>
      <c r="H5881" t="e">
        <f t="shared" si="183"/>
        <v>#VALUE!</v>
      </c>
    </row>
    <row r="5882" spans="1:8" x14ac:dyDescent="0.35">
      <c r="A5882" t="s">
        <v>5888</v>
      </c>
      <c r="B5882">
        <v>2094</v>
      </c>
      <c r="C5882" s="1">
        <v>44525</v>
      </c>
      <c r="D5882" s="1">
        <v>45366</v>
      </c>
      <c r="E5882">
        <v>386.87</v>
      </c>
      <c r="F5882" t="s">
        <v>6</v>
      </c>
      <c r="G5882" s="3">
        <f t="shared" si="182"/>
        <v>44501</v>
      </c>
      <c r="H5882">
        <f t="shared" si="183"/>
        <v>28</v>
      </c>
    </row>
    <row r="5883" spans="1:8" x14ac:dyDescent="0.35">
      <c r="A5883" t="s">
        <v>5889</v>
      </c>
      <c r="B5883">
        <v>1372</v>
      </c>
      <c r="C5883" s="1">
        <v>44971</v>
      </c>
      <c r="D5883" s="1">
        <v>45339</v>
      </c>
      <c r="E5883">
        <v>204.67</v>
      </c>
      <c r="F5883" t="s">
        <v>8</v>
      </c>
      <c r="G5883" s="3">
        <f t="shared" si="182"/>
        <v>44958</v>
      </c>
      <c r="H5883">
        <f t="shared" si="183"/>
        <v>12</v>
      </c>
    </row>
    <row r="5884" spans="1:8" x14ac:dyDescent="0.35">
      <c r="A5884" s="2" t="s">
        <v>5890</v>
      </c>
      <c r="B5884">
        <v>9741</v>
      </c>
      <c r="C5884" s="1">
        <v>44937</v>
      </c>
      <c r="D5884" s="1">
        <v>45008</v>
      </c>
      <c r="E5884">
        <v>138.77000000000001</v>
      </c>
      <c r="F5884" t="s">
        <v>11</v>
      </c>
      <c r="G5884" s="3">
        <f t="shared" si="182"/>
        <v>44927</v>
      </c>
      <c r="H5884">
        <f t="shared" si="183"/>
        <v>2</v>
      </c>
    </row>
    <row r="5885" spans="1:8" x14ac:dyDescent="0.35">
      <c r="A5885" t="s">
        <v>5891</v>
      </c>
      <c r="B5885">
        <v>4251</v>
      </c>
      <c r="C5885" s="1">
        <v>44593</v>
      </c>
      <c r="D5885" s="1">
        <v>44012</v>
      </c>
      <c r="E5885">
        <v>109.31</v>
      </c>
      <c r="F5885" t="s">
        <v>11</v>
      </c>
      <c r="G5885" s="3">
        <f t="shared" si="182"/>
        <v>44593</v>
      </c>
      <c r="H5885">
        <f t="shared" si="183"/>
        <v>19</v>
      </c>
    </row>
    <row r="5886" spans="1:8" x14ac:dyDescent="0.35">
      <c r="A5886" t="s">
        <v>5892</v>
      </c>
      <c r="B5886">
        <v>2461</v>
      </c>
      <c r="C5886" s="1">
        <v>44252</v>
      </c>
      <c r="D5886" s="1">
        <v>44459</v>
      </c>
      <c r="E5886">
        <v>469.25</v>
      </c>
      <c r="F5886" t="s">
        <v>6</v>
      </c>
      <c r="G5886" s="3">
        <f t="shared" si="182"/>
        <v>44228</v>
      </c>
      <c r="H5886">
        <f t="shared" si="183"/>
        <v>7</v>
      </c>
    </row>
    <row r="5887" spans="1:8" x14ac:dyDescent="0.35">
      <c r="A5887" t="s">
        <v>5893</v>
      </c>
      <c r="B5887">
        <v>6863</v>
      </c>
      <c r="C5887" s="1">
        <v>45661</v>
      </c>
      <c r="D5887" s="1">
        <v>44814</v>
      </c>
      <c r="E5887">
        <v>360.31</v>
      </c>
      <c r="F5887" t="s">
        <v>11</v>
      </c>
      <c r="G5887" s="3">
        <f t="shared" si="182"/>
        <v>45658</v>
      </c>
      <c r="H5887">
        <f t="shared" si="183"/>
        <v>28</v>
      </c>
    </row>
    <row r="5888" spans="1:8" x14ac:dyDescent="0.35">
      <c r="A5888" t="s">
        <v>5894</v>
      </c>
      <c r="B5888">
        <v>4319</v>
      </c>
      <c r="C5888" s="1">
        <v>44069</v>
      </c>
      <c r="D5888" s="1">
        <v>45366</v>
      </c>
      <c r="E5888">
        <v>178.92</v>
      </c>
      <c r="F5888" t="s">
        <v>6</v>
      </c>
      <c r="G5888" s="3">
        <f t="shared" si="182"/>
        <v>44044</v>
      </c>
      <c r="H5888">
        <f t="shared" si="183"/>
        <v>43</v>
      </c>
    </row>
    <row r="5889" spans="1:8" x14ac:dyDescent="0.35">
      <c r="A5889" t="s">
        <v>5895</v>
      </c>
      <c r="B5889">
        <v>2781</v>
      </c>
      <c r="C5889" s="1">
        <v>44126</v>
      </c>
      <c r="D5889" s="1">
        <v>43993</v>
      </c>
      <c r="E5889">
        <v>238.92</v>
      </c>
      <c r="F5889" t="s">
        <v>11</v>
      </c>
      <c r="G5889" s="3">
        <f t="shared" si="182"/>
        <v>44105</v>
      </c>
      <c r="H5889">
        <f t="shared" si="183"/>
        <v>4</v>
      </c>
    </row>
    <row r="5890" spans="1:8" x14ac:dyDescent="0.35">
      <c r="A5890" t="s">
        <v>5896</v>
      </c>
      <c r="B5890">
        <v>8606</v>
      </c>
      <c r="C5890" s="1">
        <v>44947</v>
      </c>
      <c r="D5890" s="1">
        <v>44012</v>
      </c>
      <c r="E5890">
        <v>15.21</v>
      </c>
      <c r="F5890" t="s">
        <v>11</v>
      </c>
      <c r="G5890" s="3">
        <f t="shared" si="182"/>
        <v>44927</v>
      </c>
      <c r="H5890">
        <f t="shared" si="183"/>
        <v>31</v>
      </c>
    </row>
    <row r="5891" spans="1:8" x14ac:dyDescent="0.35">
      <c r="A5891" t="s">
        <v>5897</v>
      </c>
      <c r="B5891">
        <v>2665</v>
      </c>
      <c r="C5891" s="1">
        <v>45541</v>
      </c>
      <c r="D5891" s="1">
        <v>45339</v>
      </c>
      <c r="E5891">
        <v>48.51</v>
      </c>
      <c r="F5891" t="s">
        <v>11</v>
      </c>
      <c r="G5891" s="3">
        <f t="shared" ref="G5891:G5954" si="184">DATE(YEAR(C5891),MONTH(C5891),1)</f>
        <v>45536</v>
      </c>
      <c r="H5891">
        <f t="shared" ref="H5891:H5954" si="185">ABS(IF(ISNUMBER(D5891),ROUND((D5891-C5891)/30,0),"AA"))</f>
        <v>7</v>
      </c>
    </row>
    <row r="5892" spans="1:8" x14ac:dyDescent="0.35">
      <c r="A5892" t="s">
        <v>5898</v>
      </c>
      <c r="B5892">
        <v>1007</v>
      </c>
      <c r="C5892" s="1">
        <v>44027</v>
      </c>
      <c r="D5892" s="1">
        <v>44012</v>
      </c>
      <c r="E5892">
        <v>196.12</v>
      </c>
      <c r="F5892" t="s">
        <v>11</v>
      </c>
      <c r="G5892" s="3">
        <f t="shared" si="184"/>
        <v>44013</v>
      </c>
      <c r="H5892">
        <f t="shared" si="185"/>
        <v>1</v>
      </c>
    </row>
    <row r="5893" spans="1:8" x14ac:dyDescent="0.35">
      <c r="A5893" t="s">
        <v>5899</v>
      </c>
      <c r="B5893">
        <v>7912</v>
      </c>
      <c r="C5893" s="1">
        <v>44532</v>
      </c>
      <c r="D5893" s="1">
        <v>44814</v>
      </c>
      <c r="E5893">
        <v>126.61</v>
      </c>
      <c r="F5893" t="s">
        <v>8</v>
      </c>
      <c r="G5893" s="3">
        <f t="shared" si="184"/>
        <v>44531</v>
      </c>
      <c r="H5893">
        <f t="shared" si="185"/>
        <v>9</v>
      </c>
    </row>
    <row r="5894" spans="1:8" x14ac:dyDescent="0.35">
      <c r="A5894" t="s">
        <v>5900</v>
      </c>
      <c r="B5894">
        <v>6206</v>
      </c>
      <c r="C5894" s="1">
        <v>44049</v>
      </c>
      <c r="D5894" s="1">
        <v>44399</v>
      </c>
      <c r="E5894">
        <v>74.849999999999994</v>
      </c>
      <c r="F5894" t="s">
        <v>6</v>
      </c>
      <c r="G5894" s="3">
        <f t="shared" si="184"/>
        <v>44044</v>
      </c>
      <c r="H5894">
        <f t="shared" si="185"/>
        <v>12</v>
      </c>
    </row>
    <row r="5895" spans="1:8" x14ac:dyDescent="0.35">
      <c r="A5895" t="s">
        <v>5901</v>
      </c>
      <c r="B5895">
        <v>9947</v>
      </c>
      <c r="C5895" s="1">
        <v>43831</v>
      </c>
      <c r="D5895" s="1">
        <v>45008</v>
      </c>
      <c r="E5895">
        <v>290.98</v>
      </c>
      <c r="F5895" t="s">
        <v>6</v>
      </c>
      <c r="G5895" s="3">
        <f t="shared" si="184"/>
        <v>43831</v>
      </c>
      <c r="H5895">
        <f t="shared" si="185"/>
        <v>39</v>
      </c>
    </row>
    <row r="5896" spans="1:8" x14ac:dyDescent="0.35">
      <c r="A5896" t="s">
        <v>5902</v>
      </c>
      <c r="B5896">
        <v>7160</v>
      </c>
      <c r="C5896" s="1">
        <v>45309</v>
      </c>
      <c r="D5896" s="1">
        <v>43993</v>
      </c>
      <c r="E5896">
        <v>69.42</v>
      </c>
      <c r="F5896" t="s">
        <v>11</v>
      </c>
      <c r="G5896" s="3">
        <f t="shared" si="184"/>
        <v>45292</v>
      </c>
      <c r="H5896">
        <f t="shared" si="185"/>
        <v>44</v>
      </c>
    </row>
    <row r="5897" spans="1:8" x14ac:dyDescent="0.35">
      <c r="A5897" t="s">
        <v>5903</v>
      </c>
      <c r="B5897">
        <v>8331</v>
      </c>
      <c r="C5897" s="1">
        <v>44657</v>
      </c>
      <c r="D5897" s="1">
        <v>44399</v>
      </c>
      <c r="E5897">
        <v>46.42</v>
      </c>
      <c r="F5897" t="s">
        <v>8</v>
      </c>
      <c r="G5897" s="3">
        <f t="shared" si="184"/>
        <v>44652</v>
      </c>
      <c r="H5897">
        <f t="shared" si="185"/>
        <v>9</v>
      </c>
    </row>
    <row r="5898" spans="1:8" x14ac:dyDescent="0.35">
      <c r="A5898" t="s">
        <v>5904</v>
      </c>
      <c r="B5898">
        <v>9932</v>
      </c>
      <c r="C5898" s="1">
        <v>44204</v>
      </c>
      <c r="D5898" s="1">
        <v>44969</v>
      </c>
      <c r="E5898">
        <v>155.4</v>
      </c>
      <c r="F5898" t="s">
        <v>6</v>
      </c>
      <c r="G5898" s="3">
        <f t="shared" si="184"/>
        <v>44197</v>
      </c>
      <c r="H5898">
        <f t="shared" si="185"/>
        <v>26</v>
      </c>
    </row>
    <row r="5899" spans="1:8" x14ac:dyDescent="0.35">
      <c r="A5899" t="s">
        <v>5905</v>
      </c>
      <c r="B5899">
        <v>1805</v>
      </c>
      <c r="C5899" s="1">
        <v>44543</v>
      </c>
      <c r="D5899" s="1">
        <v>45366</v>
      </c>
      <c r="E5899">
        <v>365.73</v>
      </c>
      <c r="F5899" t="s">
        <v>11</v>
      </c>
      <c r="G5899" s="3">
        <f t="shared" si="184"/>
        <v>44531</v>
      </c>
      <c r="H5899">
        <f t="shared" si="185"/>
        <v>27</v>
      </c>
    </row>
    <row r="5900" spans="1:8" x14ac:dyDescent="0.35">
      <c r="A5900" t="s">
        <v>5906</v>
      </c>
      <c r="B5900">
        <v>6292</v>
      </c>
      <c r="C5900" s="1">
        <v>45033</v>
      </c>
      <c r="D5900" s="1">
        <v>44969</v>
      </c>
      <c r="E5900">
        <v>33.409999999999997</v>
      </c>
      <c r="F5900" t="s">
        <v>6</v>
      </c>
      <c r="G5900" s="3">
        <f t="shared" si="184"/>
        <v>45017</v>
      </c>
      <c r="H5900">
        <f t="shared" si="185"/>
        <v>2</v>
      </c>
    </row>
    <row r="5901" spans="1:8" x14ac:dyDescent="0.35">
      <c r="A5901" t="s">
        <v>5907</v>
      </c>
      <c r="B5901">
        <v>5817</v>
      </c>
      <c r="C5901" s="1">
        <v>44711</v>
      </c>
      <c r="D5901" s="1">
        <v>45339</v>
      </c>
      <c r="E5901">
        <v>260.02999999999997</v>
      </c>
      <c r="F5901" t="s">
        <v>11</v>
      </c>
      <c r="G5901" s="3">
        <f t="shared" si="184"/>
        <v>44682</v>
      </c>
      <c r="H5901">
        <f t="shared" si="185"/>
        <v>21</v>
      </c>
    </row>
    <row r="5902" spans="1:8" x14ac:dyDescent="0.35">
      <c r="A5902" t="s">
        <v>5908</v>
      </c>
      <c r="B5902">
        <v>8064</v>
      </c>
      <c r="C5902" s="1">
        <v>45275</v>
      </c>
      <c r="D5902" s="1">
        <v>44969</v>
      </c>
      <c r="E5902">
        <v>144.94</v>
      </c>
      <c r="F5902" t="s">
        <v>11</v>
      </c>
      <c r="G5902" s="3">
        <f t="shared" si="184"/>
        <v>45261</v>
      </c>
      <c r="H5902">
        <f t="shared" si="185"/>
        <v>10</v>
      </c>
    </row>
    <row r="5903" spans="1:8" x14ac:dyDescent="0.35">
      <c r="A5903" t="s">
        <v>5909</v>
      </c>
      <c r="B5903">
        <v>4874</v>
      </c>
      <c r="C5903" s="1">
        <v>44665</v>
      </c>
      <c r="D5903" s="1">
        <v>45366</v>
      </c>
      <c r="E5903">
        <v>231.35</v>
      </c>
      <c r="F5903" t="s">
        <v>8</v>
      </c>
      <c r="G5903" s="3">
        <f t="shared" si="184"/>
        <v>44652</v>
      </c>
      <c r="H5903">
        <f t="shared" si="185"/>
        <v>23</v>
      </c>
    </row>
    <row r="5904" spans="1:8" x14ac:dyDescent="0.35">
      <c r="A5904" t="s">
        <v>5910</v>
      </c>
      <c r="B5904">
        <v>5098</v>
      </c>
      <c r="C5904" s="1">
        <v>45443</v>
      </c>
      <c r="D5904" s="1">
        <v>44969</v>
      </c>
      <c r="E5904">
        <v>417.68</v>
      </c>
      <c r="F5904" t="s">
        <v>6</v>
      </c>
      <c r="G5904" s="3">
        <f t="shared" si="184"/>
        <v>45413</v>
      </c>
      <c r="H5904">
        <f t="shared" si="185"/>
        <v>16</v>
      </c>
    </row>
    <row r="5905" spans="1:8" x14ac:dyDescent="0.35">
      <c r="A5905" t="s">
        <v>5911</v>
      </c>
      <c r="B5905">
        <v>8707</v>
      </c>
      <c r="C5905" s="1">
        <v>45678</v>
      </c>
      <c r="D5905" s="1" t="e">
        <v>#N/A</v>
      </c>
      <c r="E5905">
        <v>271.75</v>
      </c>
      <c r="F5905" t="s">
        <v>11</v>
      </c>
      <c r="G5905" s="3">
        <f t="shared" si="184"/>
        <v>45658</v>
      </c>
      <c r="H5905" t="e">
        <f t="shared" si="185"/>
        <v>#VALUE!</v>
      </c>
    </row>
    <row r="5906" spans="1:8" x14ac:dyDescent="0.35">
      <c r="A5906" t="s">
        <v>5912</v>
      </c>
      <c r="B5906">
        <v>8589</v>
      </c>
      <c r="C5906" s="1">
        <v>44473</v>
      </c>
      <c r="D5906" s="1">
        <v>45366</v>
      </c>
      <c r="E5906">
        <v>373.05</v>
      </c>
      <c r="F5906" t="s">
        <v>6</v>
      </c>
      <c r="G5906" s="3">
        <f t="shared" si="184"/>
        <v>44470</v>
      </c>
      <c r="H5906">
        <f t="shared" si="185"/>
        <v>30</v>
      </c>
    </row>
    <row r="5907" spans="1:8" x14ac:dyDescent="0.35">
      <c r="A5907" t="s">
        <v>5913</v>
      </c>
      <c r="B5907">
        <v>9411</v>
      </c>
      <c r="C5907" s="1">
        <v>44707</v>
      </c>
      <c r="D5907" s="1">
        <v>43993</v>
      </c>
      <c r="E5907">
        <v>93.46</v>
      </c>
      <c r="F5907" t="s">
        <v>11</v>
      </c>
      <c r="G5907" s="3">
        <f t="shared" si="184"/>
        <v>44682</v>
      </c>
      <c r="H5907">
        <f t="shared" si="185"/>
        <v>24</v>
      </c>
    </row>
    <row r="5908" spans="1:8" x14ac:dyDescent="0.35">
      <c r="A5908" t="s">
        <v>5914</v>
      </c>
      <c r="B5908">
        <v>2231</v>
      </c>
      <c r="C5908" s="1">
        <v>44825</v>
      </c>
      <c r="D5908" s="1">
        <v>45366</v>
      </c>
      <c r="E5908">
        <v>16.87</v>
      </c>
      <c r="F5908" t="s">
        <v>11</v>
      </c>
      <c r="G5908" s="3">
        <f t="shared" si="184"/>
        <v>44805</v>
      </c>
      <c r="H5908">
        <f t="shared" si="185"/>
        <v>18</v>
      </c>
    </row>
    <row r="5909" spans="1:8" x14ac:dyDescent="0.35">
      <c r="A5909" t="s">
        <v>5915</v>
      </c>
      <c r="B5909">
        <v>2511</v>
      </c>
      <c r="C5909" s="1">
        <v>45015</v>
      </c>
      <c r="D5909" s="1">
        <v>45008</v>
      </c>
      <c r="E5909">
        <v>440.31</v>
      </c>
      <c r="F5909" t="s">
        <v>8</v>
      </c>
      <c r="G5909" s="3">
        <f t="shared" si="184"/>
        <v>44986</v>
      </c>
      <c r="H5909">
        <f t="shared" si="185"/>
        <v>0</v>
      </c>
    </row>
    <row r="5910" spans="1:8" x14ac:dyDescent="0.35">
      <c r="A5910" t="s">
        <v>5916</v>
      </c>
      <c r="B5910">
        <v>9785</v>
      </c>
      <c r="C5910" s="1">
        <v>45328</v>
      </c>
      <c r="D5910" s="1">
        <v>45366</v>
      </c>
      <c r="E5910">
        <v>415.39</v>
      </c>
      <c r="F5910" t="s">
        <v>11</v>
      </c>
      <c r="G5910" s="3">
        <f t="shared" si="184"/>
        <v>45323</v>
      </c>
      <c r="H5910">
        <f t="shared" si="185"/>
        <v>1</v>
      </c>
    </row>
    <row r="5911" spans="1:8" x14ac:dyDescent="0.35">
      <c r="A5911" t="s">
        <v>5917</v>
      </c>
      <c r="B5911">
        <v>4168</v>
      </c>
      <c r="C5911" s="1">
        <v>44918</v>
      </c>
      <c r="D5911" s="1">
        <v>45366</v>
      </c>
      <c r="E5911">
        <v>137.94</v>
      </c>
      <c r="F5911" t="s">
        <v>6</v>
      </c>
      <c r="G5911" s="3">
        <f t="shared" si="184"/>
        <v>44896</v>
      </c>
      <c r="H5911">
        <f t="shared" si="185"/>
        <v>15</v>
      </c>
    </row>
    <row r="5912" spans="1:8" x14ac:dyDescent="0.35">
      <c r="A5912" t="s">
        <v>5918</v>
      </c>
      <c r="B5912">
        <v>3811</v>
      </c>
      <c r="C5912" s="1">
        <v>44115</v>
      </c>
      <c r="D5912" s="1">
        <v>44012</v>
      </c>
      <c r="E5912">
        <v>290.52999999999997</v>
      </c>
      <c r="F5912" t="s">
        <v>6</v>
      </c>
      <c r="G5912" s="3">
        <f t="shared" si="184"/>
        <v>44105</v>
      </c>
      <c r="H5912">
        <f t="shared" si="185"/>
        <v>3</v>
      </c>
    </row>
    <row r="5913" spans="1:8" x14ac:dyDescent="0.35">
      <c r="A5913" t="s">
        <v>5919</v>
      </c>
      <c r="B5913">
        <v>9049</v>
      </c>
      <c r="C5913" s="1">
        <v>45193</v>
      </c>
      <c r="D5913" s="1">
        <v>44198</v>
      </c>
      <c r="E5913">
        <v>394.35</v>
      </c>
      <c r="F5913" t="s">
        <v>8</v>
      </c>
      <c r="G5913" s="3">
        <f t="shared" si="184"/>
        <v>45170</v>
      </c>
      <c r="H5913">
        <f t="shared" si="185"/>
        <v>33</v>
      </c>
    </row>
    <row r="5914" spans="1:8" x14ac:dyDescent="0.35">
      <c r="A5914" t="s">
        <v>5920</v>
      </c>
      <c r="B5914">
        <v>8175</v>
      </c>
      <c r="C5914" s="1">
        <v>45344</v>
      </c>
      <c r="D5914" s="1">
        <v>45008</v>
      </c>
      <c r="E5914">
        <v>124.59</v>
      </c>
      <c r="F5914" t="s">
        <v>6</v>
      </c>
      <c r="G5914" s="3">
        <f t="shared" si="184"/>
        <v>45323</v>
      </c>
      <c r="H5914">
        <f t="shared" si="185"/>
        <v>11</v>
      </c>
    </row>
    <row r="5915" spans="1:8" x14ac:dyDescent="0.35">
      <c r="A5915" t="s">
        <v>5921</v>
      </c>
      <c r="B5915">
        <v>4795</v>
      </c>
      <c r="C5915" s="1">
        <v>44707</v>
      </c>
      <c r="D5915" s="1" t="e">
        <v>#N/A</v>
      </c>
      <c r="E5915">
        <v>438.62</v>
      </c>
      <c r="F5915" t="s">
        <v>8</v>
      </c>
      <c r="G5915" s="3">
        <f t="shared" si="184"/>
        <v>44682</v>
      </c>
      <c r="H5915" t="e">
        <f t="shared" si="185"/>
        <v>#VALUE!</v>
      </c>
    </row>
    <row r="5916" spans="1:8" x14ac:dyDescent="0.35">
      <c r="A5916" t="s">
        <v>5922</v>
      </c>
      <c r="B5916">
        <v>4981</v>
      </c>
      <c r="C5916" s="1">
        <v>45761</v>
      </c>
      <c r="D5916" s="1">
        <v>44099</v>
      </c>
      <c r="E5916">
        <v>439.56</v>
      </c>
      <c r="F5916" t="s">
        <v>8</v>
      </c>
      <c r="G5916" s="3">
        <f t="shared" si="184"/>
        <v>45748</v>
      </c>
      <c r="H5916">
        <f t="shared" si="185"/>
        <v>55</v>
      </c>
    </row>
    <row r="5917" spans="1:8" x14ac:dyDescent="0.35">
      <c r="A5917" t="s">
        <v>5923</v>
      </c>
      <c r="B5917">
        <v>3903</v>
      </c>
      <c r="C5917" s="1">
        <v>44770</v>
      </c>
      <c r="D5917" s="1">
        <v>45366</v>
      </c>
      <c r="E5917">
        <v>276.32</v>
      </c>
      <c r="F5917" t="s">
        <v>6</v>
      </c>
      <c r="G5917" s="3">
        <f t="shared" si="184"/>
        <v>44743</v>
      </c>
      <c r="H5917">
        <f t="shared" si="185"/>
        <v>20</v>
      </c>
    </row>
    <row r="5918" spans="1:8" x14ac:dyDescent="0.35">
      <c r="A5918" t="s">
        <v>5924</v>
      </c>
      <c r="B5918">
        <v>7691</v>
      </c>
      <c r="C5918" s="1">
        <v>44336</v>
      </c>
      <c r="D5918" s="1">
        <v>44012</v>
      </c>
      <c r="E5918">
        <v>24.29</v>
      </c>
      <c r="F5918" t="s">
        <v>11</v>
      </c>
      <c r="G5918" s="3">
        <f t="shared" si="184"/>
        <v>44317</v>
      </c>
      <c r="H5918">
        <f t="shared" si="185"/>
        <v>11</v>
      </c>
    </row>
    <row r="5919" spans="1:8" x14ac:dyDescent="0.35">
      <c r="A5919" t="s">
        <v>5925</v>
      </c>
      <c r="B5919">
        <v>8366</v>
      </c>
      <c r="C5919" s="1">
        <v>44506</v>
      </c>
      <c r="D5919" s="1">
        <v>45366</v>
      </c>
      <c r="E5919">
        <v>480.29</v>
      </c>
      <c r="F5919" t="s">
        <v>11</v>
      </c>
      <c r="G5919" s="3">
        <f t="shared" si="184"/>
        <v>44501</v>
      </c>
      <c r="H5919">
        <f t="shared" si="185"/>
        <v>29</v>
      </c>
    </row>
    <row r="5920" spans="1:8" x14ac:dyDescent="0.35">
      <c r="A5920" t="s">
        <v>5926</v>
      </c>
      <c r="B5920">
        <v>9074</v>
      </c>
      <c r="C5920" s="1">
        <v>44683</v>
      </c>
      <c r="D5920" s="1">
        <v>44814</v>
      </c>
      <c r="E5920">
        <v>394.95</v>
      </c>
      <c r="F5920" t="s">
        <v>8</v>
      </c>
      <c r="G5920" s="3">
        <f t="shared" si="184"/>
        <v>44682</v>
      </c>
      <c r="H5920">
        <f t="shared" si="185"/>
        <v>4</v>
      </c>
    </row>
    <row r="5921" spans="1:8" x14ac:dyDescent="0.35">
      <c r="A5921" t="s">
        <v>5927</v>
      </c>
      <c r="B5921">
        <v>9922</v>
      </c>
      <c r="C5921" s="1">
        <v>44071</v>
      </c>
      <c r="D5921" s="1">
        <v>45366</v>
      </c>
      <c r="E5921">
        <v>362.4</v>
      </c>
      <c r="F5921" t="s">
        <v>6</v>
      </c>
      <c r="G5921" s="3">
        <f t="shared" si="184"/>
        <v>44044</v>
      </c>
      <c r="H5921">
        <f t="shared" si="185"/>
        <v>43</v>
      </c>
    </row>
    <row r="5922" spans="1:8" x14ac:dyDescent="0.35">
      <c r="A5922" t="s">
        <v>5928</v>
      </c>
      <c r="B5922">
        <v>7599</v>
      </c>
      <c r="C5922" s="1">
        <v>44284</v>
      </c>
      <c r="D5922" s="1">
        <v>44459</v>
      </c>
      <c r="E5922">
        <v>343.57</v>
      </c>
      <c r="F5922" t="s">
        <v>11</v>
      </c>
      <c r="G5922" s="3">
        <f t="shared" si="184"/>
        <v>44256</v>
      </c>
      <c r="H5922">
        <f t="shared" si="185"/>
        <v>6</v>
      </c>
    </row>
    <row r="5923" spans="1:8" x14ac:dyDescent="0.35">
      <c r="A5923" t="s">
        <v>5929</v>
      </c>
      <c r="B5923">
        <v>8431</v>
      </c>
      <c r="C5923" s="1">
        <v>44702</v>
      </c>
      <c r="D5923" s="1">
        <v>45008</v>
      </c>
      <c r="E5923">
        <v>244.38</v>
      </c>
      <c r="F5923" t="s">
        <v>11</v>
      </c>
      <c r="G5923" s="3">
        <f t="shared" si="184"/>
        <v>44682</v>
      </c>
      <c r="H5923">
        <f t="shared" si="185"/>
        <v>10</v>
      </c>
    </row>
    <row r="5924" spans="1:8" x14ac:dyDescent="0.35">
      <c r="A5924" t="s">
        <v>5930</v>
      </c>
      <c r="B5924">
        <v>7597</v>
      </c>
      <c r="C5924" s="1">
        <v>45269</v>
      </c>
      <c r="D5924" s="1">
        <v>44969</v>
      </c>
      <c r="E5924">
        <v>431.84</v>
      </c>
      <c r="F5924" t="s">
        <v>6</v>
      </c>
      <c r="G5924" s="3">
        <f t="shared" si="184"/>
        <v>45261</v>
      </c>
      <c r="H5924">
        <f t="shared" si="185"/>
        <v>10</v>
      </c>
    </row>
    <row r="5925" spans="1:8" x14ac:dyDescent="0.35">
      <c r="A5925" t="s">
        <v>5931</v>
      </c>
      <c r="B5925">
        <v>4865</v>
      </c>
      <c r="C5925" s="1">
        <v>44997</v>
      </c>
      <c r="D5925" s="1">
        <v>43908</v>
      </c>
      <c r="E5925">
        <v>451.15</v>
      </c>
      <c r="F5925" t="s">
        <v>8</v>
      </c>
      <c r="G5925" s="3">
        <f t="shared" si="184"/>
        <v>44986</v>
      </c>
      <c r="H5925">
        <f t="shared" si="185"/>
        <v>36</v>
      </c>
    </row>
    <row r="5926" spans="1:8" x14ac:dyDescent="0.35">
      <c r="A5926" t="s">
        <v>5932</v>
      </c>
      <c r="B5926">
        <v>3400</v>
      </c>
      <c r="C5926" s="1">
        <v>45750</v>
      </c>
      <c r="D5926" s="1">
        <v>44012</v>
      </c>
      <c r="E5926">
        <v>431.45</v>
      </c>
      <c r="F5926" t="s">
        <v>11</v>
      </c>
      <c r="G5926" s="3">
        <f t="shared" si="184"/>
        <v>45748</v>
      </c>
      <c r="H5926">
        <f t="shared" si="185"/>
        <v>58</v>
      </c>
    </row>
    <row r="5927" spans="1:8" x14ac:dyDescent="0.35">
      <c r="A5927" t="s">
        <v>5933</v>
      </c>
      <c r="B5927">
        <v>6981</v>
      </c>
      <c r="C5927" s="1">
        <v>44525</v>
      </c>
      <c r="D5927" s="1">
        <v>43908</v>
      </c>
      <c r="E5927">
        <v>384.62</v>
      </c>
      <c r="F5927" t="s">
        <v>6</v>
      </c>
      <c r="G5927" s="3">
        <f t="shared" si="184"/>
        <v>44501</v>
      </c>
      <c r="H5927">
        <f t="shared" si="185"/>
        <v>21</v>
      </c>
    </row>
    <row r="5928" spans="1:8" x14ac:dyDescent="0.35">
      <c r="A5928" t="s">
        <v>5934</v>
      </c>
      <c r="B5928">
        <v>9857</v>
      </c>
      <c r="C5928" s="1">
        <v>45313</v>
      </c>
      <c r="D5928" s="1">
        <v>45366</v>
      </c>
      <c r="E5928">
        <v>80.38</v>
      </c>
      <c r="F5928" t="s">
        <v>8</v>
      </c>
      <c r="G5928" s="3">
        <f t="shared" si="184"/>
        <v>45292</v>
      </c>
      <c r="H5928">
        <f t="shared" si="185"/>
        <v>2</v>
      </c>
    </row>
    <row r="5929" spans="1:8" x14ac:dyDescent="0.35">
      <c r="A5929" t="s">
        <v>5935</v>
      </c>
      <c r="B5929">
        <v>3800</v>
      </c>
      <c r="C5929" s="1">
        <v>45331</v>
      </c>
      <c r="D5929" s="1">
        <v>45366</v>
      </c>
      <c r="E5929">
        <v>98.42</v>
      </c>
      <c r="F5929" t="s">
        <v>8</v>
      </c>
      <c r="G5929" s="3">
        <f t="shared" si="184"/>
        <v>45323</v>
      </c>
      <c r="H5929">
        <f t="shared" si="185"/>
        <v>1</v>
      </c>
    </row>
    <row r="5930" spans="1:8" x14ac:dyDescent="0.35">
      <c r="A5930" t="s">
        <v>5936</v>
      </c>
      <c r="B5930">
        <v>6722</v>
      </c>
      <c r="C5930" s="1">
        <v>44007</v>
      </c>
      <c r="D5930" s="1">
        <v>45366</v>
      </c>
      <c r="E5930">
        <v>170.67</v>
      </c>
      <c r="F5930" t="s">
        <v>11</v>
      </c>
      <c r="G5930" s="3">
        <f t="shared" si="184"/>
        <v>43983</v>
      </c>
      <c r="H5930">
        <f t="shared" si="185"/>
        <v>45</v>
      </c>
    </row>
    <row r="5931" spans="1:8" x14ac:dyDescent="0.35">
      <c r="A5931" t="s">
        <v>5937</v>
      </c>
      <c r="B5931">
        <v>2412</v>
      </c>
      <c r="C5931" s="1">
        <v>44563</v>
      </c>
      <c r="D5931" s="1">
        <v>44969</v>
      </c>
      <c r="E5931">
        <v>496.15</v>
      </c>
      <c r="F5931" t="s">
        <v>8</v>
      </c>
      <c r="G5931" s="3">
        <f t="shared" si="184"/>
        <v>44562</v>
      </c>
      <c r="H5931">
        <f t="shared" si="185"/>
        <v>14</v>
      </c>
    </row>
    <row r="5932" spans="1:8" x14ac:dyDescent="0.35">
      <c r="A5932" t="s">
        <v>5938</v>
      </c>
      <c r="B5932">
        <v>6997</v>
      </c>
      <c r="C5932" s="1">
        <v>43853</v>
      </c>
      <c r="D5932" s="1">
        <v>45366</v>
      </c>
      <c r="E5932">
        <v>17.27</v>
      </c>
      <c r="F5932" t="s">
        <v>6</v>
      </c>
      <c r="G5932" s="3">
        <f t="shared" si="184"/>
        <v>43831</v>
      </c>
      <c r="H5932">
        <f t="shared" si="185"/>
        <v>50</v>
      </c>
    </row>
    <row r="5933" spans="1:8" x14ac:dyDescent="0.35">
      <c r="A5933" t="s">
        <v>5939</v>
      </c>
      <c r="B5933">
        <v>9832</v>
      </c>
      <c r="C5933" s="1">
        <v>45454</v>
      </c>
      <c r="D5933" s="1">
        <v>45008</v>
      </c>
      <c r="E5933">
        <v>494.55</v>
      </c>
      <c r="F5933" t="s">
        <v>11</v>
      </c>
      <c r="G5933" s="3">
        <f t="shared" si="184"/>
        <v>45444</v>
      </c>
      <c r="H5933">
        <f t="shared" si="185"/>
        <v>15</v>
      </c>
    </row>
    <row r="5934" spans="1:8" x14ac:dyDescent="0.35">
      <c r="A5934" t="s">
        <v>5940</v>
      </c>
      <c r="B5934">
        <v>5340</v>
      </c>
      <c r="C5934" s="1">
        <v>45638</v>
      </c>
      <c r="D5934" s="1">
        <v>45008</v>
      </c>
      <c r="E5934">
        <v>208.42</v>
      </c>
      <c r="F5934" t="s">
        <v>11</v>
      </c>
      <c r="G5934" s="3">
        <f t="shared" si="184"/>
        <v>45627</v>
      </c>
      <c r="H5934">
        <f t="shared" si="185"/>
        <v>21</v>
      </c>
    </row>
    <row r="5935" spans="1:8" x14ac:dyDescent="0.35">
      <c r="A5935" t="s">
        <v>5941</v>
      </c>
      <c r="B5935">
        <v>2193</v>
      </c>
      <c r="C5935" s="1">
        <v>44696</v>
      </c>
      <c r="D5935" s="1">
        <v>45008</v>
      </c>
      <c r="E5935">
        <v>266.19</v>
      </c>
      <c r="F5935" t="s">
        <v>11</v>
      </c>
      <c r="G5935" s="3">
        <f t="shared" si="184"/>
        <v>44682</v>
      </c>
      <c r="H5935">
        <f t="shared" si="185"/>
        <v>10</v>
      </c>
    </row>
    <row r="5936" spans="1:8" x14ac:dyDescent="0.35">
      <c r="A5936" t="s">
        <v>5942</v>
      </c>
      <c r="B5936">
        <v>2191</v>
      </c>
      <c r="C5936" s="1">
        <v>44664</v>
      </c>
      <c r="D5936" s="1">
        <v>45008</v>
      </c>
      <c r="E5936">
        <v>491.03</v>
      </c>
      <c r="F5936" t="s">
        <v>11</v>
      </c>
      <c r="G5936" s="3">
        <f t="shared" si="184"/>
        <v>44652</v>
      </c>
      <c r="H5936">
        <f t="shared" si="185"/>
        <v>11</v>
      </c>
    </row>
    <row r="5937" spans="1:8" x14ac:dyDescent="0.35">
      <c r="A5937" t="s">
        <v>5943</v>
      </c>
      <c r="B5937">
        <v>6363</v>
      </c>
      <c r="C5937" s="1">
        <v>45108</v>
      </c>
      <c r="D5937" s="1">
        <v>45008</v>
      </c>
      <c r="E5937">
        <v>288.25</v>
      </c>
      <c r="F5937" t="s">
        <v>6</v>
      </c>
      <c r="G5937" s="3">
        <f t="shared" si="184"/>
        <v>45108</v>
      </c>
      <c r="H5937">
        <f t="shared" si="185"/>
        <v>3</v>
      </c>
    </row>
    <row r="5938" spans="1:8" x14ac:dyDescent="0.35">
      <c r="A5938" t="s">
        <v>5944</v>
      </c>
      <c r="B5938">
        <v>1646</v>
      </c>
      <c r="C5938" s="1">
        <v>44857</v>
      </c>
      <c r="D5938" s="1">
        <v>45366</v>
      </c>
      <c r="E5938">
        <v>283.19</v>
      </c>
      <c r="F5938" t="s">
        <v>8</v>
      </c>
      <c r="G5938" s="3">
        <f t="shared" si="184"/>
        <v>44835</v>
      </c>
      <c r="H5938">
        <f t="shared" si="185"/>
        <v>17</v>
      </c>
    </row>
    <row r="5939" spans="1:8" x14ac:dyDescent="0.35">
      <c r="A5939" t="s">
        <v>5945</v>
      </c>
      <c r="B5939">
        <v>5399</v>
      </c>
      <c r="C5939" s="1">
        <v>44758</v>
      </c>
      <c r="D5939" s="1">
        <v>44198</v>
      </c>
      <c r="E5939">
        <v>125.26</v>
      </c>
      <c r="F5939" t="s">
        <v>8</v>
      </c>
      <c r="G5939" s="3">
        <f t="shared" si="184"/>
        <v>44743</v>
      </c>
      <c r="H5939">
        <f t="shared" si="185"/>
        <v>19</v>
      </c>
    </row>
    <row r="5940" spans="1:8" x14ac:dyDescent="0.35">
      <c r="A5940" t="s">
        <v>5946</v>
      </c>
      <c r="B5940">
        <v>9877</v>
      </c>
      <c r="C5940" s="1">
        <v>45381</v>
      </c>
      <c r="D5940" s="1" t="e">
        <v>#N/A</v>
      </c>
      <c r="E5940">
        <v>151.51</v>
      </c>
      <c r="F5940" t="s">
        <v>8</v>
      </c>
      <c r="G5940" s="3">
        <f t="shared" si="184"/>
        <v>45352</v>
      </c>
      <c r="H5940" t="e">
        <f t="shared" si="185"/>
        <v>#VALUE!</v>
      </c>
    </row>
    <row r="5941" spans="1:8" x14ac:dyDescent="0.35">
      <c r="A5941" t="s">
        <v>5947</v>
      </c>
      <c r="B5941">
        <v>1264</v>
      </c>
      <c r="C5941" s="1">
        <v>45490</v>
      </c>
      <c r="D5941" s="1">
        <v>45008</v>
      </c>
      <c r="E5941">
        <v>477.01</v>
      </c>
      <c r="F5941" t="s">
        <v>11</v>
      </c>
      <c r="G5941" s="3">
        <f t="shared" si="184"/>
        <v>45474</v>
      </c>
      <c r="H5941">
        <f t="shared" si="185"/>
        <v>16</v>
      </c>
    </row>
    <row r="5942" spans="1:8" x14ac:dyDescent="0.35">
      <c r="A5942" t="s">
        <v>5948</v>
      </c>
      <c r="B5942">
        <v>1619</v>
      </c>
      <c r="C5942" s="1">
        <v>44170</v>
      </c>
      <c r="D5942" s="1">
        <v>44969</v>
      </c>
      <c r="E5942">
        <v>426.93</v>
      </c>
      <c r="F5942" t="s">
        <v>11</v>
      </c>
      <c r="G5942" s="3">
        <f t="shared" si="184"/>
        <v>44166</v>
      </c>
      <c r="H5942">
        <f t="shared" si="185"/>
        <v>27</v>
      </c>
    </row>
    <row r="5943" spans="1:8" x14ac:dyDescent="0.35">
      <c r="A5943" t="s">
        <v>5949</v>
      </c>
      <c r="B5943">
        <v>4765</v>
      </c>
      <c r="C5943" s="1">
        <v>44853</v>
      </c>
      <c r="D5943" s="1">
        <v>44814</v>
      </c>
      <c r="E5943">
        <v>334.53</v>
      </c>
      <c r="F5943" t="s">
        <v>8</v>
      </c>
      <c r="G5943" s="3">
        <f t="shared" si="184"/>
        <v>44835</v>
      </c>
      <c r="H5943">
        <f t="shared" si="185"/>
        <v>1</v>
      </c>
    </row>
    <row r="5944" spans="1:8" x14ac:dyDescent="0.35">
      <c r="A5944" t="s">
        <v>5950</v>
      </c>
      <c r="B5944">
        <v>8096</v>
      </c>
      <c r="C5944" s="1">
        <v>44742</v>
      </c>
      <c r="D5944" s="1">
        <v>45008</v>
      </c>
      <c r="E5944">
        <v>487.75</v>
      </c>
      <c r="F5944" t="s">
        <v>8</v>
      </c>
      <c r="G5944" s="3">
        <f t="shared" si="184"/>
        <v>44713</v>
      </c>
      <c r="H5944">
        <f t="shared" si="185"/>
        <v>9</v>
      </c>
    </row>
    <row r="5945" spans="1:8" x14ac:dyDescent="0.35">
      <c r="A5945" t="s">
        <v>5951</v>
      </c>
      <c r="B5945">
        <v>5108</v>
      </c>
      <c r="C5945" s="1">
        <v>45476</v>
      </c>
      <c r="D5945" s="1">
        <v>45366</v>
      </c>
      <c r="E5945">
        <v>258.61</v>
      </c>
      <c r="F5945" t="s">
        <v>6</v>
      </c>
      <c r="G5945" s="3">
        <f t="shared" si="184"/>
        <v>45474</v>
      </c>
      <c r="H5945">
        <f t="shared" si="185"/>
        <v>4</v>
      </c>
    </row>
    <row r="5946" spans="1:8" x14ac:dyDescent="0.35">
      <c r="A5946" t="s">
        <v>5952</v>
      </c>
      <c r="B5946">
        <v>3129</v>
      </c>
      <c r="C5946" s="1">
        <v>45731</v>
      </c>
      <c r="D5946" s="1">
        <v>45366</v>
      </c>
      <c r="E5946">
        <v>156.09</v>
      </c>
      <c r="F5946" t="s">
        <v>8</v>
      </c>
      <c r="G5946" s="3">
        <f t="shared" si="184"/>
        <v>45717</v>
      </c>
      <c r="H5946">
        <f t="shared" si="185"/>
        <v>12</v>
      </c>
    </row>
    <row r="5947" spans="1:8" x14ac:dyDescent="0.35">
      <c r="A5947" t="s">
        <v>5953</v>
      </c>
      <c r="B5947">
        <v>6533</v>
      </c>
      <c r="C5947" s="1">
        <v>45058</v>
      </c>
      <c r="D5947" s="1">
        <v>45366</v>
      </c>
      <c r="E5947">
        <v>424.61</v>
      </c>
      <c r="F5947" t="s">
        <v>8</v>
      </c>
      <c r="G5947" s="3">
        <f t="shared" si="184"/>
        <v>45047</v>
      </c>
      <c r="H5947">
        <f t="shared" si="185"/>
        <v>10</v>
      </c>
    </row>
    <row r="5948" spans="1:8" x14ac:dyDescent="0.35">
      <c r="A5948" t="s">
        <v>5954</v>
      </c>
      <c r="B5948">
        <v>9391</v>
      </c>
      <c r="C5948" s="1">
        <v>44396</v>
      </c>
      <c r="D5948" s="1">
        <v>44399</v>
      </c>
      <c r="E5948">
        <v>281.24</v>
      </c>
      <c r="F5948" t="s">
        <v>11</v>
      </c>
      <c r="G5948" s="3">
        <f t="shared" si="184"/>
        <v>44378</v>
      </c>
      <c r="H5948">
        <f t="shared" si="185"/>
        <v>0</v>
      </c>
    </row>
    <row r="5949" spans="1:8" x14ac:dyDescent="0.35">
      <c r="A5949" t="s">
        <v>5955</v>
      </c>
      <c r="B5949">
        <v>2376</v>
      </c>
      <c r="C5949" s="1">
        <v>44844</v>
      </c>
      <c r="D5949" s="1">
        <v>45008</v>
      </c>
      <c r="E5949">
        <v>148.94999999999999</v>
      </c>
      <c r="F5949" t="s">
        <v>6</v>
      </c>
      <c r="G5949" s="3">
        <f t="shared" si="184"/>
        <v>44835</v>
      </c>
      <c r="H5949">
        <f t="shared" si="185"/>
        <v>5</v>
      </c>
    </row>
    <row r="5950" spans="1:8" x14ac:dyDescent="0.35">
      <c r="A5950" t="s">
        <v>5956</v>
      </c>
      <c r="B5950">
        <v>9940</v>
      </c>
      <c r="C5950" s="1">
        <v>45688</v>
      </c>
      <c r="D5950" s="1">
        <v>44012</v>
      </c>
      <c r="E5950">
        <v>258.69</v>
      </c>
      <c r="F5950" t="s">
        <v>11</v>
      </c>
      <c r="G5950" s="3">
        <f t="shared" si="184"/>
        <v>45658</v>
      </c>
      <c r="H5950">
        <f t="shared" si="185"/>
        <v>56</v>
      </c>
    </row>
    <row r="5951" spans="1:8" x14ac:dyDescent="0.35">
      <c r="A5951" t="s">
        <v>5957</v>
      </c>
      <c r="B5951">
        <v>8231</v>
      </c>
      <c r="C5951" s="1">
        <v>44201</v>
      </c>
      <c r="D5951" s="1" t="e">
        <v>#N/A</v>
      </c>
      <c r="E5951">
        <v>54.92</v>
      </c>
      <c r="F5951" t="s">
        <v>11</v>
      </c>
      <c r="G5951" s="3">
        <f t="shared" si="184"/>
        <v>44197</v>
      </c>
      <c r="H5951" t="e">
        <f t="shared" si="185"/>
        <v>#VALUE!</v>
      </c>
    </row>
    <row r="5952" spans="1:8" x14ac:dyDescent="0.35">
      <c r="A5952" t="s">
        <v>5958</v>
      </c>
      <c r="B5952">
        <v>4854</v>
      </c>
      <c r="C5952" s="1">
        <v>45054</v>
      </c>
      <c r="D5952" s="1" t="e">
        <v>#N/A</v>
      </c>
      <c r="E5952">
        <v>448.65</v>
      </c>
      <c r="F5952" t="s">
        <v>6</v>
      </c>
      <c r="G5952" s="3">
        <f t="shared" si="184"/>
        <v>45047</v>
      </c>
      <c r="H5952" t="e">
        <f t="shared" si="185"/>
        <v>#VALUE!</v>
      </c>
    </row>
    <row r="5953" spans="1:8" x14ac:dyDescent="0.35">
      <c r="A5953" t="s">
        <v>5959</v>
      </c>
      <c r="B5953">
        <v>8333</v>
      </c>
      <c r="C5953" s="1">
        <v>44915</v>
      </c>
      <c r="D5953" s="1">
        <v>43993</v>
      </c>
      <c r="E5953">
        <v>201.34</v>
      </c>
      <c r="F5953" t="s">
        <v>11</v>
      </c>
      <c r="G5953" s="3">
        <f t="shared" si="184"/>
        <v>44896</v>
      </c>
      <c r="H5953">
        <f t="shared" si="185"/>
        <v>31</v>
      </c>
    </row>
    <row r="5954" spans="1:8" x14ac:dyDescent="0.35">
      <c r="A5954" t="s">
        <v>5960</v>
      </c>
      <c r="B5954">
        <v>9835</v>
      </c>
      <c r="C5954" s="1">
        <v>45321</v>
      </c>
      <c r="D5954" s="1">
        <v>45366</v>
      </c>
      <c r="E5954">
        <v>386.86</v>
      </c>
      <c r="F5954" t="s">
        <v>8</v>
      </c>
      <c r="G5954" s="3">
        <f t="shared" si="184"/>
        <v>45292</v>
      </c>
      <c r="H5954">
        <f t="shared" si="185"/>
        <v>2</v>
      </c>
    </row>
    <row r="5955" spans="1:8" x14ac:dyDescent="0.35">
      <c r="A5955" t="s">
        <v>5961</v>
      </c>
      <c r="B5955">
        <v>4059</v>
      </c>
      <c r="C5955" s="1">
        <v>44963</v>
      </c>
      <c r="D5955" s="1" t="e">
        <v>#N/A</v>
      </c>
      <c r="E5955">
        <v>22.85</v>
      </c>
      <c r="F5955" t="s">
        <v>8</v>
      </c>
      <c r="G5955" s="3">
        <f t="shared" ref="G5955:G6018" si="186">DATE(YEAR(C5955),MONTH(C5955),1)</f>
        <v>44958</v>
      </c>
      <c r="H5955" t="e">
        <f t="shared" ref="H5955:H6018" si="187">ABS(IF(ISNUMBER(D5955),ROUND((D5955-C5955)/30,0),"AA"))</f>
        <v>#VALUE!</v>
      </c>
    </row>
    <row r="5956" spans="1:8" x14ac:dyDescent="0.35">
      <c r="A5956" t="s">
        <v>5962</v>
      </c>
      <c r="B5956">
        <v>8405</v>
      </c>
      <c r="C5956" s="1">
        <v>45332</v>
      </c>
      <c r="D5956" s="1">
        <v>45339</v>
      </c>
      <c r="E5956">
        <v>144.69999999999999</v>
      </c>
      <c r="F5956" t="s">
        <v>11</v>
      </c>
      <c r="G5956" s="3">
        <f t="shared" si="186"/>
        <v>45323</v>
      </c>
      <c r="H5956">
        <f t="shared" si="187"/>
        <v>0</v>
      </c>
    </row>
    <row r="5957" spans="1:8" x14ac:dyDescent="0.35">
      <c r="A5957" t="s">
        <v>5963</v>
      </c>
      <c r="B5957">
        <v>2040</v>
      </c>
      <c r="C5957" s="1">
        <v>44675</v>
      </c>
      <c r="D5957" s="1">
        <v>45366</v>
      </c>
      <c r="E5957">
        <v>362.51</v>
      </c>
      <c r="F5957" t="s">
        <v>8</v>
      </c>
      <c r="G5957" s="3">
        <f t="shared" si="186"/>
        <v>44652</v>
      </c>
      <c r="H5957">
        <f t="shared" si="187"/>
        <v>23</v>
      </c>
    </row>
    <row r="5958" spans="1:8" x14ac:dyDescent="0.35">
      <c r="A5958" t="s">
        <v>5964</v>
      </c>
      <c r="B5958">
        <v>8559</v>
      </c>
      <c r="C5958" s="1">
        <v>45157</v>
      </c>
      <c r="D5958" s="1">
        <v>45366</v>
      </c>
      <c r="E5958">
        <v>252.5</v>
      </c>
      <c r="F5958" t="s">
        <v>8</v>
      </c>
      <c r="G5958" s="3">
        <f t="shared" si="186"/>
        <v>45139</v>
      </c>
      <c r="H5958">
        <f t="shared" si="187"/>
        <v>7</v>
      </c>
    </row>
    <row r="5959" spans="1:8" x14ac:dyDescent="0.35">
      <c r="A5959" s="2" t="s">
        <v>5965</v>
      </c>
      <c r="B5959">
        <v>9068</v>
      </c>
      <c r="C5959" s="1">
        <v>43971</v>
      </c>
      <c r="D5959" s="1">
        <v>44969</v>
      </c>
      <c r="E5959">
        <v>198.39</v>
      </c>
      <c r="F5959" t="s">
        <v>11</v>
      </c>
      <c r="G5959" s="3">
        <f t="shared" si="186"/>
        <v>43952</v>
      </c>
      <c r="H5959">
        <f t="shared" si="187"/>
        <v>33</v>
      </c>
    </row>
    <row r="5960" spans="1:8" x14ac:dyDescent="0.35">
      <c r="A5960" t="s">
        <v>5966</v>
      </c>
      <c r="B5960">
        <v>8151</v>
      </c>
      <c r="C5960" s="1">
        <v>44446</v>
      </c>
      <c r="D5960" s="1">
        <v>45339</v>
      </c>
      <c r="E5960">
        <v>257.83999999999997</v>
      </c>
      <c r="F5960" t="s">
        <v>8</v>
      </c>
      <c r="G5960" s="3">
        <f t="shared" si="186"/>
        <v>44440</v>
      </c>
      <c r="H5960">
        <f t="shared" si="187"/>
        <v>30</v>
      </c>
    </row>
    <row r="5961" spans="1:8" x14ac:dyDescent="0.35">
      <c r="A5961" t="s">
        <v>5967</v>
      </c>
      <c r="B5961">
        <v>3521</v>
      </c>
      <c r="C5961" s="1">
        <v>43844</v>
      </c>
      <c r="D5961" s="1">
        <v>45008</v>
      </c>
      <c r="E5961">
        <v>420.15</v>
      </c>
      <c r="F5961" t="s">
        <v>11</v>
      </c>
      <c r="G5961" s="3">
        <f t="shared" si="186"/>
        <v>43831</v>
      </c>
      <c r="H5961">
        <f t="shared" si="187"/>
        <v>39</v>
      </c>
    </row>
    <row r="5962" spans="1:8" x14ac:dyDescent="0.35">
      <c r="A5962" t="s">
        <v>5968</v>
      </c>
      <c r="B5962">
        <v>6244</v>
      </c>
      <c r="C5962" s="1">
        <v>45023</v>
      </c>
      <c r="D5962" s="1">
        <v>43993</v>
      </c>
      <c r="E5962">
        <v>262.89999999999998</v>
      </c>
      <c r="F5962" t="s">
        <v>11</v>
      </c>
      <c r="G5962" s="3">
        <f t="shared" si="186"/>
        <v>45017</v>
      </c>
      <c r="H5962">
        <f t="shared" si="187"/>
        <v>34</v>
      </c>
    </row>
    <row r="5963" spans="1:8" x14ac:dyDescent="0.35">
      <c r="A5963" t="s">
        <v>5969</v>
      </c>
      <c r="B5963">
        <v>9092</v>
      </c>
      <c r="C5963" s="1">
        <v>45747</v>
      </c>
      <c r="D5963" s="1">
        <v>45008</v>
      </c>
      <c r="E5963">
        <v>497.15</v>
      </c>
      <c r="F5963" t="s">
        <v>11</v>
      </c>
      <c r="G5963" s="3">
        <f t="shared" si="186"/>
        <v>45717</v>
      </c>
      <c r="H5963">
        <f t="shared" si="187"/>
        <v>25</v>
      </c>
    </row>
    <row r="5964" spans="1:8" x14ac:dyDescent="0.35">
      <c r="A5964" t="s">
        <v>5970</v>
      </c>
      <c r="B5964">
        <v>9718</v>
      </c>
      <c r="C5964" s="1">
        <v>45340</v>
      </c>
      <c r="D5964" s="1">
        <v>45008</v>
      </c>
      <c r="E5964">
        <v>165.94</v>
      </c>
      <c r="F5964" t="s">
        <v>8</v>
      </c>
      <c r="G5964" s="3">
        <f t="shared" si="186"/>
        <v>45323</v>
      </c>
      <c r="H5964">
        <f t="shared" si="187"/>
        <v>11</v>
      </c>
    </row>
    <row r="5965" spans="1:8" x14ac:dyDescent="0.35">
      <c r="A5965" t="s">
        <v>5971</v>
      </c>
      <c r="B5965">
        <v>1010</v>
      </c>
      <c r="C5965" s="1">
        <v>44827</v>
      </c>
      <c r="D5965" s="1">
        <v>44814</v>
      </c>
      <c r="E5965">
        <v>205.31</v>
      </c>
      <c r="F5965" t="s">
        <v>11</v>
      </c>
      <c r="G5965" s="3">
        <f t="shared" si="186"/>
        <v>44805</v>
      </c>
      <c r="H5965">
        <f t="shared" si="187"/>
        <v>0</v>
      </c>
    </row>
    <row r="5966" spans="1:8" x14ac:dyDescent="0.35">
      <c r="A5966" t="s">
        <v>5972</v>
      </c>
      <c r="B5966">
        <v>4890</v>
      </c>
      <c r="C5966" s="1">
        <v>45624</v>
      </c>
      <c r="D5966" s="1">
        <v>44198</v>
      </c>
      <c r="E5966">
        <v>190.65</v>
      </c>
      <c r="F5966" t="s">
        <v>8</v>
      </c>
      <c r="G5966" s="3">
        <f t="shared" si="186"/>
        <v>45597</v>
      </c>
      <c r="H5966">
        <f t="shared" si="187"/>
        <v>48</v>
      </c>
    </row>
    <row r="5967" spans="1:8" x14ac:dyDescent="0.35">
      <c r="A5967" t="s">
        <v>5973</v>
      </c>
      <c r="B5967">
        <v>5412</v>
      </c>
      <c r="C5967" s="1">
        <v>44145</v>
      </c>
      <c r="D5967" s="1">
        <v>45008</v>
      </c>
      <c r="E5967">
        <v>442.68</v>
      </c>
      <c r="F5967" t="s">
        <v>8</v>
      </c>
      <c r="G5967" s="3">
        <f t="shared" si="186"/>
        <v>44136</v>
      </c>
      <c r="H5967">
        <f t="shared" si="187"/>
        <v>29</v>
      </c>
    </row>
    <row r="5968" spans="1:8" x14ac:dyDescent="0.35">
      <c r="A5968" t="s">
        <v>5974</v>
      </c>
      <c r="B5968">
        <v>6904</v>
      </c>
      <c r="C5968" s="1">
        <v>44943</v>
      </c>
      <c r="D5968" s="1">
        <v>44969</v>
      </c>
      <c r="E5968">
        <v>380.23</v>
      </c>
      <c r="F5968" t="s">
        <v>6</v>
      </c>
      <c r="G5968" s="3">
        <f t="shared" si="186"/>
        <v>44927</v>
      </c>
      <c r="H5968">
        <f t="shared" si="187"/>
        <v>1</v>
      </c>
    </row>
    <row r="5969" spans="1:8" x14ac:dyDescent="0.35">
      <c r="A5969" t="s">
        <v>5975</v>
      </c>
      <c r="B5969">
        <v>7241</v>
      </c>
      <c r="C5969" s="1">
        <v>44804</v>
      </c>
      <c r="D5969" s="1">
        <v>44198</v>
      </c>
      <c r="E5969">
        <v>366.57</v>
      </c>
      <c r="F5969" t="s">
        <v>6</v>
      </c>
      <c r="G5969" s="3">
        <f t="shared" si="186"/>
        <v>44774</v>
      </c>
      <c r="H5969">
        <f t="shared" si="187"/>
        <v>20</v>
      </c>
    </row>
    <row r="5970" spans="1:8" x14ac:dyDescent="0.35">
      <c r="A5970" t="s">
        <v>5976</v>
      </c>
      <c r="B5970">
        <v>8481</v>
      </c>
      <c r="C5970" s="1">
        <v>44866</v>
      </c>
      <c r="D5970" s="1">
        <v>45339</v>
      </c>
      <c r="E5970">
        <v>288.89999999999998</v>
      </c>
      <c r="F5970" t="s">
        <v>11</v>
      </c>
      <c r="G5970" s="3">
        <f t="shared" si="186"/>
        <v>44866</v>
      </c>
      <c r="H5970">
        <f t="shared" si="187"/>
        <v>16</v>
      </c>
    </row>
    <row r="5971" spans="1:8" x14ac:dyDescent="0.35">
      <c r="A5971" t="s">
        <v>5977</v>
      </c>
      <c r="B5971">
        <v>3045</v>
      </c>
      <c r="C5971" s="1">
        <v>45344</v>
      </c>
      <c r="D5971" s="1">
        <v>44012</v>
      </c>
      <c r="E5971">
        <v>92.28</v>
      </c>
      <c r="F5971" t="s">
        <v>8</v>
      </c>
      <c r="G5971" s="3">
        <f t="shared" si="186"/>
        <v>45323</v>
      </c>
      <c r="H5971">
        <f t="shared" si="187"/>
        <v>44</v>
      </c>
    </row>
    <row r="5972" spans="1:8" x14ac:dyDescent="0.35">
      <c r="A5972" t="s">
        <v>5978</v>
      </c>
      <c r="B5972">
        <v>3882</v>
      </c>
      <c r="C5972" s="1">
        <v>45573</v>
      </c>
      <c r="D5972" s="1">
        <v>45008</v>
      </c>
      <c r="E5972">
        <v>391.41</v>
      </c>
      <c r="F5972" t="s">
        <v>6</v>
      </c>
      <c r="G5972" s="3">
        <f t="shared" si="186"/>
        <v>45566</v>
      </c>
      <c r="H5972">
        <f t="shared" si="187"/>
        <v>19</v>
      </c>
    </row>
    <row r="5973" spans="1:8" x14ac:dyDescent="0.35">
      <c r="A5973" t="s">
        <v>5979</v>
      </c>
      <c r="B5973">
        <v>7136</v>
      </c>
      <c r="C5973" s="1">
        <v>45724</v>
      </c>
      <c r="D5973" s="1">
        <v>45366</v>
      </c>
      <c r="E5973">
        <v>141.47999999999999</v>
      </c>
      <c r="F5973" t="s">
        <v>11</v>
      </c>
      <c r="G5973" s="3">
        <f t="shared" si="186"/>
        <v>45717</v>
      </c>
      <c r="H5973">
        <f t="shared" si="187"/>
        <v>12</v>
      </c>
    </row>
    <row r="5974" spans="1:8" x14ac:dyDescent="0.35">
      <c r="A5974" t="s">
        <v>5980</v>
      </c>
      <c r="B5974">
        <v>9578</v>
      </c>
      <c r="C5974" s="1">
        <v>44857</v>
      </c>
      <c r="D5974" s="1">
        <v>44661</v>
      </c>
      <c r="E5974">
        <v>202.65</v>
      </c>
      <c r="F5974" t="s">
        <v>8</v>
      </c>
      <c r="G5974" s="3">
        <f t="shared" si="186"/>
        <v>44835</v>
      </c>
      <c r="H5974">
        <f t="shared" si="187"/>
        <v>7</v>
      </c>
    </row>
    <row r="5975" spans="1:8" x14ac:dyDescent="0.35">
      <c r="A5975" t="s">
        <v>5981</v>
      </c>
      <c r="B5975">
        <v>7456</v>
      </c>
      <c r="C5975" s="1">
        <v>44904</v>
      </c>
      <c r="D5975" s="1">
        <v>44012</v>
      </c>
      <c r="E5975">
        <v>106.09</v>
      </c>
      <c r="F5975" t="s">
        <v>6</v>
      </c>
      <c r="G5975" s="3">
        <f t="shared" si="186"/>
        <v>44896</v>
      </c>
      <c r="H5975">
        <f t="shared" si="187"/>
        <v>30</v>
      </c>
    </row>
    <row r="5976" spans="1:8" x14ac:dyDescent="0.35">
      <c r="A5976" t="s">
        <v>5982</v>
      </c>
      <c r="B5976">
        <v>5819</v>
      </c>
      <c r="C5976" s="1">
        <v>44646</v>
      </c>
      <c r="D5976" s="1">
        <v>43993</v>
      </c>
      <c r="E5976">
        <v>100.99</v>
      </c>
      <c r="F5976" t="s">
        <v>11</v>
      </c>
      <c r="G5976" s="3">
        <f t="shared" si="186"/>
        <v>44621</v>
      </c>
      <c r="H5976">
        <f t="shared" si="187"/>
        <v>22</v>
      </c>
    </row>
    <row r="5977" spans="1:8" x14ac:dyDescent="0.35">
      <c r="A5977" t="s">
        <v>5983</v>
      </c>
      <c r="B5977">
        <v>3180</v>
      </c>
      <c r="C5977" s="1">
        <v>44530</v>
      </c>
      <c r="D5977" s="1">
        <v>44969</v>
      </c>
      <c r="E5977">
        <v>344.93</v>
      </c>
      <c r="F5977" t="s">
        <v>8</v>
      </c>
      <c r="G5977" s="3">
        <f t="shared" si="186"/>
        <v>44501</v>
      </c>
      <c r="H5977">
        <f t="shared" si="187"/>
        <v>15</v>
      </c>
    </row>
    <row r="5978" spans="1:8" x14ac:dyDescent="0.35">
      <c r="A5978" s="2" t="s">
        <v>5984</v>
      </c>
      <c r="B5978">
        <v>5411</v>
      </c>
      <c r="C5978" s="1">
        <v>44354</v>
      </c>
      <c r="D5978" s="1">
        <v>44814</v>
      </c>
      <c r="E5978">
        <v>396.87</v>
      </c>
      <c r="F5978" t="s">
        <v>11</v>
      </c>
      <c r="G5978" s="3">
        <f t="shared" si="186"/>
        <v>44348</v>
      </c>
      <c r="H5978">
        <f t="shared" si="187"/>
        <v>15</v>
      </c>
    </row>
    <row r="5979" spans="1:8" x14ac:dyDescent="0.35">
      <c r="A5979" t="s">
        <v>5985</v>
      </c>
      <c r="B5979">
        <v>4187</v>
      </c>
      <c r="C5979" s="1">
        <v>43972</v>
      </c>
      <c r="D5979" s="1">
        <v>44969</v>
      </c>
      <c r="E5979">
        <v>277.63</v>
      </c>
      <c r="F5979" t="s">
        <v>8</v>
      </c>
      <c r="G5979" s="3">
        <f t="shared" si="186"/>
        <v>43952</v>
      </c>
      <c r="H5979">
        <f t="shared" si="187"/>
        <v>33</v>
      </c>
    </row>
    <row r="5980" spans="1:8" x14ac:dyDescent="0.35">
      <c r="A5980" t="s">
        <v>5986</v>
      </c>
      <c r="B5980">
        <v>2689</v>
      </c>
      <c r="C5980" s="1">
        <v>44896</v>
      </c>
      <c r="D5980" s="1">
        <v>45008</v>
      </c>
      <c r="E5980">
        <v>176.69</v>
      </c>
      <c r="F5980" t="s">
        <v>11</v>
      </c>
      <c r="G5980" s="3">
        <f t="shared" si="186"/>
        <v>44896</v>
      </c>
      <c r="H5980">
        <f t="shared" si="187"/>
        <v>4</v>
      </c>
    </row>
    <row r="5981" spans="1:8" x14ac:dyDescent="0.35">
      <c r="A5981" t="s">
        <v>5987</v>
      </c>
      <c r="B5981">
        <v>5271</v>
      </c>
      <c r="C5981" s="1">
        <v>44306</v>
      </c>
      <c r="D5981" s="1">
        <v>45008</v>
      </c>
      <c r="E5981">
        <v>49.01</v>
      </c>
      <c r="F5981" t="s">
        <v>8</v>
      </c>
      <c r="G5981" s="3">
        <f t="shared" si="186"/>
        <v>44287</v>
      </c>
      <c r="H5981">
        <f t="shared" si="187"/>
        <v>23</v>
      </c>
    </row>
    <row r="5982" spans="1:8" x14ac:dyDescent="0.35">
      <c r="A5982" t="s">
        <v>5988</v>
      </c>
      <c r="B5982">
        <v>6371</v>
      </c>
      <c r="C5982" s="1">
        <v>45047</v>
      </c>
      <c r="D5982" s="1">
        <v>45366</v>
      </c>
      <c r="E5982">
        <v>101.43</v>
      </c>
      <c r="F5982" t="s">
        <v>6</v>
      </c>
      <c r="G5982" s="3">
        <f t="shared" si="186"/>
        <v>45047</v>
      </c>
      <c r="H5982">
        <f t="shared" si="187"/>
        <v>11</v>
      </c>
    </row>
    <row r="5983" spans="1:8" x14ac:dyDescent="0.35">
      <c r="A5983" t="s">
        <v>5989</v>
      </c>
      <c r="B5983">
        <v>8918</v>
      </c>
      <c r="C5983" s="1">
        <v>43854</v>
      </c>
      <c r="D5983" s="1">
        <v>45276</v>
      </c>
      <c r="E5983">
        <v>97.17</v>
      </c>
      <c r="F5983" t="s">
        <v>6</v>
      </c>
      <c r="G5983" s="3">
        <f t="shared" si="186"/>
        <v>43831</v>
      </c>
      <c r="H5983">
        <f t="shared" si="187"/>
        <v>47</v>
      </c>
    </row>
    <row r="5984" spans="1:8" x14ac:dyDescent="0.35">
      <c r="A5984" t="s">
        <v>5990</v>
      </c>
      <c r="B5984">
        <v>7374</v>
      </c>
      <c r="C5984" s="1">
        <v>43970</v>
      </c>
      <c r="D5984" s="1">
        <v>44012</v>
      </c>
      <c r="E5984">
        <v>92.16</v>
      </c>
      <c r="F5984" t="s">
        <v>8</v>
      </c>
      <c r="G5984" s="3">
        <f t="shared" si="186"/>
        <v>43952</v>
      </c>
      <c r="H5984">
        <f t="shared" si="187"/>
        <v>1</v>
      </c>
    </row>
    <row r="5985" spans="1:8" x14ac:dyDescent="0.35">
      <c r="A5985" t="s">
        <v>5991</v>
      </c>
      <c r="B5985">
        <v>3815</v>
      </c>
      <c r="C5985" s="1">
        <v>45373</v>
      </c>
      <c r="D5985" s="1">
        <v>45366</v>
      </c>
      <c r="E5985">
        <v>207.79</v>
      </c>
      <c r="F5985" t="s">
        <v>8</v>
      </c>
      <c r="G5985" s="3">
        <f t="shared" si="186"/>
        <v>45352</v>
      </c>
      <c r="H5985">
        <f t="shared" si="187"/>
        <v>0</v>
      </c>
    </row>
    <row r="5986" spans="1:8" x14ac:dyDescent="0.35">
      <c r="A5986" t="s">
        <v>5992</v>
      </c>
      <c r="B5986">
        <v>4631</v>
      </c>
      <c r="C5986" s="1">
        <v>44339</v>
      </c>
      <c r="D5986" s="1">
        <v>45339</v>
      </c>
      <c r="E5986">
        <v>435.48</v>
      </c>
      <c r="F5986" t="s">
        <v>11</v>
      </c>
      <c r="G5986" s="3">
        <f t="shared" si="186"/>
        <v>44317</v>
      </c>
      <c r="H5986">
        <f t="shared" si="187"/>
        <v>33</v>
      </c>
    </row>
    <row r="5987" spans="1:8" x14ac:dyDescent="0.35">
      <c r="A5987" t="s">
        <v>5993</v>
      </c>
      <c r="B5987">
        <v>6625</v>
      </c>
      <c r="C5987" s="1">
        <v>45274</v>
      </c>
      <c r="D5987" s="1">
        <v>45008</v>
      </c>
      <c r="E5987">
        <v>269.57</v>
      </c>
      <c r="F5987" t="s">
        <v>8</v>
      </c>
      <c r="G5987" s="3">
        <f t="shared" si="186"/>
        <v>45261</v>
      </c>
      <c r="H5987">
        <f t="shared" si="187"/>
        <v>9</v>
      </c>
    </row>
    <row r="5988" spans="1:8" x14ac:dyDescent="0.35">
      <c r="A5988" t="s">
        <v>5994</v>
      </c>
      <c r="B5988">
        <v>7062</v>
      </c>
      <c r="C5988" s="1">
        <v>44293</v>
      </c>
      <c r="D5988" s="1">
        <v>45366</v>
      </c>
      <c r="E5988">
        <v>60.09</v>
      </c>
      <c r="F5988" t="s">
        <v>8</v>
      </c>
      <c r="G5988" s="3">
        <f t="shared" si="186"/>
        <v>44287</v>
      </c>
      <c r="H5988">
        <f t="shared" si="187"/>
        <v>36</v>
      </c>
    </row>
    <row r="5989" spans="1:8" x14ac:dyDescent="0.35">
      <c r="A5989" t="s">
        <v>5995</v>
      </c>
      <c r="B5989">
        <v>2740</v>
      </c>
      <c r="C5989" s="1">
        <v>44711</v>
      </c>
      <c r="D5989" s="1">
        <v>45260</v>
      </c>
      <c r="E5989">
        <v>284.37</v>
      </c>
      <c r="F5989" t="s">
        <v>6</v>
      </c>
      <c r="G5989" s="3">
        <f t="shared" si="186"/>
        <v>44682</v>
      </c>
      <c r="H5989">
        <f t="shared" si="187"/>
        <v>18</v>
      </c>
    </row>
    <row r="5990" spans="1:8" x14ac:dyDescent="0.35">
      <c r="A5990" t="s">
        <v>5996</v>
      </c>
      <c r="B5990">
        <v>7049</v>
      </c>
      <c r="C5990" s="1">
        <v>45491</v>
      </c>
      <c r="D5990" s="1">
        <v>44198</v>
      </c>
      <c r="E5990">
        <v>189.24</v>
      </c>
      <c r="F5990" t="s">
        <v>8</v>
      </c>
      <c r="G5990" s="3">
        <f t="shared" si="186"/>
        <v>45474</v>
      </c>
      <c r="H5990">
        <f t="shared" si="187"/>
        <v>43</v>
      </c>
    </row>
    <row r="5991" spans="1:8" x14ac:dyDescent="0.35">
      <c r="A5991" t="s">
        <v>5997</v>
      </c>
      <c r="B5991">
        <v>9022</v>
      </c>
      <c r="C5991" s="1">
        <v>45239</v>
      </c>
      <c r="D5991" s="1">
        <v>44099</v>
      </c>
      <c r="E5991">
        <v>264.27999999999997</v>
      </c>
      <c r="F5991" t="s">
        <v>6</v>
      </c>
      <c r="G5991" s="3">
        <f t="shared" si="186"/>
        <v>45231</v>
      </c>
      <c r="H5991">
        <f t="shared" si="187"/>
        <v>38</v>
      </c>
    </row>
    <row r="5992" spans="1:8" x14ac:dyDescent="0.35">
      <c r="A5992" t="s">
        <v>5998</v>
      </c>
      <c r="B5992">
        <v>6314</v>
      </c>
      <c r="C5992" s="1">
        <v>45394</v>
      </c>
      <c r="D5992" s="1">
        <v>45366</v>
      </c>
      <c r="E5992">
        <v>17.66</v>
      </c>
      <c r="F5992" t="s">
        <v>6</v>
      </c>
      <c r="G5992" s="3">
        <f t="shared" si="186"/>
        <v>45383</v>
      </c>
      <c r="H5992">
        <f t="shared" si="187"/>
        <v>1</v>
      </c>
    </row>
    <row r="5993" spans="1:8" x14ac:dyDescent="0.35">
      <c r="A5993" t="s">
        <v>5999</v>
      </c>
      <c r="B5993">
        <v>8991</v>
      </c>
      <c r="C5993" s="1">
        <v>45003</v>
      </c>
      <c r="D5993" s="1">
        <v>44814</v>
      </c>
      <c r="E5993">
        <v>388.77</v>
      </c>
      <c r="F5993" t="s">
        <v>6</v>
      </c>
      <c r="G5993" s="3">
        <f t="shared" si="186"/>
        <v>44986</v>
      </c>
      <c r="H5993">
        <f t="shared" si="187"/>
        <v>6</v>
      </c>
    </row>
    <row r="5994" spans="1:8" x14ac:dyDescent="0.35">
      <c r="A5994" t="s">
        <v>6000</v>
      </c>
      <c r="B5994">
        <v>5287</v>
      </c>
      <c r="C5994" s="1">
        <v>45286</v>
      </c>
      <c r="D5994" s="1" t="e">
        <v>#N/A</v>
      </c>
      <c r="E5994">
        <v>119.86</v>
      </c>
      <c r="F5994" t="s">
        <v>11</v>
      </c>
      <c r="G5994" s="3">
        <f t="shared" si="186"/>
        <v>45261</v>
      </c>
      <c r="H5994" t="e">
        <f t="shared" si="187"/>
        <v>#VALUE!</v>
      </c>
    </row>
    <row r="5995" spans="1:8" x14ac:dyDescent="0.35">
      <c r="A5995" t="s">
        <v>6001</v>
      </c>
      <c r="B5995">
        <v>6023</v>
      </c>
      <c r="C5995" s="1">
        <v>44032</v>
      </c>
      <c r="D5995" s="1">
        <v>45339</v>
      </c>
      <c r="E5995">
        <v>317.77999999999997</v>
      </c>
      <c r="F5995" t="s">
        <v>11</v>
      </c>
      <c r="G5995" s="3">
        <f t="shared" si="186"/>
        <v>44013</v>
      </c>
      <c r="H5995">
        <f t="shared" si="187"/>
        <v>44</v>
      </c>
    </row>
    <row r="5996" spans="1:8" x14ac:dyDescent="0.35">
      <c r="A5996" t="s">
        <v>6002</v>
      </c>
      <c r="B5996">
        <v>9393</v>
      </c>
      <c r="C5996" s="1">
        <v>44428</v>
      </c>
      <c r="D5996" s="1">
        <v>45366</v>
      </c>
      <c r="E5996">
        <v>413.92</v>
      </c>
      <c r="F5996" t="s">
        <v>11</v>
      </c>
      <c r="G5996" s="3">
        <f t="shared" si="186"/>
        <v>44409</v>
      </c>
      <c r="H5996">
        <f t="shared" si="187"/>
        <v>31</v>
      </c>
    </row>
    <row r="5997" spans="1:8" x14ac:dyDescent="0.35">
      <c r="A5997" t="s">
        <v>6003</v>
      </c>
      <c r="B5997">
        <v>2854</v>
      </c>
      <c r="C5997" s="1">
        <v>44614</v>
      </c>
      <c r="D5997" s="1">
        <v>44399</v>
      </c>
      <c r="E5997">
        <v>457.8</v>
      </c>
      <c r="F5997" t="s">
        <v>8</v>
      </c>
      <c r="G5997" s="3">
        <f t="shared" si="186"/>
        <v>44593</v>
      </c>
      <c r="H5997">
        <f t="shared" si="187"/>
        <v>7</v>
      </c>
    </row>
    <row r="5998" spans="1:8" x14ac:dyDescent="0.35">
      <c r="A5998" t="s">
        <v>6004</v>
      </c>
      <c r="B5998">
        <v>8933</v>
      </c>
      <c r="C5998" s="1">
        <v>43991</v>
      </c>
      <c r="D5998" s="1">
        <v>45339</v>
      </c>
      <c r="E5998">
        <v>90.76</v>
      </c>
      <c r="F5998" t="s">
        <v>11</v>
      </c>
      <c r="G5998" s="3">
        <f t="shared" si="186"/>
        <v>43983</v>
      </c>
      <c r="H5998">
        <f t="shared" si="187"/>
        <v>45</v>
      </c>
    </row>
    <row r="5999" spans="1:8" x14ac:dyDescent="0.35">
      <c r="A5999" t="s">
        <v>6005</v>
      </c>
      <c r="B5999">
        <v>9544</v>
      </c>
      <c r="C5999" s="1">
        <v>43992</v>
      </c>
      <c r="D5999" s="1">
        <v>45366</v>
      </c>
      <c r="E5999">
        <v>418.18</v>
      </c>
      <c r="F5999" t="s">
        <v>6</v>
      </c>
      <c r="G5999" s="3">
        <f t="shared" si="186"/>
        <v>43983</v>
      </c>
      <c r="H5999">
        <f t="shared" si="187"/>
        <v>46</v>
      </c>
    </row>
    <row r="6000" spans="1:8" x14ac:dyDescent="0.35">
      <c r="A6000" t="s">
        <v>6006</v>
      </c>
      <c r="B6000">
        <v>4866</v>
      </c>
      <c r="C6000" s="1">
        <v>44350</v>
      </c>
      <c r="D6000" s="1">
        <v>43993</v>
      </c>
      <c r="E6000">
        <v>141.88</v>
      </c>
      <c r="F6000" t="s">
        <v>11</v>
      </c>
      <c r="G6000" s="3">
        <f t="shared" si="186"/>
        <v>44348</v>
      </c>
      <c r="H6000">
        <f t="shared" si="187"/>
        <v>12</v>
      </c>
    </row>
    <row r="6001" spans="1:8" x14ac:dyDescent="0.35">
      <c r="A6001" t="s">
        <v>6007</v>
      </c>
      <c r="B6001">
        <v>2409</v>
      </c>
      <c r="C6001" s="1">
        <v>45238</v>
      </c>
      <c r="D6001" s="1">
        <v>45339</v>
      </c>
      <c r="E6001">
        <v>420.9</v>
      </c>
      <c r="F6001" t="s">
        <v>11</v>
      </c>
      <c r="G6001" s="3">
        <f t="shared" si="186"/>
        <v>45231</v>
      </c>
      <c r="H6001">
        <f t="shared" si="187"/>
        <v>3</v>
      </c>
    </row>
    <row r="6002" spans="1:8" x14ac:dyDescent="0.35">
      <c r="A6002" t="s">
        <v>6008</v>
      </c>
      <c r="B6002">
        <v>7463</v>
      </c>
      <c r="C6002" s="1">
        <v>44012</v>
      </c>
      <c r="D6002" s="1">
        <v>45008</v>
      </c>
      <c r="E6002">
        <v>160.71</v>
      </c>
      <c r="F6002" t="s">
        <v>6</v>
      </c>
      <c r="G6002" s="3">
        <f t="shared" si="186"/>
        <v>43983</v>
      </c>
      <c r="H6002">
        <f t="shared" si="187"/>
        <v>33</v>
      </c>
    </row>
    <row r="6003" spans="1:8" x14ac:dyDescent="0.35">
      <c r="A6003" t="s">
        <v>6009</v>
      </c>
      <c r="B6003">
        <v>5811</v>
      </c>
      <c r="C6003" s="1">
        <v>45052</v>
      </c>
      <c r="D6003" s="1">
        <v>43908</v>
      </c>
      <c r="E6003">
        <v>232.3</v>
      </c>
      <c r="F6003" t="s">
        <v>6</v>
      </c>
      <c r="G6003" s="3">
        <f t="shared" si="186"/>
        <v>45047</v>
      </c>
      <c r="H6003">
        <f t="shared" si="187"/>
        <v>38</v>
      </c>
    </row>
    <row r="6004" spans="1:8" x14ac:dyDescent="0.35">
      <c r="A6004" t="s">
        <v>6010</v>
      </c>
      <c r="B6004">
        <v>6370</v>
      </c>
      <c r="C6004" s="1">
        <v>45690</v>
      </c>
      <c r="D6004" s="1">
        <v>44969</v>
      </c>
      <c r="E6004">
        <v>109.13</v>
      </c>
      <c r="F6004" t="s">
        <v>11</v>
      </c>
      <c r="G6004" s="3">
        <f t="shared" si="186"/>
        <v>45689</v>
      </c>
      <c r="H6004">
        <f t="shared" si="187"/>
        <v>24</v>
      </c>
    </row>
    <row r="6005" spans="1:8" x14ac:dyDescent="0.35">
      <c r="A6005" t="s">
        <v>6011</v>
      </c>
      <c r="B6005">
        <v>3842</v>
      </c>
      <c r="C6005" s="1">
        <v>45213</v>
      </c>
      <c r="D6005" s="1">
        <v>44198</v>
      </c>
      <c r="E6005">
        <v>189.39</v>
      </c>
      <c r="F6005" t="s">
        <v>11</v>
      </c>
      <c r="G6005" s="3">
        <f t="shared" si="186"/>
        <v>45200</v>
      </c>
      <c r="H6005">
        <f t="shared" si="187"/>
        <v>34</v>
      </c>
    </row>
    <row r="6006" spans="1:8" x14ac:dyDescent="0.35">
      <c r="A6006" t="s">
        <v>6012</v>
      </c>
      <c r="B6006">
        <v>7872</v>
      </c>
      <c r="C6006" s="1">
        <v>44928</v>
      </c>
      <c r="D6006" s="1">
        <v>44969</v>
      </c>
      <c r="E6006">
        <v>243.17</v>
      </c>
      <c r="F6006" t="s">
        <v>8</v>
      </c>
      <c r="G6006" s="3">
        <f t="shared" si="186"/>
        <v>44927</v>
      </c>
      <c r="H6006">
        <f t="shared" si="187"/>
        <v>1</v>
      </c>
    </row>
    <row r="6007" spans="1:8" x14ac:dyDescent="0.35">
      <c r="A6007" t="s">
        <v>6013</v>
      </c>
      <c r="B6007">
        <v>2595</v>
      </c>
      <c r="C6007" s="1">
        <v>44034</v>
      </c>
      <c r="D6007" s="1">
        <v>45366</v>
      </c>
      <c r="E6007">
        <v>126.69</v>
      </c>
      <c r="F6007" t="s">
        <v>6</v>
      </c>
      <c r="G6007" s="3">
        <f t="shared" si="186"/>
        <v>44013</v>
      </c>
      <c r="H6007">
        <f t="shared" si="187"/>
        <v>44</v>
      </c>
    </row>
    <row r="6008" spans="1:8" x14ac:dyDescent="0.35">
      <c r="A6008" s="2" t="s">
        <v>6014</v>
      </c>
      <c r="B6008">
        <v>8329</v>
      </c>
      <c r="C6008" s="1">
        <v>45128</v>
      </c>
      <c r="D6008" s="1">
        <v>45008</v>
      </c>
      <c r="E6008">
        <v>427.26</v>
      </c>
      <c r="F6008" t="s">
        <v>11</v>
      </c>
      <c r="G6008" s="3">
        <f t="shared" si="186"/>
        <v>45108</v>
      </c>
      <c r="H6008">
        <f t="shared" si="187"/>
        <v>4</v>
      </c>
    </row>
    <row r="6009" spans="1:8" x14ac:dyDescent="0.35">
      <c r="A6009" t="s">
        <v>6015</v>
      </c>
      <c r="B6009">
        <v>1263</v>
      </c>
      <c r="C6009" s="1">
        <v>44765</v>
      </c>
      <c r="D6009" s="1">
        <v>44814</v>
      </c>
      <c r="E6009">
        <v>480.3</v>
      </c>
      <c r="F6009" t="s">
        <v>6</v>
      </c>
      <c r="G6009" s="3">
        <f t="shared" si="186"/>
        <v>44743</v>
      </c>
      <c r="H6009">
        <f t="shared" si="187"/>
        <v>2</v>
      </c>
    </row>
    <row r="6010" spans="1:8" x14ac:dyDescent="0.35">
      <c r="A6010" t="s">
        <v>6016</v>
      </c>
      <c r="B6010">
        <v>3452</v>
      </c>
      <c r="C6010" s="1">
        <v>44178</v>
      </c>
      <c r="D6010" s="1">
        <v>45366</v>
      </c>
      <c r="E6010">
        <v>351.59</v>
      </c>
      <c r="F6010" t="s">
        <v>8</v>
      </c>
      <c r="G6010" s="3">
        <f t="shared" si="186"/>
        <v>44166</v>
      </c>
      <c r="H6010">
        <f t="shared" si="187"/>
        <v>40</v>
      </c>
    </row>
    <row r="6011" spans="1:8" x14ac:dyDescent="0.35">
      <c r="A6011" t="s">
        <v>6017</v>
      </c>
      <c r="B6011">
        <v>2787</v>
      </c>
      <c r="C6011" s="1">
        <v>45132</v>
      </c>
      <c r="D6011" s="1">
        <v>44012</v>
      </c>
      <c r="E6011">
        <v>148.9</v>
      </c>
      <c r="F6011" t="s">
        <v>11</v>
      </c>
      <c r="G6011" s="3">
        <f t="shared" si="186"/>
        <v>45108</v>
      </c>
      <c r="H6011">
        <f t="shared" si="187"/>
        <v>37</v>
      </c>
    </row>
    <row r="6012" spans="1:8" x14ac:dyDescent="0.35">
      <c r="A6012" t="s">
        <v>6018</v>
      </c>
      <c r="B6012">
        <v>1576</v>
      </c>
      <c r="C6012" s="1">
        <v>45600</v>
      </c>
      <c r="D6012" s="1">
        <v>44198</v>
      </c>
      <c r="E6012">
        <v>390.4</v>
      </c>
      <c r="F6012" t="s">
        <v>11</v>
      </c>
      <c r="G6012" s="3">
        <f t="shared" si="186"/>
        <v>45597</v>
      </c>
      <c r="H6012">
        <f t="shared" si="187"/>
        <v>47</v>
      </c>
    </row>
    <row r="6013" spans="1:8" x14ac:dyDescent="0.35">
      <c r="A6013" t="s">
        <v>6019</v>
      </c>
      <c r="B6013">
        <v>8481</v>
      </c>
      <c r="C6013" s="1">
        <v>44809</v>
      </c>
      <c r="D6013" s="1">
        <v>44099</v>
      </c>
      <c r="E6013">
        <v>197.64</v>
      </c>
      <c r="F6013" t="s">
        <v>8</v>
      </c>
      <c r="G6013" s="3">
        <f t="shared" si="186"/>
        <v>44805</v>
      </c>
      <c r="H6013">
        <f t="shared" si="187"/>
        <v>24</v>
      </c>
    </row>
    <row r="6014" spans="1:8" x14ac:dyDescent="0.35">
      <c r="A6014" t="s">
        <v>6020</v>
      </c>
      <c r="B6014">
        <v>2999</v>
      </c>
      <c r="C6014" s="1">
        <v>45658</v>
      </c>
      <c r="D6014" s="1">
        <v>44198</v>
      </c>
      <c r="E6014">
        <v>351.08</v>
      </c>
      <c r="F6014" t="s">
        <v>8</v>
      </c>
      <c r="G6014" s="3">
        <f t="shared" si="186"/>
        <v>45658</v>
      </c>
      <c r="H6014">
        <f t="shared" si="187"/>
        <v>49</v>
      </c>
    </row>
    <row r="6015" spans="1:8" x14ac:dyDescent="0.35">
      <c r="A6015" t="s">
        <v>6021</v>
      </c>
      <c r="B6015">
        <v>8747</v>
      </c>
      <c r="C6015" s="1">
        <v>45224</v>
      </c>
      <c r="D6015" s="1">
        <v>44969</v>
      </c>
      <c r="E6015">
        <v>285.13</v>
      </c>
      <c r="F6015" t="s">
        <v>8</v>
      </c>
      <c r="G6015" s="3">
        <f t="shared" si="186"/>
        <v>45200</v>
      </c>
      <c r="H6015">
        <f t="shared" si="187"/>
        <v>9</v>
      </c>
    </row>
    <row r="6016" spans="1:8" x14ac:dyDescent="0.35">
      <c r="A6016" t="s">
        <v>6022</v>
      </c>
      <c r="B6016">
        <v>3156</v>
      </c>
      <c r="C6016" s="1">
        <v>44048</v>
      </c>
      <c r="D6016" s="1">
        <v>45366</v>
      </c>
      <c r="E6016">
        <v>381.3</v>
      </c>
      <c r="F6016" t="s">
        <v>11</v>
      </c>
      <c r="G6016" s="3">
        <f t="shared" si="186"/>
        <v>44044</v>
      </c>
      <c r="H6016">
        <f t="shared" si="187"/>
        <v>44</v>
      </c>
    </row>
    <row r="6017" spans="1:8" x14ac:dyDescent="0.35">
      <c r="A6017" t="s">
        <v>6023</v>
      </c>
      <c r="B6017">
        <v>5451</v>
      </c>
      <c r="C6017" s="1">
        <v>45125</v>
      </c>
      <c r="D6017" s="1">
        <v>44946</v>
      </c>
      <c r="E6017">
        <v>186.88</v>
      </c>
      <c r="F6017" t="s">
        <v>11</v>
      </c>
      <c r="G6017" s="3">
        <f t="shared" si="186"/>
        <v>45108</v>
      </c>
      <c r="H6017">
        <f t="shared" si="187"/>
        <v>6</v>
      </c>
    </row>
    <row r="6018" spans="1:8" x14ac:dyDescent="0.35">
      <c r="A6018" t="s">
        <v>6024</v>
      </c>
      <c r="B6018">
        <v>9425</v>
      </c>
      <c r="C6018" s="1">
        <v>44892</v>
      </c>
      <c r="D6018" s="1">
        <v>45008</v>
      </c>
      <c r="E6018">
        <v>268.12</v>
      </c>
      <c r="F6018" t="s">
        <v>6</v>
      </c>
      <c r="G6018" s="3">
        <f t="shared" si="186"/>
        <v>44866</v>
      </c>
      <c r="H6018">
        <f t="shared" si="187"/>
        <v>4</v>
      </c>
    </row>
    <row r="6019" spans="1:8" x14ac:dyDescent="0.35">
      <c r="A6019" t="s">
        <v>6025</v>
      </c>
      <c r="B6019">
        <v>7589</v>
      </c>
      <c r="C6019" s="1">
        <v>45177</v>
      </c>
      <c r="D6019" s="1">
        <v>44969</v>
      </c>
      <c r="E6019">
        <v>89.77</v>
      </c>
      <c r="F6019" t="s">
        <v>11</v>
      </c>
      <c r="G6019" s="3">
        <f t="shared" ref="G6019:G6082" si="188">DATE(YEAR(C6019),MONTH(C6019),1)</f>
        <v>45170</v>
      </c>
      <c r="H6019">
        <f t="shared" ref="H6019:H6082" si="189">ABS(IF(ISNUMBER(D6019),ROUND((D6019-C6019)/30,0),"AA"))</f>
        <v>7</v>
      </c>
    </row>
    <row r="6020" spans="1:8" x14ac:dyDescent="0.35">
      <c r="A6020" t="s">
        <v>6026</v>
      </c>
      <c r="B6020">
        <v>6421</v>
      </c>
      <c r="C6020" s="1">
        <v>45624</v>
      </c>
      <c r="D6020" s="1">
        <v>45008</v>
      </c>
      <c r="E6020">
        <v>283.13</v>
      </c>
      <c r="F6020" t="s">
        <v>6</v>
      </c>
      <c r="G6020" s="3">
        <f t="shared" si="188"/>
        <v>45597</v>
      </c>
      <c r="H6020">
        <f t="shared" si="189"/>
        <v>21</v>
      </c>
    </row>
    <row r="6021" spans="1:8" x14ac:dyDescent="0.35">
      <c r="A6021" t="s">
        <v>6027</v>
      </c>
      <c r="B6021">
        <v>7817</v>
      </c>
      <c r="C6021" s="1">
        <v>45438</v>
      </c>
      <c r="D6021" s="1">
        <v>43993</v>
      </c>
      <c r="E6021">
        <v>38.6</v>
      </c>
      <c r="F6021" t="s">
        <v>6</v>
      </c>
      <c r="G6021" s="3">
        <f t="shared" si="188"/>
        <v>45413</v>
      </c>
      <c r="H6021">
        <f t="shared" si="189"/>
        <v>48</v>
      </c>
    </row>
    <row r="6022" spans="1:8" x14ac:dyDescent="0.35">
      <c r="A6022" t="s">
        <v>6028</v>
      </c>
      <c r="B6022">
        <v>9297</v>
      </c>
      <c r="C6022" s="1">
        <v>45275</v>
      </c>
      <c r="D6022" s="1">
        <v>45366</v>
      </c>
      <c r="E6022">
        <v>213.6</v>
      </c>
      <c r="F6022" t="s">
        <v>6</v>
      </c>
      <c r="G6022" s="3">
        <f t="shared" si="188"/>
        <v>45261</v>
      </c>
      <c r="H6022">
        <f t="shared" si="189"/>
        <v>3</v>
      </c>
    </row>
    <row r="6023" spans="1:8" x14ac:dyDescent="0.35">
      <c r="A6023" t="s">
        <v>6029</v>
      </c>
      <c r="B6023">
        <v>9829</v>
      </c>
      <c r="C6023" s="1">
        <v>44126</v>
      </c>
      <c r="D6023" s="1">
        <v>45339</v>
      </c>
      <c r="E6023">
        <v>226.68</v>
      </c>
      <c r="F6023" t="s">
        <v>6</v>
      </c>
      <c r="G6023" s="3">
        <f t="shared" si="188"/>
        <v>44105</v>
      </c>
      <c r="H6023">
        <f t="shared" si="189"/>
        <v>40</v>
      </c>
    </row>
    <row r="6024" spans="1:8" x14ac:dyDescent="0.35">
      <c r="A6024" t="s">
        <v>6030</v>
      </c>
      <c r="B6024">
        <v>3745</v>
      </c>
      <c r="C6024" s="1">
        <v>45220</v>
      </c>
      <c r="D6024" s="1" t="e">
        <v>#N/A</v>
      </c>
      <c r="E6024">
        <v>77.73</v>
      </c>
      <c r="F6024" t="s">
        <v>8</v>
      </c>
      <c r="G6024" s="3">
        <f t="shared" si="188"/>
        <v>45200</v>
      </c>
      <c r="H6024" t="e">
        <f t="shared" si="189"/>
        <v>#VALUE!</v>
      </c>
    </row>
    <row r="6025" spans="1:8" x14ac:dyDescent="0.35">
      <c r="A6025" t="s">
        <v>6031</v>
      </c>
      <c r="B6025">
        <v>6535</v>
      </c>
      <c r="C6025" s="1">
        <v>44178</v>
      </c>
      <c r="D6025" s="1">
        <v>45366</v>
      </c>
      <c r="E6025">
        <v>260</v>
      </c>
      <c r="F6025" t="s">
        <v>8</v>
      </c>
      <c r="G6025" s="3">
        <f t="shared" si="188"/>
        <v>44166</v>
      </c>
      <c r="H6025">
        <f t="shared" si="189"/>
        <v>40</v>
      </c>
    </row>
    <row r="6026" spans="1:8" x14ac:dyDescent="0.35">
      <c r="A6026" t="s">
        <v>6032</v>
      </c>
      <c r="B6026">
        <v>5581</v>
      </c>
      <c r="C6026" s="1">
        <v>45551</v>
      </c>
      <c r="D6026" s="1">
        <v>45276</v>
      </c>
      <c r="E6026">
        <v>275.26</v>
      </c>
      <c r="F6026" t="s">
        <v>6</v>
      </c>
      <c r="G6026" s="3">
        <f t="shared" si="188"/>
        <v>45536</v>
      </c>
      <c r="H6026">
        <f t="shared" si="189"/>
        <v>9</v>
      </c>
    </row>
    <row r="6027" spans="1:8" x14ac:dyDescent="0.35">
      <c r="A6027" t="s">
        <v>6033</v>
      </c>
      <c r="B6027">
        <v>7913</v>
      </c>
      <c r="C6027" s="1">
        <v>44267</v>
      </c>
      <c r="D6027" s="1">
        <v>44459</v>
      </c>
      <c r="E6027">
        <v>482.62</v>
      </c>
      <c r="F6027" t="s">
        <v>6</v>
      </c>
      <c r="G6027" s="3">
        <f t="shared" si="188"/>
        <v>44256</v>
      </c>
      <c r="H6027">
        <f t="shared" si="189"/>
        <v>6</v>
      </c>
    </row>
    <row r="6028" spans="1:8" x14ac:dyDescent="0.35">
      <c r="A6028" t="s">
        <v>6034</v>
      </c>
      <c r="B6028">
        <v>5719</v>
      </c>
      <c r="C6028" s="1">
        <v>45095</v>
      </c>
      <c r="D6028" s="1">
        <v>44012</v>
      </c>
      <c r="E6028">
        <v>97.11</v>
      </c>
      <c r="F6028" t="s">
        <v>11</v>
      </c>
      <c r="G6028" s="3">
        <f t="shared" si="188"/>
        <v>45078</v>
      </c>
      <c r="H6028">
        <f t="shared" si="189"/>
        <v>36</v>
      </c>
    </row>
    <row r="6029" spans="1:8" x14ac:dyDescent="0.35">
      <c r="A6029" t="s">
        <v>6035</v>
      </c>
      <c r="B6029">
        <v>5989</v>
      </c>
      <c r="C6029" s="1">
        <v>45509</v>
      </c>
      <c r="D6029" s="1">
        <v>45366</v>
      </c>
      <c r="E6029">
        <v>479.42</v>
      </c>
      <c r="F6029" t="s">
        <v>11</v>
      </c>
      <c r="G6029" s="3">
        <f t="shared" si="188"/>
        <v>45505</v>
      </c>
      <c r="H6029">
        <f t="shared" si="189"/>
        <v>5</v>
      </c>
    </row>
    <row r="6030" spans="1:8" x14ac:dyDescent="0.35">
      <c r="A6030" t="s">
        <v>6036</v>
      </c>
      <c r="B6030">
        <v>2359</v>
      </c>
      <c r="C6030" s="1">
        <v>44986</v>
      </c>
      <c r="D6030" s="1">
        <v>45366</v>
      </c>
      <c r="E6030">
        <v>408.08</v>
      </c>
      <c r="F6030" t="s">
        <v>6</v>
      </c>
      <c r="G6030" s="3">
        <f t="shared" si="188"/>
        <v>44986</v>
      </c>
      <c r="H6030">
        <f t="shared" si="189"/>
        <v>13</v>
      </c>
    </row>
    <row r="6031" spans="1:8" x14ac:dyDescent="0.35">
      <c r="A6031" t="s">
        <v>6037</v>
      </c>
      <c r="B6031">
        <v>6444</v>
      </c>
      <c r="C6031" s="1">
        <v>44772</v>
      </c>
      <c r="D6031" s="1">
        <v>43993</v>
      </c>
      <c r="E6031">
        <v>22.44</v>
      </c>
      <c r="F6031" t="s">
        <v>11</v>
      </c>
      <c r="G6031" s="3">
        <f t="shared" si="188"/>
        <v>44743</v>
      </c>
      <c r="H6031">
        <f t="shared" si="189"/>
        <v>26</v>
      </c>
    </row>
    <row r="6032" spans="1:8" x14ac:dyDescent="0.35">
      <c r="A6032" t="s">
        <v>6038</v>
      </c>
      <c r="B6032">
        <v>1645</v>
      </c>
      <c r="C6032" s="1">
        <v>44530</v>
      </c>
      <c r="D6032" s="1">
        <v>44099</v>
      </c>
      <c r="E6032">
        <v>31.01</v>
      </c>
      <c r="F6032" t="s">
        <v>6</v>
      </c>
      <c r="G6032" s="3">
        <f t="shared" si="188"/>
        <v>44501</v>
      </c>
      <c r="H6032">
        <f t="shared" si="189"/>
        <v>14</v>
      </c>
    </row>
    <row r="6033" spans="1:8" x14ac:dyDescent="0.35">
      <c r="A6033" t="s">
        <v>6039</v>
      </c>
      <c r="B6033">
        <v>7103</v>
      </c>
      <c r="C6033" s="1">
        <v>44328</v>
      </c>
      <c r="D6033" s="1">
        <v>44198</v>
      </c>
      <c r="E6033">
        <v>323.19</v>
      </c>
      <c r="F6033" t="s">
        <v>8</v>
      </c>
      <c r="G6033" s="3">
        <f t="shared" si="188"/>
        <v>44317</v>
      </c>
      <c r="H6033">
        <f t="shared" si="189"/>
        <v>4</v>
      </c>
    </row>
    <row r="6034" spans="1:8" x14ac:dyDescent="0.35">
      <c r="A6034" t="s">
        <v>6040</v>
      </c>
      <c r="B6034">
        <v>4802</v>
      </c>
      <c r="C6034" s="1">
        <v>44025</v>
      </c>
      <c r="D6034" s="1">
        <v>45008</v>
      </c>
      <c r="E6034">
        <v>45.65</v>
      </c>
      <c r="F6034" t="s">
        <v>11</v>
      </c>
      <c r="G6034" s="3">
        <f t="shared" si="188"/>
        <v>44013</v>
      </c>
      <c r="H6034">
        <f t="shared" si="189"/>
        <v>33</v>
      </c>
    </row>
    <row r="6035" spans="1:8" x14ac:dyDescent="0.35">
      <c r="A6035" t="s">
        <v>6041</v>
      </c>
      <c r="B6035">
        <v>3148</v>
      </c>
      <c r="C6035" s="1">
        <v>44837</v>
      </c>
      <c r="D6035" s="1">
        <v>44711</v>
      </c>
      <c r="E6035">
        <v>324.89999999999998</v>
      </c>
      <c r="F6035" t="s">
        <v>11</v>
      </c>
      <c r="G6035" s="3">
        <f t="shared" si="188"/>
        <v>44835</v>
      </c>
      <c r="H6035">
        <f t="shared" si="189"/>
        <v>4</v>
      </c>
    </row>
    <row r="6036" spans="1:8" x14ac:dyDescent="0.35">
      <c r="A6036" t="s">
        <v>6042</v>
      </c>
      <c r="B6036">
        <v>6340</v>
      </c>
      <c r="C6036" s="1">
        <v>44830</v>
      </c>
      <c r="D6036" s="1">
        <v>45339</v>
      </c>
      <c r="E6036">
        <v>435.56</v>
      </c>
      <c r="F6036" t="s">
        <v>11</v>
      </c>
      <c r="G6036" s="3">
        <f t="shared" si="188"/>
        <v>44805</v>
      </c>
      <c r="H6036">
        <f t="shared" si="189"/>
        <v>17</v>
      </c>
    </row>
    <row r="6037" spans="1:8" x14ac:dyDescent="0.35">
      <c r="A6037" t="s">
        <v>6043</v>
      </c>
      <c r="B6037">
        <v>4413</v>
      </c>
      <c r="C6037" s="1">
        <v>44813</v>
      </c>
      <c r="D6037" s="1">
        <v>45366</v>
      </c>
      <c r="E6037">
        <v>12.73</v>
      </c>
      <c r="F6037" t="s">
        <v>6</v>
      </c>
      <c r="G6037" s="3">
        <f t="shared" si="188"/>
        <v>44805</v>
      </c>
      <c r="H6037">
        <f t="shared" si="189"/>
        <v>18</v>
      </c>
    </row>
    <row r="6038" spans="1:8" x14ac:dyDescent="0.35">
      <c r="A6038" t="s">
        <v>6044</v>
      </c>
      <c r="B6038">
        <v>8872</v>
      </c>
      <c r="C6038" s="1">
        <v>44461</v>
      </c>
      <c r="D6038" s="1">
        <v>44459</v>
      </c>
      <c r="E6038">
        <v>26.56</v>
      </c>
      <c r="F6038" t="s">
        <v>11</v>
      </c>
      <c r="G6038" s="3">
        <f t="shared" si="188"/>
        <v>44440</v>
      </c>
      <c r="H6038">
        <f t="shared" si="189"/>
        <v>0</v>
      </c>
    </row>
    <row r="6039" spans="1:8" x14ac:dyDescent="0.35">
      <c r="A6039" t="s">
        <v>6045</v>
      </c>
      <c r="B6039">
        <v>7974</v>
      </c>
      <c r="C6039" s="1">
        <v>45369</v>
      </c>
      <c r="D6039" s="1">
        <v>44969</v>
      </c>
      <c r="E6039">
        <v>282.22000000000003</v>
      </c>
      <c r="F6039" t="s">
        <v>11</v>
      </c>
      <c r="G6039" s="3">
        <f t="shared" si="188"/>
        <v>45352</v>
      </c>
      <c r="H6039">
        <f t="shared" si="189"/>
        <v>13</v>
      </c>
    </row>
    <row r="6040" spans="1:8" x14ac:dyDescent="0.35">
      <c r="A6040" t="s">
        <v>6046</v>
      </c>
      <c r="B6040">
        <v>2644</v>
      </c>
      <c r="C6040" s="1">
        <v>45569</v>
      </c>
      <c r="D6040" s="1">
        <v>45366</v>
      </c>
      <c r="E6040">
        <v>149.12</v>
      </c>
      <c r="F6040" t="s">
        <v>6</v>
      </c>
      <c r="G6040" s="3">
        <f t="shared" si="188"/>
        <v>45566</v>
      </c>
      <c r="H6040">
        <f t="shared" si="189"/>
        <v>7</v>
      </c>
    </row>
    <row r="6041" spans="1:8" x14ac:dyDescent="0.35">
      <c r="A6041" t="s">
        <v>6047</v>
      </c>
      <c r="B6041">
        <v>9516</v>
      </c>
      <c r="C6041" s="1">
        <v>44000</v>
      </c>
      <c r="D6041" s="1">
        <v>44012</v>
      </c>
      <c r="E6041">
        <v>267.14999999999998</v>
      </c>
      <c r="F6041" t="s">
        <v>6</v>
      </c>
      <c r="G6041" s="3">
        <f t="shared" si="188"/>
        <v>43983</v>
      </c>
      <c r="H6041">
        <f t="shared" si="189"/>
        <v>0</v>
      </c>
    </row>
    <row r="6042" spans="1:8" x14ac:dyDescent="0.35">
      <c r="A6042" t="s">
        <v>6048</v>
      </c>
      <c r="B6042">
        <v>7321</v>
      </c>
      <c r="C6042" s="1">
        <v>44827</v>
      </c>
      <c r="D6042" s="1">
        <v>45339</v>
      </c>
      <c r="E6042">
        <v>297.35000000000002</v>
      </c>
      <c r="F6042" t="s">
        <v>8</v>
      </c>
      <c r="G6042" s="3">
        <f t="shared" si="188"/>
        <v>44805</v>
      </c>
      <c r="H6042">
        <f t="shared" si="189"/>
        <v>17</v>
      </c>
    </row>
    <row r="6043" spans="1:8" x14ac:dyDescent="0.35">
      <c r="A6043" t="s">
        <v>6049</v>
      </c>
      <c r="B6043">
        <v>9038</v>
      </c>
      <c r="C6043" s="1">
        <v>44795</v>
      </c>
      <c r="D6043" s="1">
        <v>43908</v>
      </c>
      <c r="E6043">
        <v>80.599999999999994</v>
      </c>
      <c r="F6043" t="s">
        <v>8</v>
      </c>
      <c r="G6043" s="3">
        <f t="shared" si="188"/>
        <v>44774</v>
      </c>
      <c r="H6043">
        <f t="shared" si="189"/>
        <v>30</v>
      </c>
    </row>
    <row r="6044" spans="1:8" x14ac:dyDescent="0.35">
      <c r="A6044" t="s">
        <v>6050</v>
      </c>
      <c r="B6044">
        <v>4638</v>
      </c>
      <c r="C6044" s="1">
        <v>45566</v>
      </c>
      <c r="D6044" s="1">
        <v>43993</v>
      </c>
      <c r="E6044">
        <v>217.31</v>
      </c>
      <c r="F6044" t="s">
        <v>8</v>
      </c>
      <c r="G6044" s="3">
        <f t="shared" si="188"/>
        <v>45566</v>
      </c>
      <c r="H6044">
        <f t="shared" si="189"/>
        <v>52</v>
      </c>
    </row>
    <row r="6045" spans="1:8" x14ac:dyDescent="0.35">
      <c r="A6045" t="s">
        <v>6051</v>
      </c>
      <c r="B6045">
        <v>8226</v>
      </c>
      <c r="C6045" s="1">
        <v>44474</v>
      </c>
      <c r="D6045" s="1">
        <v>45366</v>
      </c>
      <c r="E6045">
        <v>362.49</v>
      </c>
      <c r="F6045" t="s">
        <v>6</v>
      </c>
      <c r="G6045" s="3">
        <f t="shared" si="188"/>
        <v>44470</v>
      </c>
      <c r="H6045">
        <f t="shared" si="189"/>
        <v>30</v>
      </c>
    </row>
    <row r="6046" spans="1:8" x14ac:dyDescent="0.35">
      <c r="A6046" t="s">
        <v>6052</v>
      </c>
      <c r="B6046">
        <v>7771</v>
      </c>
      <c r="C6046" s="1">
        <v>45209</v>
      </c>
      <c r="D6046" s="1">
        <v>44459</v>
      </c>
      <c r="E6046">
        <v>83.36</v>
      </c>
      <c r="F6046" t="s">
        <v>11</v>
      </c>
      <c r="G6046" s="3">
        <f t="shared" si="188"/>
        <v>45200</v>
      </c>
      <c r="H6046">
        <f t="shared" si="189"/>
        <v>25</v>
      </c>
    </row>
    <row r="6047" spans="1:8" x14ac:dyDescent="0.35">
      <c r="A6047" t="s">
        <v>6053</v>
      </c>
      <c r="B6047">
        <v>3125</v>
      </c>
      <c r="C6047" s="1">
        <v>45343</v>
      </c>
      <c r="D6047" s="1">
        <v>43993</v>
      </c>
      <c r="E6047">
        <v>189.48</v>
      </c>
      <c r="F6047" t="s">
        <v>8</v>
      </c>
      <c r="G6047" s="3">
        <f t="shared" si="188"/>
        <v>45323</v>
      </c>
      <c r="H6047">
        <f t="shared" si="189"/>
        <v>45</v>
      </c>
    </row>
    <row r="6048" spans="1:8" x14ac:dyDescent="0.35">
      <c r="A6048" t="s">
        <v>6054</v>
      </c>
      <c r="B6048">
        <v>3747</v>
      </c>
      <c r="C6048" s="1">
        <v>44906</v>
      </c>
      <c r="D6048" s="1">
        <v>45008</v>
      </c>
      <c r="E6048">
        <v>460.43</v>
      </c>
      <c r="F6048" t="s">
        <v>6</v>
      </c>
      <c r="G6048" s="3">
        <f t="shared" si="188"/>
        <v>44896</v>
      </c>
      <c r="H6048">
        <f t="shared" si="189"/>
        <v>3</v>
      </c>
    </row>
    <row r="6049" spans="1:8" x14ac:dyDescent="0.35">
      <c r="A6049" t="s">
        <v>6055</v>
      </c>
      <c r="B6049">
        <v>4426</v>
      </c>
      <c r="C6049" s="1">
        <v>44286</v>
      </c>
      <c r="D6049" s="1">
        <v>43993</v>
      </c>
      <c r="E6049">
        <v>475.35</v>
      </c>
      <c r="F6049" t="s">
        <v>11</v>
      </c>
      <c r="G6049" s="3">
        <f t="shared" si="188"/>
        <v>44256</v>
      </c>
      <c r="H6049">
        <f t="shared" si="189"/>
        <v>10</v>
      </c>
    </row>
    <row r="6050" spans="1:8" x14ac:dyDescent="0.35">
      <c r="A6050" t="s">
        <v>6056</v>
      </c>
      <c r="B6050">
        <v>9615</v>
      </c>
      <c r="C6050" s="1">
        <v>44244</v>
      </c>
      <c r="D6050" s="1">
        <v>44459</v>
      </c>
      <c r="E6050">
        <v>117.03</v>
      </c>
      <c r="F6050" t="s">
        <v>11</v>
      </c>
      <c r="G6050" s="3">
        <f t="shared" si="188"/>
        <v>44228</v>
      </c>
      <c r="H6050">
        <f t="shared" si="189"/>
        <v>7</v>
      </c>
    </row>
    <row r="6051" spans="1:8" x14ac:dyDescent="0.35">
      <c r="A6051" t="s">
        <v>6057</v>
      </c>
      <c r="B6051">
        <v>9902</v>
      </c>
      <c r="C6051" s="1">
        <v>44273</v>
      </c>
      <c r="D6051" s="1">
        <v>45366</v>
      </c>
      <c r="E6051">
        <v>405.79</v>
      </c>
      <c r="F6051" t="s">
        <v>11</v>
      </c>
      <c r="G6051" s="3">
        <f t="shared" si="188"/>
        <v>44256</v>
      </c>
      <c r="H6051">
        <f t="shared" si="189"/>
        <v>36</v>
      </c>
    </row>
    <row r="6052" spans="1:8" x14ac:dyDescent="0.35">
      <c r="A6052" t="s">
        <v>6058</v>
      </c>
      <c r="B6052">
        <v>3190</v>
      </c>
      <c r="C6052" s="1">
        <v>43937</v>
      </c>
      <c r="D6052" s="1">
        <v>44969</v>
      </c>
      <c r="E6052">
        <v>103.31</v>
      </c>
      <c r="F6052" t="s">
        <v>11</v>
      </c>
      <c r="G6052" s="3">
        <f t="shared" si="188"/>
        <v>43922</v>
      </c>
      <c r="H6052">
        <f t="shared" si="189"/>
        <v>34</v>
      </c>
    </row>
    <row r="6053" spans="1:8" x14ac:dyDescent="0.35">
      <c r="A6053" t="s">
        <v>6059</v>
      </c>
      <c r="B6053">
        <v>3069</v>
      </c>
      <c r="C6053" s="1">
        <v>45651</v>
      </c>
      <c r="D6053" s="1">
        <v>45366</v>
      </c>
      <c r="E6053">
        <v>108.09</v>
      </c>
      <c r="F6053" t="s">
        <v>11</v>
      </c>
      <c r="G6053" s="3">
        <f t="shared" si="188"/>
        <v>45627</v>
      </c>
      <c r="H6053">
        <f t="shared" si="189"/>
        <v>10</v>
      </c>
    </row>
    <row r="6054" spans="1:8" x14ac:dyDescent="0.35">
      <c r="A6054" t="s">
        <v>6060</v>
      </c>
      <c r="B6054">
        <v>1116</v>
      </c>
      <c r="C6054" s="1">
        <v>44709</v>
      </c>
      <c r="D6054" s="1">
        <v>45008</v>
      </c>
      <c r="E6054">
        <v>317.19</v>
      </c>
      <c r="F6054" t="s">
        <v>8</v>
      </c>
      <c r="G6054" s="3">
        <f t="shared" si="188"/>
        <v>44682</v>
      </c>
      <c r="H6054">
        <f t="shared" si="189"/>
        <v>10</v>
      </c>
    </row>
    <row r="6055" spans="1:8" x14ac:dyDescent="0.35">
      <c r="A6055" t="s">
        <v>6061</v>
      </c>
      <c r="B6055">
        <v>2517</v>
      </c>
      <c r="C6055" s="1">
        <v>45502</v>
      </c>
      <c r="D6055" s="1">
        <v>45008</v>
      </c>
      <c r="E6055">
        <v>38.9</v>
      </c>
      <c r="F6055" t="s">
        <v>8</v>
      </c>
      <c r="G6055" s="3">
        <f t="shared" si="188"/>
        <v>45474</v>
      </c>
      <c r="H6055">
        <f t="shared" si="189"/>
        <v>16</v>
      </c>
    </row>
    <row r="6056" spans="1:8" x14ac:dyDescent="0.35">
      <c r="A6056" t="s">
        <v>6062</v>
      </c>
      <c r="B6056">
        <v>1132</v>
      </c>
      <c r="C6056" s="1">
        <v>44138</v>
      </c>
      <c r="D6056" s="1">
        <v>44198</v>
      </c>
      <c r="E6056">
        <v>443.89</v>
      </c>
      <c r="F6056" t="s">
        <v>8</v>
      </c>
      <c r="G6056" s="3">
        <f t="shared" si="188"/>
        <v>44136</v>
      </c>
      <c r="H6056">
        <f t="shared" si="189"/>
        <v>2</v>
      </c>
    </row>
    <row r="6057" spans="1:8" x14ac:dyDescent="0.35">
      <c r="A6057" s="2" t="s">
        <v>6063</v>
      </c>
      <c r="B6057">
        <v>5009</v>
      </c>
      <c r="C6057" s="1">
        <v>45433</v>
      </c>
      <c r="D6057" s="1">
        <v>43993</v>
      </c>
      <c r="E6057">
        <v>213.53</v>
      </c>
      <c r="F6057" t="s">
        <v>6</v>
      </c>
      <c r="G6057" s="3">
        <f t="shared" si="188"/>
        <v>45413</v>
      </c>
      <c r="H6057">
        <f t="shared" si="189"/>
        <v>48</v>
      </c>
    </row>
    <row r="6058" spans="1:8" x14ac:dyDescent="0.35">
      <c r="A6058" t="s">
        <v>6064</v>
      </c>
      <c r="B6058">
        <v>3623</v>
      </c>
      <c r="C6058" s="1">
        <v>45659</v>
      </c>
      <c r="D6058" s="1">
        <v>45366</v>
      </c>
      <c r="E6058">
        <v>109.94</v>
      </c>
      <c r="F6058" t="s">
        <v>8</v>
      </c>
      <c r="G6058" s="3">
        <f t="shared" si="188"/>
        <v>45658</v>
      </c>
      <c r="H6058">
        <f t="shared" si="189"/>
        <v>10</v>
      </c>
    </row>
    <row r="6059" spans="1:8" x14ac:dyDescent="0.35">
      <c r="A6059" t="s">
        <v>6065</v>
      </c>
      <c r="B6059">
        <v>8588</v>
      </c>
      <c r="C6059" s="1">
        <v>44857</v>
      </c>
      <c r="D6059" s="1">
        <v>45008</v>
      </c>
      <c r="E6059">
        <v>179.05</v>
      </c>
      <c r="F6059" t="s">
        <v>8</v>
      </c>
      <c r="G6059" s="3">
        <f t="shared" si="188"/>
        <v>44835</v>
      </c>
      <c r="H6059">
        <f t="shared" si="189"/>
        <v>5</v>
      </c>
    </row>
    <row r="6060" spans="1:8" x14ac:dyDescent="0.35">
      <c r="A6060" t="s">
        <v>6066</v>
      </c>
      <c r="B6060">
        <v>3704</v>
      </c>
      <c r="C6060" s="1">
        <v>44742</v>
      </c>
      <c r="D6060" s="1">
        <v>45366</v>
      </c>
      <c r="E6060">
        <v>385.8</v>
      </c>
      <c r="F6060" t="s">
        <v>6</v>
      </c>
      <c r="G6060" s="3">
        <f t="shared" si="188"/>
        <v>44713</v>
      </c>
      <c r="H6060">
        <f t="shared" si="189"/>
        <v>21</v>
      </c>
    </row>
    <row r="6061" spans="1:8" x14ac:dyDescent="0.35">
      <c r="A6061" t="s">
        <v>6067</v>
      </c>
      <c r="B6061">
        <v>9498</v>
      </c>
      <c r="C6061" s="1">
        <v>44350</v>
      </c>
      <c r="D6061" s="1">
        <v>45366</v>
      </c>
      <c r="E6061">
        <v>356.02</v>
      </c>
      <c r="F6061" t="s">
        <v>8</v>
      </c>
      <c r="G6061" s="3">
        <f t="shared" si="188"/>
        <v>44348</v>
      </c>
      <c r="H6061">
        <f t="shared" si="189"/>
        <v>34</v>
      </c>
    </row>
    <row r="6062" spans="1:8" x14ac:dyDescent="0.35">
      <c r="A6062" t="s">
        <v>6068</v>
      </c>
      <c r="B6062">
        <v>8471</v>
      </c>
      <c r="C6062" s="1">
        <v>45749</v>
      </c>
      <c r="D6062" s="1">
        <v>44969</v>
      </c>
      <c r="E6062">
        <v>96.7</v>
      </c>
      <c r="F6062" t="s">
        <v>11</v>
      </c>
      <c r="G6062" s="3">
        <f t="shared" si="188"/>
        <v>45748</v>
      </c>
      <c r="H6062">
        <f t="shared" si="189"/>
        <v>26</v>
      </c>
    </row>
    <row r="6063" spans="1:8" x14ac:dyDescent="0.35">
      <c r="A6063" t="s">
        <v>6069</v>
      </c>
      <c r="B6063">
        <v>6735</v>
      </c>
      <c r="C6063" s="1">
        <v>44150</v>
      </c>
      <c r="D6063" s="1">
        <v>45366</v>
      </c>
      <c r="E6063">
        <v>245.24</v>
      </c>
      <c r="F6063" t="s">
        <v>6</v>
      </c>
      <c r="G6063" s="3">
        <f t="shared" si="188"/>
        <v>44136</v>
      </c>
      <c r="H6063">
        <f t="shared" si="189"/>
        <v>41</v>
      </c>
    </row>
    <row r="6064" spans="1:8" x14ac:dyDescent="0.35">
      <c r="A6064" t="s">
        <v>6070</v>
      </c>
      <c r="B6064">
        <v>5265</v>
      </c>
      <c r="C6064" s="1">
        <v>44867</v>
      </c>
      <c r="D6064" s="1" t="e">
        <v>#N/A</v>
      </c>
      <c r="E6064">
        <v>375.95</v>
      </c>
      <c r="F6064" t="s">
        <v>6</v>
      </c>
      <c r="G6064" s="3">
        <f t="shared" si="188"/>
        <v>44866</v>
      </c>
      <c r="H6064" t="e">
        <f t="shared" si="189"/>
        <v>#VALUE!</v>
      </c>
    </row>
    <row r="6065" spans="1:8" x14ac:dyDescent="0.35">
      <c r="A6065" t="s">
        <v>6071</v>
      </c>
      <c r="B6065">
        <v>5352</v>
      </c>
      <c r="C6065" s="1">
        <v>45010</v>
      </c>
      <c r="D6065" s="1">
        <v>44814</v>
      </c>
      <c r="E6065">
        <v>247.08</v>
      </c>
      <c r="F6065" t="s">
        <v>6</v>
      </c>
      <c r="G6065" s="3">
        <f t="shared" si="188"/>
        <v>44986</v>
      </c>
      <c r="H6065">
        <f t="shared" si="189"/>
        <v>7</v>
      </c>
    </row>
    <row r="6066" spans="1:8" x14ac:dyDescent="0.35">
      <c r="A6066" t="s">
        <v>6072</v>
      </c>
      <c r="B6066">
        <v>3535</v>
      </c>
      <c r="C6066" s="1">
        <v>44060</v>
      </c>
      <c r="D6066" s="1">
        <v>44099</v>
      </c>
      <c r="E6066">
        <v>432.74</v>
      </c>
      <c r="F6066" t="s">
        <v>11</v>
      </c>
      <c r="G6066" s="3">
        <f t="shared" si="188"/>
        <v>44044</v>
      </c>
      <c r="H6066">
        <f t="shared" si="189"/>
        <v>1</v>
      </c>
    </row>
    <row r="6067" spans="1:8" x14ac:dyDescent="0.35">
      <c r="A6067" t="s">
        <v>6073</v>
      </c>
      <c r="B6067">
        <v>6331</v>
      </c>
      <c r="C6067" s="1">
        <v>45533</v>
      </c>
      <c r="D6067" s="1">
        <v>44198</v>
      </c>
      <c r="E6067">
        <v>79.8</v>
      </c>
      <c r="F6067" t="s">
        <v>11</v>
      </c>
      <c r="G6067" s="3">
        <f t="shared" si="188"/>
        <v>45505</v>
      </c>
      <c r="H6067">
        <f t="shared" si="189"/>
        <v>45</v>
      </c>
    </row>
    <row r="6068" spans="1:8" x14ac:dyDescent="0.35">
      <c r="A6068" t="s">
        <v>6074</v>
      </c>
      <c r="B6068">
        <v>9371</v>
      </c>
      <c r="C6068" s="1">
        <v>44764</v>
      </c>
      <c r="D6068" s="1" t="e">
        <v>#N/A</v>
      </c>
      <c r="E6068">
        <v>410.17</v>
      </c>
      <c r="F6068" t="s">
        <v>8</v>
      </c>
      <c r="G6068" s="3">
        <f t="shared" si="188"/>
        <v>44743</v>
      </c>
      <c r="H6068" t="e">
        <f t="shared" si="189"/>
        <v>#VALUE!</v>
      </c>
    </row>
    <row r="6069" spans="1:8" x14ac:dyDescent="0.35">
      <c r="A6069" t="s">
        <v>6075</v>
      </c>
      <c r="B6069">
        <v>8431</v>
      </c>
      <c r="C6069" s="1">
        <v>44885</v>
      </c>
      <c r="D6069" s="1">
        <v>44198</v>
      </c>
      <c r="E6069">
        <v>197.38</v>
      </c>
      <c r="F6069" t="s">
        <v>8</v>
      </c>
      <c r="G6069" s="3">
        <f t="shared" si="188"/>
        <v>44866</v>
      </c>
      <c r="H6069">
        <f t="shared" si="189"/>
        <v>23</v>
      </c>
    </row>
    <row r="6070" spans="1:8" x14ac:dyDescent="0.35">
      <c r="A6070" t="s">
        <v>6076</v>
      </c>
      <c r="B6070">
        <v>4950</v>
      </c>
      <c r="C6070" s="1">
        <v>44750</v>
      </c>
      <c r="D6070" s="1">
        <v>45339</v>
      </c>
      <c r="E6070">
        <v>367.48</v>
      </c>
      <c r="F6070" t="s">
        <v>6</v>
      </c>
      <c r="G6070" s="3">
        <f t="shared" si="188"/>
        <v>44743</v>
      </c>
      <c r="H6070">
        <f t="shared" si="189"/>
        <v>20</v>
      </c>
    </row>
    <row r="6071" spans="1:8" x14ac:dyDescent="0.35">
      <c r="A6071" t="s">
        <v>6077</v>
      </c>
      <c r="B6071">
        <v>1869</v>
      </c>
      <c r="C6071" s="1">
        <v>43895</v>
      </c>
      <c r="D6071" s="1">
        <v>44711</v>
      </c>
      <c r="E6071">
        <v>279.19</v>
      </c>
      <c r="F6071" t="s">
        <v>11</v>
      </c>
      <c r="G6071" s="3">
        <f t="shared" si="188"/>
        <v>43891</v>
      </c>
      <c r="H6071">
        <f t="shared" si="189"/>
        <v>27</v>
      </c>
    </row>
    <row r="6072" spans="1:8" x14ac:dyDescent="0.35">
      <c r="A6072" t="s">
        <v>6078</v>
      </c>
      <c r="B6072">
        <v>8201</v>
      </c>
      <c r="C6072" s="1">
        <v>44971</v>
      </c>
      <c r="D6072" s="1">
        <v>44012</v>
      </c>
      <c r="E6072">
        <v>480.57</v>
      </c>
      <c r="F6072" t="s">
        <v>8</v>
      </c>
      <c r="G6072" s="3">
        <f t="shared" si="188"/>
        <v>44958</v>
      </c>
      <c r="H6072">
        <f t="shared" si="189"/>
        <v>32</v>
      </c>
    </row>
    <row r="6073" spans="1:8" x14ac:dyDescent="0.35">
      <c r="A6073" t="s">
        <v>6079</v>
      </c>
      <c r="B6073">
        <v>8680</v>
      </c>
      <c r="C6073" s="1">
        <v>45558</v>
      </c>
      <c r="D6073" s="1">
        <v>45008</v>
      </c>
      <c r="E6073">
        <v>96.02</v>
      </c>
      <c r="F6073" t="s">
        <v>6</v>
      </c>
      <c r="G6073" s="3">
        <f t="shared" si="188"/>
        <v>45536</v>
      </c>
      <c r="H6073">
        <f t="shared" si="189"/>
        <v>18</v>
      </c>
    </row>
    <row r="6074" spans="1:8" x14ac:dyDescent="0.35">
      <c r="A6074" s="2" t="s">
        <v>6080</v>
      </c>
      <c r="B6074">
        <v>4523</v>
      </c>
      <c r="C6074" s="1">
        <v>45568</v>
      </c>
      <c r="D6074" s="1">
        <v>45339</v>
      </c>
      <c r="E6074">
        <v>107.18</v>
      </c>
      <c r="F6074" t="s">
        <v>8</v>
      </c>
      <c r="G6074" s="3">
        <f t="shared" si="188"/>
        <v>45566</v>
      </c>
      <c r="H6074">
        <f t="shared" si="189"/>
        <v>8</v>
      </c>
    </row>
    <row r="6075" spans="1:8" x14ac:dyDescent="0.35">
      <c r="A6075" t="s">
        <v>6081</v>
      </c>
      <c r="B6075">
        <v>4559</v>
      </c>
      <c r="C6075" s="1">
        <v>45424</v>
      </c>
      <c r="D6075" s="1">
        <v>44814</v>
      </c>
      <c r="E6075">
        <v>463.64</v>
      </c>
      <c r="F6075" t="s">
        <v>8</v>
      </c>
      <c r="G6075" s="3">
        <f t="shared" si="188"/>
        <v>45413</v>
      </c>
      <c r="H6075">
        <f t="shared" si="189"/>
        <v>20</v>
      </c>
    </row>
    <row r="6076" spans="1:8" x14ac:dyDescent="0.35">
      <c r="A6076" t="s">
        <v>6082</v>
      </c>
      <c r="B6076">
        <v>4049</v>
      </c>
      <c r="C6076" s="1">
        <v>44556</v>
      </c>
      <c r="D6076" s="1">
        <v>44814</v>
      </c>
      <c r="E6076">
        <v>478.78</v>
      </c>
      <c r="F6076" t="s">
        <v>11</v>
      </c>
      <c r="G6076" s="3">
        <f t="shared" si="188"/>
        <v>44531</v>
      </c>
      <c r="H6076">
        <f t="shared" si="189"/>
        <v>9</v>
      </c>
    </row>
    <row r="6077" spans="1:8" x14ac:dyDescent="0.35">
      <c r="A6077" t="s">
        <v>6083</v>
      </c>
      <c r="B6077">
        <v>6338</v>
      </c>
      <c r="C6077" s="1">
        <v>44618</v>
      </c>
      <c r="D6077" s="1">
        <v>44198</v>
      </c>
      <c r="E6077">
        <v>99.08</v>
      </c>
      <c r="F6077" t="s">
        <v>11</v>
      </c>
      <c r="G6077" s="3">
        <f t="shared" si="188"/>
        <v>44593</v>
      </c>
      <c r="H6077">
        <f t="shared" si="189"/>
        <v>14</v>
      </c>
    </row>
    <row r="6078" spans="1:8" x14ac:dyDescent="0.35">
      <c r="A6078" t="s">
        <v>6084</v>
      </c>
      <c r="B6078">
        <v>4507</v>
      </c>
      <c r="C6078" s="1">
        <v>44441</v>
      </c>
      <c r="D6078" s="1">
        <v>45366</v>
      </c>
      <c r="E6078">
        <v>373.09</v>
      </c>
      <c r="F6078" t="s">
        <v>11</v>
      </c>
      <c r="G6078" s="3">
        <f t="shared" si="188"/>
        <v>44440</v>
      </c>
      <c r="H6078">
        <f t="shared" si="189"/>
        <v>31</v>
      </c>
    </row>
    <row r="6079" spans="1:8" x14ac:dyDescent="0.35">
      <c r="A6079" t="s">
        <v>6085</v>
      </c>
      <c r="B6079">
        <v>2651</v>
      </c>
      <c r="C6079" s="1">
        <v>44127</v>
      </c>
      <c r="D6079" s="1">
        <v>44814</v>
      </c>
      <c r="E6079">
        <v>369.07</v>
      </c>
      <c r="F6079" t="s">
        <v>6</v>
      </c>
      <c r="G6079" s="3">
        <f t="shared" si="188"/>
        <v>44105</v>
      </c>
      <c r="H6079">
        <f t="shared" si="189"/>
        <v>23</v>
      </c>
    </row>
    <row r="6080" spans="1:8" x14ac:dyDescent="0.35">
      <c r="A6080" t="s">
        <v>6086</v>
      </c>
      <c r="B6080">
        <v>2234</v>
      </c>
      <c r="C6080" s="1">
        <v>44705</v>
      </c>
      <c r="D6080" s="1">
        <v>44459</v>
      </c>
      <c r="E6080">
        <v>323.77999999999997</v>
      </c>
      <c r="F6080" t="s">
        <v>11</v>
      </c>
      <c r="G6080" s="3">
        <f t="shared" si="188"/>
        <v>44682</v>
      </c>
      <c r="H6080">
        <f t="shared" si="189"/>
        <v>8</v>
      </c>
    </row>
    <row r="6081" spans="1:8" x14ac:dyDescent="0.35">
      <c r="A6081" t="s">
        <v>6087</v>
      </c>
      <c r="B6081">
        <v>3357</v>
      </c>
      <c r="C6081" s="1">
        <v>44987</v>
      </c>
      <c r="D6081" s="1">
        <v>44969</v>
      </c>
      <c r="E6081">
        <v>125.86</v>
      </c>
      <c r="F6081" t="s">
        <v>11</v>
      </c>
      <c r="G6081" s="3">
        <f t="shared" si="188"/>
        <v>44986</v>
      </c>
      <c r="H6081">
        <f t="shared" si="189"/>
        <v>1</v>
      </c>
    </row>
    <row r="6082" spans="1:8" x14ac:dyDescent="0.35">
      <c r="A6082" t="s">
        <v>6088</v>
      </c>
      <c r="B6082">
        <v>6326</v>
      </c>
      <c r="C6082" s="1">
        <v>43952</v>
      </c>
      <c r="D6082" s="1">
        <v>45339</v>
      </c>
      <c r="E6082">
        <v>330.13</v>
      </c>
      <c r="F6082" t="s">
        <v>8</v>
      </c>
      <c r="G6082" s="3">
        <f t="shared" si="188"/>
        <v>43952</v>
      </c>
      <c r="H6082">
        <f t="shared" si="189"/>
        <v>46</v>
      </c>
    </row>
    <row r="6083" spans="1:8" x14ac:dyDescent="0.35">
      <c r="A6083" t="s">
        <v>6089</v>
      </c>
      <c r="B6083">
        <v>5006</v>
      </c>
      <c r="C6083" s="1">
        <v>44510</v>
      </c>
      <c r="D6083" s="1">
        <v>45366</v>
      </c>
      <c r="E6083">
        <v>396.78</v>
      </c>
      <c r="F6083" t="s">
        <v>8</v>
      </c>
      <c r="G6083" s="3">
        <f t="shared" ref="G6083:G6146" si="190">DATE(YEAR(C6083),MONTH(C6083),1)</f>
        <v>44501</v>
      </c>
      <c r="H6083">
        <f t="shared" ref="H6083:H6146" si="191">ABS(IF(ISNUMBER(D6083),ROUND((D6083-C6083)/30,0),"AA"))</f>
        <v>29</v>
      </c>
    </row>
    <row r="6084" spans="1:8" x14ac:dyDescent="0.35">
      <c r="A6084" t="s">
        <v>6090</v>
      </c>
      <c r="B6084">
        <v>4329</v>
      </c>
      <c r="C6084" s="1">
        <v>44834</v>
      </c>
      <c r="D6084" s="1">
        <v>43993</v>
      </c>
      <c r="E6084">
        <v>166.9</v>
      </c>
      <c r="F6084" t="s">
        <v>6</v>
      </c>
      <c r="G6084" s="3">
        <f t="shared" si="190"/>
        <v>44805</v>
      </c>
      <c r="H6084">
        <f t="shared" si="191"/>
        <v>28</v>
      </c>
    </row>
    <row r="6085" spans="1:8" x14ac:dyDescent="0.35">
      <c r="A6085" t="s">
        <v>6091</v>
      </c>
      <c r="B6085">
        <v>5370</v>
      </c>
      <c r="C6085" s="1">
        <v>44147</v>
      </c>
      <c r="D6085" s="1">
        <v>43993</v>
      </c>
      <c r="E6085">
        <v>214.76</v>
      </c>
      <c r="F6085" t="s">
        <v>6</v>
      </c>
      <c r="G6085" s="3">
        <f t="shared" si="190"/>
        <v>44136</v>
      </c>
      <c r="H6085">
        <f t="shared" si="191"/>
        <v>5</v>
      </c>
    </row>
    <row r="6086" spans="1:8" x14ac:dyDescent="0.35">
      <c r="A6086" t="s">
        <v>6092</v>
      </c>
      <c r="B6086">
        <v>8586</v>
      </c>
      <c r="C6086" s="1">
        <v>44096</v>
      </c>
      <c r="D6086" s="1">
        <v>45008</v>
      </c>
      <c r="E6086">
        <v>371.19</v>
      </c>
      <c r="F6086" t="s">
        <v>6</v>
      </c>
      <c r="G6086" s="3">
        <f t="shared" si="190"/>
        <v>44075</v>
      </c>
      <c r="H6086">
        <f t="shared" si="191"/>
        <v>30</v>
      </c>
    </row>
    <row r="6087" spans="1:8" x14ac:dyDescent="0.35">
      <c r="A6087" t="s">
        <v>6093</v>
      </c>
      <c r="B6087">
        <v>4585</v>
      </c>
      <c r="C6087" s="1">
        <v>43870</v>
      </c>
      <c r="D6087" s="1">
        <v>44969</v>
      </c>
      <c r="E6087">
        <v>89.17</v>
      </c>
      <c r="F6087" t="s">
        <v>6</v>
      </c>
      <c r="G6087" s="3">
        <f t="shared" si="190"/>
        <v>43862</v>
      </c>
      <c r="H6087">
        <f t="shared" si="191"/>
        <v>37</v>
      </c>
    </row>
    <row r="6088" spans="1:8" x14ac:dyDescent="0.35">
      <c r="A6088" t="s">
        <v>6094</v>
      </c>
      <c r="B6088">
        <v>5748</v>
      </c>
      <c r="C6088" s="1">
        <v>44562</v>
      </c>
      <c r="D6088" s="1">
        <v>44969</v>
      </c>
      <c r="E6088">
        <v>131.1</v>
      </c>
      <c r="F6088" t="s">
        <v>11</v>
      </c>
      <c r="G6088" s="3">
        <f t="shared" si="190"/>
        <v>44562</v>
      </c>
      <c r="H6088">
        <f t="shared" si="191"/>
        <v>14</v>
      </c>
    </row>
    <row r="6089" spans="1:8" x14ac:dyDescent="0.35">
      <c r="A6089" t="s">
        <v>6095</v>
      </c>
      <c r="B6089">
        <v>6449</v>
      </c>
      <c r="C6089" s="1">
        <v>43932</v>
      </c>
      <c r="D6089" s="1">
        <v>44969</v>
      </c>
      <c r="E6089">
        <v>137.91</v>
      </c>
      <c r="F6089" t="s">
        <v>6</v>
      </c>
      <c r="G6089" s="3">
        <f t="shared" si="190"/>
        <v>43922</v>
      </c>
      <c r="H6089">
        <f t="shared" si="191"/>
        <v>35</v>
      </c>
    </row>
    <row r="6090" spans="1:8" x14ac:dyDescent="0.35">
      <c r="A6090" t="s">
        <v>6096</v>
      </c>
      <c r="B6090">
        <v>9161</v>
      </c>
      <c r="C6090" s="1">
        <v>44232</v>
      </c>
      <c r="D6090" s="1">
        <v>44012</v>
      </c>
      <c r="E6090">
        <v>309.49</v>
      </c>
      <c r="F6090" t="s">
        <v>8</v>
      </c>
      <c r="G6090" s="3">
        <f t="shared" si="190"/>
        <v>44228</v>
      </c>
      <c r="H6090">
        <f t="shared" si="191"/>
        <v>7</v>
      </c>
    </row>
    <row r="6091" spans="1:8" x14ac:dyDescent="0.35">
      <c r="A6091" t="s">
        <v>6097</v>
      </c>
      <c r="B6091">
        <v>2908</v>
      </c>
      <c r="C6091" s="1">
        <v>44326</v>
      </c>
      <c r="D6091" s="1">
        <v>45366</v>
      </c>
      <c r="E6091">
        <v>98.43</v>
      </c>
      <c r="F6091" t="s">
        <v>6</v>
      </c>
      <c r="G6091" s="3">
        <f t="shared" si="190"/>
        <v>44317</v>
      </c>
      <c r="H6091">
        <f t="shared" si="191"/>
        <v>35</v>
      </c>
    </row>
    <row r="6092" spans="1:8" x14ac:dyDescent="0.35">
      <c r="A6092" t="s">
        <v>6098</v>
      </c>
      <c r="B6092">
        <v>8189</v>
      </c>
      <c r="C6092" s="1">
        <v>44573</v>
      </c>
      <c r="D6092" s="1">
        <v>43993</v>
      </c>
      <c r="E6092">
        <v>11.32</v>
      </c>
      <c r="F6092" t="s">
        <v>8</v>
      </c>
      <c r="G6092" s="3">
        <f t="shared" si="190"/>
        <v>44562</v>
      </c>
      <c r="H6092">
        <f t="shared" si="191"/>
        <v>19</v>
      </c>
    </row>
    <row r="6093" spans="1:8" x14ac:dyDescent="0.35">
      <c r="A6093" t="s">
        <v>6099</v>
      </c>
      <c r="B6093">
        <v>3856</v>
      </c>
      <c r="C6093" s="1">
        <v>43989</v>
      </c>
      <c r="D6093" s="1">
        <v>45008</v>
      </c>
      <c r="E6093">
        <v>225.67</v>
      </c>
      <c r="F6093" t="s">
        <v>11</v>
      </c>
      <c r="G6093" s="3">
        <f t="shared" si="190"/>
        <v>43983</v>
      </c>
      <c r="H6093">
        <f t="shared" si="191"/>
        <v>34</v>
      </c>
    </row>
    <row r="6094" spans="1:8" x14ac:dyDescent="0.35">
      <c r="A6094" t="s">
        <v>6100</v>
      </c>
      <c r="B6094">
        <v>1908</v>
      </c>
      <c r="C6094" s="1">
        <v>44240</v>
      </c>
      <c r="D6094" s="1">
        <v>44012</v>
      </c>
      <c r="E6094">
        <v>172.24</v>
      </c>
      <c r="F6094" t="s">
        <v>8</v>
      </c>
      <c r="G6094" s="3">
        <f t="shared" si="190"/>
        <v>44228</v>
      </c>
      <c r="H6094">
        <f t="shared" si="191"/>
        <v>8</v>
      </c>
    </row>
    <row r="6095" spans="1:8" x14ac:dyDescent="0.35">
      <c r="A6095" t="s">
        <v>6101</v>
      </c>
      <c r="B6095">
        <v>8676</v>
      </c>
      <c r="C6095" s="1">
        <v>45480</v>
      </c>
      <c r="D6095" s="1">
        <v>45366</v>
      </c>
      <c r="E6095">
        <v>382.28</v>
      </c>
      <c r="F6095" t="s">
        <v>6</v>
      </c>
      <c r="G6095" s="3">
        <f t="shared" si="190"/>
        <v>45474</v>
      </c>
      <c r="H6095">
        <f t="shared" si="191"/>
        <v>4</v>
      </c>
    </row>
    <row r="6096" spans="1:8" x14ac:dyDescent="0.35">
      <c r="A6096" t="s">
        <v>6102</v>
      </c>
      <c r="B6096">
        <v>2843</v>
      </c>
      <c r="C6096" s="1">
        <v>44773</v>
      </c>
      <c r="D6096" s="1">
        <v>43993</v>
      </c>
      <c r="E6096">
        <v>114.98</v>
      </c>
      <c r="F6096" t="s">
        <v>8</v>
      </c>
      <c r="G6096" s="3">
        <f t="shared" si="190"/>
        <v>44743</v>
      </c>
      <c r="H6096">
        <f t="shared" si="191"/>
        <v>26</v>
      </c>
    </row>
    <row r="6097" spans="1:8" x14ac:dyDescent="0.35">
      <c r="A6097" t="s">
        <v>6103</v>
      </c>
      <c r="B6097">
        <v>6355</v>
      </c>
      <c r="C6097" s="1">
        <v>45031</v>
      </c>
      <c r="D6097" s="1">
        <v>44012</v>
      </c>
      <c r="E6097">
        <v>77.75</v>
      </c>
      <c r="F6097" t="s">
        <v>8</v>
      </c>
      <c r="G6097" s="3">
        <f t="shared" si="190"/>
        <v>45017</v>
      </c>
      <c r="H6097">
        <f t="shared" si="191"/>
        <v>34</v>
      </c>
    </row>
    <row r="6098" spans="1:8" x14ac:dyDescent="0.35">
      <c r="A6098" t="s">
        <v>6104</v>
      </c>
      <c r="B6098">
        <v>9502</v>
      </c>
      <c r="C6098" s="1">
        <v>44968</v>
      </c>
      <c r="D6098" s="1" t="e">
        <v>#N/A</v>
      </c>
      <c r="E6098">
        <v>129.08000000000001</v>
      </c>
      <c r="F6098" t="s">
        <v>11</v>
      </c>
      <c r="G6098" s="3">
        <f t="shared" si="190"/>
        <v>44958</v>
      </c>
      <c r="H6098" t="e">
        <f t="shared" si="191"/>
        <v>#VALUE!</v>
      </c>
    </row>
    <row r="6099" spans="1:8" x14ac:dyDescent="0.35">
      <c r="A6099" s="2" t="s">
        <v>6105</v>
      </c>
      <c r="B6099">
        <v>1460</v>
      </c>
      <c r="C6099" s="1">
        <v>45744</v>
      </c>
      <c r="D6099" s="1">
        <v>45008</v>
      </c>
      <c r="E6099">
        <v>408.04</v>
      </c>
      <c r="F6099" t="s">
        <v>11</v>
      </c>
      <c r="G6099" s="3">
        <f t="shared" si="190"/>
        <v>45717</v>
      </c>
      <c r="H6099">
        <f t="shared" si="191"/>
        <v>25</v>
      </c>
    </row>
    <row r="6100" spans="1:8" x14ac:dyDescent="0.35">
      <c r="A6100" t="s">
        <v>6106</v>
      </c>
      <c r="B6100">
        <v>3207</v>
      </c>
      <c r="C6100" s="1">
        <v>45446</v>
      </c>
      <c r="D6100" s="1">
        <v>45339</v>
      </c>
      <c r="E6100">
        <v>398.68</v>
      </c>
      <c r="F6100" t="s">
        <v>6</v>
      </c>
      <c r="G6100" s="3">
        <f t="shared" si="190"/>
        <v>45444</v>
      </c>
      <c r="H6100">
        <f t="shared" si="191"/>
        <v>4</v>
      </c>
    </row>
    <row r="6101" spans="1:8" x14ac:dyDescent="0.35">
      <c r="A6101" t="s">
        <v>6107</v>
      </c>
      <c r="B6101">
        <v>1889</v>
      </c>
      <c r="C6101" s="1">
        <v>44755</v>
      </c>
      <c r="D6101" s="1">
        <v>43908</v>
      </c>
      <c r="E6101">
        <v>278.51</v>
      </c>
      <c r="F6101" t="s">
        <v>11</v>
      </c>
      <c r="G6101" s="3">
        <f t="shared" si="190"/>
        <v>44743</v>
      </c>
      <c r="H6101">
        <f t="shared" si="191"/>
        <v>28</v>
      </c>
    </row>
    <row r="6102" spans="1:8" x14ac:dyDescent="0.35">
      <c r="A6102" t="s">
        <v>6108</v>
      </c>
      <c r="B6102">
        <v>1616</v>
      </c>
      <c r="C6102" s="1">
        <v>43855</v>
      </c>
      <c r="D6102" s="1">
        <v>44661</v>
      </c>
      <c r="E6102">
        <v>442.85</v>
      </c>
      <c r="F6102" t="s">
        <v>6</v>
      </c>
      <c r="G6102" s="3">
        <f t="shared" si="190"/>
        <v>43831</v>
      </c>
      <c r="H6102">
        <f t="shared" si="191"/>
        <v>27</v>
      </c>
    </row>
    <row r="6103" spans="1:8" x14ac:dyDescent="0.35">
      <c r="A6103" t="s">
        <v>6109</v>
      </c>
      <c r="B6103">
        <v>9010</v>
      </c>
      <c r="C6103" s="1">
        <v>45479</v>
      </c>
      <c r="D6103" s="1">
        <v>45339</v>
      </c>
      <c r="E6103">
        <v>307.22000000000003</v>
      </c>
      <c r="F6103" t="s">
        <v>8</v>
      </c>
      <c r="G6103" s="3">
        <f t="shared" si="190"/>
        <v>45474</v>
      </c>
      <c r="H6103">
        <f t="shared" si="191"/>
        <v>5</v>
      </c>
    </row>
    <row r="6104" spans="1:8" x14ac:dyDescent="0.35">
      <c r="A6104" t="s">
        <v>6110</v>
      </c>
      <c r="B6104">
        <v>8628</v>
      </c>
      <c r="C6104" s="1">
        <v>43877</v>
      </c>
      <c r="D6104" s="1">
        <v>45008</v>
      </c>
      <c r="E6104">
        <v>264.13</v>
      </c>
      <c r="F6104" t="s">
        <v>8</v>
      </c>
      <c r="G6104" s="3">
        <f t="shared" si="190"/>
        <v>43862</v>
      </c>
      <c r="H6104">
        <f t="shared" si="191"/>
        <v>38</v>
      </c>
    </row>
    <row r="6105" spans="1:8" x14ac:dyDescent="0.35">
      <c r="A6105" t="s">
        <v>6111</v>
      </c>
      <c r="B6105">
        <v>8182</v>
      </c>
      <c r="C6105" s="1">
        <v>44448</v>
      </c>
      <c r="D6105" s="1">
        <v>44969</v>
      </c>
      <c r="E6105">
        <v>181.16</v>
      </c>
      <c r="F6105" t="s">
        <v>11</v>
      </c>
      <c r="G6105" s="3">
        <f t="shared" si="190"/>
        <v>44440</v>
      </c>
      <c r="H6105">
        <f t="shared" si="191"/>
        <v>17</v>
      </c>
    </row>
    <row r="6106" spans="1:8" x14ac:dyDescent="0.35">
      <c r="A6106" t="s">
        <v>6112</v>
      </c>
      <c r="B6106">
        <v>7098</v>
      </c>
      <c r="C6106" s="1">
        <v>44595</v>
      </c>
      <c r="D6106" s="1">
        <v>44198</v>
      </c>
      <c r="E6106">
        <v>337</v>
      </c>
      <c r="F6106" t="s">
        <v>6</v>
      </c>
      <c r="G6106" s="3">
        <f t="shared" si="190"/>
        <v>44593</v>
      </c>
      <c r="H6106">
        <f t="shared" si="191"/>
        <v>13</v>
      </c>
    </row>
    <row r="6107" spans="1:8" x14ac:dyDescent="0.35">
      <c r="A6107" t="s">
        <v>6113</v>
      </c>
      <c r="B6107">
        <v>4025</v>
      </c>
      <c r="C6107" s="1">
        <v>43864</v>
      </c>
      <c r="D6107" s="1">
        <v>45366</v>
      </c>
      <c r="E6107">
        <v>126.03</v>
      </c>
      <c r="F6107" t="s">
        <v>8</v>
      </c>
      <c r="G6107" s="3">
        <f t="shared" si="190"/>
        <v>43862</v>
      </c>
      <c r="H6107">
        <f t="shared" si="191"/>
        <v>50</v>
      </c>
    </row>
    <row r="6108" spans="1:8" x14ac:dyDescent="0.35">
      <c r="A6108" t="s">
        <v>6114</v>
      </c>
      <c r="B6108">
        <v>7460</v>
      </c>
      <c r="C6108" s="1">
        <v>44876</v>
      </c>
      <c r="D6108" s="1" t="e">
        <v>#N/A</v>
      </c>
      <c r="E6108">
        <v>462.91</v>
      </c>
      <c r="F6108" t="s">
        <v>11</v>
      </c>
      <c r="G6108" s="3">
        <f t="shared" si="190"/>
        <v>44866</v>
      </c>
      <c r="H6108" t="e">
        <f t="shared" si="191"/>
        <v>#VALUE!</v>
      </c>
    </row>
    <row r="6109" spans="1:8" x14ac:dyDescent="0.35">
      <c r="A6109" t="s">
        <v>6115</v>
      </c>
      <c r="B6109">
        <v>4309</v>
      </c>
      <c r="C6109" s="1">
        <v>44191</v>
      </c>
      <c r="D6109" s="1">
        <v>44099</v>
      </c>
      <c r="E6109">
        <v>18.5</v>
      </c>
      <c r="F6109" t="s">
        <v>6</v>
      </c>
      <c r="G6109" s="3">
        <f t="shared" si="190"/>
        <v>44166</v>
      </c>
      <c r="H6109">
        <f t="shared" si="191"/>
        <v>3</v>
      </c>
    </row>
    <row r="6110" spans="1:8" x14ac:dyDescent="0.35">
      <c r="A6110" t="s">
        <v>6116</v>
      </c>
      <c r="B6110">
        <v>4871</v>
      </c>
      <c r="C6110" s="1">
        <v>44917</v>
      </c>
      <c r="D6110" s="1">
        <v>44814</v>
      </c>
      <c r="E6110">
        <v>462.05</v>
      </c>
      <c r="F6110" t="s">
        <v>8</v>
      </c>
      <c r="G6110" s="3">
        <f t="shared" si="190"/>
        <v>44896</v>
      </c>
      <c r="H6110">
        <f t="shared" si="191"/>
        <v>3</v>
      </c>
    </row>
    <row r="6111" spans="1:8" x14ac:dyDescent="0.35">
      <c r="A6111" t="s">
        <v>6117</v>
      </c>
      <c r="B6111">
        <v>2343</v>
      </c>
      <c r="C6111" s="1">
        <v>44859</v>
      </c>
      <c r="D6111" s="1">
        <v>44099</v>
      </c>
      <c r="E6111">
        <v>409.19</v>
      </c>
      <c r="F6111" t="s">
        <v>8</v>
      </c>
      <c r="G6111" s="3">
        <f t="shared" si="190"/>
        <v>44835</v>
      </c>
      <c r="H6111">
        <f t="shared" si="191"/>
        <v>25</v>
      </c>
    </row>
    <row r="6112" spans="1:8" x14ac:dyDescent="0.35">
      <c r="A6112" t="s">
        <v>6118</v>
      </c>
      <c r="B6112">
        <v>6254</v>
      </c>
      <c r="C6112" s="1">
        <v>44810</v>
      </c>
      <c r="D6112" s="1">
        <v>45339</v>
      </c>
      <c r="E6112">
        <v>63.65</v>
      </c>
      <c r="F6112" t="s">
        <v>11</v>
      </c>
      <c r="G6112" s="3">
        <f t="shared" si="190"/>
        <v>44805</v>
      </c>
      <c r="H6112">
        <f t="shared" si="191"/>
        <v>18</v>
      </c>
    </row>
    <row r="6113" spans="1:8" x14ac:dyDescent="0.35">
      <c r="A6113" t="s">
        <v>6119</v>
      </c>
      <c r="B6113">
        <v>6683</v>
      </c>
      <c r="C6113" s="1">
        <v>45720</v>
      </c>
      <c r="D6113" s="1">
        <v>44198</v>
      </c>
      <c r="E6113">
        <v>419.24</v>
      </c>
      <c r="F6113" t="s">
        <v>11</v>
      </c>
      <c r="G6113" s="3">
        <f t="shared" si="190"/>
        <v>45717</v>
      </c>
      <c r="H6113">
        <f t="shared" si="191"/>
        <v>51</v>
      </c>
    </row>
    <row r="6114" spans="1:8" x14ac:dyDescent="0.35">
      <c r="A6114" t="s">
        <v>6120</v>
      </c>
      <c r="B6114">
        <v>4441</v>
      </c>
      <c r="C6114" s="1">
        <v>45774</v>
      </c>
      <c r="D6114" s="1">
        <v>44198</v>
      </c>
      <c r="E6114">
        <v>437.28</v>
      </c>
      <c r="F6114" t="s">
        <v>8</v>
      </c>
      <c r="G6114" s="3">
        <f t="shared" si="190"/>
        <v>45748</v>
      </c>
      <c r="H6114">
        <f t="shared" si="191"/>
        <v>53</v>
      </c>
    </row>
    <row r="6115" spans="1:8" x14ac:dyDescent="0.35">
      <c r="A6115" t="s">
        <v>6121</v>
      </c>
      <c r="B6115">
        <v>2533</v>
      </c>
      <c r="C6115" s="1">
        <v>44696</v>
      </c>
      <c r="D6115" s="1">
        <v>44198</v>
      </c>
      <c r="E6115">
        <v>21.19</v>
      </c>
      <c r="F6115" t="s">
        <v>11</v>
      </c>
      <c r="G6115" s="3">
        <f t="shared" si="190"/>
        <v>44682</v>
      </c>
      <c r="H6115">
        <f t="shared" si="191"/>
        <v>17</v>
      </c>
    </row>
    <row r="6116" spans="1:8" x14ac:dyDescent="0.35">
      <c r="A6116" t="s">
        <v>6122</v>
      </c>
      <c r="B6116">
        <v>3743</v>
      </c>
      <c r="C6116" s="1">
        <v>45004</v>
      </c>
      <c r="D6116" s="1">
        <v>43993</v>
      </c>
      <c r="E6116">
        <v>391.82</v>
      </c>
      <c r="F6116" t="s">
        <v>8</v>
      </c>
      <c r="G6116" s="3">
        <f t="shared" si="190"/>
        <v>44986</v>
      </c>
      <c r="H6116">
        <f t="shared" si="191"/>
        <v>34</v>
      </c>
    </row>
    <row r="6117" spans="1:8" x14ac:dyDescent="0.35">
      <c r="A6117" t="s">
        <v>6123</v>
      </c>
      <c r="B6117">
        <v>6705</v>
      </c>
      <c r="C6117" s="1">
        <v>45065</v>
      </c>
      <c r="D6117" s="1">
        <v>45366</v>
      </c>
      <c r="E6117">
        <v>335.36</v>
      </c>
      <c r="F6117" t="s">
        <v>11</v>
      </c>
      <c r="G6117" s="3">
        <f t="shared" si="190"/>
        <v>45047</v>
      </c>
      <c r="H6117">
        <f t="shared" si="191"/>
        <v>10</v>
      </c>
    </row>
    <row r="6118" spans="1:8" x14ac:dyDescent="0.35">
      <c r="A6118" t="s">
        <v>6124</v>
      </c>
      <c r="B6118">
        <v>5960</v>
      </c>
      <c r="C6118" s="1">
        <v>44815</v>
      </c>
      <c r="D6118" s="1" t="e">
        <v>#N/A</v>
      </c>
      <c r="E6118">
        <v>107.43</v>
      </c>
      <c r="F6118" t="s">
        <v>6</v>
      </c>
      <c r="G6118" s="3">
        <f t="shared" si="190"/>
        <v>44805</v>
      </c>
      <c r="H6118" t="e">
        <f t="shared" si="191"/>
        <v>#VALUE!</v>
      </c>
    </row>
    <row r="6119" spans="1:8" x14ac:dyDescent="0.35">
      <c r="A6119" t="s">
        <v>6125</v>
      </c>
      <c r="B6119">
        <v>9378</v>
      </c>
      <c r="C6119" s="1">
        <v>44672</v>
      </c>
      <c r="D6119" s="1" t="e">
        <v>#N/A</v>
      </c>
      <c r="E6119">
        <v>104.5</v>
      </c>
      <c r="F6119" t="s">
        <v>8</v>
      </c>
      <c r="G6119" s="3">
        <f t="shared" si="190"/>
        <v>44652</v>
      </c>
      <c r="H6119" t="e">
        <f t="shared" si="191"/>
        <v>#VALUE!</v>
      </c>
    </row>
    <row r="6120" spans="1:8" x14ac:dyDescent="0.35">
      <c r="A6120" t="s">
        <v>6126</v>
      </c>
      <c r="B6120">
        <v>4216</v>
      </c>
      <c r="C6120" s="1">
        <v>44222</v>
      </c>
      <c r="D6120" s="1">
        <v>45366</v>
      </c>
      <c r="E6120">
        <v>456.71</v>
      </c>
      <c r="F6120" t="s">
        <v>8</v>
      </c>
      <c r="G6120" s="3">
        <f t="shared" si="190"/>
        <v>44197</v>
      </c>
      <c r="H6120">
        <f t="shared" si="191"/>
        <v>38</v>
      </c>
    </row>
    <row r="6121" spans="1:8" x14ac:dyDescent="0.35">
      <c r="A6121" t="s">
        <v>6127</v>
      </c>
      <c r="B6121">
        <v>7808</v>
      </c>
      <c r="C6121" s="1">
        <v>43985</v>
      </c>
      <c r="D6121" s="1">
        <v>45008</v>
      </c>
      <c r="E6121">
        <v>496.17</v>
      </c>
      <c r="F6121" t="s">
        <v>11</v>
      </c>
      <c r="G6121" s="3">
        <f t="shared" si="190"/>
        <v>43983</v>
      </c>
      <c r="H6121">
        <f t="shared" si="191"/>
        <v>34</v>
      </c>
    </row>
    <row r="6122" spans="1:8" x14ac:dyDescent="0.35">
      <c r="A6122" t="s">
        <v>6128</v>
      </c>
      <c r="B6122">
        <v>4447</v>
      </c>
      <c r="C6122" s="1">
        <v>45345</v>
      </c>
      <c r="D6122" s="1">
        <v>45260</v>
      </c>
      <c r="E6122">
        <v>346.52</v>
      </c>
      <c r="F6122" t="s">
        <v>6</v>
      </c>
      <c r="G6122" s="3">
        <f t="shared" si="190"/>
        <v>45323</v>
      </c>
      <c r="H6122">
        <f t="shared" si="191"/>
        <v>3</v>
      </c>
    </row>
    <row r="6123" spans="1:8" x14ac:dyDescent="0.35">
      <c r="A6123" t="s">
        <v>6129</v>
      </c>
      <c r="B6123">
        <v>2522</v>
      </c>
      <c r="C6123" s="1">
        <v>44356</v>
      </c>
      <c r="D6123" s="1">
        <v>44969</v>
      </c>
      <c r="E6123">
        <v>308.26</v>
      </c>
      <c r="F6123" t="s">
        <v>11</v>
      </c>
      <c r="G6123" s="3">
        <f t="shared" si="190"/>
        <v>44348</v>
      </c>
      <c r="H6123">
        <f t="shared" si="191"/>
        <v>20</v>
      </c>
    </row>
    <row r="6124" spans="1:8" x14ac:dyDescent="0.35">
      <c r="A6124" t="s">
        <v>6130</v>
      </c>
      <c r="B6124">
        <v>3378</v>
      </c>
      <c r="C6124" s="1">
        <v>45513</v>
      </c>
      <c r="D6124" s="1">
        <v>44969</v>
      </c>
      <c r="E6124">
        <v>204.93</v>
      </c>
      <c r="F6124" t="s">
        <v>8</v>
      </c>
      <c r="G6124" s="3">
        <f t="shared" si="190"/>
        <v>45505</v>
      </c>
      <c r="H6124">
        <f t="shared" si="191"/>
        <v>18</v>
      </c>
    </row>
    <row r="6125" spans="1:8" x14ac:dyDescent="0.35">
      <c r="A6125" t="s">
        <v>6131</v>
      </c>
      <c r="B6125">
        <v>3472</v>
      </c>
      <c r="C6125" s="1">
        <v>45103</v>
      </c>
      <c r="D6125" s="1">
        <v>45366</v>
      </c>
      <c r="E6125">
        <v>368.56</v>
      </c>
      <c r="F6125" t="s">
        <v>11</v>
      </c>
      <c r="G6125" s="3">
        <f t="shared" si="190"/>
        <v>45078</v>
      </c>
      <c r="H6125">
        <f t="shared" si="191"/>
        <v>9</v>
      </c>
    </row>
    <row r="6126" spans="1:8" x14ac:dyDescent="0.35">
      <c r="A6126" t="s">
        <v>6132</v>
      </c>
      <c r="B6126">
        <v>4395</v>
      </c>
      <c r="C6126" s="1">
        <v>44104</v>
      </c>
      <c r="D6126" s="1">
        <v>44459</v>
      </c>
      <c r="E6126">
        <v>87.13</v>
      </c>
      <c r="F6126" t="s">
        <v>8</v>
      </c>
      <c r="G6126" s="3">
        <f t="shared" si="190"/>
        <v>44075</v>
      </c>
      <c r="H6126">
        <f t="shared" si="191"/>
        <v>12</v>
      </c>
    </row>
    <row r="6127" spans="1:8" x14ac:dyDescent="0.35">
      <c r="A6127" t="s">
        <v>6133</v>
      </c>
      <c r="B6127">
        <v>8542</v>
      </c>
      <c r="C6127" s="1">
        <v>44042</v>
      </c>
      <c r="D6127" s="1">
        <v>44969</v>
      </c>
      <c r="E6127">
        <v>210.95</v>
      </c>
      <c r="F6127" t="s">
        <v>8</v>
      </c>
      <c r="G6127" s="3">
        <f t="shared" si="190"/>
        <v>44013</v>
      </c>
      <c r="H6127">
        <f t="shared" si="191"/>
        <v>31</v>
      </c>
    </row>
    <row r="6128" spans="1:8" x14ac:dyDescent="0.35">
      <c r="A6128" t="s">
        <v>6134</v>
      </c>
      <c r="B6128">
        <v>3287</v>
      </c>
      <c r="C6128" s="1">
        <v>44682</v>
      </c>
      <c r="D6128" s="1">
        <v>43993</v>
      </c>
      <c r="E6128">
        <v>36.22</v>
      </c>
      <c r="F6128" t="s">
        <v>8</v>
      </c>
      <c r="G6128" s="3">
        <f t="shared" si="190"/>
        <v>44682</v>
      </c>
      <c r="H6128">
        <f t="shared" si="191"/>
        <v>23</v>
      </c>
    </row>
    <row r="6129" spans="1:8" x14ac:dyDescent="0.35">
      <c r="A6129" s="2" t="s">
        <v>6135</v>
      </c>
      <c r="B6129">
        <v>2462</v>
      </c>
      <c r="C6129" s="1">
        <v>44124</v>
      </c>
      <c r="D6129" s="1">
        <v>43993</v>
      </c>
      <c r="E6129">
        <v>66.81</v>
      </c>
      <c r="F6129" t="s">
        <v>6</v>
      </c>
      <c r="G6129" s="3">
        <f t="shared" si="190"/>
        <v>44105</v>
      </c>
      <c r="H6129">
        <f t="shared" si="191"/>
        <v>4</v>
      </c>
    </row>
    <row r="6130" spans="1:8" x14ac:dyDescent="0.35">
      <c r="A6130" t="s">
        <v>6136</v>
      </c>
      <c r="B6130">
        <v>7597</v>
      </c>
      <c r="C6130" s="1">
        <v>44761</v>
      </c>
      <c r="D6130" s="1">
        <v>45008</v>
      </c>
      <c r="E6130">
        <v>61.21</v>
      </c>
      <c r="F6130" t="s">
        <v>11</v>
      </c>
      <c r="G6130" s="3">
        <f t="shared" si="190"/>
        <v>44743</v>
      </c>
      <c r="H6130">
        <f t="shared" si="191"/>
        <v>8</v>
      </c>
    </row>
    <row r="6131" spans="1:8" x14ac:dyDescent="0.35">
      <c r="A6131" t="s">
        <v>6137</v>
      </c>
      <c r="B6131">
        <v>1685</v>
      </c>
      <c r="C6131" s="1">
        <v>45368</v>
      </c>
      <c r="D6131" s="1">
        <v>44198</v>
      </c>
      <c r="E6131">
        <v>69.27</v>
      </c>
      <c r="F6131" t="s">
        <v>8</v>
      </c>
      <c r="G6131" s="3">
        <f t="shared" si="190"/>
        <v>45352</v>
      </c>
      <c r="H6131">
        <f t="shared" si="191"/>
        <v>39</v>
      </c>
    </row>
    <row r="6132" spans="1:8" x14ac:dyDescent="0.35">
      <c r="A6132" t="s">
        <v>6138</v>
      </c>
      <c r="B6132">
        <v>1522</v>
      </c>
      <c r="C6132" s="1">
        <v>45416</v>
      </c>
      <c r="D6132" s="1">
        <v>44012</v>
      </c>
      <c r="E6132">
        <v>228.78</v>
      </c>
      <c r="F6132" t="s">
        <v>8</v>
      </c>
      <c r="G6132" s="3">
        <f t="shared" si="190"/>
        <v>45413</v>
      </c>
      <c r="H6132">
        <f t="shared" si="191"/>
        <v>47</v>
      </c>
    </row>
    <row r="6133" spans="1:8" x14ac:dyDescent="0.35">
      <c r="A6133" t="s">
        <v>6139</v>
      </c>
      <c r="B6133">
        <v>6618</v>
      </c>
      <c r="C6133" s="1">
        <v>45656</v>
      </c>
      <c r="D6133" s="1">
        <v>44012</v>
      </c>
      <c r="E6133">
        <v>334.24</v>
      </c>
      <c r="F6133" t="s">
        <v>8</v>
      </c>
      <c r="G6133" s="3">
        <f t="shared" si="190"/>
        <v>45627</v>
      </c>
      <c r="H6133">
        <f t="shared" si="191"/>
        <v>55</v>
      </c>
    </row>
    <row r="6134" spans="1:8" x14ac:dyDescent="0.35">
      <c r="A6134" t="s">
        <v>6140</v>
      </c>
      <c r="B6134">
        <v>8170</v>
      </c>
      <c r="C6134" s="1">
        <v>44668</v>
      </c>
      <c r="D6134" s="1">
        <v>45366</v>
      </c>
      <c r="E6134">
        <v>466.88</v>
      </c>
      <c r="F6134" t="s">
        <v>11</v>
      </c>
      <c r="G6134" s="3">
        <f t="shared" si="190"/>
        <v>44652</v>
      </c>
      <c r="H6134">
        <f t="shared" si="191"/>
        <v>23</v>
      </c>
    </row>
    <row r="6135" spans="1:8" x14ac:dyDescent="0.35">
      <c r="A6135" t="s">
        <v>6141</v>
      </c>
      <c r="B6135">
        <v>4507</v>
      </c>
      <c r="C6135" s="1">
        <v>43990</v>
      </c>
      <c r="D6135" s="1">
        <v>45008</v>
      </c>
      <c r="E6135">
        <v>28.14</v>
      </c>
      <c r="F6135" t="s">
        <v>8</v>
      </c>
      <c r="G6135" s="3">
        <f t="shared" si="190"/>
        <v>43983</v>
      </c>
      <c r="H6135">
        <f t="shared" si="191"/>
        <v>34</v>
      </c>
    </row>
    <row r="6136" spans="1:8" x14ac:dyDescent="0.35">
      <c r="A6136" t="s">
        <v>6142</v>
      </c>
      <c r="B6136">
        <v>4153</v>
      </c>
      <c r="C6136" s="1">
        <v>43864</v>
      </c>
      <c r="D6136" s="1">
        <v>45366</v>
      </c>
      <c r="E6136">
        <v>221.41</v>
      </c>
      <c r="F6136" t="s">
        <v>6</v>
      </c>
      <c r="G6136" s="3">
        <f t="shared" si="190"/>
        <v>43862</v>
      </c>
      <c r="H6136">
        <f t="shared" si="191"/>
        <v>50</v>
      </c>
    </row>
    <row r="6137" spans="1:8" x14ac:dyDescent="0.35">
      <c r="A6137" t="s">
        <v>6143</v>
      </c>
      <c r="B6137">
        <v>4414</v>
      </c>
      <c r="C6137" s="1">
        <v>45205</v>
      </c>
      <c r="D6137" s="1">
        <v>44969</v>
      </c>
      <c r="E6137">
        <v>272.70999999999998</v>
      </c>
      <c r="F6137" t="s">
        <v>8</v>
      </c>
      <c r="G6137" s="3">
        <f t="shared" si="190"/>
        <v>45200</v>
      </c>
      <c r="H6137">
        <f t="shared" si="191"/>
        <v>8</v>
      </c>
    </row>
    <row r="6138" spans="1:8" x14ac:dyDescent="0.35">
      <c r="A6138" t="s">
        <v>6144</v>
      </c>
      <c r="B6138">
        <v>3930</v>
      </c>
      <c r="C6138" s="1">
        <v>44546</v>
      </c>
      <c r="D6138" s="1">
        <v>44012</v>
      </c>
      <c r="E6138">
        <v>233.12</v>
      </c>
      <c r="F6138" t="s">
        <v>8</v>
      </c>
      <c r="G6138" s="3">
        <f t="shared" si="190"/>
        <v>44531</v>
      </c>
      <c r="H6138">
        <f t="shared" si="191"/>
        <v>18</v>
      </c>
    </row>
    <row r="6139" spans="1:8" x14ac:dyDescent="0.35">
      <c r="A6139" t="s">
        <v>6145</v>
      </c>
      <c r="B6139">
        <v>5939</v>
      </c>
      <c r="C6139" s="1">
        <v>45632</v>
      </c>
      <c r="D6139" s="1">
        <v>44814</v>
      </c>
      <c r="E6139">
        <v>390.56</v>
      </c>
      <c r="F6139" t="s">
        <v>11</v>
      </c>
      <c r="G6139" s="3">
        <f t="shared" si="190"/>
        <v>45627</v>
      </c>
      <c r="H6139">
        <f t="shared" si="191"/>
        <v>27</v>
      </c>
    </row>
    <row r="6140" spans="1:8" x14ac:dyDescent="0.35">
      <c r="A6140" t="s">
        <v>6146</v>
      </c>
      <c r="B6140">
        <v>3451</v>
      </c>
      <c r="C6140" s="1">
        <v>45480</v>
      </c>
      <c r="D6140" s="1">
        <v>44099</v>
      </c>
      <c r="E6140">
        <v>384.54</v>
      </c>
      <c r="F6140" t="s">
        <v>6</v>
      </c>
      <c r="G6140" s="3">
        <f t="shared" si="190"/>
        <v>45474</v>
      </c>
      <c r="H6140">
        <f t="shared" si="191"/>
        <v>46</v>
      </c>
    </row>
    <row r="6141" spans="1:8" x14ac:dyDescent="0.35">
      <c r="A6141" t="s">
        <v>6147</v>
      </c>
      <c r="B6141">
        <v>3885</v>
      </c>
      <c r="C6141" s="1">
        <v>44145</v>
      </c>
      <c r="D6141" s="1">
        <v>44012</v>
      </c>
      <c r="E6141">
        <v>59.22</v>
      </c>
      <c r="F6141" t="s">
        <v>6</v>
      </c>
      <c r="G6141" s="3">
        <f t="shared" si="190"/>
        <v>44136</v>
      </c>
      <c r="H6141">
        <f t="shared" si="191"/>
        <v>4</v>
      </c>
    </row>
    <row r="6142" spans="1:8" x14ac:dyDescent="0.35">
      <c r="A6142" t="s">
        <v>6148</v>
      </c>
      <c r="B6142">
        <v>1372</v>
      </c>
      <c r="C6142" s="1">
        <v>43986</v>
      </c>
      <c r="D6142" s="1" t="e">
        <v>#N/A</v>
      </c>
      <c r="E6142">
        <v>397.02</v>
      </c>
      <c r="F6142" t="s">
        <v>8</v>
      </c>
      <c r="G6142" s="3">
        <f t="shared" si="190"/>
        <v>43983</v>
      </c>
      <c r="H6142" t="e">
        <f t="shared" si="191"/>
        <v>#VALUE!</v>
      </c>
    </row>
    <row r="6143" spans="1:8" x14ac:dyDescent="0.35">
      <c r="A6143" t="s">
        <v>6149</v>
      </c>
      <c r="B6143">
        <v>7468</v>
      </c>
      <c r="C6143" s="1">
        <v>44463</v>
      </c>
      <c r="D6143" s="1">
        <v>45366</v>
      </c>
      <c r="E6143">
        <v>316.42</v>
      </c>
      <c r="F6143" t="s">
        <v>11</v>
      </c>
      <c r="G6143" s="3">
        <f t="shared" si="190"/>
        <v>44440</v>
      </c>
      <c r="H6143">
        <f t="shared" si="191"/>
        <v>30</v>
      </c>
    </row>
    <row r="6144" spans="1:8" x14ac:dyDescent="0.35">
      <c r="A6144" t="s">
        <v>6150</v>
      </c>
      <c r="B6144">
        <v>6523</v>
      </c>
      <c r="C6144" s="1">
        <v>44222</v>
      </c>
      <c r="D6144" s="1">
        <v>44969</v>
      </c>
      <c r="E6144">
        <v>431.32</v>
      </c>
      <c r="F6144" t="s">
        <v>8</v>
      </c>
      <c r="G6144" s="3">
        <f t="shared" si="190"/>
        <v>44197</v>
      </c>
      <c r="H6144">
        <f t="shared" si="191"/>
        <v>25</v>
      </c>
    </row>
    <row r="6145" spans="1:8" x14ac:dyDescent="0.35">
      <c r="A6145" t="s">
        <v>6151</v>
      </c>
      <c r="B6145">
        <v>6351</v>
      </c>
      <c r="C6145" s="1">
        <v>43965</v>
      </c>
      <c r="D6145" s="1">
        <v>45339</v>
      </c>
      <c r="E6145">
        <v>491.17</v>
      </c>
      <c r="F6145" t="s">
        <v>11</v>
      </c>
      <c r="G6145" s="3">
        <f t="shared" si="190"/>
        <v>43952</v>
      </c>
      <c r="H6145">
        <f t="shared" si="191"/>
        <v>46</v>
      </c>
    </row>
    <row r="6146" spans="1:8" x14ac:dyDescent="0.35">
      <c r="A6146" t="s">
        <v>6152</v>
      </c>
      <c r="B6146">
        <v>5697</v>
      </c>
      <c r="C6146" s="1">
        <v>45017</v>
      </c>
      <c r="D6146" s="1">
        <v>43908</v>
      </c>
      <c r="E6146">
        <v>194.03</v>
      </c>
      <c r="F6146" t="s">
        <v>11</v>
      </c>
      <c r="G6146" s="3">
        <f t="shared" si="190"/>
        <v>45017</v>
      </c>
      <c r="H6146">
        <f t="shared" si="191"/>
        <v>37</v>
      </c>
    </row>
    <row r="6147" spans="1:8" x14ac:dyDescent="0.35">
      <c r="A6147" t="s">
        <v>6153</v>
      </c>
      <c r="B6147">
        <v>4172</v>
      </c>
      <c r="C6147" s="1">
        <v>45190</v>
      </c>
      <c r="D6147" s="1">
        <v>45008</v>
      </c>
      <c r="E6147">
        <v>353.31</v>
      </c>
      <c r="F6147" t="s">
        <v>6</v>
      </c>
      <c r="G6147" s="3">
        <f t="shared" ref="G6147:G6210" si="192">DATE(YEAR(C6147),MONTH(C6147),1)</f>
        <v>45170</v>
      </c>
      <c r="H6147">
        <f t="shared" ref="H6147:H6210" si="193">ABS(IF(ISNUMBER(D6147),ROUND((D6147-C6147)/30,0),"AA"))</f>
        <v>6</v>
      </c>
    </row>
    <row r="6148" spans="1:8" x14ac:dyDescent="0.35">
      <c r="A6148" t="s">
        <v>6154</v>
      </c>
      <c r="B6148">
        <v>6733</v>
      </c>
      <c r="C6148" s="1">
        <v>44123</v>
      </c>
      <c r="D6148" s="1">
        <v>44198</v>
      </c>
      <c r="E6148">
        <v>363.57</v>
      </c>
      <c r="F6148" t="s">
        <v>11</v>
      </c>
      <c r="G6148" s="3">
        <f t="shared" si="192"/>
        <v>44105</v>
      </c>
      <c r="H6148">
        <f t="shared" si="193"/>
        <v>3</v>
      </c>
    </row>
    <row r="6149" spans="1:8" x14ac:dyDescent="0.35">
      <c r="A6149" t="s">
        <v>6155</v>
      </c>
      <c r="B6149">
        <v>1020</v>
      </c>
      <c r="C6149" s="1">
        <v>44212</v>
      </c>
      <c r="D6149" s="1">
        <v>45339</v>
      </c>
      <c r="E6149">
        <v>404.63</v>
      </c>
      <c r="F6149" t="s">
        <v>11</v>
      </c>
      <c r="G6149" s="3">
        <f t="shared" si="192"/>
        <v>44197</v>
      </c>
      <c r="H6149">
        <f t="shared" si="193"/>
        <v>38</v>
      </c>
    </row>
    <row r="6150" spans="1:8" x14ac:dyDescent="0.35">
      <c r="A6150" t="s">
        <v>6156</v>
      </c>
      <c r="B6150">
        <v>6656</v>
      </c>
      <c r="C6150" s="1">
        <v>43997</v>
      </c>
      <c r="D6150" s="1">
        <v>44198</v>
      </c>
      <c r="E6150">
        <v>72.819999999999993</v>
      </c>
      <c r="F6150" t="s">
        <v>8</v>
      </c>
      <c r="G6150" s="3">
        <f t="shared" si="192"/>
        <v>43983</v>
      </c>
      <c r="H6150">
        <f t="shared" si="193"/>
        <v>7</v>
      </c>
    </row>
    <row r="6151" spans="1:8" x14ac:dyDescent="0.35">
      <c r="A6151" t="s">
        <v>6157</v>
      </c>
      <c r="B6151">
        <v>9135</v>
      </c>
      <c r="C6151" s="1">
        <v>44782</v>
      </c>
      <c r="D6151" s="1">
        <v>45008</v>
      </c>
      <c r="E6151">
        <v>413.51</v>
      </c>
      <c r="F6151" t="s">
        <v>11</v>
      </c>
      <c r="G6151" s="3">
        <f t="shared" si="192"/>
        <v>44774</v>
      </c>
      <c r="H6151">
        <f t="shared" si="193"/>
        <v>8</v>
      </c>
    </row>
    <row r="6152" spans="1:8" x14ac:dyDescent="0.35">
      <c r="A6152" t="s">
        <v>6158</v>
      </c>
      <c r="B6152">
        <v>4749</v>
      </c>
      <c r="C6152" s="1">
        <v>44665</v>
      </c>
      <c r="D6152" s="1">
        <v>45339</v>
      </c>
      <c r="E6152">
        <v>484.75</v>
      </c>
      <c r="F6152" t="s">
        <v>11</v>
      </c>
      <c r="G6152" s="3">
        <f t="shared" si="192"/>
        <v>44652</v>
      </c>
      <c r="H6152">
        <f t="shared" si="193"/>
        <v>22</v>
      </c>
    </row>
    <row r="6153" spans="1:8" x14ac:dyDescent="0.35">
      <c r="A6153" t="s">
        <v>6159</v>
      </c>
      <c r="B6153">
        <v>3324</v>
      </c>
      <c r="C6153" s="1">
        <v>44856</v>
      </c>
      <c r="D6153" s="1">
        <v>43993</v>
      </c>
      <c r="E6153">
        <v>144.97999999999999</v>
      </c>
      <c r="F6153" t="s">
        <v>6</v>
      </c>
      <c r="G6153" s="3">
        <f t="shared" si="192"/>
        <v>44835</v>
      </c>
      <c r="H6153">
        <f t="shared" si="193"/>
        <v>29</v>
      </c>
    </row>
    <row r="6154" spans="1:8" x14ac:dyDescent="0.35">
      <c r="A6154" t="s">
        <v>6160</v>
      </c>
      <c r="B6154">
        <v>6882</v>
      </c>
      <c r="C6154" s="1">
        <v>45177</v>
      </c>
      <c r="D6154" s="1">
        <v>43993</v>
      </c>
      <c r="E6154">
        <v>279.35000000000002</v>
      </c>
      <c r="F6154" t="s">
        <v>8</v>
      </c>
      <c r="G6154" s="3">
        <f t="shared" si="192"/>
        <v>45170</v>
      </c>
      <c r="H6154">
        <f t="shared" si="193"/>
        <v>39</v>
      </c>
    </row>
    <row r="6155" spans="1:8" x14ac:dyDescent="0.35">
      <c r="A6155" t="s">
        <v>6161</v>
      </c>
      <c r="B6155">
        <v>7007</v>
      </c>
      <c r="C6155" s="1">
        <v>44875</v>
      </c>
      <c r="D6155" s="1">
        <v>45366</v>
      </c>
      <c r="E6155">
        <v>199.81</v>
      </c>
      <c r="F6155" t="s">
        <v>11</v>
      </c>
      <c r="G6155" s="3">
        <f t="shared" si="192"/>
        <v>44866</v>
      </c>
      <c r="H6155">
        <f t="shared" si="193"/>
        <v>16</v>
      </c>
    </row>
    <row r="6156" spans="1:8" x14ac:dyDescent="0.35">
      <c r="A6156" t="s">
        <v>6162</v>
      </c>
      <c r="B6156">
        <v>4473</v>
      </c>
      <c r="C6156" s="1">
        <v>44123</v>
      </c>
      <c r="D6156" s="1">
        <v>45008</v>
      </c>
      <c r="E6156">
        <v>424.71</v>
      </c>
      <c r="F6156" t="s">
        <v>6</v>
      </c>
      <c r="G6156" s="3">
        <f t="shared" si="192"/>
        <v>44105</v>
      </c>
      <c r="H6156">
        <f t="shared" si="193"/>
        <v>30</v>
      </c>
    </row>
    <row r="6157" spans="1:8" x14ac:dyDescent="0.35">
      <c r="A6157" t="s">
        <v>6163</v>
      </c>
      <c r="B6157">
        <v>2227</v>
      </c>
      <c r="C6157" s="1">
        <v>44428</v>
      </c>
      <c r="D6157" s="1">
        <v>45366</v>
      </c>
      <c r="E6157">
        <v>445.17</v>
      </c>
      <c r="F6157" t="s">
        <v>11</v>
      </c>
      <c r="G6157" s="3">
        <f t="shared" si="192"/>
        <v>44409</v>
      </c>
      <c r="H6157">
        <f t="shared" si="193"/>
        <v>31</v>
      </c>
    </row>
    <row r="6158" spans="1:8" x14ac:dyDescent="0.35">
      <c r="A6158" t="s">
        <v>6164</v>
      </c>
      <c r="B6158">
        <v>1420</v>
      </c>
      <c r="C6158" s="1">
        <v>43927</v>
      </c>
      <c r="D6158" s="1">
        <v>45008</v>
      </c>
      <c r="E6158">
        <v>79.010000000000005</v>
      </c>
      <c r="F6158" t="s">
        <v>6</v>
      </c>
      <c r="G6158" s="3">
        <f t="shared" si="192"/>
        <v>43922</v>
      </c>
      <c r="H6158">
        <f t="shared" si="193"/>
        <v>36</v>
      </c>
    </row>
    <row r="6159" spans="1:8" x14ac:dyDescent="0.35">
      <c r="A6159" t="s">
        <v>6165</v>
      </c>
      <c r="B6159">
        <v>1881</v>
      </c>
      <c r="C6159" s="1">
        <v>45338</v>
      </c>
      <c r="D6159" s="1">
        <v>44661</v>
      </c>
      <c r="E6159">
        <v>217.01</v>
      </c>
      <c r="F6159" t="s">
        <v>6</v>
      </c>
      <c r="G6159" s="3">
        <f t="shared" si="192"/>
        <v>45323</v>
      </c>
      <c r="H6159">
        <f t="shared" si="193"/>
        <v>23</v>
      </c>
    </row>
    <row r="6160" spans="1:8" x14ac:dyDescent="0.35">
      <c r="A6160" t="s">
        <v>6166</v>
      </c>
      <c r="B6160">
        <v>3653</v>
      </c>
      <c r="C6160" s="1">
        <v>44589</v>
      </c>
      <c r="D6160" s="1">
        <v>44969</v>
      </c>
      <c r="E6160">
        <v>244.86</v>
      </c>
      <c r="F6160" t="s">
        <v>8</v>
      </c>
      <c r="G6160" s="3">
        <f t="shared" si="192"/>
        <v>44562</v>
      </c>
      <c r="H6160">
        <f t="shared" si="193"/>
        <v>13</v>
      </c>
    </row>
    <row r="6161" spans="1:8" x14ac:dyDescent="0.35">
      <c r="A6161" t="s">
        <v>6167</v>
      </c>
      <c r="B6161">
        <v>9107</v>
      </c>
      <c r="C6161" s="1">
        <v>44563</v>
      </c>
      <c r="D6161" s="1">
        <v>43993</v>
      </c>
      <c r="E6161">
        <v>146.19</v>
      </c>
      <c r="F6161" t="s">
        <v>11</v>
      </c>
      <c r="G6161" s="3">
        <f t="shared" si="192"/>
        <v>44562</v>
      </c>
      <c r="H6161">
        <f t="shared" si="193"/>
        <v>19</v>
      </c>
    </row>
    <row r="6162" spans="1:8" x14ac:dyDescent="0.35">
      <c r="A6162" t="s">
        <v>6168</v>
      </c>
      <c r="B6162">
        <v>2007</v>
      </c>
      <c r="C6162" s="1">
        <v>43935</v>
      </c>
      <c r="D6162" s="1">
        <v>45366</v>
      </c>
      <c r="E6162">
        <v>227.13</v>
      </c>
      <c r="F6162" t="s">
        <v>8</v>
      </c>
      <c r="G6162" s="3">
        <f t="shared" si="192"/>
        <v>43922</v>
      </c>
      <c r="H6162">
        <f t="shared" si="193"/>
        <v>48</v>
      </c>
    </row>
    <row r="6163" spans="1:8" x14ac:dyDescent="0.35">
      <c r="A6163" t="s">
        <v>6169</v>
      </c>
      <c r="B6163">
        <v>2398</v>
      </c>
      <c r="C6163" s="1">
        <v>44747</v>
      </c>
      <c r="D6163" s="1" t="e">
        <v>#N/A</v>
      </c>
      <c r="E6163">
        <v>221.3</v>
      </c>
      <c r="F6163" t="s">
        <v>8</v>
      </c>
      <c r="G6163" s="3">
        <f t="shared" si="192"/>
        <v>44743</v>
      </c>
      <c r="H6163" t="e">
        <f t="shared" si="193"/>
        <v>#VALUE!</v>
      </c>
    </row>
    <row r="6164" spans="1:8" x14ac:dyDescent="0.35">
      <c r="A6164" t="s">
        <v>6170</v>
      </c>
      <c r="B6164">
        <v>1366</v>
      </c>
      <c r="C6164" s="1">
        <v>45222</v>
      </c>
      <c r="D6164" s="1">
        <v>45366</v>
      </c>
      <c r="E6164">
        <v>212.05</v>
      </c>
      <c r="F6164" t="s">
        <v>11</v>
      </c>
      <c r="G6164" s="3">
        <f t="shared" si="192"/>
        <v>45200</v>
      </c>
      <c r="H6164">
        <f t="shared" si="193"/>
        <v>5</v>
      </c>
    </row>
    <row r="6165" spans="1:8" x14ac:dyDescent="0.35">
      <c r="A6165" t="s">
        <v>6171</v>
      </c>
      <c r="B6165">
        <v>3072</v>
      </c>
      <c r="C6165" s="1">
        <v>44872</v>
      </c>
      <c r="D6165" s="1">
        <v>45008</v>
      </c>
      <c r="E6165">
        <v>431.41</v>
      </c>
      <c r="F6165" t="s">
        <v>8</v>
      </c>
      <c r="G6165" s="3">
        <f t="shared" si="192"/>
        <v>44866</v>
      </c>
      <c r="H6165">
        <f t="shared" si="193"/>
        <v>5</v>
      </c>
    </row>
    <row r="6166" spans="1:8" x14ac:dyDescent="0.35">
      <c r="A6166" t="s">
        <v>6172</v>
      </c>
      <c r="B6166">
        <v>2753</v>
      </c>
      <c r="C6166" s="1">
        <v>44125</v>
      </c>
      <c r="D6166" s="1">
        <v>45366</v>
      </c>
      <c r="E6166">
        <v>177.77</v>
      </c>
      <c r="F6166" t="s">
        <v>6</v>
      </c>
      <c r="G6166" s="3">
        <f t="shared" si="192"/>
        <v>44105</v>
      </c>
      <c r="H6166">
        <f t="shared" si="193"/>
        <v>41</v>
      </c>
    </row>
    <row r="6167" spans="1:8" x14ac:dyDescent="0.35">
      <c r="A6167" t="s">
        <v>6173</v>
      </c>
      <c r="B6167">
        <v>3598</v>
      </c>
      <c r="C6167" s="1">
        <v>45743</v>
      </c>
      <c r="D6167" s="1">
        <v>44969</v>
      </c>
      <c r="E6167">
        <v>415.61</v>
      </c>
      <c r="F6167" t="s">
        <v>8</v>
      </c>
      <c r="G6167" s="3">
        <f t="shared" si="192"/>
        <v>45717</v>
      </c>
      <c r="H6167">
        <f t="shared" si="193"/>
        <v>26</v>
      </c>
    </row>
    <row r="6168" spans="1:8" x14ac:dyDescent="0.35">
      <c r="A6168" t="s">
        <v>6174</v>
      </c>
      <c r="B6168">
        <v>1124</v>
      </c>
      <c r="C6168" s="1">
        <v>44357</v>
      </c>
      <c r="D6168" s="1">
        <v>45366</v>
      </c>
      <c r="E6168">
        <v>118.7</v>
      </c>
      <c r="F6168" t="s">
        <v>8</v>
      </c>
      <c r="G6168" s="3">
        <f t="shared" si="192"/>
        <v>44348</v>
      </c>
      <c r="H6168">
        <f t="shared" si="193"/>
        <v>34</v>
      </c>
    </row>
    <row r="6169" spans="1:8" x14ac:dyDescent="0.35">
      <c r="A6169" t="s">
        <v>6175</v>
      </c>
      <c r="B6169">
        <v>5676</v>
      </c>
      <c r="C6169" s="1">
        <v>44424</v>
      </c>
      <c r="D6169" s="1">
        <v>45366</v>
      </c>
      <c r="E6169">
        <v>25.87</v>
      </c>
      <c r="F6169" t="s">
        <v>11</v>
      </c>
      <c r="G6169" s="3">
        <f t="shared" si="192"/>
        <v>44409</v>
      </c>
      <c r="H6169">
        <f t="shared" si="193"/>
        <v>31</v>
      </c>
    </row>
    <row r="6170" spans="1:8" x14ac:dyDescent="0.35">
      <c r="A6170" t="s">
        <v>6176</v>
      </c>
      <c r="B6170">
        <v>3042</v>
      </c>
      <c r="C6170" s="1">
        <v>44157</v>
      </c>
      <c r="D6170" s="1">
        <v>45008</v>
      </c>
      <c r="E6170">
        <v>18.260000000000002</v>
      </c>
      <c r="F6170" t="s">
        <v>6</v>
      </c>
      <c r="G6170" s="3">
        <f t="shared" si="192"/>
        <v>44136</v>
      </c>
      <c r="H6170">
        <f t="shared" si="193"/>
        <v>28</v>
      </c>
    </row>
    <row r="6171" spans="1:8" x14ac:dyDescent="0.35">
      <c r="A6171" t="s">
        <v>6177</v>
      </c>
      <c r="B6171">
        <v>7644</v>
      </c>
      <c r="C6171" s="1">
        <v>44804</v>
      </c>
      <c r="D6171" s="1">
        <v>43993</v>
      </c>
      <c r="E6171">
        <v>478.73</v>
      </c>
      <c r="F6171" t="s">
        <v>8</v>
      </c>
      <c r="G6171" s="3">
        <f t="shared" si="192"/>
        <v>44774</v>
      </c>
      <c r="H6171">
        <f t="shared" si="193"/>
        <v>27</v>
      </c>
    </row>
    <row r="6172" spans="1:8" x14ac:dyDescent="0.35">
      <c r="A6172" t="s">
        <v>6178</v>
      </c>
      <c r="B6172">
        <v>8396</v>
      </c>
      <c r="C6172" s="1">
        <v>45570</v>
      </c>
      <c r="D6172" s="1">
        <v>45008</v>
      </c>
      <c r="E6172">
        <v>190.6</v>
      </c>
      <c r="F6172" t="s">
        <v>6</v>
      </c>
      <c r="G6172" s="3">
        <f t="shared" si="192"/>
        <v>45566</v>
      </c>
      <c r="H6172">
        <f t="shared" si="193"/>
        <v>19</v>
      </c>
    </row>
    <row r="6173" spans="1:8" x14ac:dyDescent="0.35">
      <c r="A6173" t="s">
        <v>6179</v>
      </c>
      <c r="B6173">
        <v>2063</v>
      </c>
      <c r="C6173" s="1">
        <v>44088</v>
      </c>
      <c r="D6173" s="1">
        <v>44399</v>
      </c>
      <c r="E6173">
        <v>191.74</v>
      </c>
      <c r="F6173" t="s">
        <v>8</v>
      </c>
      <c r="G6173" s="3">
        <f t="shared" si="192"/>
        <v>44075</v>
      </c>
      <c r="H6173">
        <f t="shared" si="193"/>
        <v>10</v>
      </c>
    </row>
    <row r="6174" spans="1:8" x14ac:dyDescent="0.35">
      <c r="A6174" t="s">
        <v>6180</v>
      </c>
      <c r="B6174">
        <v>6702</v>
      </c>
      <c r="C6174" s="1">
        <v>44149</v>
      </c>
      <c r="D6174" s="1">
        <v>45008</v>
      </c>
      <c r="E6174">
        <v>192.27</v>
      </c>
      <c r="F6174" t="s">
        <v>6</v>
      </c>
      <c r="G6174" s="3">
        <f t="shared" si="192"/>
        <v>44136</v>
      </c>
      <c r="H6174">
        <f t="shared" si="193"/>
        <v>29</v>
      </c>
    </row>
    <row r="6175" spans="1:8" x14ac:dyDescent="0.35">
      <c r="A6175" t="s">
        <v>6181</v>
      </c>
      <c r="B6175">
        <v>3825</v>
      </c>
      <c r="C6175" s="1">
        <v>45025</v>
      </c>
      <c r="D6175" s="1">
        <v>45008</v>
      </c>
      <c r="E6175">
        <v>473.43</v>
      </c>
      <c r="F6175" t="s">
        <v>6</v>
      </c>
      <c r="G6175" s="3">
        <f t="shared" si="192"/>
        <v>45017</v>
      </c>
      <c r="H6175">
        <f t="shared" si="193"/>
        <v>1</v>
      </c>
    </row>
    <row r="6176" spans="1:8" x14ac:dyDescent="0.35">
      <c r="A6176" t="s">
        <v>6182</v>
      </c>
      <c r="B6176">
        <v>8857</v>
      </c>
      <c r="C6176" s="1">
        <v>45373</v>
      </c>
      <c r="D6176" s="1">
        <v>44459</v>
      </c>
      <c r="E6176">
        <v>422.37</v>
      </c>
      <c r="F6176" t="s">
        <v>11</v>
      </c>
      <c r="G6176" s="3">
        <f t="shared" si="192"/>
        <v>45352</v>
      </c>
      <c r="H6176">
        <f t="shared" si="193"/>
        <v>30</v>
      </c>
    </row>
    <row r="6177" spans="1:8" x14ac:dyDescent="0.35">
      <c r="A6177" t="s">
        <v>6183</v>
      </c>
      <c r="B6177">
        <v>5114</v>
      </c>
      <c r="C6177" s="1">
        <v>44949</v>
      </c>
      <c r="D6177" s="1">
        <v>43993</v>
      </c>
      <c r="E6177">
        <v>236.26</v>
      </c>
      <c r="F6177" t="s">
        <v>11</v>
      </c>
      <c r="G6177" s="3">
        <f t="shared" si="192"/>
        <v>44927</v>
      </c>
      <c r="H6177">
        <f t="shared" si="193"/>
        <v>32</v>
      </c>
    </row>
    <row r="6178" spans="1:8" x14ac:dyDescent="0.35">
      <c r="A6178" t="s">
        <v>6184</v>
      </c>
      <c r="B6178">
        <v>2811</v>
      </c>
      <c r="C6178" s="1">
        <v>44820</v>
      </c>
      <c r="D6178" s="1">
        <v>44012</v>
      </c>
      <c r="E6178">
        <v>31.62</v>
      </c>
      <c r="F6178" t="s">
        <v>11</v>
      </c>
      <c r="G6178" s="3">
        <f t="shared" si="192"/>
        <v>44805</v>
      </c>
      <c r="H6178">
        <f t="shared" si="193"/>
        <v>27</v>
      </c>
    </row>
    <row r="6179" spans="1:8" x14ac:dyDescent="0.35">
      <c r="A6179" t="s">
        <v>6185</v>
      </c>
      <c r="B6179">
        <v>2941</v>
      </c>
      <c r="C6179" s="1">
        <v>45359</v>
      </c>
      <c r="D6179" s="1">
        <v>43993</v>
      </c>
      <c r="E6179">
        <v>400.66</v>
      </c>
      <c r="F6179" t="s">
        <v>8</v>
      </c>
      <c r="G6179" s="3">
        <f t="shared" si="192"/>
        <v>45352</v>
      </c>
      <c r="H6179">
        <f t="shared" si="193"/>
        <v>46</v>
      </c>
    </row>
    <row r="6180" spans="1:8" x14ac:dyDescent="0.35">
      <c r="A6180" t="s">
        <v>6186</v>
      </c>
      <c r="B6180">
        <v>3009</v>
      </c>
      <c r="C6180" s="1">
        <v>44128</v>
      </c>
      <c r="D6180" s="1">
        <v>45008</v>
      </c>
      <c r="E6180">
        <v>28.98</v>
      </c>
      <c r="F6180" t="s">
        <v>11</v>
      </c>
      <c r="G6180" s="3">
        <f t="shared" si="192"/>
        <v>44105</v>
      </c>
      <c r="H6180">
        <f t="shared" si="193"/>
        <v>29</v>
      </c>
    </row>
    <row r="6181" spans="1:8" x14ac:dyDescent="0.35">
      <c r="A6181" s="2" t="s">
        <v>6187</v>
      </c>
      <c r="B6181">
        <v>7759</v>
      </c>
      <c r="C6181" s="1">
        <v>44359</v>
      </c>
      <c r="D6181" s="1" t="e">
        <v>#N/A</v>
      </c>
      <c r="E6181">
        <v>281.38</v>
      </c>
      <c r="F6181" t="s">
        <v>11</v>
      </c>
      <c r="G6181" s="3">
        <f t="shared" si="192"/>
        <v>44348</v>
      </c>
      <c r="H6181" t="e">
        <f t="shared" si="193"/>
        <v>#VALUE!</v>
      </c>
    </row>
    <row r="6182" spans="1:8" x14ac:dyDescent="0.35">
      <c r="A6182" t="s">
        <v>6188</v>
      </c>
      <c r="B6182">
        <v>8361</v>
      </c>
      <c r="C6182" s="1">
        <v>43921</v>
      </c>
      <c r="D6182" s="1">
        <v>45339</v>
      </c>
      <c r="E6182">
        <v>205.33</v>
      </c>
      <c r="F6182" t="s">
        <v>11</v>
      </c>
      <c r="G6182" s="3">
        <f t="shared" si="192"/>
        <v>43891</v>
      </c>
      <c r="H6182">
        <f t="shared" si="193"/>
        <v>47</v>
      </c>
    </row>
    <row r="6183" spans="1:8" x14ac:dyDescent="0.35">
      <c r="A6183" t="s">
        <v>6189</v>
      </c>
      <c r="B6183">
        <v>9011</v>
      </c>
      <c r="C6183" s="1">
        <v>45517</v>
      </c>
      <c r="D6183" s="1">
        <v>44969</v>
      </c>
      <c r="E6183">
        <v>89.32</v>
      </c>
      <c r="F6183" t="s">
        <v>8</v>
      </c>
      <c r="G6183" s="3">
        <f t="shared" si="192"/>
        <v>45505</v>
      </c>
      <c r="H6183">
        <f t="shared" si="193"/>
        <v>18</v>
      </c>
    </row>
    <row r="6184" spans="1:8" x14ac:dyDescent="0.35">
      <c r="A6184" t="s">
        <v>6190</v>
      </c>
      <c r="B6184">
        <v>1698</v>
      </c>
      <c r="C6184" s="1">
        <v>45667</v>
      </c>
      <c r="D6184" s="1" t="e">
        <v>#N/A</v>
      </c>
      <c r="E6184">
        <v>276.74</v>
      </c>
      <c r="F6184" t="s">
        <v>8</v>
      </c>
      <c r="G6184" s="3">
        <f t="shared" si="192"/>
        <v>45658</v>
      </c>
      <c r="H6184" t="e">
        <f t="shared" si="193"/>
        <v>#VALUE!</v>
      </c>
    </row>
    <row r="6185" spans="1:8" x14ac:dyDescent="0.35">
      <c r="A6185" t="s">
        <v>6191</v>
      </c>
      <c r="B6185">
        <v>2596</v>
      </c>
      <c r="C6185" s="1">
        <v>44504</v>
      </c>
      <c r="D6185" s="1">
        <v>45339</v>
      </c>
      <c r="E6185">
        <v>408.04</v>
      </c>
      <c r="F6185" t="s">
        <v>8</v>
      </c>
      <c r="G6185" s="3">
        <f t="shared" si="192"/>
        <v>44501</v>
      </c>
      <c r="H6185">
        <f t="shared" si="193"/>
        <v>28</v>
      </c>
    </row>
    <row r="6186" spans="1:8" x14ac:dyDescent="0.35">
      <c r="A6186" t="s">
        <v>6192</v>
      </c>
      <c r="B6186">
        <v>7000</v>
      </c>
      <c r="C6186" s="1">
        <v>45272</v>
      </c>
      <c r="D6186" s="1">
        <v>44814</v>
      </c>
      <c r="E6186">
        <v>229.4</v>
      </c>
      <c r="F6186" t="s">
        <v>11</v>
      </c>
      <c r="G6186" s="3">
        <f t="shared" si="192"/>
        <v>45261</v>
      </c>
      <c r="H6186">
        <f t="shared" si="193"/>
        <v>15</v>
      </c>
    </row>
    <row r="6187" spans="1:8" x14ac:dyDescent="0.35">
      <c r="A6187" t="s">
        <v>6193</v>
      </c>
      <c r="B6187">
        <v>1499</v>
      </c>
      <c r="C6187" s="1">
        <v>44996</v>
      </c>
      <c r="D6187" s="1">
        <v>44711</v>
      </c>
      <c r="E6187">
        <v>435.53</v>
      </c>
      <c r="F6187" t="s">
        <v>11</v>
      </c>
      <c r="G6187" s="3">
        <f t="shared" si="192"/>
        <v>44986</v>
      </c>
      <c r="H6187">
        <f t="shared" si="193"/>
        <v>10</v>
      </c>
    </row>
    <row r="6188" spans="1:8" x14ac:dyDescent="0.35">
      <c r="A6188" t="s">
        <v>6194</v>
      </c>
      <c r="B6188">
        <v>6615</v>
      </c>
      <c r="C6188" s="1">
        <v>44265</v>
      </c>
      <c r="D6188" s="1">
        <v>44969</v>
      </c>
      <c r="E6188">
        <v>355.11</v>
      </c>
      <c r="F6188" t="s">
        <v>6</v>
      </c>
      <c r="G6188" s="3">
        <f t="shared" si="192"/>
        <v>44256</v>
      </c>
      <c r="H6188">
        <f t="shared" si="193"/>
        <v>23</v>
      </c>
    </row>
    <row r="6189" spans="1:8" x14ac:dyDescent="0.35">
      <c r="A6189" t="s">
        <v>6195</v>
      </c>
      <c r="B6189">
        <v>2383</v>
      </c>
      <c r="C6189" s="1">
        <v>45252</v>
      </c>
      <c r="D6189" s="1">
        <v>45008</v>
      </c>
      <c r="E6189">
        <v>105.79</v>
      </c>
      <c r="F6189" t="s">
        <v>11</v>
      </c>
      <c r="G6189" s="3">
        <f t="shared" si="192"/>
        <v>45231</v>
      </c>
      <c r="H6189">
        <f t="shared" si="193"/>
        <v>8</v>
      </c>
    </row>
    <row r="6190" spans="1:8" x14ac:dyDescent="0.35">
      <c r="A6190" t="s">
        <v>6196</v>
      </c>
      <c r="B6190">
        <v>7694</v>
      </c>
      <c r="C6190" s="1">
        <v>44030</v>
      </c>
      <c r="D6190" s="1">
        <v>45008</v>
      </c>
      <c r="E6190">
        <v>231.95</v>
      </c>
      <c r="F6190" t="s">
        <v>11</v>
      </c>
      <c r="G6190" s="3">
        <f t="shared" si="192"/>
        <v>44013</v>
      </c>
      <c r="H6190">
        <f t="shared" si="193"/>
        <v>33</v>
      </c>
    </row>
    <row r="6191" spans="1:8" x14ac:dyDescent="0.35">
      <c r="A6191" t="s">
        <v>6197</v>
      </c>
      <c r="B6191">
        <v>1882</v>
      </c>
      <c r="C6191" s="1">
        <v>44806</v>
      </c>
      <c r="D6191" s="1">
        <v>44969</v>
      </c>
      <c r="E6191">
        <v>236.35</v>
      </c>
      <c r="F6191" t="s">
        <v>11</v>
      </c>
      <c r="G6191" s="3">
        <f t="shared" si="192"/>
        <v>44805</v>
      </c>
      <c r="H6191">
        <f t="shared" si="193"/>
        <v>5</v>
      </c>
    </row>
    <row r="6192" spans="1:8" x14ac:dyDescent="0.35">
      <c r="A6192" t="s">
        <v>6198</v>
      </c>
      <c r="B6192">
        <v>6441</v>
      </c>
      <c r="C6192" s="1">
        <v>44511</v>
      </c>
      <c r="D6192" s="1">
        <v>45008</v>
      </c>
      <c r="E6192">
        <v>49.06</v>
      </c>
      <c r="F6192" t="s">
        <v>11</v>
      </c>
      <c r="G6192" s="3">
        <f t="shared" si="192"/>
        <v>44501</v>
      </c>
      <c r="H6192">
        <f t="shared" si="193"/>
        <v>17</v>
      </c>
    </row>
    <row r="6193" spans="1:8" x14ac:dyDescent="0.35">
      <c r="A6193" t="s">
        <v>6199</v>
      </c>
      <c r="B6193">
        <v>5714</v>
      </c>
      <c r="C6193" s="1">
        <v>45601</v>
      </c>
      <c r="D6193" s="1">
        <v>44969</v>
      </c>
      <c r="E6193">
        <v>186.95</v>
      </c>
      <c r="F6193" t="s">
        <v>8</v>
      </c>
      <c r="G6193" s="3">
        <f t="shared" si="192"/>
        <v>45597</v>
      </c>
      <c r="H6193">
        <f t="shared" si="193"/>
        <v>21</v>
      </c>
    </row>
    <row r="6194" spans="1:8" x14ac:dyDescent="0.35">
      <c r="A6194" t="s">
        <v>6200</v>
      </c>
      <c r="B6194">
        <v>5514</v>
      </c>
      <c r="C6194" s="1">
        <v>44952</v>
      </c>
      <c r="D6194" s="1">
        <v>44012</v>
      </c>
      <c r="E6194">
        <v>251.1</v>
      </c>
      <c r="F6194" t="s">
        <v>11</v>
      </c>
      <c r="G6194" s="3">
        <f t="shared" si="192"/>
        <v>44927</v>
      </c>
      <c r="H6194">
        <f t="shared" si="193"/>
        <v>31</v>
      </c>
    </row>
    <row r="6195" spans="1:8" x14ac:dyDescent="0.35">
      <c r="A6195" t="s">
        <v>6201</v>
      </c>
      <c r="B6195">
        <v>7563</v>
      </c>
      <c r="C6195" s="1">
        <v>45087</v>
      </c>
      <c r="D6195" s="1">
        <v>45008</v>
      </c>
      <c r="E6195">
        <v>95.74</v>
      </c>
      <c r="F6195" t="s">
        <v>8</v>
      </c>
      <c r="G6195" s="3">
        <f t="shared" si="192"/>
        <v>45078</v>
      </c>
      <c r="H6195">
        <f t="shared" si="193"/>
        <v>3</v>
      </c>
    </row>
    <row r="6196" spans="1:8" x14ac:dyDescent="0.35">
      <c r="A6196" t="s">
        <v>6202</v>
      </c>
      <c r="B6196">
        <v>4220</v>
      </c>
      <c r="C6196" s="1">
        <v>45177</v>
      </c>
      <c r="D6196" s="1">
        <v>44711</v>
      </c>
      <c r="E6196">
        <v>22.15</v>
      </c>
      <c r="F6196" t="s">
        <v>8</v>
      </c>
      <c r="G6196" s="3">
        <f t="shared" si="192"/>
        <v>45170</v>
      </c>
      <c r="H6196">
        <f t="shared" si="193"/>
        <v>16</v>
      </c>
    </row>
    <row r="6197" spans="1:8" x14ac:dyDescent="0.35">
      <c r="A6197" t="s">
        <v>6203</v>
      </c>
      <c r="B6197">
        <v>8128</v>
      </c>
      <c r="C6197" s="1">
        <v>44468</v>
      </c>
      <c r="D6197" s="1">
        <v>44969</v>
      </c>
      <c r="E6197">
        <v>99.05</v>
      </c>
      <c r="F6197" t="s">
        <v>8</v>
      </c>
      <c r="G6197" s="3">
        <f t="shared" si="192"/>
        <v>44440</v>
      </c>
      <c r="H6197">
        <f t="shared" si="193"/>
        <v>17</v>
      </c>
    </row>
    <row r="6198" spans="1:8" x14ac:dyDescent="0.35">
      <c r="A6198" t="s">
        <v>6204</v>
      </c>
      <c r="B6198">
        <v>9652</v>
      </c>
      <c r="C6198" s="1">
        <v>44248</v>
      </c>
      <c r="D6198" s="1">
        <v>44198</v>
      </c>
      <c r="E6198">
        <v>341.42</v>
      </c>
      <c r="F6198" t="s">
        <v>6</v>
      </c>
      <c r="G6198" s="3">
        <f t="shared" si="192"/>
        <v>44228</v>
      </c>
      <c r="H6198">
        <f t="shared" si="193"/>
        <v>2</v>
      </c>
    </row>
    <row r="6199" spans="1:8" x14ac:dyDescent="0.35">
      <c r="A6199" t="s">
        <v>6205</v>
      </c>
      <c r="B6199">
        <v>7978</v>
      </c>
      <c r="C6199" s="1">
        <v>45226</v>
      </c>
      <c r="D6199" s="1">
        <v>44099</v>
      </c>
      <c r="E6199">
        <v>354.67</v>
      </c>
      <c r="F6199" t="s">
        <v>8</v>
      </c>
      <c r="G6199" s="3">
        <f t="shared" si="192"/>
        <v>45200</v>
      </c>
      <c r="H6199">
        <f t="shared" si="193"/>
        <v>38</v>
      </c>
    </row>
    <row r="6200" spans="1:8" x14ac:dyDescent="0.35">
      <c r="A6200" t="s">
        <v>6206</v>
      </c>
      <c r="B6200">
        <v>5157</v>
      </c>
      <c r="C6200" s="1">
        <v>45115</v>
      </c>
      <c r="D6200" s="1">
        <v>45008</v>
      </c>
      <c r="E6200">
        <v>253.13</v>
      </c>
      <c r="F6200" t="s">
        <v>11</v>
      </c>
      <c r="G6200" s="3">
        <f t="shared" si="192"/>
        <v>45108</v>
      </c>
      <c r="H6200">
        <f t="shared" si="193"/>
        <v>4</v>
      </c>
    </row>
    <row r="6201" spans="1:8" x14ac:dyDescent="0.35">
      <c r="A6201" t="s">
        <v>6207</v>
      </c>
      <c r="B6201">
        <v>2974</v>
      </c>
      <c r="C6201" s="1">
        <v>43835</v>
      </c>
      <c r="D6201" s="1">
        <v>45339</v>
      </c>
      <c r="E6201">
        <v>285.02</v>
      </c>
      <c r="F6201" t="s">
        <v>6</v>
      </c>
      <c r="G6201" s="3">
        <f t="shared" si="192"/>
        <v>43831</v>
      </c>
      <c r="H6201">
        <f t="shared" si="193"/>
        <v>50</v>
      </c>
    </row>
    <row r="6202" spans="1:8" x14ac:dyDescent="0.35">
      <c r="A6202" t="s">
        <v>6208</v>
      </c>
      <c r="B6202">
        <v>4259</v>
      </c>
      <c r="C6202" s="1">
        <v>44580</v>
      </c>
      <c r="D6202" s="1">
        <v>45008</v>
      </c>
      <c r="E6202">
        <v>499.88</v>
      </c>
      <c r="F6202" t="s">
        <v>11</v>
      </c>
      <c r="G6202" s="3">
        <f t="shared" si="192"/>
        <v>44562</v>
      </c>
      <c r="H6202">
        <f t="shared" si="193"/>
        <v>14</v>
      </c>
    </row>
    <row r="6203" spans="1:8" x14ac:dyDescent="0.35">
      <c r="A6203" t="s">
        <v>6209</v>
      </c>
      <c r="B6203">
        <v>7595</v>
      </c>
      <c r="C6203" s="1">
        <v>44795</v>
      </c>
      <c r="D6203" s="1">
        <v>45339</v>
      </c>
      <c r="E6203">
        <v>86.73</v>
      </c>
      <c r="F6203" t="s">
        <v>6</v>
      </c>
      <c r="G6203" s="3">
        <f t="shared" si="192"/>
        <v>44774</v>
      </c>
      <c r="H6203">
        <f t="shared" si="193"/>
        <v>18</v>
      </c>
    </row>
    <row r="6204" spans="1:8" x14ac:dyDescent="0.35">
      <c r="A6204" t="s">
        <v>6210</v>
      </c>
      <c r="B6204">
        <v>5165</v>
      </c>
      <c r="C6204" s="1">
        <v>44312</v>
      </c>
      <c r="D6204" s="1">
        <v>43908</v>
      </c>
      <c r="E6204">
        <v>420.78</v>
      </c>
      <c r="F6204" t="s">
        <v>6</v>
      </c>
      <c r="G6204" s="3">
        <f t="shared" si="192"/>
        <v>44287</v>
      </c>
      <c r="H6204">
        <f t="shared" si="193"/>
        <v>13</v>
      </c>
    </row>
    <row r="6205" spans="1:8" x14ac:dyDescent="0.35">
      <c r="A6205" s="2" t="s">
        <v>6211</v>
      </c>
      <c r="B6205">
        <v>8156</v>
      </c>
      <c r="C6205" s="1">
        <v>43931</v>
      </c>
      <c r="D6205" s="1">
        <v>45339</v>
      </c>
      <c r="E6205">
        <v>413.36</v>
      </c>
      <c r="F6205" t="s">
        <v>11</v>
      </c>
      <c r="G6205" s="3">
        <f t="shared" si="192"/>
        <v>43922</v>
      </c>
      <c r="H6205">
        <f t="shared" si="193"/>
        <v>47</v>
      </c>
    </row>
    <row r="6206" spans="1:8" x14ac:dyDescent="0.35">
      <c r="A6206" t="s">
        <v>6212</v>
      </c>
      <c r="B6206">
        <v>6787</v>
      </c>
      <c r="C6206" s="1">
        <v>45232</v>
      </c>
      <c r="D6206" s="1">
        <v>45008</v>
      </c>
      <c r="E6206">
        <v>296.72000000000003</v>
      </c>
      <c r="F6206" t="s">
        <v>8</v>
      </c>
      <c r="G6206" s="3">
        <f t="shared" si="192"/>
        <v>45231</v>
      </c>
      <c r="H6206">
        <f t="shared" si="193"/>
        <v>7</v>
      </c>
    </row>
    <row r="6207" spans="1:8" x14ac:dyDescent="0.35">
      <c r="A6207" t="s">
        <v>6213</v>
      </c>
      <c r="B6207">
        <v>4941</v>
      </c>
      <c r="C6207" s="1">
        <v>44135</v>
      </c>
      <c r="D6207" s="1">
        <v>44814</v>
      </c>
      <c r="E6207">
        <v>417.04</v>
      </c>
      <c r="F6207" t="s">
        <v>8</v>
      </c>
      <c r="G6207" s="3">
        <f t="shared" si="192"/>
        <v>44105</v>
      </c>
      <c r="H6207">
        <f t="shared" si="193"/>
        <v>23</v>
      </c>
    </row>
    <row r="6208" spans="1:8" x14ac:dyDescent="0.35">
      <c r="A6208" t="s">
        <v>6214</v>
      </c>
      <c r="B6208">
        <v>8782</v>
      </c>
      <c r="C6208" s="1">
        <v>45759</v>
      </c>
      <c r="D6208" s="1">
        <v>45008</v>
      </c>
      <c r="E6208">
        <v>19.3</v>
      </c>
      <c r="F6208" t="s">
        <v>11</v>
      </c>
      <c r="G6208" s="3">
        <f t="shared" si="192"/>
        <v>45748</v>
      </c>
      <c r="H6208">
        <f t="shared" si="193"/>
        <v>25</v>
      </c>
    </row>
    <row r="6209" spans="1:8" x14ac:dyDescent="0.35">
      <c r="A6209" t="s">
        <v>6215</v>
      </c>
      <c r="B6209">
        <v>5358</v>
      </c>
      <c r="C6209" s="1">
        <v>44138</v>
      </c>
      <c r="D6209" s="1">
        <v>44946</v>
      </c>
      <c r="E6209">
        <v>207.46</v>
      </c>
      <c r="F6209" t="s">
        <v>6</v>
      </c>
      <c r="G6209" s="3">
        <f t="shared" si="192"/>
        <v>44136</v>
      </c>
      <c r="H6209">
        <f t="shared" si="193"/>
        <v>27</v>
      </c>
    </row>
    <row r="6210" spans="1:8" x14ac:dyDescent="0.35">
      <c r="A6210" t="s">
        <v>6216</v>
      </c>
      <c r="B6210">
        <v>2641</v>
      </c>
      <c r="C6210" s="1">
        <v>44901</v>
      </c>
      <c r="D6210" s="1">
        <v>44012</v>
      </c>
      <c r="E6210">
        <v>162.19</v>
      </c>
      <c r="F6210" t="s">
        <v>6</v>
      </c>
      <c r="G6210" s="3">
        <f t="shared" si="192"/>
        <v>44896</v>
      </c>
      <c r="H6210">
        <f t="shared" si="193"/>
        <v>30</v>
      </c>
    </row>
    <row r="6211" spans="1:8" x14ac:dyDescent="0.35">
      <c r="A6211" t="s">
        <v>6217</v>
      </c>
      <c r="B6211">
        <v>1408</v>
      </c>
      <c r="C6211" s="1">
        <v>44931</v>
      </c>
      <c r="D6211" s="1">
        <v>44814</v>
      </c>
      <c r="E6211">
        <v>380</v>
      </c>
      <c r="F6211" t="s">
        <v>11</v>
      </c>
      <c r="G6211" s="3">
        <f t="shared" ref="G6211:G6274" si="194">DATE(YEAR(C6211),MONTH(C6211),1)</f>
        <v>44927</v>
      </c>
      <c r="H6211">
        <f t="shared" ref="H6211:H6274" si="195">ABS(IF(ISNUMBER(D6211),ROUND((D6211-C6211)/30,0),"AA"))</f>
        <v>4</v>
      </c>
    </row>
    <row r="6212" spans="1:8" x14ac:dyDescent="0.35">
      <c r="A6212" t="s">
        <v>6218</v>
      </c>
      <c r="B6212">
        <v>1828</v>
      </c>
      <c r="C6212" s="1">
        <v>44131</v>
      </c>
      <c r="D6212" s="1">
        <v>44012</v>
      </c>
      <c r="E6212">
        <v>229</v>
      </c>
      <c r="F6212" t="s">
        <v>6</v>
      </c>
      <c r="G6212" s="3">
        <f t="shared" si="194"/>
        <v>44105</v>
      </c>
      <c r="H6212">
        <f t="shared" si="195"/>
        <v>4</v>
      </c>
    </row>
    <row r="6213" spans="1:8" x14ac:dyDescent="0.35">
      <c r="A6213" t="s">
        <v>6219</v>
      </c>
      <c r="B6213">
        <v>8657</v>
      </c>
      <c r="C6213" s="1">
        <v>44873</v>
      </c>
      <c r="D6213" s="1">
        <v>45366</v>
      </c>
      <c r="E6213">
        <v>70.92</v>
      </c>
      <c r="F6213" t="s">
        <v>6</v>
      </c>
      <c r="G6213" s="3">
        <f t="shared" si="194"/>
        <v>44866</v>
      </c>
      <c r="H6213">
        <f t="shared" si="195"/>
        <v>16</v>
      </c>
    </row>
    <row r="6214" spans="1:8" x14ac:dyDescent="0.35">
      <c r="A6214" t="s">
        <v>6220</v>
      </c>
      <c r="B6214">
        <v>1611</v>
      </c>
      <c r="C6214" s="1">
        <v>43863</v>
      </c>
      <c r="D6214" s="1">
        <v>45008</v>
      </c>
      <c r="E6214">
        <v>19.63</v>
      </c>
      <c r="F6214" t="s">
        <v>8</v>
      </c>
      <c r="G6214" s="3">
        <f t="shared" si="194"/>
        <v>43862</v>
      </c>
      <c r="H6214">
        <f t="shared" si="195"/>
        <v>38</v>
      </c>
    </row>
    <row r="6215" spans="1:8" x14ac:dyDescent="0.35">
      <c r="A6215" t="s">
        <v>6221</v>
      </c>
      <c r="B6215">
        <v>5303</v>
      </c>
      <c r="C6215" s="1">
        <v>45135</v>
      </c>
      <c r="D6215" s="1">
        <v>44012</v>
      </c>
      <c r="E6215">
        <v>296.93</v>
      </c>
      <c r="F6215" t="s">
        <v>8</v>
      </c>
      <c r="G6215" s="3">
        <f t="shared" si="194"/>
        <v>45108</v>
      </c>
      <c r="H6215">
        <f t="shared" si="195"/>
        <v>37</v>
      </c>
    </row>
    <row r="6216" spans="1:8" x14ac:dyDescent="0.35">
      <c r="A6216" t="s">
        <v>6222</v>
      </c>
      <c r="B6216">
        <v>2113</v>
      </c>
      <c r="C6216" s="1">
        <v>45456</v>
      </c>
      <c r="D6216" s="1">
        <v>44012</v>
      </c>
      <c r="E6216">
        <v>412.07</v>
      </c>
      <c r="F6216" t="s">
        <v>8</v>
      </c>
      <c r="G6216" s="3">
        <f t="shared" si="194"/>
        <v>45444</v>
      </c>
      <c r="H6216">
        <f t="shared" si="195"/>
        <v>48</v>
      </c>
    </row>
    <row r="6217" spans="1:8" x14ac:dyDescent="0.35">
      <c r="A6217" t="s">
        <v>6223</v>
      </c>
      <c r="B6217">
        <v>5416</v>
      </c>
      <c r="C6217" s="1">
        <v>45660</v>
      </c>
      <c r="D6217" s="1">
        <v>45008</v>
      </c>
      <c r="E6217">
        <v>291.33999999999997</v>
      </c>
      <c r="F6217" t="s">
        <v>6</v>
      </c>
      <c r="G6217" s="3">
        <f t="shared" si="194"/>
        <v>45658</v>
      </c>
      <c r="H6217">
        <f t="shared" si="195"/>
        <v>22</v>
      </c>
    </row>
    <row r="6218" spans="1:8" x14ac:dyDescent="0.35">
      <c r="A6218" t="s">
        <v>6224</v>
      </c>
      <c r="B6218">
        <v>5084</v>
      </c>
      <c r="C6218" s="1">
        <v>45180</v>
      </c>
      <c r="D6218" s="1">
        <v>44012</v>
      </c>
      <c r="E6218">
        <v>337.18</v>
      </c>
      <c r="F6218" t="s">
        <v>8</v>
      </c>
      <c r="G6218" s="3">
        <f t="shared" si="194"/>
        <v>45170</v>
      </c>
      <c r="H6218">
        <f t="shared" si="195"/>
        <v>39</v>
      </c>
    </row>
    <row r="6219" spans="1:8" x14ac:dyDescent="0.35">
      <c r="A6219" t="s">
        <v>6225</v>
      </c>
      <c r="B6219">
        <v>2077</v>
      </c>
      <c r="C6219" s="1">
        <v>45666</v>
      </c>
      <c r="D6219" s="1">
        <v>44399</v>
      </c>
      <c r="E6219">
        <v>165.17</v>
      </c>
      <c r="F6219" t="s">
        <v>11</v>
      </c>
      <c r="G6219" s="3">
        <f t="shared" si="194"/>
        <v>45658</v>
      </c>
      <c r="H6219">
        <f t="shared" si="195"/>
        <v>42</v>
      </c>
    </row>
    <row r="6220" spans="1:8" x14ac:dyDescent="0.35">
      <c r="A6220" t="s">
        <v>6226</v>
      </c>
      <c r="B6220">
        <v>1692</v>
      </c>
      <c r="C6220" s="1">
        <v>44158</v>
      </c>
      <c r="D6220" s="1">
        <v>43993</v>
      </c>
      <c r="E6220">
        <v>135.21</v>
      </c>
      <c r="F6220" t="s">
        <v>8</v>
      </c>
      <c r="G6220" s="3">
        <f t="shared" si="194"/>
        <v>44136</v>
      </c>
      <c r="H6220">
        <f t="shared" si="195"/>
        <v>6</v>
      </c>
    </row>
    <row r="6221" spans="1:8" x14ac:dyDescent="0.35">
      <c r="A6221" t="s">
        <v>6227</v>
      </c>
      <c r="B6221">
        <v>9222</v>
      </c>
      <c r="C6221" s="1">
        <v>44764</v>
      </c>
      <c r="D6221" s="1">
        <v>45008</v>
      </c>
      <c r="E6221">
        <v>28.57</v>
      </c>
      <c r="F6221" t="s">
        <v>8</v>
      </c>
      <c r="G6221" s="3">
        <f t="shared" si="194"/>
        <v>44743</v>
      </c>
      <c r="H6221">
        <f t="shared" si="195"/>
        <v>8</v>
      </c>
    </row>
    <row r="6222" spans="1:8" x14ac:dyDescent="0.35">
      <c r="A6222" t="s">
        <v>6228</v>
      </c>
      <c r="B6222">
        <v>5876</v>
      </c>
      <c r="C6222" s="1">
        <v>44957</v>
      </c>
      <c r="D6222" s="1">
        <v>45366</v>
      </c>
      <c r="E6222">
        <v>326.83</v>
      </c>
      <c r="F6222" t="s">
        <v>8</v>
      </c>
      <c r="G6222" s="3">
        <f t="shared" si="194"/>
        <v>44927</v>
      </c>
      <c r="H6222">
        <f t="shared" si="195"/>
        <v>14</v>
      </c>
    </row>
    <row r="6223" spans="1:8" x14ac:dyDescent="0.35">
      <c r="A6223" t="s">
        <v>6229</v>
      </c>
      <c r="B6223">
        <v>9141</v>
      </c>
      <c r="C6223" s="1">
        <v>45274</v>
      </c>
      <c r="D6223" s="1">
        <v>43908</v>
      </c>
      <c r="E6223">
        <v>465.34</v>
      </c>
      <c r="F6223" t="s">
        <v>6</v>
      </c>
      <c r="G6223" s="3">
        <f t="shared" si="194"/>
        <v>45261</v>
      </c>
      <c r="H6223">
        <f t="shared" si="195"/>
        <v>46</v>
      </c>
    </row>
    <row r="6224" spans="1:8" x14ac:dyDescent="0.35">
      <c r="A6224" t="s">
        <v>6230</v>
      </c>
      <c r="B6224">
        <v>9670</v>
      </c>
      <c r="C6224" s="1">
        <v>43955</v>
      </c>
      <c r="D6224" s="1" t="e">
        <v>#N/A</v>
      </c>
      <c r="E6224">
        <v>494.95</v>
      </c>
      <c r="F6224" t="s">
        <v>8</v>
      </c>
      <c r="G6224" s="3">
        <f t="shared" si="194"/>
        <v>43952</v>
      </c>
      <c r="H6224" t="e">
        <f t="shared" si="195"/>
        <v>#VALUE!</v>
      </c>
    </row>
    <row r="6225" spans="1:8" x14ac:dyDescent="0.35">
      <c r="A6225" t="s">
        <v>6231</v>
      </c>
      <c r="B6225">
        <v>4664</v>
      </c>
      <c r="C6225" s="1">
        <v>43834</v>
      </c>
      <c r="D6225" s="1" t="e">
        <v>#N/A</v>
      </c>
      <c r="E6225">
        <v>327.52999999999997</v>
      </c>
      <c r="F6225" t="s">
        <v>11</v>
      </c>
      <c r="G6225" s="3">
        <f t="shared" si="194"/>
        <v>43831</v>
      </c>
      <c r="H6225" t="e">
        <f t="shared" si="195"/>
        <v>#VALUE!</v>
      </c>
    </row>
    <row r="6226" spans="1:8" x14ac:dyDescent="0.35">
      <c r="A6226" t="s">
        <v>6232</v>
      </c>
      <c r="B6226">
        <v>8589</v>
      </c>
      <c r="C6226" s="1">
        <v>45690</v>
      </c>
      <c r="D6226" s="1">
        <v>45366</v>
      </c>
      <c r="E6226">
        <v>299.26</v>
      </c>
      <c r="F6226" t="s">
        <v>8</v>
      </c>
      <c r="G6226" s="3">
        <f t="shared" si="194"/>
        <v>45689</v>
      </c>
      <c r="H6226">
        <f t="shared" si="195"/>
        <v>11</v>
      </c>
    </row>
    <row r="6227" spans="1:8" x14ac:dyDescent="0.35">
      <c r="A6227" t="s">
        <v>6233</v>
      </c>
      <c r="B6227">
        <v>2970</v>
      </c>
      <c r="C6227" s="1">
        <v>44067</v>
      </c>
      <c r="D6227" s="1">
        <v>45339</v>
      </c>
      <c r="E6227">
        <v>408.7</v>
      </c>
      <c r="F6227" t="s">
        <v>6</v>
      </c>
      <c r="G6227" s="3">
        <f t="shared" si="194"/>
        <v>44044</v>
      </c>
      <c r="H6227">
        <f t="shared" si="195"/>
        <v>42</v>
      </c>
    </row>
    <row r="6228" spans="1:8" x14ac:dyDescent="0.35">
      <c r="A6228" t="s">
        <v>6234</v>
      </c>
      <c r="B6228">
        <v>5794</v>
      </c>
      <c r="C6228" s="1">
        <v>43882</v>
      </c>
      <c r="D6228" s="1">
        <v>44661</v>
      </c>
      <c r="E6228">
        <v>60.01</v>
      </c>
      <c r="F6228" t="s">
        <v>6</v>
      </c>
      <c r="G6228" s="3">
        <f t="shared" si="194"/>
        <v>43862</v>
      </c>
      <c r="H6228">
        <f t="shared" si="195"/>
        <v>26</v>
      </c>
    </row>
    <row r="6229" spans="1:8" x14ac:dyDescent="0.35">
      <c r="A6229" t="s">
        <v>6235</v>
      </c>
      <c r="B6229">
        <v>2631</v>
      </c>
      <c r="C6229" s="1">
        <v>45241</v>
      </c>
      <c r="D6229" s="1">
        <v>43908</v>
      </c>
      <c r="E6229">
        <v>82.74</v>
      </c>
      <c r="F6229" t="s">
        <v>6</v>
      </c>
      <c r="G6229" s="3">
        <f t="shared" si="194"/>
        <v>45231</v>
      </c>
      <c r="H6229">
        <f t="shared" si="195"/>
        <v>44</v>
      </c>
    </row>
    <row r="6230" spans="1:8" x14ac:dyDescent="0.35">
      <c r="A6230" t="s">
        <v>6236</v>
      </c>
      <c r="B6230">
        <v>5696</v>
      </c>
      <c r="C6230" s="1">
        <v>43908</v>
      </c>
      <c r="D6230" s="1" t="e">
        <v>#N/A</v>
      </c>
      <c r="E6230">
        <v>476.75</v>
      </c>
      <c r="F6230" t="s">
        <v>6</v>
      </c>
      <c r="G6230" s="3">
        <f t="shared" si="194"/>
        <v>43891</v>
      </c>
      <c r="H6230" t="e">
        <f t="shared" si="195"/>
        <v>#VALUE!</v>
      </c>
    </row>
    <row r="6231" spans="1:8" x14ac:dyDescent="0.35">
      <c r="A6231" t="s">
        <v>6237</v>
      </c>
      <c r="B6231">
        <v>8862</v>
      </c>
      <c r="C6231" s="1">
        <v>43931</v>
      </c>
      <c r="D6231" s="1">
        <v>45366</v>
      </c>
      <c r="E6231">
        <v>289.8</v>
      </c>
      <c r="F6231" t="s">
        <v>11</v>
      </c>
      <c r="G6231" s="3">
        <f t="shared" si="194"/>
        <v>43922</v>
      </c>
      <c r="H6231">
        <f t="shared" si="195"/>
        <v>48</v>
      </c>
    </row>
    <row r="6232" spans="1:8" x14ac:dyDescent="0.35">
      <c r="A6232" t="s">
        <v>6238</v>
      </c>
      <c r="B6232">
        <v>4822</v>
      </c>
      <c r="C6232" s="1">
        <v>45618</v>
      </c>
      <c r="D6232" s="1">
        <v>45260</v>
      </c>
      <c r="E6232">
        <v>417.15</v>
      </c>
      <c r="F6232" t="s">
        <v>6</v>
      </c>
      <c r="G6232" s="3">
        <f t="shared" si="194"/>
        <v>45597</v>
      </c>
      <c r="H6232">
        <f t="shared" si="195"/>
        <v>12</v>
      </c>
    </row>
    <row r="6233" spans="1:8" x14ac:dyDescent="0.35">
      <c r="A6233" t="s">
        <v>6239</v>
      </c>
      <c r="B6233">
        <v>8158</v>
      </c>
      <c r="C6233" s="1">
        <v>44833</v>
      </c>
      <c r="D6233" s="1">
        <v>45366</v>
      </c>
      <c r="E6233">
        <v>99.68</v>
      </c>
      <c r="F6233" t="s">
        <v>8</v>
      </c>
      <c r="G6233" s="3">
        <f t="shared" si="194"/>
        <v>44805</v>
      </c>
      <c r="H6233">
        <f t="shared" si="195"/>
        <v>18</v>
      </c>
    </row>
    <row r="6234" spans="1:8" x14ac:dyDescent="0.35">
      <c r="A6234" t="s">
        <v>6240</v>
      </c>
      <c r="B6234">
        <v>9444</v>
      </c>
      <c r="C6234" s="1">
        <v>44215</v>
      </c>
      <c r="D6234" s="1">
        <v>43993</v>
      </c>
      <c r="E6234">
        <v>338.17</v>
      </c>
      <c r="F6234" t="s">
        <v>8</v>
      </c>
      <c r="G6234" s="3">
        <f t="shared" si="194"/>
        <v>44197</v>
      </c>
      <c r="H6234">
        <f t="shared" si="195"/>
        <v>7</v>
      </c>
    </row>
    <row r="6235" spans="1:8" x14ac:dyDescent="0.35">
      <c r="A6235" t="s">
        <v>6241</v>
      </c>
      <c r="B6235">
        <v>5736</v>
      </c>
      <c r="C6235" s="1">
        <v>45256</v>
      </c>
      <c r="D6235" s="1">
        <v>45339</v>
      </c>
      <c r="E6235">
        <v>295.60000000000002</v>
      </c>
      <c r="F6235" t="s">
        <v>11</v>
      </c>
      <c r="G6235" s="3">
        <f t="shared" si="194"/>
        <v>45231</v>
      </c>
      <c r="H6235">
        <f t="shared" si="195"/>
        <v>3</v>
      </c>
    </row>
    <row r="6236" spans="1:8" x14ac:dyDescent="0.35">
      <c r="A6236" t="s">
        <v>6242</v>
      </c>
      <c r="B6236">
        <v>8308</v>
      </c>
      <c r="C6236" s="1">
        <v>44933</v>
      </c>
      <c r="D6236" s="1">
        <v>45008</v>
      </c>
      <c r="E6236">
        <v>405.44</v>
      </c>
      <c r="F6236" t="s">
        <v>11</v>
      </c>
      <c r="G6236" s="3">
        <f t="shared" si="194"/>
        <v>44927</v>
      </c>
      <c r="H6236">
        <f t="shared" si="195"/>
        <v>3</v>
      </c>
    </row>
    <row r="6237" spans="1:8" x14ac:dyDescent="0.35">
      <c r="A6237" t="s">
        <v>6243</v>
      </c>
      <c r="B6237">
        <v>5327</v>
      </c>
      <c r="C6237" s="1">
        <v>44459</v>
      </c>
      <c r="D6237" s="1">
        <v>44399</v>
      </c>
      <c r="E6237">
        <v>90.92</v>
      </c>
      <c r="F6237" t="s">
        <v>6</v>
      </c>
      <c r="G6237" s="3">
        <f t="shared" si="194"/>
        <v>44440</v>
      </c>
      <c r="H6237">
        <f t="shared" si="195"/>
        <v>2</v>
      </c>
    </row>
    <row r="6238" spans="1:8" x14ac:dyDescent="0.35">
      <c r="A6238" t="s">
        <v>6244</v>
      </c>
      <c r="B6238">
        <v>3286</v>
      </c>
      <c r="C6238" s="1">
        <v>45212</v>
      </c>
      <c r="D6238" s="1">
        <v>45339</v>
      </c>
      <c r="E6238">
        <v>22.89</v>
      </c>
      <c r="F6238" t="s">
        <v>6</v>
      </c>
      <c r="G6238" s="3">
        <f t="shared" si="194"/>
        <v>45200</v>
      </c>
      <c r="H6238">
        <f t="shared" si="195"/>
        <v>4</v>
      </c>
    </row>
    <row r="6239" spans="1:8" x14ac:dyDescent="0.35">
      <c r="A6239" t="s">
        <v>6245</v>
      </c>
      <c r="B6239">
        <v>1835</v>
      </c>
      <c r="C6239" s="1">
        <v>45410</v>
      </c>
      <c r="D6239" s="1">
        <v>45366</v>
      </c>
      <c r="E6239">
        <v>262.63</v>
      </c>
      <c r="F6239" t="s">
        <v>8</v>
      </c>
      <c r="G6239" s="3">
        <f t="shared" si="194"/>
        <v>45383</v>
      </c>
      <c r="H6239">
        <f t="shared" si="195"/>
        <v>1</v>
      </c>
    </row>
    <row r="6240" spans="1:8" x14ac:dyDescent="0.35">
      <c r="A6240" t="s">
        <v>6246</v>
      </c>
      <c r="B6240">
        <v>3810</v>
      </c>
      <c r="C6240" s="1">
        <v>44427</v>
      </c>
      <c r="D6240" s="1">
        <v>44969</v>
      </c>
      <c r="E6240">
        <v>61.79</v>
      </c>
      <c r="F6240" t="s">
        <v>6</v>
      </c>
      <c r="G6240" s="3">
        <f t="shared" si="194"/>
        <v>44409</v>
      </c>
      <c r="H6240">
        <f t="shared" si="195"/>
        <v>18</v>
      </c>
    </row>
    <row r="6241" spans="1:8" x14ac:dyDescent="0.35">
      <c r="A6241" t="s">
        <v>6247</v>
      </c>
      <c r="B6241">
        <v>1899</v>
      </c>
      <c r="C6241" s="1">
        <v>44689</v>
      </c>
      <c r="D6241" s="1">
        <v>44814</v>
      </c>
      <c r="E6241">
        <v>422.1</v>
      </c>
      <c r="F6241" t="s">
        <v>8</v>
      </c>
      <c r="G6241" s="3">
        <f t="shared" si="194"/>
        <v>44682</v>
      </c>
      <c r="H6241">
        <f t="shared" si="195"/>
        <v>4</v>
      </c>
    </row>
    <row r="6242" spans="1:8" x14ac:dyDescent="0.35">
      <c r="A6242" t="s">
        <v>6248</v>
      </c>
      <c r="B6242">
        <v>1449</v>
      </c>
      <c r="C6242" s="1">
        <v>45002</v>
      </c>
      <c r="D6242" s="1">
        <v>44661</v>
      </c>
      <c r="E6242">
        <v>319.10000000000002</v>
      </c>
      <c r="F6242" t="s">
        <v>8</v>
      </c>
      <c r="G6242" s="3">
        <f t="shared" si="194"/>
        <v>44986</v>
      </c>
      <c r="H6242">
        <f t="shared" si="195"/>
        <v>11</v>
      </c>
    </row>
    <row r="6243" spans="1:8" x14ac:dyDescent="0.35">
      <c r="A6243" t="s">
        <v>6249</v>
      </c>
      <c r="B6243">
        <v>5251</v>
      </c>
      <c r="C6243" s="1">
        <v>44669</v>
      </c>
      <c r="D6243" s="1">
        <v>45366</v>
      </c>
      <c r="E6243">
        <v>56.59</v>
      </c>
      <c r="F6243" t="s">
        <v>8</v>
      </c>
      <c r="G6243" s="3">
        <f t="shared" si="194"/>
        <v>44652</v>
      </c>
      <c r="H6243">
        <f t="shared" si="195"/>
        <v>23</v>
      </c>
    </row>
    <row r="6244" spans="1:8" x14ac:dyDescent="0.35">
      <c r="A6244" t="s">
        <v>6250</v>
      </c>
      <c r="B6244">
        <v>2371</v>
      </c>
      <c r="C6244" s="1">
        <v>45608</v>
      </c>
      <c r="D6244" s="1">
        <v>45008</v>
      </c>
      <c r="E6244">
        <v>125.25</v>
      </c>
      <c r="F6244" t="s">
        <v>8</v>
      </c>
      <c r="G6244" s="3">
        <f t="shared" si="194"/>
        <v>45597</v>
      </c>
      <c r="H6244">
        <f t="shared" si="195"/>
        <v>20</v>
      </c>
    </row>
    <row r="6245" spans="1:8" x14ac:dyDescent="0.35">
      <c r="A6245" s="2" t="s">
        <v>6251</v>
      </c>
      <c r="B6245">
        <v>9404</v>
      </c>
      <c r="C6245" s="1">
        <v>44858</v>
      </c>
      <c r="D6245" s="1">
        <v>44969</v>
      </c>
      <c r="E6245">
        <v>301.77999999999997</v>
      </c>
      <c r="F6245" t="s">
        <v>8</v>
      </c>
      <c r="G6245" s="3">
        <f t="shared" si="194"/>
        <v>44835</v>
      </c>
      <c r="H6245">
        <f t="shared" si="195"/>
        <v>4</v>
      </c>
    </row>
    <row r="6246" spans="1:8" x14ac:dyDescent="0.35">
      <c r="A6246" t="s">
        <v>6252</v>
      </c>
      <c r="B6246">
        <v>8349</v>
      </c>
      <c r="C6246" s="1">
        <v>44316</v>
      </c>
      <c r="D6246" s="1">
        <v>44012</v>
      </c>
      <c r="E6246">
        <v>451.41</v>
      </c>
      <c r="F6246" t="s">
        <v>11</v>
      </c>
      <c r="G6246" s="3">
        <f t="shared" si="194"/>
        <v>44287</v>
      </c>
      <c r="H6246">
        <f t="shared" si="195"/>
        <v>10</v>
      </c>
    </row>
    <row r="6247" spans="1:8" x14ac:dyDescent="0.35">
      <c r="A6247" t="s">
        <v>6253</v>
      </c>
      <c r="B6247">
        <v>2368</v>
      </c>
      <c r="C6247" s="1">
        <v>44271</v>
      </c>
      <c r="D6247" s="1">
        <v>44969</v>
      </c>
      <c r="E6247">
        <v>488.25</v>
      </c>
      <c r="F6247" t="s">
        <v>11</v>
      </c>
      <c r="G6247" s="3">
        <f t="shared" si="194"/>
        <v>44256</v>
      </c>
      <c r="H6247">
        <f t="shared" si="195"/>
        <v>23</v>
      </c>
    </row>
    <row r="6248" spans="1:8" x14ac:dyDescent="0.35">
      <c r="A6248" t="s">
        <v>6254</v>
      </c>
      <c r="B6248">
        <v>9806</v>
      </c>
      <c r="C6248" s="1">
        <v>44483</v>
      </c>
      <c r="D6248" s="1">
        <v>45008</v>
      </c>
      <c r="E6248">
        <v>256.79000000000002</v>
      </c>
      <c r="F6248" t="s">
        <v>8</v>
      </c>
      <c r="G6248" s="3">
        <f t="shared" si="194"/>
        <v>44470</v>
      </c>
      <c r="H6248">
        <f t="shared" si="195"/>
        <v>18</v>
      </c>
    </row>
    <row r="6249" spans="1:8" x14ac:dyDescent="0.35">
      <c r="A6249" t="s">
        <v>6255</v>
      </c>
      <c r="B6249">
        <v>5747</v>
      </c>
      <c r="C6249" s="1">
        <v>44407</v>
      </c>
      <c r="D6249" s="1">
        <v>45008</v>
      </c>
      <c r="E6249">
        <v>464.62</v>
      </c>
      <c r="F6249" t="s">
        <v>8</v>
      </c>
      <c r="G6249" s="3">
        <f t="shared" si="194"/>
        <v>44378</v>
      </c>
      <c r="H6249">
        <f t="shared" si="195"/>
        <v>20</v>
      </c>
    </row>
    <row r="6250" spans="1:8" x14ac:dyDescent="0.35">
      <c r="A6250" t="s">
        <v>6256</v>
      </c>
      <c r="B6250">
        <v>1500</v>
      </c>
      <c r="C6250" s="1">
        <v>44314</v>
      </c>
      <c r="D6250" s="1">
        <v>45366</v>
      </c>
      <c r="E6250">
        <v>409.51</v>
      </c>
      <c r="F6250" t="s">
        <v>11</v>
      </c>
      <c r="G6250" s="3">
        <f t="shared" si="194"/>
        <v>44287</v>
      </c>
      <c r="H6250">
        <f t="shared" si="195"/>
        <v>35</v>
      </c>
    </row>
    <row r="6251" spans="1:8" x14ac:dyDescent="0.35">
      <c r="A6251" t="s">
        <v>6257</v>
      </c>
      <c r="B6251">
        <v>9955</v>
      </c>
      <c r="C6251" s="1">
        <v>45106</v>
      </c>
      <c r="D6251" s="1">
        <v>43993</v>
      </c>
      <c r="E6251">
        <v>464.76</v>
      </c>
      <c r="F6251" t="s">
        <v>6</v>
      </c>
      <c r="G6251" s="3">
        <f t="shared" si="194"/>
        <v>45078</v>
      </c>
      <c r="H6251">
        <f t="shared" si="195"/>
        <v>37</v>
      </c>
    </row>
    <row r="6252" spans="1:8" x14ac:dyDescent="0.35">
      <c r="A6252" t="s">
        <v>6258</v>
      </c>
      <c r="B6252">
        <v>5982</v>
      </c>
      <c r="C6252" s="1">
        <v>44035</v>
      </c>
      <c r="D6252" s="1">
        <v>44459</v>
      </c>
      <c r="E6252">
        <v>272.2</v>
      </c>
      <c r="F6252" t="s">
        <v>11</v>
      </c>
      <c r="G6252" s="3">
        <f t="shared" si="194"/>
        <v>44013</v>
      </c>
      <c r="H6252">
        <f t="shared" si="195"/>
        <v>14</v>
      </c>
    </row>
    <row r="6253" spans="1:8" x14ac:dyDescent="0.35">
      <c r="A6253" t="s">
        <v>6259</v>
      </c>
      <c r="B6253">
        <v>2970</v>
      </c>
      <c r="C6253" s="1">
        <v>44782</v>
      </c>
      <c r="D6253" s="1">
        <v>44969</v>
      </c>
      <c r="E6253">
        <v>231.13</v>
      </c>
      <c r="F6253" t="s">
        <v>6</v>
      </c>
      <c r="G6253" s="3">
        <f t="shared" si="194"/>
        <v>44774</v>
      </c>
      <c r="H6253">
        <f t="shared" si="195"/>
        <v>6</v>
      </c>
    </row>
    <row r="6254" spans="1:8" x14ac:dyDescent="0.35">
      <c r="A6254" t="s">
        <v>6260</v>
      </c>
      <c r="B6254">
        <v>9551</v>
      </c>
      <c r="C6254" s="1">
        <v>44482</v>
      </c>
      <c r="D6254" s="1">
        <v>45008</v>
      </c>
      <c r="E6254">
        <v>261.44</v>
      </c>
      <c r="F6254" t="s">
        <v>11</v>
      </c>
      <c r="G6254" s="3">
        <f t="shared" si="194"/>
        <v>44470</v>
      </c>
      <c r="H6254">
        <f t="shared" si="195"/>
        <v>18</v>
      </c>
    </row>
    <row r="6255" spans="1:8" x14ac:dyDescent="0.35">
      <c r="A6255" t="s">
        <v>6261</v>
      </c>
      <c r="B6255">
        <v>8214</v>
      </c>
      <c r="C6255" s="1">
        <v>45694</v>
      </c>
      <c r="D6255" s="1">
        <v>43993</v>
      </c>
      <c r="E6255">
        <v>486.53</v>
      </c>
      <c r="F6255" t="s">
        <v>6</v>
      </c>
      <c r="G6255" s="3">
        <f t="shared" si="194"/>
        <v>45689</v>
      </c>
      <c r="H6255">
        <f t="shared" si="195"/>
        <v>57</v>
      </c>
    </row>
    <row r="6256" spans="1:8" x14ac:dyDescent="0.35">
      <c r="A6256" t="s">
        <v>6262</v>
      </c>
      <c r="B6256">
        <v>8170</v>
      </c>
      <c r="C6256" s="1">
        <v>45599</v>
      </c>
      <c r="D6256" s="1">
        <v>43993</v>
      </c>
      <c r="E6256">
        <v>466.93</v>
      </c>
      <c r="F6256" t="s">
        <v>8</v>
      </c>
      <c r="G6256" s="3">
        <f t="shared" si="194"/>
        <v>45597</v>
      </c>
      <c r="H6256">
        <f t="shared" si="195"/>
        <v>54</v>
      </c>
    </row>
    <row r="6257" spans="1:8" x14ac:dyDescent="0.35">
      <c r="A6257" t="s">
        <v>6263</v>
      </c>
      <c r="B6257">
        <v>3827</v>
      </c>
      <c r="C6257" s="1">
        <v>44816</v>
      </c>
      <c r="D6257" s="1">
        <v>45366</v>
      </c>
      <c r="E6257">
        <v>40.24</v>
      </c>
      <c r="F6257" t="s">
        <v>11</v>
      </c>
      <c r="G6257" s="3">
        <f t="shared" si="194"/>
        <v>44805</v>
      </c>
      <c r="H6257">
        <f t="shared" si="195"/>
        <v>18</v>
      </c>
    </row>
    <row r="6258" spans="1:8" x14ac:dyDescent="0.35">
      <c r="A6258" t="s">
        <v>6264</v>
      </c>
      <c r="B6258">
        <v>5251</v>
      </c>
      <c r="C6258" s="1">
        <v>43847</v>
      </c>
      <c r="D6258" s="1">
        <v>45008</v>
      </c>
      <c r="E6258">
        <v>274.64999999999998</v>
      </c>
      <c r="F6258" t="s">
        <v>6</v>
      </c>
      <c r="G6258" s="3">
        <f t="shared" si="194"/>
        <v>43831</v>
      </c>
      <c r="H6258">
        <f t="shared" si="195"/>
        <v>39</v>
      </c>
    </row>
    <row r="6259" spans="1:8" x14ac:dyDescent="0.35">
      <c r="A6259" t="s">
        <v>6265</v>
      </c>
      <c r="B6259">
        <v>8771</v>
      </c>
      <c r="C6259" s="1">
        <v>44160</v>
      </c>
      <c r="D6259" s="1" t="e">
        <v>#N/A</v>
      </c>
      <c r="E6259">
        <v>166.9</v>
      </c>
      <c r="F6259" t="s">
        <v>8</v>
      </c>
      <c r="G6259" s="3">
        <f t="shared" si="194"/>
        <v>44136</v>
      </c>
      <c r="H6259" t="e">
        <f t="shared" si="195"/>
        <v>#VALUE!</v>
      </c>
    </row>
    <row r="6260" spans="1:8" x14ac:dyDescent="0.35">
      <c r="A6260" t="s">
        <v>6266</v>
      </c>
      <c r="B6260">
        <v>2535</v>
      </c>
      <c r="C6260" s="1">
        <v>45746</v>
      </c>
      <c r="D6260" s="1">
        <v>44012</v>
      </c>
      <c r="E6260">
        <v>416.12</v>
      </c>
      <c r="F6260" t="s">
        <v>11</v>
      </c>
      <c r="G6260" s="3">
        <f t="shared" si="194"/>
        <v>45717</v>
      </c>
      <c r="H6260">
        <f t="shared" si="195"/>
        <v>58</v>
      </c>
    </row>
    <row r="6261" spans="1:8" x14ac:dyDescent="0.35">
      <c r="A6261" s="2" t="s">
        <v>6267</v>
      </c>
      <c r="B6261">
        <v>4095</v>
      </c>
      <c r="C6261" s="1">
        <v>45768</v>
      </c>
      <c r="D6261" s="1">
        <v>45008</v>
      </c>
      <c r="E6261">
        <v>196.32</v>
      </c>
      <c r="F6261" t="s">
        <v>11</v>
      </c>
      <c r="G6261" s="3">
        <f t="shared" si="194"/>
        <v>45748</v>
      </c>
      <c r="H6261">
        <f t="shared" si="195"/>
        <v>25</v>
      </c>
    </row>
    <row r="6262" spans="1:8" x14ac:dyDescent="0.35">
      <c r="A6262" t="s">
        <v>6268</v>
      </c>
      <c r="B6262">
        <v>5907</v>
      </c>
      <c r="C6262" s="1">
        <v>45684</v>
      </c>
      <c r="D6262" s="1">
        <v>45366</v>
      </c>
      <c r="E6262">
        <v>301.88</v>
      </c>
      <c r="F6262" t="s">
        <v>11</v>
      </c>
      <c r="G6262" s="3">
        <f t="shared" si="194"/>
        <v>45658</v>
      </c>
      <c r="H6262">
        <f t="shared" si="195"/>
        <v>11</v>
      </c>
    </row>
    <row r="6263" spans="1:8" x14ac:dyDescent="0.35">
      <c r="A6263" t="s">
        <v>6269</v>
      </c>
      <c r="B6263">
        <v>2376</v>
      </c>
      <c r="C6263" s="1">
        <v>44386</v>
      </c>
      <c r="D6263" s="1">
        <v>45366</v>
      </c>
      <c r="E6263">
        <v>467.73</v>
      </c>
      <c r="F6263" t="s">
        <v>8</v>
      </c>
      <c r="G6263" s="3">
        <f t="shared" si="194"/>
        <v>44378</v>
      </c>
      <c r="H6263">
        <f t="shared" si="195"/>
        <v>33</v>
      </c>
    </row>
    <row r="6264" spans="1:8" x14ac:dyDescent="0.35">
      <c r="A6264" t="s">
        <v>6270</v>
      </c>
      <c r="B6264">
        <v>9186</v>
      </c>
      <c r="C6264" s="1">
        <v>44643</v>
      </c>
      <c r="D6264" s="1" t="e">
        <v>#N/A</v>
      </c>
      <c r="E6264">
        <v>340.43</v>
      </c>
      <c r="F6264" t="s">
        <v>8</v>
      </c>
      <c r="G6264" s="3">
        <f t="shared" si="194"/>
        <v>44621</v>
      </c>
      <c r="H6264" t="e">
        <f t="shared" si="195"/>
        <v>#VALUE!</v>
      </c>
    </row>
    <row r="6265" spans="1:8" x14ac:dyDescent="0.35">
      <c r="A6265" t="s">
        <v>6271</v>
      </c>
      <c r="B6265">
        <v>5430</v>
      </c>
      <c r="C6265" s="1">
        <v>44703</v>
      </c>
      <c r="D6265" s="1">
        <v>45008</v>
      </c>
      <c r="E6265">
        <v>397.82</v>
      </c>
      <c r="F6265" t="s">
        <v>8</v>
      </c>
      <c r="G6265" s="3">
        <f t="shared" si="194"/>
        <v>44682</v>
      </c>
      <c r="H6265">
        <f t="shared" si="195"/>
        <v>10</v>
      </c>
    </row>
    <row r="6266" spans="1:8" x14ac:dyDescent="0.35">
      <c r="A6266" t="s">
        <v>6272</v>
      </c>
      <c r="B6266">
        <v>7938</v>
      </c>
      <c r="C6266" s="1">
        <v>43934</v>
      </c>
      <c r="D6266" s="1">
        <v>45366</v>
      </c>
      <c r="E6266">
        <v>284.25</v>
      </c>
      <c r="F6266" t="s">
        <v>8</v>
      </c>
      <c r="G6266" s="3">
        <f t="shared" si="194"/>
        <v>43922</v>
      </c>
      <c r="H6266">
        <f t="shared" si="195"/>
        <v>48</v>
      </c>
    </row>
    <row r="6267" spans="1:8" x14ac:dyDescent="0.35">
      <c r="A6267" t="s">
        <v>6273</v>
      </c>
      <c r="B6267">
        <v>3464</v>
      </c>
      <c r="C6267" s="1">
        <v>45030</v>
      </c>
      <c r="D6267" s="1">
        <v>44012</v>
      </c>
      <c r="E6267">
        <v>237.05</v>
      </c>
      <c r="F6267" t="s">
        <v>6</v>
      </c>
      <c r="G6267" s="3">
        <f t="shared" si="194"/>
        <v>45017</v>
      </c>
      <c r="H6267">
        <f t="shared" si="195"/>
        <v>34</v>
      </c>
    </row>
    <row r="6268" spans="1:8" x14ac:dyDescent="0.35">
      <c r="A6268" t="s">
        <v>6274</v>
      </c>
      <c r="B6268">
        <v>8817</v>
      </c>
      <c r="C6268" s="1">
        <v>45575</v>
      </c>
      <c r="D6268" s="1">
        <v>44969</v>
      </c>
      <c r="E6268">
        <v>335.65</v>
      </c>
      <c r="F6268" t="s">
        <v>11</v>
      </c>
      <c r="G6268" s="3">
        <f t="shared" si="194"/>
        <v>45566</v>
      </c>
      <c r="H6268">
        <f t="shared" si="195"/>
        <v>20</v>
      </c>
    </row>
    <row r="6269" spans="1:8" x14ac:dyDescent="0.35">
      <c r="A6269" t="s">
        <v>6275</v>
      </c>
      <c r="B6269">
        <v>5376</v>
      </c>
      <c r="C6269" s="1">
        <v>44757</v>
      </c>
      <c r="D6269" s="1">
        <v>44099</v>
      </c>
      <c r="E6269">
        <v>31.14</v>
      </c>
      <c r="F6269" t="s">
        <v>6</v>
      </c>
      <c r="G6269" s="3">
        <f t="shared" si="194"/>
        <v>44743</v>
      </c>
      <c r="H6269">
        <f t="shared" si="195"/>
        <v>22</v>
      </c>
    </row>
    <row r="6270" spans="1:8" x14ac:dyDescent="0.35">
      <c r="A6270" t="s">
        <v>6276</v>
      </c>
      <c r="B6270">
        <v>4757</v>
      </c>
      <c r="C6270" s="1">
        <v>44293</v>
      </c>
      <c r="D6270" s="1">
        <v>43993</v>
      </c>
      <c r="E6270">
        <v>359.56</v>
      </c>
      <c r="F6270" t="s">
        <v>6</v>
      </c>
      <c r="G6270" s="3">
        <f t="shared" si="194"/>
        <v>44287</v>
      </c>
      <c r="H6270">
        <f t="shared" si="195"/>
        <v>10</v>
      </c>
    </row>
    <row r="6271" spans="1:8" x14ac:dyDescent="0.35">
      <c r="A6271" t="s">
        <v>6277</v>
      </c>
      <c r="B6271">
        <v>2448</v>
      </c>
      <c r="C6271" s="1">
        <v>45716</v>
      </c>
      <c r="D6271" s="1">
        <v>45339</v>
      </c>
      <c r="E6271">
        <v>397.16</v>
      </c>
      <c r="F6271" t="s">
        <v>6</v>
      </c>
      <c r="G6271" s="3">
        <f t="shared" si="194"/>
        <v>45689</v>
      </c>
      <c r="H6271">
        <f t="shared" si="195"/>
        <v>13</v>
      </c>
    </row>
    <row r="6272" spans="1:8" x14ac:dyDescent="0.35">
      <c r="A6272" t="s">
        <v>6278</v>
      </c>
      <c r="B6272">
        <v>2843</v>
      </c>
      <c r="C6272" s="1">
        <v>45110</v>
      </c>
      <c r="D6272" s="1">
        <v>45366</v>
      </c>
      <c r="E6272">
        <v>183.76</v>
      </c>
      <c r="F6272" t="s">
        <v>11</v>
      </c>
      <c r="G6272" s="3">
        <f t="shared" si="194"/>
        <v>45108</v>
      </c>
      <c r="H6272">
        <f t="shared" si="195"/>
        <v>9</v>
      </c>
    </row>
    <row r="6273" spans="1:8" x14ac:dyDescent="0.35">
      <c r="A6273" t="s">
        <v>6279</v>
      </c>
      <c r="B6273">
        <v>9099</v>
      </c>
      <c r="C6273" s="1">
        <v>44469</v>
      </c>
      <c r="D6273" s="1">
        <v>45366</v>
      </c>
      <c r="E6273">
        <v>450.8</v>
      </c>
      <c r="F6273" t="s">
        <v>8</v>
      </c>
      <c r="G6273" s="3">
        <f t="shared" si="194"/>
        <v>44440</v>
      </c>
      <c r="H6273">
        <f t="shared" si="195"/>
        <v>30</v>
      </c>
    </row>
    <row r="6274" spans="1:8" x14ac:dyDescent="0.35">
      <c r="A6274" t="s">
        <v>6280</v>
      </c>
      <c r="B6274">
        <v>5065</v>
      </c>
      <c r="C6274" s="1">
        <v>45552</v>
      </c>
      <c r="D6274" s="1">
        <v>45008</v>
      </c>
      <c r="E6274">
        <v>96.74</v>
      </c>
      <c r="F6274" t="s">
        <v>6</v>
      </c>
      <c r="G6274" s="3">
        <f t="shared" si="194"/>
        <v>45536</v>
      </c>
      <c r="H6274">
        <f t="shared" si="195"/>
        <v>18</v>
      </c>
    </row>
    <row r="6275" spans="1:8" x14ac:dyDescent="0.35">
      <c r="A6275" t="s">
        <v>6281</v>
      </c>
      <c r="B6275">
        <v>4672</v>
      </c>
      <c r="C6275" s="1">
        <v>45170</v>
      </c>
      <c r="D6275" s="1">
        <v>45008</v>
      </c>
      <c r="E6275">
        <v>173.32</v>
      </c>
      <c r="F6275" t="s">
        <v>6</v>
      </c>
      <c r="G6275" s="3">
        <f t="shared" ref="G6275:G6338" si="196">DATE(YEAR(C6275),MONTH(C6275),1)</f>
        <v>45170</v>
      </c>
      <c r="H6275">
        <f t="shared" ref="H6275:H6338" si="197">ABS(IF(ISNUMBER(D6275),ROUND((D6275-C6275)/30,0),"AA"))</f>
        <v>5</v>
      </c>
    </row>
    <row r="6276" spans="1:8" x14ac:dyDescent="0.35">
      <c r="A6276" t="s">
        <v>6282</v>
      </c>
      <c r="B6276">
        <v>6800</v>
      </c>
      <c r="C6276" s="1">
        <v>45015</v>
      </c>
      <c r="D6276" s="1" t="e">
        <v>#N/A</v>
      </c>
      <c r="E6276">
        <v>62.43</v>
      </c>
      <c r="F6276" t="s">
        <v>6</v>
      </c>
      <c r="G6276" s="3">
        <f t="shared" si="196"/>
        <v>44986</v>
      </c>
      <c r="H6276" t="e">
        <f t="shared" si="197"/>
        <v>#VALUE!</v>
      </c>
    </row>
    <row r="6277" spans="1:8" x14ac:dyDescent="0.35">
      <c r="A6277" t="s">
        <v>6283</v>
      </c>
      <c r="B6277">
        <v>7523</v>
      </c>
      <c r="C6277" s="1">
        <v>45622</v>
      </c>
      <c r="D6277" s="1">
        <v>44012</v>
      </c>
      <c r="E6277">
        <v>99.05</v>
      </c>
      <c r="F6277" t="s">
        <v>8</v>
      </c>
      <c r="G6277" s="3">
        <f t="shared" si="196"/>
        <v>45597</v>
      </c>
      <c r="H6277">
        <f t="shared" si="197"/>
        <v>54</v>
      </c>
    </row>
    <row r="6278" spans="1:8" x14ac:dyDescent="0.35">
      <c r="A6278" t="s">
        <v>6284</v>
      </c>
      <c r="B6278">
        <v>1740</v>
      </c>
      <c r="C6278" s="1">
        <v>45259</v>
      </c>
      <c r="D6278" s="1">
        <v>43993</v>
      </c>
      <c r="E6278">
        <v>443.54</v>
      </c>
      <c r="F6278" t="s">
        <v>6</v>
      </c>
      <c r="G6278" s="3">
        <f t="shared" si="196"/>
        <v>45231</v>
      </c>
      <c r="H6278">
        <f t="shared" si="197"/>
        <v>42</v>
      </c>
    </row>
    <row r="6279" spans="1:8" x14ac:dyDescent="0.35">
      <c r="A6279" t="s">
        <v>6285</v>
      </c>
      <c r="B6279">
        <v>5637</v>
      </c>
      <c r="C6279" s="1">
        <v>45372</v>
      </c>
      <c r="D6279" s="1">
        <v>45366</v>
      </c>
      <c r="E6279">
        <v>419.19</v>
      </c>
      <c r="F6279" t="s">
        <v>6</v>
      </c>
      <c r="G6279" s="3">
        <f t="shared" si="196"/>
        <v>45352</v>
      </c>
      <c r="H6279">
        <f t="shared" si="197"/>
        <v>0</v>
      </c>
    </row>
    <row r="6280" spans="1:8" x14ac:dyDescent="0.35">
      <c r="A6280" t="s">
        <v>6286</v>
      </c>
      <c r="B6280">
        <v>7287</v>
      </c>
      <c r="C6280" s="1">
        <v>45185</v>
      </c>
      <c r="D6280" s="1" t="e">
        <v>#N/A</v>
      </c>
      <c r="E6280">
        <v>277.93</v>
      </c>
      <c r="F6280" t="s">
        <v>8</v>
      </c>
      <c r="G6280" s="3">
        <f t="shared" si="196"/>
        <v>45170</v>
      </c>
      <c r="H6280" t="e">
        <f t="shared" si="197"/>
        <v>#VALUE!</v>
      </c>
    </row>
    <row r="6281" spans="1:8" x14ac:dyDescent="0.35">
      <c r="A6281" t="s">
        <v>6287</v>
      </c>
      <c r="B6281">
        <v>5338</v>
      </c>
      <c r="C6281" s="1">
        <v>44612</v>
      </c>
      <c r="D6281" s="1" t="e">
        <v>#N/A</v>
      </c>
      <c r="E6281">
        <v>468.42</v>
      </c>
      <c r="F6281" t="s">
        <v>6</v>
      </c>
      <c r="G6281" s="3">
        <f t="shared" si="196"/>
        <v>44593</v>
      </c>
      <c r="H6281" t="e">
        <f t="shared" si="197"/>
        <v>#VALUE!</v>
      </c>
    </row>
    <row r="6282" spans="1:8" x14ac:dyDescent="0.35">
      <c r="A6282" t="s">
        <v>6288</v>
      </c>
      <c r="B6282">
        <v>1419</v>
      </c>
      <c r="C6282" s="1">
        <v>43977</v>
      </c>
      <c r="D6282" s="1">
        <v>43908</v>
      </c>
      <c r="E6282">
        <v>140.16999999999999</v>
      </c>
      <c r="F6282" t="s">
        <v>8</v>
      </c>
      <c r="G6282" s="3">
        <f t="shared" si="196"/>
        <v>43952</v>
      </c>
      <c r="H6282">
        <f t="shared" si="197"/>
        <v>2</v>
      </c>
    </row>
    <row r="6283" spans="1:8" x14ac:dyDescent="0.35">
      <c r="A6283" t="s">
        <v>6289</v>
      </c>
      <c r="B6283">
        <v>6118</v>
      </c>
      <c r="C6283" s="1">
        <v>44578</v>
      </c>
      <c r="D6283" s="1">
        <v>45008</v>
      </c>
      <c r="E6283">
        <v>84.33</v>
      </c>
      <c r="F6283" t="s">
        <v>6</v>
      </c>
      <c r="G6283" s="3">
        <f t="shared" si="196"/>
        <v>44562</v>
      </c>
      <c r="H6283">
        <f t="shared" si="197"/>
        <v>14</v>
      </c>
    </row>
    <row r="6284" spans="1:8" x14ac:dyDescent="0.35">
      <c r="A6284" t="s">
        <v>6290</v>
      </c>
      <c r="B6284">
        <v>1190</v>
      </c>
      <c r="C6284" s="1">
        <v>45425</v>
      </c>
      <c r="D6284" s="1">
        <v>45339</v>
      </c>
      <c r="E6284">
        <v>84.95</v>
      </c>
      <c r="F6284" t="s">
        <v>6</v>
      </c>
      <c r="G6284" s="3">
        <f t="shared" si="196"/>
        <v>45413</v>
      </c>
      <c r="H6284">
        <f t="shared" si="197"/>
        <v>3</v>
      </c>
    </row>
    <row r="6285" spans="1:8" x14ac:dyDescent="0.35">
      <c r="A6285" t="s">
        <v>6291</v>
      </c>
      <c r="B6285">
        <v>2674</v>
      </c>
      <c r="C6285" s="1">
        <v>44827</v>
      </c>
      <c r="D6285" s="1">
        <v>45339</v>
      </c>
      <c r="E6285">
        <v>199.11</v>
      </c>
      <c r="F6285" t="s">
        <v>11</v>
      </c>
      <c r="G6285" s="3">
        <f t="shared" si="196"/>
        <v>44805</v>
      </c>
      <c r="H6285">
        <f t="shared" si="197"/>
        <v>17</v>
      </c>
    </row>
    <row r="6286" spans="1:8" x14ac:dyDescent="0.35">
      <c r="A6286" t="s">
        <v>6292</v>
      </c>
      <c r="B6286">
        <v>6825</v>
      </c>
      <c r="C6286" s="1">
        <v>45764</v>
      </c>
      <c r="D6286" s="1">
        <v>45008</v>
      </c>
      <c r="E6286">
        <v>294.2</v>
      </c>
      <c r="F6286" t="s">
        <v>11</v>
      </c>
      <c r="G6286" s="3">
        <f t="shared" si="196"/>
        <v>45748</v>
      </c>
      <c r="H6286">
        <f t="shared" si="197"/>
        <v>25</v>
      </c>
    </row>
    <row r="6287" spans="1:8" x14ac:dyDescent="0.35">
      <c r="A6287" t="s">
        <v>6293</v>
      </c>
      <c r="B6287">
        <v>7662</v>
      </c>
      <c r="C6287" s="1">
        <v>44585</v>
      </c>
      <c r="D6287" s="1">
        <v>44198</v>
      </c>
      <c r="E6287">
        <v>144.86000000000001</v>
      </c>
      <c r="F6287" t="s">
        <v>8</v>
      </c>
      <c r="G6287" s="3">
        <f t="shared" si="196"/>
        <v>44562</v>
      </c>
      <c r="H6287">
        <f t="shared" si="197"/>
        <v>13</v>
      </c>
    </row>
    <row r="6288" spans="1:8" x14ac:dyDescent="0.35">
      <c r="A6288" t="s">
        <v>6294</v>
      </c>
      <c r="B6288">
        <v>3048</v>
      </c>
      <c r="C6288" s="1">
        <v>45046</v>
      </c>
      <c r="D6288" s="1">
        <v>45366</v>
      </c>
      <c r="E6288">
        <v>10.17</v>
      </c>
      <c r="F6288" t="s">
        <v>8</v>
      </c>
      <c r="G6288" s="3">
        <f t="shared" si="196"/>
        <v>45017</v>
      </c>
      <c r="H6288">
        <f t="shared" si="197"/>
        <v>11</v>
      </c>
    </row>
    <row r="6289" spans="1:8" x14ac:dyDescent="0.35">
      <c r="A6289" t="s">
        <v>6295</v>
      </c>
      <c r="B6289">
        <v>4637</v>
      </c>
      <c r="C6289" s="1">
        <v>44654</v>
      </c>
      <c r="D6289" s="1">
        <v>45366</v>
      </c>
      <c r="E6289">
        <v>140.30000000000001</v>
      </c>
      <c r="F6289" t="s">
        <v>6</v>
      </c>
      <c r="G6289" s="3">
        <f t="shared" si="196"/>
        <v>44652</v>
      </c>
      <c r="H6289">
        <f t="shared" si="197"/>
        <v>24</v>
      </c>
    </row>
    <row r="6290" spans="1:8" x14ac:dyDescent="0.35">
      <c r="A6290" t="s">
        <v>6296</v>
      </c>
      <c r="B6290">
        <v>9727</v>
      </c>
      <c r="C6290" s="1">
        <v>44324</v>
      </c>
      <c r="D6290" s="1">
        <v>45339</v>
      </c>
      <c r="E6290">
        <v>351.38</v>
      </c>
      <c r="F6290" t="s">
        <v>11</v>
      </c>
      <c r="G6290" s="3">
        <f t="shared" si="196"/>
        <v>44317</v>
      </c>
      <c r="H6290">
        <f t="shared" si="197"/>
        <v>34</v>
      </c>
    </row>
    <row r="6291" spans="1:8" x14ac:dyDescent="0.35">
      <c r="A6291" t="s">
        <v>6297</v>
      </c>
      <c r="B6291">
        <v>1673</v>
      </c>
      <c r="C6291" s="1">
        <v>45703</v>
      </c>
      <c r="D6291" s="1">
        <v>45366</v>
      </c>
      <c r="E6291">
        <v>441.36</v>
      </c>
      <c r="F6291" t="s">
        <v>11</v>
      </c>
      <c r="G6291" s="3">
        <f t="shared" si="196"/>
        <v>45689</v>
      </c>
      <c r="H6291">
        <f t="shared" si="197"/>
        <v>11</v>
      </c>
    </row>
    <row r="6292" spans="1:8" x14ac:dyDescent="0.35">
      <c r="A6292" t="s">
        <v>6298</v>
      </c>
      <c r="B6292">
        <v>5235</v>
      </c>
      <c r="C6292" s="1">
        <v>44380</v>
      </c>
      <c r="D6292" s="1">
        <v>45008</v>
      </c>
      <c r="E6292">
        <v>203.64</v>
      </c>
      <c r="F6292" t="s">
        <v>11</v>
      </c>
      <c r="G6292" s="3">
        <f t="shared" si="196"/>
        <v>44378</v>
      </c>
      <c r="H6292">
        <f t="shared" si="197"/>
        <v>21</v>
      </c>
    </row>
    <row r="6293" spans="1:8" x14ac:dyDescent="0.35">
      <c r="A6293" t="s">
        <v>6299</v>
      </c>
      <c r="B6293">
        <v>9637</v>
      </c>
      <c r="C6293" s="1">
        <v>44582</v>
      </c>
      <c r="D6293" s="1">
        <v>44198</v>
      </c>
      <c r="E6293">
        <v>228.14</v>
      </c>
      <c r="F6293" t="s">
        <v>8</v>
      </c>
      <c r="G6293" s="3">
        <f t="shared" si="196"/>
        <v>44562</v>
      </c>
      <c r="H6293">
        <f t="shared" si="197"/>
        <v>13</v>
      </c>
    </row>
    <row r="6294" spans="1:8" x14ac:dyDescent="0.35">
      <c r="A6294" t="s">
        <v>6300</v>
      </c>
      <c r="B6294">
        <v>2116</v>
      </c>
      <c r="C6294" s="1">
        <v>43966</v>
      </c>
      <c r="D6294" s="1">
        <v>44459</v>
      </c>
      <c r="E6294">
        <v>218.21</v>
      </c>
      <c r="F6294" t="s">
        <v>8</v>
      </c>
      <c r="G6294" s="3">
        <f t="shared" si="196"/>
        <v>43952</v>
      </c>
      <c r="H6294">
        <f t="shared" si="197"/>
        <v>16</v>
      </c>
    </row>
    <row r="6295" spans="1:8" x14ac:dyDescent="0.35">
      <c r="A6295" t="s">
        <v>6301</v>
      </c>
      <c r="B6295">
        <v>2038</v>
      </c>
      <c r="C6295" s="1">
        <v>44462</v>
      </c>
      <c r="D6295" s="1">
        <v>43993</v>
      </c>
      <c r="E6295">
        <v>53.7</v>
      </c>
      <c r="F6295" t="s">
        <v>11</v>
      </c>
      <c r="G6295" s="3">
        <f t="shared" si="196"/>
        <v>44440</v>
      </c>
      <c r="H6295">
        <f t="shared" si="197"/>
        <v>16</v>
      </c>
    </row>
    <row r="6296" spans="1:8" x14ac:dyDescent="0.35">
      <c r="A6296" t="s">
        <v>6302</v>
      </c>
      <c r="B6296">
        <v>4513</v>
      </c>
      <c r="C6296" s="1">
        <v>43840</v>
      </c>
      <c r="D6296" s="1">
        <v>45366</v>
      </c>
      <c r="E6296">
        <v>499.37</v>
      </c>
      <c r="F6296" t="s">
        <v>11</v>
      </c>
      <c r="G6296" s="3">
        <f t="shared" si="196"/>
        <v>43831</v>
      </c>
      <c r="H6296">
        <f t="shared" si="197"/>
        <v>51</v>
      </c>
    </row>
    <row r="6297" spans="1:8" x14ac:dyDescent="0.35">
      <c r="A6297" t="s">
        <v>6303</v>
      </c>
      <c r="B6297">
        <v>5067</v>
      </c>
      <c r="C6297" s="1">
        <v>44750</v>
      </c>
      <c r="D6297" s="1">
        <v>45366</v>
      </c>
      <c r="E6297">
        <v>185.3</v>
      </c>
      <c r="F6297" t="s">
        <v>8</v>
      </c>
      <c r="G6297" s="3">
        <f t="shared" si="196"/>
        <v>44743</v>
      </c>
      <c r="H6297">
        <f t="shared" si="197"/>
        <v>21</v>
      </c>
    </row>
    <row r="6298" spans="1:8" x14ac:dyDescent="0.35">
      <c r="A6298" t="s">
        <v>6304</v>
      </c>
      <c r="B6298">
        <v>3674</v>
      </c>
      <c r="C6298" s="1">
        <v>44760</v>
      </c>
      <c r="D6298" s="1">
        <v>45366</v>
      </c>
      <c r="E6298">
        <v>499.3</v>
      </c>
      <c r="F6298" t="s">
        <v>11</v>
      </c>
      <c r="G6298" s="3">
        <f t="shared" si="196"/>
        <v>44743</v>
      </c>
      <c r="H6298">
        <f t="shared" si="197"/>
        <v>20</v>
      </c>
    </row>
    <row r="6299" spans="1:8" x14ac:dyDescent="0.35">
      <c r="A6299" t="s">
        <v>6305</v>
      </c>
      <c r="B6299">
        <v>7674</v>
      </c>
      <c r="C6299" s="1">
        <v>44192</v>
      </c>
      <c r="D6299" s="1">
        <v>43908</v>
      </c>
      <c r="E6299">
        <v>62.9</v>
      </c>
      <c r="F6299" t="s">
        <v>11</v>
      </c>
      <c r="G6299" s="3">
        <f t="shared" si="196"/>
        <v>44166</v>
      </c>
      <c r="H6299">
        <f t="shared" si="197"/>
        <v>9</v>
      </c>
    </row>
    <row r="6300" spans="1:8" x14ac:dyDescent="0.35">
      <c r="A6300" t="s">
        <v>6306</v>
      </c>
      <c r="B6300">
        <v>8784</v>
      </c>
      <c r="C6300" s="1">
        <v>44119</v>
      </c>
      <c r="D6300" s="1">
        <v>43993</v>
      </c>
      <c r="E6300">
        <v>362.66</v>
      </c>
      <c r="F6300" t="s">
        <v>11</v>
      </c>
      <c r="G6300" s="3">
        <f t="shared" si="196"/>
        <v>44105</v>
      </c>
      <c r="H6300">
        <f t="shared" si="197"/>
        <v>4</v>
      </c>
    </row>
    <row r="6301" spans="1:8" x14ac:dyDescent="0.35">
      <c r="A6301" t="s">
        <v>6307</v>
      </c>
      <c r="B6301">
        <v>6598</v>
      </c>
      <c r="C6301" s="1">
        <v>44665</v>
      </c>
      <c r="D6301" s="1">
        <v>45366</v>
      </c>
      <c r="E6301">
        <v>101.42</v>
      </c>
      <c r="F6301" t="s">
        <v>11</v>
      </c>
      <c r="G6301" s="3">
        <f t="shared" si="196"/>
        <v>44652</v>
      </c>
      <c r="H6301">
        <f t="shared" si="197"/>
        <v>23</v>
      </c>
    </row>
    <row r="6302" spans="1:8" x14ac:dyDescent="0.35">
      <c r="A6302" t="s">
        <v>6308</v>
      </c>
      <c r="B6302">
        <v>1717</v>
      </c>
      <c r="C6302" s="1">
        <v>44690</v>
      </c>
      <c r="D6302" s="1">
        <v>45366</v>
      </c>
      <c r="E6302">
        <v>459.99</v>
      </c>
      <c r="F6302" t="s">
        <v>6</v>
      </c>
      <c r="G6302" s="3">
        <f t="shared" si="196"/>
        <v>44682</v>
      </c>
      <c r="H6302">
        <f t="shared" si="197"/>
        <v>23</v>
      </c>
    </row>
    <row r="6303" spans="1:8" x14ac:dyDescent="0.35">
      <c r="A6303" t="s">
        <v>6309</v>
      </c>
      <c r="B6303">
        <v>9372</v>
      </c>
      <c r="C6303" s="1">
        <v>44765</v>
      </c>
      <c r="D6303" s="1">
        <v>45366</v>
      </c>
      <c r="E6303">
        <v>56.25</v>
      </c>
      <c r="F6303" t="s">
        <v>6</v>
      </c>
      <c r="G6303" s="3">
        <f t="shared" si="196"/>
        <v>44743</v>
      </c>
      <c r="H6303">
        <f t="shared" si="197"/>
        <v>20</v>
      </c>
    </row>
    <row r="6304" spans="1:8" x14ac:dyDescent="0.35">
      <c r="A6304" t="s">
        <v>6310</v>
      </c>
      <c r="B6304">
        <v>1359</v>
      </c>
      <c r="C6304" s="1">
        <v>45516</v>
      </c>
      <c r="D6304" s="1">
        <v>44814</v>
      </c>
      <c r="E6304">
        <v>455.9</v>
      </c>
      <c r="F6304" t="s">
        <v>6</v>
      </c>
      <c r="G6304" s="3">
        <f t="shared" si="196"/>
        <v>45505</v>
      </c>
      <c r="H6304">
        <f t="shared" si="197"/>
        <v>23</v>
      </c>
    </row>
    <row r="6305" spans="1:8" x14ac:dyDescent="0.35">
      <c r="A6305" t="s">
        <v>6311</v>
      </c>
      <c r="B6305">
        <v>5561</v>
      </c>
      <c r="C6305" s="1">
        <v>44804</v>
      </c>
      <c r="D6305" s="1">
        <v>45008</v>
      </c>
      <c r="E6305">
        <v>377.73</v>
      </c>
      <c r="F6305" t="s">
        <v>6</v>
      </c>
      <c r="G6305" s="3">
        <f t="shared" si="196"/>
        <v>44774</v>
      </c>
      <c r="H6305">
        <f t="shared" si="197"/>
        <v>7</v>
      </c>
    </row>
    <row r="6306" spans="1:8" x14ac:dyDescent="0.35">
      <c r="A6306" t="s">
        <v>6312</v>
      </c>
      <c r="B6306">
        <v>3369</v>
      </c>
      <c r="C6306" s="1">
        <v>44982</v>
      </c>
      <c r="D6306" s="1">
        <v>44012</v>
      </c>
      <c r="E6306">
        <v>138.47</v>
      </c>
      <c r="F6306" t="s">
        <v>8</v>
      </c>
      <c r="G6306" s="3">
        <f t="shared" si="196"/>
        <v>44958</v>
      </c>
      <c r="H6306">
        <f t="shared" si="197"/>
        <v>32</v>
      </c>
    </row>
    <row r="6307" spans="1:8" x14ac:dyDescent="0.35">
      <c r="A6307" t="s">
        <v>6313</v>
      </c>
      <c r="B6307">
        <v>2595</v>
      </c>
      <c r="C6307" s="1">
        <v>44438</v>
      </c>
      <c r="D6307" s="1">
        <v>44969</v>
      </c>
      <c r="E6307">
        <v>220.17</v>
      </c>
      <c r="F6307" t="s">
        <v>8</v>
      </c>
      <c r="G6307" s="3">
        <f t="shared" si="196"/>
        <v>44409</v>
      </c>
      <c r="H6307">
        <f t="shared" si="197"/>
        <v>18</v>
      </c>
    </row>
    <row r="6308" spans="1:8" x14ac:dyDescent="0.35">
      <c r="A6308" t="s">
        <v>6314</v>
      </c>
      <c r="B6308">
        <v>1517</v>
      </c>
      <c r="C6308" s="1">
        <v>45246</v>
      </c>
      <c r="D6308" s="1" t="e">
        <v>#N/A</v>
      </c>
      <c r="E6308">
        <v>437.79</v>
      </c>
      <c r="F6308" t="s">
        <v>8</v>
      </c>
      <c r="G6308" s="3">
        <f t="shared" si="196"/>
        <v>45231</v>
      </c>
      <c r="H6308" t="e">
        <f t="shared" si="197"/>
        <v>#VALUE!</v>
      </c>
    </row>
    <row r="6309" spans="1:8" x14ac:dyDescent="0.35">
      <c r="A6309" t="s">
        <v>6315</v>
      </c>
      <c r="B6309">
        <v>5737</v>
      </c>
      <c r="C6309" s="1">
        <v>45217</v>
      </c>
      <c r="D6309" s="1">
        <v>45366</v>
      </c>
      <c r="E6309">
        <v>144.06</v>
      </c>
      <c r="F6309" t="s">
        <v>8</v>
      </c>
      <c r="G6309" s="3">
        <f t="shared" si="196"/>
        <v>45200</v>
      </c>
      <c r="H6309">
        <f t="shared" si="197"/>
        <v>5</v>
      </c>
    </row>
    <row r="6310" spans="1:8" x14ac:dyDescent="0.35">
      <c r="A6310" t="s">
        <v>6316</v>
      </c>
      <c r="B6310">
        <v>7822</v>
      </c>
      <c r="C6310" s="1">
        <v>44771</v>
      </c>
      <c r="D6310" s="1" t="e">
        <v>#N/A</v>
      </c>
      <c r="E6310">
        <v>207.01</v>
      </c>
      <c r="F6310" t="s">
        <v>11</v>
      </c>
      <c r="G6310" s="3">
        <f t="shared" si="196"/>
        <v>44743</v>
      </c>
      <c r="H6310" t="e">
        <f t="shared" si="197"/>
        <v>#VALUE!</v>
      </c>
    </row>
    <row r="6311" spans="1:8" x14ac:dyDescent="0.35">
      <c r="A6311" t="s">
        <v>6317</v>
      </c>
      <c r="B6311">
        <v>8701</v>
      </c>
      <c r="C6311" s="1">
        <v>45584</v>
      </c>
      <c r="D6311" s="1">
        <v>44198</v>
      </c>
      <c r="E6311">
        <v>380.25</v>
      </c>
      <c r="F6311" t="s">
        <v>6</v>
      </c>
      <c r="G6311" s="3">
        <f t="shared" si="196"/>
        <v>45566</v>
      </c>
      <c r="H6311">
        <f t="shared" si="197"/>
        <v>46</v>
      </c>
    </row>
    <row r="6312" spans="1:8" x14ac:dyDescent="0.35">
      <c r="A6312" t="s">
        <v>6318</v>
      </c>
      <c r="B6312">
        <v>2070</v>
      </c>
      <c r="C6312" s="1">
        <v>44896</v>
      </c>
      <c r="D6312" s="1">
        <v>43993</v>
      </c>
      <c r="E6312">
        <v>388.48</v>
      </c>
      <c r="F6312" t="s">
        <v>11</v>
      </c>
      <c r="G6312" s="3">
        <f t="shared" si="196"/>
        <v>44896</v>
      </c>
      <c r="H6312">
        <f t="shared" si="197"/>
        <v>30</v>
      </c>
    </row>
    <row r="6313" spans="1:8" x14ac:dyDescent="0.35">
      <c r="A6313" t="s">
        <v>6319</v>
      </c>
      <c r="B6313">
        <v>5238</v>
      </c>
      <c r="C6313" s="1">
        <v>45612</v>
      </c>
      <c r="D6313" s="1">
        <v>43993</v>
      </c>
      <c r="E6313">
        <v>301.33</v>
      </c>
      <c r="F6313" t="s">
        <v>8</v>
      </c>
      <c r="G6313" s="3">
        <f t="shared" si="196"/>
        <v>45597</v>
      </c>
      <c r="H6313">
        <f t="shared" si="197"/>
        <v>54</v>
      </c>
    </row>
    <row r="6314" spans="1:8" x14ac:dyDescent="0.35">
      <c r="A6314" t="s">
        <v>6320</v>
      </c>
      <c r="B6314">
        <v>9955</v>
      </c>
      <c r="C6314" s="1">
        <v>44682</v>
      </c>
      <c r="D6314" s="1">
        <v>45008</v>
      </c>
      <c r="E6314">
        <v>318.94</v>
      </c>
      <c r="F6314" t="s">
        <v>8</v>
      </c>
      <c r="G6314" s="3">
        <f t="shared" si="196"/>
        <v>44682</v>
      </c>
      <c r="H6314">
        <f t="shared" si="197"/>
        <v>11</v>
      </c>
    </row>
    <row r="6315" spans="1:8" x14ac:dyDescent="0.35">
      <c r="A6315" t="s">
        <v>6321</v>
      </c>
      <c r="B6315">
        <v>9864</v>
      </c>
      <c r="C6315" s="1">
        <v>45737</v>
      </c>
      <c r="D6315" s="1">
        <v>45366</v>
      </c>
      <c r="E6315">
        <v>478.65</v>
      </c>
      <c r="F6315" t="s">
        <v>8</v>
      </c>
      <c r="G6315" s="3">
        <f t="shared" si="196"/>
        <v>45717</v>
      </c>
      <c r="H6315">
        <f t="shared" si="197"/>
        <v>12</v>
      </c>
    </row>
    <row r="6316" spans="1:8" x14ac:dyDescent="0.35">
      <c r="A6316" t="s">
        <v>6322</v>
      </c>
      <c r="B6316">
        <v>1046</v>
      </c>
      <c r="C6316" s="1">
        <v>45590</v>
      </c>
      <c r="D6316" s="1">
        <v>44969</v>
      </c>
      <c r="E6316">
        <v>434.49</v>
      </c>
      <c r="F6316" t="s">
        <v>6</v>
      </c>
      <c r="G6316" s="3">
        <f t="shared" si="196"/>
        <v>45566</v>
      </c>
      <c r="H6316">
        <f t="shared" si="197"/>
        <v>21</v>
      </c>
    </row>
    <row r="6317" spans="1:8" x14ac:dyDescent="0.35">
      <c r="A6317" t="s">
        <v>6323</v>
      </c>
      <c r="B6317">
        <v>3383</v>
      </c>
      <c r="C6317" s="1">
        <v>44411</v>
      </c>
      <c r="D6317" s="1">
        <v>44661</v>
      </c>
      <c r="E6317">
        <v>57.48</v>
      </c>
      <c r="F6317" t="s">
        <v>11</v>
      </c>
      <c r="G6317" s="3">
        <f t="shared" si="196"/>
        <v>44409</v>
      </c>
      <c r="H6317">
        <f t="shared" si="197"/>
        <v>8</v>
      </c>
    </row>
    <row r="6318" spans="1:8" x14ac:dyDescent="0.35">
      <c r="A6318" t="s">
        <v>6324</v>
      </c>
      <c r="B6318">
        <v>8255</v>
      </c>
      <c r="C6318" s="1">
        <v>44381</v>
      </c>
      <c r="D6318" s="1">
        <v>45008</v>
      </c>
      <c r="E6318">
        <v>142.72999999999999</v>
      </c>
      <c r="F6318" t="s">
        <v>8</v>
      </c>
      <c r="G6318" s="3">
        <f t="shared" si="196"/>
        <v>44378</v>
      </c>
      <c r="H6318">
        <f t="shared" si="197"/>
        <v>21</v>
      </c>
    </row>
    <row r="6319" spans="1:8" x14ac:dyDescent="0.35">
      <c r="A6319" t="s">
        <v>6325</v>
      </c>
      <c r="B6319">
        <v>2713</v>
      </c>
      <c r="C6319" s="1">
        <v>45071</v>
      </c>
      <c r="D6319" s="1">
        <v>45339</v>
      </c>
      <c r="E6319">
        <v>395.77</v>
      </c>
      <c r="F6319" t="s">
        <v>6</v>
      </c>
      <c r="G6319" s="3">
        <f t="shared" si="196"/>
        <v>45047</v>
      </c>
      <c r="H6319">
        <f t="shared" si="197"/>
        <v>9</v>
      </c>
    </row>
    <row r="6320" spans="1:8" x14ac:dyDescent="0.35">
      <c r="A6320" t="s">
        <v>6326</v>
      </c>
      <c r="B6320">
        <v>4026</v>
      </c>
      <c r="C6320" s="1">
        <v>44705</v>
      </c>
      <c r="D6320" s="1">
        <v>45366</v>
      </c>
      <c r="E6320">
        <v>460.37</v>
      </c>
      <c r="F6320" t="s">
        <v>8</v>
      </c>
      <c r="G6320" s="3">
        <f t="shared" si="196"/>
        <v>44682</v>
      </c>
      <c r="H6320">
        <f t="shared" si="197"/>
        <v>22</v>
      </c>
    </row>
    <row r="6321" spans="1:8" x14ac:dyDescent="0.35">
      <c r="A6321" t="s">
        <v>6327</v>
      </c>
      <c r="B6321">
        <v>7169</v>
      </c>
      <c r="C6321" s="1">
        <v>44070</v>
      </c>
      <c r="D6321" s="1">
        <v>44814</v>
      </c>
      <c r="E6321">
        <v>474.12</v>
      </c>
      <c r="F6321" t="s">
        <v>8</v>
      </c>
      <c r="G6321" s="3">
        <f t="shared" si="196"/>
        <v>44044</v>
      </c>
      <c r="H6321">
        <f t="shared" si="197"/>
        <v>25</v>
      </c>
    </row>
    <row r="6322" spans="1:8" x14ac:dyDescent="0.35">
      <c r="A6322" t="s">
        <v>6328</v>
      </c>
      <c r="B6322">
        <v>7917</v>
      </c>
      <c r="C6322" s="1">
        <v>45576</v>
      </c>
      <c r="D6322" s="1">
        <v>45366</v>
      </c>
      <c r="E6322">
        <v>312.07</v>
      </c>
      <c r="F6322" t="s">
        <v>8</v>
      </c>
      <c r="G6322" s="3">
        <f t="shared" si="196"/>
        <v>45566</v>
      </c>
      <c r="H6322">
        <f t="shared" si="197"/>
        <v>7</v>
      </c>
    </row>
    <row r="6323" spans="1:8" x14ac:dyDescent="0.35">
      <c r="A6323" t="s">
        <v>6329</v>
      </c>
      <c r="B6323">
        <v>5079</v>
      </c>
      <c r="C6323" s="1">
        <v>45043</v>
      </c>
      <c r="D6323" s="1">
        <v>44969</v>
      </c>
      <c r="E6323">
        <v>352.45</v>
      </c>
      <c r="F6323" t="s">
        <v>8</v>
      </c>
      <c r="G6323" s="3">
        <f t="shared" si="196"/>
        <v>45017</v>
      </c>
      <c r="H6323">
        <f t="shared" si="197"/>
        <v>2</v>
      </c>
    </row>
    <row r="6324" spans="1:8" x14ac:dyDescent="0.35">
      <c r="A6324" t="s">
        <v>6330</v>
      </c>
      <c r="B6324">
        <v>7485</v>
      </c>
      <c r="C6324" s="1">
        <v>45339</v>
      </c>
      <c r="D6324" s="1">
        <v>44459</v>
      </c>
      <c r="E6324">
        <v>351.27</v>
      </c>
      <c r="F6324" t="s">
        <v>8</v>
      </c>
      <c r="G6324" s="3">
        <f t="shared" si="196"/>
        <v>45323</v>
      </c>
      <c r="H6324">
        <f t="shared" si="197"/>
        <v>29</v>
      </c>
    </row>
    <row r="6325" spans="1:8" x14ac:dyDescent="0.35">
      <c r="A6325" t="s">
        <v>6331</v>
      </c>
      <c r="B6325">
        <v>8214</v>
      </c>
      <c r="C6325" s="1">
        <v>44396</v>
      </c>
      <c r="D6325" s="1">
        <v>44969</v>
      </c>
      <c r="E6325">
        <v>162.69</v>
      </c>
      <c r="F6325" t="s">
        <v>8</v>
      </c>
      <c r="G6325" s="3">
        <f t="shared" si="196"/>
        <v>44378</v>
      </c>
      <c r="H6325">
        <f t="shared" si="197"/>
        <v>19</v>
      </c>
    </row>
    <row r="6326" spans="1:8" x14ac:dyDescent="0.35">
      <c r="A6326" t="s">
        <v>6332</v>
      </c>
      <c r="B6326">
        <v>7244</v>
      </c>
      <c r="C6326" s="1">
        <v>45171</v>
      </c>
      <c r="D6326" s="1">
        <v>44969</v>
      </c>
      <c r="E6326">
        <v>287.94</v>
      </c>
      <c r="F6326" t="s">
        <v>8</v>
      </c>
      <c r="G6326" s="3">
        <f t="shared" si="196"/>
        <v>45170</v>
      </c>
      <c r="H6326">
        <f t="shared" si="197"/>
        <v>7</v>
      </c>
    </row>
    <row r="6327" spans="1:8" x14ac:dyDescent="0.35">
      <c r="A6327" t="s">
        <v>6333</v>
      </c>
      <c r="B6327">
        <v>2479</v>
      </c>
      <c r="C6327" s="1">
        <v>44881</v>
      </c>
      <c r="D6327" s="1">
        <v>44969</v>
      </c>
      <c r="E6327">
        <v>170.39</v>
      </c>
      <c r="F6327" t="s">
        <v>8</v>
      </c>
      <c r="G6327" s="3">
        <f t="shared" si="196"/>
        <v>44866</v>
      </c>
      <c r="H6327">
        <f t="shared" si="197"/>
        <v>3</v>
      </c>
    </row>
    <row r="6328" spans="1:8" x14ac:dyDescent="0.35">
      <c r="A6328" t="s">
        <v>6334</v>
      </c>
      <c r="B6328">
        <v>5279</v>
      </c>
      <c r="C6328" s="1">
        <v>43982</v>
      </c>
      <c r="D6328" s="1">
        <v>45366</v>
      </c>
      <c r="E6328">
        <v>489.66</v>
      </c>
      <c r="F6328" t="s">
        <v>8</v>
      </c>
      <c r="G6328" s="3">
        <f t="shared" si="196"/>
        <v>43952</v>
      </c>
      <c r="H6328">
        <f t="shared" si="197"/>
        <v>46</v>
      </c>
    </row>
    <row r="6329" spans="1:8" x14ac:dyDescent="0.35">
      <c r="A6329" t="s">
        <v>6335</v>
      </c>
      <c r="B6329">
        <v>1807</v>
      </c>
      <c r="C6329" s="1">
        <v>45239</v>
      </c>
      <c r="D6329" s="1">
        <v>45366</v>
      </c>
      <c r="E6329">
        <v>64.22</v>
      </c>
      <c r="F6329" t="s">
        <v>8</v>
      </c>
      <c r="G6329" s="3">
        <f t="shared" si="196"/>
        <v>45231</v>
      </c>
      <c r="H6329">
        <f t="shared" si="197"/>
        <v>4</v>
      </c>
    </row>
    <row r="6330" spans="1:8" x14ac:dyDescent="0.35">
      <c r="A6330" t="s">
        <v>6336</v>
      </c>
      <c r="B6330">
        <v>3208</v>
      </c>
      <c r="C6330" s="1">
        <v>45632</v>
      </c>
      <c r="D6330" s="1" t="e">
        <v>#N/A</v>
      </c>
      <c r="E6330">
        <v>363.97</v>
      </c>
      <c r="F6330" t="s">
        <v>8</v>
      </c>
      <c r="G6330" s="3">
        <f t="shared" si="196"/>
        <v>45627</v>
      </c>
      <c r="H6330" t="e">
        <f t="shared" si="197"/>
        <v>#VALUE!</v>
      </c>
    </row>
    <row r="6331" spans="1:8" x14ac:dyDescent="0.35">
      <c r="A6331" t="s">
        <v>6337</v>
      </c>
      <c r="B6331">
        <v>3958</v>
      </c>
      <c r="C6331" s="1">
        <v>43852</v>
      </c>
      <c r="D6331" s="1">
        <v>44969</v>
      </c>
      <c r="E6331">
        <v>38.71</v>
      </c>
      <c r="F6331" t="s">
        <v>8</v>
      </c>
      <c r="G6331" s="3">
        <f t="shared" si="196"/>
        <v>43831</v>
      </c>
      <c r="H6331">
        <f t="shared" si="197"/>
        <v>37</v>
      </c>
    </row>
    <row r="6332" spans="1:8" x14ac:dyDescent="0.35">
      <c r="A6332" t="s">
        <v>6338</v>
      </c>
      <c r="B6332">
        <v>8827</v>
      </c>
      <c r="C6332" s="1">
        <v>44030</v>
      </c>
      <c r="D6332" s="1">
        <v>45366</v>
      </c>
      <c r="E6332">
        <v>497.4</v>
      </c>
      <c r="F6332" t="s">
        <v>11</v>
      </c>
      <c r="G6332" s="3">
        <f t="shared" si="196"/>
        <v>44013</v>
      </c>
      <c r="H6332">
        <f t="shared" si="197"/>
        <v>45</v>
      </c>
    </row>
    <row r="6333" spans="1:8" x14ac:dyDescent="0.35">
      <c r="A6333" t="s">
        <v>6339</v>
      </c>
      <c r="B6333">
        <v>7250</v>
      </c>
      <c r="C6333" s="1">
        <v>44085</v>
      </c>
      <c r="D6333" s="1">
        <v>45008</v>
      </c>
      <c r="E6333">
        <v>445.69</v>
      </c>
      <c r="F6333" t="s">
        <v>11</v>
      </c>
      <c r="G6333" s="3">
        <f t="shared" si="196"/>
        <v>44075</v>
      </c>
      <c r="H6333">
        <f t="shared" si="197"/>
        <v>31</v>
      </c>
    </row>
    <row r="6334" spans="1:8" x14ac:dyDescent="0.35">
      <c r="A6334" t="s">
        <v>6340</v>
      </c>
      <c r="B6334">
        <v>6755</v>
      </c>
      <c r="C6334" s="1">
        <v>45200</v>
      </c>
      <c r="D6334" s="1">
        <v>43908</v>
      </c>
      <c r="E6334">
        <v>65.56</v>
      </c>
      <c r="F6334" t="s">
        <v>6</v>
      </c>
      <c r="G6334" s="3">
        <f t="shared" si="196"/>
        <v>45200</v>
      </c>
      <c r="H6334">
        <f t="shared" si="197"/>
        <v>43</v>
      </c>
    </row>
    <row r="6335" spans="1:8" x14ac:dyDescent="0.35">
      <c r="A6335" t="s">
        <v>6341</v>
      </c>
      <c r="B6335">
        <v>2287</v>
      </c>
      <c r="C6335" s="1">
        <v>45167</v>
      </c>
      <c r="D6335" s="1" t="e">
        <v>#N/A</v>
      </c>
      <c r="E6335">
        <v>217.02</v>
      </c>
      <c r="F6335" t="s">
        <v>8</v>
      </c>
      <c r="G6335" s="3">
        <f t="shared" si="196"/>
        <v>45139</v>
      </c>
      <c r="H6335" t="e">
        <f t="shared" si="197"/>
        <v>#VALUE!</v>
      </c>
    </row>
    <row r="6336" spans="1:8" x14ac:dyDescent="0.35">
      <c r="A6336" t="s">
        <v>6342</v>
      </c>
      <c r="B6336">
        <v>2013</v>
      </c>
      <c r="C6336" s="1">
        <v>44907</v>
      </c>
      <c r="D6336" s="1">
        <v>44198</v>
      </c>
      <c r="E6336">
        <v>121.26</v>
      </c>
      <c r="F6336" t="s">
        <v>8</v>
      </c>
      <c r="G6336" s="3">
        <f t="shared" si="196"/>
        <v>44896</v>
      </c>
      <c r="H6336">
        <f t="shared" si="197"/>
        <v>24</v>
      </c>
    </row>
    <row r="6337" spans="1:8" x14ac:dyDescent="0.35">
      <c r="A6337" t="s">
        <v>6343</v>
      </c>
      <c r="B6337">
        <v>9811</v>
      </c>
      <c r="C6337" s="1">
        <v>44903</v>
      </c>
      <c r="D6337" s="1">
        <v>45366</v>
      </c>
      <c r="E6337">
        <v>378.83</v>
      </c>
      <c r="F6337" t="s">
        <v>8</v>
      </c>
      <c r="G6337" s="3">
        <f t="shared" si="196"/>
        <v>44896</v>
      </c>
      <c r="H6337">
        <f t="shared" si="197"/>
        <v>15</v>
      </c>
    </row>
    <row r="6338" spans="1:8" x14ac:dyDescent="0.35">
      <c r="A6338" t="s">
        <v>6344</v>
      </c>
      <c r="B6338">
        <v>7469</v>
      </c>
      <c r="C6338" s="1">
        <v>44369</v>
      </c>
      <c r="D6338" s="1">
        <v>45366</v>
      </c>
      <c r="E6338">
        <v>111.5</v>
      </c>
      <c r="F6338" t="s">
        <v>6</v>
      </c>
      <c r="G6338" s="3">
        <f t="shared" si="196"/>
        <v>44348</v>
      </c>
      <c r="H6338">
        <f t="shared" si="197"/>
        <v>33</v>
      </c>
    </row>
    <row r="6339" spans="1:8" x14ac:dyDescent="0.35">
      <c r="A6339" t="s">
        <v>6345</v>
      </c>
      <c r="B6339">
        <v>5072</v>
      </c>
      <c r="C6339" s="1">
        <v>44404</v>
      </c>
      <c r="D6339" s="1">
        <v>44459</v>
      </c>
      <c r="E6339">
        <v>211.29</v>
      </c>
      <c r="F6339" t="s">
        <v>8</v>
      </c>
      <c r="G6339" s="3">
        <f t="shared" ref="G6339:G6402" si="198">DATE(YEAR(C6339),MONTH(C6339),1)</f>
        <v>44378</v>
      </c>
      <c r="H6339">
        <f t="shared" ref="H6339:H6402" si="199">ABS(IF(ISNUMBER(D6339),ROUND((D6339-C6339)/30,0),"AA"))</f>
        <v>2</v>
      </c>
    </row>
    <row r="6340" spans="1:8" x14ac:dyDescent="0.35">
      <c r="A6340" t="s">
        <v>6346</v>
      </c>
      <c r="B6340">
        <v>3060</v>
      </c>
      <c r="C6340" s="1">
        <v>45091</v>
      </c>
      <c r="D6340" s="1">
        <v>43993</v>
      </c>
      <c r="E6340">
        <v>59</v>
      </c>
      <c r="F6340" t="s">
        <v>8</v>
      </c>
      <c r="G6340" s="3">
        <f t="shared" si="198"/>
        <v>45078</v>
      </c>
      <c r="H6340">
        <f t="shared" si="199"/>
        <v>37</v>
      </c>
    </row>
    <row r="6341" spans="1:8" x14ac:dyDescent="0.35">
      <c r="A6341" t="s">
        <v>6347</v>
      </c>
      <c r="B6341">
        <v>5258</v>
      </c>
      <c r="C6341" s="1">
        <v>45004</v>
      </c>
      <c r="D6341" s="1">
        <v>44459</v>
      </c>
      <c r="E6341">
        <v>170.55</v>
      </c>
      <c r="F6341" t="s">
        <v>8</v>
      </c>
      <c r="G6341" s="3">
        <f t="shared" si="198"/>
        <v>44986</v>
      </c>
      <c r="H6341">
        <f t="shared" si="199"/>
        <v>18</v>
      </c>
    </row>
    <row r="6342" spans="1:8" x14ac:dyDescent="0.35">
      <c r="A6342" t="s">
        <v>6348</v>
      </c>
      <c r="B6342">
        <v>1914</v>
      </c>
      <c r="C6342" s="1">
        <v>44480</v>
      </c>
      <c r="D6342" s="1" t="e">
        <v>#N/A</v>
      </c>
      <c r="E6342">
        <v>195.7</v>
      </c>
      <c r="F6342" t="s">
        <v>11</v>
      </c>
      <c r="G6342" s="3">
        <f t="shared" si="198"/>
        <v>44470</v>
      </c>
      <c r="H6342" t="e">
        <f t="shared" si="199"/>
        <v>#VALUE!</v>
      </c>
    </row>
    <row r="6343" spans="1:8" x14ac:dyDescent="0.35">
      <c r="A6343" s="2" t="s">
        <v>6349</v>
      </c>
      <c r="B6343">
        <v>1805</v>
      </c>
      <c r="C6343" s="1">
        <v>45430</v>
      </c>
      <c r="D6343" s="1">
        <v>43993</v>
      </c>
      <c r="E6343">
        <v>22.14</v>
      </c>
      <c r="F6343" t="s">
        <v>8</v>
      </c>
      <c r="G6343" s="3">
        <f t="shared" si="198"/>
        <v>45413</v>
      </c>
      <c r="H6343">
        <f t="shared" si="199"/>
        <v>48</v>
      </c>
    </row>
    <row r="6344" spans="1:8" x14ac:dyDescent="0.35">
      <c r="A6344" t="s">
        <v>6350</v>
      </c>
      <c r="B6344">
        <v>5933</v>
      </c>
      <c r="C6344" s="1">
        <v>45028</v>
      </c>
      <c r="D6344" s="1">
        <v>45339</v>
      </c>
      <c r="E6344">
        <v>405.43</v>
      </c>
      <c r="F6344" t="s">
        <v>6</v>
      </c>
      <c r="G6344" s="3">
        <f t="shared" si="198"/>
        <v>45017</v>
      </c>
      <c r="H6344">
        <f t="shared" si="199"/>
        <v>10</v>
      </c>
    </row>
    <row r="6345" spans="1:8" x14ac:dyDescent="0.35">
      <c r="A6345" t="s">
        <v>6351</v>
      </c>
      <c r="B6345">
        <v>9689</v>
      </c>
      <c r="C6345" s="1">
        <v>44456</v>
      </c>
      <c r="D6345" s="1">
        <v>43908</v>
      </c>
      <c r="E6345">
        <v>485.92</v>
      </c>
      <c r="F6345" t="s">
        <v>6</v>
      </c>
      <c r="G6345" s="3">
        <f t="shared" si="198"/>
        <v>44440</v>
      </c>
      <c r="H6345">
        <f t="shared" si="199"/>
        <v>18</v>
      </c>
    </row>
    <row r="6346" spans="1:8" x14ac:dyDescent="0.35">
      <c r="A6346" t="s">
        <v>6352</v>
      </c>
      <c r="B6346">
        <v>3931</v>
      </c>
      <c r="C6346" s="1">
        <v>44762</v>
      </c>
      <c r="D6346" s="1">
        <v>44099</v>
      </c>
      <c r="E6346">
        <v>33.01</v>
      </c>
      <c r="F6346" t="s">
        <v>6</v>
      </c>
      <c r="G6346" s="3">
        <f t="shared" si="198"/>
        <v>44743</v>
      </c>
      <c r="H6346">
        <f t="shared" si="199"/>
        <v>22</v>
      </c>
    </row>
    <row r="6347" spans="1:8" x14ac:dyDescent="0.35">
      <c r="A6347" t="s">
        <v>6353</v>
      </c>
      <c r="B6347">
        <v>7144</v>
      </c>
      <c r="C6347" s="1">
        <v>45670</v>
      </c>
      <c r="D6347" s="1">
        <v>45008</v>
      </c>
      <c r="E6347">
        <v>344.38</v>
      </c>
      <c r="F6347" t="s">
        <v>6</v>
      </c>
      <c r="G6347" s="3">
        <f t="shared" si="198"/>
        <v>45658</v>
      </c>
      <c r="H6347">
        <f t="shared" si="199"/>
        <v>22</v>
      </c>
    </row>
    <row r="6348" spans="1:8" x14ac:dyDescent="0.35">
      <c r="A6348" t="s">
        <v>6354</v>
      </c>
      <c r="B6348">
        <v>8125</v>
      </c>
      <c r="C6348" s="1">
        <v>45209</v>
      </c>
      <c r="D6348" s="1">
        <v>43993</v>
      </c>
      <c r="E6348">
        <v>221.36</v>
      </c>
      <c r="F6348" t="s">
        <v>6</v>
      </c>
      <c r="G6348" s="3">
        <f t="shared" si="198"/>
        <v>45200</v>
      </c>
      <c r="H6348">
        <f t="shared" si="199"/>
        <v>41</v>
      </c>
    </row>
    <row r="6349" spans="1:8" x14ac:dyDescent="0.35">
      <c r="A6349" t="s">
        <v>6355</v>
      </c>
      <c r="B6349">
        <v>1819</v>
      </c>
      <c r="C6349" s="1">
        <v>44083</v>
      </c>
      <c r="D6349" s="1" t="e">
        <v>#N/A</v>
      </c>
      <c r="E6349">
        <v>170.17</v>
      </c>
      <c r="F6349" t="s">
        <v>6</v>
      </c>
      <c r="G6349" s="3">
        <f t="shared" si="198"/>
        <v>44075</v>
      </c>
      <c r="H6349" t="e">
        <f t="shared" si="199"/>
        <v>#VALUE!</v>
      </c>
    </row>
    <row r="6350" spans="1:8" x14ac:dyDescent="0.35">
      <c r="A6350" t="s">
        <v>6356</v>
      </c>
      <c r="B6350">
        <v>5294</v>
      </c>
      <c r="C6350" s="1">
        <v>44225</v>
      </c>
      <c r="D6350" s="1">
        <v>45008</v>
      </c>
      <c r="E6350">
        <v>89.3</v>
      </c>
      <c r="F6350" t="s">
        <v>6</v>
      </c>
      <c r="G6350" s="3">
        <f t="shared" si="198"/>
        <v>44197</v>
      </c>
      <c r="H6350">
        <f t="shared" si="199"/>
        <v>26</v>
      </c>
    </row>
    <row r="6351" spans="1:8" x14ac:dyDescent="0.35">
      <c r="A6351" t="s">
        <v>6357</v>
      </c>
      <c r="B6351">
        <v>6156</v>
      </c>
      <c r="C6351" s="1">
        <v>44966</v>
      </c>
      <c r="D6351" s="1">
        <v>44969</v>
      </c>
      <c r="E6351">
        <v>217.56</v>
      </c>
      <c r="F6351" t="s">
        <v>6</v>
      </c>
      <c r="G6351" s="3">
        <f t="shared" si="198"/>
        <v>44958</v>
      </c>
      <c r="H6351">
        <f t="shared" si="199"/>
        <v>0</v>
      </c>
    </row>
    <row r="6352" spans="1:8" x14ac:dyDescent="0.35">
      <c r="A6352" t="s">
        <v>6358</v>
      </c>
      <c r="B6352">
        <v>9028</v>
      </c>
      <c r="C6352" s="1">
        <v>44008</v>
      </c>
      <c r="D6352" s="1">
        <v>44814</v>
      </c>
      <c r="E6352">
        <v>380.57</v>
      </c>
      <c r="F6352" t="s">
        <v>6</v>
      </c>
      <c r="G6352" s="3">
        <f t="shared" si="198"/>
        <v>43983</v>
      </c>
      <c r="H6352">
        <f t="shared" si="199"/>
        <v>27</v>
      </c>
    </row>
    <row r="6353" spans="1:8" x14ac:dyDescent="0.35">
      <c r="A6353" t="s">
        <v>6359</v>
      </c>
      <c r="B6353">
        <v>9806</v>
      </c>
      <c r="C6353" s="1">
        <v>44805</v>
      </c>
      <c r="D6353" s="1">
        <v>44198</v>
      </c>
      <c r="E6353">
        <v>447.31</v>
      </c>
      <c r="F6353" t="s">
        <v>8</v>
      </c>
      <c r="G6353" s="3">
        <f t="shared" si="198"/>
        <v>44805</v>
      </c>
      <c r="H6353">
        <f t="shared" si="199"/>
        <v>20</v>
      </c>
    </row>
    <row r="6354" spans="1:8" x14ac:dyDescent="0.35">
      <c r="A6354" t="s">
        <v>6360</v>
      </c>
      <c r="B6354">
        <v>8382</v>
      </c>
      <c r="C6354" s="1">
        <v>45199</v>
      </c>
      <c r="D6354" s="1">
        <v>44012</v>
      </c>
      <c r="E6354">
        <v>393.43</v>
      </c>
      <c r="F6354" t="s">
        <v>6</v>
      </c>
      <c r="G6354" s="3">
        <f t="shared" si="198"/>
        <v>45170</v>
      </c>
      <c r="H6354">
        <f t="shared" si="199"/>
        <v>40</v>
      </c>
    </row>
    <row r="6355" spans="1:8" x14ac:dyDescent="0.35">
      <c r="A6355" t="s">
        <v>6361</v>
      </c>
      <c r="B6355">
        <v>6225</v>
      </c>
      <c r="C6355" s="1">
        <v>45177</v>
      </c>
      <c r="D6355" s="1">
        <v>44661</v>
      </c>
      <c r="E6355">
        <v>482.73</v>
      </c>
      <c r="F6355" t="s">
        <v>11</v>
      </c>
      <c r="G6355" s="3">
        <f t="shared" si="198"/>
        <v>45170</v>
      </c>
      <c r="H6355">
        <f t="shared" si="199"/>
        <v>17</v>
      </c>
    </row>
    <row r="6356" spans="1:8" x14ac:dyDescent="0.35">
      <c r="A6356" t="s">
        <v>6362</v>
      </c>
      <c r="B6356">
        <v>9297</v>
      </c>
      <c r="C6356" s="1">
        <v>44181</v>
      </c>
      <c r="D6356" s="1">
        <v>45366</v>
      </c>
      <c r="E6356">
        <v>404.58</v>
      </c>
      <c r="F6356" t="s">
        <v>11</v>
      </c>
      <c r="G6356" s="3">
        <f t="shared" si="198"/>
        <v>44166</v>
      </c>
      <c r="H6356">
        <f t="shared" si="199"/>
        <v>40</v>
      </c>
    </row>
    <row r="6357" spans="1:8" x14ac:dyDescent="0.35">
      <c r="A6357" t="s">
        <v>6363</v>
      </c>
      <c r="B6357">
        <v>7965</v>
      </c>
      <c r="C6357" s="1">
        <v>44488</v>
      </c>
      <c r="D6357" s="1">
        <v>43993</v>
      </c>
      <c r="E6357">
        <v>74.12</v>
      </c>
      <c r="F6357" t="s">
        <v>6</v>
      </c>
      <c r="G6357" s="3">
        <f t="shared" si="198"/>
        <v>44470</v>
      </c>
      <c r="H6357">
        <f t="shared" si="199"/>
        <v>17</v>
      </c>
    </row>
    <row r="6358" spans="1:8" x14ac:dyDescent="0.35">
      <c r="A6358" t="s">
        <v>6364</v>
      </c>
      <c r="B6358">
        <v>5228</v>
      </c>
      <c r="C6358" s="1">
        <v>44315</v>
      </c>
      <c r="D6358" s="1" t="e">
        <v>#N/A</v>
      </c>
      <c r="E6358">
        <v>401.48</v>
      </c>
      <c r="F6358" t="s">
        <v>6</v>
      </c>
      <c r="G6358" s="3">
        <f t="shared" si="198"/>
        <v>44287</v>
      </c>
      <c r="H6358" t="e">
        <f t="shared" si="199"/>
        <v>#VALUE!</v>
      </c>
    </row>
    <row r="6359" spans="1:8" x14ac:dyDescent="0.35">
      <c r="A6359" t="s">
        <v>6365</v>
      </c>
      <c r="B6359">
        <v>3143</v>
      </c>
      <c r="C6359" s="1">
        <v>45503</v>
      </c>
      <c r="D6359" s="1">
        <v>44012</v>
      </c>
      <c r="E6359">
        <v>428.6</v>
      </c>
      <c r="F6359" t="s">
        <v>11</v>
      </c>
      <c r="G6359" s="3">
        <f t="shared" si="198"/>
        <v>45474</v>
      </c>
      <c r="H6359">
        <f t="shared" si="199"/>
        <v>50</v>
      </c>
    </row>
    <row r="6360" spans="1:8" x14ac:dyDescent="0.35">
      <c r="A6360" t="s">
        <v>6366</v>
      </c>
      <c r="B6360">
        <v>7860</v>
      </c>
      <c r="C6360" s="1">
        <v>44295</v>
      </c>
      <c r="D6360" s="1">
        <v>44814</v>
      </c>
      <c r="E6360">
        <v>174.89</v>
      </c>
      <c r="F6360" t="s">
        <v>6</v>
      </c>
      <c r="G6360" s="3">
        <f t="shared" si="198"/>
        <v>44287</v>
      </c>
      <c r="H6360">
        <f t="shared" si="199"/>
        <v>17</v>
      </c>
    </row>
    <row r="6361" spans="1:8" x14ac:dyDescent="0.35">
      <c r="A6361" t="s">
        <v>6367</v>
      </c>
      <c r="B6361">
        <v>1887</v>
      </c>
      <c r="C6361" s="1">
        <v>45124</v>
      </c>
      <c r="D6361" s="1">
        <v>43908</v>
      </c>
      <c r="E6361">
        <v>63.12</v>
      </c>
      <c r="F6361" t="s">
        <v>8</v>
      </c>
      <c r="G6361" s="3">
        <f t="shared" si="198"/>
        <v>45108</v>
      </c>
      <c r="H6361">
        <f t="shared" si="199"/>
        <v>41</v>
      </c>
    </row>
    <row r="6362" spans="1:8" x14ac:dyDescent="0.35">
      <c r="A6362" t="s">
        <v>6368</v>
      </c>
      <c r="B6362">
        <v>6472</v>
      </c>
      <c r="C6362" s="1">
        <v>43865</v>
      </c>
      <c r="D6362" s="1">
        <v>45366</v>
      </c>
      <c r="E6362">
        <v>305.79000000000002</v>
      </c>
      <c r="F6362" t="s">
        <v>6</v>
      </c>
      <c r="G6362" s="3">
        <f t="shared" si="198"/>
        <v>43862</v>
      </c>
      <c r="H6362">
        <f t="shared" si="199"/>
        <v>50</v>
      </c>
    </row>
    <row r="6363" spans="1:8" x14ac:dyDescent="0.35">
      <c r="A6363" t="s">
        <v>6369</v>
      </c>
      <c r="B6363">
        <v>4750</v>
      </c>
      <c r="C6363" s="1">
        <v>45012</v>
      </c>
      <c r="D6363" s="1">
        <v>45366</v>
      </c>
      <c r="E6363">
        <v>463.42</v>
      </c>
      <c r="F6363" t="s">
        <v>11</v>
      </c>
      <c r="G6363" s="3">
        <f t="shared" si="198"/>
        <v>44986</v>
      </c>
      <c r="H6363">
        <f t="shared" si="199"/>
        <v>12</v>
      </c>
    </row>
    <row r="6364" spans="1:8" x14ac:dyDescent="0.35">
      <c r="A6364" t="s">
        <v>6370</v>
      </c>
      <c r="B6364">
        <v>7971</v>
      </c>
      <c r="C6364" s="1">
        <v>43978</v>
      </c>
      <c r="D6364" s="1" t="e">
        <v>#N/A</v>
      </c>
      <c r="E6364">
        <v>88.53</v>
      </c>
      <c r="F6364" t="s">
        <v>11</v>
      </c>
      <c r="G6364" s="3">
        <f t="shared" si="198"/>
        <v>43952</v>
      </c>
      <c r="H6364" t="e">
        <f t="shared" si="199"/>
        <v>#VALUE!</v>
      </c>
    </row>
    <row r="6365" spans="1:8" x14ac:dyDescent="0.35">
      <c r="A6365" t="s">
        <v>6371</v>
      </c>
      <c r="B6365">
        <v>2940</v>
      </c>
      <c r="C6365" s="1">
        <v>45558</v>
      </c>
      <c r="D6365" s="1" t="e">
        <v>#N/A</v>
      </c>
      <c r="E6365">
        <v>95.7</v>
      </c>
      <c r="F6365" t="s">
        <v>6</v>
      </c>
      <c r="G6365" s="3">
        <f t="shared" si="198"/>
        <v>45536</v>
      </c>
      <c r="H6365" t="e">
        <f t="shared" si="199"/>
        <v>#VALUE!</v>
      </c>
    </row>
    <row r="6366" spans="1:8" x14ac:dyDescent="0.35">
      <c r="A6366" t="s">
        <v>6372</v>
      </c>
      <c r="B6366">
        <v>3966</v>
      </c>
      <c r="C6366" s="1">
        <v>45343</v>
      </c>
      <c r="D6366" s="1" t="e">
        <v>#N/A</v>
      </c>
      <c r="E6366">
        <v>482.01</v>
      </c>
      <c r="F6366" t="s">
        <v>6</v>
      </c>
      <c r="G6366" s="3">
        <f t="shared" si="198"/>
        <v>45323</v>
      </c>
      <c r="H6366" t="e">
        <f t="shared" si="199"/>
        <v>#VALUE!</v>
      </c>
    </row>
    <row r="6367" spans="1:8" x14ac:dyDescent="0.35">
      <c r="A6367" t="s">
        <v>6373</v>
      </c>
      <c r="B6367">
        <v>8015</v>
      </c>
      <c r="C6367" s="1">
        <v>45483</v>
      </c>
      <c r="D6367" s="1">
        <v>43993</v>
      </c>
      <c r="E6367">
        <v>482.52</v>
      </c>
      <c r="F6367" t="s">
        <v>6</v>
      </c>
      <c r="G6367" s="3">
        <f t="shared" si="198"/>
        <v>45474</v>
      </c>
      <c r="H6367">
        <f t="shared" si="199"/>
        <v>50</v>
      </c>
    </row>
    <row r="6368" spans="1:8" x14ac:dyDescent="0.35">
      <c r="A6368" s="2" t="s">
        <v>6374</v>
      </c>
      <c r="B6368">
        <v>8765</v>
      </c>
      <c r="C6368" s="1">
        <v>44101</v>
      </c>
      <c r="D6368" s="1">
        <v>44969</v>
      </c>
      <c r="E6368">
        <v>162.19999999999999</v>
      </c>
      <c r="F6368" t="s">
        <v>11</v>
      </c>
      <c r="G6368" s="3">
        <f t="shared" si="198"/>
        <v>44075</v>
      </c>
      <c r="H6368">
        <f t="shared" si="199"/>
        <v>29</v>
      </c>
    </row>
    <row r="6369" spans="1:8" x14ac:dyDescent="0.35">
      <c r="A6369" t="s">
        <v>6375</v>
      </c>
      <c r="B6369">
        <v>6177</v>
      </c>
      <c r="C6369" s="1">
        <v>44037</v>
      </c>
      <c r="D6369" s="1">
        <v>45366</v>
      </c>
      <c r="E6369">
        <v>310.5</v>
      </c>
      <c r="F6369" t="s">
        <v>6</v>
      </c>
      <c r="G6369" s="3">
        <f t="shared" si="198"/>
        <v>44013</v>
      </c>
      <c r="H6369">
        <f t="shared" si="199"/>
        <v>44</v>
      </c>
    </row>
    <row r="6370" spans="1:8" x14ac:dyDescent="0.35">
      <c r="A6370" t="s">
        <v>6376</v>
      </c>
      <c r="B6370">
        <v>1454</v>
      </c>
      <c r="C6370" s="1">
        <v>45549</v>
      </c>
      <c r="D6370" s="1">
        <v>44198</v>
      </c>
      <c r="E6370">
        <v>60.79</v>
      </c>
      <c r="F6370" t="s">
        <v>11</v>
      </c>
      <c r="G6370" s="3">
        <f t="shared" si="198"/>
        <v>45536</v>
      </c>
      <c r="H6370">
        <f t="shared" si="199"/>
        <v>45</v>
      </c>
    </row>
    <row r="6371" spans="1:8" x14ac:dyDescent="0.35">
      <c r="A6371" t="s">
        <v>6377</v>
      </c>
      <c r="B6371">
        <v>5602</v>
      </c>
      <c r="C6371" s="1">
        <v>44369</v>
      </c>
      <c r="D6371" s="1">
        <v>43993</v>
      </c>
      <c r="E6371">
        <v>357.48</v>
      </c>
      <c r="F6371" t="s">
        <v>11</v>
      </c>
      <c r="G6371" s="3">
        <f t="shared" si="198"/>
        <v>44348</v>
      </c>
      <c r="H6371">
        <f t="shared" si="199"/>
        <v>13</v>
      </c>
    </row>
    <row r="6372" spans="1:8" x14ac:dyDescent="0.35">
      <c r="A6372" t="s">
        <v>6378</v>
      </c>
      <c r="B6372">
        <v>2512</v>
      </c>
      <c r="C6372" s="1">
        <v>45198</v>
      </c>
      <c r="D6372" s="1">
        <v>44969</v>
      </c>
      <c r="E6372">
        <v>192.53</v>
      </c>
      <c r="F6372" t="s">
        <v>8</v>
      </c>
      <c r="G6372" s="3">
        <f t="shared" si="198"/>
        <v>45170</v>
      </c>
      <c r="H6372">
        <f t="shared" si="199"/>
        <v>8</v>
      </c>
    </row>
    <row r="6373" spans="1:8" x14ac:dyDescent="0.35">
      <c r="A6373" t="s">
        <v>6379</v>
      </c>
      <c r="B6373">
        <v>5115</v>
      </c>
      <c r="C6373" s="1">
        <v>44719</v>
      </c>
      <c r="D6373" s="1">
        <v>44099</v>
      </c>
      <c r="E6373">
        <v>271.37</v>
      </c>
      <c r="F6373" t="s">
        <v>8</v>
      </c>
      <c r="G6373" s="3">
        <f t="shared" si="198"/>
        <v>44713</v>
      </c>
      <c r="H6373">
        <f t="shared" si="199"/>
        <v>21</v>
      </c>
    </row>
    <row r="6374" spans="1:8" x14ac:dyDescent="0.35">
      <c r="A6374" t="s">
        <v>6380</v>
      </c>
      <c r="B6374">
        <v>7361</v>
      </c>
      <c r="C6374" s="1">
        <v>45550</v>
      </c>
      <c r="D6374" s="1">
        <v>44099</v>
      </c>
      <c r="E6374">
        <v>496.75</v>
      </c>
      <c r="F6374" t="s">
        <v>11</v>
      </c>
      <c r="G6374" s="3">
        <f t="shared" si="198"/>
        <v>45536</v>
      </c>
      <c r="H6374">
        <f t="shared" si="199"/>
        <v>48</v>
      </c>
    </row>
    <row r="6375" spans="1:8" x14ac:dyDescent="0.35">
      <c r="A6375" t="s">
        <v>6381</v>
      </c>
      <c r="B6375">
        <v>9795</v>
      </c>
      <c r="C6375" s="1">
        <v>44965</v>
      </c>
      <c r="D6375" s="1">
        <v>44198</v>
      </c>
      <c r="E6375">
        <v>17.36</v>
      </c>
      <c r="F6375" t="s">
        <v>6</v>
      </c>
      <c r="G6375" s="3">
        <f t="shared" si="198"/>
        <v>44958</v>
      </c>
      <c r="H6375">
        <f t="shared" si="199"/>
        <v>26</v>
      </c>
    </row>
    <row r="6376" spans="1:8" x14ac:dyDescent="0.35">
      <c r="A6376" t="s">
        <v>6382</v>
      </c>
      <c r="B6376">
        <v>9458</v>
      </c>
      <c r="C6376" s="1">
        <v>44026</v>
      </c>
      <c r="D6376" s="1">
        <v>44814</v>
      </c>
      <c r="E6376">
        <v>491.17</v>
      </c>
      <c r="F6376" t="s">
        <v>6</v>
      </c>
      <c r="G6376" s="3">
        <f t="shared" si="198"/>
        <v>44013</v>
      </c>
      <c r="H6376">
        <f t="shared" si="199"/>
        <v>26</v>
      </c>
    </row>
    <row r="6377" spans="1:8" x14ac:dyDescent="0.35">
      <c r="A6377" t="s">
        <v>6383</v>
      </c>
      <c r="B6377">
        <v>9102</v>
      </c>
      <c r="C6377" s="1">
        <v>43839</v>
      </c>
      <c r="D6377" s="1" t="e">
        <v>#N/A</v>
      </c>
      <c r="E6377">
        <v>495.9</v>
      </c>
      <c r="F6377" t="s">
        <v>11</v>
      </c>
      <c r="G6377" s="3">
        <f t="shared" si="198"/>
        <v>43831</v>
      </c>
      <c r="H6377" t="e">
        <f t="shared" si="199"/>
        <v>#VALUE!</v>
      </c>
    </row>
    <row r="6378" spans="1:8" x14ac:dyDescent="0.35">
      <c r="A6378" t="s">
        <v>6384</v>
      </c>
      <c r="B6378">
        <v>4209</v>
      </c>
      <c r="C6378" s="1">
        <v>44046</v>
      </c>
      <c r="D6378" s="1">
        <v>45008</v>
      </c>
      <c r="E6378">
        <v>438.56</v>
      </c>
      <c r="F6378" t="s">
        <v>11</v>
      </c>
      <c r="G6378" s="3">
        <f t="shared" si="198"/>
        <v>44044</v>
      </c>
      <c r="H6378">
        <f t="shared" si="199"/>
        <v>32</v>
      </c>
    </row>
    <row r="6379" spans="1:8" x14ac:dyDescent="0.35">
      <c r="A6379" t="s">
        <v>6385</v>
      </c>
      <c r="B6379">
        <v>6871</v>
      </c>
      <c r="C6379" s="1">
        <v>44585</v>
      </c>
      <c r="D6379" s="1">
        <v>44969</v>
      </c>
      <c r="E6379">
        <v>227.6</v>
      </c>
      <c r="F6379" t="s">
        <v>11</v>
      </c>
      <c r="G6379" s="3">
        <f t="shared" si="198"/>
        <v>44562</v>
      </c>
      <c r="H6379">
        <f t="shared" si="199"/>
        <v>13</v>
      </c>
    </row>
    <row r="6380" spans="1:8" x14ac:dyDescent="0.35">
      <c r="A6380" t="s">
        <v>6386</v>
      </c>
      <c r="B6380">
        <v>5476</v>
      </c>
      <c r="C6380" s="1">
        <v>44600</v>
      </c>
      <c r="D6380" s="1">
        <v>44814</v>
      </c>
      <c r="E6380">
        <v>228.6</v>
      </c>
      <c r="F6380" t="s">
        <v>8</v>
      </c>
      <c r="G6380" s="3">
        <f t="shared" si="198"/>
        <v>44593</v>
      </c>
      <c r="H6380">
        <f t="shared" si="199"/>
        <v>7</v>
      </c>
    </row>
    <row r="6381" spans="1:8" x14ac:dyDescent="0.35">
      <c r="A6381" t="s">
        <v>6387</v>
      </c>
      <c r="B6381">
        <v>7693</v>
      </c>
      <c r="C6381" s="1">
        <v>43995</v>
      </c>
      <c r="D6381" s="1">
        <v>44099</v>
      </c>
      <c r="E6381">
        <v>398.34</v>
      </c>
      <c r="F6381" t="s">
        <v>11</v>
      </c>
      <c r="G6381" s="3">
        <f t="shared" si="198"/>
        <v>43983</v>
      </c>
      <c r="H6381">
        <f t="shared" si="199"/>
        <v>3</v>
      </c>
    </row>
    <row r="6382" spans="1:8" x14ac:dyDescent="0.35">
      <c r="A6382" t="s">
        <v>6388</v>
      </c>
      <c r="B6382">
        <v>7963</v>
      </c>
      <c r="C6382" s="1">
        <v>45202</v>
      </c>
      <c r="D6382" s="1">
        <v>44969</v>
      </c>
      <c r="E6382">
        <v>47.31</v>
      </c>
      <c r="F6382" t="s">
        <v>8</v>
      </c>
      <c r="G6382" s="3">
        <f t="shared" si="198"/>
        <v>45200</v>
      </c>
      <c r="H6382">
        <f t="shared" si="199"/>
        <v>8</v>
      </c>
    </row>
    <row r="6383" spans="1:8" x14ac:dyDescent="0.35">
      <c r="A6383" t="s">
        <v>6389</v>
      </c>
      <c r="B6383">
        <v>2817</v>
      </c>
      <c r="C6383" s="1">
        <v>45081</v>
      </c>
      <c r="D6383" s="1">
        <v>44099</v>
      </c>
      <c r="E6383">
        <v>460.57</v>
      </c>
      <c r="F6383" t="s">
        <v>11</v>
      </c>
      <c r="G6383" s="3">
        <f t="shared" si="198"/>
        <v>45078</v>
      </c>
      <c r="H6383">
        <f t="shared" si="199"/>
        <v>33</v>
      </c>
    </row>
    <row r="6384" spans="1:8" x14ac:dyDescent="0.35">
      <c r="A6384" t="s">
        <v>6390</v>
      </c>
      <c r="B6384">
        <v>4340</v>
      </c>
      <c r="C6384" s="1">
        <v>44975</v>
      </c>
      <c r="D6384" s="1">
        <v>45008</v>
      </c>
      <c r="E6384">
        <v>269.08999999999997</v>
      </c>
      <c r="F6384" t="s">
        <v>11</v>
      </c>
      <c r="G6384" s="3">
        <f t="shared" si="198"/>
        <v>44958</v>
      </c>
      <c r="H6384">
        <f t="shared" si="199"/>
        <v>1</v>
      </c>
    </row>
    <row r="6385" spans="1:8" x14ac:dyDescent="0.35">
      <c r="A6385" t="s">
        <v>6391</v>
      </c>
      <c r="B6385">
        <v>8843</v>
      </c>
      <c r="C6385" s="1">
        <v>45738</v>
      </c>
      <c r="D6385" s="1">
        <v>43908</v>
      </c>
      <c r="E6385">
        <v>177.65</v>
      </c>
      <c r="F6385" t="s">
        <v>6</v>
      </c>
      <c r="G6385" s="3">
        <f t="shared" si="198"/>
        <v>45717</v>
      </c>
      <c r="H6385">
        <f t="shared" si="199"/>
        <v>61</v>
      </c>
    </row>
    <row r="6386" spans="1:8" x14ac:dyDescent="0.35">
      <c r="A6386" t="s">
        <v>6392</v>
      </c>
      <c r="B6386">
        <v>6664</v>
      </c>
      <c r="C6386" s="1">
        <v>44844</v>
      </c>
      <c r="D6386" s="1">
        <v>45366</v>
      </c>
      <c r="E6386">
        <v>351.25</v>
      </c>
      <c r="F6386" t="s">
        <v>8</v>
      </c>
      <c r="G6386" s="3">
        <f t="shared" si="198"/>
        <v>44835</v>
      </c>
      <c r="H6386">
        <f t="shared" si="199"/>
        <v>17</v>
      </c>
    </row>
    <row r="6387" spans="1:8" x14ac:dyDescent="0.35">
      <c r="A6387" t="s">
        <v>6393</v>
      </c>
      <c r="B6387">
        <v>7322</v>
      </c>
      <c r="C6387" s="1">
        <v>45669</v>
      </c>
      <c r="D6387" s="1" t="e">
        <v>#N/A</v>
      </c>
      <c r="E6387">
        <v>434.54</v>
      </c>
      <c r="F6387" t="s">
        <v>8</v>
      </c>
      <c r="G6387" s="3">
        <f t="shared" si="198"/>
        <v>45658</v>
      </c>
      <c r="H6387" t="e">
        <f t="shared" si="199"/>
        <v>#VALUE!</v>
      </c>
    </row>
    <row r="6388" spans="1:8" x14ac:dyDescent="0.35">
      <c r="A6388" t="s">
        <v>6394</v>
      </c>
      <c r="B6388">
        <v>1787</v>
      </c>
      <c r="C6388" s="1">
        <v>44911</v>
      </c>
      <c r="D6388" s="1">
        <v>45008</v>
      </c>
      <c r="E6388">
        <v>235.99</v>
      </c>
      <c r="F6388" t="s">
        <v>6</v>
      </c>
      <c r="G6388" s="3">
        <f t="shared" si="198"/>
        <v>44896</v>
      </c>
      <c r="H6388">
        <f t="shared" si="199"/>
        <v>3</v>
      </c>
    </row>
    <row r="6389" spans="1:8" x14ac:dyDescent="0.35">
      <c r="A6389" t="s">
        <v>6395</v>
      </c>
      <c r="B6389">
        <v>3765</v>
      </c>
      <c r="C6389" s="1">
        <v>45043</v>
      </c>
      <c r="D6389" s="1">
        <v>44711</v>
      </c>
      <c r="E6389">
        <v>190.56</v>
      </c>
      <c r="F6389" t="s">
        <v>6</v>
      </c>
      <c r="G6389" s="3">
        <f t="shared" si="198"/>
        <v>45017</v>
      </c>
      <c r="H6389">
        <f t="shared" si="199"/>
        <v>11</v>
      </c>
    </row>
    <row r="6390" spans="1:8" x14ac:dyDescent="0.35">
      <c r="A6390" t="s">
        <v>6396</v>
      </c>
      <c r="B6390">
        <v>9422</v>
      </c>
      <c r="C6390" s="1">
        <v>45502</v>
      </c>
      <c r="D6390" s="1">
        <v>44969</v>
      </c>
      <c r="E6390">
        <v>95.67</v>
      </c>
      <c r="F6390" t="s">
        <v>11</v>
      </c>
      <c r="G6390" s="3">
        <f t="shared" si="198"/>
        <v>45474</v>
      </c>
      <c r="H6390">
        <f t="shared" si="199"/>
        <v>18</v>
      </c>
    </row>
    <row r="6391" spans="1:8" x14ac:dyDescent="0.35">
      <c r="A6391" t="s">
        <v>6397</v>
      </c>
      <c r="B6391">
        <v>3021</v>
      </c>
      <c r="C6391" s="1">
        <v>43935</v>
      </c>
      <c r="D6391" s="1">
        <v>45366</v>
      </c>
      <c r="E6391">
        <v>339.16</v>
      </c>
      <c r="F6391" t="s">
        <v>8</v>
      </c>
      <c r="G6391" s="3">
        <f t="shared" si="198"/>
        <v>43922</v>
      </c>
      <c r="H6391">
        <f t="shared" si="199"/>
        <v>48</v>
      </c>
    </row>
    <row r="6392" spans="1:8" x14ac:dyDescent="0.35">
      <c r="A6392" t="s">
        <v>6398</v>
      </c>
      <c r="B6392">
        <v>4810</v>
      </c>
      <c r="C6392" s="1">
        <v>45394</v>
      </c>
      <c r="D6392" s="1">
        <v>45339</v>
      </c>
      <c r="E6392">
        <v>256.7</v>
      </c>
      <c r="F6392" t="s">
        <v>6</v>
      </c>
      <c r="G6392" s="3">
        <f t="shared" si="198"/>
        <v>45383</v>
      </c>
      <c r="H6392">
        <f t="shared" si="199"/>
        <v>2</v>
      </c>
    </row>
    <row r="6393" spans="1:8" x14ac:dyDescent="0.35">
      <c r="A6393" t="s">
        <v>6399</v>
      </c>
      <c r="B6393">
        <v>6931</v>
      </c>
      <c r="C6393" s="1">
        <v>44011</v>
      </c>
      <c r="D6393" s="1" t="e">
        <v>#N/A</v>
      </c>
      <c r="E6393">
        <v>400.49</v>
      </c>
      <c r="F6393" t="s">
        <v>6</v>
      </c>
      <c r="G6393" s="3">
        <f t="shared" si="198"/>
        <v>43983</v>
      </c>
      <c r="H6393" t="e">
        <f t="shared" si="199"/>
        <v>#VALUE!</v>
      </c>
    </row>
    <row r="6394" spans="1:8" x14ac:dyDescent="0.35">
      <c r="A6394" t="s">
        <v>6400</v>
      </c>
      <c r="B6394">
        <v>1772</v>
      </c>
      <c r="C6394" s="1">
        <v>44004</v>
      </c>
      <c r="D6394" s="1">
        <v>44198</v>
      </c>
      <c r="E6394">
        <v>25.4</v>
      </c>
      <c r="F6394" t="s">
        <v>6</v>
      </c>
      <c r="G6394" s="3">
        <f t="shared" si="198"/>
        <v>43983</v>
      </c>
      <c r="H6394">
        <f t="shared" si="199"/>
        <v>6</v>
      </c>
    </row>
    <row r="6395" spans="1:8" x14ac:dyDescent="0.35">
      <c r="A6395" t="s">
        <v>6401</v>
      </c>
      <c r="B6395">
        <v>5169</v>
      </c>
      <c r="C6395" s="1">
        <v>44382</v>
      </c>
      <c r="D6395" s="1">
        <v>45366</v>
      </c>
      <c r="E6395">
        <v>159.69999999999999</v>
      </c>
      <c r="F6395" t="s">
        <v>6</v>
      </c>
      <c r="G6395" s="3">
        <f t="shared" si="198"/>
        <v>44378</v>
      </c>
      <c r="H6395">
        <f t="shared" si="199"/>
        <v>33</v>
      </c>
    </row>
    <row r="6396" spans="1:8" x14ac:dyDescent="0.35">
      <c r="A6396" t="s">
        <v>6402</v>
      </c>
      <c r="B6396">
        <v>5672</v>
      </c>
      <c r="C6396" s="1">
        <v>43925</v>
      </c>
      <c r="D6396" s="1">
        <v>45008</v>
      </c>
      <c r="E6396">
        <v>329.58</v>
      </c>
      <c r="F6396" t="s">
        <v>6</v>
      </c>
      <c r="G6396" s="3">
        <f t="shared" si="198"/>
        <v>43922</v>
      </c>
      <c r="H6396">
        <f t="shared" si="199"/>
        <v>36</v>
      </c>
    </row>
    <row r="6397" spans="1:8" x14ac:dyDescent="0.35">
      <c r="A6397" t="s">
        <v>6403</v>
      </c>
      <c r="B6397">
        <v>3386</v>
      </c>
      <c r="C6397" s="1">
        <v>44968</v>
      </c>
      <c r="D6397" s="1">
        <v>44661</v>
      </c>
      <c r="E6397">
        <v>436.24</v>
      </c>
      <c r="F6397" t="s">
        <v>11</v>
      </c>
      <c r="G6397" s="3">
        <f t="shared" si="198"/>
        <v>44958</v>
      </c>
      <c r="H6397">
        <f t="shared" si="199"/>
        <v>10</v>
      </c>
    </row>
    <row r="6398" spans="1:8" x14ac:dyDescent="0.35">
      <c r="A6398" t="s">
        <v>6404</v>
      </c>
      <c r="B6398">
        <v>2825</v>
      </c>
      <c r="C6398" s="1">
        <v>44073</v>
      </c>
      <c r="D6398" s="1">
        <v>44012</v>
      </c>
      <c r="E6398">
        <v>78.569999999999993</v>
      </c>
      <c r="F6398" t="s">
        <v>11</v>
      </c>
      <c r="G6398" s="3">
        <f t="shared" si="198"/>
        <v>44044</v>
      </c>
      <c r="H6398">
        <f t="shared" si="199"/>
        <v>2</v>
      </c>
    </row>
    <row r="6399" spans="1:8" x14ac:dyDescent="0.35">
      <c r="A6399" t="s">
        <v>6405</v>
      </c>
      <c r="B6399">
        <v>3525</v>
      </c>
      <c r="C6399" s="1">
        <v>44308</v>
      </c>
      <c r="D6399" s="1">
        <v>44969</v>
      </c>
      <c r="E6399">
        <v>467.98</v>
      </c>
      <c r="F6399" t="s">
        <v>6</v>
      </c>
      <c r="G6399" s="3">
        <f t="shared" si="198"/>
        <v>44287</v>
      </c>
      <c r="H6399">
        <f t="shared" si="199"/>
        <v>22</v>
      </c>
    </row>
    <row r="6400" spans="1:8" x14ac:dyDescent="0.35">
      <c r="A6400" t="s">
        <v>6406</v>
      </c>
      <c r="B6400">
        <v>5677</v>
      </c>
      <c r="C6400" s="1">
        <v>45444</v>
      </c>
      <c r="D6400" s="1">
        <v>44969</v>
      </c>
      <c r="E6400">
        <v>387.18</v>
      </c>
      <c r="F6400" t="s">
        <v>8</v>
      </c>
      <c r="G6400" s="3">
        <f t="shared" si="198"/>
        <v>45444</v>
      </c>
      <c r="H6400">
        <f t="shared" si="199"/>
        <v>16</v>
      </c>
    </row>
    <row r="6401" spans="1:8" x14ac:dyDescent="0.35">
      <c r="A6401" t="s">
        <v>6407</v>
      </c>
      <c r="B6401">
        <v>9048</v>
      </c>
      <c r="C6401" s="1">
        <v>44521</v>
      </c>
      <c r="D6401" s="1">
        <v>45008</v>
      </c>
      <c r="E6401">
        <v>344.26</v>
      </c>
      <c r="F6401" t="s">
        <v>8</v>
      </c>
      <c r="G6401" s="3">
        <f t="shared" si="198"/>
        <v>44501</v>
      </c>
      <c r="H6401">
        <f t="shared" si="199"/>
        <v>16</v>
      </c>
    </row>
    <row r="6402" spans="1:8" x14ac:dyDescent="0.35">
      <c r="A6402" t="s">
        <v>6408</v>
      </c>
      <c r="B6402">
        <v>2390</v>
      </c>
      <c r="C6402" s="1">
        <v>44028</v>
      </c>
      <c r="D6402" s="1">
        <v>44198</v>
      </c>
      <c r="E6402">
        <v>230.87</v>
      </c>
      <c r="F6402" t="s">
        <v>6</v>
      </c>
      <c r="G6402" s="3">
        <f t="shared" si="198"/>
        <v>44013</v>
      </c>
      <c r="H6402">
        <f t="shared" si="199"/>
        <v>6</v>
      </c>
    </row>
    <row r="6403" spans="1:8" x14ac:dyDescent="0.35">
      <c r="A6403" t="s">
        <v>6409</v>
      </c>
      <c r="B6403">
        <v>4379</v>
      </c>
      <c r="C6403" s="1">
        <v>45094</v>
      </c>
      <c r="D6403" s="1">
        <v>45366</v>
      </c>
      <c r="E6403">
        <v>129.02000000000001</v>
      </c>
      <c r="F6403" t="s">
        <v>6</v>
      </c>
      <c r="G6403" s="3">
        <f t="shared" ref="G6403:G6466" si="200">DATE(YEAR(C6403),MONTH(C6403),1)</f>
        <v>45078</v>
      </c>
      <c r="H6403">
        <f t="shared" ref="H6403:H6466" si="201">ABS(IF(ISNUMBER(D6403),ROUND((D6403-C6403)/30,0),"AA"))</f>
        <v>9</v>
      </c>
    </row>
    <row r="6404" spans="1:8" x14ac:dyDescent="0.35">
      <c r="A6404" t="s">
        <v>6410</v>
      </c>
      <c r="B6404">
        <v>3725</v>
      </c>
      <c r="C6404" s="1">
        <v>44561</v>
      </c>
      <c r="D6404" s="1">
        <v>44969</v>
      </c>
      <c r="E6404">
        <v>249.75</v>
      </c>
      <c r="F6404" t="s">
        <v>11</v>
      </c>
      <c r="G6404" s="3">
        <f t="shared" si="200"/>
        <v>44531</v>
      </c>
      <c r="H6404">
        <f t="shared" si="201"/>
        <v>14</v>
      </c>
    </row>
    <row r="6405" spans="1:8" x14ac:dyDescent="0.35">
      <c r="A6405" t="s">
        <v>6411</v>
      </c>
      <c r="B6405">
        <v>4139</v>
      </c>
      <c r="C6405" s="1">
        <v>45362</v>
      </c>
      <c r="D6405" s="1">
        <v>44012</v>
      </c>
      <c r="E6405">
        <v>435.13</v>
      </c>
      <c r="F6405" t="s">
        <v>8</v>
      </c>
      <c r="G6405" s="3">
        <f t="shared" si="200"/>
        <v>45352</v>
      </c>
      <c r="H6405">
        <f t="shared" si="201"/>
        <v>45</v>
      </c>
    </row>
    <row r="6406" spans="1:8" x14ac:dyDescent="0.35">
      <c r="A6406" t="s">
        <v>6412</v>
      </c>
      <c r="B6406">
        <v>9829</v>
      </c>
      <c r="C6406" s="1">
        <v>44518</v>
      </c>
      <c r="D6406" s="1">
        <v>45366</v>
      </c>
      <c r="E6406">
        <v>195.96</v>
      </c>
      <c r="F6406" t="s">
        <v>11</v>
      </c>
      <c r="G6406" s="3">
        <f t="shared" si="200"/>
        <v>44501</v>
      </c>
      <c r="H6406">
        <f t="shared" si="201"/>
        <v>28</v>
      </c>
    </row>
    <row r="6407" spans="1:8" x14ac:dyDescent="0.35">
      <c r="A6407" t="s">
        <v>6413</v>
      </c>
      <c r="B6407">
        <v>2192</v>
      </c>
      <c r="C6407" s="1">
        <v>45004</v>
      </c>
      <c r="D6407" s="1">
        <v>45008</v>
      </c>
      <c r="E6407">
        <v>449.89</v>
      </c>
      <c r="F6407" t="s">
        <v>6</v>
      </c>
      <c r="G6407" s="3">
        <f t="shared" si="200"/>
        <v>44986</v>
      </c>
      <c r="H6407">
        <f t="shared" si="201"/>
        <v>0</v>
      </c>
    </row>
    <row r="6408" spans="1:8" x14ac:dyDescent="0.35">
      <c r="A6408" t="s">
        <v>6414</v>
      </c>
      <c r="B6408">
        <v>1206</v>
      </c>
      <c r="C6408" s="1">
        <v>45104</v>
      </c>
      <c r="D6408" s="1">
        <v>45339</v>
      </c>
      <c r="E6408">
        <v>330.98</v>
      </c>
      <c r="F6408" t="s">
        <v>11</v>
      </c>
      <c r="G6408" s="3">
        <f t="shared" si="200"/>
        <v>45078</v>
      </c>
      <c r="H6408">
        <f t="shared" si="201"/>
        <v>8</v>
      </c>
    </row>
    <row r="6409" spans="1:8" x14ac:dyDescent="0.35">
      <c r="A6409" t="s">
        <v>6415</v>
      </c>
      <c r="B6409">
        <v>2102</v>
      </c>
      <c r="C6409" s="1">
        <v>44086</v>
      </c>
      <c r="D6409" s="1">
        <v>43993</v>
      </c>
      <c r="E6409">
        <v>307.3</v>
      </c>
      <c r="F6409" t="s">
        <v>6</v>
      </c>
      <c r="G6409" s="3">
        <f t="shared" si="200"/>
        <v>44075</v>
      </c>
      <c r="H6409">
        <f t="shared" si="201"/>
        <v>3</v>
      </c>
    </row>
    <row r="6410" spans="1:8" x14ac:dyDescent="0.35">
      <c r="A6410" t="s">
        <v>6416</v>
      </c>
      <c r="B6410">
        <v>5045</v>
      </c>
      <c r="C6410" s="1">
        <v>44118</v>
      </c>
      <c r="D6410" s="1">
        <v>44198</v>
      </c>
      <c r="E6410">
        <v>415.08</v>
      </c>
      <c r="F6410" t="s">
        <v>6</v>
      </c>
      <c r="G6410" s="3">
        <f t="shared" si="200"/>
        <v>44105</v>
      </c>
      <c r="H6410">
        <f t="shared" si="201"/>
        <v>3</v>
      </c>
    </row>
    <row r="6411" spans="1:8" x14ac:dyDescent="0.35">
      <c r="A6411" t="s">
        <v>6417</v>
      </c>
      <c r="B6411">
        <v>6389</v>
      </c>
      <c r="C6411" s="1">
        <v>45062</v>
      </c>
      <c r="D6411" s="1">
        <v>44661</v>
      </c>
      <c r="E6411">
        <v>360.23</v>
      </c>
      <c r="F6411" t="s">
        <v>11</v>
      </c>
      <c r="G6411" s="3">
        <f t="shared" si="200"/>
        <v>45047</v>
      </c>
      <c r="H6411">
        <f t="shared" si="201"/>
        <v>13</v>
      </c>
    </row>
    <row r="6412" spans="1:8" x14ac:dyDescent="0.35">
      <c r="A6412" t="s">
        <v>6418</v>
      </c>
      <c r="B6412">
        <v>1543</v>
      </c>
      <c r="C6412" s="1">
        <v>44572</v>
      </c>
      <c r="D6412" s="1">
        <v>45366</v>
      </c>
      <c r="E6412">
        <v>199.44</v>
      </c>
      <c r="F6412" t="s">
        <v>11</v>
      </c>
      <c r="G6412" s="3">
        <f t="shared" si="200"/>
        <v>44562</v>
      </c>
      <c r="H6412">
        <f t="shared" si="201"/>
        <v>26</v>
      </c>
    </row>
    <row r="6413" spans="1:8" x14ac:dyDescent="0.35">
      <c r="A6413" t="s">
        <v>6419</v>
      </c>
      <c r="B6413">
        <v>6324</v>
      </c>
      <c r="C6413" s="1">
        <v>44182</v>
      </c>
      <c r="D6413" s="1">
        <v>45008</v>
      </c>
      <c r="E6413">
        <v>362.4</v>
      </c>
      <c r="F6413" t="s">
        <v>8</v>
      </c>
      <c r="G6413" s="3">
        <f t="shared" si="200"/>
        <v>44166</v>
      </c>
      <c r="H6413">
        <f t="shared" si="201"/>
        <v>28</v>
      </c>
    </row>
    <row r="6414" spans="1:8" x14ac:dyDescent="0.35">
      <c r="A6414" t="s">
        <v>6420</v>
      </c>
      <c r="B6414">
        <v>3372</v>
      </c>
      <c r="C6414" s="1">
        <v>44751</v>
      </c>
      <c r="D6414" s="1">
        <v>45276</v>
      </c>
      <c r="E6414">
        <v>140.72</v>
      </c>
      <c r="F6414" t="s">
        <v>11</v>
      </c>
      <c r="G6414" s="3">
        <f t="shared" si="200"/>
        <v>44743</v>
      </c>
      <c r="H6414">
        <f t="shared" si="201"/>
        <v>18</v>
      </c>
    </row>
    <row r="6415" spans="1:8" x14ac:dyDescent="0.35">
      <c r="A6415" t="s">
        <v>6421</v>
      </c>
      <c r="B6415">
        <v>6423</v>
      </c>
      <c r="C6415" s="1">
        <v>45355</v>
      </c>
      <c r="D6415" s="1">
        <v>43993</v>
      </c>
      <c r="E6415">
        <v>425.41</v>
      </c>
      <c r="F6415" t="s">
        <v>6</v>
      </c>
      <c r="G6415" s="3">
        <f t="shared" si="200"/>
        <v>45352</v>
      </c>
      <c r="H6415">
        <f t="shared" si="201"/>
        <v>45</v>
      </c>
    </row>
    <row r="6416" spans="1:8" x14ac:dyDescent="0.35">
      <c r="A6416" t="s">
        <v>6422</v>
      </c>
      <c r="B6416">
        <v>1193</v>
      </c>
      <c r="C6416" s="1">
        <v>45637</v>
      </c>
      <c r="D6416" s="1">
        <v>44969</v>
      </c>
      <c r="E6416">
        <v>27.52</v>
      </c>
      <c r="F6416" t="s">
        <v>8</v>
      </c>
      <c r="G6416" s="3">
        <f t="shared" si="200"/>
        <v>45627</v>
      </c>
      <c r="H6416">
        <f t="shared" si="201"/>
        <v>22</v>
      </c>
    </row>
    <row r="6417" spans="1:8" x14ac:dyDescent="0.35">
      <c r="A6417" t="s">
        <v>6423</v>
      </c>
      <c r="B6417">
        <v>2701</v>
      </c>
      <c r="C6417" s="1">
        <v>44584</v>
      </c>
      <c r="D6417" s="1">
        <v>44969</v>
      </c>
      <c r="E6417">
        <v>262.2</v>
      </c>
      <c r="F6417" t="s">
        <v>8</v>
      </c>
      <c r="G6417" s="3">
        <f t="shared" si="200"/>
        <v>44562</v>
      </c>
      <c r="H6417">
        <f t="shared" si="201"/>
        <v>13</v>
      </c>
    </row>
    <row r="6418" spans="1:8" x14ac:dyDescent="0.35">
      <c r="A6418" t="s">
        <v>6424</v>
      </c>
      <c r="B6418">
        <v>7493</v>
      </c>
      <c r="C6418" s="1">
        <v>44241</v>
      </c>
      <c r="D6418" s="1" t="e">
        <v>#N/A</v>
      </c>
      <c r="E6418">
        <v>225.87</v>
      </c>
      <c r="F6418" t="s">
        <v>8</v>
      </c>
      <c r="G6418" s="3">
        <f t="shared" si="200"/>
        <v>44228</v>
      </c>
      <c r="H6418" t="e">
        <f t="shared" si="201"/>
        <v>#VALUE!</v>
      </c>
    </row>
    <row r="6419" spans="1:8" x14ac:dyDescent="0.35">
      <c r="A6419" t="s">
        <v>6425</v>
      </c>
      <c r="B6419">
        <v>5695</v>
      </c>
      <c r="C6419" s="1">
        <v>44152</v>
      </c>
      <c r="D6419" s="1">
        <v>45339</v>
      </c>
      <c r="E6419">
        <v>261.95</v>
      </c>
      <c r="F6419" t="s">
        <v>11</v>
      </c>
      <c r="G6419" s="3">
        <f t="shared" si="200"/>
        <v>44136</v>
      </c>
      <c r="H6419">
        <f t="shared" si="201"/>
        <v>40</v>
      </c>
    </row>
    <row r="6420" spans="1:8" x14ac:dyDescent="0.35">
      <c r="A6420" s="2" t="s">
        <v>6426</v>
      </c>
      <c r="B6420">
        <v>7962</v>
      </c>
      <c r="C6420" s="1">
        <v>44641</v>
      </c>
      <c r="D6420" s="1">
        <v>45008</v>
      </c>
      <c r="E6420">
        <v>179.22</v>
      </c>
      <c r="F6420" t="s">
        <v>11</v>
      </c>
      <c r="G6420" s="3">
        <f t="shared" si="200"/>
        <v>44621</v>
      </c>
      <c r="H6420">
        <f t="shared" si="201"/>
        <v>12</v>
      </c>
    </row>
    <row r="6421" spans="1:8" x14ac:dyDescent="0.35">
      <c r="A6421" t="s">
        <v>6427</v>
      </c>
      <c r="B6421">
        <v>5568</v>
      </c>
      <c r="C6421" s="1">
        <v>44588</v>
      </c>
      <c r="D6421" s="1">
        <v>45008</v>
      </c>
      <c r="E6421">
        <v>134.51</v>
      </c>
      <c r="F6421" t="s">
        <v>8</v>
      </c>
      <c r="G6421" s="3">
        <f t="shared" si="200"/>
        <v>44562</v>
      </c>
      <c r="H6421">
        <f t="shared" si="201"/>
        <v>14</v>
      </c>
    </row>
    <row r="6422" spans="1:8" x14ac:dyDescent="0.35">
      <c r="A6422" t="s">
        <v>6428</v>
      </c>
      <c r="B6422">
        <v>6889</v>
      </c>
      <c r="C6422" s="1">
        <v>44419</v>
      </c>
      <c r="D6422" s="1">
        <v>44969</v>
      </c>
      <c r="E6422">
        <v>138.21</v>
      </c>
      <c r="F6422" t="s">
        <v>6</v>
      </c>
      <c r="G6422" s="3">
        <f t="shared" si="200"/>
        <v>44409</v>
      </c>
      <c r="H6422">
        <f t="shared" si="201"/>
        <v>18</v>
      </c>
    </row>
    <row r="6423" spans="1:8" x14ac:dyDescent="0.35">
      <c r="A6423" t="s">
        <v>6429</v>
      </c>
      <c r="B6423">
        <v>1876</v>
      </c>
      <c r="C6423" s="1">
        <v>45251</v>
      </c>
      <c r="D6423" s="1">
        <v>45008</v>
      </c>
      <c r="E6423">
        <v>414.67</v>
      </c>
      <c r="F6423" t="s">
        <v>11</v>
      </c>
      <c r="G6423" s="3">
        <f t="shared" si="200"/>
        <v>45231</v>
      </c>
      <c r="H6423">
        <f t="shared" si="201"/>
        <v>8</v>
      </c>
    </row>
    <row r="6424" spans="1:8" x14ac:dyDescent="0.35">
      <c r="A6424" t="s">
        <v>6430</v>
      </c>
      <c r="B6424">
        <v>9766</v>
      </c>
      <c r="C6424" s="1">
        <v>44401</v>
      </c>
      <c r="D6424" s="1">
        <v>45008</v>
      </c>
      <c r="E6424">
        <v>440.71</v>
      </c>
      <c r="F6424" t="s">
        <v>8</v>
      </c>
      <c r="G6424" s="3">
        <f t="shared" si="200"/>
        <v>44378</v>
      </c>
      <c r="H6424">
        <f t="shared" si="201"/>
        <v>20</v>
      </c>
    </row>
    <row r="6425" spans="1:8" x14ac:dyDescent="0.35">
      <c r="A6425" t="s">
        <v>6431</v>
      </c>
      <c r="B6425">
        <v>2080</v>
      </c>
      <c r="C6425" s="1">
        <v>43903</v>
      </c>
      <c r="D6425" s="1">
        <v>44969</v>
      </c>
      <c r="E6425">
        <v>242.8</v>
      </c>
      <c r="F6425" t="s">
        <v>8</v>
      </c>
      <c r="G6425" s="3">
        <f t="shared" si="200"/>
        <v>43891</v>
      </c>
      <c r="H6425">
        <f t="shared" si="201"/>
        <v>36</v>
      </c>
    </row>
    <row r="6426" spans="1:8" x14ac:dyDescent="0.35">
      <c r="A6426" t="s">
        <v>6432</v>
      </c>
      <c r="B6426">
        <v>4562</v>
      </c>
      <c r="C6426" s="1">
        <v>45122</v>
      </c>
      <c r="D6426" s="1">
        <v>45008</v>
      </c>
      <c r="E6426">
        <v>230.66</v>
      </c>
      <c r="F6426" t="s">
        <v>8</v>
      </c>
      <c r="G6426" s="3">
        <f t="shared" si="200"/>
        <v>45108</v>
      </c>
      <c r="H6426">
        <f t="shared" si="201"/>
        <v>4</v>
      </c>
    </row>
    <row r="6427" spans="1:8" x14ac:dyDescent="0.35">
      <c r="A6427" t="s">
        <v>6433</v>
      </c>
      <c r="B6427">
        <v>2755</v>
      </c>
      <c r="C6427" s="1">
        <v>45570</v>
      </c>
      <c r="D6427" s="1">
        <v>44459</v>
      </c>
      <c r="E6427">
        <v>17.63</v>
      </c>
      <c r="F6427" t="s">
        <v>8</v>
      </c>
      <c r="G6427" s="3">
        <f t="shared" si="200"/>
        <v>45566</v>
      </c>
      <c r="H6427">
        <f t="shared" si="201"/>
        <v>37</v>
      </c>
    </row>
    <row r="6428" spans="1:8" x14ac:dyDescent="0.35">
      <c r="A6428" t="s">
        <v>6434</v>
      </c>
      <c r="B6428">
        <v>6251</v>
      </c>
      <c r="C6428" s="1">
        <v>45488</v>
      </c>
      <c r="D6428" s="1">
        <v>45366</v>
      </c>
      <c r="E6428">
        <v>128.05000000000001</v>
      </c>
      <c r="F6428" t="s">
        <v>8</v>
      </c>
      <c r="G6428" s="3">
        <f t="shared" si="200"/>
        <v>45474</v>
      </c>
      <c r="H6428">
        <f t="shared" si="201"/>
        <v>4</v>
      </c>
    </row>
    <row r="6429" spans="1:8" x14ac:dyDescent="0.35">
      <c r="A6429" t="s">
        <v>6435</v>
      </c>
      <c r="B6429">
        <v>3020</v>
      </c>
      <c r="C6429" s="1">
        <v>45434</v>
      </c>
      <c r="D6429" s="1">
        <v>44969</v>
      </c>
      <c r="E6429">
        <v>82.07</v>
      </c>
      <c r="F6429" t="s">
        <v>6</v>
      </c>
      <c r="G6429" s="3">
        <f t="shared" si="200"/>
        <v>45413</v>
      </c>
      <c r="H6429">
        <f t="shared" si="201"/>
        <v>16</v>
      </c>
    </row>
    <row r="6430" spans="1:8" x14ac:dyDescent="0.35">
      <c r="A6430" t="s">
        <v>6436</v>
      </c>
      <c r="B6430">
        <v>9230</v>
      </c>
      <c r="C6430" s="1">
        <v>44208</v>
      </c>
      <c r="D6430" s="1">
        <v>45008</v>
      </c>
      <c r="E6430">
        <v>261.12</v>
      </c>
      <c r="F6430" t="s">
        <v>6</v>
      </c>
      <c r="G6430" s="3">
        <f t="shared" si="200"/>
        <v>44197</v>
      </c>
      <c r="H6430">
        <f t="shared" si="201"/>
        <v>27</v>
      </c>
    </row>
    <row r="6431" spans="1:8" x14ac:dyDescent="0.35">
      <c r="A6431" t="s">
        <v>6437</v>
      </c>
      <c r="B6431">
        <v>9828</v>
      </c>
      <c r="C6431" s="1">
        <v>45095</v>
      </c>
      <c r="D6431" s="1">
        <v>43993</v>
      </c>
      <c r="E6431">
        <v>370.32</v>
      </c>
      <c r="F6431" t="s">
        <v>8</v>
      </c>
      <c r="G6431" s="3">
        <f t="shared" si="200"/>
        <v>45078</v>
      </c>
      <c r="H6431">
        <f t="shared" si="201"/>
        <v>37</v>
      </c>
    </row>
    <row r="6432" spans="1:8" x14ac:dyDescent="0.35">
      <c r="A6432" t="s">
        <v>6438</v>
      </c>
      <c r="B6432">
        <v>7972</v>
      </c>
      <c r="C6432" s="1">
        <v>44289</v>
      </c>
      <c r="D6432" s="1">
        <v>45366</v>
      </c>
      <c r="E6432">
        <v>494.2</v>
      </c>
      <c r="F6432" t="s">
        <v>8</v>
      </c>
      <c r="G6432" s="3">
        <f t="shared" si="200"/>
        <v>44287</v>
      </c>
      <c r="H6432">
        <f t="shared" si="201"/>
        <v>36</v>
      </c>
    </row>
    <row r="6433" spans="1:8" x14ac:dyDescent="0.35">
      <c r="A6433" t="s">
        <v>6439</v>
      </c>
      <c r="B6433">
        <v>9429</v>
      </c>
      <c r="C6433" s="1">
        <v>45136</v>
      </c>
      <c r="D6433" s="1">
        <v>45008</v>
      </c>
      <c r="E6433">
        <v>390.44</v>
      </c>
      <c r="F6433" t="s">
        <v>8</v>
      </c>
      <c r="G6433" s="3">
        <f t="shared" si="200"/>
        <v>45108</v>
      </c>
      <c r="H6433">
        <f t="shared" si="201"/>
        <v>4</v>
      </c>
    </row>
    <row r="6434" spans="1:8" x14ac:dyDescent="0.35">
      <c r="A6434" t="s">
        <v>6440</v>
      </c>
      <c r="B6434">
        <v>1998</v>
      </c>
      <c r="C6434" s="1">
        <v>45660</v>
      </c>
      <c r="D6434" s="1">
        <v>45008</v>
      </c>
      <c r="E6434">
        <v>159.97999999999999</v>
      </c>
      <c r="F6434" t="s">
        <v>6</v>
      </c>
      <c r="G6434" s="3">
        <f t="shared" si="200"/>
        <v>45658</v>
      </c>
      <c r="H6434">
        <f t="shared" si="201"/>
        <v>22</v>
      </c>
    </row>
    <row r="6435" spans="1:8" x14ac:dyDescent="0.35">
      <c r="A6435" t="s">
        <v>6441</v>
      </c>
      <c r="B6435">
        <v>8884</v>
      </c>
      <c r="C6435" s="1">
        <v>44363</v>
      </c>
      <c r="D6435" s="1">
        <v>45008</v>
      </c>
      <c r="E6435">
        <v>293.60000000000002</v>
      </c>
      <c r="F6435" t="s">
        <v>11</v>
      </c>
      <c r="G6435" s="3">
        <f t="shared" si="200"/>
        <v>44348</v>
      </c>
      <c r="H6435">
        <f t="shared" si="201"/>
        <v>22</v>
      </c>
    </row>
    <row r="6436" spans="1:8" x14ac:dyDescent="0.35">
      <c r="A6436" t="s">
        <v>6442</v>
      </c>
      <c r="B6436">
        <v>8853</v>
      </c>
      <c r="C6436" s="1">
        <v>45379</v>
      </c>
      <c r="D6436" s="1">
        <v>45366</v>
      </c>
      <c r="E6436">
        <v>61.28</v>
      </c>
      <c r="F6436" t="s">
        <v>6</v>
      </c>
      <c r="G6436" s="3">
        <f t="shared" si="200"/>
        <v>45352</v>
      </c>
      <c r="H6436">
        <f t="shared" si="201"/>
        <v>0</v>
      </c>
    </row>
    <row r="6437" spans="1:8" x14ac:dyDescent="0.35">
      <c r="A6437" t="s">
        <v>6443</v>
      </c>
      <c r="B6437">
        <v>3253</v>
      </c>
      <c r="C6437" s="1">
        <v>45544</v>
      </c>
      <c r="D6437" s="1">
        <v>45366</v>
      </c>
      <c r="E6437">
        <v>134.36000000000001</v>
      </c>
      <c r="F6437" t="s">
        <v>11</v>
      </c>
      <c r="G6437" s="3">
        <f t="shared" si="200"/>
        <v>45536</v>
      </c>
      <c r="H6437">
        <f t="shared" si="201"/>
        <v>6</v>
      </c>
    </row>
    <row r="6438" spans="1:8" x14ac:dyDescent="0.35">
      <c r="A6438" t="s">
        <v>6444</v>
      </c>
      <c r="B6438">
        <v>1596</v>
      </c>
      <c r="C6438" s="1">
        <v>45531</v>
      </c>
      <c r="D6438" s="1">
        <v>44969</v>
      </c>
      <c r="E6438">
        <v>407.01</v>
      </c>
      <c r="F6438" t="s">
        <v>8</v>
      </c>
      <c r="G6438" s="3">
        <f t="shared" si="200"/>
        <v>45505</v>
      </c>
      <c r="H6438">
        <f t="shared" si="201"/>
        <v>19</v>
      </c>
    </row>
    <row r="6439" spans="1:8" x14ac:dyDescent="0.35">
      <c r="A6439" t="s">
        <v>6445</v>
      </c>
      <c r="B6439">
        <v>9854</v>
      </c>
      <c r="C6439" s="1">
        <v>45008</v>
      </c>
      <c r="D6439" s="1">
        <v>45366</v>
      </c>
      <c r="E6439">
        <v>376.37</v>
      </c>
      <c r="F6439" t="s">
        <v>6</v>
      </c>
      <c r="G6439" s="3">
        <f t="shared" si="200"/>
        <v>44986</v>
      </c>
      <c r="H6439">
        <f t="shared" si="201"/>
        <v>12</v>
      </c>
    </row>
    <row r="6440" spans="1:8" x14ac:dyDescent="0.35">
      <c r="A6440" t="s">
        <v>6446</v>
      </c>
      <c r="B6440">
        <v>5139</v>
      </c>
      <c r="C6440" s="1">
        <v>44421</v>
      </c>
      <c r="D6440" s="1">
        <v>45008</v>
      </c>
      <c r="E6440">
        <v>95.76</v>
      </c>
      <c r="F6440" t="s">
        <v>11</v>
      </c>
      <c r="G6440" s="3">
        <f t="shared" si="200"/>
        <v>44409</v>
      </c>
      <c r="H6440">
        <f t="shared" si="201"/>
        <v>20</v>
      </c>
    </row>
    <row r="6441" spans="1:8" x14ac:dyDescent="0.35">
      <c r="A6441" t="s">
        <v>6447</v>
      </c>
      <c r="B6441">
        <v>4337</v>
      </c>
      <c r="C6441" s="1">
        <v>44574</v>
      </c>
      <c r="D6441" s="1">
        <v>44969</v>
      </c>
      <c r="E6441">
        <v>417.5</v>
      </c>
      <c r="F6441" t="s">
        <v>8</v>
      </c>
      <c r="G6441" s="3">
        <f t="shared" si="200"/>
        <v>44562</v>
      </c>
      <c r="H6441">
        <f t="shared" si="201"/>
        <v>13</v>
      </c>
    </row>
    <row r="6442" spans="1:8" x14ac:dyDescent="0.35">
      <c r="A6442" t="s">
        <v>6448</v>
      </c>
      <c r="B6442">
        <v>4709</v>
      </c>
      <c r="C6442" s="1">
        <v>44722</v>
      </c>
      <c r="D6442" s="1">
        <v>44399</v>
      </c>
      <c r="E6442">
        <v>300.27</v>
      </c>
      <c r="F6442" t="s">
        <v>11</v>
      </c>
      <c r="G6442" s="3">
        <f t="shared" si="200"/>
        <v>44713</v>
      </c>
      <c r="H6442">
        <f t="shared" si="201"/>
        <v>11</v>
      </c>
    </row>
    <row r="6443" spans="1:8" x14ac:dyDescent="0.35">
      <c r="A6443" t="s">
        <v>6449</v>
      </c>
      <c r="B6443">
        <v>9543</v>
      </c>
      <c r="C6443" s="1">
        <v>45754</v>
      </c>
      <c r="D6443" s="1">
        <v>44969</v>
      </c>
      <c r="E6443">
        <v>125.38</v>
      </c>
      <c r="F6443" t="s">
        <v>8</v>
      </c>
      <c r="G6443" s="3">
        <f t="shared" si="200"/>
        <v>45748</v>
      </c>
      <c r="H6443">
        <f t="shared" si="201"/>
        <v>26</v>
      </c>
    </row>
    <row r="6444" spans="1:8" x14ac:dyDescent="0.35">
      <c r="A6444" t="s">
        <v>6450</v>
      </c>
      <c r="B6444">
        <v>2690</v>
      </c>
      <c r="C6444" s="1">
        <v>44363</v>
      </c>
      <c r="D6444" s="1">
        <v>45366</v>
      </c>
      <c r="E6444">
        <v>83.96</v>
      </c>
      <c r="F6444" t="s">
        <v>11</v>
      </c>
      <c r="G6444" s="3">
        <f t="shared" si="200"/>
        <v>44348</v>
      </c>
      <c r="H6444">
        <f t="shared" si="201"/>
        <v>33</v>
      </c>
    </row>
    <row r="6445" spans="1:8" x14ac:dyDescent="0.35">
      <c r="A6445" t="s">
        <v>6451</v>
      </c>
      <c r="B6445">
        <v>9191</v>
      </c>
      <c r="C6445" s="1">
        <v>44290</v>
      </c>
      <c r="D6445" s="1">
        <v>44969</v>
      </c>
      <c r="E6445">
        <v>24.74</v>
      </c>
      <c r="F6445" t="s">
        <v>11</v>
      </c>
      <c r="G6445" s="3">
        <f t="shared" si="200"/>
        <v>44287</v>
      </c>
      <c r="H6445">
        <f t="shared" si="201"/>
        <v>23</v>
      </c>
    </row>
    <row r="6446" spans="1:8" x14ac:dyDescent="0.35">
      <c r="A6446" t="s">
        <v>6452</v>
      </c>
      <c r="B6446">
        <v>4442</v>
      </c>
      <c r="C6446" s="1">
        <v>45446</v>
      </c>
      <c r="D6446" s="1">
        <v>44661</v>
      </c>
      <c r="E6446">
        <v>491.87</v>
      </c>
      <c r="F6446" t="s">
        <v>8</v>
      </c>
      <c r="G6446" s="3">
        <f t="shared" si="200"/>
        <v>45444</v>
      </c>
      <c r="H6446">
        <f t="shared" si="201"/>
        <v>26</v>
      </c>
    </row>
    <row r="6447" spans="1:8" x14ac:dyDescent="0.35">
      <c r="A6447" t="s">
        <v>6453</v>
      </c>
      <c r="B6447">
        <v>9432</v>
      </c>
      <c r="C6447" s="1">
        <v>44907</v>
      </c>
      <c r="D6447" s="1">
        <v>44814</v>
      </c>
      <c r="E6447">
        <v>462.84</v>
      </c>
      <c r="F6447" t="s">
        <v>8</v>
      </c>
      <c r="G6447" s="3">
        <f t="shared" si="200"/>
        <v>44896</v>
      </c>
      <c r="H6447">
        <f t="shared" si="201"/>
        <v>3</v>
      </c>
    </row>
    <row r="6448" spans="1:8" x14ac:dyDescent="0.35">
      <c r="A6448" t="s">
        <v>6454</v>
      </c>
      <c r="B6448">
        <v>4474</v>
      </c>
      <c r="C6448" s="1">
        <v>45025</v>
      </c>
      <c r="D6448" s="1">
        <v>45366</v>
      </c>
      <c r="E6448">
        <v>92.21</v>
      </c>
      <c r="F6448" t="s">
        <v>11</v>
      </c>
      <c r="G6448" s="3">
        <f t="shared" si="200"/>
        <v>45017</v>
      </c>
      <c r="H6448">
        <f t="shared" si="201"/>
        <v>11</v>
      </c>
    </row>
    <row r="6449" spans="1:8" x14ac:dyDescent="0.35">
      <c r="A6449" t="s">
        <v>6455</v>
      </c>
      <c r="B6449">
        <v>1733</v>
      </c>
      <c r="C6449" s="1">
        <v>45657</v>
      </c>
      <c r="D6449" s="1">
        <v>45008</v>
      </c>
      <c r="E6449">
        <v>409.95</v>
      </c>
      <c r="F6449" t="s">
        <v>11</v>
      </c>
      <c r="G6449" s="3">
        <f t="shared" si="200"/>
        <v>45627</v>
      </c>
      <c r="H6449">
        <f t="shared" si="201"/>
        <v>22</v>
      </c>
    </row>
    <row r="6450" spans="1:8" x14ac:dyDescent="0.35">
      <c r="A6450" t="s">
        <v>6456</v>
      </c>
      <c r="B6450">
        <v>4032</v>
      </c>
      <c r="C6450" s="1">
        <v>43989</v>
      </c>
      <c r="D6450" s="1">
        <v>44012</v>
      </c>
      <c r="E6450">
        <v>122.71</v>
      </c>
      <c r="F6450" t="s">
        <v>11</v>
      </c>
      <c r="G6450" s="3">
        <f t="shared" si="200"/>
        <v>43983</v>
      </c>
      <c r="H6450">
        <f t="shared" si="201"/>
        <v>1</v>
      </c>
    </row>
    <row r="6451" spans="1:8" x14ac:dyDescent="0.35">
      <c r="A6451" t="s">
        <v>6457</v>
      </c>
      <c r="B6451">
        <v>1266</v>
      </c>
      <c r="C6451" s="1">
        <v>44631</v>
      </c>
      <c r="D6451" s="1">
        <v>44012</v>
      </c>
      <c r="E6451">
        <v>40.89</v>
      </c>
      <c r="F6451" t="s">
        <v>8</v>
      </c>
      <c r="G6451" s="3">
        <f t="shared" si="200"/>
        <v>44621</v>
      </c>
      <c r="H6451">
        <f t="shared" si="201"/>
        <v>21</v>
      </c>
    </row>
    <row r="6452" spans="1:8" x14ac:dyDescent="0.35">
      <c r="A6452" t="s">
        <v>6458</v>
      </c>
      <c r="B6452">
        <v>7323</v>
      </c>
      <c r="C6452" s="1">
        <v>45300</v>
      </c>
      <c r="D6452" s="1">
        <v>43993</v>
      </c>
      <c r="E6452">
        <v>236.04</v>
      </c>
      <c r="F6452" t="s">
        <v>6</v>
      </c>
      <c r="G6452" s="3">
        <f t="shared" si="200"/>
        <v>45292</v>
      </c>
      <c r="H6452">
        <f t="shared" si="201"/>
        <v>44</v>
      </c>
    </row>
    <row r="6453" spans="1:8" x14ac:dyDescent="0.35">
      <c r="A6453" t="s">
        <v>6459</v>
      </c>
      <c r="B6453">
        <v>2877</v>
      </c>
      <c r="C6453" s="1">
        <v>45305</v>
      </c>
      <c r="D6453" s="1">
        <v>43993</v>
      </c>
      <c r="E6453">
        <v>32.200000000000003</v>
      </c>
      <c r="F6453" t="s">
        <v>11</v>
      </c>
      <c r="G6453" s="3">
        <f t="shared" si="200"/>
        <v>45292</v>
      </c>
      <c r="H6453">
        <f t="shared" si="201"/>
        <v>44</v>
      </c>
    </row>
    <row r="6454" spans="1:8" x14ac:dyDescent="0.35">
      <c r="A6454" t="s">
        <v>6460</v>
      </c>
      <c r="B6454">
        <v>9321</v>
      </c>
      <c r="C6454" s="1">
        <v>44602</v>
      </c>
      <c r="D6454" s="1">
        <v>43993</v>
      </c>
      <c r="E6454">
        <v>422.22</v>
      </c>
      <c r="F6454" t="s">
        <v>8</v>
      </c>
      <c r="G6454" s="3">
        <f t="shared" si="200"/>
        <v>44593</v>
      </c>
      <c r="H6454">
        <f t="shared" si="201"/>
        <v>20</v>
      </c>
    </row>
    <row r="6455" spans="1:8" x14ac:dyDescent="0.35">
      <c r="A6455" t="s">
        <v>6461</v>
      </c>
      <c r="B6455">
        <v>8878</v>
      </c>
      <c r="C6455" s="1">
        <v>45705</v>
      </c>
      <c r="D6455" s="1">
        <v>44661</v>
      </c>
      <c r="E6455">
        <v>360.28</v>
      </c>
      <c r="F6455" t="s">
        <v>11</v>
      </c>
      <c r="G6455" s="3">
        <f t="shared" si="200"/>
        <v>45689</v>
      </c>
      <c r="H6455">
        <f t="shared" si="201"/>
        <v>35</v>
      </c>
    </row>
    <row r="6456" spans="1:8" x14ac:dyDescent="0.35">
      <c r="A6456" t="s">
        <v>6462</v>
      </c>
      <c r="B6456">
        <v>1183</v>
      </c>
      <c r="C6456" s="1">
        <v>45032</v>
      </c>
      <c r="D6456" s="1">
        <v>44814</v>
      </c>
      <c r="E6456">
        <v>278.39</v>
      </c>
      <c r="F6456" t="s">
        <v>6</v>
      </c>
      <c r="G6456" s="3">
        <f t="shared" si="200"/>
        <v>45017</v>
      </c>
      <c r="H6456">
        <f t="shared" si="201"/>
        <v>7</v>
      </c>
    </row>
    <row r="6457" spans="1:8" x14ac:dyDescent="0.35">
      <c r="A6457" t="s">
        <v>6463</v>
      </c>
      <c r="B6457">
        <v>4102</v>
      </c>
      <c r="C6457" s="1">
        <v>45530</v>
      </c>
      <c r="D6457" s="1" t="e">
        <v>#N/A</v>
      </c>
      <c r="E6457">
        <v>192.61</v>
      </c>
      <c r="F6457" t="s">
        <v>11</v>
      </c>
      <c r="G6457" s="3">
        <f t="shared" si="200"/>
        <v>45505</v>
      </c>
      <c r="H6457" t="e">
        <f t="shared" si="201"/>
        <v>#VALUE!</v>
      </c>
    </row>
    <row r="6458" spans="1:8" x14ac:dyDescent="0.35">
      <c r="A6458" s="2" t="s">
        <v>6464</v>
      </c>
      <c r="B6458">
        <v>5731</v>
      </c>
      <c r="C6458" s="1">
        <v>44348</v>
      </c>
      <c r="D6458" s="1">
        <v>44099</v>
      </c>
      <c r="E6458">
        <v>40.24</v>
      </c>
      <c r="F6458" t="s">
        <v>8</v>
      </c>
      <c r="G6458" s="3">
        <f t="shared" si="200"/>
        <v>44348</v>
      </c>
      <c r="H6458">
        <f t="shared" si="201"/>
        <v>8</v>
      </c>
    </row>
    <row r="6459" spans="1:8" x14ac:dyDescent="0.35">
      <c r="A6459" t="s">
        <v>6465</v>
      </c>
      <c r="B6459">
        <v>4854</v>
      </c>
      <c r="C6459" s="1">
        <v>44234</v>
      </c>
      <c r="D6459" s="1">
        <v>45366</v>
      </c>
      <c r="E6459">
        <v>449.89</v>
      </c>
      <c r="F6459" t="s">
        <v>6</v>
      </c>
      <c r="G6459" s="3">
        <f t="shared" si="200"/>
        <v>44228</v>
      </c>
      <c r="H6459">
        <f t="shared" si="201"/>
        <v>38</v>
      </c>
    </row>
    <row r="6460" spans="1:8" x14ac:dyDescent="0.35">
      <c r="A6460" t="s">
        <v>6466</v>
      </c>
      <c r="B6460">
        <v>6231</v>
      </c>
      <c r="C6460" s="1">
        <v>43925</v>
      </c>
      <c r="D6460" s="1">
        <v>44012</v>
      </c>
      <c r="E6460">
        <v>328.44</v>
      </c>
      <c r="F6460" t="s">
        <v>8</v>
      </c>
      <c r="G6460" s="3">
        <f t="shared" si="200"/>
        <v>43922</v>
      </c>
      <c r="H6460">
        <f t="shared" si="201"/>
        <v>3</v>
      </c>
    </row>
    <row r="6461" spans="1:8" x14ac:dyDescent="0.35">
      <c r="A6461" t="s">
        <v>6467</v>
      </c>
      <c r="B6461">
        <v>2393</v>
      </c>
      <c r="C6461" s="1">
        <v>44547</v>
      </c>
      <c r="D6461" s="1">
        <v>44969</v>
      </c>
      <c r="E6461">
        <v>298.92</v>
      </c>
      <c r="F6461" t="s">
        <v>11</v>
      </c>
      <c r="G6461" s="3">
        <f t="shared" si="200"/>
        <v>44531</v>
      </c>
      <c r="H6461">
        <f t="shared" si="201"/>
        <v>14</v>
      </c>
    </row>
    <row r="6462" spans="1:8" x14ac:dyDescent="0.35">
      <c r="A6462" t="s">
        <v>6468</v>
      </c>
      <c r="B6462">
        <v>8906</v>
      </c>
      <c r="C6462" s="1">
        <v>45529</v>
      </c>
      <c r="D6462" s="1">
        <v>45008</v>
      </c>
      <c r="E6462">
        <v>145.41999999999999</v>
      </c>
      <c r="F6462" t="s">
        <v>8</v>
      </c>
      <c r="G6462" s="3">
        <f t="shared" si="200"/>
        <v>45505</v>
      </c>
      <c r="H6462">
        <f t="shared" si="201"/>
        <v>17</v>
      </c>
    </row>
    <row r="6463" spans="1:8" x14ac:dyDescent="0.35">
      <c r="A6463" t="s">
        <v>6469</v>
      </c>
      <c r="B6463">
        <v>3265</v>
      </c>
      <c r="C6463" s="1">
        <v>44385</v>
      </c>
      <c r="D6463" s="1">
        <v>45366</v>
      </c>
      <c r="E6463">
        <v>105.54</v>
      </c>
      <c r="F6463" t="s">
        <v>6</v>
      </c>
      <c r="G6463" s="3">
        <f t="shared" si="200"/>
        <v>44378</v>
      </c>
      <c r="H6463">
        <f t="shared" si="201"/>
        <v>33</v>
      </c>
    </row>
    <row r="6464" spans="1:8" x14ac:dyDescent="0.35">
      <c r="A6464" t="s">
        <v>6470</v>
      </c>
      <c r="B6464">
        <v>7695</v>
      </c>
      <c r="C6464" s="1">
        <v>45209</v>
      </c>
      <c r="D6464" s="1">
        <v>43908</v>
      </c>
      <c r="E6464">
        <v>434.51</v>
      </c>
      <c r="F6464" t="s">
        <v>8</v>
      </c>
      <c r="G6464" s="3">
        <f t="shared" si="200"/>
        <v>45200</v>
      </c>
      <c r="H6464">
        <f t="shared" si="201"/>
        <v>43</v>
      </c>
    </row>
    <row r="6465" spans="1:8" x14ac:dyDescent="0.35">
      <c r="A6465" t="s">
        <v>6471</v>
      </c>
      <c r="B6465">
        <v>6183</v>
      </c>
      <c r="C6465" s="1">
        <v>45075</v>
      </c>
      <c r="D6465" s="1">
        <v>44198</v>
      </c>
      <c r="E6465">
        <v>417.71</v>
      </c>
      <c r="F6465" t="s">
        <v>11</v>
      </c>
      <c r="G6465" s="3">
        <f t="shared" si="200"/>
        <v>45047</v>
      </c>
      <c r="H6465">
        <f t="shared" si="201"/>
        <v>29</v>
      </c>
    </row>
    <row r="6466" spans="1:8" x14ac:dyDescent="0.35">
      <c r="A6466" t="s">
        <v>6472</v>
      </c>
      <c r="B6466">
        <v>1571</v>
      </c>
      <c r="C6466" s="1">
        <v>44629</v>
      </c>
      <c r="D6466" s="1">
        <v>45339</v>
      </c>
      <c r="E6466">
        <v>11.79</v>
      </c>
      <c r="F6466" t="s">
        <v>8</v>
      </c>
      <c r="G6466" s="3">
        <f t="shared" si="200"/>
        <v>44621</v>
      </c>
      <c r="H6466">
        <f t="shared" si="201"/>
        <v>24</v>
      </c>
    </row>
    <row r="6467" spans="1:8" x14ac:dyDescent="0.35">
      <c r="A6467" t="s">
        <v>6473</v>
      </c>
      <c r="B6467">
        <v>1276</v>
      </c>
      <c r="C6467" s="1">
        <v>44181</v>
      </c>
      <c r="D6467" s="1">
        <v>45339</v>
      </c>
      <c r="E6467">
        <v>233.95</v>
      </c>
      <c r="F6467" t="s">
        <v>6</v>
      </c>
      <c r="G6467" s="3">
        <f t="shared" ref="G6467:G6530" si="202">DATE(YEAR(C6467),MONTH(C6467),1)</f>
        <v>44166</v>
      </c>
      <c r="H6467">
        <f t="shared" ref="H6467:H6530" si="203">ABS(IF(ISNUMBER(D6467),ROUND((D6467-C6467)/30,0),"AA"))</f>
        <v>39</v>
      </c>
    </row>
    <row r="6468" spans="1:8" x14ac:dyDescent="0.35">
      <c r="A6468" t="s">
        <v>6474</v>
      </c>
      <c r="B6468">
        <v>3988</v>
      </c>
      <c r="C6468" s="1">
        <v>45578</v>
      </c>
      <c r="D6468" s="1">
        <v>44198</v>
      </c>
      <c r="E6468">
        <v>11.72</v>
      </c>
      <c r="F6468" t="s">
        <v>6</v>
      </c>
      <c r="G6468" s="3">
        <f t="shared" si="202"/>
        <v>45566</v>
      </c>
      <c r="H6468">
        <f t="shared" si="203"/>
        <v>46</v>
      </c>
    </row>
    <row r="6469" spans="1:8" x14ac:dyDescent="0.35">
      <c r="A6469" t="s">
        <v>6475</v>
      </c>
      <c r="B6469">
        <v>6397</v>
      </c>
      <c r="C6469" s="1">
        <v>45003</v>
      </c>
      <c r="D6469" s="1">
        <v>44012</v>
      </c>
      <c r="E6469">
        <v>476.72</v>
      </c>
      <c r="F6469" t="s">
        <v>8</v>
      </c>
      <c r="G6469" s="3">
        <f t="shared" si="202"/>
        <v>44986</v>
      </c>
      <c r="H6469">
        <f t="shared" si="203"/>
        <v>33</v>
      </c>
    </row>
    <row r="6470" spans="1:8" x14ac:dyDescent="0.35">
      <c r="A6470" t="s">
        <v>6476</v>
      </c>
      <c r="B6470">
        <v>7212</v>
      </c>
      <c r="C6470" s="1">
        <v>45091</v>
      </c>
      <c r="D6470" s="1">
        <v>45366</v>
      </c>
      <c r="E6470">
        <v>224.39</v>
      </c>
      <c r="F6470" t="s">
        <v>11</v>
      </c>
      <c r="G6470" s="3">
        <f t="shared" si="202"/>
        <v>45078</v>
      </c>
      <c r="H6470">
        <f t="shared" si="203"/>
        <v>9</v>
      </c>
    </row>
    <row r="6471" spans="1:8" x14ac:dyDescent="0.35">
      <c r="A6471" t="s">
        <v>6477</v>
      </c>
      <c r="B6471">
        <v>6429</v>
      </c>
      <c r="C6471" s="1">
        <v>44523</v>
      </c>
      <c r="D6471" s="1">
        <v>44814</v>
      </c>
      <c r="E6471">
        <v>19.579999999999998</v>
      </c>
      <c r="F6471" t="s">
        <v>8</v>
      </c>
      <c r="G6471" s="3">
        <f t="shared" si="202"/>
        <v>44501</v>
      </c>
      <c r="H6471">
        <f t="shared" si="203"/>
        <v>10</v>
      </c>
    </row>
    <row r="6472" spans="1:8" x14ac:dyDescent="0.35">
      <c r="A6472" t="s">
        <v>6478</v>
      </c>
      <c r="B6472">
        <v>1754</v>
      </c>
      <c r="C6472" s="1">
        <v>45076</v>
      </c>
      <c r="D6472" s="1">
        <v>45366</v>
      </c>
      <c r="E6472">
        <v>223.6</v>
      </c>
      <c r="F6472" t="s">
        <v>8</v>
      </c>
      <c r="G6472" s="3">
        <f t="shared" si="202"/>
        <v>45047</v>
      </c>
      <c r="H6472">
        <f t="shared" si="203"/>
        <v>10</v>
      </c>
    </row>
    <row r="6473" spans="1:8" x14ac:dyDescent="0.35">
      <c r="A6473" t="s">
        <v>6479</v>
      </c>
      <c r="B6473">
        <v>7388</v>
      </c>
      <c r="C6473" s="1">
        <v>45577</v>
      </c>
      <c r="D6473" s="1">
        <v>43993</v>
      </c>
      <c r="E6473">
        <v>216.82</v>
      </c>
      <c r="F6473" t="s">
        <v>11</v>
      </c>
      <c r="G6473" s="3">
        <f t="shared" si="202"/>
        <v>45566</v>
      </c>
      <c r="H6473">
        <f t="shared" si="203"/>
        <v>53</v>
      </c>
    </row>
    <row r="6474" spans="1:8" x14ac:dyDescent="0.35">
      <c r="A6474" t="s">
        <v>6480</v>
      </c>
      <c r="B6474">
        <v>2209</v>
      </c>
      <c r="C6474" s="1">
        <v>44777</v>
      </c>
      <c r="D6474" s="1">
        <v>45366</v>
      </c>
      <c r="E6474">
        <v>16.39</v>
      </c>
      <c r="F6474" t="s">
        <v>8</v>
      </c>
      <c r="G6474" s="3">
        <f t="shared" si="202"/>
        <v>44774</v>
      </c>
      <c r="H6474">
        <f t="shared" si="203"/>
        <v>20</v>
      </c>
    </row>
    <row r="6475" spans="1:8" x14ac:dyDescent="0.35">
      <c r="A6475" t="s">
        <v>6481</v>
      </c>
      <c r="B6475">
        <v>7438</v>
      </c>
      <c r="C6475" s="1">
        <v>44229</v>
      </c>
      <c r="D6475" s="1">
        <v>44969</v>
      </c>
      <c r="E6475">
        <v>458.91</v>
      </c>
      <c r="F6475" t="s">
        <v>6</v>
      </c>
      <c r="G6475" s="3">
        <f t="shared" si="202"/>
        <v>44228</v>
      </c>
      <c r="H6475">
        <f t="shared" si="203"/>
        <v>25</v>
      </c>
    </row>
    <row r="6476" spans="1:8" x14ac:dyDescent="0.35">
      <c r="A6476" t="s">
        <v>6482</v>
      </c>
      <c r="B6476">
        <v>2417</v>
      </c>
      <c r="C6476" s="1">
        <v>44494</v>
      </c>
      <c r="D6476" s="1" t="e">
        <v>#N/A</v>
      </c>
      <c r="E6476">
        <v>357.39</v>
      </c>
      <c r="F6476" t="s">
        <v>8</v>
      </c>
      <c r="G6476" s="3">
        <f t="shared" si="202"/>
        <v>44470</v>
      </c>
      <c r="H6476" t="e">
        <f t="shared" si="203"/>
        <v>#VALUE!</v>
      </c>
    </row>
    <row r="6477" spans="1:8" x14ac:dyDescent="0.35">
      <c r="A6477" s="2" t="s">
        <v>6483</v>
      </c>
      <c r="B6477">
        <v>4683</v>
      </c>
      <c r="C6477" s="1">
        <v>45502</v>
      </c>
      <c r="D6477" s="1">
        <v>43993</v>
      </c>
      <c r="E6477">
        <v>493.52</v>
      </c>
      <c r="F6477" t="s">
        <v>11</v>
      </c>
      <c r="G6477" s="3">
        <f t="shared" si="202"/>
        <v>45474</v>
      </c>
      <c r="H6477">
        <f t="shared" si="203"/>
        <v>50</v>
      </c>
    </row>
    <row r="6478" spans="1:8" x14ac:dyDescent="0.35">
      <c r="A6478" t="s">
        <v>6484</v>
      </c>
      <c r="B6478">
        <v>8323</v>
      </c>
      <c r="C6478" s="1">
        <v>43939</v>
      </c>
      <c r="D6478" s="1">
        <v>43993</v>
      </c>
      <c r="E6478">
        <v>275.41000000000003</v>
      </c>
      <c r="F6478" t="s">
        <v>11</v>
      </c>
      <c r="G6478" s="3">
        <f t="shared" si="202"/>
        <v>43922</v>
      </c>
      <c r="H6478">
        <f t="shared" si="203"/>
        <v>2</v>
      </c>
    </row>
    <row r="6479" spans="1:8" x14ac:dyDescent="0.35">
      <c r="A6479" t="s">
        <v>6485</v>
      </c>
      <c r="B6479">
        <v>7534</v>
      </c>
      <c r="C6479" s="1">
        <v>44248</v>
      </c>
      <c r="D6479" s="1">
        <v>45366</v>
      </c>
      <c r="E6479">
        <v>310.92</v>
      </c>
      <c r="F6479" t="s">
        <v>8</v>
      </c>
      <c r="G6479" s="3">
        <f t="shared" si="202"/>
        <v>44228</v>
      </c>
      <c r="H6479">
        <f t="shared" si="203"/>
        <v>37</v>
      </c>
    </row>
    <row r="6480" spans="1:8" x14ac:dyDescent="0.35">
      <c r="A6480" t="s">
        <v>6486</v>
      </c>
      <c r="B6480">
        <v>5405</v>
      </c>
      <c r="C6480" s="1">
        <v>43888</v>
      </c>
      <c r="D6480" s="1">
        <v>45366</v>
      </c>
      <c r="E6480">
        <v>388.49</v>
      </c>
      <c r="F6480" t="s">
        <v>6</v>
      </c>
      <c r="G6480" s="3">
        <f t="shared" si="202"/>
        <v>43862</v>
      </c>
      <c r="H6480">
        <f t="shared" si="203"/>
        <v>49</v>
      </c>
    </row>
    <row r="6481" spans="1:8" x14ac:dyDescent="0.35">
      <c r="A6481" t="s">
        <v>6487</v>
      </c>
      <c r="B6481">
        <v>1687</v>
      </c>
      <c r="C6481" s="1">
        <v>45211</v>
      </c>
      <c r="D6481" s="1">
        <v>44661</v>
      </c>
      <c r="E6481">
        <v>266.17</v>
      </c>
      <c r="F6481" t="s">
        <v>11</v>
      </c>
      <c r="G6481" s="3">
        <f t="shared" si="202"/>
        <v>45200</v>
      </c>
      <c r="H6481">
        <f t="shared" si="203"/>
        <v>18</v>
      </c>
    </row>
    <row r="6482" spans="1:8" x14ac:dyDescent="0.35">
      <c r="A6482" t="s">
        <v>6488</v>
      </c>
      <c r="B6482">
        <v>7017</v>
      </c>
      <c r="C6482" s="1">
        <v>44089</v>
      </c>
      <c r="D6482" s="1">
        <v>43993</v>
      </c>
      <c r="E6482">
        <v>388.77</v>
      </c>
      <c r="F6482" t="s">
        <v>11</v>
      </c>
      <c r="G6482" s="3">
        <f t="shared" si="202"/>
        <v>44075</v>
      </c>
      <c r="H6482">
        <f t="shared" si="203"/>
        <v>3</v>
      </c>
    </row>
    <row r="6483" spans="1:8" x14ac:dyDescent="0.35">
      <c r="A6483" t="s">
        <v>6489</v>
      </c>
      <c r="B6483">
        <v>8043</v>
      </c>
      <c r="C6483" s="1">
        <v>44933</v>
      </c>
      <c r="D6483" s="1" t="e">
        <v>#N/A</v>
      </c>
      <c r="E6483">
        <v>215.65</v>
      </c>
      <c r="F6483" t="s">
        <v>11</v>
      </c>
      <c r="G6483" s="3">
        <f t="shared" si="202"/>
        <v>44927</v>
      </c>
      <c r="H6483" t="e">
        <f t="shared" si="203"/>
        <v>#VALUE!</v>
      </c>
    </row>
    <row r="6484" spans="1:8" x14ac:dyDescent="0.35">
      <c r="A6484" t="s">
        <v>6490</v>
      </c>
      <c r="B6484">
        <v>5820</v>
      </c>
      <c r="C6484" s="1">
        <v>44024</v>
      </c>
      <c r="D6484" s="1">
        <v>45339</v>
      </c>
      <c r="E6484">
        <v>281.44</v>
      </c>
      <c r="F6484" t="s">
        <v>6</v>
      </c>
      <c r="G6484" s="3">
        <f t="shared" si="202"/>
        <v>44013</v>
      </c>
      <c r="H6484">
        <f t="shared" si="203"/>
        <v>44</v>
      </c>
    </row>
    <row r="6485" spans="1:8" x14ac:dyDescent="0.35">
      <c r="A6485" t="s">
        <v>6491</v>
      </c>
      <c r="B6485">
        <v>9753</v>
      </c>
      <c r="C6485" s="1">
        <v>45580</v>
      </c>
      <c r="D6485" s="1">
        <v>44969</v>
      </c>
      <c r="E6485">
        <v>365.55</v>
      </c>
      <c r="F6485" t="s">
        <v>8</v>
      </c>
      <c r="G6485" s="3">
        <f t="shared" si="202"/>
        <v>45566</v>
      </c>
      <c r="H6485">
        <f t="shared" si="203"/>
        <v>20</v>
      </c>
    </row>
    <row r="6486" spans="1:8" x14ac:dyDescent="0.35">
      <c r="A6486" t="s">
        <v>6492</v>
      </c>
      <c r="B6486">
        <v>7639</v>
      </c>
      <c r="C6486" s="1">
        <v>44245</v>
      </c>
      <c r="D6486" s="1" t="e">
        <v>#N/A</v>
      </c>
      <c r="E6486">
        <v>88.06</v>
      </c>
      <c r="F6486" t="s">
        <v>8</v>
      </c>
      <c r="G6486" s="3">
        <f t="shared" si="202"/>
        <v>44228</v>
      </c>
      <c r="H6486" t="e">
        <f t="shared" si="203"/>
        <v>#VALUE!</v>
      </c>
    </row>
    <row r="6487" spans="1:8" x14ac:dyDescent="0.35">
      <c r="A6487" t="s">
        <v>6493</v>
      </c>
      <c r="B6487">
        <v>8522</v>
      </c>
      <c r="C6487" s="1">
        <v>44925</v>
      </c>
      <c r="D6487" s="1">
        <v>45366</v>
      </c>
      <c r="E6487">
        <v>394.61</v>
      </c>
      <c r="F6487" t="s">
        <v>8</v>
      </c>
      <c r="G6487" s="3">
        <f t="shared" si="202"/>
        <v>44896</v>
      </c>
      <c r="H6487">
        <f t="shared" si="203"/>
        <v>15</v>
      </c>
    </row>
    <row r="6488" spans="1:8" x14ac:dyDescent="0.35">
      <c r="A6488" t="s">
        <v>6494</v>
      </c>
      <c r="B6488">
        <v>4835</v>
      </c>
      <c r="C6488" s="1">
        <v>44951</v>
      </c>
      <c r="D6488" s="1" t="e">
        <v>#N/A</v>
      </c>
      <c r="E6488">
        <v>274.57</v>
      </c>
      <c r="F6488" t="s">
        <v>8</v>
      </c>
      <c r="G6488" s="3">
        <f t="shared" si="202"/>
        <v>44927</v>
      </c>
      <c r="H6488" t="e">
        <f t="shared" si="203"/>
        <v>#VALUE!</v>
      </c>
    </row>
    <row r="6489" spans="1:8" x14ac:dyDescent="0.35">
      <c r="A6489" t="s">
        <v>6495</v>
      </c>
      <c r="B6489">
        <v>9520</v>
      </c>
      <c r="C6489" s="1">
        <v>44605</v>
      </c>
      <c r="D6489" s="1">
        <v>45276</v>
      </c>
      <c r="E6489">
        <v>449.88</v>
      </c>
      <c r="F6489" t="s">
        <v>8</v>
      </c>
      <c r="G6489" s="3">
        <f t="shared" si="202"/>
        <v>44593</v>
      </c>
      <c r="H6489">
        <f t="shared" si="203"/>
        <v>22</v>
      </c>
    </row>
    <row r="6490" spans="1:8" x14ac:dyDescent="0.35">
      <c r="A6490" t="s">
        <v>6496</v>
      </c>
      <c r="B6490">
        <v>2938</v>
      </c>
      <c r="C6490" s="1">
        <v>45143</v>
      </c>
      <c r="D6490" s="1">
        <v>44198</v>
      </c>
      <c r="E6490">
        <v>241.51</v>
      </c>
      <c r="F6490" t="s">
        <v>8</v>
      </c>
      <c r="G6490" s="3">
        <f t="shared" si="202"/>
        <v>45139</v>
      </c>
      <c r="H6490">
        <f t="shared" si="203"/>
        <v>32</v>
      </c>
    </row>
    <row r="6491" spans="1:8" x14ac:dyDescent="0.35">
      <c r="A6491" t="s">
        <v>6497</v>
      </c>
      <c r="B6491">
        <v>8951</v>
      </c>
      <c r="C6491" s="1">
        <v>44229</v>
      </c>
      <c r="D6491" s="1">
        <v>44099</v>
      </c>
      <c r="E6491">
        <v>392.98</v>
      </c>
      <c r="F6491" t="s">
        <v>11</v>
      </c>
      <c r="G6491" s="3">
        <f t="shared" si="202"/>
        <v>44228</v>
      </c>
      <c r="H6491">
        <f t="shared" si="203"/>
        <v>4</v>
      </c>
    </row>
    <row r="6492" spans="1:8" x14ac:dyDescent="0.35">
      <c r="A6492" t="s">
        <v>6498</v>
      </c>
      <c r="B6492">
        <v>6965</v>
      </c>
      <c r="C6492" s="1">
        <v>45226</v>
      </c>
      <c r="D6492" s="1">
        <v>45339</v>
      </c>
      <c r="E6492">
        <v>25.01</v>
      </c>
      <c r="F6492" t="s">
        <v>8</v>
      </c>
      <c r="G6492" s="3">
        <f t="shared" si="202"/>
        <v>45200</v>
      </c>
      <c r="H6492">
        <f t="shared" si="203"/>
        <v>4</v>
      </c>
    </row>
    <row r="6493" spans="1:8" x14ac:dyDescent="0.35">
      <c r="A6493" t="s">
        <v>6499</v>
      </c>
      <c r="B6493">
        <v>8024</v>
      </c>
      <c r="C6493" s="1">
        <v>45325</v>
      </c>
      <c r="D6493" s="1">
        <v>44399</v>
      </c>
      <c r="E6493">
        <v>98.5</v>
      </c>
      <c r="F6493" t="s">
        <v>6</v>
      </c>
      <c r="G6493" s="3">
        <f t="shared" si="202"/>
        <v>45323</v>
      </c>
      <c r="H6493">
        <f t="shared" si="203"/>
        <v>31</v>
      </c>
    </row>
    <row r="6494" spans="1:8" x14ac:dyDescent="0.35">
      <c r="A6494" t="s">
        <v>6500</v>
      </c>
      <c r="B6494">
        <v>2270</v>
      </c>
      <c r="C6494" s="1">
        <v>45757</v>
      </c>
      <c r="D6494" s="1">
        <v>44661</v>
      </c>
      <c r="E6494">
        <v>288.98</v>
      </c>
      <c r="F6494" t="s">
        <v>6</v>
      </c>
      <c r="G6494" s="3">
        <f t="shared" si="202"/>
        <v>45748</v>
      </c>
      <c r="H6494">
        <f t="shared" si="203"/>
        <v>37</v>
      </c>
    </row>
    <row r="6495" spans="1:8" x14ac:dyDescent="0.35">
      <c r="A6495" t="s">
        <v>6501</v>
      </c>
      <c r="B6495">
        <v>1382</v>
      </c>
      <c r="C6495" s="1">
        <v>44159</v>
      </c>
      <c r="D6495" s="1" t="e">
        <v>#N/A</v>
      </c>
      <c r="E6495">
        <v>349.67</v>
      </c>
      <c r="F6495" t="s">
        <v>11</v>
      </c>
      <c r="G6495" s="3">
        <f t="shared" si="202"/>
        <v>44136</v>
      </c>
      <c r="H6495" t="e">
        <f t="shared" si="203"/>
        <v>#VALUE!</v>
      </c>
    </row>
    <row r="6496" spans="1:8" x14ac:dyDescent="0.35">
      <c r="A6496" t="s">
        <v>6502</v>
      </c>
      <c r="B6496">
        <v>3072</v>
      </c>
      <c r="C6496" s="1">
        <v>44060</v>
      </c>
      <c r="D6496" s="1">
        <v>45366</v>
      </c>
      <c r="E6496">
        <v>20.92</v>
      </c>
      <c r="F6496" t="s">
        <v>11</v>
      </c>
      <c r="G6496" s="3">
        <f t="shared" si="202"/>
        <v>44044</v>
      </c>
      <c r="H6496">
        <f t="shared" si="203"/>
        <v>44</v>
      </c>
    </row>
    <row r="6497" spans="1:8" x14ac:dyDescent="0.35">
      <c r="A6497" t="s">
        <v>6503</v>
      </c>
      <c r="B6497">
        <v>3174</v>
      </c>
      <c r="C6497" s="1">
        <v>43932</v>
      </c>
      <c r="D6497" s="1">
        <v>45366</v>
      </c>
      <c r="E6497">
        <v>221.49</v>
      </c>
      <c r="F6497" t="s">
        <v>8</v>
      </c>
      <c r="G6497" s="3">
        <f t="shared" si="202"/>
        <v>43922</v>
      </c>
      <c r="H6497">
        <f t="shared" si="203"/>
        <v>48</v>
      </c>
    </row>
    <row r="6498" spans="1:8" x14ac:dyDescent="0.35">
      <c r="A6498" t="s">
        <v>6504</v>
      </c>
      <c r="B6498">
        <v>6873</v>
      </c>
      <c r="C6498" s="1">
        <v>43969</v>
      </c>
      <c r="D6498" s="1">
        <v>44399</v>
      </c>
      <c r="E6498">
        <v>232.73</v>
      </c>
      <c r="F6498" t="s">
        <v>8</v>
      </c>
      <c r="G6498" s="3">
        <f t="shared" si="202"/>
        <v>43952</v>
      </c>
      <c r="H6498">
        <f t="shared" si="203"/>
        <v>14</v>
      </c>
    </row>
    <row r="6499" spans="1:8" x14ac:dyDescent="0.35">
      <c r="A6499" t="s">
        <v>6505</v>
      </c>
      <c r="B6499">
        <v>9552</v>
      </c>
      <c r="C6499" s="1">
        <v>45231</v>
      </c>
      <c r="D6499" s="1">
        <v>44198</v>
      </c>
      <c r="E6499">
        <v>292.88</v>
      </c>
      <c r="F6499" t="s">
        <v>11</v>
      </c>
      <c r="G6499" s="3">
        <f t="shared" si="202"/>
        <v>45231</v>
      </c>
      <c r="H6499">
        <f t="shared" si="203"/>
        <v>34</v>
      </c>
    </row>
    <row r="6500" spans="1:8" x14ac:dyDescent="0.35">
      <c r="A6500" t="s">
        <v>6506</v>
      </c>
      <c r="B6500">
        <v>7228</v>
      </c>
      <c r="C6500" s="1">
        <v>44073</v>
      </c>
      <c r="D6500" s="1">
        <v>45339</v>
      </c>
      <c r="E6500">
        <v>17.2</v>
      </c>
      <c r="F6500" t="s">
        <v>11</v>
      </c>
      <c r="G6500" s="3">
        <f t="shared" si="202"/>
        <v>44044</v>
      </c>
      <c r="H6500">
        <f t="shared" si="203"/>
        <v>42</v>
      </c>
    </row>
    <row r="6501" spans="1:8" x14ac:dyDescent="0.35">
      <c r="A6501" t="s">
        <v>6507</v>
      </c>
      <c r="B6501">
        <v>1095</v>
      </c>
      <c r="C6501" s="1">
        <v>44493</v>
      </c>
      <c r="D6501" s="1">
        <v>44012</v>
      </c>
      <c r="E6501">
        <v>382.92</v>
      </c>
      <c r="F6501" t="s">
        <v>8</v>
      </c>
      <c r="G6501" s="3">
        <f t="shared" si="202"/>
        <v>44470</v>
      </c>
      <c r="H6501">
        <f t="shared" si="203"/>
        <v>16</v>
      </c>
    </row>
    <row r="6502" spans="1:8" x14ac:dyDescent="0.35">
      <c r="A6502" t="s">
        <v>6508</v>
      </c>
      <c r="B6502">
        <v>7038</v>
      </c>
      <c r="C6502" s="1">
        <v>44222</v>
      </c>
      <c r="D6502" s="1">
        <v>45366</v>
      </c>
      <c r="E6502">
        <v>467.92</v>
      </c>
      <c r="F6502" t="s">
        <v>11</v>
      </c>
      <c r="G6502" s="3">
        <f t="shared" si="202"/>
        <v>44197</v>
      </c>
      <c r="H6502">
        <f t="shared" si="203"/>
        <v>38</v>
      </c>
    </row>
    <row r="6503" spans="1:8" x14ac:dyDescent="0.35">
      <c r="A6503" t="s">
        <v>6509</v>
      </c>
      <c r="B6503">
        <v>8552</v>
      </c>
      <c r="C6503" s="1">
        <v>45067</v>
      </c>
      <c r="D6503" s="1">
        <v>45339</v>
      </c>
      <c r="E6503">
        <v>186.99</v>
      </c>
      <c r="F6503" t="s">
        <v>8</v>
      </c>
      <c r="G6503" s="3">
        <f t="shared" si="202"/>
        <v>45047</v>
      </c>
      <c r="H6503">
        <f t="shared" si="203"/>
        <v>9</v>
      </c>
    </row>
    <row r="6504" spans="1:8" x14ac:dyDescent="0.35">
      <c r="A6504" t="s">
        <v>6510</v>
      </c>
      <c r="B6504">
        <v>6150</v>
      </c>
      <c r="C6504" s="1">
        <v>44791</v>
      </c>
      <c r="D6504" s="1">
        <v>45366</v>
      </c>
      <c r="E6504">
        <v>486.04</v>
      </c>
      <c r="F6504" t="s">
        <v>11</v>
      </c>
      <c r="G6504" s="3">
        <f t="shared" si="202"/>
        <v>44774</v>
      </c>
      <c r="H6504">
        <f t="shared" si="203"/>
        <v>19</v>
      </c>
    </row>
    <row r="6505" spans="1:8" x14ac:dyDescent="0.35">
      <c r="A6505" t="s">
        <v>6511</v>
      </c>
      <c r="B6505">
        <v>8545</v>
      </c>
      <c r="C6505" s="1">
        <v>45010</v>
      </c>
      <c r="D6505" s="1">
        <v>45366</v>
      </c>
      <c r="E6505">
        <v>248.46</v>
      </c>
      <c r="F6505" t="s">
        <v>6</v>
      </c>
      <c r="G6505" s="3">
        <f t="shared" si="202"/>
        <v>44986</v>
      </c>
      <c r="H6505">
        <f t="shared" si="203"/>
        <v>12</v>
      </c>
    </row>
    <row r="6506" spans="1:8" x14ac:dyDescent="0.35">
      <c r="A6506" t="s">
        <v>6512</v>
      </c>
      <c r="B6506">
        <v>2478</v>
      </c>
      <c r="C6506" s="1">
        <v>45655</v>
      </c>
      <c r="D6506" s="1">
        <v>45008</v>
      </c>
      <c r="E6506">
        <v>338.77</v>
      </c>
      <c r="F6506" t="s">
        <v>11</v>
      </c>
      <c r="G6506" s="3">
        <f t="shared" si="202"/>
        <v>45627</v>
      </c>
      <c r="H6506">
        <f t="shared" si="203"/>
        <v>22</v>
      </c>
    </row>
    <row r="6507" spans="1:8" x14ac:dyDescent="0.35">
      <c r="A6507" t="s">
        <v>6513</v>
      </c>
      <c r="B6507">
        <v>8999</v>
      </c>
      <c r="C6507" s="1">
        <v>44305</v>
      </c>
      <c r="D6507" s="1">
        <v>44012</v>
      </c>
      <c r="E6507">
        <v>155.43</v>
      </c>
      <c r="F6507" t="s">
        <v>8</v>
      </c>
      <c r="G6507" s="3">
        <f t="shared" si="202"/>
        <v>44287</v>
      </c>
      <c r="H6507">
        <f t="shared" si="203"/>
        <v>10</v>
      </c>
    </row>
    <row r="6508" spans="1:8" x14ac:dyDescent="0.35">
      <c r="A6508" t="s">
        <v>6514</v>
      </c>
      <c r="B6508">
        <v>4029</v>
      </c>
      <c r="C6508" s="1">
        <v>45036</v>
      </c>
      <c r="D6508" s="1">
        <v>44012</v>
      </c>
      <c r="E6508">
        <v>394.19</v>
      </c>
      <c r="F6508" t="s">
        <v>11</v>
      </c>
      <c r="G6508" s="3">
        <f t="shared" si="202"/>
        <v>45017</v>
      </c>
      <c r="H6508">
        <f t="shared" si="203"/>
        <v>34</v>
      </c>
    </row>
    <row r="6509" spans="1:8" x14ac:dyDescent="0.35">
      <c r="A6509" t="s">
        <v>6515</v>
      </c>
      <c r="B6509">
        <v>9877</v>
      </c>
      <c r="C6509" s="1">
        <v>45213</v>
      </c>
      <c r="D6509" s="1">
        <v>44198</v>
      </c>
      <c r="E6509">
        <v>339.76</v>
      </c>
      <c r="F6509" t="s">
        <v>8</v>
      </c>
      <c r="G6509" s="3">
        <f t="shared" si="202"/>
        <v>45200</v>
      </c>
      <c r="H6509">
        <f t="shared" si="203"/>
        <v>34</v>
      </c>
    </row>
    <row r="6510" spans="1:8" x14ac:dyDescent="0.35">
      <c r="A6510" t="s">
        <v>6516</v>
      </c>
      <c r="B6510">
        <v>3370</v>
      </c>
      <c r="C6510" s="1">
        <v>45110</v>
      </c>
      <c r="D6510" s="1">
        <v>44969</v>
      </c>
      <c r="E6510">
        <v>147.36000000000001</v>
      </c>
      <c r="F6510" t="s">
        <v>8</v>
      </c>
      <c r="G6510" s="3">
        <f t="shared" si="202"/>
        <v>45108</v>
      </c>
      <c r="H6510">
        <f t="shared" si="203"/>
        <v>5</v>
      </c>
    </row>
    <row r="6511" spans="1:8" x14ac:dyDescent="0.35">
      <c r="A6511" t="s">
        <v>6517</v>
      </c>
      <c r="B6511">
        <v>7599</v>
      </c>
      <c r="C6511" s="1">
        <v>45405</v>
      </c>
      <c r="D6511" s="1">
        <v>45366</v>
      </c>
      <c r="E6511">
        <v>470.58</v>
      </c>
      <c r="F6511" t="s">
        <v>6</v>
      </c>
      <c r="G6511" s="3">
        <f t="shared" si="202"/>
        <v>45383</v>
      </c>
      <c r="H6511">
        <f t="shared" si="203"/>
        <v>1</v>
      </c>
    </row>
    <row r="6512" spans="1:8" x14ac:dyDescent="0.35">
      <c r="A6512" t="s">
        <v>6518</v>
      </c>
      <c r="B6512">
        <v>5362</v>
      </c>
      <c r="C6512" s="1">
        <v>45562</v>
      </c>
      <c r="D6512" s="1" t="e">
        <v>#N/A</v>
      </c>
      <c r="E6512">
        <v>96.74</v>
      </c>
      <c r="F6512" t="s">
        <v>11</v>
      </c>
      <c r="G6512" s="3">
        <f t="shared" si="202"/>
        <v>45536</v>
      </c>
      <c r="H6512" t="e">
        <f t="shared" si="203"/>
        <v>#VALUE!</v>
      </c>
    </row>
    <row r="6513" spans="1:8" x14ac:dyDescent="0.35">
      <c r="A6513" t="s">
        <v>6519</v>
      </c>
      <c r="B6513">
        <v>8823</v>
      </c>
      <c r="C6513" s="1">
        <v>44644</v>
      </c>
      <c r="D6513" s="1">
        <v>45008</v>
      </c>
      <c r="E6513">
        <v>173.79</v>
      </c>
      <c r="F6513" t="s">
        <v>8</v>
      </c>
      <c r="G6513" s="3">
        <f t="shared" si="202"/>
        <v>44621</v>
      </c>
      <c r="H6513">
        <f t="shared" si="203"/>
        <v>12</v>
      </c>
    </row>
    <row r="6514" spans="1:8" x14ac:dyDescent="0.35">
      <c r="A6514" t="s">
        <v>6520</v>
      </c>
      <c r="B6514">
        <v>2219</v>
      </c>
      <c r="C6514" s="1">
        <v>45287</v>
      </c>
      <c r="D6514" s="1">
        <v>44459</v>
      </c>
      <c r="E6514">
        <v>230.15</v>
      </c>
      <c r="F6514" t="s">
        <v>8</v>
      </c>
      <c r="G6514" s="3">
        <f t="shared" si="202"/>
        <v>45261</v>
      </c>
      <c r="H6514">
        <f t="shared" si="203"/>
        <v>28</v>
      </c>
    </row>
    <row r="6515" spans="1:8" x14ac:dyDescent="0.35">
      <c r="A6515" t="s">
        <v>6521</v>
      </c>
      <c r="B6515">
        <v>5330</v>
      </c>
      <c r="C6515" s="1">
        <v>44784</v>
      </c>
      <c r="D6515" s="1">
        <v>44012</v>
      </c>
      <c r="E6515">
        <v>363.29</v>
      </c>
      <c r="F6515" t="s">
        <v>6</v>
      </c>
      <c r="G6515" s="3">
        <f t="shared" si="202"/>
        <v>44774</v>
      </c>
      <c r="H6515">
        <f t="shared" si="203"/>
        <v>26</v>
      </c>
    </row>
    <row r="6516" spans="1:8" x14ac:dyDescent="0.35">
      <c r="A6516" t="s">
        <v>6522</v>
      </c>
      <c r="B6516">
        <v>5364</v>
      </c>
      <c r="C6516" s="1">
        <v>45430</v>
      </c>
      <c r="D6516" s="1">
        <v>44814</v>
      </c>
      <c r="E6516">
        <v>458.96</v>
      </c>
      <c r="F6516" t="s">
        <v>11</v>
      </c>
      <c r="G6516" s="3">
        <f t="shared" si="202"/>
        <v>45413</v>
      </c>
      <c r="H6516">
        <f t="shared" si="203"/>
        <v>21</v>
      </c>
    </row>
    <row r="6517" spans="1:8" x14ac:dyDescent="0.35">
      <c r="A6517" t="s">
        <v>6523</v>
      </c>
      <c r="B6517">
        <v>6678</v>
      </c>
      <c r="C6517" s="1">
        <v>45355</v>
      </c>
      <c r="D6517" s="1">
        <v>44012</v>
      </c>
      <c r="E6517">
        <v>343.7</v>
      </c>
      <c r="F6517" t="s">
        <v>6</v>
      </c>
      <c r="G6517" s="3">
        <f t="shared" si="202"/>
        <v>45352</v>
      </c>
      <c r="H6517">
        <f t="shared" si="203"/>
        <v>45</v>
      </c>
    </row>
    <row r="6518" spans="1:8" x14ac:dyDescent="0.35">
      <c r="A6518" t="s">
        <v>6524</v>
      </c>
      <c r="B6518">
        <v>8964</v>
      </c>
      <c r="C6518" s="1">
        <v>44673</v>
      </c>
      <c r="D6518" s="1">
        <v>45276</v>
      </c>
      <c r="E6518">
        <v>418.39</v>
      </c>
      <c r="F6518" t="s">
        <v>11</v>
      </c>
      <c r="G6518" s="3">
        <f t="shared" si="202"/>
        <v>44652</v>
      </c>
      <c r="H6518">
        <f t="shared" si="203"/>
        <v>20</v>
      </c>
    </row>
    <row r="6519" spans="1:8" x14ac:dyDescent="0.35">
      <c r="A6519" t="s">
        <v>6525</v>
      </c>
      <c r="B6519">
        <v>6225</v>
      </c>
      <c r="C6519" s="1">
        <v>43847</v>
      </c>
      <c r="D6519" s="1">
        <v>43993</v>
      </c>
      <c r="E6519">
        <v>223.21</v>
      </c>
      <c r="F6519" t="s">
        <v>8</v>
      </c>
      <c r="G6519" s="3">
        <f t="shared" si="202"/>
        <v>43831</v>
      </c>
      <c r="H6519">
        <f t="shared" si="203"/>
        <v>5</v>
      </c>
    </row>
    <row r="6520" spans="1:8" x14ac:dyDescent="0.35">
      <c r="A6520" t="s">
        <v>6526</v>
      </c>
      <c r="B6520">
        <v>3071</v>
      </c>
      <c r="C6520" s="1">
        <v>44343</v>
      </c>
      <c r="D6520" s="1">
        <v>44099</v>
      </c>
      <c r="E6520">
        <v>11.41</v>
      </c>
      <c r="F6520" t="s">
        <v>8</v>
      </c>
      <c r="G6520" s="3">
        <f t="shared" si="202"/>
        <v>44317</v>
      </c>
      <c r="H6520">
        <f t="shared" si="203"/>
        <v>8</v>
      </c>
    </row>
    <row r="6521" spans="1:8" x14ac:dyDescent="0.35">
      <c r="A6521" t="s">
        <v>6527</v>
      </c>
      <c r="B6521">
        <v>3318</v>
      </c>
      <c r="C6521" s="1">
        <v>44171</v>
      </c>
      <c r="D6521" s="1">
        <v>43993</v>
      </c>
      <c r="E6521">
        <v>71.900000000000006</v>
      </c>
      <c r="F6521" t="s">
        <v>6</v>
      </c>
      <c r="G6521" s="3">
        <f t="shared" si="202"/>
        <v>44166</v>
      </c>
      <c r="H6521">
        <f t="shared" si="203"/>
        <v>6</v>
      </c>
    </row>
    <row r="6522" spans="1:8" x14ac:dyDescent="0.35">
      <c r="A6522" t="s">
        <v>6528</v>
      </c>
      <c r="B6522">
        <v>9141</v>
      </c>
      <c r="C6522" s="1">
        <v>43891</v>
      </c>
      <c r="D6522" s="1">
        <v>45366</v>
      </c>
      <c r="E6522">
        <v>416.95</v>
      </c>
      <c r="F6522" t="s">
        <v>8</v>
      </c>
      <c r="G6522" s="3">
        <f t="shared" si="202"/>
        <v>43891</v>
      </c>
      <c r="H6522">
        <f t="shared" si="203"/>
        <v>49</v>
      </c>
    </row>
    <row r="6523" spans="1:8" x14ac:dyDescent="0.35">
      <c r="A6523" t="s">
        <v>6529</v>
      </c>
      <c r="B6523">
        <v>1295</v>
      </c>
      <c r="C6523" s="1">
        <v>45154</v>
      </c>
      <c r="D6523" s="1">
        <v>45366</v>
      </c>
      <c r="E6523">
        <v>469.67</v>
      </c>
      <c r="F6523" t="s">
        <v>11</v>
      </c>
      <c r="G6523" s="3">
        <f t="shared" si="202"/>
        <v>45139</v>
      </c>
      <c r="H6523">
        <f t="shared" si="203"/>
        <v>7</v>
      </c>
    </row>
    <row r="6524" spans="1:8" x14ac:dyDescent="0.35">
      <c r="A6524" t="s">
        <v>6530</v>
      </c>
      <c r="B6524">
        <v>2038</v>
      </c>
      <c r="C6524" s="1">
        <v>44004</v>
      </c>
      <c r="D6524" s="1">
        <v>44969</v>
      </c>
      <c r="E6524">
        <v>319.74</v>
      </c>
      <c r="F6524" t="s">
        <v>11</v>
      </c>
      <c r="G6524" s="3">
        <f t="shared" si="202"/>
        <v>43983</v>
      </c>
      <c r="H6524">
        <f t="shared" si="203"/>
        <v>32</v>
      </c>
    </row>
    <row r="6525" spans="1:8" x14ac:dyDescent="0.35">
      <c r="A6525" s="2" t="s">
        <v>6531</v>
      </c>
      <c r="B6525">
        <v>6606</v>
      </c>
      <c r="C6525" s="1">
        <v>44781</v>
      </c>
      <c r="D6525" s="1">
        <v>44969</v>
      </c>
      <c r="E6525">
        <v>210.9</v>
      </c>
      <c r="F6525" t="s">
        <v>11</v>
      </c>
      <c r="G6525" s="3">
        <f t="shared" si="202"/>
        <v>44774</v>
      </c>
      <c r="H6525">
        <f t="shared" si="203"/>
        <v>6</v>
      </c>
    </row>
    <row r="6526" spans="1:8" x14ac:dyDescent="0.35">
      <c r="A6526" t="s">
        <v>6532</v>
      </c>
      <c r="B6526">
        <v>8526</v>
      </c>
      <c r="C6526" s="1">
        <v>44959</v>
      </c>
      <c r="D6526" s="1" t="e">
        <v>#N/A</v>
      </c>
      <c r="E6526">
        <v>94.12</v>
      </c>
      <c r="F6526" t="s">
        <v>11</v>
      </c>
      <c r="G6526" s="3">
        <f t="shared" si="202"/>
        <v>44958</v>
      </c>
      <c r="H6526" t="e">
        <f t="shared" si="203"/>
        <v>#VALUE!</v>
      </c>
    </row>
    <row r="6527" spans="1:8" x14ac:dyDescent="0.35">
      <c r="A6527" t="s">
        <v>6533</v>
      </c>
      <c r="B6527">
        <v>5562</v>
      </c>
      <c r="C6527" s="1">
        <v>44759</v>
      </c>
      <c r="D6527" s="1" t="e">
        <v>#N/A</v>
      </c>
      <c r="E6527">
        <v>425.33</v>
      </c>
      <c r="F6527" t="s">
        <v>6</v>
      </c>
      <c r="G6527" s="3">
        <f t="shared" si="202"/>
        <v>44743</v>
      </c>
      <c r="H6527" t="e">
        <f t="shared" si="203"/>
        <v>#VALUE!</v>
      </c>
    </row>
    <row r="6528" spans="1:8" x14ac:dyDescent="0.35">
      <c r="A6528" t="s">
        <v>6534</v>
      </c>
      <c r="B6528">
        <v>3910</v>
      </c>
      <c r="C6528" s="1">
        <v>44523</v>
      </c>
      <c r="D6528" s="1">
        <v>44012</v>
      </c>
      <c r="E6528">
        <v>256.52</v>
      </c>
      <c r="F6528" t="s">
        <v>8</v>
      </c>
      <c r="G6528" s="3">
        <f t="shared" si="202"/>
        <v>44501</v>
      </c>
      <c r="H6528">
        <f t="shared" si="203"/>
        <v>17</v>
      </c>
    </row>
    <row r="6529" spans="1:8" x14ac:dyDescent="0.35">
      <c r="A6529" t="s">
        <v>6535</v>
      </c>
      <c r="B6529">
        <v>6375</v>
      </c>
      <c r="C6529" s="1">
        <v>44314</v>
      </c>
      <c r="D6529" s="1">
        <v>45366</v>
      </c>
      <c r="E6529">
        <v>444.84</v>
      </c>
      <c r="F6529" t="s">
        <v>6</v>
      </c>
      <c r="G6529" s="3">
        <f t="shared" si="202"/>
        <v>44287</v>
      </c>
      <c r="H6529">
        <f t="shared" si="203"/>
        <v>35</v>
      </c>
    </row>
    <row r="6530" spans="1:8" x14ac:dyDescent="0.35">
      <c r="A6530" t="s">
        <v>6536</v>
      </c>
      <c r="B6530">
        <v>1082</v>
      </c>
      <c r="C6530" s="1">
        <v>45569</v>
      </c>
      <c r="D6530" s="1">
        <v>44661</v>
      </c>
      <c r="E6530">
        <v>38.619999999999997</v>
      </c>
      <c r="F6530" t="s">
        <v>6</v>
      </c>
      <c r="G6530" s="3">
        <f t="shared" si="202"/>
        <v>45566</v>
      </c>
      <c r="H6530">
        <f t="shared" si="203"/>
        <v>30</v>
      </c>
    </row>
    <row r="6531" spans="1:8" x14ac:dyDescent="0.35">
      <c r="A6531" t="s">
        <v>6537</v>
      </c>
      <c r="B6531">
        <v>9522</v>
      </c>
      <c r="C6531" s="1">
        <v>45629</v>
      </c>
      <c r="D6531" s="1">
        <v>45366</v>
      </c>
      <c r="E6531">
        <v>329.46</v>
      </c>
      <c r="F6531" t="s">
        <v>8</v>
      </c>
      <c r="G6531" s="3">
        <f t="shared" ref="G6531:G6594" si="204">DATE(YEAR(C6531),MONTH(C6531),1)</f>
        <v>45627</v>
      </c>
      <c r="H6531">
        <f t="shared" ref="H6531:H6594" si="205">ABS(IF(ISNUMBER(D6531),ROUND((D6531-C6531)/30,0),"AA"))</f>
        <v>9</v>
      </c>
    </row>
    <row r="6532" spans="1:8" x14ac:dyDescent="0.35">
      <c r="A6532" t="s">
        <v>6538</v>
      </c>
      <c r="B6532">
        <v>3994</v>
      </c>
      <c r="C6532" s="1">
        <v>45389</v>
      </c>
      <c r="D6532" s="1">
        <v>44012</v>
      </c>
      <c r="E6532">
        <v>88.85</v>
      </c>
      <c r="F6532" t="s">
        <v>6</v>
      </c>
      <c r="G6532" s="3">
        <f t="shared" si="204"/>
        <v>45383</v>
      </c>
      <c r="H6532">
        <f t="shared" si="205"/>
        <v>46</v>
      </c>
    </row>
    <row r="6533" spans="1:8" x14ac:dyDescent="0.35">
      <c r="A6533" t="s">
        <v>6539</v>
      </c>
      <c r="B6533">
        <v>8415</v>
      </c>
      <c r="C6533" s="1">
        <v>44816</v>
      </c>
      <c r="D6533" s="1">
        <v>45339</v>
      </c>
      <c r="E6533">
        <v>127.78</v>
      </c>
      <c r="F6533" t="s">
        <v>11</v>
      </c>
      <c r="G6533" s="3">
        <f t="shared" si="204"/>
        <v>44805</v>
      </c>
      <c r="H6533">
        <f t="shared" si="205"/>
        <v>17</v>
      </c>
    </row>
    <row r="6534" spans="1:8" x14ac:dyDescent="0.35">
      <c r="A6534" t="s">
        <v>6540</v>
      </c>
      <c r="B6534">
        <v>7876</v>
      </c>
      <c r="C6534" s="1">
        <v>45433</v>
      </c>
      <c r="D6534" s="1">
        <v>44459</v>
      </c>
      <c r="E6534">
        <v>45.52</v>
      </c>
      <c r="F6534" t="s">
        <v>8</v>
      </c>
      <c r="G6534" s="3">
        <f t="shared" si="204"/>
        <v>45413</v>
      </c>
      <c r="H6534">
        <f t="shared" si="205"/>
        <v>32</v>
      </c>
    </row>
    <row r="6535" spans="1:8" x14ac:dyDescent="0.35">
      <c r="A6535" t="s">
        <v>6541</v>
      </c>
      <c r="B6535">
        <v>7113</v>
      </c>
      <c r="C6535" s="1">
        <v>45666</v>
      </c>
      <c r="D6535" s="1">
        <v>45366</v>
      </c>
      <c r="E6535">
        <v>13.06</v>
      </c>
      <c r="F6535" t="s">
        <v>11</v>
      </c>
      <c r="G6535" s="3">
        <f t="shared" si="204"/>
        <v>45658</v>
      </c>
      <c r="H6535">
        <f t="shared" si="205"/>
        <v>10</v>
      </c>
    </row>
    <row r="6536" spans="1:8" x14ac:dyDescent="0.35">
      <c r="A6536" t="s">
        <v>6542</v>
      </c>
      <c r="B6536">
        <v>1965</v>
      </c>
      <c r="C6536" s="1">
        <v>44577</v>
      </c>
      <c r="D6536" s="1">
        <v>44099</v>
      </c>
      <c r="E6536">
        <v>395.29</v>
      </c>
      <c r="F6536" t="s">
        <v>8</v>
      </c>
      <c r="G6536" s="3">
        <f t="shared" si="204"/>
        <v>44562</v>
      </c>
      <c r="H6536">
        <f t="shared" si="205"/>
        <v>16</v>
      </c>
    </row>
    <row r="6537" spans="1:8" x14ac:dyDescent="0.35">
      <c r="A6537" t="s">
        <v>6543</v>
      </c>
      <c r="B6537">
        <v>1966</v>
      </c>
      <c r="C6537" s="1">
        <v>45539</v>
      </c>
      <c r="D6537" s="1">
        <v>45366</v>
      </c>
      <c r="E6537">
        <v>54.82</v>
      </c>
      <c r="F6537" t="s">
        <v>8</v>
      </c>
      <c r="G6537" s="3">
        <f t="shared" si="204"/>
        <v>45536</v>
      </c>
      <c r="H6537">
        <f t="shared" si="205"/>
        <v>6</v>
      </c>
    </row>
    <row r="6538" spans="1:8" x14ac:dyDescent="0.35">
      <c r="A6538" t="s">
        <v>6544</v>
      </c>
      <c r="B6538">
        <v>7091</v>
      </c>
      <c r="C6538" s="1">
        <v>44584</v>
      </c>
      <c r="D6538" s="1">
        <v>45366</v>
      </c>
      <c r="E6538">
        <v>487.62</v>
      </c>
      <c r="F6538" t="s">
        <v>8</v>
      </c>
      <c r="G6538" s="3">
        <f t="shared" si="204"/>
        <v>44562</v>
      </c>
      <c r="H6538">
        <f t="shared" si="205"/>
        <v>26</v>
      </c>
    </row>
    <row r="6539" spans="1:8" x14ac:dyDescent="0.35">
      <c r="A6539" t="s">
        <v>6545</v>
      </c>
      <c r="B6539">
        <v>3916</v>
      </c>
      <c r="C6539" s="1">
        <v>44678</v>
      </c>
      <c r="D6539" s="1">
        <v>44969</v>
      </c>
      <c r="E6539">
        <v>423.48</v>
      </c>
      <c r="F6539" t="s">
        <v>11</v>
      </c>
      <c r="G6539" s="3">
        <f t="shared" si="204"/>
        <v>44652</v>
      </c>
      <c r="H6539">
        <f t="shared" si="205"/>
        <v>10</v>
      </c>
    </row>
    <row r="6540" spans="1:8" x14ac:dyDescent="0.35">
      <c r="A6540" t="s">
        <v>6546</v>
      </c>
      <c r="B6540">
        <v>2411</v>
      </c>
      <c r="C6540" s="1">
        <v>45768</v>
      </c>
      <c r="D6540" s="1">
        <v>45366</v>
      </c>
      <c r="E6540">
        <v>164.34</v>
      </c>
      <c r="F6540" t="s">
        <v>6</v>
      </c>
      <c r="G6540" s="3">
        <f t="shared" si="204"/>
        <v>45748</v>
      </c>
      <c r="H6540">
        <f t="shared" si="205"/>
        <v>13</v>
      </c>
    </row>
    <row r="6541" spans="1:8" x14ac:dyDescent="0.35">
      <c r="A6541" t="s">
        <v>6547</v>
      </c>
      <c r="B6541">
        <v>2324</v>
      </c>
      <c r="C6541" s="1">
        <v>45338</v>
      </c>
      <c r="D6541" s="1">
        <v>44459</v>
      </c>
      <c r="E6541">
        <v>376.29</v>
      </c>
      <c r="F6541" t="s">
        <v>11</v>
      </c>
      <c r="G6541" s="3">
        <f t="shared" si="204"/>
        <v>45323</v>
      </c>
      <c r="H6541">
        <f t="shared" si="205"/>
        <v>29</v>
      </c>
    </row>
    <row r="6542" spans="1:8" x14ac:dyDescent="0.35">
      <c r="A6542" t="s">
        <v>6548</v>
      </c>
      <c r="B6542">
        <v>6942</v>
      </c>
      <c r="C6542" s="1">
        <v>43894</v>
      </c>
      <c r="D6542" s="1">
        <v>44814</v>
      </c>
      <c r="E6542">
        <v>121.43</v>
      </c>
      <c r="F6542" t="s">
        <v>6</v>
      </c>
      <c r="G6542" s="3">
        <f t="shared" si="204"/>
        <v>43891</v>
      </c>
      <c r="H6542">
        <f t="shared" si="205"/>
        <v>31</v>
      </c>
    </row>
    <row r="6543" spans="1:8" x14ac:dyDescent="0.35">
      <c r="A6543" s="2" t="s">
        <v>6549</v>
      </c>
      <c r="B6543">
        <v>1872</v>
      </c>
      <c r="C6543" s="1">
        <v>45426</v>
      </c>
      <c r="D6543" s="1">
        <v>44099</v>
      </c>
      <c r="E6543">
        <v>412.2</v>
      </c>
      <c r="F6543" t="s">
        <v>11</v>
      </c>
      <c r="G6543" s="3">
        <f t="shared" si="204"/>
        <v>45413</v>
      </c>
      <c r="H6543">
        <f t="shared" si="205"/>
        <v>44</v>
      </c>
    </row>
    <row r="6544" spans="1:8" x14ac:dyDescent="0.35">
      <c r="A6544" t="s">
        <v>6550</v>
      </c>
      <c r="B6544">
        <v>4270</v>
      </c>
      <c r="C6544" s="1">
        <v>43910</v>
      </c>
      <c r="D6544" s="1">
        <v>44814</v>
      </c>
      <c r="E6544">
        <v>31.49</v>
      </c>
      <c r="F6544" t="s">
        <v>6</v>
      </c>
      <c r="G6544" s="3">
        <f t="shared" si="204"/>
        <v>43891</v>
      </c>
      <c r="H6544">
        <f t="shared" si="205"/>
        <v>30</v>
      </c>
    </row>
    <row r="6545" spans="1:8" x14ac:dyDescent="0.35">
      <c r="A6545" t="s">
        <v>6551</v>
      </c>
      <c r="B6545">
        <v>2161</v>
      </c>
      <c r="C6545" s="1">
        <v>45545</v>
      </c>
      <c r="D6545" s="1">
        <v>45366</v>
      </c>
      <c r="E6545">
        <v>406.73</v>
      </c>
      <c r="F6545" t="s">
        <v>8</v>
      </c>
      <c r="G6545" s="3">
        <f t="shared" si="204"/>
        <v>45536</v>
      </c>
      <c r="H6545">
        <f t="shared" si="205"/>
        <v>6</v>
      </c>
    </row>
    <row r="6546" spans="1:8" x14ac:dyDescent="0.35">
      <c r="A6546" t="s">
        <v>6552</v>
      </c>
      <c r="B6546">
        <v>6143</v>
      </c>
      <c r="C6546" s="1">
        <v>45075</v>
      </c>
      <c r="D6546" s="1" t="e">
        <v>#N/A</v>
      </c>
      <c r="E6546">
        <v>343.44</v>
      </c>
      <c r="F6546" t="s">
        <v>11</v>
      </c>
      <c r="G6546" s="3">
        <f t="shared" si="204"/>
        <v>45047</v>
      </c>
      <c r="H6546" t="e">
        <f t="shared" si="205"/>
        <v>#VALUE!</v>
      </c>
    </row>
    <row r="6547" spans="1:8" x14ac:dyDescent="0.35">
      <c r="A6547" t="s">
        <v>6553</v>
      </c>
      <c r="B6547">
        <v>8927</v>
      </c>
      <c r="C6547" s="1">
        <v>44990</v>
      </c>
      <c r="D6547" s="1">
        <v>43993</v>
      </c>
      <c r="E6547">
        <v>135.65</v>
      </c>
      <c r="F6547" t="s">
        <v>8</v>
      </c>
      <c r="G6547" s="3">
        <f t="shared" si="204"/>
        <v>44986</v>
      </c>
      <c r="H6547">
        <f t="shared" si="205"/>
        <v>33</v>
      </c>
    </row>
    <row r="6548" spans="1:8" x14ac:dyDescent="0.35">
      <c r="A6548" t="s">
        <v>6554</v>
      </c>
      <c r="B6548">
        <v>2419</v>
      </c>
      <c r="C6548" s="1">
        <v>45559</v>
      </c>
      <c r="D6548" s="1">
        <v>45260</v>
      </c>
      <c r="E6548">
        <v>439.86</v>
      </c>
      <c r="F6548" t="s">
        <v>8</v>
      </c>
      <c r="G6548" s="3">
        <f t="shared" si="204"/>
        <v>45536</v>
      </c>
      <c r="H6548">
        <f t="shared" si="205"/>
        <v>10</v>
      </c>
    </row>
    <row r="6549" spans="1:8" x14ac:dyDescent="0.35">
      <c r="A6549" t="s">
        <v>6555</v>
      </c>
      <c r="B6549">
        <v>6116</v>
      </c>
      <c r="C6549" s="1">
        <v>44115</v>
      </c>
      <c r="D6549" s="1">
        <v>43908</v>
      </c>
      <c r="E6549">
        <v>285.27</v>
      </c>
      <c r="F6549" t="s">
        <v>6</v>
      </c>
      <c r="G6549" s="3">
        <f t="shared" si="204"/>
        <v>44105</v>
      </c>
      <c r="H6549">
        <f t="shared" si="205"/>
        <v>7</v>
      </c>
    </row>
    <row r="6550" spans="1:8" x14ac:dyDescent="0.35">
      <c r="A6550" t="s">
        <v>6556</v>
      </c>
      <c r="B6550">
        <v>5801</v>
      </c>
      <c r="C6550" s="1">
        <v>45693</v>
      </c>
      <c r="D6550" s="1">
        <v>44969</v>
      </c>
      <c r="E6550">
        <v>121.23</v>
      </c>
      <c r="F6550" t="s">
        <v>8</v>
      </c>
      <c r="G6550" s="3">
        <f t="shared" si="204"/>
        <v>45689</v>
      </c>
      <c r="H6550">
        <f t="shared" si="205"/>
        <v>24</v>
      </c>
    </row>
    <row r="6551" spans="1:8" x14ac:dyDescent="0.35">
      <c r="A6551" t="s">
        <v>6557</v>
      </c>
      <c r="B6551">
        <v>3307</v>
      </c>
      <c r="C6551" s="1">
        <v>45028</v>
      </c>
      <c r="D6551" s="1">
        <v>44969</v>
      </c>
      <c r="E6551">
        <v>400.75</v>
      </c>
      <c r="F6551" t="s">
        <v>8</v>
      </c>
      <c r="G6551" s="3">
        <f t="shared" si="204"/>
        <v>45017</v>
      </c>
      <c r="H6551">
        <f t="shared" si="205"/>
        <v>2</v>
      </c>
    </row>
    <row r="6552" spans="1:8" x14ac:dyDescent="0.35">
      <c r="A6552" t="s">
        <v>6558</v>
      </c>
      <c r="B6552">
        <v>8673</v>
      </c>
      <c r="C6552" s="1">
        <v>44690</v>
      </c>
      <c r="D6552" s="1">
        <v>45008</v>
      </c>
      <c r="E6552">
        <v>212.47</v>
      </c>
      <c r="F6552" t="s">
        <v>8</v>
      </c>
      <c r="G6552" s="3">
        <f t="shared" si="204"/>
        <v>44682</v>
      </c>
      <c r="H6552">
        <f t="shared" si="205"/>
        <v>11</v>
      </c>
    </row>
    <row r="6553" spans="1:8" x14ac:dyDescent="0.35">
      <c r="A6553" t="s">
        <v>6559</v>
      </c>
      <c r="B6553">
        <v>4495</v>
      </c>
      <c r="C6553" s="1">
        <v>43851</v>
      </c>
      <c r="D6553" s="1">
        <v>44969</v>
      </c>
      <c r="E6553">
        <v>433.95</v>
      </c>
      <c r="F6553" t="s">
        <v>6</v>
      </c>
      <c r="G6553" s="3">
        <f t="shared" si="204"/>
        <v>43831</v>
      </c>
      <c r="H6553">
        <f t="shared" si="205"/>
        <v>37</v>
      </c>
    </row>
    <row r="6554" spans="1:8" x14ac:dyDescent="0.35">
      <c r="A6554" t="s">
        <v>6560</v>
      </c>
      <c r="B6554">
        <v>6646</v>
      </c>
      <c r="C6554" s="1">
        <v>45499</v>
      </c>
      <c r="D6554" s="1">
        <v>45008</v>
      </c>
      <c r="E6554">
        <v>74.44</v>
      </c>
      <c r="F6554" t="s">
        <v>6</v>
      </c>
      <c r="G6554" s="3">
        <f t="shared" si="204"/>
        <v>45474</v>
      </c>
      <c r="H6554">
        <f t="shared" si="205"/>
        <v>16</v>
      </c>
    </row>
    <row r="6555" spans="1:8" x14ac:dyDescent="0.35">
      <c r="A6555" t="s">
        <v>6561</v>
      </c>
      <c r="B6555">
        <v>5571</v>
      </c>
      <c r="C6555" s="1">
        <v>44014</v>
      </c>
      <c r="D6555" s="1">
        <v>44099</v>
      </c>
      <c r="E6555">
        <v>478.71</v>
      </c>
      <c r="F6555" t="s">
        <v>11</v>
      </c>
      <c r="G6555" s="3">
        <f t="shared" si="204"/>
        <v>44013</v>
      </c>
      <c r="H6555">
        <f t="shared" si="205"/>
        <v>3</v>
      </c>
    </row>
    <row r="6556" spans="1:8" x14ac:dyDescent="0.35">
      <c r="A6556" t="s">
        <v>6562</v>
      </c>
      <c r="B6556">
        <v>7773</v>
      </c>
      <c r="C6556" s="1">
        <v>44008</v>
      </c>
      <c r="D6556" s="1">
        <v>44661</v>
      </c>
      <c r="E6556">
        <v>419.8</v>
      </c>
      <c r="F6556" t="s">
        <v>11</v>
      </c>
      <c r="G6556" s="3">
        <f t="shared" si="204"/>
        <v>43983</v>
      </c>
      <c r="H6556">
        <f t="shared" si="205"/>
        <v>22</v>
      </c>
    </row>
    <row r="6557" spans="1:8" x14ac:dyDescent="0.35">
      <c r="A6557" t="s">
        <v>6563</v>
      </c>
      <c r="B6557">
        <v>9432</v>
      </c>
      <c r="C6557" s="1">
        <v>45719</v>
      </c>
      <c r="D6557" s="1">
        <v>45366</v>
      </c>
      <c r="E6557">
        <v>463.59</v>
      </c>
      <c r="F6557" t="s">
        <v>6</v>
      </c>
      <c r="G6557" s="3">
        <f t="shared" si="204"/>
        <v>45717</v>
      </c>
      <c r="H6557">
        <f t="shared" si="205"/>
        <v>12</v>
      </c>
    </row>
    <row r="6558" spans="1:8" x14ac:dyDescent="0.35">
      <c r="A6558" t="s">
        <v>6564</v>
      </c>
      <c r="B6558">
        <v>4312</v>
      </c>
      <c r="C6558" s="1">
        <v>45426</v>
      </c>
      <c r="D6558" s="1" t="e">
        <v>#N/A</v>
      </c>
      <c r="E6558">
        <v>404.34</v>
      </c>
      <c r="F6558" t="s">
        <v>8</v>
      </c>
      <c r="G6558" s="3">
        <f t="shared" si="204"/>
        <v>45413</v>
      </c>
      <c r="H6558" t="e">
        <f t="shared" si="205"/>
        <v>#VALUE!</v>
      </c>
    </row>
    <row r="6559" spans="1:8" x14ac:dyDescent="0.35">
      <c r="A6559" t="s">
        <v>6565</v>
      </c>
      <c r="B6559">
        <v>2354</v>
      </c>
      <c r="C6559" s="1">
        <v>44192</v>
      </c>
      <c r="D6559" s="1">
        <v>44012</v>
      </c>
      <c r="E6559">
        <v>114.48</v>
      </c>
      <c r="F6559" t="s">
        <v>8</v>
      </c>
      <c r="G6559" s="3">
        <f t="shared" si="204"/>
        <v>44166</v>
      </c>
      <c r="H6559">
        <f t="shared" si="205"/>
        <v>6</v>
      </c>
    </row>
    <row r="6560" spans="1:8" x14ac:dyDescent="0.35">
      <c r="A6560" t="s">
        <v>6566</v>
      </c>
      <c r="B6560">
        <v>2158</v>
      </c>
      <c r="C6560" s="1">
        <v>44601</v>
      </c>
      <c r="D6560" s="1">
        <v>45008</v>
      </c>
      <c r="E6560">
        <v>27.41</v>
      </c>
      <c r="F6560" t="s">
        <v>6</v>
      </c>
      <c r="G6560" s="3">
        <f t="shared" si="204"/>
        <v>44593</v>
      </c>
      <c r="H6560">
        <f t="shared" si="205"/>
        <v>14</v>
      </c>
    </row>
    <row r="6561" spans="1:8" x14ac:dyDescent="0.35">
      <c r="A6561" t="s">
        <v>6567</v>
      </c>
      <c r="B6561">
        <v>1743</v>
      </c>
      <c r="C6561" s="1">
        <v>44744</v>
      </c>
      <c r="D6561" s="1">
        <v>45366</v>
      </c>
      <c r="E6561">
        <v>85.33</v>
      </c>
      <c r="F6561" t="s">
        <v>8</v>
      </c>
      <c r="G6561" s="3">
        <f t="shared" si="204"/>
        <v>44743</v>
      </c>
      <c r="H6561">
        <f t="shared" si="205"/>
        <v>21</v>
      </c>
    </row>
    <row r="6562" spans="1:8" x14ac:dyDescent="0.35">
      <c r="A6562" t="s">
        <v>6568</v>
      </c>
      <c r="B6562">
        <v>7607</v>
      </c>
      <c r="C6562" s="1">
        <v>45430</v>
      </c>
      <c r="D6562" s="1">
        <v>44661</v>
      </c>
      <c r="E6562">
        <v>118.67</v>
      </c>
      <c r="F6562" t="s">
        <v>11</v>
      </c>
      <c r="G6562" s="3">
        <f t="shared" si="204"/>
        <v>45413</v>
      </c>
      <c r="H6562">
        <f t="shared" si="205"/>
        <v>26</v>
      </c>
    </row>
    <row r="6563" spans="1:8" x14ac:dyDescent="0.35">
      <c r="A6563" t="s">
        <v>6569</v>
      </c>
      <c r="B6563">
        <v>2125</v>
      </c>
      <c r="C6563" s="1">
        <v>45336</v>
      </c>
      <c r="D6563" s="1">
        <v>45276</v>
      </c>
      <c r="E6563">
        <v>239.45</v>
      </c>
      <c r="F6563" t="s">
        <v>6</v>
      </c>
      <c r="G6563" s="3">
        <f t="shared" si="204"/>
        <v>45323</v>
      </c>
      <c r="H6563">
        <f t="shared" si="205"/>
        <v>2</v>
      </c>
    </row>
    <row r="6564" spans="1:8" x14ac:dyDescent="0.35">
      <c r="A6564" t="s">
        <v>6570</v>
      </c>
      <c r="B6564">
        <v>4495</v>
      </c>
      <c r="C6564" s="1">
        <v>44019</v>
      </c>
      <c r="D6564" s="1">
        <v>45366</v>
      </c>
      <c r="E6564">
        <v>485.7</v>
      </c>
      <c r="F6564" t="s">
        <v>8</v>
      </c>
      <c r="G6564" s="3">
        <f t="shared" si="204"/>
        <v>44013</v>
      </c>
      <c r="H6564">
        <f t="shared" si="205"/>
        <v>45</v>
      </c>
    </row>
    <row r="6565" spans="1:8" x14ac:dyDescent="0.35">
      <c r="A6565" t="s">
        <v>6571</v>
      </c>
      <c r="B6565">
        <v>6897</v>
      </c>
      <c r="C6565" s="1">
        <v>44738</v>
      </c>
      <c r="D6565" s="1" t="e">
        <v>#N/A</v>
      </c>
      <c r="E6565">
        <v>224.55</v>
      </c>
      <c r="F6565" t="s">
        <v>8</v>
      </c>
      <c r="G6565" s="3">
        <f t="shared" si="204"/>
        <v>44713</v>
      </c>
      <c r="H6565" t="e">
        <f t="shared" si="205"/>
        <v>#VALUE!</v>
      </c>
    </row>
    <row r="6566" spans="1:8" x14ac:dyDescent="0.35">
      <c r="A6566" t="s">
        <v>6572</v>
      </c>
      <c r="B6566">
        <v>4964</v>
      </c>
      <c r="C6566" s="1">
        <v>44129</v>
      </c>
      <c r="D6566" s="1">
        <v>44198</v>
      </c>
      <c r="E6566">
        <v>175.32</v>
      </c>
      <c r="F6566" t="s">
        <v>11</v>
      </c>
      <c r="G6566" s="3">
        <f t="shared" si="204"/>
        <v>44105</v>
      </c>
      <c r="H6566">
        <f t="shared" si="205"/>
        <v>2</v>
      </c>
    </row>
    <row r="6567" spans="1:8" x14ac:dyDescent="0.35">
      <c r="A6567" t="s">
        <v>6573</v>
      </c>
      <c r="B6567">
        <v>7892</v>
      </c>
      <c r="C6567" s="1">
        <v>44105</v>
      </c>
      <c r="D6567" s="1">
        <v>45008</v>
      </c>
      <c r="E6567">
        <v>269.67</v>
      </c>
      <c r="F6567" t="s">
        <v>6</v>
      </c>
      <c r="G6567" s="3">
        <f t="shared" si="204"/>
        <v>44105</v>
      </c>
      <c r="H6567">
        <f t="shared" si="205"/>
        <v>30</v>
      </c>
    </row>
    <row r="6568" spans="1:8" x14ac:dyDescent="0.35">
      <c r="A6568" t="s">
        <v>6574</v>
      </c>
      <c r="B6568">
        <v>5472</v>
      </c>
      <c r="C6568" s="1">
        <v>45545</v>
      </c>
      <c r="D6568" s="1" t="e">
        <v>#N/A</v>
      </c>
      <c r="E6568">
        <v>489.72</v>
      </c>
      <c r="F6568" t="s">
        <v>6</v>
      </c>
      <c r="G6568" s="3">
        <f t="shared" si="204"/>
        <v>45536</v>
      </c>
      <c r="H6568" t="e">
        <f t="shared" si="205"/>
        <v>#VALUE!</v>
      </c>
    </row>
    <row r="6569" spans="1:8" x14ac:dyDescent="0.35">
      <c r="A6569" t="s">
        <v>6575</v>
      </c>
      <c r="B6569">
        <v>1637</v>
      </c>
      <c r="C6569" s="1">
        <v>45720</v>
      </c>
      <c r="D6569" s="1">
        <v>44099</v>
      </c>
      <c r="E6569">
        <v>375.21</v>
      </c>
      <c r="F6569" t="s">
        <v>6</v>
      </c>
      <c r="G6569" s="3">
        <f t="shared" si="204"/>
        <v>45717</v>
      </c>
      <c r="H6569">
        <f t="shared" si="205"/>
        <v>54</v>
      </c>
    </row>
    <row r="6570" spans="1:8" x14ac:dyDescent="0.35">
      <c r="A6570" t="s">
        <v>6576</v>
      </c>
      <c r="B6570">
        <v>4174</v>
      </c>
      <c r="C6570" s="1">
        <v>45330</v>
      </c>
      <c r="D6570" s="1">
        <v>45276</v>
      </c>
      <c r="E6570">
        <v>298.26</v>
      </c>
      <c r="F6570" t="s">
        <v>11</v>
      </c>
      <c r="G6570" s="3">
        <f t="shared" si="204"/>
        <v>45323</v>
      </c>
      <c r="H6570">
        <f t="shared" si="205"/>
        <v>2</v>
      </c>
    </row>
    <row r="6571" spans="1:8" x14ac:dyDescent="0.35">
      <c r="A6571" t="s">
        <v>6577</v>
      </c>
      <c r="B6571">
        <v>5118</v>
      </c>
      <c r="C6571" s="1">
        <v>45586</v>
      </c>
      <c r="D6571" s="1">
        <v>45366</v>
      </c>
      <c r="E6571">
        <v>446.59</v>
      </c>
      <c r="F6571" t="s">
        <v>8</v>
      </c>
      <c r="G6571" s="3">
        <f t="shared" si="204"/>
        <v>45566</v>
      </c>
      <c r="H6571">
        <f t="shared" si="205"/>
        <v>7</v>
      </c>
    </row>
    <row r="6572" spans="1:8" x14ac:dyDescent="0.35">
      <c r="A6572" t="s">
        <v>6578</v>
      </c>
      <c r="B6572">
        <v>9247</v>
      </c>
      <c r="C6572" s="1">
        <v>44008</v>
      </c>
      <c r="D6572" s="1">
        <v>44969</v>
      </c>
      <c r="E6572">
        <v>105.66</v>
      </c>
      <c r="F6572" t="s">
        <v>6</v>
      </c>
      <c r="G6572" s="3">
        <f t="shared" si="204"/>
        <v>43983</v>
      </c>
      <c r="H6572">
        <f t="shared" si="205"/>
        <v>32</v>
      </c>
    </row>
    <row r="6573" spans="1:8" x14ac:dyDescent="0.35">
      <c r="A6573" t="s">
        <v>6579</v>
      </c>
      <c r="B6573">
        <v>3897</v>
      </c>
      <c r="C6573" s="1">
        <v>43990</v>
      </c>
      <c r="D6573" s="1">
        <v>43993</v>
      </c>
      <c r="E6573">
        <v>165.78</v>
      </c>
      <c r="F6573" t="s">
        <v>11</v>
      </c>
      <c r="G6573" s="3">
        <f t="shared" si="204"/>
        <v>43983</v>
      </c>
      <c r="H6573">
        <f t="shared" si="205"/>
        <v>0</v>
      </c>
    </row>
    <row r="6574" spans="1:8" x14ac:dyDescent="0.35">
      <c r="A6574" t="s">
        <v>6580</v>
      </c>
      <c r="B6574">
        <v>7268</v>
      </c>
      <c r="C6574" s="1">
        <v>45484</v>
      </c>
      <c r="D6574" s="1">
        <v>44099</v>
      </c>
      <c r="E6574">
        <v>461.36</v>
      </c>
      <c r="F6574" t="s">
        <v>8</v>
      </c>
      <c r="G6574" s="3">
        <f t="shared" si="204"/>
        <v>45474</v>
      </c>
      <c r="H6574">
        <f t="shared" si="205"/>
        <v>46</v>
      </c>
    </row>
    <row r="6575" spans="1:8" x14ac:dyDescent="0.35">
      <c r="A6575" t="s">
        <v>6581</v>
      </c>
      <c r="B6575">
        <v>5881</v>
      </c>
      <c r="C6575" s="1">
        <v>44296</v>
      </c>
      <c r="D6575" s="1">
        <v>44399</v>
      </c>
      <c r="E6575">
        <v>208.89</v>
      </c>
      <c r="F6575" t="s">
        <v>11</v>
      </c>
      <c r="G6575" s="3">
        <f t="shared" si="204"/>
        <v>44287</v>
      </c>
      <c r="H6575">
        <f t="shared" si="205"/>
        <v>3</v>
      </c>
    </row>
    <row r="6576" spans="1:8" x14ac:dyDescent="0.35">
      <c r="A6576" t="s">
        <v>6582</v>
      </c>
      <c r="B6576">
        <v>9850</v>
      </c>
      <c r="C6576" s="1">
        <v>43980</v>
      </c>
      <c r="D6576" s="1">
        <v>44969</v>
      </c>
      <c r="E6576">
        <v>33.24</v>
      </c>
      <c r="F6576" t="s">
        <v>6</v>
      </c>
      <c r="G6576" s="3">
        <f t="shared" si="204"/>
        <v>43952</v>
      </c>
      <c r="H6576">
        <f t="shared" si="205"/>
        <v>33</v>
      </c>
    </row>
    <row r="6577" spans="1:8" x14ac:dyDescent="0.35">
      <c r="A6577" t="s">
        <v>6583</v>
      </c>
      <c r="B6577">
        <v>1869</v>
      </c>
      <c r="C6577" s="1">
        <v>44375</v>
      </c>
      <c r="D6577" s="1">
        <v>45008</v>
      </c>
      <c r="E6577">
        <v>228.3</v>
      </c>
      <c r="F6577" t="s">
        <v>6</v>
      </c>
      <c r="G6577" s="3">
        <f t="shared" si="204"/>
        <v>44348</v>
      </c>
      <c r="H6577">
        <f t="shared" si="205"/>
        <v>21</v>
      </c>
    </row>
    <row r="6578" spans="1:8" x14ac:dyDescent="0.35">
      <c r="A6578" t="s">
        <v>6584</v>
      </c>
      <c r="B6578">
        <v>5533</v>
      </c>
      <c r="C6578" s="1">
        <v>44745</v>
      </c>
      <c r="D6578" s="1">
        <v>45008</v>
      </c>
      <c r="E6578">
        <v>355.3</v>
      </c>
      <c r="F6578" t="s">
        <v>6</v>
      </c>
      <c r="G6578" s="3">
        <f t="shared" si="204"/>
        <v>44743</v>
      </c>
      <c r="H6578">
        <f t="shared" si="205"/>
        <v>9</v>
      </c>
    </row>
    <row r="6579" spans="1:8" x14ac:dyDescent="0.35">
      <c r="A6579" t="s">
        <v>6585</v>
      </c>
      <c r="B6579">
        <v>6899</v>
      </c>
      <c r="C6579" s="1">
        <v>44707</v>
      </c>
      <c r="D6579" s="1">
        <v>43993</v>
      </c>
      <c r="E6579">
        <v>230</v>
      </c>
      <c r="F6579" t="s">
        <v>6</v>
      </c>
      <c r="G6579" s="3">
        <f t="shared" si="204"/>
        <v>44682</v>
      </c>
      <c r="H6579">
        <f t="shared" si="205"/>
        <v>24</v>
      </c>
    </row>
    <row r="6580" spans="1:8" x14ac:dyDescent="0.35">
      <c r="A6580" t="s">
        <v>6586</v>
      </c>
      <c r="B6580">
        <v>6774</v>
      </c>
      <c r="C6580" s="1">
        <v>45492</v>
      </c>
      <c r="D6580" s="1">
        <v>43993</v>
      </c>
      <c r="E6580">
        <v>49.23</v>
      </c>
      <c r="F6580" t="s">
        <v>6</v>
      </c>
      <c r="G6580" s="3">
        <f t="shared" si="204"/>
        <v>45474</v>
      </c>
      <c r="H6580">
        <f t="shared" si="205"/>
        <v>50</v>
      </c>
    </row>
    <row r="6581" spans="1:8" x14ac:dyDescent="0.35">
      <c r="A6581" t="s">
        <v>6587</v>
      </c>
      <c r="B6581">
        <v>3612</v>
      </c>
      <c r="C6581" s="1">
        <v>44451</v>
      </c>
      <c r="D6581" s="1">
        <v>44399</v>
      </c>
      <c r="E6581">
        <v>110.94</v>
      </c>
      <c r="F6581" t="s">
        <v>11</v>
      </c>
      <c r="G6581" s="3">
        <f t="shared" si="204"/>
        <v>44440</v>
      </c>
      <c r="H6581">
        <f t="shared" si="205"/>
        <v>2</v>
      </c>
    </row>
    <row r="6582" spans="1:8" x14ac:dyDescent="0.35">
      <c r="A6582" t="s">
        <v>6588</v>
      </c>
      <c r="B6582">
        <v>1159</v>
      </c>
      <c r="C6582" s="1">
        <v>44662</v>
      </c>
      <c r="D6582" s="1">
        <v>45339</v>
      </c>
      <c r="E6582">
        <v>301.08999999999997</v>
      </c>
      <c r="F6582" t="s">
        <v>8</v>
      </c>
      <c r="G6582" s="3">
        <f t="shared" si="204"/>
        <v>44652</v>
      </c>
      <c r="H6582">
        <f t="shared" si="205"/>
        <v>23</v>
      </c>
    </row>
    <row r="6583" spans="1:8" x14ac:dyDescent="0.35">
      <c r="A6583" t="s">
        <v>6589</v>
      </c>
      <c r="B6583">
        <v>6460</v>
      </c>
      <c r="C6583" s="1">
        <v>45047</v>
      </c>
      <c r="D6583" s="1">
        <v>44969</v>
      </c>
      <c r="E6583">
        <v>452.13</v>
      </c>
      <c r="F6583" t="s">
        <v>6</v>
      </c>
      <c r="G6583" s="3">
        <f t="shared" si="204"/>
        <v>45047</v>
      </c>
      <c r="H6583">
        <f t="shared" si="205"/>
        <v>3</v>
      </c>
    </row>
    <row r="6584" spans="1:8" x14ac:dyDescent="0.35">
      <c r="A6584" t="s">
        <v>6590</v>
      </c>
      <c r="B6584">
        <v>2755</v>
      </c>
      <c r="C6584" s="1">
        <v>44522</v>
      </c>
      <c r="D6584" s="1" t="e">
        <v>#N/A</v>
      </c>
      <c r="E6584">
        <v>30.83</v>
      </c>
      <c r="F6584" t="s">
        <v>8</v>
      </c>
      <c r="G6584" s="3">
        <f t="shared" si="204"/>
        <v>44501</v>
      </c>
      <c r="H6584" t="e">
        <f t="shared" si="205"/>
        <v>#VALUE!</v>
      </c>
    </row>
    <row r="6585" spans="1:8" x14ac:dyDescent="0.35">
      <c r="A6585" t="s">
        <v>6591</v>
      </c>
      <c r="B6585">
        <v>6070</v>
      </c>
      <c r="C6585" s="1">
        <v>44991</v>
      </c>
      <c r="D6585" s="1">
        <v>44012</v>
      </c>
      <c r="E6585">
        <v>368</v>
      </c>
      <c r="F6585" t="s">
        <v>8</v>
      </c>
      <c r="G6585" s="3">
        <f t="shared" si="204"/>
        <v>44986</v>
      </c>
      <c r="H6585">
        <f t="shared" si="205"/>
        <v>33</v>
      </c>
    </row>
    <row r="6586" spans="1:8" x14ac:dyDescent="0.35">
      <c r="A6586" t="s">
        <v>6592</v>
      </c>
      <c r="B6586">
        <v>2666</v>
      </c>
      <c r="C6586" s="1">
        <v>43887</v>
      </c>
      <c r="D6586" s="1">
        <v>44012</v>
      </c>
      <c r="E6586">
        <v>445.85</v>
      </c>
      <c r="F6586" t="s">
        <v>11</v>
      </c>
      <c r="G6586" s="3">
        <f t="shared" si="204"/>
        <v>43862</v>
      </c>
      <c r="H6586">
        <f t="shared" si="205"/>
        <v>4</v>
      </c>
    </row>
    <row r="6587" spans="1:8" x14ac:dyDescent="0.35">
      <c r="A6587" t="s">
        <v>6593</v>
      </c>
      <c r="B6587">
        <v>2365</v>
      </c>
      <c r="C6587" s="1">
        <v>45127</v>
      </c>
      <c r="D6587" s="1">
        <v>44099</v>
      </c>
      <c r="E6587">
        <v>498.42</v>
      </c>
      <c r="F6587" t="s">
        <v>6</v>
      </c>
      <c r="G6587" s="3">
        <f t="shared" si="204"/>
        <v>45108</v>
      </c>
      <c r="H6587">
        <f t="shared" si="205"/>
        <v>34</v>
      </c>
    </row>
    <row r="6588" spans="1:8" x14ac:dyDescent="0.35">
      <c r="A6588" t="s">
        <v>6594</v>
      </c>
      <c r="B6588">
        <v>9315</v>
      </c>
      <c r="C6588" s="1">
        <v>44070</v>
      </c>
      <c r="D6588" s="1">
        <v>44814</v>
      </c>
      <c r="E6588">
        <v>471.29</v>
      </c>
      <c r="F6588" t="s">
        <v>11</v>
      </c>
      <c r="G6588" s="3">
        <f t="shared" si="204"/>
        <v>44044</v>
      </c>
      <c r="H6588">
        <f t="shared" si="205"/>
        <v>25</v>
      </c>
    </row>
    <row r="6589" spans="1:8" x14ac:dyDescent="0.35">
      <c r="A6589" t="s">
        <v>6595</v>
      </c>
      <c r="B6589">
        <v>1312</v>
      </c>
      <c r="C6589" s="1">
        <v>45386</v>
      </c>
      <c r="D6589" s="1">
        <v>44012</v>
      </c>
      <c r="E6589">
        <v>79.739999999999995</v>
      </c>
      <c r="F6589" t="s">
        <v>6</v>
      </c>
      <c r="G6589" s="3">
        <f t="shared" si="204"/>
        <v>45383</v>
      </c>
      <c r="H6589">
        <f t="shared" si="205"/>
        <v>46</v>
      </c>
    </row>
    <row r="6590" spans="1:8" x14ac:dyDescent="0.35">
      <c r="A6590" t="s">
        <v>6596</v>
      </c>
      <c r="B6590">
        <v>8293</v>
      </c>
      <c r="C6590" s="1">
        <v>44525</v>
      </c>
      <c r="D6590" s="1" t="e">
        <v>#N/A</v>
      </c>
      <c r="E6590">
        <v>344.17</v>
      </c>
      <c r="F6590" t="s">
        <v>11</v>
      </c>
      <c r="G6590" s="3">
        <f t="shared" si="204"/>
        <v>44501</v>
      </c>
      <c r="H6590" t="e">
        <f t="shared" si="205"/>
        <v>#VALUE!</v>
      </c>
    </row>
    <row r="6591" spans="1:8" x14ac:dyDescent="0.35">
      <c r="A6591" t="s">
        <v>6597</v>
      </c>
      <c r="B6591">
        <v>3902</v>
      </c>
      <c r="C6591" s="1">
        <v>45402</v>
      </c>
      <c r="D6591" s="1">
        <v>45366</v>
      </c>
      <c r="E6591">
        <v>92.41</v>
      </c>
      <c r="F6591" t="s">
        <v>11</v>
      </c>
      <c r="G6591" s="3">
        <f t="shared" si="204"/>
        <v>45383</v>
      </c>
      <c r="H6591">
        <f t="shared" si="205"/>
        <v>1</v>
      </c>
    </row>
    <row r="6592" spans="1:8" x14ac:dyDescent="0.35">
      <c r="A6592" t="s">
        <v>6598</v>
      </c>
      <c r="B6592">
        <v>7653</v>
      </c>
      <c r="C6592" s="1">
        <v>45468</v>
      </c>
      <c r="D6592" s="1">
        <v>44099</v>
      </c>
      <c r="E6592">
        <v>361.37</v>
      </c>
      <c r="F6592" t="s">
        <v>6</v>
      </c>
      <c r="G6592" s="3">
        <f t="shared" si="204"/>
        <v>45444</v>
      </c>
      <c r="H6592">
        <f t="shared" si="205"/>
        <v>46</v>
      </c>
    </row>
    <row r="6593" spans="1:8" x14ac:dyDescent="0.35">
      <c r="A6593" t="s">
        <v>6599</v>
      </c>
      <c r="B6593">
        <v>4830</v>
      </c>
      <c r="C6593" s="1">
        <v>45351</v>
      </c>
      <c r="D6593" s="1">
        <v>43993</v>
      </c>
      <c r="E6593">
        <v>164.41</v>
      </c>
      <c r="F6593" t="s">
        <v>6</v>
      </c>
      <c r="G6593" s="3">
        <f t="shared" si="204"/>
        <v>45323</v>
      </c>
      <c r="H6593">
        <f t="shared" si="205"/>
        <v>45</v>
      </c>
    </row>
    <row r="6594" spans="1:8" x14ac:dyDescent="0.35">
      <c r="A6594" t="s">
        <v>6600</v>
      </c>
      <c r="B6594">
        <v>2362</v>
      </c>
      <c r="C6594" s="1">
        <v>45289</v>
      </c>
      <c r="D6594" s="1">
        <v>45366</v>
      </c>
      <c r="E6594">
        <v>344.47</v>
      </c>
      <c r="F6594" t="s">
        <v>11</v>
      </c>
      <c r="G6594" s="3">
        <f t="shared" si="204"/>
        <v>45261</v>
      </c>
      <c r="H6594">
        <f t="shared" si="205"/>
        <v>3</v>
      </c>
    </row>
    <row r="6595" spans="1:8" x14ac:dyDescent="0.35">
      <c r="A6595" t="s">
        <v>6601</v>
      </c>
      <c r="B6595">
        <v>2354</v>
      </c>
      <c r="C6595" s="1">
        <v>44902</v>
      </c>
      <c r="D6595" s="1">
        <v>45366</v>
      </c>
      <c r="E6595">
        <v>336.76</v>
      </c>
      <c r="F6595" t="s">
        <v>11</v>
      </c>
      <c r="G6595" s="3">
        <f t="shared" ref="G6595:G6658" si="206">DATE(YEAR(C6595),MONTH(C6595),1)</f>
        <v>44896</v>
      </c>
      <c r="H6595">
        <f t="shared" ref="H6595:H6658" si="207">ABS(IF(ISNUMBER(D6595),ROUND((D6595-C6595)/30,0),"AA"))</f>
        <v>15</v>
      </c>
    </row>
    <row r="6596" spans="1:8" x14ac:dyDescent="0.35">
      <c r="A6596" t="s">
        <v>6602</v>
      </c>
      <c r="B6596">
        <v>8171</v>
      </c>
      <c r="C6596" s="1">
        <v>44560</v>
      </c>
      <c r="D6596" s="1" t="e">
        <v>#N/A</v>
      </c>
      <c r="E6596">
        <v>451.55</v>
      </c>
      <c r="F6596" t="s">
        <v>8</v>
      </c>
      <c r="G6596" s="3">
        <f t="shared" si="206"/>
        <v>44531</v>
      </c>
      <c r="H6596" t="e">
        <f t="shared" si="207"/>
        <v>#VALUE!</v>
      </c>
    </row>
    <row r="6597" spans="1:8" x14ac:dyDescent="0.35">
      <c r="A6597" t="s">
        <v>6603</v>
      </c>
      <c r="B6597">
        <v>6854</v>
      </c>
      <c r="C6597" s="1">
        <v>45588</v>
      </c>
      <c r="D6597" s="1">
        <v>43993</v>
      </c>
      <c r="E6597">
        <v>437.24</v>
      </c>
      <c r="F6597" t="s">
        <v>11</v>
      </c>
      <c r="G6597" s="3">
        <f t="shared" si="206"/>
        <v>45566</v>
      </c>
      <c r="H6597">
        <f t="shared" si="207"/>
        <v>53</v>
      </c>
    </row>
    <row r="6598" spans="1:8" x14ac:dyDescent="0.35">
      <c r="A6598" t="s">
        <v>6604</v>
      </c>
      <c r="B6598">
        <v>1173</v>
      </c>
      <c r="C6598" s="1">
        <v>44884</v>
      </c>
      <c r="D6598" s="1">
        <v>44969</v>
      </c>
      <c r="E6598">
        <v>87.38</v>
      </c>
      <c r="F6598" t="s">
        <v>6</v>
      </c>
      <c r="G6598" s="3">
        <f t="shared" si="206"/>
        <v>44866</v>
      </c>
      <c r="H6598">
        <f t="shared" si="207"/>
        <v>3</v>
      </c>
    </row>
    <row r="6599" spans="1:8" x14ac:dyDescent="0.35">
      <c r="A6599" t="s">
        <v>6605</v>
      </c>
      <c r="B6599">
        <v>1831</v>
      </c>
      <c r="C6599" s="1">
        <v>44997</v>
      </c>
      <c r="D6599" s="1">
        <v>43908</v>
      </c>
      <c r="E6599">
        <v>48.68</v>
      </c>
      <c r="F6599" t="s">
        <v>11</v>
      </c>
      <c r="G6599" s="3">
        <f t="shared" si="206"/>
        <v>44986</v>
      </c>
      <c r="H6599">
        <f t="shared" si="207"/>
        <v>36</v>
      </c>
    </row>
    <row r="6600" spans="1:8" x14ac:dyDescent="0.35">
      <c r="A6600" t="s">
        <v>6606</v>
      </c>
      <c r="B6600">
        <v>6525</v>
      </c>
      <c r="C6600" s="1">
        <v>44527</v>
      </c>
      <c r="D6600" s="1">
        <v>45008</v>
      </c>
      <c r="E6600">
        <v>115.15</v>
      </c>
      <c r="F6600" t="s">
        <v>8</v>
      </c>
      <c r="G6600" s="3">
        <f t="shared" si="206"/>
        <v>44501</v>
      </c>
      <c r="H6600">
        <f t="shared" si="207"/>
        <v>16</v>
      </c>
    </row>
    <row r="6601" spans="1:8" x14ac:dyDescent="0.35">
      <c r="A6601" t="s">
        <v>6607</v>
      </c>
      <c r="B6601">
        <v>3999</v>
      </c>
      <c r="C6601" s="1">
        <v>44253</v>
      </c>
      <c r="D6601" s="1">
        <v>45366</v>
      </c>
      <c r="E6601">
        <v>454.19</v>
      </c>
      <c r="F6601" t="s">
        <v>6</v>
      </c>
      <c r="G6601" s="3">
        <f t="shared" si="206"/>
        <v>44228</v>
      </c>
      <c r="H6601">
        <f t="shared" si="207"/>
        <v>37</v>
      </c>
    </row>
    <row r="6602" spans="1:8" x14ac:dyDescent="0.35">
      <c r="A6602" t="s">
        <v>6608</v>
      </c>
      <c r="B6602">
        <v>5253</v>
      </c>
      <c r="C6602" s="1">
        <v>43997</v>
      </c>
      <c r="D6602" s="1">
        <v>44012</v>
      </c>
      <c r="E6602">
        <v>225.68</v>
      </c>
      <c r="F6602" t="s">
        <v>8</v>
      </c>
      <c r="G6602" s="3">
        <f t="shared" si="206"/>
        <v>43983</v>
      </c>
      <c r="H6602">
        <f t="shared" si="207"/>
        <v>1</v>
      </c>
    </row>
    <row r="6603" spans="1:8" x14ac:dyDescent="0.35">
      <c r="A6603" t="s">
        <v>6609</v>
      </c>
      <c r="B6603">
        <v>6567</v>
      </c>
      <c r="C6603" s="1">
        <v>45152</v>
      </c>
      <c r="D6603" s="1">
        <v>45008</v>
      </c>
      <c r="E6603">
        <v>25.68</v>
      </c>
      <c r="F6603" t="s">
        <v>6</v>
      </c>
      <c r="G6603" s="3">
        <f t="shared" si="206"/>
        <v>45139</v>
      </c>
      <c r="H6603">
        <f t="shared" si="207"/>
        <v>5</v>
      </c>
    </row>
    <row r="6604" spans="1:8" x14ac:dyDescent="0.35">
      <c r="A6604" t="s">
        <v>6610</v>
      </c>
      <c r="B6604">
        <v>1718</v>
      </c>
      <c r="C6604" s="1">
        <v>45168</v>
      </c>
      <c r="D6604" s="1">
        <v>45366</v>
      </c>
      <c r="E6604">
        <v>478.37</v>
      </c>
      <c r="F6604" t="s">
        <v>6</v>
      </c>
      <c r="G6604" s="3">
        <f t="shared" si="206"/>
        <v>45139</v>
      </c>
      <c r="H6604">
        <f t="shared" si="207"/>
        <v>7</v>
      </c>
    </row>
    <row r="6605" spans="1:8" x14ac:dyDescent="0.35">
      <c r="A6605" t="s">
        <v>6611</v>
      </c>
      <c r="B6605">
        <v>2636</v>
      </c>
      <c r="C6605" s="1">
        <v>45424</v>
      </c>
      <c r="D6605" s="1">
        <v>45008</v>
      </c>
      <c r="E6605">
        <v>384.84</v>
      </c>
      <c r="F6605" t="s">
        <v>8</v>
      </c>
      <c r="G6605" s="3">
        <f t="shared" si="206"/>
        <v>45413</v>
      </c>
      <c r="H6605">
        <f t="shared" si="207"/>
        <v>14</v>
      </c>
    </row>
    <row r="6606" spans="1:8" x14ac:dyDescent="0.35">
      <c r="A6606" t="s">
        <v>6612</v>
      </c>
      <c r="B6606">
        <v>4133</v>
      </c>
      <c r="C6606" s="1">
        <v>45036</v>
      </c>
      <c r="D6606" s="1">
        <v>45339</v>
      </c>
      <c r="E6606">
        <v>423.82</v>
      </c>
      <c r="F6606" t="s">
        <v>6</v>
      </c>
      <c r="G6606" s="3">
        <f t="shared" si="206"/>
        <v>45017</v>
      </c>
      <c r="H6606">
        <f t="shared" si="207"/>
        <v>10</v>
      </c>
    </row>
    <row r="6607" spans="1:8" x14ac:dyDescent="0.35">
      <c r="A6607" t="s">
        <v>6613</v>
      </c>
      <c r="B6607">
        <v>1811</v>
      </c>
      <c r="C6607" s="1">
        <v>44052</v>
      </c>
      <c r="D6607" s="1">
        <v>44814</v>
      </c>
      <c r="E6607">
        <v>466.07</v>
      </c>
      <c r="F6607" t="s">
        <v>8</v>
      </c>
      <c r="G6607" s="3">
        <f t="shared" si="206"/>
        <v>44044</v>
      </c>
      <c r="H6607">
        <f t="shared" si="207"/>
        <v>25</v>
      </c>
    </row>
    <row r="6608" spans="1:8" x14ac:dyDescent="0.35">
      <c r="A6608" t="s">
        <v>6614</v>
      </c>
      <c r="B6608">
        <v>6999</v>
      </c>
      <c r="C6608" s="1">
        <v>45227</v>
      </c>
      <c r="D6608" s="1">
        <v>44198</v>
      </c>
      <c r="E6608">
        <v>325.52</v>
      </c>
      <c r="F6608" t="s">
        <v>11</v>
      </c>
      <c r="G6608" s="3">
        <f t="shared" si="206"/>
        <v>45200</v>
      </c>
      <c r="H6608">
        <f t="shared" si="207"/>
        <v>34</v>
      </c>
    </row>
    <row r="6609" spans="1:8" x14ac:dyDescent="0.35">
      <c r="A6609" t="s">
        <v>6615</v>
      </c>
      <c r="B6609">
        <v>2077</v>
      </c>
      <c r="C6609" s="1">
        <v>44627</v>
      </c>
      <c r="D6609" s="1">
        <v>44661</v>
      </c>
      <c r="E6609">
        <v>33.590000000000003</v>
      </c>
      <c r="F6609" t="s">
        <v>6</v>
      </c>
      <c r="G6609" s="3">
        <f t="shared" si="206"/>
        <v>44621</v>
      </c>
      <c r="H6609">
        <f t="shared" si="207"/>
        <v>1</v>
      </c>
    </row>
    <row r="6610" spans="1:8" x14ac:dyDescent="0.35">
      <c r="A6610" t="s">
        <v>6616</v>
      </c>
      <c r="B6610">
        <v>5716</v>
      </c>
      <c r="C6610" s="1">
        <v>45295</v>
      </c>
      <c r="D6610" s="1">
        <v>45339</v>
      </c>
      <c r="E6610">
        <v>479.12</v>
      </c>
      <c r="F6610" t="s">
        <v>8</v>
      </c>
      <c r="G6610" s="3">
        <f t="shared" si="206"/>
        <v>45292</v>
      </c>
      <c r="H6610">
        <f t="shared" si="207"/>
        <v>1</v>
      </c>
    </row>
    <row r="6611" spans="1:8" x14ac:dyDescent="0.35">
      <c r="A6611" t="s">
        <v>6617</v>
      </c>
      <c r="B6611">
        <v>4542</v>
      </c>
      <c r="C6611" s="1">
        <v>43972</v>
      </c>
      <c r="D6611" s="1">
        <v>44099</v>
      </c>
      <c r="E6611">
        <v>485.22</v>
      </c>
      <c r="F6611" t="s">
        <v>8</v>
      </c>
      <c r="G6611" s="3">
        <f t="shared" si="206"/>
        <v>43952</v>
      </c>
      <c r="H6611">
        <f t="shared" si="207"/>
        <v>4</v>
      </c>
    </row>
    <row r="6612" spans="1:8" x14ac:dyDescent="0.35">
      <c r="A6612" t="s">
        <v>6618</v>
      </c>
      <c r="B6612">
        <v>1199</v>
      </c>
      <c r="C6612" s="1">
        <v>44644</v>
      </c>
      <c r="D6612" s="1">
        <v>45366</v>
      </c>
      <c r="E6612">
        <v>109.6</v>
      </c>
      <c r="F6612" t="s">
        <v>8</v>
      </c>
      <c r="G6612" s="3">
        <f t="shared" si="206"/>
        <v>44621</v>
      </c>
      <c r="H6612">
        <f t="shared" si="207"/>
        <v>24</v>
      </c>
    </row>
    <row r="6613" spans="1:8" x14ac:dyDescent="0.35">
      <c r="A6613" t="s">
        <v>6619</v>
      </c>
      <c r="B6613">
        <v>2941</v>
      </c>
      <c r="C6613" s="1">
        <v>44328</v>
      </c>
      <c r="D6613" s="1">
        <v>45339</v>
      </c>
      <c r="E6613">
        <v>11.47</v>
      </c>
      <c r="F6613" t="s">
        <v>6</v>
      </c>
      <c r="G6613" s="3">
        <f t="shared" si="206"/>
        <v>44317</v>
      </c>
      <c r="H6613">
        <f t="shared" si="207"/>
        <v>34</v>
      </c>
    </row>
    <row r="6614" spans="1:8" x14ac:dyDescent="0.35">
      <c r="A6614" t="s">
        <v>6620</v>
      </c>
      <c r="B6614">
        <v>3065</v>
      </c>
      <c r="C6614" s="1">
        <v>44771</v>
      </c>
      <c r="D6614" s="1">
        <v>44969</v>
      </c>
      <c r="E6614">
        <v>469.47</v>
      </c>
      <c r="F6614" t="s">
        <v>11</v>
      </c>
      <c r="G6614" s="3">
        <f t="shared" si="206"/>
        <v>44743</v>
      </c>
      <c r="H6614">
        <f t="shared" si="207"/>
        <v>7</v>
      </c>
    </row>
    <row r="6615" spans="1:8" x14ac:dyDescent="0.35">
      <c r="A6615" t="s">
        <v>6621</v>
      </c>
      <c r="B6615">
        <v>8019</v>
      </c>
      <c r="C6615" s="1">
        <v>44879</v>
      </c>
      <c r="D6615" s="1">
        <v>45366</v>
      </c>
      <c r="E6615">
        <v>32.35</v>
      </c>
      <c r="F6615" t="s">
        <v>8</v>
      </c>
      <c r="G6615" s="3">
        <f t="shared" si="206"/>
        <v>44866</v>
      </c>
      <c r="H6615">
        <f t="shared" si="207"/>
        <v>16</v>
      </c>
    </row>
    <row r="6616" spans="1:8" x14ac:dyDescent="0.35">
      <c r="A6616" t="s">
        <v>6622</v>
      </c>
      <c r="B6616">
        <v>5656</v>
      </c>
      <c r="C6616" s="1">
        <v>45447</v>
      </c>
      <c r="D6616" s="1" t="e">
        <v>#N/A</v>
      </c>
      <c r="E6616">
        <v>41.56</v>
      </c>
      <c r="F6616" t="s">
        <v>8</v>
      </c>
      <c r="G6616" s="3">
        <f t="shared" si="206"/>
        <v>45444</v>
      </c>
      <c r="H6616" t="e">
        <f t="shared" si="207"/>
        <v>#VALUE!</v>
      </c>
    </row>
    <row r="6617" spans="1:8" x14ac:dyDescent="0.35">
      <c r="A6617" t="s">
        <v>6623</v>
      </c>
      <c r="B6617">
        <v>5913</v>
      </c>
      <c r="C6617" s="1">
        <v>43946</v>
      </c>
      <c r="D6617" s="1">
        <v>44399</v>
      </c>
      <c r="E6617">
        <v>317.16000000000003</v>
      </c>
      <c r="F6617" t="s">
        <v>11</v>
      </c>
      <c r="G6617" s="3">
        <f t="shared" si="206"/>
        <v>43922</v>
      </c>
      <c r="H6617">
        <f t="shared" si="207"/>
        <v>15</v>
      </c>
    </row>
    <row r="6618" spans="1:8" x14ac:dyDescent="0.35">
      <c r="A6618" t="s">
        <v>6624</v>
      </c>
      <c r="B6618">
        <v>4627</v>
      </c>
      <c r="C6618" s="1">
        <v>44202</v>
      </c>
      <c r="D6618" s="1">
        <v>44012</v>
      </c>
      <c r="E6618">
        <v>495.34</v>
      </c>
      <c r="F6618" t="s">
        <v>6</v>
      </c>
      <c r="G6618" s="3">
        <f t="shared" si="206"/>
        <v>44197</v>
      </c>
      <c r="H6618">
        <f t="shared" si="207"/>
        <v>6</v>
      </c>
    </row>
    <row r="6619" spans="1:8" x14ac:dyDescent="0.35">
      <c r="A6619" t="s">
        <v>6625</v>
      </c>
      <c r="B6619">
        <v>3855</v>
      </c>
      <c r="C6619" s="1">
        <v>44247</v>
      </c>
      <c r="D6619" s="1" t="e">
        <v>#N/A</v>
      </c>
      <c r="E6619">
        <v>480.32</v>
      </c>
      <c r="F6619" t="s">
        <v>6</v>
      </c>
      <c r="G6619" s="3">
        <f t="shared" si="206"/>
        <v>44228</v>
      </c>
      <c r="H6619" t="e">
        <f t="shared" si="207"/>
        <v>#VALUE!</v>
      </c>
    </row>
    <row r="6620" spans="1:8" x14ac:dyDescent="0.35">
      <c r="A6620" t="s">
        <v>6626</v>
      </c>
      <c r="B6620">
        <v>6670</v>
      </c>
      <c r="C6620" s="1">
        <v>44576</v>
      </c>
      <c r="D6620" s="1">
        <v>44198</v>
      </c>
      <c r="E6620">
        <v>382.38</v>
      </c>
      <c r="F6620" t="s">
        <v>11</v>
      </c>
      <c r="G6620" s="3">
        <f t="shared" si="206"/>
        <v>44562</v>
      </c>
      <c r="H6620">
        <f t="shared" si="207"/>
        <v>13</v>
      </c>
    </row>
    <row r="6621" spans="1:8" x14ac:dyDescent="0.35">
      <c r="A6621" t="s">
        <v>6627</v>
      </c>
      <c r="B6621">
        <v>7124</v>
      </c>
      <c r="C6621" s="1">
        <v>45162</v>
      </c>
      <c r="D6621" s="1">
        <v>44012</v>
      </c>
      <c r="E6621">
        <v>346.15</v>
      </c>
      <c r="F6621" t="s">
        <v>6</v>
      </c>
      <c r="G6621" s="3">
        <f t="shared" si="206"/>
        <v>45139</v>
      </c>
      <c r="H6621">
        <f t="shared" si="207"/>
        <v>38</v>
      </c>
    </row>
    <row r="6622" spans="1:8" x14ac:dyDescent="0.35">
      <c r="A6622" t="s">
        <v>6628</v>
      </c>
      <c r="B6622">
        <v>3400</v>
      </c>
      <c r="C6622" s="1">
        <v>44868</v>
      </c>
      <c r="D6622" s="1">
        <v>44198</v>
      </c>
      <c r="E6622">
        <v>32.4</v>
      </c>
      <c r="F6622" t="s">
        <v>6</v>
      </c>
      <c r="G6622" s="3">
        <f t="shared" si="206"/>
        <v>44866</v>
      </c>
      <c r="H6622">
        <f t="shared" si="207"/>
        <v>22</v>
      </c>
    </row>
    <row r="6623" spans="1:8" x14ac:dyDescent="0.35">
      <c r="A6623" t="s">
        <v>6629</v>
      </c>
      <c r="B6623">
        <v>2157</v>
      </c>
      <c r="C6623" s="1">
        <v>44489</v>
      </c>
      <c r="D6623" s="1">
        <v>44012</v>
      </c>
      <c r="E6623">
        <v>26.3</v>
      </c>
      <c r="F6623" t="s">
        <v>6</v>
      </c>
      <c r="G6623" s="3">
        <f t="shared" si="206"/>
        <v>44470</v>
      </c>
      <c r="H6623">
        <f t="shared" si="207"/>
        <v>16</v>
      </c>
    </row>
    <row r="6624" spans="1:8" x14ac:dyDescent="0.35">
      <c r="A6624" t="s">
        <v>6630</v>
      </c>
      <c r="B6624">
        <v>8977</v>
      </c>
      <c r="C6624" s="1">
        <v>44132</v>
      </c>
      <c r="D6624" s="1">
        <v>45366</v>
      </c>
      <c r="E6624">
        <v>289</v>
      </c>
      <c r="F6624" t="s">
        <v>8</v>
      </c>
      <c r="G6624" s="3">
        <f t="shared" si="206"/>
        <v>44105</v>
      </c>
      <c r="H6624">
        <f t="shared" si="207"/>
        <v>41</v>
      </c>
    </row>
    <row r="6625" spans="1:8" x14ac:dyDescent="0.35">
      <c r="A6625" t="s">
        <v>6631</v>
      </c>
      <c r="B6625">
        <v>1213</v>
      </c>
      <c r="C6625" s="1">
        <v>45209</v>
      </c>
      <c r="D6625" s="1" t="e">
        <v>#N/A</v>
      </c>
      <c r="E6625">
        <v>325.62</v>
      </c>
      <c r="F6625" t="s">
        <v>6</v>
      </c>
      <c r="G6625" s="3">
        <f t="shared" si="206"/>
        <v>45200</v>
      </c>
      <c r="H6625" t="e">
        <f t="shared" si="207"/>
        <v>#VALUE!</v>
      </c>
    </row>
    <row r="6626" spans="1:8" x14ac:dyDescent="0.35">
      <c r="A6626" t="s">
        <v>6632</v>
      </c>
      <c r="B6626">
        <v>8020</v>
      </c>
      <c r="C6626" s="1">
        <v>44928</v>
      </c>
      <c r="D6626" s="1">
        <v>45008</v>
      </c>
      <c r="E6626">
        <v>472.02</v>
      </c>
      <c r="F6626" t="s">
        <v>8</v>
      </c>
      <c r="G6626" s="3">
        <f t="shared" si="206"/>
        <v>44927</v>
      </c>
      <c r="H6626">
        <f t="shared" si="207"/>
        <v>3</v>
      </c>
    </row>
    <row r="6627" spans="1:8" x14ac:dyDescent="0.35">
      <c r="A6627" t="s">
        <v>6633</v>
      </c>
      <c r="B6627">
        <v>1963</v>
      </c>
      <c r="C6627" s="1">
        <v>45306</v>
      </c>
      <c r="D6627" s="1">
        <v>45366</v>
      </c>
      <c r="E6627">
        <v>46.11</v>
      </c>
      <c r="F6627" t="s">
        <v>6</v>
      </c>
      <c r="G6627" s="3">
        <f t="shared" si="206"/>
        <v>45292</v>
      </c>
      <c r="H6627">
        <f t="shared" si="207"/>
        <v>2</v>
      </c>
    </row>
    <row r="6628" spans="1:8" x14ac:dyDescent="0.35">
      <c r="A6628" t="s">
        <v>6634</v>
      </c>
      <c r="B6628">
        <v>8196</v>
      </c>
      <c r="C6628" s="1">
        <v>45676</v>
      </c>
      <c r="D6628" s="1" t="e">
        <v>#N/A</v>
      </c>
      <c r="E6628">
        <v>243.98</v>
      </c>
      <c r="F6628" t="s">
        <v>11</v>
      </c>
      <c r="G6628" s="3">
        <f t="shared" si="206"/>
        <v>45658</v>
      </c>
      <c r="H6628" t="e">
        <f t="shared" si="207"/>
        <v>#VALUE!</v>
      </c>
    </row>
    <row r="6629" spans="1:8" x14ac:dyDescent="0.35">
      <c r="A6629" t="s">
        <v>6635</v>
      </c>
      <c r="B6629">
        <v>4958</v>
      </c>
      <c r="C6629" s="1">
        <v>45717</v>
      </c>
      <c r="D6629" s="1" t="e">
        <v>#N/A</v>
      </c>
      <c r="E6629">
        <v>498.1</v>
      </c>
      <c r="F6629" t="s">
        <v>8</v>
      </c>
      <c r="G6629" s="3">
        <f t="shared" si="206"/>
        <v>45717</v>
      </c>
      <c r="H6629" t="e">
        <f t="shared" si="207"/>
        <v>#VALUE!</v>
      </c>
    </row>
    <row r="6630" spans="1:8" x14ac:dyDescent="0.35">
      <c r="A6630" t="s">
        <v>6636</v>
      </c>
      <c r="B6630">
        <v>5375</v>
      </c>
      <c r="C6630" s="1">
        <v>45199</v>
      </c>
      <c r="D6630" s="1">
        <v>44099</v>
      </c>
      <c r="E6630">
        <v>350.25</v>
      </c>
      <c r="F6630" t="s">
        <v>11</v>
      </c>
      <c r="G6630" s="3">
        <f t="shared" si="206"/>
        <v>45170</v>
      </c>
      <c r="H6630">
        <f t="shared" si="207"/>
        <v>37</v>
      </c>
    </row>
    <row r="6631" spans="1:8" x14ac:dyDescent="0.35">
      <c r="A6631" t="s">
        <v>6637</v>
      </c>
      <c r="B6631">
        <v>4568</v>
      </c>
      <c r="C6631" s="1">
        <v>44394</v>
      </c>
      <c r="D6631" s="1">
        <v>45008</v>
      </c>
      <c r="E6631">
        <v>334.48</v>
      </c>
      <c r="F6631" t="s">
        <v>8</v>
      </c>
      <c r="G6631" s="3">
        <f t="shared" si="206"/>
        <v>44378</v>
      </c>
      <c r="H6631">
        <f t="shared" si="207"/>
        <v>20</v>
      </c>
    </row>
    <row r="6632" spans="1:8" x14ac:dyDescent="0.35">
      <c r="A6632" t="s">
        <v>6638</v>
      </c>
      <c r="B6632">
        <v>5734</v>
      </c>
      <c r="C6632" s="1">
        <v>44597</v>
      </c>
      <c r="D6632" s="1" t="e">
        <v>#N/A</v>
      </c>
      <c r="E6632">
        <v>160.31</v>
      </c>
      <c r="F6632" t="s">
        <v>8</v>
      </c>
      <c r="G6632" s="3">
        <f t="shared" si="206"/>
        <v>44593</v>
      </c>
      <c r="H6632" t="e">
        <f t="shared" si="207"/>
        <v>#VALUE!</v>
      </c>
    </row>
    <row r="6633" spans="1:8" x14ac:dyDescent="0.35">
      <c r="A6633" t="s">
        <v>6639</v>
      </c>
      <c r="B6633">
        <v>7143</v>
      </c>
      <c r="C6633" s="1">
        <v>45037</v>
      </c>
      <c r="D6633" s="1">
        <v>43993</v>
      </c>
      <c r="E6633">
        <v>432.33</v>
      </c>
      <c r="F6633" t="s">
        <v>11</v>
      </c>
      <c r="G6633" s="3">
        <f t="shared" si="206"/>
        <v>45017</v>
      </c>
      <c r="H6633">
        <f t="shared" si="207"/>
        <v>35</v>
      </c>
    </row>
    <row r="6634" spans="1:8" x14ac:dyDescent="0.35">
      <c r="A6634" t="s">
        <v>6640</v>
      </c>
      <c r="B6634">
        <v>1045</v>
      </c>
      <c r="C6634" s="1">
        <v>44807</v>
      </c>
      <c r="D6634" s="1">
        <v>45008</v>
      </c>
      <c r="E6634">
        <v>202.39</v>
      </c>
      <c r="F6634" t="s">
        <v>6</v>
      </c>
      <c r="G6634" s="3">
        <f t="shared" si="206"/>
        <v>44805</v>
      </c>
      <c r="H6634">
        <f t="shared" si="207"/>
        <v>7</v>
      </c>
    </row>
    <row r="6635" spans="1:8" x14ac:dyDescent="0.35">
      <c r="A6635" t="s">
        <v>6641</v>
      </c>
      <c r="B6635">
        <v>7176</v>
      </c>
      <c r="C6635" s="1">
        <v>45277</v>
      </c>
      <c r="D6635" s="1">
        <v>44399</v>
      </c>
      <c r="E6635">
        <v>381.79</v>
      </c>
      <c r="F6635" t="s">
        <v>11</v>
      </c>
      <c r="G6635" s="3">
        <f t="shared" si="206"/>
        <v>45261</v>
      </c>
      <c r="H6635">
        <f t="shared" si="207"/>
        <v>29</v>
      </c>
    </row>
    <row r="6636" spans="1:8" x14ac:dyDescent="0.35">
      <c r="A6636" t="s">
        <v>6642</v>
      </c>
      <c r="B6636">
        <v>6475</v>
      </c>
      <c r="C6636" s="1">
        <v>44318</v>
      </c>
      <c r="D6636" s="1">
        <v>43993</v>
      </c>
      <c r="E6636">
        <v>170.76</v>
      </c>
      <c r="F6636" t="s">
        <v>11</v>
      </c>
      <c r="G6636" s="3">
        <f t="shared" si="206"/>
        <v>44317</v>
      </c>
      <c r="H6636">
        <f t="shared" si="207"/>
        <v>11</v>
      </c>
    </row>
    <row r="6637" spans="1:8" x14ac:dyDescent="0.35">
      <c r="A6637" t="s">
        <v>6643</v>
      </c>
      <c r="B6637">
        <v>3632</v>
      </c>
      <c r="C6637" s="1">
        <v>45165</v>
      </c>
      <c r="D6637" s="1">
        <v>44198</v>
      </c>
      <c r="E6637">
        <v>320.11</v>
      </c>
      <c r="F6637" t="s">
        <v>11</v>
      </c>
      <c r="G6637" s="3">
        <f t="shared" si="206"/>
        <v>45139</v>
      </c>
      <c r="H6637">
        <f t="shared" si="207"/>
        <v>32</v>
      </c>
    </row>
    <row r="6638" spans="1:8" x14ac:dyDescent="0.35">
      <c r="A6638" t="s">
        <v>6644</v>
      </c>
      <c r="B6638">
        <v>2194</v>
      </c>
      <c r="C6638" s="1">
        <v>44282</v>
      </c>
      <c r="D6638" s="1">
        <v>44969</v>
      </c>
      <c r="E6638">
        <v>251.68</v>
      </c>
      <c r="F6638" t="s">
        <v>6</v>
      </c>
      <c r="G6638" s="3">
        <f t="shared" si="206"/>
        <v>44256</v>
      </c>
      <c r="H6638">
        <f t="shared" si="207"/>
        <v>23</v>
      </c>
    </row>
    <row r="6639" spans="1:8" x14ac:dyDescent="0.35">
      <c r="A6639" t="s">
        <v>6645</v>
      </c>
      <c r="B6639">
        <v>6129</v>
      </c>
      <c r="C6639" s="1">
        <v>44294</v>
      </c>
      <c r="D6639" s="1">
        <v>45366</v>
      </c>
      <c r="E6639">
        <v>135</v>
      </c>
      <c r="F6639" t="s">
        <v>6</v>
      </c>
      <c r="G6639" s="3">
        <f t="shared" si="206"/>
        <v>44287</v>
      </c>
      <c r="H6639">
        <f t="shared" si="207"/>
        <v>36</v>
      </c>
    </row>
    <row r="6640" spans="1:8" x14ac:dyDescent="0.35">
      <c r="A6640" t="s">
        <v>6646</v>
      </c>
      <c r="B6640">
        <v>4008</v>
      </c>
      <c r="C6640" s="1">
        <v>44744</v>
      </c>
      <c r="D6640" s="1">
        <v>44399</v>
      </c>
      <c r="E6640">
        <v>150.08000000000001</v>
      </c>
      <c r="F6640" t="s">
        <v>6</v>
      </c>
      <c r="G6640" s="3">
        <f t="shared" si="206"/>
        <v>44743</v>
      </c>
      <c r="H6640">
        <f t="shared" si="207"/>
        <v>12</v>
      </c>
    </row>
    <row r="6641" spans="1:8" x14ac:dyDescent="0.35">
      <c r="A6641" t="s">
        <v>6647</v>
      </c>
      <c r="B6641">
        <v>9802</v>
      </c>
      <c r="C6641" s="1">
        <v>44629</v>
      </c>
      <c r="D6641" s="1">
        <v>44969</v>
      </c>
      <c r="E6641">
        <v>134.84</v>
      </c>
      <c r="F6641" t="s">
        <v>8</v>
      </c>
      <c r="G6641" s="3">
        <f t="shared" si="206"/>
        <v>44621</v>
      </c>
      <c r="H6641">
        <f t="shared" si="207"/>
        <v>11</v>
      </c>
    </row>
    <row r="6642" spans="1:8" x14ac:dyDescent="0.35">
      <c r="A6642" t="s">
        <v>6648</v>
      </c>
      <c r="B6642">
        <v>2001</v>
      </c>
      <c r="C6642" s="1">
        <v>45225</v>
      </c>
      <c r="D6642" s="1">
        <v>45366</v>
      </c>
      <c r="E6642">
        <v>317.58999999999997</v>
      </c>
      <c r="F6642" t="s">
        <v>8</v>
      </c>
      <c r="G6642" s="3">
        <f t="shared" si="206"/>
        <v>45200</v>
      </c>
      <c r="H6642">
        <f t="shared" si="207"/>
        <v>5</v>
      </c>
    </row>
    <row r="6643" spans="1:8" x14ac:dyDescent="0.35">
      <c r="A6643" t="s">
        <v>6649</v>
      </c>
      <c r="B6643">
        <v>3448</v>
      </c>
      <c r="C6643" s="1">
        <v>45044</v>
      </c>
      <c r="D6643" s="1" t="e">
        <v>#N/A</v>
      </c>
      <c r="E6643">
        <v>117.23</v>
      </c>
      <c r="F6643" t="s">
        <v>11</v>
      </c>
      <c r="G6643" s="3">
        <f t="shared" si="206"/>
        <v>45017</v>
      </c>
      <c r="H6643" t="e">
        <f t="shared" si="207"/>
        <v>#VALUE!</v>
      </c>
    </row>
    <row r="6644" spans="1:8" x14ac:dyDescent="0.35">
      <c r="A6644" t="s">
        <v>6650</v>
      </c>
      <c r="B6644">
        <v>6041</v>
      </c>
      <c r="C6644" s="1">
        <v>45580</v>
      </c>
      <c r="D6644" s="1">
        <v>45339</v>
      </c>
      <c r="E6644">
        <v>172.2</v>
      </c>
      <c r="F6644" t="s">
        <v>11</v>
      </c>
      <c r="G6644" s="3">
        <f t="shared" si="206"/>
        <v>45566</v>
      </c>
      <c r="H6644">
        <f t="shared" si="207"/>
        <v>8</v>
      </c>
    </row>
    <row r="6645" spans="1:8" x14ac:dyDescent="0.35">
      <c r="A6645" t="s">
        <v>6651</v>
      </c>
      <c r="B6645">
        <v>2142</v>
      </c>
      <c r="C6645" s="1">
        <v>45763</v>
      </c>
      <c r="D6645" s="1">
        <v>44012</v>
      </c>
      <c r="E6645">
        <v>17.46</v>
      </c>
      <c r="F6645" t="s">
        <v>11</v>
      </c>
      <c r="G6645" s="3">
        <f t="shared" si="206"/>
        <v>45748</v>
      </c>
      <c r="H6645">
        <f t="shared" si="207"/>
        <v>58</v>
      </c>
    </row>
    <row r="6646" spans="1:8" x14ac:dyDescent="0.35">
      <c r="A6646" t="s">
        <v>6652</v>
      </c>
      <c r="B6646">
        <v>1652</v>
      </c>
      <c r="C6646" s="1">
        <v>45005</v>
      </c>
      <c r="D6646" s="1">
        <v>44969</v>
      </c>
      <c r="E6646">
        <v>325.14</v>
      </c>
      <c r="F6646" t="s">
        <v>6</v>
      </c>
      <c r="G6646" s="3">
        <f t="shared" si="206"/>
        <v>44986</v>
      </c>
      <c r="H6646">
        <f t="shared" si="207"/>
        <v>1</v>
      </c>
    </row>
    <row r="6647" spans="1:8" x14ac:dyDescent="0.35">
      <c r="A6647" t="s">
        <v>6653</v>
      </c>
      <c r="B6647">
        <v>1760</v>
      </c>
      <c r="C6647" s="1">
        <v>45247</v>
      </c>
      <c r="D6647" s="1" t="e">
        <v>#N/A</v>
      </c>
      <c r="E6647">
        <v>184.52</v>
      </c>
      <c r="F6647" t="s">
        <v>11</v>
      </c>
      <c r="G6647" s="3">
        <f t="shared" si="206"/>
        <v>45231</v>
      </c>
      <c r="H6647" t="e">
        <f t="shared" si="207"/>
        <v>#VALUE!</v>
      </c>
    </row>
    <row r="6648" spans="1:8" x14ac:dyDescent="0.35">
      <c r="A6648" t="s">
        <v>6654</v>
      </c>
      <c r="B6648">
        <v>9863</v>
      </c>
      <c r="C6648" s="1">
        <v>45618</v>
      </c>
      <c r="D6648" s="1">
        <v>44459</v>
      </c>
      <c r="E6648">
        <v>282.33999999999997</v>
      </c>
      <c r="F6648" t="s">
        <v>6</v>
      </c>
      <c r="G6648" s="3">
        <f t="shared" si="206"/>
        <v>45597</v>
      </c>
      <c r="H6648">
        <f t="shared" si="207"/>
        <v>39</v>
      </c>
    </row>
    <row r="6649" spans="1:8" x14ac:dyDescent="0.35">
      <c r="A6649" t="s">
        <v>6655</v>
      </c>
      <c r="B6649">
        <v>9362</v>
      </c>
      <c r="C6649" s="1">
        <v>44967</v>
      </c>
      <c r="D6649" s="1">
        <v>44969</v>
      </c>
      <c r="E6649">
        <v>134.11000000000001</v>
      </c>
      <c r="F6649" t="s">
        <v>11</v>
      </c>
      <c r="G6649" s="3">
        <f t="shared" si="206"/>
        <v>44958</v>
      </c>
      <c r="H6649">
        <f t="shared" si="207"/>
        <v>0</v>
      </c>
    </row>
    <row r="6650" spans="1:8" x14ac:dyDescent="0.35">
      <c r="A6650" t="s">
        <v>6656</v>
      </c>
      <c r="B6650">
        <v>3481</v>
      </c>
      <c r="C6650" s="1">
        <v>45498</v>
      </c>
      <c r="D6650" s="1">
        <v>43908</v>
      </c>
      <c r="E6650">
        <v>444.34</v>
      </c>
      <c r="F6650" t="s">
        <v>11</v>
      </c>
      <c r="G6650" s="3">
        <f t="shared" si="206"/>
        <v>45474</v>
      </c>
      <c r="H6650">
        <f t="shared" si="207"/>
        <v>53</v>
      </c>
    </row>
    <row r="6651" spans="1:8" x14ac:dyDescent="0.35">
      <c r="A6651" t="s">
        <v>6657</v>
      </c>
      <c r="B6651">
        <v>2448</v>
      </c>
      <c r="C6651" s="1">
        <v>45105</v>
      </c>
      <c r="D6651" s="1">
        <v>45366</v>
      </c>
      <c r="E6651">
        <v>198.17</v>
      </c>
      <c r="F6651" t="s">
        <v>6</v>
      </c>
      <c r="G6651" s="3">
        <f t="shared" si="206"/>
        <v>45078</v>
      </c>
      <c r="H6651">
        <f t="shared" si="207"/>
        <v>9</v>
      </c>
    </row>
    <row r="6652" spans="1:8" x14ac:dyDescent="0.35">
      <c r="A6652" t="s">
        <v>6658</v>
      </c>
      <c r="B6652">
        <v>4603</v>
      </c>
      <c r="C6652" s="1">
        <v>45385</v>
      </c>
      <c r="D6652" s="1">
        <v>45366</v>
      </c>
      <c r="E6652">
        <v>399.34</v>
      </c>
      <c r="F6652" t="s">
        <v>8</v>
      </c>
      <c r="G6652" s="3">
        <f t="shared" si="206"/>
        <v>45383</v>
      </c>
      <c r="H6652">
        <f t="shared" si="207"/>
        <v>1</v>
      </c>
    </row>
    <row r="6653" spans="1:8" x14ac:dyDescent="0.35">
      <c r="A6653" t="s">
        <v>6659</v>
      </c>
      <c r="B6653">
        <v>1106</v>
      </c>
      <c r="C6653" s="1">
        <v>43994</v>
      </c>
      <c r="D6653" s="1">
        <v>44012</v>
      </c>
      <c r="E6653">
        <v>147.97999999999999</v>
      </c>
      <c r="F6653" t="s">
        <v>8</v>
      </c>
      <c r="G6653" s="3">
        <f t="shared" si="206"/>
        <v>43983</v>
      </c>
      <c r="H6653">
        <f t="shared" si="207"/>
        <v>1</v>
      </c>
    </row>
    <row r="6654" spans="1:8" x14ac:dyDescent="0.35">
      <c r="A6654" t="s">
        <v>6660</v>
      </c>
      <c r="B6654">
        <v>6480</v>
      </c>
      <c r="C6654" s="1">
        <v>43872</v>
      </c>
      <c r="D6654" s="1">
        <v>45339</v>
      </c>
      <c r="E6654">
        <v>479.27</v>
      </c>
      <c r="F6654" t="s">
        <v>6</v>
      </c>
      <c r="G6654" s="3">
        <f t="shared" si="206"/>
        <v>43862</v>
      </c>
      <c r="H6654">
        <f t="shared" si="207"/>
        <v>49</v>
      </c>
    </row>
    <row r="6655" spans="1:8" x14ac:dyDescent="0.35">
      <c r="A6655" t="s">
        <v>6661</v>
      </c>
      <c r="B6655">
        <v>6473</v>
      </c>
      <c r="C6655" s="1">
        <v>45185</v>
      </c>
      <c r="D6655" s="1">
        <v>44198</v>
      </c>
      <c r="E6655">
        <v>379.58</v>
      </c>
      <c r="F6655" t="s">
        <v>8</v>
      </c>
      <c r="G6655" s="3">
        <f t="shared" si="206"/>
        <v>45170</v>
      </c>
      <c r="H6655">
        <f t="shared" si="207"/>
        <v>33</v>
      </c>
    </row>
    <row r="6656" spans="1:8" x14ac:dyDescent="0.35">
      <c r="A6656" t="s">
        <v>6662</v>
      </c>
      <c r="B6656">
        <v>9897</v>
      </c>
      <c r="C6656" s="1">
        <v>44135</v>
      </c>
      <c r="D6656" s="1">
        <v>44099</v>
      </c>
      <c r="E6656">
        <v>231.06</v>
      </c>
      <c r="F6656" t="s">
        <v>8</v>
      </c>
      <c r="G6656" s="3">
        <f t="shared" si="206"/>
        <v>44105</v>
      </c>
      <c r="H6656">
        <f t="shared" si="207"/>
        <v>1</v>
      </c>
    </row>
    <row r="6657" spans="1:8" x14ac:dyDescent="0.35">
      <c r="A6657" t="s">
        <v>6663</v>
      </c>
      <c r="B6657">
        <v>4048</v>
      </c>
      <c r="C6657" s="1">
        <v>44371</v>
      </c>
      <c r="D6657" s="1">
        <v>43993</v>
      </c>
      <c r="E6657">
        <v>52.99</v>
      </c>
      <c r="F6657" t="s">
        <v>8</v>
      </c>
      <c r="G6657" s="3">
        <f t="shared" si="206"/>
        <v>44348</v>
      </c>
      <c r="H6657">
        <f t="shared" si="207"/>
        <v>13</v>
      </c>
    </row>
    <row r="6658" spans="1:8" x14ac:dyDescent="0.35">
      <c r="A6658" t="s">
        <v>6664</v>
      </c>
      <c r="B6658">
        <v>7938</v>
      </c>
      <c r="C6658" s="1">
        <v>45202</v>
      </c>
      <c r="D6658" s="1">
        <v>44198</v>
      </c>
      <c r="E6658">
        <v>162.72999999999999</v>
      </c>
      <c r="F6658" t="s">
        <v>6</v>
      </c>
      <c r="G6658" s="3">
        <f t="shared" si="206"/>
        <v>45200</v>
      </c>
      <c r="H6658">
        <f t="shared" si="207"/>
        <v>33</v>
      </c>
    </row>
    <row r="6659" spans="1:8" x14ac:dyDescent="0.35">
      <c r="A6659" t="s">
        <v>6665</v>
      </c>
      <c r="B6659">
        <v>1760</v>
      </c>
      <c r="C6659" s="1">
        <v>44818</v>
      </c>
      <c r="D6659" s="1">
        <v>45339</v>
      </c>
      <c r="E6659">
        <v>123.16</v>
      </c>
      <c r="F6659" t="s">
        <v>11</v>
      </c>
      <c r="G6659" s="3">
        <f t="shared" ref="G6659:G6722" si="208">DATE(YEAR(C6659),MONTH(C6659),1)</f>
        <v>44805</v>
      </c>
      <c r="H6659">
        <f t="shared" ref="H6659:H6722" si="209">ABS(IF(ISNUMBER(D6659),ROUND((D6659-C6659)/30,0),"AA"))</f>
        <v>17</v>
      </c>
    </row>
    <row r="6660" spans="1:8" x14ac:dyDescent="0.35">
      <c r="A6660" t="s">
        <v>6666</v>
      </c>
      <c r="B6660">
        <v>7866</v>
      </c>
      <c r="C6660" s="1">
        <v>44212</v>
      </c>
      <c r="D6660" s="1">
        <v>44198</v>
      </c>
      <c r="E6660">
        <v>338.81</v>
      </c>
      <c r="F6660" t="s">
        <v>11</v>
      </c>
      <c r="G6660" s="3">
        <f t="shared" si="208"/>
        <v>44197</v>
      </c>
      <c r="H6660">
        <f t="shared" si="209"/>
        <v>0</v>
      </c>
    </row>
    <row r="6661" spans="1:8" x14ac:dyDescent="0.35">
      <c r="A6661" t="s">
        <v>6667</v>
      </c>
      <c r="B6661">
        <v>1138</v>
      </c>
      <c r="C6661" s="1">
        <v>44416</v>
      </c>
      <c r="D6661" s="1">
        <v>44099</v>
      </c>
      <c r="E6661">
        <v>443.52</v>
      </c>
      <c r="F6661" t="s">
        <v>11</v>
      </c>
      <c r="G6661" s="3">
        <f t="shared" si="208"/>
        <v>44409</v>
      </c>
      <c r="H6661">
        <f t="shared" si="209"/>
        <v>11</v>
      </c>
    </row>
    <row r="6662" spans="1:8" x14ac:dyDescent="0.35">
      <c r="A6662" t="s">
        <v>6668</v>
      </c>
      <c r="B6662">
        <v>8496</v>
      </c>
      <c r="C6662" s="1">
        <v>45014</v>
      </c>
      <c r="D6662" s="1">
        <v>44969</v>
      </c>
      <c r="E6662">
        <v>191.32</v>
      </c>
      <c r="F6662" t="s">
        <v>8</v>
      </c>
      <c r="G6662" s="3">
        <f t="shared" si="208"/>
        <v>44986</v>
      </c>
      <c r="H6662">
        <f t="shared" si="209"/>
        <v>2</v>
      </c>
    </row>
    <row r="6663" spans="1:8" x14ac:dyDescent="0.35">
      <c r="A6663" t="s">
        <v>6669</v>
      </c>
      <c r="B6663">
        <v>4056</v>
      </c>
      <c r="C6663" s="1">
        <v>45686</v>
      </c>
      <c r="D6663" s="1">
        <v>44198</v>
      </c>
      <c r="E6663">
        <v>48.09</v>
      </c>
      <c r="F6663" t="s">
        <v>6</v>
      </c>
      <c r="G6663" s="3">
        <f t="shared" si="208"/>
        <v>45658</v>
      </c>
      <c r="H6663">
        <f t="shared" si="209"/>
        <v>50</v>
      </c>
    </row>
    <row r="6664" spans="1:8" x14ac:dyDescent="0.35">
      <c r="A6664" t="s">
        <v>6670</v>
      </c>
      <c r="B6664">
        <v>8591</v>
      </c>
      <c r="C6664" s="1">
        <v>45278</v>
      </c>
      <c r="D6664" s="1">
        <v>45366</v>
      </c>
      <c r="E6664">
        <v>446.06</v>
      </c>
      <c r="F6664" t="s">
        <v>8</v>
      </c>
      <c r="G6664" s="3">
        <f t="shared" si="208"/>
        <v>45261</v>
      </c>
      <c r="H6664">
        <f t="shared" si="209"/>
        <v>3</v>
      </c>
    </row>
    <row r="6665" spans="1:8" x14ac:dyDescent="0.35">
      <c r="A6665" t="s">
        <v>6671</v>
      </c>
      <c r="B6665">
        <v>3065</v>
      </c>
      <c r="C6665" s="1">
        <v>45283</v>
      </c>
      <c r="D6665" s="1">
        <v>45366</v>
      </c>
      <c r="E6665">
        <v>10.54</v>
      </c>
      <c r="F6665" t="s">
        <v>6</v>
      </c>
      <c r="G6665" s="3">
        <f t="shared" si="208"/>
        <v>45261</v>
      </c>
      <c r="H6665">
        <f t="shared" si="209"/>
        <v>3</v>
      </c>
    </row>
    <row r="6666" spans="1:8" x14ac:dyDescent="0.35">
      <c r="A6666" t="s">
        <v>6672</v>
      </c>
      <c r="B6666">
        <v>2876</v>
      </c>
      <c r="C6666" s="1">
        <v>44000</v>
      </c>
      <c r="D6666" s="1">
        <v>43908</v>
      </c>
      <c r="E6666">
        <v>54.51</v>
      </c>
      <c r="F6666" t="s">
        <v>6</v>
      </c>
      <c r="G6666" s="3">
        <f t="shared" si="208"/>
        <v>43983</v>
      </c>
      <c r="H6666">
        <f t="shared" si="209"/>
        <v>3</v>
      </c>
    </row>
    <row r="6667" spans="1:8" x14ac:dyDescent="0.35">
      <c r="A6667" t="s">
        <v>6673</v>
      </c>
      <c r="B6667">
        <v>3655</v>
      </c>
      <c r="C6667" s="1">
        <v>44626</v>
      </c>
      <c r="D6667" s="1">
        <v>44012</v>
      </c>
      <c r="E6667">
        <v>120.57</v>
      </c>
      <c r="F6667" t="s">
        <v>8</v>
      </c>
      <c r="G6667" s="3">
        <f t="shared" si="208"/>
        <v>44621</v>
      </c>
      <c r="H6667">
        <f t="shared" si="209"/>
        <v>20</v>
      </c>
    </row>
    <row r="6668" spans="1:8" x14ac:dyDescent="0.35">
      <c r="A6668" t="s">
        <v>6674</v>
      </c>
      <c r="B6668">
        <v>1100</v>
      </c>
      <c r="C6668" s="1">
        <v>44619</v>
      </c>
      <c r="D6668" s="1">
        <v>45366</v>
      </c>
      <c r="E6668">
        <v>98.66</v>
      </c>
      <c r="F6668" t="s">
        <v>6</v>
      </c>
      <c r="G6668" s="3">
        <f t="shared" si="208"/>
        <v>44593</v>
      </c>
      <c r="H6668">
        <f t="shared" si="209"/>
        <v>25</v>
      </c>
    </row>
    <row r="6669" spans="1:8" x14ac:dyDescent="0.35">
      <c r="A6669" t="s">
        <v>6675</v>
      </c>
      <c r="B6669">
        <v>3756</v>
      </c>
      <c r="C6669" s="1">
        <v>44762</v>
      </c>
      <c r="D6669" s="1" t="e">
        <v>#N/A</v>
      </c>
      <c r="E6669">
        <v>58.5</v>
      </c>
      <c r="F6669" t="s">
        <v>8</v>
      </c>
      <c r="G6669" s="3">
        <f t="shared" si="208"/>
        <v>44743</v>
      </c>
      <c r="H6669" t="e">
        <f t="shared" si="209"/>
        <v>#VALUE!</v>
      </c>
    </row>
    <row r="6670" spans="1:8" x14ac:dyDescent="0.35">
      <c r="A6670" t="s">
        <v>6676</v>
      </c>
      <c r="B6670">
        <v>3800</v>
      </c>
      <c r="C6670" s="1">
        <v>45615</v>
      </c>
      <c r="D6670" s="1">
        <v>45366</v>
      </c>
      <c r="E6670">
        <v>43.09</v>
      </c>
      <c r="F6670" t="s">
        <v>8</v>
      </c>
      <c r="G6670" s="3">
        <f t="shared" si="208"/>
        <v>45597</v>
      </c>
      <c r="H6670">
        <f t="shared" si="209"/>
        <v>8</v>
      </c>
    </row>
    <row r="6671" spans="1:8" x14ac:dyDescent="0.35">
      <c r="A6671" t="s">
        <v>6677</v>
      </c>
      <c r="B6671">
        <v>3039</v>
      </c>
      <c r="C6671" s="1">
        <v>45680</v>
      </c>
      <c r="D6671" s="1">
        <v>44099</v>
      </c>
      <c r="E6671">
        <v>265.89999999999998</v>
      </c>
      <c r="F6671" t="s">
        <v>6</v>
      </c>
      <c r="G6671" s="3">
        <f t="shared" si="208"/>
        <v>45658</v>
      </c>
      <c r="H6671">
        <f t="shared" si="209"/>
        <v>53</v>
      </c>
    </row>
    <row r="6672" spans="1:8" x14ac:dyDescent="0.35">
      <c r="A6672" t="s">
        <v>6678</v>
      </c>
      <c r="B6672">
        <v>1070</v>
      </c>
      <c r="C6672" s="1">
        <v>45355</v>
      </c>
      <c r="D6672" s="1">
        <v>44012</v>
      </c>
      <c r="E6672">
        <v>346.33</v>
      </c>
      <c r="F6672" t="s">
        <v>8</v>
      </c>
      <c r="G6672" s="3">
        <f t="shared" si="208"/>
        <v>45352</v>
      </c>
      <c r="H6672">
        <f t="shared" si="209"/>
        <v>45</v>
      </c>
    </row>
    <row r="6673" spans="1:8" x14ac:dyDescent="0.35">
      <c r="A6673" t="s">
        <v>6679</v>
      </c>
      <c r="B6673">
        <v>2547</v>
      </c>
      <c r="C6673" s="1">
        <v>44211</v>
      </c>
      <c r="D6673" s="1">
        <v>44198</v>
      </c>
      <c r="E6673">
        <v>222.53</v>
      </c>
      <c r="F6673" t="s">
        <v>11</v>
      </c>
      <c r="G6673" s="3">
        <f t="shared" si="208"/>
        <v>44197</v>
      </c>
      <c r="H6673">
        <f t="shared" si="209"/>
        <v>0</v>
      </c>
    </row>
    <row r="6674" spans="1:8" x14ac:dyDescent="0.35">
      <c r="A6674" t="s">
        <v>6680</v>
      </c>
      <c r="B6674">
        <v>9243</v>
      </c>
      <c r="C6674" s="1">
        <v>44793</v>
      </c>
      <c r="D6674" s="1">
        <v>44198</v>
      </c>
      <c r="E6674">
        <v>223.9</v>
      </c>
      <c r="F6674" t="s">
        <v>8</v>
      </c>
      <c r="G6674" s="3">
        <f t="shared" si="208"/>
        <v>44774</v>
      </c>
      <c r="H6674">
        <f t="shared" si="209"/>
        <v>20</v>
      </c>
    </row>
    <row r="6675" spans="1:8" x14ac:dyDescent="0.35">
      <c r="A6675" t="s">
        <v>6681</v>
      </c>
      <c r="B6675">
        <v>7085</v>
      </c>
      <c r="C6675" s="1">
        <v>45660</v>
      </c>
      <c r="D6675" s="1">
        <v>43993</v>
      </c>
      <c r="E6675">
        <v>172.83</v>
      </c>
      <c r="F6675" t="s">
        <v>8</v>
      </c>
      <c r="G6675" s="3">
        <f t="shared" si="208"/>
        <v>45658</v>
      </c>
      <c r="H6675">
        <f t="shared" si="209"/>
        <v>56</v>
      </c>
    </row>
    <row r="6676" spans="1:8" x14ac:dyDescent="0.35">
      <c r="A6676" t="s">
        <v>6682</v>
      </c>
      <c r="B6676">
        <v>2336</v>
      </c>
      <c r="C6676" s="1">
        <v>45708</v>
      </c>
      <c r="D6676" s="1">
        <v>45008</v>
      </c>
      <c r="E6676">
        <v>367.86</v>
      </c>
      <c r="F6676" t="s">
        <v>6</v>
      </c>
      <c r="G6676" s="3">
        <f t="shared" si="208"/>
        <v>45689</v>
      </c>
      <c r="H6676">
        <f t="shared" si="209"/>
        <v>23</v>
      </c>
    </row>
    <row r="6677" spans="1:8" x14ac:dyDescent="0.35">
      <c r="A6677" t="s">
        <v>6683</v>
      </c>
      <c r="B6677">
        <v>8598</v>
      </c>
      <c r="C6677" s="1">
        <v>45379</v>
      </c>
      <c r="D6677" s="1" t="e">
        <v>#N/A</v>
      </c>
      <c r="E6677">
        <v>348.23</v>
      </c>
      <c r="F6677" t="s">
        <v>6</v>
      </c>
      <c r="G6677" s="3">
        <f t="shared" si="208"/>
        <v>45352</v>
      </c>
      <c r="H6677" t="e">
        <f t="shared" si="209"/>
        <v>#VALUE!</v>
      </c>
    </row>
    <row r="6678" spans="1:8" x14ac:dyDescent="0.35">
      <c r="A6678" t="s">
        <v>6684</v>
      </c>
      <c r="B6678">
        <v>3743</v>
      </c>
      <c r="C6678" s="1">
        <v>43989</v>
      </c>
      <c r="D6678" s="1">
        <v>44099</v>
      </c>
      <c r="E6678">
        <v>354.95</v>
      </c>
      <c r="F6678" t="s">
        <v>11</v>
      </c>
      <c r="G6678" s="3">
        <f t="shared" si="208"/>
        <v>43983</v>
      </c>
      <c r="H6678">
        <f t="shared" si="209"/>
        <v>4</v>
      </c>
    </row>
    <row r="6679" spans="1:8" x14ac:dyDescent="0.35">
      <c r="A6679" t="s">
        <v>6685</v>
      </c>
      <c r="B6679">
        <v>7254</v>
      </c>
      <c r="C6679" s="1">
        <v>44195</v>
      </c>
      <c r="D6679" s="1">
        <v>44459</v>
      </c>
      <c r="E6679">
        <v>282.45</v>
      </c>
      <c r="F6679" t="s">
        <v>11</v>
      </c>
      <c r="G6679" s="3">
        <f t="shared" si="208"/>
        <v>44166</v>
      </c>
      <c r="H6679">
        <f t="shared" si="209"/>
        <v>9</v>
      </c>
    </row>
    <row r="6680" spans="1:8" x14ac:dyDescent="0.35">
      <c r="A6680" t="s">
        <v>6686</v>
      </c>
      <c r="B6680">
        <v>1824</v>
      </c>
      <c r="C6680" s="1">
        <v>45193</v>
      </c>
      <c r="D6680" s="1">
        <v>45339</v>
      </c>
      <c r="E6680">
        <v>377.7</v>
      </c>
      <c r="F6680" t="s">
        <v>6</v>
      </c>
      <c r="G6680" s="3">
        <f t="shared" si="208"/>
        <v>45170</v>
      </c>
      <c r="H6680">
        <f t="shared" si="209"/>
        <v>5</v>
      </c>
    </row>
    <row r="6681" spans="1:8" x14ac:dyDescent="0.35">
      <c r="A6681" t="s">
        <v>6687</v>
      </c>
      <c r="B6681">
        <v>4872</v>
      </c>
      <c r="C6681" s="1">
        <v>45763</v>
      </c>
      <c r="D6681" s="1">
        <v>44946</v>
      </c>
      <c r="E6681">
        <v>244.59</v>
      </c>
      <c r="F6681" t="s">
        <v>8</v>
      </c>
      <c r="G6681" s="3">
        <f t="shared" si="208"/>
        <v>45748</v>
      </c>
      <c r="H6681">
        <f t="shared" si="209"/>
        <v>27</v>
      </c>
    </row>
    <row r="6682" spans="1:8" x14ac:dyDescent="0.35">
      <c r="A6682" t="s">
        <v>6688</v>
      </c>
      <c r="B6682">
        <v>4538</v>
      </c>
      <c r="C6682" s="1">
        <v>44871</v>
      </c>
      <c r="D6682" s="1">
        <v>45008</v>
      </c>
      <c r="E6682">
        <v>42.91</v>
      </c>
      <c r="F6682" t="s">
        <v>6</v>
      </c>
      <c r="G6682" s="3">
        <f t="shared" si="208"/>
        <v>44866</v>
      </c>
      <c r="H6682">
        <f t="shared" si="209"/>
        <v>5</v>
      </c>
    </row>
    <row r="6683" spans="1:8" x14ac:dyDescent="0.35">
      <c r="A6683" t="s">
        <v>6689</v>
      </c>
      <c r="B6683">
        <v>3532</v>
      </c>
      <c r="C6683" s="1">
        <v>45078</v>
      </c>
      <c r="D6683" s="1">
        <v>44969</v>
      </c>
      <c r="E6683">
        <v>259.17</v>
      </c>
      <c r="F6683" t="s">
        <v>8</v>
      </c>
      <c r="G6683" s="3">
        <f t="shared" si="208"/>
        <v>45078</v>
      </c>
      <c r="H6683">
        <f t="shared" si="209"/>
        <v>4</v>
      </c>
    </row>
    <row r="6684" spans="1:8" x14ac:dyDescent="0.35">
      <c r="A6684" t="s">
        <v>6690</v>
      </c>
      <c r="B6684">
        <v>8857</v>
      </c>
      <c r="C6684" s="1">
        <v>44937</v>
      </c>
      <c r="D6684" s="1">
        <v>45339</v>
      </c>
      <c r="E6684">
        <v>450.62</v>
      </c>
      <c r="F6684" t="s">
        <v>8</v>
      </c>
      <c r="G6684" s="3">
        <f t="shared" si="208"/>
        <v>44927</v>
      </c>
      <c r="H6684">
        <f t="shared" si="209"/>
        <v>13</v>
      </c>
    </row>
    <row r="6685" spans="1:8" x14ac:dyDescent="0.35">
      <c r="A6685" t="s">
        <v>6691</v>
      </c>
      <c r="B6685">
        <v>5523</v>
      </c>
      <c r="C6685" s="1">
        <v>44455</v>
      </c>
      <c r="D6685" s="1">
        <v>45366</v>
      </c>
      <c r="E6685">
        <v>172.53</v>
      </c>
      <c r="F6685" t="s">
        <v>6</v>
      </c>
      <c r="G6685" s="3">
        <f t="shared" si="208"/>
        <v>44440</v>
      </c>
      <c r="H6685">
        <f t="shared" si="209"/>
        <v>30</v>
      </c>
    </row>
    <row r="6686" spans="1:8" x14ac:dyDescent="0.35">
      <c r="A6686" t="s">
        <v>6692</v>
      </c>
      <c r="B6686">
        <v>1875</v>
      </c>
      <c r="C6686" s="1">
        <v>44635</v>
      </c>
      <c r="D6686" s="1">
        <v>45366</v>
      </c>
      <c r="E6686">
        <v>332.1</v>
      </c>
      <c r="F6686" t="s">
        <v>8</v>
      </c>
      <c r="G6686" s="3">
        <f t="shared" si="208"/>
        <v>44621</v>
      </c>
      <c r="H6686">
        <f t="shared" si="209"/>
        <v>24</v>
      </c>
    </row>
    <row r="6687" spans="1:8" x14ac:dyDescent="0.35">
      <c r="A6687" t="s">
        <v>6693</v>
      </c>
      <c r="B6687">
        <v>3262</v>
      </c>
      <c r="C6687" s="1">
        <v>44251</v>
      </c>
      <c r="D6687" s="1">
        <v>45008</v>
      </c>
      <c r="E6687">
        <v>92.38</v>
      </c>
      <c r="F6687" t="s">
        <v>6</v>
      </c>
      <c r="G6687" s="3">
        <f t="shared" si="208"/>
        <v>44228</v>
      </c>
      <c r="H6687">
        <f t="shared" si="209"/>
        <v>25</v>
      </c>
    </row>
    <row r="6688" spans="1:8" x14ac:dyDescent="0.35">
      <c r="A6688" t="s">
        <v>6694</v>
      </c>
      <c r="B6688">
        <v>3662</v>
      </c>
      <c r="C6688" s="1">
        <v>45637</v>
      </c>
      <c r="D6688" s="1">
        <v>44012</v>
      </c>
      <c r="E6688">
        <v>10.6</v>
      </c>
      <c r="F6688" t="s">
        <v>11</v>
      </c>
      <c r="G6688" s="3">
        <f t="shared" si="208"/>
        <v>45627</v>
      </c>
      <c r="H6688">
        <f t="shared" si="209"/>
        <v>54</v>
      </c>
    </row>
    <row r="6689" spans="1:8" x14ac:dyDescent="0.35">
      <c r="A6689" t="s">
        <v>6695</v>
      </c>
      <c r="B6689">
        <v>4502</v>
      </c>
      <c r="C6689" s="1">
        <v>44303</v>
      </c>
      <c r="D6689" s="1">
        <v>44198</v>
      </c>
      <c r="E6689">
        <v>311.37</v>
      </c>
      <c r="F6689" t="s">
        <v>8</v>
      </c>
      <c r="G6689" s="3">
        <f t="shared" si="208"/>
        <v>44287</v>
      </c>
      <c r="H6689">
        <f t="shared" si="209"/>
        <v>4</v>
      </c>
    </row>
    <row r="6690" spans="1:8" x14ac:dyDescent="0.35">
      <c r="A6690" t="s">
        <v>6696</v>
      </c>
      <c r="B6690">
        <v>3088</v>
      </c>
      <c r="C6690" s="1">
        <v>45180</v>
      </c>
      <c r="D6690" s="1">
        <v>43993</v>
      </c>
      <c r="E6690">
        <v>316.38</v>
      </c>
      <c r="F6690" t="s">
        <v>11</v>
      </c>
      <c r="G6690" s="3">
        <f t="shared" si="208"/>
        <v>45170</v>
      </c>
      <c r="H6690">
        <f t="shared" si="209"/>
        <v>40</v>
      </c>
    </row>
    <row r="6691" spans="1:8" x14ac:dyDescent="0.35">
      <c r="A6691" t="s">
        <v>6697</v>
      </c>
      <c r="B6691">
        <v>3216</v>
      </c>
      <c r="C6691" s="1">
        <v>45766</v>
      </c>
      <c r="D6691" s="1">
        <v>45366</v>
      </c>
      <c r="E6691">
        <v>334.62</v>
      </c>
      <c r="F6691" t="s">
        <v>11</v>
      </c>
      <c r="G6691" s="3">
        <f t="shared" si="208"/>
        <v>45748</v>
      </c>
      <c r="H6691">
        <f t="shared" si="209"/>
        <v>13</v>
      </c>
    </row>
    <row r="6692" spans="1:8" x14ac:dyDescent="0.35">
      <c r="A6692" t="s">
        <v>6698</v>
      </c>
      <c r="B6692">
        <v>1969</v>
      </c>
      <c r="C6692" s="1">
        <v>44724</v>
      </c>
      <c r="D6692" s="1">
        <v>44198</v>
      </c>
      <c r="E6692">
        <v>133.46</v>
      </c>
      <c r="F6692" t="s">
        <v>6</v>
      </c>
      <c r="G6692" s="3">
        <f t="shared" si="208"/>
        <v>44713</v>
      </c>
      <c r="H6692">
        <f t="shared" si="209"/>
        <v>18</v>
      </c>
    </row>
    <row r="6693" spans="1:8" x14ac:dyDescent="0.35">
      <c r="A6693" t="s">
        <v>6699</v>
      </c>
      <c r="B6693">
        <v>5566</v>
      </c>
      <c r="C6693" s="1">
        <v>44747</v>
      </c>
      <c r="D6693" s="1">
        <v>44661</v>
      </c>
      <c r="E6693">
        <v>248.76</v>
      </c>
      <c r="F6693" t="s">
        <v>6</v>
      </c>
      <c r="G6693" s="3">
        <f t="shared" si="208"/>
        <v>44743</v>
      </c>
      <c r="H6693">
        <f t="shared" si="209"/>
        <v>3</v>
      </c>
    </row>
    <row r="6694" spans="1:8" x14ac:dyDescent="0.35">
      <c r="A6694" t="s">
        <v>6700</v>
      </c>
      <c r="B6694">
        <v>4463</v>
      </c>
      <c r="C6694" s="1">
        <v>45147</v>
      </c>
      <c r="D6694" s="1">
        <v>45366</v>
      </c>
      <c r="E6694">
        <v>368.26</v>
      </c>
      <c r="F6694" t="s">
        <v>8</v>
      </c>
      <c r="G6694" s="3">
        <f t="shared" si="208"/>
        <v>45139</v>
      </c>
      <c r="H6694">
        <f t="shared" si="209"/>
        <v>7</v>
      </c>
    </row>
    <row r="6695" spans="1:8" x14ac:dyDescent="0.35">
      <c r="A6695" t="s">
        <v>6701</v>
      </c>
      <c r="B6695">
        <v>9599</v>
      </c>
      <c r="C6695" s="1">
        <v>44001</v>
      </c>
      <c r="D6695" s="1" t="e">
        <v>#N/A</v>
      </c>
      <c r="E6695">
        <v>376.41</v>
      </c>
      <c r="F6695" t="s">
        <v>11</v>
      </c>
      <c r="G6695" s="3">
        <f t="shared" si="208"/>
        <v>43983</v>
      </c>
      <c r="H6695" t="e">
        <f t="shared" si="209"/>
        <v>#VALUE!</v>
      </c>
    </row>
    <row r="6696" spans="1:8" x14ac:dyDescent="0.35">
      <c r="A6696" t="s">
        <v>6702</v>
      </c>
      <c r="B6696">
        <v>7905</v>
      </c>
      <c r="C6696" s="1">
        <v>44784</v>
      </c>
      <c r="D6696" s="1">
        <v>44969</v>
      </c>
      <c r="E6696">
        <v>487.23</v>
      </c>
      <c r="F6696" t="s">
        <v>6</v>
      </c>
      <c r="G6696" s="3">
        <f t="shared" si="208"/>
        <v>44774</v>
      </c>
      <c r="H6696">
        <f t="shared" si="209"/>
        <v>6</v>
      </c>
    </row>
    <row r="6697" spans="1:8" x14ac:dyDescent="0.35">
      <c r="A6697" t="s">
        <v>6703</v>
      </c>
      <c r="B6697">
        <v>4215</v>
      </c>
      <c r="C6697" s="1">
        <v>44505</v>
      </c>
      <c r="D6697" s="1">
        <v>45366</v>
      </c>
      <c r="E6697">
        <v>353.54</v>
      </c>
      <c r="F6697" t="s">
        <v>8</v>
      </c>
      <c r="G6697" s="3">
        <f t="shared" si="208"/>
        <v>44501</v>
      </c>
      <c r="H6697">
        <f t="shared" si="209"/>
        <v>29</v>
      </c>
    </row>
    <row r="6698" spans="1:8" x14ac:dyDescent="0.35">
      <c r="A6698" t="s">
        <v>6704</v>
      </c>
      <c r="B6698">
        <v>3073</v>
      </c>
      <c r="C6698" s="1">
        <v>45539</v>
      </c>
      <c r="D6698" s="1" t="e">
        <v>#N/A</v>
      </c>
      <c r="E6698">
        <v>370.5</v>
      </c>
      <c r="F6698" t="s">
        <v>8</v>
      </c>
      <c r="G6698" s="3">
        <f t="shared" si="208"/>
        <v>45536</v>
      </c>
      <c r="H6698" t="e">
        <f t="shared" si="209"/>
        <v>#VALUE!</v>
      </c>
    </row>
    <row r="6699" spans="1:8" x14ac:dyDescent="0.35">
      <c r="A6699" t="s">
        <v>6705</v>
      </c>
      <c r="B6699">
        <v>1213</v>
      </c>
      <c r="C6699" s="1">
        <v>44500</v>
      </c>
      <c r="D6699" s="1">
        <v>45366</v>
      </c>
      <c r="E6699">
        <v>72.510000000000005</v>
      </c>
      <c r="F6699" t="s">
        <v>8</v>
      </c>
      <c r="G6699" s="3">
        <f t="shared" si="208"/>
        <v>44470</v>
      </c>
      <c r="H6699">
        <f t="shared" si="209"/>
        <v>29</v>
      </c>
    </row>
    <row r="6700" spans="1:8" x14ac:dyDescent="0.35">
      <c r="A6700" t="s">
        <v>6706</v>
      </c>
      <c r="B6700">
        <v>4405</v>
      </c>
      <c r="C6700" s="1">
        <v>45527</v>
      </c>
      <c r="D6700" s="1">
        <v>45366</v>
      </c>
      <c r="E6700">
        <v>489.55</v>
      </c>
      <c r="F6700" t="s">
        <v>6</v>
      </c>
      <c r="G6700" s="3">
        <f t="shared" si="208"/>
        <v>45505</v>
      </c>
      <c r="H6700">
        <f t="shared" si="209"/>
        <v>5</v>
      </c>
    </row>
    <row r="6701" spans="1:8" x14ac:dyDescent="0.35">
      <c r="A6701" t="s">
        <v>6707</v>
      </c>
      <c r="B6701">
        <v>3445</v>
      </c>
      <c r="C6701" s="1">
        <v>45049</v>
      </c>
      <c r="D6701" s="1">
        <v>44661</v>
      </c>
      <c r="E6701">
        <v>117.32</v>
      </c>
      <c r="F6701" t="s">
        <v>11</v>
      </c>
      <c r="G6701" s="3">
        <f t="shared" si="208"/>
        <v>45047</v>
      </c>
      <c r="H6701">
        <f t="shared" si="209"/>
        <v>13</v>
      </c>
    </row>
    <row r="6702" spans="1:8" x14ac:dyDescent="0.35">
      <c r="A6702" t="s">
        <v>6708</v>
      </c>
      <c r="B6702">
        <v>3139</v>
      </c>
      <c r="C6702" s="1">
        <v>44588</v>
      </c>
      <c r="D6702" s="1">
        <v>44012</v>
      </c>
      <c r="E6702">
        <v>361.3</v>
      </c>
      <c r="F6702" t="s">
        <v>6</v>
      </c>
      <c r="G6702" s="3">
        <f t="shared" si="208"/>
        <v>44562</v>
      </c>
      <c r="H6702">
        <f t="shared" si="209"/>
        <v>19</v>
      </c>
    </row>
    <row r="6703" spans="1:8" x14ac:dyDescent="0.35">
      <c r="A6703" t="s">
        <v>6709</v>
      </c>
      <c r="B6703">
        <v>6884</v>
      </c>
      <c r="C6703" s="1">
        <v>44132</v>
      </c>
      <c r="D6703" s="1">
        <v>45008</v>
      </c>
      <c r="E6703">
        <v>426.74</v>
      </c>
      <c r="F6703" t="s">
        <v>11</v>
      </c>
      <c r="G6703" s="3">
        <f t="shared" si="208"/>
        <v>44105</v>
      </c>
      <c r="H6703">
        <f t="shared" si="209"/>
        <v>29</v>
      </c>
    </row>
    <row r="6704" spans="1:8" x14ac:dyDescent="0.35">
      <c r="A6704" t="s">
        <v>6710</v>
      </c>
      <c r="B6704">
        <v>2691</v>
      </c>
      <c r="C6704" s="1">
        <v>44882</v>
      </c>
      <c r="D6704" s="1">
        <v>44198</v>
      </c>
      <c r="E6704">
        <v>129.41</v>
      </c>
      <c r="F6704" t="s">
        <v>8</v>
      </c>
      <c r="G6704" s="3">
        <f t="shared" si="208"/>
        <v>44866</v>
      </c>
      <c r="H6704">
        <f t="shared" si="209"/>
        <v>23</v>
      </c>
    </row>
    <row r="6705" spans="1:8" x14ac:dyDescent="0.35">
      <c r="A6705" t="s">
        <v>6711</v>
      </c>
      <c r="B6705">
        <v>4177</v>
      </c>
      <c r="C6705" s="1">
        <v>44099</v>
      </c>
      <c r="D6705" s="1">
        <v>45339</v>
      </c>
      <c r="E6705">
        <v>30.3</v>
      </c>
      <c r="F6705" t="s">
        <v>11</v>
      </c>
      <c r="G6705" s="3">
        <f t="shared" si="208"/>
        <v>44075</v>
      </c>
      <c r="H6705">
        <f t="shared" si="209"/>
        <v>41</v>
      </c>
    </row>
    <row r="6706" spans="1:8" x14ac:dyDescent="0.35">
      <c r="A6706" t="s">
        <v>6712</v>
      </c>
      <c r="B6706">
        <v>9246</v>
      </c>
      <c r="C6706" s="1">
        <v>44555</v>
      </c>
      <c r="D6706" s="1">
        <v>45366</v>
      </c>
      <c r="E6706">
        <v>55.83</v>
      </c>
      <c r="F6706" t="s">
        <v>6</v>
      </c>
      <c r="G6706" s="3">
        <f t="shared" si="208"/>
        <v>44531</v>
      </c>
      <c r="H6706">
        <f t="shared" si="209"/>
        <v>27</v>
      </c>
    </row>
    <row r="6707" spans="1:8" x14ac:dyDescent="0.35">
      <c r="A6707" t="s">
        <v>6713</v>
      </c>
      <c r="B6707">
        <v>1770</v>
      </c>
      <c r="C6707" s="1">
        <v>45133</v>
      </c>
      <c r="D6707" s="1">
        <v>44711</v>
      </c>
      <c r="E6707">
        <v>209.51</v>
      </c>
      <c r="F6707" t="s">
        <v>6</v>
      </c>
      <c r="G6707" s="3">
        <f t="shared" si="208"/>
        <v>45108</v>
      </c>
      <c r="H6707">
        <f t="shared" si="209"/>
        <v>14</v>
      </c>
    </row>
    <row r="6708" spans="1:8" x14ac:dyDescent="0.35">
      <c r="A6708" t="s">
        <v>6714</v>
      </c>
      <c r="B6708">
        <v>4228</v>
      </c>
      <c r="C6708" s="1">
        <v>45081</v>
      </c>
      <c r="D6708" s="1">
        <v>44012</v>
      </c>
      <c r="E6708">
        <v>11.41</v>
      </c>
      <c r="F6708" t="s">
        <v>11</v>
      </c>
      <c r="G6708" s="3">
        <f t="shared" si="208"/>
        <v>45078</v>
      </c>
      <c r="H6708">
        <f t="shared" si="209"/>
        <v>36</v>
      </c>
    </row>
    <row r="6709" spans="1:8" x14ac:dyDescent="0.35">
      <c r="A6709" t="s">
        <v>6715</v>
      </c>
      <c r="B6709">
        <v>6643</v>
      </c>
      <c r="C6709" s="1">
        <v>45683</v>
      </c>
      <c r="D6709" s="1">
        <v>45339</v>
      </c>
      <c r="E6709">
        <v>360.47</v>
      </c>
      <c r="F6709" t="s">
        <v>8</v>
      </c>
      <c r="G6709" s="3">
        <f t="shared" si="208"/>
        <v>45658</v>
      </c>
      <c r="H6709">
        <f t="shared" si="209"/>
        <v>11</v>
      </c>
    </row>
    <row r="6710" spans="1:8" x14ac:dyDescent="0.35">
      <c r="A6710" t="s">
        <v>6716</v>
      </c>
      <c r="B6710">
        <v>4781</v>
      </c>
      <c r="C6710" s="1">
        <v>45503</v>
      </c>
      <c r="D6710" s="1">
        <v>45366</v>
      </c>
      <c r="E6710">
        <v>468.1</v>
      </c>
      <c r="F6710" t="s">
        <v>6</v>
      </c>
      <c r="G6710" s="3">
        <f t="shared" si="208"/>
        <v>45474</v>
      </c>
      <c r="H6710">
        <f t="shared" si="209"/>
        <v>5</v>
      </c>
    </row>
    <row r="6711" spans="1:8" x14ac:dyDescent="0.35">
      <c r="A6711" t="s">
        <v>6717</v>
      </c>
      <c r="B6711">
        <v>8486</v>
      </c>
      <c r="C6711" s="1">
        <v>44078</v>
      </c>
      <c r="D6711" s="1">
        <v>45366</v>
      </c>
      <c r="E6711">
        <v>235.2</v>
      </c>
      <c r="F6711" t="s">
        <v>6</v>
      </c>
      <c r="G6711" s="3">
        <f t="shared" si="208"/>
        <v>44075</v>
      </c>
      <c r="H6711">
        <f t="shared" si="209"/>
        <v>43</v>
      </c>
    </row>
    <row r="6712" spans="1:8" x14ac:dyDescent="0.35">
      <c r="A6712" t="s">
        <v>6718</v>
      </c>
      <c r="B6712">
        <v>2572</v>
      </c>
      <c r="C6712" s="1">
        <v>45385</v>
      </c>
      <c r="D6712" s="1">
        <v>43993</v>
      </c>
      <c r="E6712">
        <v>309.44</v>
      </c>
      <c r="F6712" t="s">
        <v>11</v>
      </c>
      <c r="G6712" s="3">
        <f t="shared" si="208"/>
        <v>45383</v>
      </c>
      <c r="H6712">
        <f t="shared" si="209"/>
        <v>46</v>
      </c>
    </row>
    <row r="6713" spans="1:8" x14ac:dyDescent="0.35">
      <c r="A6713" t="s">
        <v>6719</v>
      </c>
      <c r="B6713">
        <v>3163</v>
      </c>
      <c r="C6713" s="1">
        <v>44501</v>
      </c>
      <c r="D6713" s="1">
        <v>45366</v>
      </c>
      <c r="E6713">
        <v>386.27</v>
      </c>
      <c r="F6713" t="s">
        <v>8</v>
      </c>
      <c r="G6713" s="3">
        <f t="shared" si="208"/>
        <v>44501</v>
      </c>
      <c r="H6713">
        <f t="shared" si="209"/>
        <v>29</v>
      </c>
    </row>
    <row r="6714" spans="1:8" x14ac:dyDescent="0.35">
      <c r="A6714" t="s">
        <v>6720</v>
      </c>
      <c r="B6714">
        <v>1375</v>
      </c>
      <c r="C6714" s="1">
        <v>43936</v>
      </c>
      <c r="D6714" s="1">
        <v>45366</v>
      </c>
      <c r="E6714">
        <v>329.36</v>
      </c>
      <c r="F6714" t="s">
        <v>8</v>
      </c>
      <c r="G6714" s="3">
        <f t="shared" si="208"/>
        <v>43922</v>
      </c>
      <c r="H6714">
        <f t="shared" si="209"/>
        <v>48</v>
      </c>
    </row>
    <row r="6715" spans="1:8" x14ac:dyDescent="0.35">
      <c r="A6715" t="s">
        <v>6721</v>
      </c>
      <c r="B6715">
        <v>2468</v>
      </c>
      <c r="C6715" s="1">
        <v>43984</v>
      </c>
      <c r="D6715" s="1">
        <v>45366</v>
      </c>
      <c r="E6715">
        <v>213.7</v>
      </c>
      <c r="F6715" t="s">
        <v>8</v>
      </c>
      <c r="G6715" s="3">
        <f t="shared" si="208"/>
        <v>43983</v>
      </c>
      <c r="H6715">
        <f t="shared" si="209"/>
        <v>46</v>
      </c>
    </row>
    <row r="6716" spans="1:8" x14ac:dyDescent="0.35">
      <c r="A6716" t="s">
        <v>6722</v>
      </c>
      <c r="B6716">
        <v>2212</v>
      </c>
      <c r="C6716" s="1">
        <v>45638</v>
      </c>
      <c r="D6716" s="1">
        <v>44099</v>
      </c>
      <c r="E6716">
        <v>240.14</v>
      </c>
      <c r="F6716" t="s">
        <v>6</v>
      </c>
      <c r="G6716" s="3">
        <f t="shared" si="208"/>
        <v>45627</v>
      </c>
      <c r="H6716">
        <f t="shared" si="209"/>
        <v>51</v>
      </c>
    </row>
    <row r="6717" spans="1:8" x14ac:dyDescent="0.35">
      <c r="A6717" t="s">
        <v>6723</v>
      </c>
      <c r="B6717">
        <v>1669</v>
      </c>
      <c r="C6717" s="1">
        <v>45357</v>
      </c>
      <c r="D6717" s="1">
        <v>45008</v>
      </c>
      <c r="E6717">
        <v>431.69</v>
      </c>
      <c r="F6717" t="s">
        <v>11</v>
      </c>
      <c r="G6717" s="3">
        <f t="shared" si="208"/>
        <v>45352</v>
      </c>
      <c r="H6717">
        <f t="shared" si="209"/>
        <v>12</v>
      </c>
    </row>
    <row r="6718" spans="1:8" x14ac:dyDescent="0.35">
      <c r="A6718" t="s">
        <v>6724</v>
      </c>
      <c r="B6718">
        <v>9698</v>
      </c>
      <c r="C6718" s="1">
        <v>44088</v>
      </c>
      <c r="D6718" s="1">
        <v>44012</v>
      </c>
      <c r="E6718">
        <v>116.9</v>
      </c>
      <c r="F6718" t="s">
        <v>11</v>
      </c>
      <c r="G6718" s="3">
        <f t="shared" si="208"/>
        <v>44075</v>
      </c>
      <c r="H6718">
        <f t="shared" si="209"/>
        <v>3</v>
      </c>
    </row>
    <row r="6719" spans="1:8" x14ac:dyDescent="0.35">
      <c r="A6719" s="2" t="s">
        <v>6725</v>
      </c>
      <c r="B6719">
        <v>5319</v>
      </c>
      <c r="C6719" s="1">
        <v>44425</v>
      </c>
      <c r="D6719" s="1">
        <v>43993</v>
      </c>
      <c r="E6719">
        <v>131.49</v>
      </c>
      <c r="F6719" t="s">
        <v>8</v>
      </c>
      <c r="G6719" s="3">
        <f t="shared" si="208"/>
        <v>44409</v>
      </c>
      <c r="H6719">
        <f t="shared" si="209"/>
        <v>14</v>
      </c>
    </row>
    <row r="6720" spans="1:8" x14ac:dyDescent="0.35">
      <c r="A6720" t="s">
        <v>6726</v>
      </c>
      <c r="B6720">
        <v>9867</v>
      </c>
      <c r="C6720" s="1">
        <v>45217</v>
      </c>
      <c r="D6720" s="1">
        <v>44012</v>
      </c>
      <c r="E6720">
        <v>412.38</v>
      </c>
      <c r="F6720" t="s">
        <v>11</v>
      </c>
      <c r="G6720" s="3">
        <f t="shared" si="208"/>
        <v>45200</v>
      </c>
      <c r="H6720">
        <f t="shared" si="209"/>
        <v>40</v>
      </c>
    </row>
    <row r="6721" spans="1:8" x14ac:dyDescent="0.35">
      <c r="A6721" t="s">
        <v>6727</v>
      </c>
      <c r="B6721">
        <v>7342</v>
      </c>
      <c r="C6721" s="1">
        <v>44815</v>
      </c>
      <c r="D6721" s="1">
        <v>45008</v>
      </c>
      <c r="E6721">
        <v>202.02</v>
      </c>
      <c r="F6721" t="s">
        <v>11</v>
      </c>
      <c r="G6721" s="3">
        <f t="shared" si="208"/>
        <v>44805</v>
      </c>
      <c r="H6721">
        <f t="shared" si="209"/>
        <v>6</v>
      </c>
    </row>
    <row r="6722" spans="1:8" x14ac:dyDescent="0.35">
      <c r="A6722" t="s">
        <v>6728</v>
      </c>
      <c r="B6722">
        <v>2329</v>
      </c>
      <c r="C6722" s="1">
        <v>45117</v>
      </c>
      <c r="D6722" s="1">
        <v>44099</v>
      </c>
      <c r="E6722">
        <v>402.71</v>
      </c>
      <c r="F6722" t="s">
        <v>11</v>
      </c>
      <c r="G6722" s="3">
        <f t="shared" si="208"/>
        <v>45108</v>
      </c>
      <c r="H6722">
        <f t="shared" si="209"/>
        <v>34</v>
      </c>
    </row>
    <row r="6723" spans="1:8" x14ac:dyDescent="0.35">
      <c r="A6723" t="s">
        <v>6729</v>
      </c>
      <c r="B6723">
        <v>2941</v>
      </c>
      <c r="C6723" s="1">
        <v>44616</v>
      </c>
      <c r="D6723" s="1">
        <v>45008</v>
      </c>
      <c r="E6723">
        <v>215.7</v>
      </c>
      <c r="F6723" t="s">
        <v>11</v>
      </c>
      <c r="G6723" s="3">
        <f t="shared" ref="G6723:G6786" si="210">DATE(YEAR(C6723),MONTH(C6723),1)</f>
        <v>44593</v>
      </c>
      <c r="H6723">
        <f t="shared" ref="H6723:H6786" si="211">ABS(IF(ISNUMBER(D6723),ROUND((D6723-C6723)/30,0),"AA"))</f>
        <v>13</v>
      </c>
    </row>
    <row r="6724" spans="1:8" x14ac:dyDescent="0.35">
      <c r="A6724" t="s">
        <v>6730</v>
      </c>
      <c r="B6724">
        <v>9209</v>
      </c>
      <c r="C6724" s="1">
        <v>44207</v>
      </c>
      <c r="D6724" s="1">
        <v>45366</v>
      </c>
      <c r="E6724">
        <v>37.380000000000003</v>
      </c>
      <c r="F6724" t="s">
        <v>6</v>
      </c>
      <c r="G6724" s="3">
        <f t="shared" si="210"/>
        <v>44197</v>
      </c>
      <c r="H6724">
        <f t="shared" si="211"/>
        <v>39</v>
      </c>
    </row>
    <row r="6725" spans="1:8" x14ac:dyDescent="0.35">
      <c r="A6725" t="s">
        <v>6731</v>
      </c>
      <c r="B6725">
        <v>7038</v>
      </c>
      <c r="C6725" s="1">
        <v>45536</v>
      </c>
      <c r="D6725" s="1" t="e">
        <v>#N/A</v>
      </c>
      <c r="E6725">
        <v>484.73</v>
      </c>
      <c r="F6725" t="s">
        <v>6</v>
      </c>
      <c r="G6725" s="3">
        <f t="shared" si="210"/>
        <v>45536</v>
      </c>
      <c r="H6725" t="e">
        <f t="shared" si="211"/>
        <v>#VALUE!</v>
      </c>
    </row>
    <row r="6726" spans="1:8" x14ac:dyDescent="0.35">
      <c r="A6726" t="s">
        <v>6732</v>
      </c>
      <c r="B6726">
        <v>7443</v>
      </c>
      <c r="C6726" s="1">
        <v>44856</v>
      </c>
      <c r="D6726" s="1">
        <v>44969</v>
      </c>
      <c r="E6726">
        <v>235.65</v>
      </c>
      <c r="F6726" t="s">
        <v>11</v>
      </c>
      <c r="G6726" s="3">
        <f t="shared" si="210"/>
        <v>44835</v>
      </c>
      <c r="H6726">
        <f t="shared" si="211"/>
        <v>4</v>
      </c>
    </row>
    <row r="6727" spans="1:8" x14ac:dyDescent="0.35">
      <c r="A6727" t="s">
        <v>6733</v>
      </c>
      <c r="B6727">
        <v>7277</v>
      </c>
      <c r="C6727" s="1">
        <v>45431</v>
      </c>
      <c r="D6727" s="1">
        <v>43993</v>
      </c>
      <c r="E6727">
        <v>124.6</v>
      </c>
      <c r="F6727" t="s">
        <v>6</v>
      </c>
      <c r="G6727" s="3">
        <f t="shared" si="210"/>
        <v>45413</v>
      </c>
      <c r="H6727">
        <f t="shared" si="211"/>
        <v>48</v>
      </c>
    </row>
    <row r="6728" spans="1:8" x14ac:dyDescent="0.35">
      <c r="A6728" t="s">
        <v>6734</v>
      </c>
      <c r="B6728">
        <v>3506</v>
      </c>
      <c r="C6728" s="1">
        <v>45714</v>
      </c>
      <c r="D6728" s="1">
        <v>45366</v>
      </c>
      <c r="E6728">
        <v>51.22</v>
      </c>
      <c r="F6728" t="s">
        <v>8</v>
      </c>
      <c r="G6728" s="3">
        <f t="shared" si="210"/>
        <v>45689</v>
      </c>
      <c r="H6728">
        <f t="shared" si="211"/>
        <v>12</v>
      </c>
    </row>
    <row r="6729" spans="1:8" x14ac:dyDescent="0.35">
      <c r="A6729" t="s">
        <v>6735</v>
      </c>
      <c r="B6729">
        <v>7450</v>
      </c>
      <c r="C6729" s="1">
        <v>45678</v>
      </c>
      <c r="D6729" s="1" t="e">
        <v>#N/A</v>
      </c>
      <c r="E6729">
        <v>187.4</v>
      </c>
      <c r="F6729" t="s">
        <v>11</v>
      </c>
      <c r="G6729" s="3">
        <f t="shared" si="210"/>
        <v>45658</v>
      </c>
      <c r="H6729" t="e">
        <f t="shared" si="211"/>
        <v>#VALUE!</v>
      </c>
    </row>
    <row r="6730" spans="1:8" x14ac:dyDescent="0.35">
      <c r="A6730" t="s">
        <v>6736</v>
      </c>
      <c r="B6730">
        <v>5967</v>
      </c>
      <c r="C6730" s="1">
        <v>45128</v>
      </c>
      <c r="D6730" s="1">
        <v>44198</v>
      </c>
      <c r="E6730">
        <v>294.79000000000002</v>
      </c>
      <c r="F6730" t="s">
        <v>6</v>
      </c>
      <c r="G6730" s="3">
        <f t="shared" si="210"/>
        <v>45108</v>
      </c>
      <c r="H6730">
        <f t="shared" si="211"/>
        <v>31</v>
      </c>
    </row>
    <row r="6731" spans="1:8" x14ac:dyDescent="0.35">
      <c r="A6731" t="s">
        <v>6737</v>
      </c>
      <c r="B6731">
        <v>5923</v>
      </c>
      <c r="C6731" s="1">
        <v>45598</v>
      </c>
      <c r="D6731" s="1">
        <v>44814</v>
      </c>
      <c r="E6731">
        <v>331.45</v>
      </c>
      <c r="F6731" t="s">
        <v>6</v>
      </c>
      <c r="G6731" s="3">
        <f t="shared" si="210"/>
        <v>45597</v>
      </c>
      <c r="H6731">
        <f t="shared" si="211"/>
        <v>26</v>
      </c>
    </row>
    <row r="6732" spans="1:8" x14ac:dyDescent="0.35">
      <c r="A6732" t="s">
        <v>6738</v>
      </c>
      <c r="B6732">
        <v>8069</v>
      </c>
      <c r="C6732" s="1">
        <v>44861</v>
      </c>
      <c r="D6732" s="1">
        <v>44198</v>
      </c>
      <c r="E6732">
        <v>201.84</v>
      </c>
      <c r="F6732" t="s">
        <v>11</v>
      </c>
      <c r="G6732" s="3">
        <f t="shared" si="210"/>
        <v>44835</v>
      </c>
      <c r="H6732">
        <f t="shared" si="211"/>
        <v>22</v>
      </c>
    </row>
    <row r="6733" spans="1:8" x14ac:dyDescent="0.35">
      <c r="A6733" t="s">
        <v>6739</v>
      </c>
      <c r="B6733">
        <v>6016</v>
      </c>
      <c r="C6733" s="1">
        <v>44063</v>
      </c>
      <c r="D6733" s="1">
        <v>45366</v>
      </c>
      <c r="E6733">
        <v>306.27999999999997</v>
      </c>
      <c r="F6733" t="s">
        <v>11</v>
      </c>
      <c r="G6733" s="3">
        <f t="shared" si="210"/>
        <v>44044</v>
      </c>
      <c r="H6733">
        <f t="shared" si="211"/>
        <v>43</v>
      </c>
    </row>
    <row r="6734" spans="1:8" x14ac:dyDescent="0.35">
      <c r="A6734" t="s">
        <v>6740</v>
      </c>
      <c r="B6734">
        <v>4681</v>
      </c>
      <c r="C6734" s="1">
        <v>45524</v>
      </c>
      <c r="D6734" s="1">
        <v>45008</v>
      </c>
      <c r="E6734">
        <v>288.10000000000002</v>
      </c>
      <c r="F6734" t="s">
        <v>6</v>
      </c>
      <c r="G6734" s="3">
        <f t="shared" si="210"/>
        <v>45505</v>
      </c>
      <c r="H6734">
        <f t="shared" si="211"/>
        <v>17</v>
      </c>
    </row>
    <row r="6735" spans="1:8" x14ac:dyDescent="0.35">
      <c r="A6735" t="s">
        <v>6741</v>
      </c>
      <c r="B6735">
        <v>1139</v>
      </c>
      <c r="C6735" s="1">
        <v>44622</v>
      </c>
      <c r="D6735" s="1">
        <v>44012</v>
      </c>
      <c r="E6735">
        <v>158.13</v>
      </c>
      <c r="F6735" t="s">
        <v>8</v>
      </c>
      <c r="G6735" s="3">
        <f t="shared" si="210"/>
        <v>44621</v>
      </c>
      <c r="H6735">
        <f t="shared" si="211"/>
        <v>20</v>
      </c>
    </row>
    <row r="6736" spans="1:8" x14ac:dyDescent="0.35">
      <c r="A6736" t="s">
        <v>6742</v>
      </c>
      <c r="B6736">
        <v>7175</v>
      </c>
      <c r="C6736" s="1">
        <v>45275</v>
      </c>
      <c r="D6736" s="1">
        <v>44969</v>
      </c>
      <c r="E6736">
        <v>91.96</v>
      </c>
      <c r="F6736" t="s">
        <v>11</v>
      </c>
      <c r="G6736" s="3">
        <f t="shared" si="210"/>
        <v>45261</v>
      </c>
      <c r="H6736">
        <f t="shared" si="211"/>
        <v>10</v>
      </c>
    </row>
    <row r="6737" spans="1:8" x14ac:dyDescent="0.35">
      <c r="A6737" t="s">
        <v>6743</v>
      </c>
      <c r="B6737">
        <v>3121</v>
      </c>
      <c r="C6737" s="1">
        <v>44112</v>
      </c>
      <c r="D6737" s="1">
        <v>45260</v>
      </c>
      <c r="E6737">
        <v>424.79</v>
      </c>
      <c r="F6737" t="s">
        <v>6</v>
      </c>
      <c r="G6737" s="3">
        <f t="shared" si="210"/>
        <v>44105</v>
      </c>
      <c r="H6737">
        <f t="shared" si="211"/>
        <v>38</v>
      </c>
    </row>
    <row r="6738" spans="1:8" x14ac:dyDescent="0.35">
      <c r="A6738" t="s">
        <v>6744</v>
      </c>
      <c r="B6738">
        <v>3206</v>
      </c>
      <c r="C6738" s="1">
        <v>45217</v>
      </c>
      <c r="D6738" s="1">
        <v>45366</v>
      </c>
      <c r="E6738">
        <v>222.58</v>
      </c>
      <c r="F6738" t="s">
        <v>11</v>
      </c>
      <c r="G6738" s="3">
        <f t="shared" si="210"/>
        <v>45200</v>
      </c>
      <c r="H6738">
        <f t="shared" si="211"/>
        <v>5</v>
      </c>
    </row>
    <row r="6739" spans="1:8" x14ac:dyDescent="0.35">
      <c r="A6739" t="s">
        <v>6745</v>
      </c>
      <c r="B6739">
        <v>2449</v>
      </c>
      <c r="C6739" s="1">
        <v>43955</v>
      </c>
      <c r="D6739" s="1" t="e">
        <v>#N/A</v>
      </c>
      <c r="E6739">
        <v>154.80000000000001</v>
      </c>
      <c r="F6739" t="s">
        <v>11</v>
      </c>
      <c r="G6739" s="3">
        <f t="shared" si="210"/>
        <v>43952</v>
      </c>
      <c r="H6739" t="e">
        <f t="shared" si="211"/>
        <v>#VALUE!</v>
      </c>
    </row>
    <row r="6740" spans="1:8" x14ac:dyDescent="0.35">
      <c r="A6740" t="s">
        <v>6746</v>
      </c>
      <c r="B6740">
        <v>5189</v>
      </c>
      <c r="C6740" s="1">
        <v>45504</v>
      </c>
      <c r="D6740" s="1">
        <v>45366</v>
      </c>
      <c r="E6740">
        <v>116.06</v>
      </c>
      <c r="F6740" t="s">
        <v>6</v>
      </c>
      <c r="G6740" s="3">
        <f t="shared" si="210"/>
        <v>45474</v>
      </c>
      <c r="H6740">
        <f t="shared" si="211"/>
        <v>5</v>
      </c>
    </row>
    <row r="6741" spans="1:8" x14ac:dyDescent="0.35">
      <c r="A6741" t="s">
        <v>6747</v>
      </c>
      <c r="B6741">
        <v>3251</v>
      </c>
      <c r="C6741" s="1">
        <v>44124</v>
      </c>
      <c r="D6741" s="1">
        <v>44399</v>
      </c>
      <c r="E6741">
        <v>460.62</v>
      </c>
      <c r="F6741" t="s">
        <v>8</v>
      </c>
      <c r="G6741" s="3">
        <f t="shared" si="210"/>
        <v>44105</v>
      </c>
      <c r="H6741">
        <f t="shared" si="211"/>
        <v>9</v>
      </c>
    </row>
    <row r="6742" spans="1:8" x14ac:dyDescent="0.35">
      <c r="A6742" t="s">
        <v>6748</v>
      </c>
      <c r="B6742">
        <v>6628</v>
      </c>
      <c r="C6742" s="1">
        <v>44228</v>
      </c>
      <c r="D6742" s="1">
        <v>43908</v>
      </c>
      <c r="E6742">
        <v>471.01</v>
      </c>
      <c r="F6742" t="s">
        <v>8</v>
      </c>
      <c r="G6742" s="3">
        <f t="shared" si="210"/>
        <v>44228</v>
      </c>
      <c r="H6742">
        <f t="shared" si="211"/>
        <v>11</v>
      </c>
    </row>
    <row r="6743" spans="1:8" x14ac:dyDescent="0.35">
      <c r="A6743" t="s">
        <v>6749</v>
      </c>
      <c r="B6743">
        <v>6252</v>
      </c>
      <c r="C6743" s="1">
        <v>44489</v>
      </c>
      <c r="D6743" s="1">
        <v>44012</v>
      </c>
      <c r="E6743">
        <v>140.61000000000001</v>
      </c>
      <c r="F6743" t="s">
        <v>11</v>
      </c>
      <c r="G6743" s="3">
        <f t="shared" si="210"/>
        <v>44470</v>
      </c>
      <c r="H6743">
        <f t="shared" si="211"/>
        <v>16</v>
      </c>
    </row>
    <row r="6744" spans="1:8" x14ac:dyDescent="0.35">
      <c r="A6744" t="s">
        <v>6750</v>
      </c>
      <c r="B6744">
        <v>2661</v>
      </c>
      <c r="C6744" s="1">
        <v>45754</v>
      </c>
      <c r="D6744" s="1">
        <v>45008</v>
      </c>
      <c r="E6744">
        <v>342.8</v>
      </c>
      <c r="F6744" t="s">
        <v>8</v>
      </c>
      <c r="G6744" s="3">
        <f t="shared" si="210"/>
        <v>45748</v>
      </c>
      <c r="H6744">
        <f t="shared" si="211"/>
        <v>25</v>
      </c>
    </row>
    <row r="6745" spans="1:8" x14ac:dyDescent="0.35">
      <c r="A6745" t="s">
        <v>6751</v>
      </c>
      <c r="B6745">
        <v>1643</v>
      </c>
      <c r="C6745" s="1">
        <v>45316</v>
      </c>
      <c r="D6745" s="1" t="e">
        <v>#N/A</v>
      </c>
      <c r="E6745">
        <v>271.56</v>
      </c>
      <c r="F6745" t="s">
        <v>6</v>
      </c>
      <c r="G6745" s="3">
        <f t="shared" si="210"/>
        <v>45292</v>
      </c>
      <c r="H6745" t="e">
        <f t="shared" si="211"/>
        <v>#VALUE!</v>
      </c>
    </row>
    <row r="6746" spans="1:8" x14ac:dyDescent="0.35">
      <c r="A6746" t="s">
        <v>6752</v>
      </c>
      <c r="B6746">
        <v>2607</v>
      </c>
      <c r="C6746" s="1">
        <v>44920</v>
      </c>
      <c r="D6746" s="1">
        <v>45366</v>
      </c>
      <c r="E6746">
        <v>372.55</v>
      </c>
      <c r="F6746" t="s">
        <v>6</v>
      </c>
      <c r="G6746" s="3">
        <f t="shared" si="210"/>
        <v>44896</v>
      </c>
      <c r="H6746">
        <f t="shared" si="211"/>
        <v>15</v>
      </c>
    </row>
    <row r="6747" spans="1:8" x14ac:dyDescent="0.35">
      <c r="A6747" t="s">
        <v>6753</v>
      </c>
      <c r="B6747">
        <v>3416</v>
      </c>
      <c r="C6747" s="1">
        <v>44661</v>
      </c>
      <c r="D6747" s="1" t="e">
        <v>#N/A</v>
      </c>
      <c r="E6747">
        <v>323.33999999999997</v>
      </c>
      <c r="F6747" t="s">
        <v>8</v>
      </c>
      <c r="G6747" s="3">
        <f t="shared" si="210"/>
        <v>44652</v>
      </c>
      <c r="H6747" t="e">
        <f t="shared" si="211"/>
        <v>#VALUE!</v>
      </c>
    </row>
    <row r="6748" spans="1:8" x14ac:dyDescent="0.35">
      <c r="A6748" t="s">
        <v>6754</v>
      </c>
      <c r="B6748">
        <v>6097</v>
      </c>
      <c r="C6748" s="1">
        <v>44581</v>
      </c>
      <c r="D6748" s="1">
        <v>44969</v>
      </c>
      <c r="E6748">
        <v>454.65</v>
      </c>
      <c r="F6748" t="s">
        <v>8</v>
      </c>
      <c r="G6748" s="3">
        <f t="shared" si="210"/>
        <v>44562</v>
      </c>
      <c r="H6748">
        <f t="shared" si="211"/>
        <v>13</v>
      </c>
    </row>
    <row r="6749" spans="1:8" x14ac:dyDescent="0.35">
      <c r="A6749" t="s">
        <v>6755</v>
      </c>
      <c r="B6749">
        <v>2386</v>
      </c>
      <c r="C6749" s="1">
        <v>45542</v>
      </c>
      <c r="D6749" s="1">
        <v>43993</v>
      </c>
      <c r="E6749">
        <v>332.43</v>
      </c>
      <c r="F6749" t="s">
        <v>8</v>
      </c>
      <c r="G6749" s="3">
        <f t="shared" si="210"/>
        <v>45536</v>
      </c>
      <c r="H6749">
        <f t="shared" si="211"/>
        <v>52</v>
      </c>
    </row>
    <row r="6750" spans="1:8" x14ac:dyDescent="0.35">
      <c r="A6750" t="s">
        <v>6756</v>
      </c>
      <c r="B6750">
        <v>7230</v>
      </c>
      <c r="C6750" s="1">
        <v>44700</v>
      </c>
      <c r="D6750" s="1" t="e">
        <v>#N/A</v>
      </c>
      <c r="E6750">
        <v>139.19999999999999</v>
      </c>
      <c r="F6750" t="s">
        <v>11</v>
      </c>
      <c r="G6750" s="3">
        <f t="shared" si="210"/>
        <v>44682</v>
      </c>
      <c r="H6750" t="e">
        <f t="shared" si="211"/>
        <v>#VALUE!</v>
      </c>
    </row>
    <row r="6751" spans="1:8" x14ac:dyDescent="0.35">
      <c r="A6751" t="s">
        <v>6757</v>
      </c>
      <c r="B6751">
        <v>6551</v>
      </c>
      <c r="C6751" s="1">
        <v>44120</v>
      </c>
      <c r="D6751" s="1">
        <v>45366</v>
      </c>
      <c r="E6751">
        <v>404.45</v>
      </c>
      <c r="F6751" t="s">
        <v>11</v>
      </c>
      <c r="G6751" s="3">
        <f t="shared" si="210"/>
        <v>44105</v>
      </c>
      <c r="H6751">
        <f t="shared" si="211"/>
        <v>42</v>
      </c>
    </row>
    <row r="6752" spans="1:8" x14ac:dyDescent="0.35">
      <c r="A6752" t="s">
        <v>6758</v>
      </c>
      <c r="B6752">
        <v>5615</v>
      </c>
      <c r="C6752" s="1">
        <v>44790</v>
      </c>
      <c r="D6752" s="1">
        <v>43993</v>
      </c>
      <c r="E6752">
        <v>474.15</v>
      </c>
      <c r="F6752" t="s">
        <v>11</v>
      </c>
      <c r="G6752" s="3">
        <f t="shared" si="210"/>
        <v>44774</v>
      </c>
      <c r="H6752">
        <f t="shared" si="211"/>
        <v>27</v>
      </c>
    </row>
    <row r="6753" spans="1:8" x14ac:dyDescent="0.35">
      <c r="A6753" t="s">
        <v>6759</v>
      </c>
      <c r="B6753">
        <v>6990</v>
      </c>
      <c r="C6753" s="1">
        <v>44154</v>
      </c>
      <c r="D6753" s="1">
        <v>44459</v>
      </c>
      <c r="E6753">
        <v>336.69</v>
      </c>
      <c r="F6753" t="s">
        <v>6</v>
      </c>
      <c r="G6753" s="3">
        <f t="shared" si="210"/>
        <v>44136</v>
      </c>
      <c r="H6753">
        <f t="shared" si="211"/>
        <v>10</v>
      </c>
    </row>
    <row r="6754" spans="1:8" x14ac:dyDescent="0.35">
      <c r="A6754" t="s">
        <v>6760</v>
      </c>
      <c r="B6754">
        <v>9710</v>
      </c>
      <c r="C6754" s="1">
        <v>45367</v>
      </c>
      <c r="D6754" s="1" t="e">
        <v>#N/A</v>
      </c>
      <c r="E6754">
        <v>125.57</v>
      </c>
      <c r="F6754" t="s">
        <v>11</v>
      </c>
      <c r="G6754" s="3">
        <f t="shared" si="210"/>
        <v>45352</v>
      </c>
      <c r="H6754" t="e">
        <f t="shared" si="211"/>
        <v>#VALUE!</v>
      </c>
    </row>
    <row r="6755" spans="1:8" x14ac:dyDescent="0.35">
      <c r="A6755" t="s">
        <v>6761</v>
      </c>
      <c r="B6755">
        <v>5271</v>
      </c>
      <c r="C6755" s="1">
        <v>44866</v>
      </c>
      <c r="D6755" s="1">
        <v>44969</v>
      </c>
      <c r="E6755">
        <v>475.13</v>
      </c>
      <c r="F6755" t="s">
        <v>11</v>
      </c>
      <c r="G6755" s="3">
        <f t="shared" si="210"/>
        <v>44866</v>
      </c>
      <c r="H6755">
        <f t="shared" si="211"/>
        <v>3</v>
      </c>
    </row>
    <row r="6756" spans="1:8" x14ac:dyDescent="0.35">
      <c r="A6756" t="s">
        <v>6762</v>
      </c>
      <c r="B6756">
        <v>4946</v>
      </c>
      <c r="C6756" s="1">
        <v>44485</v>
      </c>
      <c r="D6756" s="1">
        <v>44099</v>
      </c>
      <c r="E6756">
        <v>48</v>
      </c>
      <c r="F6756" t="s">
        <v>8</v>
      </c>
      <c r="G6756" s="3">
        <f t="shared" si="210"/>
        <v>44470</v>
      </c>
      <c r="H6756">
        <f t="shared" si="211"/>
        <v>13</v>
      </c>
    </row>
    <row r="6757" spans="1:8" x14ac:dyDescent="0.35">
      <c r="A6757" t="s">
        <v>6763</v>
      </c>
      <c r="B6757">
        <v>6993</v>
      </c>
      <c r="C6757" s="1">
        <v>44134</v>
      </c>
      <c r="D6757" s="1">
        <v>45366</v>
      </c>
      <c r="E6757">
        <v>425.69</v>
      </c>
      <c r="F6757" t="s">
        <v>8</v>
      </c>
      <c r="G6757" s="3">
        <f t="shared" si="210"/>
        <v>44105</v>
      </c>
      <c r="H6757">
        <f t="shared" si="211"/>
        <v>41</v>
      </c>
    </row>
    <row r="6758" spans="1:8" x14ac:dyDescent="0.35">
      <c r="A6758" t="s">
        <v>6764</v>
      </c>
      <c r="B6758">
        <v>9183</v>
      </c>
      <c r="C6758" s="1">
        <v>44799</v>
      </c>
      <c r="D6758" s="1" t="e">
        <v>#N/A</v>
      </c>
      <c r="E6758">
        <v>208.78</v>
      </c>
      <c r="F6758" t="s">
        <v>6</v>
      </c>
      <c r="G6758" s="3">
        <f t="shared" si="210"/>
        <v>44774</v>
      </c>
      <c r="H6758" t="e">
        <f t="shared" si="211"/>
        <v>#VALUE!</v>
      </c>
    </row>
    <row r="6759" spans="1:8" x14ac:dyDescent="0.35">
      <c r="A6759" t="s">
        <v>6765</v>
      </c>
      <c r="B6759">
        <v>5375</v>
      </c>
      <c r="C6759" s="1">
        <v>45055</v>
      </c>
      <c r="D6759" s="1">
        <v>44399</v>
      </c>
      <c r="E6759">
        <v>191.2</v>
      </c>
      <c r="F6759" t="s">
        <v>6</v>
      </c>
      <c r="G6759" s="3">
        <f t="shared" si="210"/>
        <v>45047</v>
      </c>
      <c r="H6759">
        <f t="shared" si="211"/>
        <v>22</v>
      </c>
    </row>
    <row r="6760" spans="1:8" x14ac:dyDescent="0.35">
      <c r="A6760" t="s">
        <v>6766</v>
      </c>
      <c r="B6760">
        <v>7396</v>
      </c>
      <c r="C6760" s="1">
        <v>45365</v>
      </c>
      <c r="D6760" s="1">
        <v>44814</v>
      </c>
      <c r="E6760">
        <v>458.91</v>
      </c>
      <c r="F6760" t="s">
        <v>8</v>
      </c>
      <c r="G6760" s="3">
        <f t="shared" si="210"/>
        <v>45352</v>
      </c>
      <c r="H6760">
        <f t="shared" si="211"/>
        <v>18</v>
      </c>
    </row>
    <row r="6761" spans="1:8" x14ac:dyDescent="0.35">
      <c r="A6761" t="s">
        <v>6767</v>
      </c>
      <c r="B6761">
        <v>5400</v>
      </c>
      <c r="C6761" s="1">
        <v>44264</v>
      </c>
      <c r="D6761" s="1">
        <v>44012</v>
      </c>
      <c r="E6761">
        <v>254.7</v>
      </c>
      <c r="F6761" t="s">
        <v>6</v>
      </c>
      <c r="G6761" s="3">
        <f t="shared" si="210"/>
        <v>44256</v>
      </c>
      <c r="H6761">
        <f t="shared" si="211"/>
        <v>8</v>
      </c>
    </row>
    <row r="6762" spans="1:8" x14ac:dyDescent="0.35">
      <c r="A6762" t="s">
        <v>6768</v>
      </c>
      <c r="B6762">
        <v>7576</v>
      </c>
      <c r="C6762" s="1">
        <v>44020</v>
      </c>
      <c r="D6762" s="1">
        <v>45366</v>
      </c>
      <c r="E6762">
        <v>297.54000000000002</v>
      </c>
      <c r="F6762" t="s">
        <v>8</v>
      </c>
      <c r="G6762" s="3">
        <f t="shared" si="210"/>
        <v>44013</v>
      </c>
      <c r="H6762">
        <f t="shared" si="211"/>
        <v>45</v>
      </c>
    </row>
    <row r="6763" spans="1:8" x14ac:dyDescent="0.35">
      <c r="A6763" t="s">
        <v>6769</v>
      </c>
      <c r="B6763">
        <v>5395</v>
      </c>
      <c r="C6763" s="1">
        <v>44753</v>
      </c>
      <c r="D6763" s="1">
        <v>44969</v>
      </c>
      <c r="E6763">
        <v>363.66</v>
      </c>
      <c r="F6763" t="s">
        <v>8</v>
      </c>
      <c r="G6763" s="3">
        <f t="shared" si="210"/>
        <v>44743</v>
      </c>
      <c r="H6763">
        <f t="shared" si="211"/>
        <v>7</v>
      </c>
    </row>
    <row r="6764" spans="1:8" x14ac:dyDescent="0.35">
      <c r="A6764" t="s">
        <v>6770</v>
      </c>
      <c r="B6764">
        <v>6496</v>
      </c>
      <c r="C6764" s="1">
        <v>44507</v>
      </c>
      <c r="D6764" s="1">
        <v>45008</v>
      </c>
      <c r="E6764">
        <v>474.02</v>
      </c>
      <c r="F6764" t="s">
        <v>6</v>
      </c>
      <c r="G6764" s="3">
        <f t="shared" si="210"/>
        <v>44501</v>
      </c>
      <c r="H6764">
        <f t="shared" si="211"/>
        <v>17</v>
      </c>
    </row>
    <row r="6765" spans="1:8" x14ac:dyDescent="0.35">
      <c r="A6765" s="2" t="s">
        <v>6771</v>
      </c>
      <c r="B6765">
        <v>4930</v>
      </c>
      <c r="C6765" s="1">
        <v>45292</v>
      </c>
      <c r="D6765" s="1" t="e">
        <v>#N/A</v>
      </c>
      <c r="E6765">
        <v>223.93</v>
      </c>
      <c r="F6765" t="s">
        <v>8</v>
      </c>
      <c r="G6765" s="3">
        <f t="shared" si="210"/>
        <v>45292</v>
      </c>
      <c r="H6765" t="e">
        <f t="shared" si="211"/>
        <v>#VALUE!</v>
      </c>
    </row>
    <row r="6766" spans="1:8" x14ac:dyDescent="0.35">
      <c r="A6766" t="s">
        <v>6772</v>
      </c>
      <c r="B6766">
        <v>8736</v>
      </c>
      <c r="C6766" s="1">
        <v>44003</v>
      </c>
      <c r="D6766" s="1">
        <v>45008</v>
      </c>
      <c r="E6766">
        <v>495.65</v>
      </c>
      <c r="F6766" t="s">
        <v>6</v>
      </c>
      <c r="G6766" s="3">
        <f t="shared" si="210"/>
        <v>43983</v>
      </c>
      <c r="H6766">
        <f t="shared" si="211"/>
        <v>34</v>
      </c>
    </row>
    <row r="6767" spans="1:8" x14ac:dyDescent="0.35">
      <c r="A6767" t="s">
        <v>6773</v>
      </c>
      <c r="B6767">
        <v>7439</v>
      </c>
      <c r="C6767" s="1">
        <v>45020</v>
      </c>
      <c r="D6767" s="1">
        <v>45366</v>
      </c>
      <c r="E6767">
        <v>199.46</v>
      </c>
      <c r="F6767" t="s">
        <v>8</v>
      </c>
      <c r="G6767" s="3">
        <f t="shared" si="210"/>
        <v>45017</v>
      </c>
      <c r="H6767">
        <f t="shared" si="211"/>
        <v>12</v>
      </c>
    </row>
    <row r="6768" spans="1:8" x14ac:dyDescent="0.35">
      <c r="A6768" t="s">
        <v>6774</v>
      </c>
      <c r="B6768">
        <v>9237</v>
      </c>
      <c r="C6768" s="1">
        <v>43931</v>
      </c>
      <c r="D6768" s="1">
        <v>44661</v>
      </c>
      <c r="E6768">
        <v>197.33</v>
      </c>
      <c r="F6768" t="s">
        <v>11</v>
      </c>
      <c r="G6768" s="3">
        <f t="shared" si="210"/>
        <v>43922</v>
      </c>
      <c r="H6768">
        <f t="shared" si="211"/>
        <v>24</v>
      </c>
    </row>
    <row r="6769" spans="1:8" x14ac:dyDescent="0.35">
      <c r="A6769" t="s">
        <v>6775</v>
      </c>
      <c r="B6769">
        <v>8059</v>
      </c>
      <c r="C6769" s="1">
        <v>45736</v>
      </c>
      <c r="D6769" s="1">
        <v>45339</v>
      </c>
      <c r="E6769">
        <v>112.22</v>
      </c>
      <c r="F6769" t="s">
        <v>6</v>
      </c>
      <c r="G6769" s="3">
        <f t="shared" si="210"/>
        <v>45717</v>
      </c>
      <c r="H6769">
        <f t="shared" si="211"/>
        <v>13</v>
      </c>
    </row>
    <row r="6770" spans="1:8" x14ac:dyDescent="0.35">
      <c r="A6770" t="s">
        <v>6776</v>
      </c>
      <c r="B6770">
        <v>3072</v>
      </c>
      <c r="C6770" s="1">
        <v>44260</v>
      </c>
      <c r="D6770" s="1">
        <v>45366</v>
      </c>
      <c r="E6770">
        <v>48.75</v>
      </c>
      <c r="F6770" t="s">
        <v>6</v>
      </c>
      <c r="G6770" s="3">
        <f t="shared" si="210"/>
        <v>44256</v>
      </c>
      <c r="H6770">
        <f t="shared" si="211"/>
        <v>37</v>
      </c>
    </row>
    <row r="6771" spans="1:8" x14ac:dyDescent="0.35">
      <c r="A6771" t="s">
        <v>6777</v>
      </c>
      <c r="B6771">
        <v>5678</v>
      </c>
      <c r="C6771" s="1">
        <v>45229</v>
      </c>
      <c r="D6771" s="1">
        <v>44099</v>
      </c>
      <c r="E6771">
        <v>191.27</v>
      </c>
      <c r="F6771" t="s">
        <v>8</v>
      </c>
      <c r="G6771" s="3">
        <f t="shared" si="210"/>
        <v>45200</v>
      </c>
      <c r="H6771">
        <f t="shared" si="211"/>
        <v>38</v>
      </c>
    </row>
    <row r="6772" spans="1:8" x14ac:dyDescent="0.35">
      <c r="A6772" t="s">
        <v>6778</v>
      </c>
      <c r="B6772">
        <v>1129</v>
      </c>
      <c r="C6772" s="1">
        <v>44714</v>
      </c>
      <c r="D6772" s="1">
        <v>44099</v>
      </c>
      <c r="E6772">
        <v>290.62</v>
      </c>
      <c r="F6772" t="s">
        <v>8</v>
      </c>
      <c r="G6772" s="3">
        <f t="shared" si="210"/>
        <v>44713</v>
      </c>
      <c r="H6772">
        <f t="shared" si="211"/>
        <v>21</v>
      </c>
    </row>
    <row r="6773" spans="1:8" x14ac:dyDescent="0.35">
      <c r="A6773" t="s">
        <v>6779</v>
      </c>
      <c r="B6773">
        <v>6019</v>
      </c>
      <c r="C6773" s="1">
        <v>44911</v>
      </c>
      <c r="D6773" s="1">
        <v>43993</v>
      </c>
      <c r="E6773">
        <v>258.94</v>
      </c>
      <c r="F6773" t="s">
        <v>6</v>
      </c>
      <c r="G6773" s="3">
        <f t="shared" si="210"/>
        <v>44896</v>
      </c>
      <c r="H6773">
        <f t="shared" si="211"/>
        <v>31</v>
      </c>
    </row>
    <row r="6774" spans="1:8" x14ac:dyDescent="0.35">
      <c r="A6774" t="s">
        <v>6780</v>
      </c>
      <c r="B6774">
        <v>4037</v>
      </c>
      <c r="C6774" s="1">
        <v>44665</v>
      </c>
      <c r="D6774" s="1">
        <v>44198</v>
      </c>
      <c r="E6774">
        <v>382.6</v>
      </c>
      <c r="F6774" t="s">
        <v>8</v>
      </c>
      <c r="G6774" s="3">
        <f t="shared" si="210"/>
        <v>44652</v>
      </c>
      <c r="H6774">
        <f t="shared" si="211"/>
        <v>16</v>
      </c>
    </row>
    <row r="6775" spans="1:8" x14ac:dyDescent="0.35">
      <c r="A6775" t="s">
        <v>6781</v>
      </c>
      <c r="B6775">
        <v>3336</v>
      </c>
      <c r="C6775" s="1">
        <v>44521</v>
      </c>
      <c r="D6775" s="1">
        <v>45366</v>
      </c>
      <c r="E6775">
        <v>168.32</v>
      </c>
      <c r="F6775" t="s">
        <v>6</v>
      </c>
      <c r="G6775" s="3">
        <f t="shared" si="210"/>
        <v>44501</v>
      </c>
      <c r="H6775">
        <f t="shared" si="211"/>
        <v>28</v>
      </c>
    </row>
    <row r="6776" spans="1:8" x14ac:dyDescent="0.35">
      <c r="A6776" t="s">
        <v>6782</v>
      </c>
      <c r="B6776">
        <v>7247</v>
      </c>
      <c r="C6776" s="1">
        <v>44982</v>
      </c>
      <c r="D6776" s="1">
        <v>44399</v>
      </c>
      <c r="E6776">
        <v>204.57</v>
      </c>
      <c r="F6776" t="s">
        <v>6</v>
      </c>
      <c r="G6776" s="3">
        <f t="shared" si="210"/>
        <v>44958</v>
      </c>
      <c r="H6776">
        <f t="shared" si="211"/>
        <v>19</v>
      </c>
    </row>
    <row r="6777" spans="1:8" x14ac:dyDescent="0.35">
      <c r="A6777" t="s">
        <v>6783</v>
      </c>
      <c r="B6777">
        <v>3977</v>
      </c>
      <c r="C6777" s="1">
        <v>44702</v>
      </c>
      <c r="D6777" s="1">
        <v>45366</v>
      </c>
      <c r="E6777">
        <v>65.290000000000006</v>
      </c>
      <c r="F6777" t="s">
        <v>11</v>
      </c>
      <c r="G6777" s="3">
        <f t="shared" si="210"/>
        <v>44682</v>
      </c>
      <c r="H6777">
        <f t="shared" si="211"/>
        <v>22</v>
      </c>
    </row>
    <row r="6778" spans="1:8" x14ac:dyDescent="0.35">
      <c r="A6778" t="s">
        <v>6784</v>
      </c>
      <c r="B6778">
        <v>1221</v>
      </c>
      <c r="C6778" s="1">
        <v>44822</v>
      </c>
      <c r="D6778" s="1">
        <v>45366</v>
      </c>
      <c r="E6778">
        <v>232.07</v>
      </c>
      <c r="F6778" t="s">
        <v>6</v>
      </c>
      <c r="G6778" s="3">
        <f t="shared" si="210"/>
        <v>44805</v>
      </c>
      <c r="H6778">
        <f t="shared" si="211"/>
        <v>18</v>
      </c>
    </row>
    <row r="6779" spans="1:8" x14ac:dyDescent="0.35">
      <c r="A6779" t="s">
        <v>6785</v>
      </c>
      <c r="B6779">
        <v>3239</v>
      </c>
      <c r="C6779" s="1">
        <v>44619</v>
      </c>
      <c r="D6779" s="1">
        <v>45008</v>
      </c>
      <c r="E6779">
        <v>127.4</v>
      </c>
      <c r="F6779" t="s">
        <v>8</v>
      </c>
      <c r="G6779" s="3">
        <f t="shared" si="210"/>
        <v>44593</v>
      </c>
      <c r="H6779">
        <f t="shared" si="211"/>
        <v>13</v>
      </c>
    </row>
    <row r="6780" spans="1:8" x14ac:dyDescent="0.35">
      <c r="A6780" t="s">
        <v>6786</v>
      </c>
      <c r="B6780">
        <v>2944</v>
      </c>
      <c r="C6780" s="1">
        <v>44453</v>
      </c>
      <c r="D6780" s="1">
        <v>45366</v>
      </c>
      <c r="E6780">
        <v>140.19</v>
      </c>
      <c r="F6780" t="s">
        <v>6</v>
      </c>
      <c r="G6780" s="3">
        <f t="shared" si="210"/>
        <v>44440</v>
      </c>
      <c r="H6780">
        <f t="shared" si="211"/>
        <v>30</v>
      </c>
    </row>
    <row r="6781" spans="1:8" x14ac:dyDescent="0.35">
      <c r="A6781" t="s">
        <v>6787</v>
      </c>
      <c r="B6781">
        <v>3007</v>
      </c>
      <c r="C6781" s="1">
        <v>44647</v>
      </c>
      <c r="D6781" s="1">
        <v>44969</v>
      </c>
      <c r="E6781">
        <v>467.23</v>
      </c>
      <c r="F6781" t="s">
        <v>6</v>
      </c>
      <c r="G6781" s="3">
        <f t="shared" si="210"/>
        <v>44621</v>
      </c>
      <c r="H6781">
        <f t="shared" si="211"/>
        <v>11</v>
      </c>
    </row>
    <row r="6782" spans="1:8" x14ac:dyDescent="0.35">
      <c r="A6782" t="s">
        <v>6788</v>
      </c>
      <c r="B6782">
        <v>1862</v>
      </c>
      <c r="C6782" s="1">
        <v>44776</v>
      </c>
      <c r="D6782" s="1">
        <v>45366</v>
      </c>
      <c r="E6782">
        <v>498.87</v>
      </c>
      <c r="F6782" t="s">
        <v>6</v>
      </c>
      <c r="G6782" s="3">
        <f t="shared" si="210"/>
        <v>44774</v>
      </c>
      <c r="H6782">
        <f t="shared" si="211"/>
        <v>20</v>
      </c>
    </row>
    <row r="6783" spans="1:8" x14ac:dyDescent="0.35">
      <c r="A6783" t="s">
        <v>6789</v>
      </c>
      <c r="B6783">
        <v>9920</v>
      </c>
      <c r="C6783" s="1">
        <v>45530</v>
      </c>
      <c r="D6783" s="1">
        <v>44198</v>
      </c>
      <c r="E6783">
        <v>295.93</v>
      </c>
      <c r="F6783" t="s">
        <v>11</v>
      </c>
      <c r="G6783" s="3">
        <f t="shared" si="210"/>
        <v>45505</v>
      </c>
      <c r="H6783">
        <f t="shared" si="211"/>
        <v>44</v>
      </c>
    </row>
    <row r="6784" spans="1:8" x14ac:dyDescent="0.35">
      <c r="A6784" t="s">
        <v>6790</v>
      </c>
      <c r="B6784">
        <v>3579</v>
      </c>
      <c r="C6784" s="1">
        <v>44040</v>
      </c>
      <c r="D6784" s="1">
        <v>44969</v>
      </c>
      <c r="E6784">
        <v>471.07</v>
      </c>
      <c r="F6784" t="s">
        <v>11</v>
      </c>
      <c r="G6784" s="3">
        <f t="shared" si="210"/>
        <v>44013</v>
      </c>
      <c r="H6784">
        <f t="shared" si="211"/>
        <v>31</v>
      </c>
    </row>
    <row r="6785" spans="1:8" x14ac:dyDescent="0.35">
      <c r="A6785" t="s">
        <v>6791</v>
      </c>
      <c r="B6785">
        <v>5931</v>
      </c>
      <c r="C6785" s="1">
        <v>45743</v>
      </c>
      <c r="D6785" s="1">
        <v>45366</v>
      </c>
      <c r="E6785">
        <v>390.61</v>
      </c>
      <c r="F6785" t="s">
        <v>6</v>
      </c>
      <c r="G6785" s="3">
        <f t="shared" si="210"/>
        <v>45717</v>
      </c>
      <c r="H6785">
        <f t="shared" si="211"/>
        <v>13</v>
      </c>
    </row>
    <row r="6786" spans="1:8" x14ac:dyDescent="0.35">
      <c r="A6786" t="s">
        <v>6792</v>
      </c>
      <c r="B6786">
        <v>4497</v>
      </c>
      <c r="C6786" s="1">
        <v>44126</v>
      </c>
      <c r="D6786" s="1">
        <v>44012</v>
      </c>
      <c r="E6786">
        <v>362.01</v>
      </c>
      <c r="F6786" t="s">
        <v>11</v>
      </c>
      <c r="G6786" s="3">
        <f t="shared" si="210"/>
        <v>44105</v>
      </c>
      <c r="H6786">
        <f t="shared" si="211"/>
        <v>4</v>
      </c>
    </row>
    <row r="6787" spans="1:8" x14ac:dyDescent="0.35">
      <c r="A6787" t="s">
        <v>6793</v>
      </c>
      <c r="B6787">
        <v>8418</v>
      </c>
      <c r="C6787" s="1">
        <v>45500</v>
      </c>
      <c r="D6787" s="1">
        <v>44946</v>
      </c>
      <c r="E6787">
        <v>287.62</v>
      </c>
      <c r="F6787" t="s">
        <v>11</v>
      </c>
      <c r="G6787" s="3">
        <f t="shared" ref="G6787:G6850" si="212">DATE(YEAR(C6787),MONTH(C6787),1)</f>
        <v>45474</v>
      </c>
      <c r="H6787">
        <f t="shared" ref="H6787:H6850" si="213">ABS(IF(ISNUMBER(D6787),ROUND((D6787-C6787)/30,0),"AA"))</f>
        <v>18</v>
      </c>
    </row>
    <row r="6788" spans="1:8" x14ac:dyDescent="0.35">
      <c r="A6788" t="s">
        <v>6794</v>
      </c>
      <c r="B6788">
        <v>8502</v>
      </c>
      <c r="C6788" s="1">
        <v>45602</v>
      </c>
      <c r="D6788" s="1">
        <v>45276</v>
      </c>
      <c r="E6788">
        <v>120.74</v>
      </c>
      <c r="F6788" t="s">
        <v>8</v>
      </c>
      <c r="G6788" s="3">
        <f t="shared" si="212"/>
        <v>45597</v>
      </c>
      <c r="H6788">
        <f t="shared" si="213"/>
        <v>11</v>
      </c>
    </row>
    <row r="6789" spans="1:8" x14ac:dyDescent="0.35">
      <c r="A6789" t="s">
        <v>6795</v>
      </c>
      <c r="B6789">
        <v>1296</v>
      </c>
      <c r="C6789" s="1">
        <v>45009</v>
      </c>
      <c r="D6789" s="1">
        <v>44198</v>
      </c>
      <c r="E6789">
        <v>24.69</v>
      </c>
      <c r="F6789" t="s">
        <v>8</v>
      </c>
      <c r="G6789" s="3">
        <f t="shared" si="212"/>
        <v>44986</v>
      </c>
      <c r="H6789">
        <f t="shared" si="213"/>
        <v>27</v>
      </c>
    </row>
    <row r="6790" spans="1:8" x14ac:dyDescent="0.35">
      <c r="A6790" t="s">
        <v>6796</v>
      </c>
      <c r="B6790">
        <v>2998</v>
      </c>
      <c r="C6790" s="1">
        <v>45471</v>
      </c>
      <c r="D6790" s="1">
        <v>45366</v>
      </c>
      <c r="E6790">
        <v>252.88</v>
      </c>
      <c r="F6790" t="s">
        <v>8</v>
      </c>
      <c r="G6790" s="3">
        <f t="shared" si="212"/>
        <v>45444</v>
      </c>
      <c r="H6790">
        <f t="shared" si="213"/>
        <v>4</v>
      </c>
    </row>
    <row r="6791" spans="1:8" x14ac:dyDescent="0.35">
      <c r="A6791" t="s">
        <v>6797</v>
      </c>
      <c r="B6791">
        <v>6837</v>
      </c>
      <c r="C6791" s="1">
        <v>44567</v>
      </c>
      <c r="D6791" s="1">
        <v>45339</v>
      </c>
      <c r="E6791">
        <v>460.68</v>
      </c>
      <c r="F6791" t="s">
        <v>11</v>
      </c>
      <c r="G6791" s="3">
        <f t="shared" si="212"/>
        <v>44562</v>
      </c>
      <c r="H6791">
        <f t="shared" si="213"/>
        <v>26</v>
      </c>
    </row>
    <row r="6792" spans="1:8" x14ac:dyDescent="0.35">
      <c r="A6792" t="s">
        <v>6798</v>
      </c>
      <c r="B6792">
        <v>2970</v>
      </c>
      <c r="C6792" s="1">
        <v>44535</v>
      </c>
      <c r="D6792" s="1">
        <v>45008</v>
      </c>
      <c r="E6792">
        <v>48.91</v>
      </c>
      <c r="F6792" t="s">
        <v>8</v>
      </c>
      <c r="G6792" s="3">
        <f t="shared" si="212"/>
        <v>44531</v>
      </c>
      <c r="H6792">
        <f t="shared" si="213"/>
        <v>16</v>
      </c>
    </row>
    <row r="6793" spans="1:8" x14ac:dyDescent="0.35">
      <c r="A6793" t="s">
        <v>6799</v>
      </c>
      <c r="B6793">
        <v>9994</v>
      </c>
      <c r="C6793" s="1">
        <v>44991</v>
      </c>
      <c r="D6793" s="1">
        <v>44459</v>
      </c>
      <c r="E6793">
        <v>228.85</v>
      </c>
      <c r="F6793" t="s">
        <v>8</v>
      </c>
      <c r="G6793" s="3">
        <f t="shared" si="212"/>
        <v>44986</v>
      </c>
      <c r="H6793">
        <f t="shared" si="213"/>
        <v>18</v>
      </c>
    </row>
    <row r="6794" spans="1:8" x14ac:dyDescent="0.35">
      <c r="A6794" t="s">
        <v>6800</v>
      </c>
      <c r="B6794">
        <v>5601</v>
      </c>
      <c r="C6794" s="1">
        <v>45690</v>
      </c>
      <c r="D6794" s="1">
        <v>45366</v>
      </c>
      <c r="E6794">
        <v>165.98</v>
      </c>
      <c r="F6794" t="s">
        <v>11</v>
      </c>
      <c r="G6794" s="3">
        <f t="shared" si="212"/>
        <v>45689</v>
      </c>
      <c r="H6794">
        <f t="shared" si="213"/>
        <v>11</v>
      </c>
    </row>
    <row r="6795" spans="1:8" x14ac:dyDescent="0.35">
      <c r="A6795" t="s">
        <v>6801</v>
      </c>
      <c r="B6795">
        <v>6943</v>
      </c>
      <c r="C6795" s="1">
        <v>43893</v>
      </c>
      <c r="D6795" s="1">
        <v>45366</v>
      </c>
      <c r="E6795">
        <v>409.67</v>
      </c>
      <c r="F6795" t="s">
        <v>8</v>
      </c>
      <c r="G6795" s="3">
        <f t="shared" si="212"/>
        <v>43891</v>
      </c>
      <c r="H6795">
        <f t="shared" si="213"/>
        <v>49</v>
      </c>
    </row>
    <row r="6796" spans="1:8" x14ac:dyDescent="0.35">
      <c r="A6796" t="s">
        <v>6802</v>
      </c>
      <c r="B6796">
        <v>5577</v>
      </c>
      <c r="C6796" s="1">
        <v>44189</v>
      </c>
      <c r="D6796" s="1">
        <v>43993</v>
      </c>
      <c r="E6796">
        <v>372.17</v>
      </c>
      <c r="F6796" t="s">
        <v>11</v>
      </c>
      <c r="G6796" s="3">
        <f t="shared" si="212"/>
        <v>44166</v>
      </c>
      <c r="H6796">
        <f t="shared" si="213"/>
        <v>7</v>
      </c>
    </row>
    <row r="6797" spans="1:8" x14ac:dyDescent="0.35">
      <c r="A6797" t="s">
        <v>6803</v>
      </c>
      <c r="B6797">
        <v>8093</v>
      </c>
      <c r="C6797" s="1">
        <v>45150</v>
      </c>
      <c r="D6797" s="1">
        <v>44198</v>
      </c>
      <c r="E6797">
        <v>445.7</v>
      </c>
      <c r="F6797" t="s">
        <v>8</v>
      </c>
      <c r="G6797" s="3">
        <f t="shared" si="212"/>
        <v>45139</v>
      </c>
      <c r="H6797">
        <f t="shared" si="213"/>
        <v>32</v>
      </c>
    </row>
    <row r="6798" spans="1:8" x14ac:dyDescent="0.35">
      <c r="A6798" t="s">
        <v>6804</v>
      </c>
      <c r="B6798">
        <v>8547</v>
      </c>
      <c r="C6798" s="1">
        <v>44867</v>
      </c>
      <c r="D6798" s="1">
        <v>44661</v>
      </c>
      <c r="E6798">
        <v>137.28</v>
      </c>
      <c r="F6798" t="s">
        <v>8</v>
      </c>
      <c r="G6798" s="3">
        <f t="shared" si="212"/>
        <v>44866</v>
      </c>
      <c r="H6798">
        <f t="shared" si="213"/>
        <v>7</v>
      </c>
    </row>
    <row r="6799" spans="1:8" x14ac:dyDescent="0.35">
      <c r="A6799" t="s">
        <v>6805</v>
      </c>
      <c r="B6799">
        <v>9160</v>
      </c>
      <c r="C6799" s="1">
        <v>45640</v>
      </c>
      <c r="D6799" s="1">
        <v>44012</v>
      </c>
      <c r="E6799">
        <v>33.82</v>
      </c>
      <c r="F6799" t="s">
        <v>6</v>
      </c>
      <c r="G6799" s="3">
        <f t="shared" si="212"/>
        <v>45627</v>
      </c>
      <c r="H6799">
        <f t="shared" si="213"/>
        <v>54</v>
      </c>
    </row>
    <row r="6800" spans="1:8" x14ac:dyDescent="0.35">
      <c r="A6800" t="s">
        <v>6806</v>
      </c>
      <c r="B6800">
        <v>4178</v>
      </c>
      <c r="C6800" s="1">
        <v>44786</v>
      </c>
      <c r="D6800" s="1">
        <v>43993</v>
      </c>
      <c r="E6800">
        <v>324.98</v>
      </c>
      <c r="F6800" t="s">
        <v>11</v>
      </c>
      <c r="G6800" s="3">
        <f t="shared" si="212"/>
        <v>44774</v>
      </c>
      <c r="H6800">
        <f t="shared" si="213"/>
        <v>26</v>
      </c>
    </row>
    <row r="6801" spans="1:8" x14ac:dyDescent="0.35">
      <c r="A6801" t="s">
        <v>6807</v>
      </c>
      <c r="B6801">
        <v>1414</v>
      </c>
      <c r="C6801" s="1">
        <v>45204</v>
      </c>
      <c r="D6801" s="1">
        <v>44198</v>
      </c>
      <c r="E6801">
        <v>348.84</v>
      </c>
      <c r="F6801" t="s">
        <v>6</v>
      </c>
      <c r="G6801" s="3">
        <f t="shared" si="212"/>
        <v>45200</v>
      </c>
      <c r="H6801">
        <f t="shared" si="213"/>
        <v>34</v>
      </c>
    </row>
    <row r="6802" spans="1:8" x14ac:dyDescent="0.35">
      <c r="A6802" t="s">
        <v>6808</v>
      </c>
      <c r="B6802">
        <v>6594</v>
      </c>
      <c r="C6802" s="1">
        <v>44456</v>
      </c>
      <c r="D6802" s="1">
        <v>43993</v>
      </c>
      <c r="E6802">
        <v>438.9</v>
      </c>
      <c r="F6802" t="s">
        <v>11</v>
      </c>
      <c r="G6802" s="3">
        <f t="shared" si="212"/>
        <v>44440</v>
      </c>
      <c r="H6802">
        <f t="shared" si="213"/>
        <v>15</v>
      </c>
    </row>
    <row r="6803" spans="1:8" x14ac:dyDescent="0.35">
      <c r="A6803" t="s">
        <v>6809</v>
      </c>
      <c r="B6803">
        <v>4646</v>
      </c>
      <c r="C6803" s="1">
        <v>44934</v>
      </c>
      <c r="D6803" s="1">
        <v>45366</v>
      </c>
      <c r="E6803">
        <v>453.42</v>
      </c>
      <c r="F6803" t="s">
        <v>6</v>
      </c>
      <c r="G6803" s="3">
        <f t="shared" si="212"/>
        <v>44927</v>
      </c>
      <c r="H6803">
        <f t="shared" si="213"/>
        <v>14</v>
      </c>
    </row>
    <row r="6804" spans="1:8" x14ac:dyDescent="0.35">
      <c r="A6804" t="s">
        <v>6810</v>
      </c>
      <c r="B6804">
        <v>8421</v>
      </c>
      <c r="C6804" s="1">
        <v>45138</v>
      </c>
      <c r="D6804" s="1">
        <v>45260</v>
      </c>
      <c r="E6804">
        <v>74.709999999999994</v>
      </c>
      <c r="F6804" t="s">
        <v>6</v>
      </c>
      <c r="G6804" s="3">
        <f t="shared" si="212"/>
        <v>45108</v>
      </c>
      <c r="H6804">
        <f t="shared" si="213"/>
        <v>4</v>
      </c>
    </row>
    <row r="6805" spans="1:8" x14ac:dyDescent="0.35">
      <c r="A6805" t="s">
        <v>6811</v>
      </c>
      <c r="B6805">
        <v>7558</v>
      </c>
      <c r="C6805" s="1">
        <v>45733</v>
      </c>
      <c r="D6805" s="1">
        <v>45008</v>
      </c>
      <c r="E6805">
        <v>344.16</v>
      </c>
      <c r="F6805" t="s">
        <v>6</v>
      </c>
      <c r="G6805" s="3">
        <f t="shared" si="212"/>
        <v>45717</v>
      </c>
      <c r="H6805">
        <f t="shared" si="213"/>
        <v>24</v>
      </c>
    </row>
    <row r="6806" spans="1:8" x14ac:dyDescent="0.35">
      <c r="A6806" t="s">
        <v>6812</v>
      </c>
      <c r="B6806">
        <v>4085</v>
      </c>
      <c r="C6806" s="1">
        <v>45543</v>
      </c>
      <c r="D6806" s="1">
        <v>43993</v>
      </c>
      <c r="E6806">
        <v>105.54</v>
      </c>
      <c r="F6806" t="s">
        <v>11</v>
      </c>
      <c r="G6806" s="3">
        <f t="shared" si="212"/>
        <v>45536</v>
      </c>
      <c r="H6806">
        <f t="shared" si="213"/>
        <v>52</v>
      </c>
    </row>
    <row r="6807" spans="1:8" x14ac:dyDescent="0.35">
      <c r="A6807" t="s">
        <v>6813</v>
      </c>
      <c r="B6807">
        <v>2826</v>
      </c>
      <c r="C6807" s="1">
        <v>45017</v>
      </c>
      <c r="D6807" s="1">
        <v>45008</v>
      </c>
      <c r="E6807">
        <v>146.54</v>
      </c>
      <c r="F6807" t="s">
        <v>11</v>
      </c>
      <c r="G6807" s="3">
        <f t="shared" si="212"/>
        <v>45017</v>
      </c>
      <c r="H6807">
        <f t="shared" si="213"/>
        <v>0</v>
      </c>
    </row>
    <row r="6808" spans="1:8" x14ac:dyDescent="0.35">
      <c r="A6808" t="s">
        <v>6814</v>
      </c>
      <c r="B6808">
        <v>1764</v>
      </c>
      <c r="C6808" s="1">
        <v>45251</v>
      </c>
      <c r="D6808" s="1">
        <v>44012</v>
      </c>
      <c r="E6808">
        <v>463.25</v>
      </c>
      <c r="F6808" t="s">
        <v>8</v>
      </c>
      <c r="G6808" s="3">
        <f t="shared" si="212"/>
        <v>45231</v>
      </c>
      <c r="H6808">
        <f t="shared" si="213"/>
        <v>41</v>
      </c>
    </row>
    <row r="6809" spans="1:8" x14ac:dyDescent="0.35">
      <c r="A6809" t="s">
        <v>6815</v>
      </c>
      <c r="B6809">
        <v>6850</v>
      </c>
      <c r="C6809" s="1">
        <v>43991</v>
      </c>
      <c r="D6809" s="1">
        <v>45339</v>
      </c>
      <c r="E6809">
        <v>409.49</v>
      </c>
      <c r="F6809" t="s">
        <v>6</v>
      </c>
      <c r="G6809" s="3">
        <f t="shared" si="212"/>
        <v>43983</v>
      </c>
      <c r="H6809">
        <f t="shared" si="213"/>
        <v>45</v>
      </c>
    </row>
    <row r="6810" spans="1:8" x14ac:dyDescent="0.35">
      <c r="A6810" t="s">
        <v>6816</v>
      </c>
      <c r="B6810">
        <v>9798</v>
      </c>
      <c r="C6810" s="1">
        <v>44019</v>
      </c>
      <c r="D6810" s="1">
        <v>45008</v>
      </c>
      <c r="E6810">
        <v>40.81</v>
      </c>
      <c r="F6810" t="s">
        <v>6</v>
      </c>
      <c r="G6810" s="3">
        <f t="shared" si="212"/>
        <v>44013</v>
      </c>
      <c r="H6810">
        <f t="shared" si="213"/>
        <v>33</v>
      </c>
    </row>
    <row r="6811" spans="1:8" x14ac:dyDescent="0.35">
      <c r="A6811" t="s">
        <v>6817</v>
      </c>
      <c r="B6811">
        <v>6332</v>
      </c>
      <c r="C6811" s="1">
        <v>44283</v>
      </c>
      <c r="D6811" s="1">
        <v>44969</v>
      </c>
      <c r="E6811">
        <v>328.05</v>
      </c>
      <c r="F6811" t="s">
        <v>8</v>
      </c>
      <c r="G6811" s="3">
        <f t="shared" si="212"/>
        <v>44256</v>
      </c>
      <c r="H6811">
        <f t="shared" si="213"/>
        <v>23</v>
      </c>
    </row>
    <row r="6812" spans="1:8" x14ac:dyDescent="0.35">
      <c r="A6812" t="s">
        <v>6818</v>
      </c>
      <c r="B6812">
        <v>1747</v>
      </c>
      <c r="C6812" s="1">
        <v>45358</v>
      </c>
      <c r="D6812" s="1">
        <v>43993</v>
      </c>
      <c r="E6812">
        <v>27.82</v>
      </c>
      <c r="F6812" t="s">
        <v>11</v>
      </c>
      <c r="G6812" s="3">
        <f t="shared" si="212"/>
        <v>45352</v>
      </c>
      <c r="H6812">
        <f t="shared" si="213"/>
        <v>46</v>
      </c>
    </row>
    <row r="6813" spans="1:8" x14ac:dyDescent="0.35">
      <c r="A6813" t="s">
        <v>6819</v>
      </c>
      <c r="B6813">
        <v>8927</v>
      </c>
      <c r="C6813" s="1">
        <v>45279</v>
      </c>
      <c r="D6813" s="1">
        <v>44198</v>
      </c>
      <c r="E6813">
        <v>429.6</v>
      </c>
      <c r="F6813" t="s">
        <v>11</v>
      </c>
      <c r="G6813" s="3">
        <f t="shared" si="212"/>
        <v>45261</v>
      </c>
      <c r="H6813">
        <f t="shared" si="213"/>
        <v>36</v>
      </c>
    </row>
    <row r="6814" spans="1:8" x14ac:dyDescent="0.35">
      <c r="A6814" t="s">
        <v>6820</v>
      </c>
      <c r="B6814">
        <v>3097</v>
      </c>
      <c r="C6814" s="1">
        <v>45729</v>
      </c>
      <c r="D6814" s="1">
        <v>44814</v>
      </c>
      <c r="E6814">
        <v>42.2</v>
      </c>
      <c r="F6814" t="s">
        <v>11</v>
      </c>
      <c r="G6814" s="3">
        <f t="shared" si="212"/>
        <v>45717</v>
      </c>
      <c r="H6814">
        <f t="shared" si="213"/>
        <v>31</v>
      </c>
    </row>
    <row r="6815" spans="1:8" x14ac:dyDescent="0.35">
      <c r="A6815" t="s">
        <v>6821</v>
      </c>
      <c r="B6815">
        <v>6239</v>
      </c>
      <c r="C6815" s="1">
        <v>44879</v>
      </c>
      <c r="D6815" s="1">
        <v>44459</v>
      </c>
      <c r="E6815">
        <v>236.93</v>
      </c>
      <c r="F6815" t="s">
        <v>11</v>
      </c>
      <c r="G6815" s="3">
        <f t="shared" si="212"/>
        <v>44866</v>
      </c>
      <c r="H6815">
        <f t="shared" si="213"/>
        <v>14</v>
      </c>
    </row>
    <row r="6816" spans="1:8" x14ac:dyDescent="0.35">
      <c r="A6816" t="s">
        <v>6822</v>
      </c>
      <c r="B6816">
        <v>2964</v>
      </c>
      <c r="C6816" s="1">
        <v>44976</v>
      </c>
      <c r="D6816" s="1">
        <v>43993</v>
      </c>
      <c r="E6816">
        <v>218.46</v>
      </c>
      <c r="F6816" t="s">
        <v>8</v>
      </c>
      <c r="G6816" s="3">
        <f t="shared" si="212"/>
        <v>44958</v>
      </c>
      <c r="H6816">
        <f t="shared" si="213"/>
        <v>33</v>
      </c>
    </row>
    <row r="6817" spans="1:8" x14ac:dyDescent="0.35">
      <c r="A6817" t="s">
        <v>6823</v>
      </c>
      <c r="B6817">
        <v>5933</v>
      </c>
      <c r="C6817" s="1">
        <v>44535</v>
      </c>
      <c r="D6817" s="1">
        <v>44198</v>
      </c>
      <c r="E6817">
        <v>121.09</v>
      </c>
      <c r="F6817" t="s">
        <v>8</v>
      </c>
      <c r="G6817" s="3">
        <f t="shared" si="212"/>
        <v>44531</v>
      </c>
      <c r="H6817">
        <f t="shared" si="213"/>
        <v>11</v>
      </c>
    </row>
    <row r="6818" spans="1:8" x14ac:dyDescent="0.35">
      <c r="A6818" t="s">
        <v>6824</v>
      </c>
      <c r="B6818">
        <v>3022</v>
      </c>
      <c r="C6818" s="1">
        <v>43890</v>
      </c>
      <c r="D6818" s="1">
        <v>45366</v>
      </c>
      <c r="E6818">
        <v>386.93</v>
      </c>
      <c r="F6818" t="s">
        <v>11</v>
      </c>
      <c r="G6818" s="3">
        <f t="shared" si="212"/>
        <v>43862</v>
      </c>
      <c r="H6818">
        <f t="shared" si="213"/>
        <v>49</v>
      </c>
    </row>
    <row r="6819" spans="1:8" x14ac:dyDescent="0.35">
      <c r="A6819" t="s">
        <v>6825</v>
      </c>
      <c r="B6819">
        <v>7520</v>
      </c>
      <c r="C6819" s="1">
        <v>44148</v>
      </c>
      <c r="D6819" s="1">
        <v>44946</v>
      </c>
      <c r="E6819">
        <v>269.25</v>
      </c>
      <c r="F6819" t="s">
        <v>8</v>
      </c>
      <c r="G6819" s="3">
        <f t="shared" si="212"/>
        <v>44136</v>
      </c>
      <c r="H6819">
        <f t="shared" si="213"/>
        <v>27</v>
      </c>
    </row>
    <row r="6820" spans="1:8" x14ac:dyDescent="0.35">
      <c r="A6820" t="s">
        <v>6826</v>
      </c>
      <c r="B6820">
        <v>2422</v>
      </c>
      <c r="C6820" s="1">
        <v>45060</v>
      </c>
      <c r="D6820" s="1">
        <v>45366</v>
      </c>
      <c r="E6820">
        <v>252.24</v>
      </c>
      <c r="F6820" t="s">
        <v>11</v>
      </c>
      <c r="G6820" s="3">
        <f t="shared" si="212"/>
        <v>45047</v>
      </c>
      <c r="H6820">
        <f t="shared" si="213"/>
        <v>10</v>
      </c>
    </row>
    <row r="6821" spans="1:8" x14ac:dyDescent="0.35">
      <c r="A6821" t="s">
        <v>6827</v>
      </c>
      <c r="B6821">
        <v>1574</v>
      </c>
      <c r="C6821" s="1">
        <v>44234</v>
      </c>
      <c r="D6821" s="1">
        <v>44661</v>
      </c>
      <c r="E6821">
        <v>107.25</v>
      </c>
      <c r="F6821" t="s">
        <v>11</v>
      </c>
      <c r="G6821" s="3">
        <f t="shared" si="212"/>
        <v>44228</v>
      </c>
      <c r="H6821">
        <f t="shared" si="213"/>
        <v>14</v>
      </c>
    </row>
    <row r="6822" spans="1:8" x14ac:dyDescent="0.35">
      <c r="A6822" t="s">
        <v>6828</v>
      </c>
      <c r="B6822">
        <v>7194</v>
      </c>
      <c r="C6822" s="1">
        <v>44141</v>
      </c>
      <c r="D6822" s="1">
        <v>45366</v>
      </c>
      <c r="E6822">
        <v>314.99</v>
      </c>
      <c r="F6822" t="s">
        <v>6</v>
      </c>
      <c r="G6822" s="3">
        <f t="shared" si="212"/>
        <v>44136</v>
      </c>
      <c r="H6822">
        <f t="shared" si="213"/>
        <v>41</v>
      </c>
    </row>
    <row r="6823" spans="1:8" x14ac:dyDescent="0.35">
      <c r="A6823" t="s">
        <v>6829</v>
      </c>
      <c r="B6823">
        <v>3525</v>
      </c>
      <c r="C6823" s="1">
        <v>44884</v>
      </c>
      <c r="D6823" s="1">
        <v>45366</v>
      </c>
      <c r="E6823">
        <v>263.87</v>
      </c>
      <c r="F6823" t="s">
        <v>6</v>
      </c>
      <c r="G6823" s="3">
        <f t="shared" si="212"/>
        <v>44866</v>
      </c>
      <c r="H6823">
        <f t="shared" si="213"/>
        <v>16</v>
      </c>
    </row>
    <row r="6824" spans="1:8" x14ac:dyDescent="0.35">
      <c r="A6824" t="s">
        <v>6830</v>
      </c>
      <c r="B6824">
        <v>3883</v>
      </c>
      <c r="C6824" s="1">
        <v>44611</v>
      </c>
      <c r="D6824" s="1">
        <v>44969</v>
      </c>
      <c r="E6824">
        <v>454.18</v>
      </c>
      <c r="F6824" t="s">
        <v>11</v>
      </c>
      <c r="G6824" s="3">
        <f t="shared" si="212"/>
        <v>44593</v>
      </c>
      <c r="H6824">
        <f t="shared" si="213"/>
        <v>12</v>
      </c>
    </row>
    <row r="6825" spans="1:8" x14ac:dyDescent="0.35">
      <c r="A6825" t="s">
        <v>6831</v>
      </c>
      <c r="B6825">
        <v>4055</v>
      </c>
      <c r="C6825" s="1">
        <v>45663</v>
      </c>
      <c r="D6825" s="1">
        <v>45366</v>
      </c>
      <c r="E6825">
        <v>292.05</v>
      </c>
      <c r="F6825" t="s">
        <v>8</v>
      </c>
      <c r="G6825" s="3">
        <f t="shared" si="212"/>
        <v>45658</v>
      </c>
      <c r="H6825">
        <f t="shared" si="213"/>
        <v>10</v>
      </c>
    </row>
    <row r="6826" spans="1:8" x14ac:dyDescent="0.35">
      <c r="A6826" t="s">
        <v>6832</v>
      </c>
      <c r="B6826">
        <v>8940</v>
      </c>
      <c r="C6826" s="1">
        <v>44383</v>
      </c>
      <c r="D6826" s="1">
        <v>44399</v>
      </c>
      <c r="E6826">
        <v>394.21</v>
      </c>
      <c r="F6826" t="s">
        <v>6</v>
      </c>
      <c r="G6826" s="3">
        <f t="shared" si="212"/>
        <v>44378</v>
      </c>
      <c r="H6826">
        <f t="shared" si="213"/>
        <v>1</v>
      </c>
    </row>
    <row r="6827" spans="1:8" x14ac:dyDescent="0.35">
      <c r="A6827" t="s">
        <v>6833</v>
      </c>
      <c r="B6827">
        <v>3094</v>
      </c>
      <c r="C6827" s="1">
        <v>44884</v>
      </c>
      <c r="D6827" s="1">
        <v>45008</v>
      </c>
      <c r="E6827">
        <v>362.38</v>
      </c>
      <c r="F6827" t="s">
        <v>8</v>
      </c>
      <c r="G6827" s="3">
        <f t="shared" si="212"/>
        <v>44866</v>
      </c>
      <c r="H6827">
        <f t="shared" si="213"/>
        <v>4</v>
      </c>
    </row>
    <row r="6828" spans="1:8" x14ac:dyDescent="0.35">
      <c r="A6828" t="s">
        <v>6834</v>
      </c>
      <c r="B6828">
        <v>6771</v>
      </c>
      <c r="C6828" s="1">
        <v>44185</v>
      </c>
      <c r="D6828" s="1">
        <v>45008</v>
      </c>
      <c r="E6828">
        <v>415.35</v>
      </c>
      <c r="F6828" t="s">
        <v>8</v>
      </c>
      <c r="G6828" s="3">
        <f t="shared" si="212"/>
        <v>44166</v>
      </c>
      <c r="H6828">
        <f t="shared" si="213"/>
        <v>27</v>
      </c>
    </row>
    <row r="6829" spans="1:8" x14ac:dyDescent="0.35">
      <c r="A6829" t="s">
        <v>6835</v>
      </c>
      <c r="B6829">
        <v>4493</v>
      </c>
      <c r="C6829" s="1">
        <v>45493</v>
      </c>
      <c r="D6829" s="1">
        <v>45339</v>
      </c>
      <c r="E6829">
        <v>455.68</v>
      </c>
      <c r="F6829" t="s">
        <v>11</v>
      </c>
      <c r="G6829" s="3">
        <f t="shared" si="212"/>
        <v>45474</v>
      </c>
      <c r="H6829">
        <f t="shared" si="213"/>
        <v>5</v>
      </c>
    </row>
    <row r="6830" spans="1:8" x14ac:dyDescent="0.35">
      <c r="A6830" t="s">
        <v>6836</v>
      </c>
      <c r="B6830">
        <v>3768</v>
      </c>
      <c r="C6830" s="1">
        <v>44702</v>
      </c>
      <c r="D6830" s="1">
        <v>45366</v>
      </c>
      <c r="E6830">
        <v>83.88</v>
      </c>
      <c r="F6830" t="s">
        <v>8</v>
      </c>
      <c r="G6830" s="3">
        <f t="shared" si="212"/>
        <v>44682</v>
      </c>
      <c r="H6830">
        <f t="shared" si="213"/>
        <v>22</v>
      </c>
    </row>
    <row r="6831" spans="1:8" x14ac:dyDescent="0.35">
      <c r="A6831" t="s">
        <v>6837</v>
      </c>
      <c r="B6831">
        <v>8253</v>
      </c>
      <c r="C6831" s="1">
        <v>44816</v>
      </c>
      <c r="D6831" s="1" t="e">
        <v>#N/A</v>
      </c>
      <c r="E6831">
        <v>121.15</v>
      </c>
      <c r="F6831" t="s">
        <v>8</v>
      </c>
      <c r="G6831" s="3">
        <f t="shared" si="212"/>
        <v>44805</v>
      </c>
      <c r="H6831" t="e">
        <f t="shared" si="213"/>
        <v>#VALUE!</v>
      </c>
    </row>
    <row r="6832" spans="1:8" x14ac:dyDescent="0.35">
      <c r="A6832" t="s">
        <v>6838</v>
      </c>
      <c r="B6832">
        <v>4114</v>
      </c>
      <c r="C6832" s="1">
        <v>44654</v>
      </c>
      <c r="D6832" s="1" t="e">
        <v>#N/A</v>
      </c>
      <c r="E6832">
        <v>447.87</v>
      </c>
      <c r="F6832" t="s">
        <v>8</v>
      </c>
      <c r="G6832" s="3">
        <f t="shared" si="212"/>
        <v>44652</v>
      </c>
      <c r="H6832" t="e">
        <f t="shared" si="213"/>
        <v>#VALUE!</v>
      </c>
    </row>
    <row r="6833" spans="1:8" x14ac:dyDescent="0.35">
      <c r="A6833" t="s">
        <v>6839</v>
      </c>
      <c r="B6833">
        <v>3855</v>
      </c>
      <c r="C6833" s="1">
        <v>44899</v>
      </c>
      <c r="D6833" s="1">
        <v>45008</v>
      </c>
      <c r="E6833">
        <v>10.7</v>
      </c>
      <c r="F6833" t="s">
        <v>6</v>
      </c>
      <c r="G6833" s="3">
        <f t="shared" si="212"/>
        <v>44896</v>
      </c>
      <c r="H6833">
        <f t="shared" si="213"/>
        <v>4</v>
      </c>
    </row>
    <row r="6834" spans="1:8" x14ac:dyDescent="0.35">
      <c r="A6834" t="s">
        <v>6840</v>
      </c>
      <c r="B6834">
        <v>8760</v>
      </c>
      <c r="C6834" s="1">
        <v>44984</v>
      </c>
      <c r="D6834" s="1">
        <v>44099</v>
      </c>
      <c r="E6834">
        <v>348.68</v>
      </c>
      <c r="F6834" t="s">
        <v>11</v>
      </c>
      <c r="G6834" s="3">
        <f t="shared" si="212"/>
        <v>44958</v>
      </c>
      <c r="H6834">
        <f t="shared" si="213"/>
        <v>30</v>
      </c>
    </row>
    <row r="6835" spans="1:8" x14ac:dyDescent="0.35">
      <c r="A6835" t="s">
        <v>6841</v>
      </c>
      <c r="B6835">
        <v>6800</v>
      </c>
      <c r="C6835" s="1">
        <v>43940</v>
      </c>
      <c r="D6835" s="1">
        <v>45276</v>
      </c>
      <c r="E6835">
        <v>120.5</v>
      </c>
      <c r="F6835" t="s">
        <v>11</v>
      </c>
      <c r="G6835" s="3">
        <f t="shared" si="212"/>
        <v>43922</v>
      </c>
      <c r="H6835">
        <f t="shared" si="213"/>
        <v>45</v>
      </c>
    </row>
    <row r="6836" spans="1:8" x14ac:dyDescent="0.35">
      <c r="A6836" t="s">
        <v>6842</v>
      </c>
      <c r="B6836">
        <v>7934</v>
      </c>
      <c r="C6836" s="1">
        <v>44843</v>
      </c>
      <c r="D6836" s="1">
        <v>45366</v>
      </c>
      <c r="E6836">
        <v>219.14</v>
      </c>
      <c r="F6836" t="s">
        <v>8</v>
      </c>
      <c r="G6836" s="3">
        <f t="shared" si="212"/>
        <v>44835</v>
      </c>
      <c r="H6836">
        <f t="shared" si="213"/>
        <v>17</v>
      </c>
    </row>
    <row r="6837" spans="1:8" x14ac:dyDescent="0.35">
      <c r="A6837" t="s">
        <v>6843</v>
      </c>
      <c r="B6837">
        <v>6734</v>
      </c>
      <c r="C6837" s="1">
        <v>44224</v>
      </c>
      <c r="D6837" s="1">
        <v>44012</v>
      </c>
      <c r="E6837">
        <v>486.28</v>
      </c>
      <c r="F6837" t="s">
        <v>6</v>
      </c>
      <c r="G6837" s="3">
        <f t="shared" si="212"/>
        <v>44197</v>
      </c>
      <c r="H6837">
        <f t="shared" si="213"/>
        <v>7</v>
      </c>
    </row>
    <row r="6838" spans="1:8" x14ac:dyDescent="0.35">
      <c r="A6838" t="s">
        <v>6844</v>
      </c>
      <c r="B6838">
        <v>7506</v>
      </c>
      <c r="C6838" s="1">
        <v>45741</v>
      </c>
      <c r="D6838" s="1">
        <v>44814</v>
      </c>
      <c r="E6838">
        <v>54.9</v>
      </c>
      <c r="F6838" t="s">
        <v>11</v>
      </c>
      <c r="G6838" s="3">
        <f t="shared" si="212"/>
        <v>45717</v>
      </c>
      <c r="H6838">
        <f t="shared" si="213"/>
        <v>31</v>
      </c>
    </row>
    <row r="6839" spans="1:8" x14ac:dyDescent="0.35">
      <c r="A6839" t="s">
        <v>6845</v>
      </c>
      <c r="B6839">
        <v>8522</v>
      </c>
      <c r="C6839" s="1">
        <v>44723</v>
      </c>
      <c r="D6839" s="1">
        <v>45260</v>
      </c>
      <c r="E6839">
        <v>32.33</v>
      </c>
      <c r="F6839" t="s">
        <v>11</v>
      </c>
      <c r="G6839" s="3">
        <f t="shared" si="212"/>
        <v>44713</v>
      </c>
      <c r="H6839">
        <f t="shared" si="213"/>
        <v>18</v>
      </c>
    </row>
    <row r="6840" spans="1:8" x14ac:dyDescent="0.35">
      <c r="A6840" t="s">
        <v>6846</v>
      </c>
      <c r="B6840">
        <v>7374</v>
      </c>
      <c r="C6840" s="1">
        <v>45681</v>
      </c>
      <c r="D6840" s="1">
        <v>43908</v>
      </c>
      <c r="E6840">
        <v>307.5</v>
      </c>
      <c r="F6840" t="s">
        <v>11</v>
      </c>
      <c r="G6840" s="3">
        <f t="shared" si="212"/>
        <v>45658</v>
      </c>
      <c r="H6840">
        <f t="shared" si="213"/>
        <v>59</v>
      </c>
    </row>
    <row r="6841" spans="1:8" x14ac:dyDescent="0.35">
      <c r="A6841" t="s">
        <v>6847</v>
      </c>
      <c r="B6841">
        <v>9284</v>
      </c>
      <c r="C6841" s="1">
        <v>44999</v>
      </c>
      <c r="D6841" s="1">
        <v>45008</v>
      </c>
      <c r="E6841">
        <v>405.39</v>
      </c>
      <c r="F6841" t="s">
        <v>11</v>
      </c>
      <c r="G6841" s="3">
        <f t="shared" si="212"/>
        <v>44986</v>
      </c>
      <c r="H6841">
        <f t="shared" si="213"/>
        <v>0</v>
      </c>
    </row>
    <row r="6842" spans="1:8" x14ac:dyDescent="0.35">
      <c r="A6842" t="s">
        <v>6848</v>
      </c>
      <c r="B6842">
        <v>7244</v>
      </c>
      <c r="C6842" s="1">
        <v>45530</v>
      </c>
      <c r="D6842" s="1">
        <v>44012</v>
      </c>
      <c r="E6842">
        <v>28.9</v>
      </c>
      <c r="F6842" t="s">
        <v>11</v>
      </c>
      <c r="G6842" s="3">
        <f t="shared" si="212"/>
        <v>45505</v>
      </c>
      <c r="H6842">
        <f t="shared" si="213"/>
        <v>51</v>
      </c>
    </row>
    <row r="6843" spans="1:8" x14ac:dyDescent="0.35">
      <c r="A6843" t="s">
        <v>6849</v>
      </c>
      <c r="B6843">
        <v>9050</v>
      </c>
      <c r="C6843" s="1">
        <v>44569</v>
      </c>
      <c r="D6843" s="1">
        <v>44969</v>
      </c>
      <c r="E6843">
        <v>71.09</v>
      </c>
      <c r="F6843" t="s">
        <v>6</v>
      </c>
      <c r="G6843" s="3">
        <f t="shared" si="212"/>
        <v>44562</v>
      </c>
      <c r="H6843">
        <f t="shared" si="213"/>
        <v>13</v>
      </c>
    </row>
    <row r="6844" spans="1:8" x14ac:dyDescent="0.35">
      <c r="A6844" t="s">
        <v>6850</v>
      </c>
      <c r="B6844">
        <v>2634</v>
      </c>
      <c r="C6844" s="1">
        <v>44906</v>
      </c>
      <c r="D6844" s="1">
        <v>44661</v>
      </c>
      <c r="E6844">
        <v>183.57</v>
      </c>
      <c r="F6844" t="s">
        <v>8</v>
      </c>
      <c r="G6844" s="3">
        <f t="shared" si="212"/>
        <v>44896</v>
      </c>
      <c r="H6844">
        <f t="shared" si="213"/>
        <v>8</v>
      </c>
    </row>
    <row r="6845" spans="1:8" x14ac:dyDescent="0.35">
      <c r="A6845" t="s">
        <v>6851</v>
      </c>
      <c r="B6845">
        <v>4641</v>
      </c>
      <c r="C6845" s="1">
        <v>45412</v>
      </c>
      <c r="D6845" s="1">
        <v>45366</v>
      </c>
      <c r="E6845">
        <v>447.54</v>
      </c>
      <c r="F6845" t="s">
        <v>8</v>
      </c>
      <c r="G6845" s="3">
        <f t="shared" si="212"/>
        <v>45383</v>
      </c>
      <c r="H6845">
        <f t="shared" si="213"/>
        <v>2</v>
      </c>
    </row>
    <row r="6846" spans="1:8" x14ac:dyDescent="0.35">
      <c r="A6846" t="s">
        <v>6852</v>
      </c>
      <c r="B6846">
        <v>3996</v>
      </c>
      <c r="C6846" s="1">
        <v>45401</v>
      </c>
      <c r="D6846" s="1">
        <v>44012</v>
      </c>
      <c r="E6846">
        <v>355.98</v>
      </c>
      <c r="F6846" t="s">
        <v>6</v>
      </c>
      <c r="G6846" s="3">
        <f t="shared" si="212"/>
        <v>45383</v>
      </c>
      <c r="H6846">
        <f t="shared" si="213"/>
        <v>46</v>
      </c>
    </row>
    <row r="6847" spans="1:8" x14ac:dyDescent="0.35">
      <c r="A6847" t="s">
        <v>6853</v>
      </c>
      <c r="B6847">
        <v>8122</v>
      </c>
      <c r="C6847" s="1">
        <v>45747</v>
      </c>
      <c r="D6847" s="1">
        <v>45366</v>
      </c>
      <c r="E6847">
        <v>462.29</v>
      </c>
      <c r="F6847" t="s">
        <v>6</v>
      </c>
      <c r="G6847" s="3">
        <f t="shared" si="212"/>
        <v>45717</v>
      </c>
      <c r="H6847">
        <f t="shared" si="213"/>
        <v>13</v>
      </c>
    </row>
    <row r="6848" spans="1:8" x14ac:dyDescent="0.35">
      <c r="A6848" t="s">
        <v>6854</v>
      </c>
      <c r="B6848">
        <v>9751</v>
      </c>
      <c r="C6848" s="1">
        <v>44681</v>
      </c>
      <c r="D6848" s="1">
        <v>45366</v>
      </c>
      <c r="E6848">
        <v>431.17</v>
      </c>
      <c r="F6848" t="s">
        <v>6</v>
      </c>
      <c r="G6848" s="3">
        <f t="shared" si="212"/>
        <v>44652</v>
      </c>
      <c r="H6848">
        <f t="shared" si="213"/>
        <v>23</v>
      </c>
    </row>
    <row r="6849" spans="1:8" x14ac:dyDescent="0.35">
      <c r="A6849" t="s">
        <v>6855</v>
      </c>
      <c r="B6849">
        <v>8839</v>
      </c>
      <c r="C6849" s="1">
        <v>45351</v>
      </c>
      <c r="D6849" s="1">
        <v>45008</v>
      </c>
      <c r="E6849">
        <v>108.15</v>
      </c>
      <c r="F6849" t="s">
        <v>6</v>
      </c>
      <c r="G6849" s="3">
        <f t="shared" si="212"/>
        <v>45323</v>
      </c>
      <c r="H6849">
        <f t="shared" si="213"/>
        <v>11</v>
      </c>
    </row>
    <row r="6850" spans="1:8" x14ac:dyDescent="0.35">
      <c r="A6850" t="s">
        <v>6856</v>
      </c>
      <c r="B6850">
        <v>5303</v>
      </c>
      <c r="C6850" s="1">
        <v>44119</v>
      </c>
      <c r="D6850" s="1">
        <v>44661</v>
      </c>
      <c r="E6850">
        <v>74.2</v>
      </c>
      <c r="F6850" t="s">
        <v>11</v>
      </c>
      <c r="G6850" s="3">
        <f t="shared" si="212"/>
        <v>44105</v>
      </c>
      <c r="H6850">
        <f t="shared" si="213"/>
        <v>18</v>
      </c>
    </row>
    <row r="6851" spans="1:8" x14ac:dyDescent="0.35">
      <c r="A6851" t="s">
        <v>6857</v>
      </c>
      <c r="B6851">
        <v>4550</v>
      </c>
      <c r="C6851" s="1">
        <v>44527</v>
      </c>
      <c r="D6851" s="1">
        <v>45276</v>
      </c>
      <c r="E6851">
        <v>491.25</v>
      </c>
      <c r="F6851" t="s">
        <v>11</v>
      </c>
      <c r="G6851" s="3">
        <f t="shared" ref="G6851:G6914" si="214">DATE(YEAR(C6851),MONTH(C6851),1)</f>
        <v>44501</v>
      </c>
      <c r="H6851">
        <f t="shared" ref="H6851:H6914" si="215">ABS(IF(ISNUMBER(D6851),ROUND((D6851-C6851)/30,0),"AA"))</f>
        <v>25</v>
      </c>
    </row>
    <row r="6852" spans="1:8" x14ac:dyDescent="0.35">
      <c r="A6852" t="s">
        <v>6858</v>
      </c>
      <c r="B6852">
        <v>3320</v>
      </c>
      <c r="C6852" s="1">
        <v>43856</v>
      </c>
      <c r="D6852" s="1">
        <v>45366</v>
      </c>
      <c r="E6852">
        <v>476.62</v>
      </c>
      <c r="F6852" t="s">
        <v>8</v>
      </c>
      <c r="G6852" s="3">
        <f t="shared" si="214"/>
        <v>43831</v>
      </c>
      <c r="H6852">
        <f t="shared" si="215"/>
        <v>50</v>
      </c>
    </row>
    <row r="6853" spans="1:8" x14ac:dyDescent="0.35">
      <c r="A6853" t="s">
        <v>6859</v>
      </c>
      <c r="B6853">
        <v>9328</v>
      </c>
      <c r="C6853" s="1">
        <v>45344</v>
      </c>
      <c r="D6853" s="1">
        <v>43908</v>
      </c>
      <c r="E6853">
        <v>18.27</v>
      </c>
      <c r="F6853" t="s">
        <v>11</v>
      </c>
      <c r="G6853" s="3">
        <f t="shared" si="214"/>
        <v>45323</v>
      </c>
      <c r="H6853">
        <f t="shared" si="215"/>
        <v>48</v>
      </c>
    </row>
    <row r="6854" spans="1:8" x14ac:dyDescent="0.35">
      <c r="A6854" t="s">
        <v>6860</v>
      </c>
      <c r="B6854">
        <v>5784</v>
      </c>
      <c r="C6854" s="1">
        <v>45566</v>
      </c>
      <c r="D6854" s="1">
        <v>45366</v>
      </c>
      <c r="E6854">
        <v>134.34</v>
      </c>
      <c r="F6854" t="s">
        <v>11</v>
      </c>
      <c r="G6854" s="3">
        <f t="shared" si="214"/>
        <v>45566</v>
      </c>
      <c r="H6854">
        <f t="shared" si="215"/>
        <v>7</v>
      </c>
    </row>
    <row r="6855" spans="1:8" x14ac:dyDescent="0.35">
      <c r="A6855" t="s">
        <v>6861</v>
      </c>
      <c r="B6855">
        <v>6670</v>
      </c>
      <c r="C6855" s="1">
        <v>44423</v>
      </c>
      <c r="D6855" s="1">
        <v>44969</v>
      </c>
      <c r="E6855">
        <v>284.5</v>
      </c>
      <c r="F6855" t="s">
        <v>8</v>
      </c>
      <c r="G6855" s="3">
        <f t="shared" si="214"/>
        <v>44409</v>
      </c>
      <c r="H6855">
        <f t="shared" si="215"/>
        <v>18</v>
      </c>
    </row>
    <row r="6856" spans="1:8" x14ac:dyDescent="0.35">
      <c r="A6856" t="s">
        <v>6862</v>
      </c>
      <c r="B6856">
        <v>3527</v>
      </c>
      <c r="C6856" s="1">
        <v>44853</v>
      </c>
      <c r="D6856" s="1">
        <v>45366</v>
      </c>
      <c r="E6856">
        <v>361.5</v>
      </c>
      <c r="F6856" t="s">
        <v>8</v>
      </c>
      <c r="G6856" s="3">
        <f t="shared" si="214"/>
        <v>44835</v>
      </c>
      <c r="H6856">
        <f t="shared" si="215"/>
        <v>17</v>
      </c>
    </row>
    <row r="6857" spans="1:8" x14ac:dyDescent="0.35">
      <c r="A6857" t="s">
        <v>6863</v>
      </c>
      <c r="B6857">
        <v>4016</v>
      </c>
      <c r="C6857" s="1">
        <v>44320</v>
      </c>
      <c r="D6857" s="1">
        <v>43993</v>
      </c>
      <c r="E6857">
        <v>97.53</v>
      </c>
      <c r="F6857" t="s">
        <v>6</v>
      </c>
      <c r="G6857" s="3">
        <f t="shared" si="214"/>
        <v>44317</v>
      </c>
      <c r="H6857">
        <f t="shared" si="215"/>
        <v>11</v>
      </c>
    </row>
    <row r="6858" spans="1:8" x14ac:dyDescent="0.35">
      <c r="A6858" t="s">
        <v>6864</v>
      </c>
      <c r="B6858">
        <v>7635</v>
      </c>
      <c r="C6858" s="1">
        <v>44749</v>
      </c>
      <c r="D6858" s="1">
        <v>45366</v>
      </c>
      <c r="E6858">
        <v>38.01</v>
      </c>
      <c r="F6858" t="s">
        <v>11</v>
      </c>
      <c r="G6858" s="3">
        <f t="shared" si="214"/>
        <v>44743</v>
      </c>
      <c r="H6858">
        <f t="shared" si="215"/>
        <v>21</v>
      </c>
    </row>
    <row r="6859" spans="1:8" x14ac:dyDescent="0.35">
      <c r="A6859" t="s">
        <v>6865</v>
      </c>
      <c r="B6859">
        <v>6530</v>
      </c>
      <c r="C6859" s="1">
        <v>45675</v>
      </c>
      <c r="D6859" s="1">
        <v>45366</v>
      </c>
      <c r="E6859">
        <v>113.42</v>
      </c>
      <c r="F6859" t="s">
        <v>8</v>
      </c>
      <c r="G6859" s="3">
        <f t="shared" si="214"/>
        <v>45658</v>
      </c>
      <c r="H6859">
        <f t="shared" si="215"/>
        <v>10</v>
      </c>
    </row>
    <row r="6860" spans="1:8" x14ac:dyDescent="0.35">
      <c r="A6860" t="s">
        <v>6866</v>
      </c>
      <c r="B6860">
        <v>1807</v>
      </c>
      <c r="C6860" s="1">
        <v>44333</v>
      </c>
      <c r="D6860" s="1">
        <v>43993</v>
      </c>
      <c r="E6860">
        <v>451.11</v>
      </c>
      <c r="F6860" t="s">
        <v>11</v>
      </c>
      <c r="G6860" s="3">
        <f t="shared" si="214"/>
        <v>44317</v>
      </c>
      <c r="H6860">
        <f t="shared" si="215"/>
        <v>11</v>
      </c>
    </row>
    <row r="6861" spans="1:8" x14ac:dyDescent="0.35">
      <c r="A6861" t="s">
        <v>6867</v>
      </c>
      <c r="B6861">
        <v>8844</v>
      </c>
      <c r="C6861" s="1">
        <v>44470</v>
      </c>
      <c r="D6861" s="1">
        <v>43993</v>
      </c>
      <c r="E6861">
        <v>433.6</v>
      </c>
      <c r="F6861" t="s">
        <v>11</v>
      </c>
      <c r="G6861" s="3">
        <f t="shared" si="214"/>
        <v>44470</v>
      </c>
      <c r="H6861">
        <f t="shared" si="215"/>
        <v>16</v>
      </c>
    </row>
    <row r="6862" spans="1:8" x14ac:dyDescent="0.35">
      <c r="A6862" t="s">
        <v>6868</v>
      </c>
      <c r="B6862">
        <v>2092</v>
      </c>
      <c r="C6862" s="1">
        <v>45128</v>
      </c>
      <c r="D6862" s="1">
        <v>43993</v>
      </c>
      <c r="E6862">
        <v>428.99</v>
      </c>
      <c r="F6862" t="s">
        <v>11</v>
      </c>
      <c r="G6862" s="3">
        <f t="shared" si="214"/>
        <v>45108</v>
      </c>
      <c r="H6862">
        <f t="shared" si="215"/>
        <v>38</v>
      </c>
    </row>
    <row r="6863" spans="1:8" x14ac:dyDescent="0.35">
      <c r="A6863" t="s">
        <v>6869</v>
      </c>
      <c r="B6863">
        <v>9709</v>
      </c>
      <c r="C6863" s="1">
        <v>45203</v>
      </c>
      <c r="D6863" s="1">
        <v>43908</v>
      </c>
      <c r="E6863">
        <v>37.159999999999997</v>
      </c>
      <c r="F6863" t="s">
        <v>6</v>
      </c>
      <c r="G6863" s="3">
        <f t="shared" si="214"/>
        <v>45200</v>
      </c>
      <c r="H6863">
        <f t="shared" si="215"/>
        <v>43</v>
      </c>
    </row>
    <row r="6864" spans="1:8" x14ac:dyDescent="0.35">
      <c r="A6864" t="s">
        <v>6870</v>
      </c>
      <c r="B6864">
        <v>9057</v>
      </c>
      <c r="C6864" s="1">
        <v>44387</v>
      </c>
      <c r="D6864" s="1">
        <v>45339</v>
      </c>
      <c r="E6864">
        <v>145.13</v>
      </c>
      <c r="F6864" t="s">
        <v>11</v>
      </c>
      <c r="G6864" s="3">
        <f t="shared" si="214"/>
        <v>44378</v>
      </c>
      <c r="H6864">
        <f t="shared" si="215"/>
        <v>32</v>
      </c>
    </row>
    <row r="6865" spans="1:8" x14ac:dyDescent="0.35">
      <c r="A6865" t="s">
        <v>6871</v>
      </c>
      <c r="B6865">
        <v>1103</v>
      </c>
      <c r="C6865" s="1">
        <v>45113</v>
      </c>
      <c r="D6865" s="1">
        <v>45366</v>
      </c>
      <c r="E6865">
        <v>247.93</v>
      </c>
      <c r="F6865" t="s">
        <v>6</v>
      </c>
      <c r="G6865" s="3">
        <f t="shared" si="214"/>
        <v>45108</v>
      </c>
      <c r="H6865">
        <f t="shared" si="215"/>
        <v>8</v>
      </c>
    </row>
    <row r="6866" spans="1:8" x14ac:dyDescent="0.35">
      <c r="A6866" t="s">
        <v>6872</v>
      </c>
      <c r="B6866">
        <v>4753</v>
      </c>
      <c r="C6866" s="1">
        <v>45003</v>
      </c>
      <c r="D6866" s="1">
        <v>44012</v>
      </c>
      <c r="E6866">
        <v>429.82</v>
      </c>
      <c r="F6866" t="s">
        <v>6</v>
      </c>
      <c r="G6866" s="3">
        <f t="shared" si="214"/>
        <v>44986</v>
      </c>
      <c r="H6866">
        <f t="shared" si="215"/>
        <v>33</v>
      </c>
    </row>
    <row r="6867" spans="1:8" x14ac:dyDescent="0.35">
      <c r="A6867" t="s">
        <v>6873</v>
      </c>
      <c r="B6867">
        <v>2999</v>
      </c>
      <c r="C6867" s="1">
        <v>44732</v>
      </c>
      <c r="D6867" s="1">
        <v>44969</v>
      </c>
      <c r="E6867">
        <v>330.07</v>
      </c>
      <c r="F6867" t="s">
        <v>6</v>
      </c>
      <c r="G6867" s="3">
        <f t="shared" si="214"/>
        <v>44713</v>
      </c>
      <c r="H6867">
        <f t="shared" si="215"/>
        <v>8</v>
      </c>
    </row>
    <row r="6868" spans="1:8" x14ac:dyDescent="0.35">
      <c r="A6868" t="s">
        <v>6874</v>
      </c>
      <c r="B6868">
        <v>3432</v>
      </c>
      <c r="C6868" s="1">
        <v>43981</v>
      </c>
      <c r="D6868" s="1">
        <v>44012</v>
      </c>
      <c r="E6868">
        <v>16.64</v>
      </c>
      <c r="F6868" t="s">
        <v>8</v>
      </c>
      <c r="G6868" s="3">
        <f t="shared" si="214"/>
        <v>43952</v>
      </c>
      <c r="H6868">
        <f t="shared" si="215"/>
        <v>1</v>
      </c>
    </row>
    <row r="6869" spans="1:8" x14ac:dyDescent="0.35">
      <c r="A6869" t="s">
        <v>6875</v>
      </c>
      <c r="B6869">
        <v>2175</v>
      </c>
      <c r="C6869" s="1">
        <v>45275</v>
      </c>
      <c r="D6869" s="1">
        <v>45366</v>
      </c>
      <c r="E6869">
        <v>117.68</v>
      </c>
      <c r="F6869" t="s">
        <v>6</v>
      </c>
      <c r="G6869" s="3">
        <f t="shared" si="214"/>
        <v>45261</v>
      </c>
      <c r="H6869">
        <f t="shared" si="215"/>
        <v>3</v>
      </c>
    </row>
    <row r="6870" spans="1:8" x14ac:dyDescent="0.35">
      <c r="A6870" t="s">
        <v>6876</v>
      </c>
      <c r="B6870">
        <v>3859</v>
      </c>
      <c r="C6870" s="1">
        <v>44737</v>
      </c>
      <c r="D6870" s="1">
        <v>45366</v>
      </c>
      <c r="E6870">
        <v>206.63</v>
      </c>
      <c r="F6870" t="s">
        <v>11</v>
      </c>
      <c r="G6870" s="3">
        <f t="shared" si="214"/>
        <v>44713</v>
      </c>
      <c r="H6870">
        <f t="shared" si="215"/>
        <v>21</v>
      </c>
    </row>
    <row r="6871" spans="1:8" x14ac:dyDescent="0.35">
      <c r="A6871" t="s">
        <v>6877</v>
      </c>
      <c r="B6871">
        <v>9334</v>
      </c>
      <c r="C6871" s="1">
        <v>45744</v>
      </c>
      <c r="D6871" s="1">
        <v>43993</v>
      </c>
      <c r="E6871">
        <v>394.43</v>
      </c>
      <c r="F6871" t="s">
        <v>8</v>
      </c>
      <c r="G6871" s="3">
        <f t="shared" si="214"/>
        <v>45717</v>
      </c>
      <c r="H6871">
        <f t="shared" si="215"/>
        <v>58</v>
      </c>
    </row>
    <row r="6872" spans="1:8" x14ac:dyDescent="0.35">
      <c r="A6872" t="s">
        <v>6878</v>
      </c>
      <c r="B6872">
        <v>7542</v>
      </c>
      <c r="C6872" s="1">
        <v>45635</v>
      </c>
      <c r="D6872" s="1">
        <v>44969</v>
      </c>
      <c r="E6872">
        <v>122.33</v>
      </c>
      <c r="F6872" t="s">
        <v>8</v>
      </c>
      <c r="G6872" s="3">
        <f t="shared" si="214"/>
        <v>45627</v>
      </c>
      <c r="H6872">
        <f t="shared" si="215"/>
        <v>22</v>
      </c>
    </row>
    <row r="6873" spans="1:8" x14ac:dyDescent="0.35">
      <c r="A6873" t="s">
        <v>6879</v>
      </c>
      <c r="B6873">
        <v>8758</v>
      </c>
      <c r="C6873" s="1">
        <v>44252</v>
      </c>
      <c r="D6873" s="1">
        <v>44012</v>
      </c>
      <c r="E6873">
        <v>331.86</v>
      </c>
      <c r="F6873" t="s">
        <v>6</v>
      </c>
      <c r="G6873" s="3">
        <f t="shared" si="214"/>
        <v>44228</v>
      </c>
      <c r="H6873">
        <f t="shared" si="215"/>
        <v>8</v>
      </c>
    </row>
    <row r="6874" spans="1:8" x14ac:dyDescent="0.35">
      <c r="A6874" t="s">
        <v>6880</v>
      </c>
      <c r="B6874">
        <v>2036</v>
      </c>
      <c r="C6874" s="1">
        <v>44953</v>
      </c>
      <c r="D6874" s="1">
        <v>45339</v>
      </c>
      <c r="E6874">
        <v>163.78</v>
      </c>
      <c r="F6874" t="s">
        <v>6</v>
      </c>
      <c r="G6874" s="3">
        <f t="shared" si="214"/>
        <v>44927</v>
      </c>
      <c r="H6874">
        <f t="shared" si="215"/>
        <v>13</v>
      </c>
    </row>
    <row r="6875" spans="1:8" x14ac:dyDescent="0.35">
      <c r="A6875" t="s">
        <v>6881</v>
      </c>
      <c r="B6875">
        <v>8801</v>
      </c>
      <c r="C6875" s="1">
        <v>45351</v>
      </c>
      <c r="D6875" s="1" t="e">
        <v>#N/A</v>
      </c>
      <c r="E6875">
        <v>32.07</v>
      </c>
      <c r="F6875" t="s">
        <v>6</v>
      </c>
      <c r="G6875" s="3">
        <f t="shared" si="214"/>
        <v>45323</v>
      </c>
      <c r="H6875" t="e">
        <f t="shared" si="215"/>
        <v>#VALUE!</v>
      </c>
    </row>
    <row r="6876" spans="1:8" x14ac:dyDescent="0.35">
      <c r="A6876" t="s">
        <v>6882</v>
      </c>
      <c r="B6876">
        <v>5119</v>
      </c>
      <c r="C6876" s="1">
        <v>44456</v>
      </c>
      <c r="D6876" s="1">
        <v>45366</v>
      </c>
      <c r="E6876">
        <v>288.64999999999998</v>
      </c>
      <c r="F6876" t="s">
        <v>11</v>
      </c>
      <c r="G6876" s="3">
        <f t="shared" si="214"/>
        <v>44440</v>
      </c>
      <c r="H6876">
        <f t="shared" si="215"/>
        <v>30</v>
      </c>
    </row>
    <row r="6877" spans="1:8" x14ac:dyDescent="0.35">
      <c r="A6877" t="s">
        <v>6883</v>
      </c>
      <c r="B6877">
        <v>2102</v>
      </c>
      <c r="C6877" s="1">
        <v>45734</v>
      </c>
      <c r="D6877" s="1">
        <v>45008</v>
      </c>
      <c r="E6877">
        <v>190.46</v>
      </c>
      <c r="F6877" t="s">
        <v>6</v>
      </c>
      <c r="G6877" s="3">
        <f t="shared" si="214"/>
        <v>45717</v>
      </c>
      <c r="H6877">
        <f t="shared" si="215"/>
        <v>24</v>
      </c>
    </row>
    <row r="6878" spans="1:8" x14ac:dyDescent="0.35">
      <c r="A6878" t="s">
        <v>6884</v>
      </c>
      <c r="B6878">
        <v>5385</v>
      </c>
      <c r="C6878" s="1">
        <v>44707</v>
      </c>
      <c r="D6878" s="1">
        <v>43993</v>
      </c>
      <c r="E6878">
        <v>45.29</v>
      </c>
      <c r="F6878" t="s">
        <v>8</v>
      </c>
      <c r="G6878" s="3">
        <f t="shared" si="214"/>
        <v>44682</v>
      </c>
      <c r="H6878">
        <f t="shared" si="215"/>
        <v>24</v>
      </c>
    </row>
    <row r="6879" spans="1:8" x14ac:dyDescent="0.35">
      <c r="A6879" t="s">
        <v>6885</v>
      </c>
      <c r="B6879">
        <v>6606</v>
      </c>
      <c r="C6879" s="1">
        <v>45059</v>
      </c>
      <c r="D6879" s="1">
        <v>45339</v>
      </c>
      <c r="E6879">
        <v>171.67</v>
      </c>
      <c r="F6879" t="s">
        <v>6</v>
      </c>
      <c r="G6879" s="3">
        <f t="shared" si="214"/>
        <v>45047</v>
      </c>
      <c r="H6879">
        <f t="shared" si="215"/>
        <v>9</v>
      </c>
    </row>
    <row r="6880" spans="1:8" x14ac:dyDescent="0.35">
      <c r="A6880" t="s">
        <v>6886</v>
      </c>
      <c r="B6880">
        <v>1277</v>
      </c>
      <c r="C6880" s="1">
        <v>44909</v>
      </c>
      <c r="D6880" s="1">
        <v>44969</v>
      </c>
      <c r="E6880">
        <v>289.08999999999997</v>
      </c>
      <c r="F6880" t="s">
        <v>8</v>
      </c>
      <c r="G6880" s="3">
        <f t="shared" si="214"/>
        <v>44896</v>
      </c>
      <c r="H6880">
        <f t="shared" si="215"/>
        <v>2</v>
      </c>
    </row>
    <row r="6881" spans="1:8" x14ac:dyDescent="0.35">
      <c r="A6881" t="s">
        <v>6887</v>
      </c>
      <c r="B6881">
        <v>2496</v>
      </c>
      <c r="C6881" s="1">
        <v>44636</v>
      </c>
      <c r="D6881" s="1">
        <v>43993</v>
      </c>
      <c r="E6881">
        <v>292.35000000000002</v>
      </c>
      <c r="F6881" t="s">
        <v>6</v>
      </c>
      <c r="G6881" s="3">
        <f t="shared" si="214"/>
        <v>44621</v>
      </c>
      <c r="H6881">
        <f t="shared" si="215"/>
        <v>21</v>
      </c>
    </row>
    <row r="6882" spans="1:8" x14ac:dyDescent="0.35">
      <c r="A6882" t="s">
        <v>6888</v>
      </c>
      <c r="B6882">
        <v>4465</v>
      </c>
      <c r="C6882" s="1">
        <v>43916</v>
      </c>
      <c r="D6882" s="1">
        <v>44661</v>
      </c>
      <c r="E6882">
        <v>299.56</v>
      </c>
      <c r="F6882" t="s">
        <v>6</v>
      </c>
      <c r="G6882" s="3">
        <f t="shared" si="214"/>
        <v>43891</v>
      </c>
      <c r="H6882">
        <f t="shared" si="215"/>
        <v>25</v>
      </c>
    </row>
    <row r="6883" spans="1:8" x14ac:dyDescent="0.35">
      <c r="A6883" t="s">
        <v>6889</v>
      </c>
      <c r="B6883">
        <v>9964</v>
      </c>
      <c r="C6883" s="1">
        <v>44634</v>
      </c>
      <c r="D6883" s="1">
        <v>43993</v>
      </c>
      <c r="E6883">
        <v>253.36</v>
      </c>
      <c r="F6883" t="s">
        <v>11</v>
      </c>
      <c r="G6883" s="3">
        <f t="shared" si="214"/>
        <v>44621</v>
      </c>
      <c r="H6883">
        <f t="shared" si="215"/>
        <v>21</v>
      </c>
    </row>
    <row r="6884" spans="1:8" x14ac:dyDescent="0.35">
      <c r="A6884" t="s">
        <v>6890</v>
      </c>
      <c r="B6884">
        <v>1986</v>
      </c>
      <c r="C6884" s="1">
        <v>44844</v>
      </c>
      <c r="D6884" s="1">
        <v>44012</v>
      </c>
      <c r="E6884">
        <v>243.81</v>
      </c>
      <c r="F6884" t="s">
        <v>11</v>
      </c>
      <c r="G6884" s="3">
        <f t="shared" si="214"/>
        <v>44835</v>
      </c>
      <c r="H6884">
        <f t="shared" si="215"/>
        <v>28</v>
      </c>
    </row>
    <row r="6885" spans="1:8" x14ac:dyDescent="0.35">
      <c r="A6885" t="s">
        <v>6891</v>
      </c>
      <c r="B6885">
        <v>3246</v>
      </c>
      <c r="C6885" s="1">
        <v>43855</v>
      </c>
      <c r="D6885" s="1" t="e">
        <v>#N/A</v>
      </c>
      <c r="E6885">
        <v>18.899999999999999</v>
      </c>
      <c r="F6885" t="s">
        <v>11</v>
      </c>
      <c r="G6885" s="3">
        <f t="shared" si="214"/>
        <v>43831</v>
      </c>
      <c r="H6885" t="e">
        <f t="shared" si="215"/>
        <v>#VALUE!</v>
      </c>
    </row>
    <row r="6886" spans="1:8" x14ac:dyDescent="0.35">
      <c r="A6886" t="s">
        <v>6892</v>
      </c>
      <c r="B6886">
        <v>8120</v>
      </c>
      <c r="C6886" s="1">
        <v>45487</v>
      </c>
      <c r="D6886" s="1">
        <v>44012</v>
      </c>
      <c r="E6886">
        <v>488.43</v>
      </c>
      <c r="F6886" t="s">
        <v>8</v>
      </c>
      <c r="G6886" s="3">
        <f t="shared" si="214"/>
        <v>45474</v>
      </c>
      <c r="H6886">
        <f t="shared" si="215"/>
        <v>49</v>
      </c>
    </row>
    <row r="6887" spans="1:8" x14ac:dyDescent="0.35">
      <c r="A6887" t="s">
        <v>6893</v>
      </c>
      <c r="B6887">
        <v>1244</v>
      </c>
      <c r="C6887" s="1">
        <v>45569</v>
      </c>
      <c r="D6887" s="1">
        <v>44198</v>
      </c>
      <c r="E6887">
        <v>44.85</v>
      </c>
      <c r="F6887" t="s">
        <v>8</v>
      </c>
      <c r="G6887" s="3">
        <f t="shared" si="214"/>
        <v>45566</v>
      </c>
      <c r="H6887">
        <f t="shared" si="215"/>
        <v>46</v>
      </c>
    </row>
    <row r="6888" spans="1:8" x14ac:dyDescent="0.35">
      <c r="A6888" t="s">
        <v>6894</v>
      </c>
      <c r="B6888">
        <v>9128</v>
      </c>
      <c r="C6888" s="1">
        <v>45286</v>
      </c>
      <c r="D6888" s="1">
        <v>45366</v>
      </c>
      <c r="E6888">
        <v>57.09</v>
      </c>
      <c r="F6888" t="s">
        <v>8</v>
      </c>
      <c r="G6888" s="3">
        <f t="shared" si="214"/>
        <v>45261</v>
      </c>
      <c r="H6888">
        <f t="shared" si="215"/>
        <v>3</v>
      </c>
    </row>
    <row r="6889" spans="1:8" x14ac:dyDescent="0.35">
      <c r="A6889" t="s">
        <v>6895</v>
      </c>
      <c r="B6889">
        <v>2471</v>
      </c>
      <c r="C6889" s="1">
        <v>45239</v>
      </c>
      <c r="D6889" s="1">
        <v>44012</v>
      </c>
      <c r="E6889">
        <v>83.34</v>
      </c>
      <c r="F6889" t="s">
        <v>11</v>
      </c>
      <c r="G6889" s="3">
        <f t="shared" si="214"/>
        <v>45231</v>
      </c>
      <c r="H6889">
        <f t="shared" si="215"/>
        <v>41</v>
      </c>
    </row>
    <row r="6890" spans="1:8" x14ac:dyDescent="0.35">
      <c r="A6890" t="s">
        <v>6896</v>
      </c>
      <c r="B6890">
        <v>4306</v>
      </c>
      <c r="C6890" s="1">
        <v>44601</v>
      </c>
      <c r="D6890" s="1">
        <v>45366</v>
      </c>
      <c r="E6890">
        <v>290.07</v>
      </c>
      <c r="F6890" t="s">
        <v>8</v>
      </c>
      <c r="G6890" s="3">
        <f t="shared" si="214"/>
        <v>44593</v>
      </c>
      <c r="H6890">
        <f t="shared" si="215"/>
        <v>26</v>
      </c>
    </row>
    <row r="6891" spans="1:8" x14ac:dyDescent="0.35">
      <c r="A6891" t="s">
        <v>6897</v>
      </c>
      <c r="B6891">
        <v>8045</v>
      </c>
      <c r="C6891" s="1">
        <v>44669</v>
      </c>
      <c r="D6891" s="1">
        <v>45366</v>
      </c>
      <c r="E6891">
        <v>453.91</v>
      </c>
      <c r="F6891" t="s">
        <v>8</v>
      </c>
      <c r="G6891" s="3">
        <f t="shared" si="214"/>
        <v>44652</v>
      </c>
      <c r="H6891">
        <f t="shared" si="215"/>
        <v>23</v>
      </c>
    </row>
    <row r="6892" spans="1:8" x14ac:dyDescent="0.35">
      <c r="A6892" t="s">
        <v>6898</v>
      </c>
      <c r="B6892">
        <v>7611</v>
      </c>
      <c r="C6892" s="1">
        <v>44225</v>
      </c>
      <c r="D6892" s="1">
        <v>44969</v>
      </c>
      <c r="E6892">
        <v>236.75</v>
      </c>
      <c r="F6892" t="s">
        <v>8</v>
      </c>
      <c r="G6892" s="3">
        <f t="shared" si="214"/>
        <v>44197</v>
      </c>
      <c r="H6892">
        <f t="shared" si="215"/>
        <v>25</v>
      </c>
    </row>
    <row r="6893" spans="1:8" x14ac:dyDescent="0.35">
      <c r="A6893" t="s">
        <v>6899</v>
      </c>
      <c r="B6893">
        <v>8436</v>
      </c>
      <c r="C6893" s="1">
        <v>44306</v>
      </c>
      <c r="D6893" s="1">
        <v>44661</v>
      </c>
      <c r="E6893">
        <v>208.93</v>
      </c>
      <c r="F6893" t="s">
        <v>8</v>
      </c>
      <c r="G6893" s="3">
        <f t="shared" si="214"/>
        <v>44287</v>
      </c>
      <c r="H6893">
        <f t="shared" si="215"/>
        <v>12</v>
      </c>
    </row>
    <row r="6894" spans="1:8" x14ac:dyDescent="0.35">
      <c r="A6894" t="s">
        <v>6900</v>
      </c>
      <c r="B6894">
        <v>9572</v>
      </c>
      <c r="C6894" s="1">
        <v>44106</v>
      </c>
      <c r="D6894" s="1">
        <v>45366</v>
      </c>
      <c r="E6894">
        <v>242.54</v>
      </c>
      <c r="F6894" t="s">
        <v>11</v>
      </c>
      <c r="G6894" s="3">
        <f t="shared" si="214"/>
        <v>44105</v>
      </c>
      <c r="H6894">
        <f t="shared" si="215"/>
        <v>42</v>
      </c>
    </row>
    <row r="6895" spans="1:8" x14ac:dyDescent="0.35">
      <c r="A6895" t="s">
        <v>6901</v>
      </c>
      <c r="B6895">
        <v>3702</v>
      </c>
      <c r="C6895" s="1">
        <v>44406</v>
      </c>
      <c r="D6895" s="1">
        <v>45366</v>
      </c>
      <c r="E6895">
        <v>218.92</v>
      </c>
      <c r="F6895" t="s">
        <v>6</v>
      </c>
      <c r="G6895" s="3">
        <f t="shared" si="214"/>
        <v>44378</v>
      </c>
      <c r="H6895">
        <f t="shared" si="215"/>
        <v>32</v>
      </c>
    </row>
    <row r="6896" spans="1:8" x14ac:dyDescent="0.35">
      <c r="A6896" t="s">
        <v>6902</v>
      </c>
      <c r="B6896">
        <v>4790</v>
      </c>
      <c r="C6896" s="1">
        <v>44341</v>
      </c>
      <c r="D6896" s="1">
        <v>44099</v>
      </c>
      <c r="E6896">
        <v>49.15</v>
      </c>
      <c r="F6896" t="s">
        <v>8</v>
      </c>
      <c r="G6896" s="3">
        <f t="shared" si="214"/>
        <v>44317</v>
      </c>
      <c r="H6896">
        <f t="shared" si="215"/>
        <v>8</v>
      </c>
    </row>
    <row r="6897" spans="1:8" x14ac:dyDescent="0.35">
      <c r="A6897" t="s">
        <v>6903</v>
      </c>
      <c r="B6897">
        <v>4037</v>
      </c>
      <c r="C6897" s="1">
        <v>45045</v>
      </c>
      <c r="D6897" s="1">
        <v>45366</v>
      </c>
      <c r="E6897">
        <v>74.61</v>
      </c>
      <c r="F6897" t="s">
        <v>8</v>
      </c>
      <c r="G6897" s="3">
        <f t="shared" si="214"/>
        <v>45017</v>
      </c>
      <c r="H6897">
        <f t="shared" si="215"/>
        <v>11</v>
      </c>
    </row>
    <row r="6898" spans="1:8" x14ac:dyDescent="0.35">
      <c r="A6898" t="s">
        <v>6904</v>
      </c>
      <c r="B6898">
        <v>7379</v>
      </c>
      <c r="C6898" s="1">
        <v>44586</v>
      </c>
      <c r="D6898" s="1">
        <v>45366</v>
      </c>
      <c r="E6898">
        <v>340.73</v>
      </c>
      <c r="F6898" t="s">
        <v>11</v>
      </c>
      <c r="G6898" s="3">
        <f t="shared" si="214"/>
        <v>44562</v>
      </c>
      <c r="H6898">
        <f t="shared" si="215"/>
        <v>26</v>
      </c>
    </row>
    <row r="6899" spans="1:8" x14ac:dyDescent="0.35">
      <c r="A6899" t="s">
        <v>6905</v>
      </c>
      <c r="B6899">
        <v>8542</v>
      </c>
      <c r="C6899" s="1">
        <v>45152</v>
      </c>
      <c r="D6899" s="1">
        <v>44012</v>
      </c>
      <c r="E6899">
        <v>479.98</v>
      </c>
      <c r="F6899" t="s">
        <v>8</v>
      </c>
      <c r="G6899" s="3">
        <f t="shared" si="214"/>
        <v>45139</v>
      </c>
      <c r="H6899">
        <f t="shared" si="215"/>
        <v>38</v>
      </c>
    </row>
    <row r="6900" spans="1:8" x14ac:dyDescent="0.35">
      <c r="A6900" t="s">
        <v>6906</v>
      </c>
      <c r="B6900">
        <v>9690</v>
      </c>
      <c r="C6900" s="1">
        <v>44150</v>
      </c>
      <c r="D6900" s="1">
        <v>44198</v>
      </c>
      <c r="E6900">
        <v>272.02999999999997</v>
      </c>
      <c r="F6900" t="s">
        <v>6</v>
      </c>
      <c r="G6900" s="3">
        <f t="shared" si="214"/>
        <v>44136</v>
      </c>
      <c r="H6900">
        <f t="shared" si="215"/>
        <v>2</v>
      </c>
    </row>
    <row r="6901" spans="1:8" x14ac:dyDescent="0.35">
      <c r="A6901" t="s">
        <v>6907</v>
      </c>
      <c r="B6901">
        <v>9924</v>
      </c>
      <c r="C6901" s="1">
        <v>45262</v>
      </c>
      <c r="D6901" s="1">
        <v>44198</v>
      </c>
      <c r="E6901">
        <v>215.97</v>
      </c>
      <c r="F6901" t="s">
        <v>11</v>
      </c>
      <c r="G6901" s="3">
        <f t="shared" si="214"/>
        <v>45261</v>
      </c>
      <c r="H6901">
        <f t="shared" si="215"/>
        <v>35</v>
      </c>
    </row>
    <row r="6902" spans="1:8" x14ac:dyDescent="0.35">
      <c r="A6902" t="s">
        <v>6908</v>
      </c>
      <c r="B6902">
        <v>4407</v>
      </c>
      <c r="C6902" s="1">
        <v>45078</v>
      </c>
      <c r="D6902" s="1">
        <v>45276</v>
      </c>
      <c r="E6902">
        <v>470.95</v>
      </c>
      <c r="F6902" t="s">
        <v>8</v>
      </c>
      <c r="G6902" s="3">
        <f t="shared" si="214"/>
        <v>45078</v>
      </c>
      <c r="H6902">
        <f t="shared" si="215"/>
        <v>7</v>
      </c>
    </row>
    <row r="6903" spans="1:8" x14ac:dyDescent="0.35">
      <c r="A6903" t="s">
        <v>6909</v>
      </c>
      <c r="B6903">
        <v>6058</v>
      </c>
      <c r="C6903" s="1">
        <v>44750</v>
      </c>
      <c r="D6903" s="1">
        <v>44969</v>
      </c>
      <c r="E6903">
        <v>109.48</v>
      </c>
      <c r="F6903" t="s">
        <v>8</v>
      </c>
      <c r="G6903" s="3">
        <f t="shared" si="214"/>
        <v>44743</v>
      </c>
      <c r="H6903">
        <f t="shared" si="215"/>
        <v>7</v>
      </c>
    </row>
    <row r="6904" spans="1:8" x14ac:dyDescent="0.35">
      <c r="A6904" t="s">
        <v>6910</v>
      </c>
      <c r="B6904">
        <v>2502</v>
      </c>
      <c r="C6904" s="1">
        <v>45590</v>
      </c>
      <c r="D6904" s="1">
        <v>45008</v>
      </c>
      <c r="E6904">
        <v>318.68</v>
      </c>
      <c r="F6904" t="s">
        <v>6</v>
      </c>
      <c r="G6904" s="3">
        <f t="shared" si="214"/>
        <v>45566</v>
      </c>
      <c r="H6904">
        <f t="shared" si="215"/>
        <v>19</v>
      </c>
    </row>
    <row r="6905" spans="1:8" x14ac:dyDescent="0.35">
      <c r="A6905" t="s">
        <v>6911</v>
      </c>
      <c r="B6905">
        <v>6387</v>
      </c>
      <c r="C6905" s="1">
        <v>44019</v>
      </c>
      <c r="D6905" s="1">
        <v>45366</v>
      </c>
      <c r="E6905">
        <v>161.30000000000001</v>
      </c>
      <c r="F6905" t="s">
        <v>11</v>
      </c>
      <c r="G6905" s="3">
        <f t="shared" si="214"/>
        <v>44013</v>
      </c>
      <c r="H6905">
        <f t="shared" si="215"/>
        <v>45</v>
      </c>
    </row>
    <row r="6906" spans="1:8" x14ac:dyDescent="0.35">
      <c r="A6906" s="2" t="s">
        <v>6912</v>
      </c>
      <c r="B6906">
        <v>9396</v>
      </c>
      <c r="C6906" s="1">
        <v>45461</v>
      </c>
      <c r="D6906" s="1">
        <v>44198</v>
      </c>
      <c r="E6906">
        <v>339.34</v>
      </c>
      <c r="F6906" t="s">
        <v>8</v>
      </c>
      <c r="G6906" s="3">
        <f t="shared" si="214"/>
        <v>45444</v>
      </c>
      <c r="H6906">
        <f t="shared" si="215"/>
        <v>42</v>
      </c>
    </row>
    <row r="6907" spans="1:8" x14ac:dyDescent="0.35">
      <c r="A6907" t="s">
        <v>6913</v>
      </c>
      <c r="B6907">
        <v>6486</v>
      </c>
      <c r="C6907" s="1">
        <v>43937</v>
      </c>
      <c r="D6907" s="1">
        <v>45008</v>
      </c>
      <c r="E6907">
        <v>99.03</v>
      </c>
      <c r="F6907" t="s">
        <v>11</v>
      </c>
      <c r="G6907" s="3">
        <f t="shared" si="214"/>
        <v>43922</v>
      </c>
      <c r="H6907">
        <f t="shared" si="215"/>
        <v>36</v>
      </c>
    </row>
    <row r="6908" spans="1:8" x14ac:dyDescent="0.35">
      <c r="A6908" t="s">
        <v>6914</v>
      </c>
      <c r="B6908">
        <v>3371</v>
      </c>
      <c r="C6908" s="1">
        <v>44539</v>
      </c>
      <c r="D6908" s="1" t="e">
        <v>#N/A</v>
      </c>
      <c r="E6908">
        <v>32.380000000000003</v>
      </c>
      <c r="F6908" t="s">
        <v>11</v>
      </c>
      <c r="G6908" s="3">
        <f t="shared" si="214"/>
        <v>44531</v>
      </c>
      <c r="H6908" t="e">
        <f t="shared" si="215"/>
        <v>#VALUE!</v>
      </c>
    </row>
    <row r="6909" spans="1:8" x14ac:dyDescent="0.35">
      <c r="A6909" t="s">
        <v>6915</v>
      </c>
      <c r="B6909">
        <v>2134</v>
      </c>
      <c r="C6909" s="1">
        <v>44342</v>
      </c>
      <c r="D6909" s="1">
        <v>45008</v>
      </c>
      <c r="E6909">
        <v>182.47</v>
      </c>
      <c r="F6909" t="s">
        <v>11</v>
      </c>
      <c r="G6909" s="3">
        <f t="shared" si="214"/>
        <v>44317</v>
      </c>
      <c r="H6909">
        <f t="shared" si="215"/>
        <v>22</v>
      </c>
    </row>
    <row r="6910" spans="1:8" x14ac:dyDescent="0.35">
      <c r="A6910" t="s">
        <v>6916</v>
      </c>
      <c r="B6910">
        <v>6719</v>
      </c>
      <c r="C6910" s="1">
        <v>44923</v>
      </c>
      <c r="D6910" s="1">
        <v>44198</v>
      </c>
      <c r="E6910">
        <v>248.28</v>
      </c>
      <c r="F6910" t="s">
        <v>6</v>
      </c>
      <c r="G6910" s="3">
        <f t="shared" si="214"/>
        <v>44896</v>
      </c>
      <c r="H6910">
        <f t="shared" si="215"/>
        <v>24</v>
      </c>
    </row>
    <row r="6911" spans="1:8" x14ac:dyDescent="0.35">
      <c r="A6911" t="s">
        <v>6917</v>
      </c>
      <c r="B6911">
        <v>5461</v>
      </c>
      <c r="C6911" s="1">
        <v>45085</v>
      </c>
      <c r="D6911" s="1">
        <v>45366</v>
      </c>
      <c r="E6911">
        <v>496.66</v>
      </c>
      <c r="F6911" t="s">
        <v>8</v>
      </c>
      <c r="G6911" s="3">
        <f t="shared" si="214"/>
        <v>45078</v>
      </c>
      <c r="H6911">
        <f t="shared" si="215"/>
        <v>9</v>
      </c>
    </row>
    <row r="6912" spans="1:8" x14ac:dyDescent="0.35">
      <c r="A6912" t="s">
        <v>6918</v>
      </c>
      <c r="B6912">
        <v>8472</v>
      </c>
      <c r="C6912" s="1">
        <v>44901</v>
      </c>
      <c r="D6912" s="1">
        <v>44099</v>
      </c>
      <c r="E6912">
        <v>401.78</v>
      </c>
      <c r="F6912" t="s">
        <v>6</v>
      </c>
      <c r="G6912" s="3">
        <f t="shared" si="214"/>
        <v>44896</v>
      </c>
      <c r="H6912">
        <f t="shared" si="215"/>
        <v>27</v>
      </c>
    </row>
    <row r="6913" spans="1:8" x14ac:dyDescent="0.35">
      <c r="A6913" t="s">
        <v>6919</v>
      </c>
      <c r="B6913">
        <v>8863</v>
      </c>
      <c r="C6913" s="1">
        <v>45662</v>
      </c>
      <c r="D6913" s="1">
        <v>45366</v>
      </c>
      <c r="E6913">
        <v>13.37</v>
      </c>
      <c r="F6913" t="s">
        <v>11</v>
      </c>
      <c r="G6913" s="3">
        <f t="shared" si="214"/>
        <v>45658</v>
      </c>
      <c r="H6913">
        <f t="shared" si="215"/>
        <v>10</v>
      </c>
    </row>
    <row r="6914" spans="1:8" x14ac:dyDescent="0.35">
      <c r="A6914" t="s">
        <v>6920</v>
      </c>
      <c r="B6914">
        <v>1019</v>
      </c>
      <c r="C6914" s="1">
        <v>45411</v>
      </c>
      <c r="D6914" s="1">
        <v>44969</v>
      </c>
      <c r="E6914">
        <v>78.739999999999995</v>
      </c>
      <c r="F6914" t="s">
        <v>8</v>
      </c>
      <c r="G6914" s="3">
        <f t="shared" si="214"/>
        <v>45383</v>
      </c>
      <c r="H6914">
        <f t="shared" si="215"/>
        <v>15</v>
      </c>
    </row>
    <row r="6915" spans="1:8" x14ac:dyDescent="0.35">
      <c r="A6915" t="s">
        <v>6921</v>
      </c>
      <c r="B6915">
        <v>8606</v>
      </c>
      <c r="C6915" s="1">
        <v>43999</v>
      </c>
      <c r="D6915" s="1">
        <v>43993</v>
      </c>
      <c r="E6915">
        <v>203.87</v>
      </c>
      <c r="F6915" t="s">
        <v>6</v>
      </c>
      <c r="G6915" s="3">
        <f t="shared" ref="G6915:G6978" si="216">DATE(YEAR(C6915),MONTH(C6915),1)</f>
        <v>43983</v>
      </c>
      <c r="H6915">
        <f t="shared" ref="H6915:H6978" si="217">ABS(IF(ISNUMBER(D6915),ROUND((D6915-C6915)/30,0),"AA"))</f>
        <v>0</v>
      </c>
    </row>
    <row r="6916" spans="1:8" x14ac:dyDescent="0.35">
      <c r="A6916" t="s">
        <v>6922</v>
      </c>
      <c r="B6916">
        <v>9925</v>
      </c>
      <c r="C6916" s="1">
        <v>44085</v>
      </c>
      <c r="D6916" s="1">
        <v>45366</v>
      </c>
      <c r="E6916">
        <v>336.04</v>
      </c>
      <c r="F6916" t="s">
        <v>6</v>
      </c>
      <c r="G6916" s="3">
        <f t="shared" si="216"/>
        <v>44075</v>
      </c>
      <c r="H6916">
        <f t="shared" si="217"/>
        <v>43</v>
      </c>
    </row>
    <row r="6917" spans="1:8" x14ac:dyDescent="0.35">
      <c r="A6917" t="s">
        <v>6923</v>
      </c>
      <c r="B6917">
        <v>9133</v>
      </c>
      <c r="C6917" s="1">
        <v>43896</v>
      </c>
      <c r="D6917" s="1">
        <v>45008</v>
      </c>
      <c r="E6917">
        <v>206.45</v>
      </c>
      <c r="F6917" t="s">
        <v>8</v>
      </c>
      <c r="G6917" s="3">
        <f t="shared" si="216"/>
        <v>43891</v>
      </c>
      <c r="H6917">
        <f t="shared" si="217"/>
        <v>37</v>
      </c>
    </row>
    <row r="6918" spans="1:8" x14ac:dyDescent="0.35">
      <c r="A6918" t="s">
        <v>6924</v>
      </c>
      <c r="B6918">
        <v>8337</v>
      </c>
      <c r="C6918" s="1">
        <v>44482</v>
      </c>
      <c r="D6918" s="1">
        <v>45008</v>
      </c>
      <c r="E6918">
        <v>300.61</v>
      </c>
      <c r="F6918" t="s">
        <v>6</v>
      </c>
      <c r="G6918" s="3">
        <f t="shared" si="216"/>
        <v>44470</v>
      </c>
      <c r="H6918">
        <f t="shared" si="217"/>
        <v>18</v>
      </c>
    </row>
    <row r="6919" spans="1:8" x14ac:dyDescent="0.35">
      <c r="A6919" t="s">
        <v>6925</v>
      </c>
      <c r="B6919">
        <v>2458</v>
      </c>
      <c r="C6919" s="1">
        <v>44016</v>
      </c>
      <c r="D6919" s="1">
        <v>45008</v>
      </c>
      <c r="E6919">
        <v>215.7</v>
      </c>
      <c r="F6919" t="s">
        <v>11</v>
      </c>
      <c r="G6919" s="3">
        <f t="shared" si="216"/>
        <v>44013</v>
      </c>
      <c r="H6919">
        <f t="shared" si="217"/>
        <v>33</v>
      </c>
    </row>
    <row r="6920" spans="1:8" x14ac:dyDescent="0.35">
      <c r="A6920" t="s">
        <v>6926</v>
      </c>
      <c r="B6920">
        <v>7318</v>
      </c>
      <c r="C6920" s="1">
        <v>43853</v>
      </c>
      <c r="D6920" s="1">
        <v>45008</v>
      </c>
      <c r="E6920">
        <v>446.36</v>
      </c>
      <c r="F6920" t="s">
        <v>6</v>
      </c>
      <c r="G6920" s="3">
        <f t="shared" si="216"/>
        <v>43831</v>
      </c>
      <c r="H6920">
        <f t="shared" si="217"/>
        <v>39</v>
      </c>
    </row>
    <row r="6921" spans="1:8" x14ac:dyDescent="0.35">
      <c r="A6921" t="s">
        <v>6927</v>
      </c>
      <c r="B6921">
        <v>1553</v>
      </c>
      <c r="C6921" s="1">
        <v>45739</v>
      </c>
      <c r="D6921" s="1">
        <v>44814</v>
      </c>
      <c r="E6921">
        <v>135.9</v>
      </c>
      <c r="F6921" t="s">
        <v>6</v>
      </c>
      <c r="G6921" s="3">
        <f t="shared" si="216"/>
        <v>45717</v>
      </c>
      <c r="H6921">
        <f t="shared" si="217"/>
        <v>31</v>
      </c>
    </row>
    <row r="6922" spans="1:8" x14ac:dyDescent="0.35">
      <c r="A6922" t="s">
        <v>6928</v>
      </c>
      <c r="B6922">
        <v>1541</v>
      </c>
      <c r="C6922" s="1">
        <v>44298</v>
      </c>
      <c r="D6922" s="1">
        <v>44969</v>
      </c>
      <c r="E6922">
        <v>21.3</v>
      </c>
      <c r="F6922" t="s">
        <v>11</v>
      </c>
      <c r="G6922" s="3">
        <f t="shared" si="216"/>
        <v>44287</v>
      </c>
      <c r="H6922">
        <f t="shared" si="217"/>
        <v>22</v>
      </c>
    </row>
    <row r="6923" spans="1:8" x14ac:dyDescent="0.35">
      <c r="A6923" t="s">
        <v>6929</v>
      </c>
      <c r="B6923">
        <v>6783</v>
      </c>
      <c r="C6923" s="1">
        <v>44762</v>
      </c>
      <c r="D6923" s="1">
        <v>45339</v>
      </c>
      <c r="E6923">
        <v>164.22</v>
      </c>
      <c r="F6923" t="s">
        <v>11</v>
      </c>
      <c r="G6923" s="3">
        <f t="shared" si="216"/>
        <v>44743</v>
      </c>
      <c r="H6923">
        <f t="shared" si="217"/>
        <v>19</v>
      </c>
    </row>
    <row r="6924" spans="1:8" x14ac:dyDescent="0.35">
      <c r="A6924" t="s">
        <v>6930</v>
      </c>
      <c r="B6924">
        <v>8704</v>
      </c>
      <c r="C6924" s="1">
        <v>45735</v>
      </c>
      <c r="D6924" s="1" t="e">
        <v>#N/A</v>
      </c>
      <c r="E6924">
        <v>107.6</v>
      </c>
      <c r="F6924" t="s">
        <v>8</v>
      </c>
      <c r="G6924" s="3">
        <f t="shared" si="216"/>
        <v>45717</v>
      </c>
      <c r="H6924" t="e">
        <f t="shared" si="217"/>
        <v>#VALUE!</v>
      </c>
    </row>
    <row r="6925" spans="1:8" x14ac:dyDescent="0.35">
      <c r="A6925" t="s">
        <v>6931</v>
      </c>
      <c r="B6925">
        <v>7326</v>
      </c>
      <c r="C6925" s="1">
        <v>43909</v>
      </c>
      <c r="D6925" s="1">
        <v>45366</v>
      </c>
      <c r="E6925">
        <v>487.78</v>
      </c>
      <c r="F6925" t="s">
        <v>8</v>
      </c>
      <c r="G6925" s="3">
        <f t="shared" si="216"/>
        <v>43891</v>
      </c>
      <c r="H6925">
        <f t="shared" si="217"/>
        <v>49</v>
      </c>
    </row>
    <row r="6926" spans="1:8" x14ac:dyDescent="0.35">
      <c r="A6926" t="s">
        <v>6932</v>
      </c>
      <c r="B6926">
        <v>7989</v>
      </c>
      <c r="C6926" s="1">
        <v>45250</v>
      </c>
      <c r="D6926" s="1">
        <v>43993</v>
      </c>
      <c r="E6926">
        <v>312.06</v>
      </c>
      <c r="F6926" t="s">
        <v>6</v>
      </c>
      <c r="G6926" s="3">
        <f t="shared" si="216"/>
        <v>45231</v>
      </c>
      <c r="H6926">
        <f t="shared" si="217"/>
        <v>42</v>
      </c>
    </row>
    <row r="6927" spans="1:8" x14ac:dyDescent="0.35">
      <c r="A6927" t="s">
        <v>6933</v>
      </c>
      <c r="B6927">
        <v>8231</v>
      </c>
      <c r="C6927" s="1">
        <v>44859</v>
      </c>
      <c r="D6927" s="1" t="e">
        <v>#N/A</v>
      </c>
      <c r="E6927">
        <v>48.75</v>
      </c>
      <c r="F6927" t="s">
        <v>8</v>
      </c>
      <c r="G6927" s="3">
        <f t="shared" si="216"/>
        <v>44835</v>
      </c>
      <c r="H6927" t="e">
        <f t="shared" si="217"/>
        <v>#VALUE!</v>
      </c>
    </row>
    <row r="6928" spans="1:8" x14ac:dyDescent="0.35">
      <c r="A6928" t="s">
        <v>6934</v>
      </c>
      <c r="B6928">
        <v>6867</v>
      </c>
      <c r="C6928" s="1">
        <v>44659</v>
      </c>
      <c r="D6928" s="1">
        <v>43993</v>
      </c>
      <c r="E6928">
        <v>77.3</v>
      </c>
      <c r="F6928" t="s">
        <v>8</v>
      </c>
      <c r="G6928" s="3">
        <f t="shared" si="216"/>
        <v>44652</v>
      </c>
      <c r="H6928">
        <f t="shared" si="217"/>
        <v>22</v>
      </c>
    </row>
    <row r="6929" spans="1:8" x14ac:dyDescent="0.35">
      <c r="A6929" t="s">
        <v>6935</v>
      </c>
      <c r="B6929">
        <v>7228</v>
      </c>
      <c r="C6929" s="1">
        <v>44615</v>
      </c>
      <c r="D6929" s="1">
        <v>45339</v>
      </c>
      <c r="E6929">
        <v>119.14</v>
      </c>
      <c r="F6929" t="s">
        <v>11</v>
      </c>
      <c r="G6929" s="3">
        <f t="shared" si="216"/>
        <v>44593</v>
      </c>
      <c r="H6929">
        <f t="shared" si="217"/>
        <v>24</v>
      </c>
    </row>
    <row r="6930" spans="1:8" x14ac:dyDescent="0.35">
      <c r="A6930" t="s">
        <v>6936</v>
      </c>
      <c r="B6930">
        <v>1811</v>
      </c>
      <c r="C6930" s="1">
        <v>45170</v>
      </c>
      <c r="D6930" s="1">
        <v>45366</v>
      </c>
      <c r="E6930">
        <v>350.41</v>
      </c>
      <c r="F6930" t="s">
        <v>8</v>
      </c>
      <c r="G6930" s="3">
        <f t="shared" si="216"/>
        <v>45170</v>
      </c>
      <c r="H6930">
        <f t="shared" si="217"/>
        <v>7</v>
      </c>
    </row>
    <row r="6931" spans="1:8" x14ac:dyDescent="0.35">
      <c r="A6931" t="s">
        <v>6937</v>
      </c>
      <c r="B6931">
        <v>8634</v>
      </c>
      <c r="C6931" s="1">
        <v>45128</v>
      </c>
      <c r="D6931" s="1">
        <v>45366</v>
      </c>
      <c r="E6931">
        <v>362.32</v>
      </c>
      <c r="F6931" t="s">
        <v>11</v>
      </c>
      <c r="G6931" s="3">
        <f t="shared" si="216"/>
        <v>45108</v>
      </c>
      <c r="H6931">
        <f t="shared" si="217"/>
        <v>8</v>
      </c>
    </row>
    <row r="6932" spans="1:8" x14ac:dyDescent="0.35">
      <c r="A6932" t="s">
        <v>6938</v>
      </c>
      <c r="B6932">
        <v>7029</v>
      </c>
      <c r="C6932" s="1">
        <v>45029</v>
      </c>
      <c r="D6932" s="1">
        <v>43993</v>
      </c>
      <c r="E6932">
        <v>181.38</v>
      </c>
      <c r="F6932" t="s">
        <v>11</v>
      </c>
      <c r="G6932" s="3">
        <f t="shared" si="216"/>
        <v>45017</v>
      </c>
      <c r="H6932">
        <f t="shared" si="217"/>
        <v>35</v>
      </c>
    </row>
    <row r="6933" spans="1:8" x14ac:dyDescent="0.35">
      <c r="A6933" t="s">
        <v>6939</v>
      </c>
      <c r="B6933">
        <v>9667</v>
      </c>
      <c r="C6933" s="1">
        <v>44358</v>
      </c>
      <c r="D6933" s="1">
        <v>44814</v>
      </c>
      <c r="E6933">
        <v>88.94</v>
      </c>
      <c r="F6933" t="s">
        <v>6</v>
      </c>
      <c r="G6933" s="3">
        <f t="shared" si="216"/>
        <v>44348</v>
      </c>
      <c r="H6933">
        <f t="shared" si="217"/>
        <v>15</v>
      </c>
    </row>
    <row r="6934" spans="1:8" x14ac:dyDescent="0.35">
      <c r="A6934" t="s">
        <v>6940</v>
      </c>
      <c r="B6934">
        <v>4381</v>
      </c>
      <c r="C6934" s="1">
        <v>45228</v>
      </c>
      <c r="D6934" s="1">
        <v>45366</v>
      </c>
      <c r="E6934">
        <v>219.02</v>
      </c>
      <c r="F6934" t="s">
        <v>11</v>
      </c>
      <c r="G6934" s="3">
        <f t="shared" si="216"/>
        <v>45200</v>
      </c>
      <c r="H6934">
        <f t="shared" si="217"/>
        <v>5</v>
      </c>
    </row>
    <row r="6935" spans="1:8" x14ac:dyDescent="0.35">
      <c r="A6935" t="s">
        <v>6941</v>
      </c>
      <c r="B6935">
        <v>2283</v>
      </c>
      <c r="C6935" s="1">
        <v>44059</v>
      </c>
      <c r="D6935" s="1">
        <v>45008</v>
      </c>
      <c r="E6935">
        <v>428.13</v>
      </c>
      <c r="F6935" t="s">
        <v>8</v>
      </c>
      <c r="G6935" s="3">
        <f t="shared" si="216"/>
        <v>44044</v>
      </c>
      <c r="H6935">
        <f t="shared" si="217"/>
        <v>32</v>
      </c>
    </row>
    <row r="6936" spans="1:8" x14ac:dyDescent="0.35">
      <c r="A6936" t="s">
        <v>6942</v>
      </c>
      <c r="B6936">
        <v>5751</v>
      </c>
      <c r="C6936" s="1">
        <v>44808</v>
      </c>
      <c r="D6936" s="1">
        <v>44969</v>
      </c>
      <c r="E6936">
        <v>458.92</v>
      </c>
      <c r="F6936" t="s">
        <v>8</v>
      </c>
      <c r="G6936" s="3">
        <f t="shared" si="216"/>
        <v>44805</v>
      </c>
      <c r="H6936">
        <f t="shared" si="217"/>
        <v>5</v>
      </c>
    </row>
    <row r="6937" spans="1:8" x14ac:dyDescent="0.35">
      <c r="A6937" t="s">
        <v>6943</v>
      </c>
      <c r="B6937">
        <v>6495</v>
      </c>
      <c r="C6937" s="1">
        <v>45619</v>
      </c>
      <c r="D6937" s="1">
        <v>44012</v>
      </c>
      <c r="E6937">
        <v>309.74</v>
      </c>
      <c r="F6937" t="s">
        <v>6</v>
      </c>
      <c r="G6937" s="3">
        <f t="shared" si="216"/>
        <v>45597</v>
      </c>
      <c r="H6937">
        <f t="shared" si="217"/>
        <v>54</v>
      </c>
    </row>
    <row r="6938" spans="1:8" x14ac:dyDescent="0.35">
      <c r="A6938" t="s">
        <v>6944</v>
      </c>
      <c r="B6938">
        <v>5615</v>
      </c>
      <c r="C6938" s="1">
        <v>45315</v>
      </c>
      <c r="D6938" s="1">
        <v>45366</v>
      </c>
      <c r="E6938">
        <v>212.83</v>
      </c>
      <c r="F6938" t="s">
        <v>6</v>
      </c>
      <c r="G6938" s="3">
        <f t="shared" si="216"/>
        <v>45292</v>
      </c>
      <c r="H6938">
        <f t="shared" si="217"/>
        <v>2</v>
      </c>
    </row>
    <row r="6939" spans="1:8" x14ac:dyDescent="0.35">
      <c r="A6939" t="s">
        <v>6945</v>
      </c>
      <c r="B6939">
        <v>5063</v>
      </c>
      <c r="C6939" s="1">
        <v>45560</v>
      </c>
      <c r="D6939" s="1">
        <v>44814</v>
      </c>
      <c r="E6939">
        <v>156.28</v>
      </c>
      <c r="F6939" t="s">
        <v>6</v>
      </c>
      <c r="G6939" s="3">
        <f t="shared" si="216"/>
        <v>45536</v>
      </c>
      <c r="H6939">
        <f t="shared" si="217"/>
        <v>25</v>
      </c>
    </row>
    <row r="6940" spans="1:8" x14ac:dyDescent="0.35">
      <c r="A6940" t="s">
        <v>6946</v>
      </c>
      <c r="B6940">
        <v>5288</v>
      </c>
      <c r="C6940" s="1">
        <v>45276</v>
      </c>
      <c r="D6940" s="1">
        <v>45366</v>
      </c>
      <c r="E6940">
        <v>438.58</v>
      </c>
      <c r="F6940" t="s">
        <v>6</v>
      </c>
      <c r="G6940" s="3">
        <f t="shared" si="216"/>
        <v>45261</v>
      </c>
      <c r="H6940">
        <f t="shared" si="217"/>
        <v>3</v>
      </c>
    </row>
    <row r="6941" spans="1:8" x14ac:dyDescent="0.35">
      <c r="A6941" t="s">
        <v>6947</v>
      </c>
      <c r="B6941">
        <v>4627</v>
      </c>
      <c r="C6941" s="1">
        <v>44142</v>
      </c>
      <c r="D6941" s="1">
        <v>44814</v>
      </c>
      <c r="E6941">
        <v>160.62</v>
      </c>
      <c r="F6941" t="s">
        <v>6</v>
      </c>
      <c r="G6941" s="3">
        <f t="shared" si="216"/>
        <v>44136</v>
      </c>
      <c r="H6941">
        <f t="shared" si="217"/>
        <v>22</v>
      </c>
    </row>
    <row r="6942" spans="1:8" x14ac:dyDescent="0.35">
      <c r="A6942" t="s">
        <v>6948</v>
      </c>
      <c r="B6942">
        <v>2195</v>
      </c>
      <c r="C6942" s="1">
        <v>45387</v>
      </c>
      <c r="D6942" s="1">
        <v>44814</v>
      </c>
      <c r="E6942">
        <v>397.94</v>
      </c>
      <c r="F6942" t="s">
        <v>6</v>
      </c>
      <c r="G6942" s="3">
        <f t="shared" si="216"/>
        <v>45383</v>
      </c>
      <c r="H6942">
        <f t="shared" si="217"/>
        <v>19</v>
      </c>
    </row>
    <row r="6943" spans="1:8" x14ac:dyDescent="0.35">
      <c r="A6943" t="s">
        <v>6949</v>
      </c>
      <c r="B6943">
        <v>2987</v>
      </c>
      <c r="C6943" s="1">
        <v>44186</v>
      </c>
      <c r="D6943" s="1">
        <v>43993</v>
      </c>
      <c r="E6943">
        <v>203.81</v>
      </c>
      <c r="F6943" t="s">
        <v>8</v>
      </c>
      <c r="G6943" s="3">
        <f t="shared" si="216"/>
        <v>44166</v>
      </c>
      <c r="H6943">
        <f t="shared" si="217"/>
        <v>6</v>
      </c>
    </row>
    <row r="6944" spans="1:8" x14ac:dyDescent="0.35">
      <c r="A6944" t="s">
        <v>6950</v>
      </c>
      <c r="B6944">
        <v>5007</v>
      </c>
      <c r="C6944" s="1">
        <v>43834</v>
      </c>
      <c r="D6944" s="1">
        <v>44459</v>
      </c>
      <c r="E6944">
        <v>378.96</v>
      </c>
      <c r="F6944" t="s">
        <v>11</v>
      </c>
      <c r="G6944" s="3">
        <f t="shared" si="216"/>
        <v>43831</v>
      </c>
      <c r="H6944">
        <f t="shared" si="217"/>
        <v>21</v>
      </c>
    </row>
    <row r="6945" spans="1:8" x14ac:dyDescent="0.35">
      <c r="A6945" t="s">
        <v>6951</v>
      </c>
      <c r="B6945">
        <v>5234</v>
      </c>
      <c r="C6945" s="1">
        <v>44944</v>
      </c>
      <c r="D6945" s="1">
        <v>44198</v>
      </c>
      <c r="E6945">
        <v>145.13999999999999</v>
      </c>
      <c r="F6945" t="s">
        <v>6</v>
      </c>
      <c r="G6945" s="3">
        <f t="shared" si="216"/>
        <v>44927</v>
      </c>
      <c r="H6945">
        <f t="shared" si="217"/>
        <v>25</v>
      </c>
    </row>
    <row r="6946" spans="1:8" x14ac:dyDescent="0.35">
      <c r="A6946" t="s">
        <v>6952</v>
      </c>
      <c r="B6946">
        <v>5670</v>
      </c>
      <c r="C6946" s="1">
        <v>44278</v>
      </c>
      <c r="D6946" s="1">
        <v>45366</v>
      </c>
      <c r="E6946">
        <v>120.94</v>
      </c>
      <c r="F6946" t="s">
        <v>6</v>
      </c>
      <c r="G6946" s="3">
        <f t="shared" si="216"/>
        <v>44256</v>
      </c>
      <c r="H6946">
        <f t="shared" si="217"/>
        <v>36</v>
      </c>
    </row>
    <row r="6947" spans="1:8" x14ac:dyDescent="0.35">
      <c r="A6947" t="s">
        <v>6953</v>
      </c>
      <c r="B6947">
        <v>7716</v>
      </c>
      <c r="C6947" s="1">
        <v>44869</v>
      </c>
      <c r="D6947" s="1">
        <v>45339</v>
      </c>
      <c r="E6947">
        <v>139.26</v>
      </c>
      <c r="F6947" t="s">
        <v>8</v>
      </c>
      <c r="G6947" s="3">
        <f t="shared" si="216"/>
        <v>44866</v>
      </c>
      <c r="H6947">
        <f t="shared" si="217"/>
        <v>16</v>
      </c>
    </row>
    <row r="6948" spans="1:8" x14ac:dyDescent="0.35">
      <c r="A6948" t="s">
        <v>6954</v>
      </c>
      <c r="B6948">
        <v>3807</v>
      </c>
      <c r="C6948" s="1">
        <v>44900</v>
      </c>
      <c r="D6948" s="1">
        <v>45366</v>
      </c>
      <c r="E6948">
        <v>81.59</v>
      </c>
      <c r="F6948" t="s">
        <v>11</v>
      </c>
      <c r="G6948" s="3">
        <f t="shared" si="216"/>
        <v>44896</v>
      </c>
      <c r="H6948">
        <f t="shared" si="217"/>
        <v>16</v>
      </c>
    </row>
    <row r="6949" spans="1:8" x14ac:dyDescent="0.35">
      <c r="A6949" t="s">
        <v>6955</v>
      </c>
      <c r="B6949">
        <v>6377</v>
      </c>
      <c r="C6949" s="1">
        <v>45552</v>
      </c>
      <c r="D6949" s="1">
        <v>44099</v>
      </c>
      <c r="E6949">
        <v>255.25</v>
      </c>
      <c r="F6949" t="s">
        <v>11</v>
      </c>
      <c r="G6949" s="3">
        <f t="shared" si="216"/>
        <v>45536</v>
      </c>
      <c r="H6949">
        <f t="shared" si="217"/>
        <v>48</v>
      </c>
    </row>
    <row r="6950" spans="1:8" x14ac:dyDescent="0.35">
      <c r="A6950" t="s">
        <v>6956</v>
      </c>
      <c r="B6950">
        <v>8815</v>
      </c>
      <c r="C6950" s="1">
        <v>45604</v>
      </c>
      <c r="D6950" s="1">
        <v>44969</v>
      </c>
      <c r="E6950">
        <v>364.54</v>
      </c>
      <c r="F6950" t="s">
        <v>11</v>
      </c>
      <c r="G6950" s="3">
        <f t="shared" si="216"/>
        <v>45597</v>
      </c>
      <c r="H6950">
        <f t="shared" si="217"/>
        <v>21</v>
      </c>
    </row>
    <row r="6951" spans="1:8" x14ac:dyDescent="0.35">
      <c r="A6951" t="s">
        <v>6957</v>
      </c>
      <c r="B6951">
        <v>9735</v>
      </c>
      <c r="C6951" s="1">
        <v>45711</v>
      </c>
      <c r="D6951" s="1">
        <v>44814</v>
      </c>
      <c r="E6951">
        <v>324.85000000000002</v>
      </c>
      <c r="F6951" t="s">
        <v>8</v>
      </c>
      <c r="G6951" s="3">
        <f t="shared" si="216"/>
        <v>45689</v>
      </c>
      <c r="H6951">
        <f t="shared" si="217"/>
        <v>30</v>
      </c>
    </row>
    <row r="6952" spans="1:8" x14ac:dyDescent="0.35">
      <c r="A6952" s="2" t="s">
        <v>6958</v>
      </c>
      <c r="B6952">
        <v>5417</v>
      </c>
      <c r="C6952" s="1">
        <v>43841</v>
      </c>
      <c r="D6952" s="1" t="e">
        <v>#N/A</v>
      </c>
      <c r="E6952">
        <v>58.88</v>
      </c>
      <c r="F6952" t="s">
        <v>11</v>
      </c>
      <c r="G6952" s="3">
        <f t="shared" si="216"/>
        <v>43831</v>
      </c>
      <c r="H6952" t="e">
        <f t="shared" si="217"/>
        <v>#VALUE!</v>
      </c>
    </row>
    <row r="6953" spans="1:8" x14ac:dyDescent="0.35">
      <c r="A6953" t="s">
        <v>6959</v>
      </c>
      <c r="B6953">
        <v>2697</v>
      </c>
      <c r="C6953" s="1">
        <v>44551</v>
      </c>
      <c r="D6953" s="1">
        <v>45366</v>
      </c>
      <c r="E6953">
        <v>484</v>
      </c>
      <c r="F6953" t="s">
        <v>8</v>
      </c>
      <c r="G6953" s="3">
        <f t="shared" si="216"/>
        <v>44531</v>
      </c>
      <c r="H6953">
        <f t="shared" si="217"/>
        <v>27</v>
      </c>
    </row>
    <row r="6954" spans="1:8" x14ac:dyDescent="0.35">
      <c r="A6954" t="s">
        <v>6960</v>
      </c>
      <c r="B6954">
        <v>8299</v>
      </c>
      <c r="C6954" s="1">
        <v>44725</v>
      </c>
      <c r="D6954" s="1">
        <v>44661</v>
      </c>
      <c r="E6954">
        <v>73.25</v>
      </c>
      <c r="F6954" t="s">
        <v>8</v>
      </c>
      <c r="G6954" s="3">
        <f t="shared" si="216"/>
        <v>44713</v>
      </c>
      <c r="H6954">
        <f t="shared" si="217"/>
        <v>2</v>
      </c>
    </row>
    <row r="6955" spans="1:8" x14ac:dyDescent="0.35">
      <c r="A6955" t="s">
        <v>6961</v>
      </c>
      <c r="B6955">
        <v>3839</v>
      </c>
      <c r="C6955" s="1">
        <v>44699</v>
      </c>
      <c r="D6955" s="1">
        <v>44459</v>
      </c>
      <c r="E6955">
        <v>66.42</v>
      </c>
      <c r="F6955" t="s">
        <v>6</v>
      </c>
      <c r="G6955" s="3">
        <f t="shared" si="216"/>
        <v>44682</v>
      </c>
      <c r="H6955">
        <f t="shared" si="217"/>
        <v>8</v>
      </c>
    </row>
    <row r="6956" spans="1:8" x14ac:dyDescent="0.35">
      <c r="A6956" t="s">
        <v>6962</v>
      </c>
      <c r="B6956">
        <v>1710</v>
      </c>
      <c r="C6956" s="1">
        <v>44130</v>
      </c>
      <c r="D6956" s="1">
        <v>43908</v>
      </c>
      <c r="E6956">
        <v>244.68</v>
      </c>
      <c r="F6956" t="s">
        <v>6</v>
      </c>
      <c r="G6956" s="3">
        <f t="shared" si="216"/>
        <v>44105</v>
      </c>
      <c r="H6956">
        <f t="shared" si="217"/>
        <v>7</v>
      </c>
    </row>
    <row r="6957" spans="1:8" x14ac:dyDescent="0.35">
      <c r="A6957" t="s">
        <v>6963</v>
      </c>
      <c r="B6957">
        <v>9496</v>
      </c>
      <c r="C6957" s="1">
        <v>43970</v>
      </c>
      <c r="D6957" s="1">
        <v>44661</v>
      </c>
      <c r="E6957">
        <v>180.4</v>
      </c>
      <c r="F6957" t="s">
        <v>6</v>
      </c>
      <c r="G6957" s="3">
        <f t="shared" si="216"/>
        <v>43952</v>
      </c>
      <c r="H6957">
        <f t="shared" si="217"/>
        <v>23</v>
      </c>
    </row>
    <row r="6958" spans="1:8" x14ac:dyDescent="0.35">
      <c r="A6958" t="s">
        <v>6964</v>
      </c>
      <c r="B6958">
        <v>7763</v>
      </c>
      <c r="C6958" s="1">
        <v>45529</v>
      </c>
      <c r="D6958" s="1">
        <v>45008</v>
      </c>
      <c r="E6958">
        <v>191.57</v>
      </c>
      <c r="F6958" t="s">
        <v>6</v>
      </c>
      <c r="G6958" s="3">
        <f t="shared" si="216"/>
        <v>45505</v>
      </c>
      <c r="H6958">
        <f t="shared" si="217"/>
        <v>17</v>
      </c>
    </row>
    <row r="6959" spans="1:8" x14ac:dyDescent="0.35">
      <c r="A6959" t="s">
        <v>6965</v>
      </c>
      <c r="B6959">
        <v>3161</v>
      </c>
      <c r="C6959" s="1">
        <v>45321</v>
      </c>
      <c r="D6959" s="1">
        <v>44012</v>
      </c>
      <c r="E6959">
        <v>430.98</v>
      </c>
      <c r="F6959" t="s">
        <v>11</v>
      </c>
      <c r="G6959" s="3">
        <f t="shared" si="216"/>
        <v>45292</v>
      </c>
      <c r="H6959">
        <f t="shared" si="217"/>
        <v>44</v>
      </c>
    </row>
    <row r="6960" spans="1:8" x14ac:dyDescent="0.35">
      <c r="A6960" t="s">
        <v>6966</v>
      </c>
      <c r="B6960">
        <v>1610</v>
      </c>
      <c r="C6960" s="1">
        <v>44819</v>
      </c>
      <c r="D6960" s="1">
        <v>45366</v>
      </c>
      <c r="E6960">
        <v>129.77000000000001</v>
      </c>
      <c r="F6960" t="s">
        <v>11</v>
      </c>
      <c r="G6960" s="3">
        <f t="shared" si="216"/>
        <v>44805</v>
      </c>
      <c r="H6960">
        <f t="shared" si="217"/>
        <v>18</v>
      </c>
    </row>
    <row r="6961" spans="1:8" x14ac:dyDescent="0.35">
      <c r="A6961" t="s">
        <v>6967</v>
      </c>
      <c r="B6961">
        <v>5944</v>
      </c>
      <c r="C6961" s="1">
        <v>45242</v>
      </c>
      <c r="D6961" s="1">
        <v>43993</v>
      </c>
      <c r="E6961">
        <v>146.29</v>
      </c>
      <c r="F6961" t="s">
        <v>6</v>
      </c>
      <c r="G6961" s="3">
        <f t="shared" si="216"/>
        <v>45231</v>
      </c>
      <c r="H6961">
        <f t="shared" si="217"/>
        <v>42</v>
      </c>
    </row>
    <row r="6962" spans="1:8" x14ac:dyDescent="0.35">
      <c r="A6962" t="s">
        <v>6968</v>
      </c>
      <c r="B6962">
        <v>5987</v>
      </c>
      <c r="C6962" s="1">
        <v>45532</v>
      </c>
      <c r="D6962" s="1">
        <v>44012</v>
      </c>
      <c r="E6962">
        <v>196.94</v>
      </c>
      <c r="F6962" t="s">
        <v>11</v>
      </c>
      <c r="G6962" s="3">
        <f t="shared" si="216"/>
        <v>45505</v>
      </c>
      <c r="H6962">
        <f t="shared" si="217"/>
        <v>51</v>
      </c>
    </row>
    <row r="6963" spans="1:8" x14ac:dyDescent="0.35">
      <c r="A6963" t="s">
        <v>6969</v>
      </c>
      <c r="B6963">
        <v>3431</v>
      </c>
      <c r="C6963" s="1">
        <v>44589</v>
      </c>
      <c r="D6963" s="1">
        <v>43993</v>
      </c>
      <c r="E6963">
        <v>364.53</v>
      </c>
      <c r="F6963" t="s">
        <v>11</v>
      </c>
      <c r="G6963" s="3">
        <f t="shared" si="216"/>
        <v>44562</v>
      </c>
      <c r="H6963">
        <f t="shared" si="217"/>
        <v>20</v>
      </c>
    </row>
    <row r="6964" spans="1:8" x14ac:dyDescent="0.35">
      <c r="A6964" t="s">
        <v>6970</v>
      </c>
      <c r="B6964">
        <v>1894</v>
      </c>
      <c r="C6964" s="1">
        <v>44154</v>
      </c>
      <c r="D6964" s="1">
        <v>44661</v>
      </c>
      <c r="E6964">
        <v>413.25</v>
      </c>
      <c r="F6964" t="s">
        <v>11</v>
      </c>
      <c r="G6964" s="3">
        <f t="shared" si="216"/>
        <v>44136</v>
      </c>
      <c r="H6964">
        <f t="shared" si="217"/>
        <v>17</v>
      </c>
    </row>
    <row r="6965" spans="1:8" x14ac:dyDescent="0.35">
      <c r="A6965" t="s">
        <v>6971</v>
      </c>
      <c r="B6965">
        <v>6828</v>
      </c>
      <c r="C6965" s="1">
        <v>44159</v>
      </c>
      <c r="D6965" s="1">
        <v>44814</v>
      </c>
      <c r="E6965">
        <v>62.25</v>
      </c>
      <c r="F6965" t="s">
        <v>11</v>
      </c>
      <c r="G6965" s="3">
        <f t="shared" si="216"/>
        <v>44136</v>
      </c>
      <c r="H6965">
        <f t="shared" si="217"/>
        <v>22</v>
      </c>
    </row>
    <row r="6966" spans="1:8" x14ac:dyDescent="0.35">
      <c r="A6966" t="s">
        <v>6972</v>
      </c>
      <c r="B6966">
        <v>4342</v>
      </c>
      <c r="C6966" s="1">
        <v>45515</v>
      </c>
      <c r="D6966" s="1" t="e">
        <v>#N/A</v>
      </c>
      <c r="E6966">
        <v>369.58</v>
      </c>
      <c r="F6966" t="s">
        <v>6</v>
      </c>
      <c r="G6966" s="3">
        <f t="shared" si="216"/>
        <v>45505</v>
      </c>
      <c r="H6966" t="e">
        <f t="shared" si="217"/>
        <v>#VALUE!</v>
      </c>
    </row>
    <row r="6967" spans="1:8" x14ac:dyDescent="0.35">
      <c r="A6967" t="s">
        <v>6973</v>
      </c>
      <c r="B6967">
        <v>6461</v>
      </c>
      <c r="C6967" s="1">
        <v>45166</v>
      </c>
      <c r="D6967" s="1">
        <v>44198</v>
      </c>
      <c r="E6967">
        <v>430.65</v>
      </c>
      <c r="F6967" t="s">
        <v>6</v>
      </c>
      <c r="G6967" s="3">
        <f t="shared" si="216"/>
        <v>45139</v>
      </c>
      <c r="H6967">
        <f t="shared" si="217"/>
        <v>32</v>
      </c>
    </row>
    <row r="6968" spans="1:8" x14ac:dyDescent="0.35">
      <c r="A6968" t="s">
        <v>6974</v>
      </c>
      <c r="B6968">
        <v>9663</v>
      </c>
      <c r="C6968" s="1">
        <v>45740</v>
      </c>
      <c r="D6968" s="1">
        <v>44969</v>
      </c>
      <c r="E6968">
        <v>356.42</v>
      </c>
      <c r="F6968" t="s">
        <v>6</v>
      </c>
      <c r="G6968" s="3">
        <f t="shared" si="216"/>
        <v>45717</v>
      </c>
      <c r="H6968">
        <f t="shared" si="217"/>
        <v>26</v>
      </c>
    </row>
    <row r="6969" spans="1:8" x14ac:dyDescent="0.35">
      <c r="A6969" t="s">
        <v>6975</v>
      </c>
      <c r="B6969">
        <v>4118</v>
      </c>
      <c r="C6969" s="1">
        <v>44548</v>
      </c>
      <c r="D6969" s="1">
        <v>45366</v>
      </c>
      <c r="E6969">
        <v>172.08</v>
      </c>
      <c r="F6969" t="s">
        <v>6</v>
      </c>
      <c r="G6969" s="3">
        <f t="shared" si="216"/>
        <v>44531</v>
      </c>
      <c r="H6969">
        <f t="shared" si="217"/>
        <v>27</v>
      </c>
    </row>
    <row r="6970" spans="1:8" x14ac:dyDescent="0.35">
      <c r="A6970" t="s">
        <v>6976</v>
      </c>
      <c r="B6970">
        <v>8722</v>
      </c>
      <c r="C6970" s="1">
        <v>45445</v>
      </c>
      <c r="D6970" s="1" t="e">
        <v>#N/A</v>
      </c>
      <c r="E6970">
        <v>482.28</v>
      </c>
      <c r="F6970" t="s">
        <v>8</v>
      </c>
      <c r="G6970" s="3">
        <f t="shared" si="216"/>
        <v>45444</v>
      </c>
      <c r="H6970" t="e">
        <f t="shared" si="217"/>
        <v>#VALUE!</v>
      </c>
    </row>
    <row r="6971" spans="1:8" x14ac:dyDescent="0.35">
      <c r="A6971" t="s">
        <v>6977</v>
      </c>
      <c r="B6971">
        <v>8049</v>
      </c>
      <c r="C6971" s="1">
        <v>45166</v>
      </c>
      <c r="D6971" s="1">
        <v>43993</v>
      </c>
      <c r="E6971">
        <v>485.72</v>
      </c>
      <c r="F6971" t="s">
        <v>11</v>
      </c>
      <c r="G6971" s="3">
        <f t="shared" si="216"/>
        <v>45139</v>
      </c>
      <c r="H6971">
        <f t="shared" si="217"/>
        <v>39</v>
      </c>
    </row>
    <row r="6972" spans="1:8" x14ac:dyDescent="0.35">
      <c r="A6972" t="s">
        <v>6978</v>
      </c>
      <c r="B6972">
        <v>4578</v>
      </c>
      <c r="C6972" s="1">
        <v>45426</v>
      </c>
      <c r="D6972" s="1">
        <v>45366</v>
      </c>
      <c r="E6972">
        <v>472.75</v>
      </c>
      <c r="F6972" t="s">
        <v>6</v>
      </c>
      <c r="G6972" s="3">
        <f t="shared" si="216"/>
        <v>45413</v>
      </c>
      <c r="H6972">
        <f t="shared" si="217"/>
        <v>2</v>
      </c>
    </row>
    <row r="6973" spans="1:8" x14ac:dyDescent="0.35">
      <c r="A6973" t="s">
        <v>6979</v>
      </c>
      <c r="B6973">
        <v>6906</v>
      </c>
      <c r="C6973" s="1">
        <v>45679</v>
      </c>
      <c r="D6973" s="1">
        <v>44459</v>
      </c>
      <c r="E6973">
        <v>280.75</v>
      </c>
      <c r="F6973" t="s">
        <v>11</v>
      </c>
      <c r="G6973" s="3">
        <f t="shared" si="216"/>
        <v>45658</v>
      </c>
      <c r="H6973">
        <f t="shared" si="217"/>
        <v>41</v>
      </c>
    </row>
    <row r="6974" spans="1:8" x14ac:dyDescent="0.35">
      <c r="A6974" t="s">
        <v>6980</v>
      </c>
      <c r="B6974">
        <v>5249</v>
      </c>
      <c r="C6974" s="1">
        <v>44172</v>
      </c>
      <c r="D6974" s="1" t="e">
        <v>#N/A</v>
      </c>
      <c r="E6974">
        <v>350.92</v>
      </c>
      <c r="F6974" t="s">
        <v>6</v>
      </c>
      <c r="G6974" s="3">
        <f t="shared" si="216"/>
        <v>44166</v>
      </c>
      <c r="H6974" t="e">
        <f t="shared" si="217"/>
        <v>#VALUE!</v>
      </c>
    </row>
    <row r="6975" spans="1:8" x14ac:dyDescent="0.35">
      <c r="A6975" t="s">
        <v>6981</v>
      </c>
      <c r="B6975">
        <v>7355</v>
      </c>
      <c r="C6975" s="1">
        <v>45126</v>
      </c>
      <c r="D6975" s="1">
        <v>45366</v>
      </c>
      <c r="E6975">
        <v>118.43</v>
      </c>
      <c r="F6975" t="s">
        <v>11</v>
      </c>
      <c r="G6975" s="3">
        <f t="shared" si="216"/>
        <v>45108</v>
      </c>
      <c r="H6975">
        <f t="shared" si="217"/>
        <v>8</v>
      </c>
    </row>
    <row r="6976" spans="1:8" x14ac:dyDescent="0.35">
      <c r="A6976" t="s">
        <v>6982</v>
      </c>
      <c r="B6976">
        <v>4650</v>
      </c>
      <c r="C6976" s="1">
        <v>44105</v>
      </c>
      <c r="D6976" s="1">
        <v>45008</v>
      </c>
      <c r="E6976">
        <v>467.93</v>
      </c>
      <c r="F6976" t="s">
        <v>8</v>
      </c>
      <c r="G6976" s="3">
        <f t="shared" si="216"/>
        <v>44105</v>
      </c>
      <c r="H6976">
        <f t="shared" si="217"/>
        <v>30</v>
      </c>
    </row>
    <row r="6977" spans="1:8" x14ac:dyDescent="0.35">
      <c r="A6977" t="s">
        <v>6983</v>
      </c>
      <c r="B6977">
        <v>7078</v>
      </c>
      <c r="C6977" s="1">
        <v>45666</v>
      </c>
      <c r="D6977" s="1" t="e">
        <v>#N/A</v>
      </c>
      <c r="E6977">
        <v>33.549999999999997</v>
      </c>
      <c r="F6977" t="s">
        <v>11</v>
      </c>
      <c r="G6977" s="3">
        <f t="shared" si="216"/>
        <v>45658</v>
      </c>
      <c r="H6977" t="e">
        <f t="shared" si="217"/>
        <v>#VALUE!</v>
      </c>
    </row>
    <row r="6978" spans="1:8" x14ac:dyDescent="0.35">
      <c r="A6978" t="s">
        <v>6984</v>
      </c>
      <c r="B6978">
        <v>5859</v>
      </c>
      <c r="C6978" s="1">
        <v>43873</v>
      </c>
      <c r="D6978" s="1">
        <v>45008</v>
      </c>
      <c r="E6978">
        <v>446.22</v>
      </c>
      <c r="F6978" t="s">
        <v>11</v>
      </c>
      <c r="G6978" s="3">
        <f t="shared" si="216"/>
        <v>43862</v>
      </c>
      <c r="H6978">
        <f t="shared" si="217"/>
        <v>38</v>
      </c>
    </row>
    <row r="6979" spans="1:8" x14ac:dyDescent="0.35">
      <c r="A6979" t="s">
        <v>6985</v>
      </c>
      <c r="B6979">
        <v>7674</v>
      </c>
      <c r="C6979" s="1">
        <v>44227</v>
      </c>
      <c r="D6979" s="1">
        <v>44012</v>
      </c>
      <c r="E6979">
        <v>87.21</v>
      </c>
      <c r="F6979" t="s">
        <v>8</v>
      </c>
      <c r="G6979" s="3">
        <f t="shared" ref="G6979:G7042" si="218">DATE(YEAR(C6979),MONTH(C6979),1)</f>
        <v>44197</v>
      </c>
      <c r="H6979">
        <f t="shared" ref="H6979:H7042" si="219">ABS(IF(ISNUMBER(D6979),ROUND((D6979-C6979)/30,0),"AA"))</f>
        <v>7</v>
      </c>
    </row>
    <row r="6980" spans="1:8" x14ac:dyDescent="0.35">
      <c r="A6980" t="s">
        <v>6986</v>
      </c>
      <c r="B6980">
        <v>3223</v>
      </c>
      <c r="C6980" s="1">
        <v>45188</v>
      </c>
      <c r="D6980" s="1">
        <v>44969</v>
      </c>
      <c r="E6980">
        <v>26.41</v>
      </c>
      <c r="F6980" t="s">
        <v>11</v>
      </c>
      <c r="G6980" s="3">
        <f t="shared" si="218"/>
        <v>45170</v>
      </c>
      <c r="H6980">
        <f t="shared" si="219"/>
        <v>7</v>
      </c>
    </row>
    <row r="6981" spans="1:8" x14ac:dyDescent="0.35">
      <c r="A6981" t="s">
        <v>6987</v>
      </c>
      <c r="B6981">
        <v>4193</v>
      </c>
      <c r="C6981" s="1">
        <v>44427</v>
      </c>
      <c r="D6981" s="1">
        <v>45366</v>
      </c>
      <c r="E6981">
        <v>161.91</v>
      </c>
      <c r="F6981" t="s">
        <v>6</v>
      </c>
      <c r="G6981" s="3">
        <f t="shared" si="218"/>
        <v>44409</v>
      </c>
      <c r="H6981">
        <f t="shared" si="219"/>
        <v>31</v>
      </c>
    </row>
    <row r="6982" spans="1:8" x14ac:dyDescent="0.35">
      <c r="A6982" t="s">
        <v>6988</v>
      </c>
      <c r="B6982">
        <v>4000</v>
      </c>
      <c r="C6982" s="1">
        <v>45562</v>
      </c>
      <c r="D6982" s="1">
        <v>44198</v>
      </c>
      <c r="E6982">
        <v>139.91</v>
      </c>
      <c r="F6982" t="s">
        <v>11</v>
      </c>
      <c r="G6982" s="3">
        <f t="shared" si="218"/>
        <v>45536</v>
      </c>
      <c r="H6982">
        <f t="shared" si="219"/>
        <v>45</v>
      </c>
    </row>
    <row r="6983" spans="1:8" x14ac:dyDescent="0.35">
      <c r="A6983" t="s">
        <v>6989</v>
      </c>
      <c r="B6983">
        <v>2765</v>
      </c>
      <c r="C6983" s="1">
        <v>45771</v>
      </c>
      <c r="D6983" s="1">
        <v>44969</v>
      </c>
      <c r="E6983">
        <v>19.170000000000002</v>
      </c>
      <c r="F6983" t="s">
        <v>11</v>
      </c>
      <c r="G6983" s="3">
        <f t="shared" si="218"/>
        <v>45748</v>
      </c>
      <c r="H6983">
        <f t="shared" si="219"/>
        <v>27</v>
      </c>
    </row>
    <row r="6984" spans="1:8" x14ac:dyDescent="0.35">
      <c r="A6984" t="s">
        <v>6990</v>
      </c>
      <c r="B6984">
        <v>8385</v>
      </c>
      <c r="C6984" s="1">
        <v>44051</v>
      </c>
      <c r="D6984" s="1">
        <v>45008</v>
      </c>
      <c r="E6984">
        <v>359.96</v>
      </c>
      <c r="F6984" t="s">
        <v>6</v>
      </c>
      <c r="G6984" s="3">
        <f t="shared" si="218"/>
        <v>44044</v>
      </c>
      <c r="H6984">
        <f t="shared" si="219"/>
        <v>32</v>
      </c>
    </row>
    <row r="6985" spans="1:8" x14ac:dyDescent="0.35">
      <c r="A6985" t="s">
        <v>6991</v>
      </c>
      <c r="B6985">
        <v>9264</v>
      </c>
      <c r="C6985" s="1">
        <v>43935</v>
      </c>
      <c r="D6985" s="1">
        <v>44012</v>
      </c>
      <c r="E6985">
        <v>373.31</v>
      </c>
      <c r="F6985" t="s">
        <v>8</v>
      </c>
      <c r="G6985" s="3">
        <f t="shared" si="218"/>
        <v>43922</v>
      </c>
      <c r="H6985">
        <f t="shared" si="219"/>
        <v>3</v>
      </c>
    </row>
    <row r="6986" spans="1:8" x14ac:dyDescent="0.35">
      <c r="A6986" t="s">
        <v>6992</v>
      </c>
      <c r="B6986">
        <v>7492</v>
      </c>
      <c r="C6986" s="1">
        <v>43913</v>
      </c>
      <c r="D6986" s="1">
        <v>44198</v>
      </c>
      <c r="E6986">
        <v>392.9</v>
      </c>
      <c r="F6986" t="s">
        <v>8</v>
      </c>
      <c r="G6986" s="3">
        <f t="shared" si="218"/>
        <v>43891</v>
      </c>
      <c r="H6986">
        <f t="shared" si="219"/>
        <v>10</v>
      </c>
    </row>
    <row r="6987" spans="1:8" x14ac:dyDescent="0.35">
      <c r="A6987" t="s">
        <v>6993</v>
      </c>
      <c r="B6987">
        <v>1459</v>
      </c>
      <c r="C6987" s="1">
        <v>45737</v>
      </c>
      <c r="D6987" s="1" t="e">
        <v>#N/A</v>
      </c>
      <c r="E6987">
        <v>26.01</v>
      </c>
      <c r="F6987" t="s">
        <v>8</v>
      </c>
      <c r="G6987" s="3">
        <f t="shared" si="218"/>
        <v>45717</v>
      </c>
      <c r="H6987" t="e">
        <f t="shared" si="219"/>
        <v>#VALUE!</v>
      </c>
    </row>
    <row r="6988" spans="1:8" x14ac:dyDescent="0.35">
      <c r="A6988" t="s">
        <v>6994</v>
      </c>
      <c r="B6988">
        <v>6141</v>
      </c>
      <c r="C6988" s="1">
        <v>45425</v>
      </c>
      <c r="D6988" s="1">
        <v>44198</v>
      </c>
      <c r="E6988">
        <v>358.27</v>
      </c>
      <c r="F6988" t="s">
        <v>11</v>
      </c>
      <c r="G6988" s="3">
        <f t="shared" si="218"/>
        <v>45413</v>
      </c>
      <c r="H6988">
        <f t="shared" si="219"/>
        <v>41</v>
      </c>
    </row>
    <row r="6989" spans="1:8" x14ac:dyDescent="0.35">
      <c r="A6989" t="s">
        <v>6995</v>
      </c>
      <c r="B6989">
        <v>5597</v>
      </c>
      <c r="C6989" s="1">
        <v>44308</v>
      </c>
      <c r="D6989" s="1">
        <v>45008</v>
      </c>
      <c r="E6989">
        <v>196.9</v>
      </c>
      <c r="F6989" t="s">
        <v>8</v>
      </c>
      <c r="G6989" s="3">
        <f t="shared" si="218"/>
        <v>44287</v>
      </c>
      <c r="H6989">
        <f t="shared" si="219"/>
        <v>23</v>
      </c>
    </row>
    <row r="6990" spans="1:8" x14ac:dyDescent="0.35">
      <c r="A6990" t="s">
        <v>6996</v>
      </c>
      <c r="B6990">
        <v>1821</v>
      </c>
      <c r="C6990" s="1">
        <v>44443</v>
      </c>
      <c r="D6990" s="1">
        <v>45366</v>
      </c>
      <c r="E6990">
        <v>84.97</v>
      </c>
      <c r="F6990" t="s">
        <v>8</v>
      </c>
      <c r="G6990" s="3">
        <f t="shared" si="218"/>
        <v>44440</v>
      </c>
      <c r="H6990">
        <f t="shared" si="219"/>
        <v>31</v>
      </c>
    </row>
    <row r="6991" spans="1:8" x14ac:dyDescent="0.35">
      <c r="A6991" t="s">
        <v>6997</v>
      </c>
      <c r="B6991">
        <v>2469</v>
      </c>
      <c r="C6991" s="1">
        <v>44717</v>
      </c>
      <c r="D6991" s="1">
        <v>45366</v>
      </c>
      <c r="E6991">
        <v>326.85000000000002</v>
      </c>
      <c r="F6991" t="s">
        <v>6</v>
      </c>
      <c r="G6991" s="3">
        <f t="shared" si="218"/>
        <v>44713</v>
      </c>
      <c r="H6991">
        <f t="shared" si="219"/>
        <v>22</v>
      </c>
    </row>
    <row r="6992" spans="1:8" x14ac:dyDescent="0.35">
      <c r="A6992" t="s">
        <v>6998</v>
      </c>
      <c r="B6992">
        <v>8178</v>
      </c>
      <c r="C6992" s="1">
        <v>45116</v>
      </c>
      <c r="D6992" s="1">
        <v>45366</v>
      </c>
      <c r="E6992">
        <v>445.74</v>
      </c>
      <c r="F6992" t="s">
        <v>11</v>
      </c>
      <c r="G6992" s="3">
        <f t="shared" si="218"/>
        <v>45108</v>
      </c>
      <c r="H6992">
        <f t="shared" si="219"/>
        <v>8</v>
      </c>
    </row>
    <row r="6993" spans="1:8" x14ac:dyDescent="0.35">
      <c r="A6993" t="s">
        <v>6999</v>
      </c>
      <c r="B6993">
        <v>8631</v>
      </c>
      <c r="C6993" s="1">
        <v>43919</v>
      </c>
      <c r="D6993" s="1">
        <v>45008</v>
      </c>
      <c r="E6993">
        <v>139.11000000000001</v>
      </c>
      <c r="F6993" t="s">
        <v>11</v>
      </c>
      <c r="G6993" s="3">
        <f t="shared" si="218"/>
        <v>43891</v>
      </c>
      <c r="H6993">
        <f t="shared" si="219"/>
        <v>36</v>
      </c>
    </row>
    <row r="6994" spans="1:8" x14ac:dyDescent="0.35">
      <c r="A6994" t="s">
        <v>7000</v>
      </c>
      <c r="B6994">
        <v>5949</v>
      </c>
      <c r="C6994" s="1">
        <v>44048</v>
      </c>
      <c r="D6994" s="1">
        <v>45008</v>
      </c>
      <c r="E6994">
        <v>111.84</v>
      </c>
      <c r="F6994" t="s">
        <v>6</v>
      </c>
      <c r="G6994" s="3">
        <f t="shared" si="218"/>
        <v>44044</v>
      </c>
      <c r="H6994">
        <f t="shared" si="219"/>
        <v>32</v>
      </c>
    </row>
    <row r="6995" spans="1:8" x14ac:dyDescent="0.35">
      <c r="A6995" t="s">
        <v>7001</v>
      </c>
      <c r="B6995">
        <v>1957</v>
      </c>
      <c r="C6995" s="1">
        <v>44714</v>
      </c>
      <c r="D6995" s="1">
        <v>44969</v>
      </c>
      <c r="E6995">
        <v>86.03</v>
      </c>
      <c r="F6995" t="s">
        <v>8</v>
      </c>
      <c r="G6995" s="3">
        <f t="shared" si="218"/>
        <v>44713</v>
      </c>
      <c r="H6995">
        <f t="shared" si="219"/>
        <v>9</v>
      </c>
    </row>
    <row r="6996" spans="1:8" x14ac:dyDescent="0.35">
      <c r="A6996" t="s">
        <v>7002</v>
      </c>
      <c r="B6996">
        <v>7006</v>
      </c>
      <c r="C6996" s="1">
        <v>44364</v>
      </c>
      <c r="D6996" s="1">
        <v>44099</v>
      </c>
      <c r="E6996">
        <v>474.15</v>
      </c>
      <c r="F6996" t="s">
        <v>11</v>
      </c>
      <c r="G6996" s="3">
        <f t="shared" si="218"/>
        <v>44348</v>
      </c>
      <c r="H6996">
        <f t="shared" si="219"/>
        <v>9</v>
      </c>
    </row>
    <row r="6997" spans="1:8" x14ac:dyDescent="0.35">
      <c r="A6997" t="s">
        <v>7003</v>
      </c>
      <c r="B6997">
        <v>3653</v>
      </c>
      <c r="C6997" s="1">
        <v>44937</v>
      </c>
      <c r="D6997" s="1">
        <v>45339</v>
      </c>
      <c r="E6997">
        <v>409.38</v>
      </c>
      <c r="F6997" t="s">
        <v>8</v>
      </c>
      <c r="G6997" s="3">
        <f t="shared" si="218"/>
        <v>44927</v>
      </c>
      <c r="H6997">
        <f t="shared" si="219"/>
        <v>13</v>
      </c>
    </row>
    <row r="6998" spans="1:8" x14ac:dyDescent="0.35">
      <c r="A6998" t="s">
        <v>7004</v>
      </c>
      <c r="B6998">
        <v>5592</v>
      </c>
      <c r="C6998" s="1">
        <v>44341</v>
      </c>
      <c r="D6998" s="1">
        <v>45366</v>
      </c>
      <c r="E6998">
        <v>216.84</v>
      </c>
      <c r="F6998" t="s">
        <v>6</v>
      </c>
      <c r="G6998" s="3">
        <f t="shared" si="218"/>
        <v>44317</v>
      </c>
      <c r="H6998">
        <f t="shared" si="219"/>
        <v>34</v>
      </c>
    </row>
    <row r="6999" spans="1:8" x14ac:dyDescent="0.35">
      <c r="A6999" s="2" t="s">
        <v>7005</v>
      </c>
      <c r="B6999">
        <v>3968</v>
      </c>
      <c r="C6999" s="1">
        <v>44762</v>
      </c>
      <c r="D6999" s="1">
        <v>43993</v>
      </c>
      <c r="E6999">
        <v>229.74</v>
      </c>
      <c r="F6999" t="s">
        <v>6</v>
      </c>
      <c r="G6999" s="3">
        <f t="shared" si="218"/>
        <v>44743</v>
      </c>
      <c r="H6999">
        <f t="shared" si="219"/>
        <v>26</v>
      </c>
    </row>
    <row r="7000" spans="1:8" x14ac:dyDescent="0.35">
      <c r="A7000" t="s">
        <v>7006</v>
      </c>
      <c r="B7000">
        <v>3612</v>
      </c>
      <c r="C7000" s="1">
        <v>45252</v>
      </c>
      <c r="D7000" s="1">
        <v>44012</v>
      </c>
      <c r="E7000">
        <v>107.5</v>
      </c>
      <c r="F7000" t="s">
        <v>11</v>
      </c>
      <c r="G7000" s="3">
        <f t="shared" si="218"/>
        <v>45231</v>
      </c>
      <c r="H7000">
        <f t="shared" si="219"/>
        <v>41</v>
      </c>
    </row>
    <row r="7001" spans="1:8" x14ac:dyDescent="0.35">
      <c r="A7001" t="s">
        <v>7007</v>
      </c>
      <c r="B7001">
        <v>9524</v>
      </c>
      <c r="C7001" s="1">
        <v>44665</v>
      </c>
      <c r="D7001" s="1">
        <v>43993</v>
      </c>
      <c r="E7001">
        <v>497.07</v>
      </c>
      <c r="F7001" t="s">
        <v>8</v>
      </c>
      <c r="G7001" s="3">
        <f t="shared" si="218"/>
        <v>44652</v>
      </c>
      <c r="H7001">
        <f t="shared" si="219"/>
        <v>22</v>
      </c>
    </row>
    <row r="7002" spans="1:8" x14ac:dyDescent="0.35">
      <c r="A7002" t="s">
        <v>7008</v>
      </c>
      <c r="B7002">
        <v>4830</v>
      </c>
      <c r="C7002" s="1">
        <v>45606</v>
      </c>
      <c r="D7002" s="1">
        <v>44099</v>
      </c>
      <c r="E7002">
        <v>14.57</v>
      </c>
      <c r="F7002" t="s">
        <v>11</v>
      </c>
      <c r="G7002" s="3">
        <f t="shared" si="218"/>
        <v>45597</v>
      </c>
      <c r="H7002">
        <f t="shared" si="219"/>
        <v>50</v>
      </c>
    </row>
    <row r="7003" spans="1:8" x14ac:dyDescent="0.35">
      <c r="A7003" t="s">
        <v>7009</v>
      </c>
      <c r="B7003">
        <v>3202</v>
      </c>
      <c r="C7003" s="1">
        <v>45518</v>
      </c>
      <c r="D7003" s="1">
        <v>44969</v>
      </c>
      <c r="E7003">
        <v>171.79</v>
      </c>
      <c r="F7003" t="s">
        <v>8</v>
      </c>
      <c r="G7003" s="3">
        <f t="shared" si="218"/>
        <v>45505</v>
      </c>
      <c r="H7003">
        <f t="shared" si="219"/>
        <v>18</v>
      </c>
    </row>
    <row r="7004" spans="1:8" x14ac:dyDescent="0.35">
      <c r="A7004" t="s">
        <v>7010</v>
      </c>
      <c r="B7004">
        <v>2766</v>
      </c>
      <c r="C7004" s="1">
        <v>44743</v>
      </c>
      <c r="D7004" s="1" t="e">
        <v>#N/A</v>
      </c>
      <c r="E7004">
        <v>115.61</v>
      </c>
      <c r="F7004" t="s">
        <v>11</v>
      </c>
      <c r="G7004" s="3">
        <f t="shared" si="218"/>
        <v>44743</v>
      </c>
      <c r="H7004" t="e">
        <f t="shared" si="219"/>
        <v>#VALUE!</v>
      </c>
    </row>
    <row r="7005" spans="1:8" x14ac:dyDescent="0.35">
      <c r="A7005" t="s">
        <v>7011</v>
      </c>
      <c r="B7005">
        <v>4763</v>
      </c>
      <c r="C7005" s="1">
        <v>44135</v>
      </c>
      <c r="D7005" s="1" t="e">
        <v>#N/A</v>
      </c>
      <c r="E7005">
        <v>20.76</v>
      </c>
      <c r="F7005" t="s">
        <v>11</v>
      </c>
      <c r="G7005" s="3">
        <f t="shared" si="218"/>
        <v>44105</v>
      </c>
      <c r="H7005" t="e">
        <f t="shared" si="219"/>
        <v>#VALUE!</v>
      </c>
    </row>
    <row r="7006" spans="1:8" x14ac:dyDescent="0.35">
      <c r="A7006" t="s">
        <v>7012</v>
      </c>
      <c r="B7006">
        <v>5155</v>
      </c>
      <c r="C7006" s="1">
        <v>45360</v>
      </c>
      <c r="D7006" s="1">
        <v>44198</v>
      </c>
      <c r="E7006">
        <v>210.06</v>
      </c>
      <c r="F7006" t="s">
        <v>6</v>
      </c>
      <c r="G7006" s="3">
        <f t="shared" si="218"/>
        <v>45352</v>
      </c>
      <c r="H7006">
        <f t="shared" si="219"/>
        <v>39</v>
      </c>
    </row>
    <row r="7007" spans="1:8" x14ac:dyDescent="0.35">
      <c r="A7007" t="s">
        <v>7013</v>
      </c>
      <c r="B7007">
        <v>2109</v>
      </c>
      <c r="C7007" s="1">
        <v>44863</v>
      </c>
      <c r="D7007" s="1">
        <v>45008</v>
      </c>
      <c r="E7007">
        <v>369.69</v>
      </c>
      <c r="F7007" t="s">
        <v>11</v>
      </c>
      <c r="G7007" s="3">
        <f t="shared" si="218"/>
        <v>44835</v>
      </c>
      <c r="H7007">
        <f t="shared" si="219"/>
        <v>5</v>
      </c>
    </row>
    <row r="7008" spans="1:8" x14ac:dyDescent="0.35">
      <c r="A7008" t="s">
        <v>7014</v>
      </c>
      <c r="B7008">
        <v>8008</v>
      </c>
      <c r="C7008" s="1">
        <v>44396</v>
      </c>
      <c r="D7008" s="1">
        <v>44012</v>
      </c>
      <c r="E7008">
        <v>393.82</v>
      </c>
      <c r="F7008" t="s">
        <v>6</v>
      </c>
      <c r="G7008" s="3">
        <f t="shared" si="218"/>
        <v>44378</v>
      </c>
      <c r="H7008">
        <f t="shared" si="219"/>
        <v>13</v>
      </c>
    </row>
    <row r="7009" spans="1:8" x14ac:dyDescent="0.35">
      <c r="A7009" t="s">
        <v>7015</v>
      </c>
      <c r="B7009">
        <v>1175</v>
      </c>
      <c r="C7009" s="1">
        <v>43950</v>
      </c>
      <c r="D7009" s="1">
        <v>44399</v>
      </c>
      <c r="E7009">
        <v>224.39</v>
      </c>
      <c r="F7009" t="s">
        <v>6</v>
      </c>
      <c r="G7009" s="3">
        <f t="shared" si="218"/>
        <v>43922</v>
      </c>
      <c r="H7009">
        <f t="shared" si="219"/>
        <v>15</v>
      </c>
    </row>
    <row r="7010" spans="1:8" x14ac:dyDescent="0.35">
      <c r="A7010" t="s">
        <v>7016</v>
      </c>
      <c r="B7010">
        <v>3326</v>
      </c>
      <c r="C7010" s="1">
        <v>44407</v>
      </c>
      <c r="D7010" s="1">
        <v>43993</v>
      </c>
      <c r="E7010">
        <v>390.19</v>
      </c>
      <c r="F7010" t="s">
        <v>8</v>
      </c>
      <c r="G7010" s="3">
        <f t="shared" si="218"/>
        <v>44378</v>
      </c>
      <c r="H7010">
        <f t="shared" si="219"/>
        <v>14</v>
      </c>
    </row>
    <row r="7011" spans="1:8" x14ac:dyDescent="0.35">
      <c r="A7011" t="s">
        <v>7017</v>
      </c>
      <c r="B7011">
        <v>6691</v>
      </c>
      <c r="C7011" s="1">
        <v>44485</v>
      </c>
      <c r="D7011" s="1">
        <v>44012</v>
      </c>
      <c r="E7011">
        <v>377.94</v>
      </c>
      <c r="F7011" t="s">
        <v>6</v>
      </c>
      <c r="G7011" s="3">
        <f t="shared" si="218"/>
        <v>44470</v>
      </c>
      <c r="H7011">
        <f t="shared" si="219"/>
        <v>16</v>
      </c>
    </row>
    <row r="7012" spans="1:8" x14ac:dyDescent="0.35">
      <c r="A7012" t="s">
        <v>7018</v>
      </c>
      <c r="B7012">
        <v>5081</v>
      </c>
      <c r="C7012" s="1">
        <v>45306</v>
      </c>
      <c r="D7012" s="1">
        <v>44661</v>
      </c>
      <c r="E7012">
        <v>450.34</v>
      </c>
      <c r="F7012" t="s">
        <v>11</v>
      </c>
      <c r="G7012" s="3">
        <f t="shared" si="218"/>
        <v>45292</v>
      </c>
      <c r="H7012">
        <f t="shared" si="219"/>
        <v>22</v>
      </c>
    </row>
    <row r="7013" spans="1:8" x14ac:dyDescent="0.35">
      <c r="A7013" t="s">
        <v>7019</v>
      </c>
      <c r="B7013">
        <v>3843</v>
      </c>
      <c r="C7013" s="1">
        <v>43855</v>
      </c>
      <c r="D7013" s="1">
        <v>45366</v>
      </c>
      <c r="E7013">
        <v>146.22</v>
      </c>
      <c r="F7013" t="s">
        <v>6</v>
      </c>
      <c r="G7013" s="3">
        <f t="shared" si="218"/>
        <v>43831</v>
      </c>
      <c r="H7013">
        <f t="shared" si="219"/>
        <v>50</v>
      </c>
    </row>
    <row r="7014" spans="1:8" x14ac:dyDescent="0.35">
      <c r="A7014" t="s">
        <v>7020</v>
      </c>
      <c r="B7014">
        <v>4450</v>
      </c>
      <c r="C7014" s="1">
        <v>45059</v>
      </c>
      <c r="D7014" s="1">
        <v>45008</v>
      </c>
      <c r="E7014">
        <v>37.46</v>
      </c>
      <c r="F7014" t="s">
        <v>11</v>
      </c>
      <c r="G7014" s="3">
        <f t="shared" si="218"/>
        <v>45047</v>
      </c>
      <c r="H7014">
        <f t="shared" si="219"/>
        <v>2</v>
      </c>
    </row>
    <row r="7015" spans="1:8" x14ac:dyDescent="0.35">
      <c r="A7015" t="s">
        <v>7021</v>
      </c>
      <c r="B7015">
        <v>4781</v>
      </c>
      <c r="C7015" s="1">
        <v>44834</v>
      </c>
      <c r="D7015" s="1" t="e">
        <v>#N/A</v>
      </c>
      <c r="E7015">
        <v>370.01</v>
      </c>
      <c r="F7015" t="s">
        <v>8</v>
      </c>
      <c r="G7015" s="3">
        <f t="shared" si="218"/>
        <v>44805</v>
      </c>
      <c r="H7015" t="e">
        <f t="shared" si="219"/>
        <v>#VALUE!</v>
      </c>
    </row>
    <row r="7016" spans="1:8" x14ac:dyDescent="0.35">
      <c r="A7016" t="s">
        <v>7022</v>
      </c>
      <c r="B7016">
        <v>5232</v>
      </c>
      <c r="C7016" s="1">
        <v>44601</v>
      </c>
      <c r="D7016" s="1">
        <v>44814</v>
      </c>
      <c r="E7016">
        <v>409.87</v>
      </c>
      <c r="F7016" t="s">
        <v>11</v>
      </c>
      <c r="G7016" s="3">
        <f t="shared" si="218"/>
        <v>44593</v>
      </c>
      <c r="H7016">
        <f t="shared" si="219"/>
        <v>7</v>
      </c>
    </row>
    <row r="7017" spans="1:8" x14ac:dyDescent="0.35">
      <c r="A7017" t="s">
        <v>7023</v>
      </c>
      <c r="B7017">
        <v>4850</v>
      </c>
      <c r="C7017" s="1">
        <v>44850</v>
      </c>
      <c r="D7017" s="1">
        <v>45366</v>
      </c>
      <c r="E7017">
        <v>24.23</v>
      </c>
      <c r="F7017" t="s">
        <v>6</v>
      </c>
      <c r="G7017" s="3">
        <f t="shared" si="218"/>
        <v>44835</v>
      </c>
      <c r="H7017">
        <f t="shared" si="219"/>
        <v>17</v>
      </c>
    </row>
    <row r="7018" spans="1:8" x14ac:dyDescent="0.35">
      <c r="A7018" t="s">
        <v>7024</v>
      </c>
      <c r="B7018">
        <v>3159</v>
      </c>
      <c r="C7018" s="1">
        <v>44743</v>
      </c>
      <c r="D7018" s="1">
        <v>45008</v>
      </c>
      <c r="E7018">
        <v>32.869999999999997</v>
      </c>
      <c r="F7018" t="s">
        <v>8</v>
      </c>
      <c r="G7018" s="3">
        <f t="shared" si="218"/>
        <v>44743</v>
      </c>
      <c r="H7018">
        <f t="shared" si="219"/>
        <v>9</v>
      </c>
    </row>
    <row r="7019" spans="1:8" x14ac:dyDescent="0.35">
      <c r="A7019" t="s">
        <v>7025</v>
      </c>
      <c r="B7019">
        <v>5849</v>
      </c>
      <c r="C7019" s="1">
        <v>44735</v>
      </c>
      <c r="D7019" s="1">
        <v>45008</v>
      </c>
      <c r="E7019">
        <v>234.64</v>
      </c>
      <c r="F7019" t="s">
        <v>8</v>
      </c>
      <c r="G7019" s="3">
        <f t="shared" si="218"/>
        <v>44713</v>
      </c>
      <c r="H7019">
        <f t="shared" si="219"/>
        <v>9</v>
      </c>
    </row>
    <row r="7020" spans="1:8" x14ac:dyDescent="0.35">
      <c r="A7020" t="s">
        <v>7026</v>
      </c>
      <c r="B7020">
        <v>1268</v>
      </c>
      <c r="C7020" s="1">
        <v>44171</v>
      </c>
      <c r="D7020" s="1">
        <v>44969</v>
      </c>
      <c r="E7020">
        <v>54.52</v>
      </c>
      <c r="F7020" t="s">
        <v>8</v>
      </c>
      <c r="G7020" s="3">
        <f t="shared" si="218"/>
        <v>44166</v>
      </c>
      <c r="H7020">
        <f t="shared" si="219"/>
        <v>27</v>
      </c>
    </row>
    <row r="7021" spans="1:8" x14ac:dyDescent="0.35">
      <c r="A7021" t="s">
        <v>7027</v>
      </c>
      <c r="B7021">
        <v>3671</v>
      </c>
      <c r="C7021" s="1">
        <v>44017</v>
      </c>
      <c r="D7021" s="1">
        <v>44012</v>
      </c>
      <c r="E7021">
        <v>479.23</v>
      </c>
      <c r="F7021" t="s">
        <v>8</v>
      </c>
      <c r="G7021" s="3">
        <f t="shared" si="218"/>
        <v>44013</v>
      </c>
      <c r="H7021">
        <f t="shared" si="219"/>
        <v>0</v>
      </c>
    </row>
    <row r="7022" spans="1:8" x14ac:dyDescent="0.35">
      <c r="A7022" t="s">
        <v>7028</v>
      </c>
      <c r="B7022">
        <v>3169</v>
      </c>
      <c r="C7022" s="1">
        <v>45481</v>
      </c>
      <c r="D7022" s="1">
        <v>45366</v>
      </c>
      <c r="E7022">
        <v>153.41</v>
      </c>
      <c r="F7022" t="s">
        <v>6</v>
      </c>
      <c r="G7022" s="3">
        <f t="shared" si="218"/>
        <v>45474</v>
      </c>
      <c r="H7022">
        <f t="shared" si="219"/>
        <v>4</v>
      </c>
    </row>
    <row r="7023" spans="1:8" x14ac:dyDescent="0.35">
      <c r="A7023" t="s">
        <v>7029</v>
      </c>
      <c r="B7023">
        <v>1958</v>
      </c>
      <c r="C7023" s="1">
        <v>45435</v>
      </c>
      <c r="D7023" s="1" t="e">
        <v>#N/A</v>
      </c>
      <c r="E7023">
        <v>225.28</v>
      </c>
      <c r="F7023" t="s">
        <v>8</v>
      </c>
      <c r="G7023" s="3">
        <f t="shared" si="218"/>
        <v>45413</v>
      </c>
      <c r="H7023" t="e">
        <f t="shared" si="219"/>
        <v>#VALUE!</v>
      </c>
    </row>
    <row r="7024" spans="1:8" x14ac:dyDescent="0.35">
      <c r="A7024" t="s">
        <v>7030</v>
      </c>
      <c r="B7024">
        <v>7776</v>
      </c>
      <c r="C7024" s="1">
        <v>44060</v>
      </c>
      <c r="D7024" s="1">
        <v>45008</v>
      </c>
      <c r="E7024">
        <v>458.98</v>
      </c>
      <c r="F7024" t="s">
        <v>6</v>
      </c>
      <c r="G7024" s="3">
        <f t="shared" si="218"/>
        <v>44044</v>
      </c>
      <c r="H7024">
        <f t="shared" si="219"/>
        <v>32</v>
      </c>
    </row>
    <row r="7025" spans="1:8" x14ac:dyDescent="0.35">
      <c r="A7025" t="s">
        <v>7031</v>
      </c>
      <c r="B7025">
        <v>9953</v>
      </c>
      <c r="C7025" s="1">
        <v>44845</v>
      </c>
      <c r="D7025" s="1">
        <v>44012</v>
      </c>
      <c r="E7025">
        <v>236.66</v>
      </c>
      <c r="F7025" t="s">
        <v>11</v>
      </c>
      <c r="G7025" s="3">
        <f t="shared" si="218"/>
        <v>44835</v>
      </c>
      <c r="H7025">
        <f t="shared" si="219"/>
        <v>28</v>
      </c>
    </row>
    <row r="7026" spans="1:8" x14ac:dyDescent="0.35">
      <c r="A7026" t="s">
        <v>7032</v>
      </c>
      <c r="B7026">
        <v>8803</v>
      </c>
      <c r="C7026" s="1">
        <v>45388</v>
      </c>
      <c r="D7026" s="1">
        <v>45366</v>
      </c>
      <c r="E7026">
        <v>324.67</v>
      </c>
      <c r="F7026" t="s">
        <v>8</v>
      </c>
      <c r="G7026" s="3">
        <f t="shared" si="218"/>
        <v>45383</v>
      </c>
      <c r="H7026">
        <f t="shared" si="219"/>
        <v>1</v>
      </c>
    </row>
    <row r="7027" spans="1:8" x14ac:dyDescent="0.35">
      <c r="A7027" t="s">
        <v>7033</v>
      </c>
      <c r="B7027">
        <v>9113</v>
      </c>
      <c r="C7027" s="1">
        <v>45349</v>
      </c>
      <c r="D7027" s="1">
        <v>45366</v>
      </c>
      <c r="E7027">
        <v>167.35</v>
      </c>
      <c r="F7027" t="s">
        <v>6</v>
      </c>
      <c r="G7027" s="3">
        <f t="shared" si="218"/>
        <v>45323</v>
      </c>
      <c r="H7027">
        <f t="shared" si="219"/>
        <v>1</v>
      </c>
    </row>
    <row r="7028" spans="1:8" x14ac:dyDescent="0.35">
      <c r="A7028" t="s">
        <v>7034</v>
      </c>
      <c r="B7028">
        <v>7781</v>
      </c>
      <c r="C7028" s="1">
        <v>45421</v>
      </c>
      <c r="D7028" s="1">
        <v>44969</v>
      </c>
      <c r="E7028">
        <v>61.88</v>
      </c>
      <c r="F7028" t="s">
        <v>8</v>
      </c>
      <c r="G7028" s="3">
        <f t="shared" si="218"/>
        <v>45413</v>
      </c>
      <c r="H7028">
        <f t="shared" si="219"/>
        <v>15</v>
      </c>
    </row>
    <row r="7029" spans="1:8" x14ac:dyDescent="0.35">
      <c r="A7029" t="s">
        <v>7035</v>
      </c>
      <c r="B7029">
        <v>3996</v>
      </c>
      <c r="C7029" s="1">
        <v>45678</v>
      </c>
      <c r="D7029" s="1">
        <v>44198</v>
      </c>
      <c r="E7029">
        <v>463.57</v>
      </c>
      <c r="F7029" t="s">
        <v>11</v>
      </c>
      <c r="G7029" s="3">
        <f t="shared" si="218"/>
        <v>45658</v>
      </c>
      <c r="H7029">
        <f t="shared" si="219"/>
        <v>49</v>
      </c>
    </row>
    <row r="7030" spans="1:8" x14ac:dyDescent="0.35">
      <c r="A7030" t="s">
        <v>7036</v>
      </c>
      <c r="B7030">
        <v>7329</v>
      </c>
      <c r="C7030" s="1">
        <v>45326</v>
      </c>
      <c r="D7030" s="1">
        <v>45366</v>
      </c>
      <c r="E7030">
        <v>186.28</v>
      </c>
      <c r="F7030" t="s">
        <v>8</v>
      </c>
      <c r="G7030" s="3">
        <f t="shared" si="218"/>
        <v>45323</v>
      </c>
      <c r="H7030">
        <f t="shared" si="219"/>
        <v>1</v>
      </c>
    </row>
    <row r="7031" spans="1:8" x14ac:dyDescent="0.35">
      <c r="A7031" t="s">
        <v>7037</v>
      </c>
      <c r="B7031">
        <v>4725</v>
      </c>
      <c r="C7031" s="1">
        <v>45650</v>
      </c>
      <c r="D7031" s="1">
        <v>44969</v>
      </c>
      <c r="E7031">
        <v>273.04000000000002</v>
      </c>
      <c r="F7031" t="s">
        <v>6</v>
      </c>
      <c r="G7031" s="3">
        <f t="shared" si="218"/>
        <v>45627</v>
      </c>
      <c r="H7031">
        <f t="shared" si="219"/>
        <v>23</v>
      </c>
    </row>
    <row r="7032" spans="1:8" x14ac:dyDescent="0.35">
      <c r="A7032" t="s">
        <v>7038</v>
      </c>
      <c r="B7032">
        <v>3524</v>
      </c>
      <c r="C7032" s="1">
        <v>44020</v>
      </c>
      <c r="D7032" s="1">
        <v>44099</v>
      </c>
      <c r="E7032">
        <v>396.42</v>
      </c>
      <c r="F7032" t="s">
        <v>6</v>
      </c>
      <c r="G7032" s="3">
        <f t="shared" si="218"/>
        <v>44013</v>
      </c>
      <c r="H7032">
        <f t="shared" si="219"/>
        <v>3</v>
      </c>
    </row>
    <row r="7033" spans="1:8" x14ac:dyDescent="0.35">
      <c r="A7033" t="s">
        <v>7039</v>
      </c>
      <c r="B7033">
        <v>3430</v>
      </c>
      <c r="C7033" s="1">
        <v>44503</v>
      </c>
      <c r="D7033" s="1">
        <v>44012</v>
      </c>
      <c r="E7033">
        <v>176.34</v>
      </c>
      <c r="F7033" t="s">
        <v>11</v>
      </c>
      <c r="G7033" s="3">
        <f t="shared" si="218"/>
        <v>44501</v>
      </c>
      <c r="H7033">
        <f t="shared" si="219"/>
        <v>16</v>
      </c>
    </row>
    <row r="7034" spans="1:8" x14ac:dyDescent="0.35">
      <c r="A7034" t="s">
        <v>7040</v>
      </c>
      <c r="B7034">
        <v>3947</v>
      </c>
      <c r="C7034" s="1">
        <v>44320</v>
      </c>
      <c r="D7034" s="1">
        <v>45339</v>
      </c>
      <c r="E7034">
        <v>86.22</v>
      </c>
      <c r="F7034" t="s">
        <v>8</v>
      </c>
      <c r="G7034" s="3">
        <f t="shared" si="218"/>
        <v>44317</v>
      </c>
      <c r="H7034">
        <f t="shared" si="219"/>
        <v>34</v>
      </c>
    </row>
    <row r="7035" spans="1:8" x14ac:dyDescent="0.35">
      <c r="A7035" t="s">
        <v>7041</v>
      </c>
      <c r="B7035">
        <v>1657</v>
      </c>
      <c r="C7035" s="1">
        <v>45462</v>
      </c>
      <c r="D7035" s="1">
        <v>44012</v>
      </c>
      <c r="E7035">
        <v>403.31</v>
      </c>
      <c r="F7035" t="s">
        <v>8</v>
      </c>
      <c r="G7035" s="3">
        <f t="shared" si="218"/>
        <v>45444</v>
      </c>
      <c r="H7035">
        <f t="shared" si="219"/>
        <v>48</v>
      </c>
    </row>
    <row r="7036" spans="1:8" x14ac:dyDescent="0.35">
      <c r="A7036" t="s">
        <v>7042</v>
      </c>
      <c r="B7036">
        <v>6623</v>
      </c>
      <c r="C7036" s="1">
        <v>44277</v>
      </c>
      <c r="D7036" s="1">
        <v>45008</v>
      </c>
      <c r="E7036">
        <v>198.79</v>
      </c>
      <c r="F7036" t="s">
        <v>8</v>
      </c>
      <c r="G7036" s="3">
        <f t="shared" si="218"/>
        <v>44256</v>
      </c>
      <c r="H7036">
        <f t="shared" si="219"/>
        <v>24</v>
      </c>
    </row>
    <row r="7037" spans="1:8" x14ac:dyDescent="0.35">
      <c r="A7037" s="2" t="s">
        <v>7043</v>
      </c>
      <c r="B7037">
        <v>5616</v>
      </c>
      <c r="C7037" s="1">
        <v>44075</v>
      </c>
      <c r="D7037" s="1">
        <v>44198</v>
      </c>
      <c r="E7037">
        <v>359.18</v>
      </c>
      <c r="F7037" t="s">
        <v>8</v>
      </c>
      <c r="G7037" s="3">
        <f t="shared" si="218"/>
        <v>44075</v>
      </c>
      <c r="H7037">
        <f t="shared" si="219"/>
        <v>4</v>
      </c>
    </row>
    <row r="7038" spans="1:8" x14ac:dyDescent="0.35">
      <c r="A7038" t="s">
        <v>7044</v>
      </c>
      <c r="B7038">
        <v>3415</v>
      </c>
      <c r="C7038" s="1">
        <v>44539</v>
      </c>
      <c r="D7038" s="1">
        <v>44399</v>
      </c>
      <c r="E7038">
        <v>474.11</v>
      </c>
      <c r="F7038" t="s">
        <v>6</v>
      </c>
      <c r="G7038" s="3">
        <f t="shared" si="218"/>
        <v>44531</v>
      </c>
      <c r="H7038">
        <f t="shared" si="219"/>
        <v>5</v>
      </c>
    </row>
    <row r="7039" spans="1:8" x14ac:dyDescent="0.35">
      <c r="A7039" t="s">
        <v>7045</v>
      </c>
      <c r="B7039">
        <v>5081</v>
      </c>
      <c r="C7039" s="1">
        <v>45311</v>
      </c>
      <c r="D7039" s="1">
        <v>44661</v>
      </c>
      <c r="E7039">
        <v>317.33</v>
      </c>
      <c r="F7039" t="s">
        <v>6</v>
      </c>
      <c r="G7039" s="3">
        <f t="shared" si="218"/>
        <v>45292</v>
      </c>
      <c r="H7039">
        <f t="shared" si="219"/>
        <v>22</v>
      </c>
    </row>
    <row r="7040" spans="1:8" x14ac:dyDescent="0.35">
      <c r="A7040" t="s">
        <v>7046</v>
      </c>
      <c r="B7040">
        <v>2250</v>
      </c>
      <c r="C7040" s="1">
        <v>43933</v>
      </c>
      <c r="D7040" s="1">
        <v>45366</v>
      </c>
      <c r="E7040">
        <v>399.27</v>
      </c>
      <c r="F7040" t="s">
        <v>11</v>
      </c>
      <c r="G7040" s="3">
        <f t="shared" si="218"/>
        <v>43922</v>
      </c>
      <c r="H7040">
        <f t="shared" si="219"/>
        <v>48</v>
      </c>
    </row>
    <row r="7041" spans="1:8" x14ac:dyDescent="0.35">
      <c r="A7041" t="s">
        <v>7047</v>
      </c>
      <c r="B7041">
        <v>3129</v>
      </c>
      <c r="C7041" s="1">
        <v>45474</v>
      </c>
      <c r="D7041" s="1">
        <v>45008</v>
      </c>
      <c r="E7041">
        <v>51.42</v>
      </c>
      <c r="F7041" t="s">
        <v>11</v>
      </c>
      <c r="G7041" s="3">
        <f t="shared" si="218"/>
        <v>45474</v>
      </c>
      <c r="H7041">
        <f t="shared" si="219"/>
        <v>16</v>
      </c>
    </row>
    <row r="7042" spans="1:8" x14ac:dyDescent="0.35">
      <c r="A7042" t="s">
        <v>7048</v>
      </c>
      <c r="B7042">
        <v>2953</v>
      </c>
      <c r="C7042" s="1">
        <v>45208</v>
      </c>
      <c r="D7042" s="1">
        <v>44198</v>
      </c>
      <c r="E7042">
        <v>270.14999999999998</v>
      </c>
      <c r="F7042" t="s">
        <v>8</v>
      </c>
      <c r="G7042" s="3">
        <f t="shared" si="218"/>
        <v>45200</v>
      </c>
      <c r="H7042">
        <f t="shared" si="219"/>
        <v>34</v>
      </c>
    </row>
    <row r="7043" spans="1:8" x14ac:dyDescent="0.35">
      <c r="A7043" t="s">
        <v>7049</v>
      </c>
      <c r="B7043">
        <v>1687</v>
      </c>
      <c r="C7043" s="1">
        <v>45398</v>
      </c>
      <c r="D7043" s="1">
        <v>44012</v>
      </c>
      <c r="E7043">
        <v>125.5</v>
      </c>
      <c r="F7043" t="s">
        <v>6</v>
      </c>
      <c r="G7043" s="3">
        <f t="shared" ref="G7043:G7106" si="220">DATE(YEAR(C7043),MONTH(C7043),1)</f>
        <v>45383</v>
      </c>
      <c r="H7043">
        <f t="shared" ref="H7043:H7106" si="221">ABS(IF(ISNUMBER(D7043),ROUND((D7043-C7043)/30,0),"AA"))</f>
        <v>46</v>
      </c>
    </row>
    <row r="7044" spans="1:8" x14ac:dyDescent="0.35">
      <c r="A7044" t="s">
        <v>7050</v>
      </c>
      <c r="B7044">
        <v>7814</v>
      </c>
      <c r="C7044" s="1">
        <v>45357</v>
      </c>
      <c r="D7044" s="1">
        <v>45366</v>
      </c>
      <c r="E7044">
        <v>405.6</v>
      </c>
      <c r="F7044" t="s">
        <v>8</v>
      </c>
      <c r="G7044" s="3">
        <f t="shared" si="220"/>
        <v>45352</v>
      </c>
      <c r="H7044">
        <f t="shared" si="221"/>
        <v>0</v>
      </c>
    </row>
    <row r="7045" spans="1:8" x14ac:dyDescent="0.35">
      <c r="A7045" t="s">
        <v>7051</v>
      </c>
      <c r="B7045">
        <v>1819</v>
      </c>
      <c r="C7045" s="1">
        <v>43942</v>
      </c>
      <c r="D7045" s="1">
        <v>45366</v>
      </c>
      <c r="E7045">
        <v>338.11</v>
      </c>
      <c r="F7045" t="s">
        <v>11</v>
      </c>
      <c r="G7045" s="3">
        <f t="shared" si="220"/>
        <v>43922</v>
      </c>
      <c r="H7045">
        <f t="shared" si="221"/>
        <v>47</v>
      </c>
    </row>
    <row r="7046" spans="1:8" x14ac:dyDescent="0.35">
      <c r="A7046" t="s">
        <v>7052</v>
      </c>
      <c r="B7046">
        <v>8445</v>
      </c>
      <c r="C7046" s="1">
        <v>44092</v>
      </c>
      <c r="D7046" s="1" t="e">
        <v>#N/A</v>
      </c>
      <c r="E7046">
        <v>428.98</v>
      </c>
      <c r="F7046" t="s">
        <v>6</v>
      </c>
      <c r="G7046" s="3">
        <f t="shared" si="220"/>
        <v>44075</v>
      </c>
      <c r="H7046" t="e">
        <f t="shared" si="221"/>
        <v>#VALUE!</v>
      </c>
    </row>
    <row r="7047" spans="1:8" x14ac:dyDescent="0.35">
      <c r="A7047" t="s">
        <v>7053</v>
      </c>
      <c r="B7047">
        <v>5773</v>
      </c>
      <c r="C7047" s="1">
        <v>44710</v>
      </c>
      <c r="D7047" s="1">
        <v>45276</v>
      </c>
      <c r="E7047">
        <v>349.86</v>
      </c>
      <c r="F7047" t="s">
        <v>8</v>
      </c>
      <c r="G7047" s="3">
        <f t="shared" si="220"/>
        <v>44682</v>
      </c>
      <c r="H7047">
        <f t="shared" si="221"/>
        <v>19</v>
      </c>
    </row>
    <row r="7048" spans="1:8" x14ac:dyDescent="0.35">
      <c r="A7048" t="s">
        <v>7054</v>
      </c>
      <c r="B7048">
        <v>4695</v>
      </c>
      <c r="C7048" s="1">
        <v>44137</v>
      </c>
      <c r="D7048" s="1">
        <v>44661</v>
      </c>
      <c r="E7048">
        <v>303.14999999999998</v>
      </c>
      <c r="F7048" t="s">
        <v>6</v>
      </c>
      <c r="G7048" s="3">
        <f t="shared" si="220"/>
        <v>44136</v>
      </c>
      <c r="H7048">
        <f t="shared" si="221"/>
        <v>17</v>
      </c>
    </row>
    <row r="7049" spans="1:8" x14ac:dyDescent="0.35">
      <c r="A7049" t="s">
        <v>7055</v>
      </c>
      <c r="B7049">
        <v>2696</v>
      </c>
      <c r="C7049" s="1">
        <v>43879</v>
      </c>
      <c r="D7049" s="1">
        <v>43993</v>
      </c>
      <c r="E7049">
        <v>298</v>
      </c>
      <c r="F7049" t="s">
        <v>8</v>
      </c>
      <c r="G7049" s="3">
        <f t="shared" si="220"/>
        <v>43862</v>
      </c>
      <c r="H7049">
        <f t="shared" si="221"/>
        <v>4</v>
      </c>
    </row>
    <row r="7050" spans="1:8" x14ac:dyDescent="0.35">
      <c r="A7050" t="s">
        <v>7056</v>
      </c>
      <c r="B7050">
        <v>5125</v>
      </c>
      <c r="C7050" s="1">
        <v>44931</v>
      </c>
      <c r="D7050" s="1">
        <v>45339</v>
      </c>
      <c r="E7050">
        <v>350.28</v>
      </c>
      <c r="F7050" t="s">
        <v>11</v>
      </c>
      <c r="G7050" s="3">
        <f t="shared" si="220"/>
        <v>44927</v>
      </c>
      <c r="H7050">
        <f t="shared" si="221"/>
        <v>14</v>
      </c>
    </row>
    <row r="7051" spans="1:8" x14ac:dyDescent="0.35">
      <c r="A7051" t="s">
        <v>7057</v>
      </c>
      <c r="B7051">
        <v>6215</v>
      </c>
      <c r="C7051" s="1">
        <v>45212</v>
      </c>
      <c r="D7051" s="1">
        <v>44969</v>
      </c>
      <c r="E7051">
        <v>370.26</v>
      </c>
      <c r="F7051" t="s">
        <v>11</v>
      </c>
      <c r="G7051" s="3">
        <f t="shared" si="220"/>
        <v>45200</v>
      </c>
      <c r="H7051">
        <f t="shared" si="221"/>
        <v>8</v>
      </c>
    </row>
    <row r="7052" spans="1:8" x14ac:dyDescent="0.35">
      <c r="A7052" t="s">
        <v>7058</v>
      </c>
      <c r="B7052">
        <v>9093</v>
      </c>
      <c r="C7052" s="1">
        <v>44565</v>
      </c>
      <c r="D7052" s="1">
        <v>44969</v>
      </c>
      <c r="E7052">
        <v>59.99</v>
      </c>
      <c r="F7052" t="s">
        <v>11</v>
      </c>
      <c r="G7052" s="3">
        <f t="shared" si="220"/>
        <v>44562</v>
      </c>
      <c r="H7052">
        <f t="shared" si="221"/>
        <v>13</v>
      </c>
    </row>
    <row r="7053" spans="1:8" x14ac:dyDescent="0.35">
      <c r="A7053" t="s">
        <v>7059</v>
      </c>
      <c r="B7053">
        <v>3328</v>
      </c>
      <c r="C7053" s="1">
        <v>44355</v>
      </c>
      <c r="D7053" s="1">
        <v>44661</v>
      </c>
      <c r="E7053">
        <v>453.6</v>
      </c>
      <c r="F7053" t="s">
        <v>6</v>
      </c>
      <c r="G7053" s="3">
        <f t="shared" si="220"/>
        <v>44348</v>
      </c>
      <c r="H7053">
        <f t="shared" si="221"/>
        <v>10</v>
      </c>
    </row>
    <row r="7054" spans="1:8" x14ac:dyDescent="0.35">
      <c r="A7054" t="s">
        <v>7060</v>
      </c>
      <c r="B7054">
        <v>5170</v>
      </c>
      <c r="C7054" s="1">
        <v>45626</v>
      </c>
      <c r="D7054" s="1">
        <v>44814</v>
      </c>
      <c r="E7054">
        <v>132.38999999999999</v>
      </c>
      <c r="F7054" t="s">
        <v>8</v>
      </c>
      <c r="G7054" s="3">
        <f t="shared" si="220"/>
        <v>45597</v>
      </c>
      <c r="H7054">
        <f t="shared" si="221"/>
        <v>27</v>
      </c>
    </row>
    <row r="7055" spans="1:8" x14ac:dyDescent="0.35">
      <c r="A7055" t="s">
        <v>7061</v>
      </c>
      <c r="B7055">
        <v>8444</v>
      </c>
      <c r="C7055" s="1">
        <v>44561</v>
      </c>
      <c r="D7055" s="1">
        <v>44814</v>
      </c>
      <c r="E7055">
        <v>99.08</v>
      </c>
      <c r="F7055" t="s">
        <v>11</v>
      </c>
      <c r="G7055" s="3">
        <f t="shared" si="220"/>
        <v>44531</v>
      </c>
      <c r="H7055">
        <f t="shared" si="221"/>
        <v>8</v>
      </c>
    </row>
    <row r="7056" spans="1:8" x14ac:dyDescent="0.35">
      <c r="A7056" t="s">
        <v>7062</v>
      </c>
      <c r="B7056">
        <v>6909</v>
      </c>
      <c r="C7056" s="1">
        <v>45000</v>
      </c>
      <c r="D7056" s="1">
        <v>44661</v>
      </c>
      <c r="E7056">
        <v>430.01</v>
      </c>
      <c r="F7056" t="s">
        <v>11</v>
      </c>
      <c r="G7056" s="3">
        <f t="shared" si="220"/>
        <v>44986</v>
      </c>
      <c r="H7056">
        <f t="shared" si="221"/>
        <v>11</v>
      </c>
    </row>
    <row r="7057" spans="1:8" x14ac:dyDescent="0.35">
      <c r="A7057" t="s">
        <v>7063</v>
      </c>
      <c r="B7057">
        <v>3364</v>
      </c>
      <c r="C7057" s="1">
        <v>45028</v>
      </c>
      <c r="D7057" s="1">
        <v>45366</v>
      </c>
      <c r="E7057">
        <v>65.36</v>
      </c>
      <c r="F7057" t="s">
        <v>11</v>
      </c>
      <c r="G7057" s="3">
        <f t="shared" si="220"/>
        <v>45017</v>
      </c>
      <c r="H7057">
        <f t="shared" si="221"/>
        <v>11</v>
      </c>
    </row>
    <row r="7058" spans="1:8" x14ac:dyDescent="0.35">
      <c r="A7058" t="s">
        <v>7064</v>
      </c>
      <c r="B7058">
        <v>7174</v>
      </c>
      <c r="C7058" s="1">
        <v>43999</v>
      </c>
      <c r="D7058" s="1">
        <v>44814</v>
      </c>
      <c r="E7058">
        <v>342.77</v>
      </c>
      <c r="F7058" t="s">
        <v>8</v>
      </c>
      <c r="G7058" s="3">
        <f t="shared" si="220"/>
        <v>43983</v>
      </c>
      <c r="H7058">
        <f t="shared" si="221"/>
        <v>27</v>
      </c>
    </row>
    <row r="7059" spans="1:8" x14ac:dyDescent="0.35">
      <c r="A7059" t="s">
        <v>7065</v>
      </c>
      <c r="B7059">
        <v>5270</v>
      </c>
      <c r="C7059" s="1">
        <v>44692</v>
      </c>
      <c r="D7059" s="1">
        <v>45366</v>
      </c>
      <c r="E7059">
        <v>299.64</v>
      </c>
      <c r="F7059" t="s">
        <v>8</v>
      </c>
      <c r="G7059" s="3">
        <f t="shared" si="220"/>
        <v>44682</v>
      </c>
      <c r="H7059">
        <f t="shared" si="221"/>
        <v>22</v>
      </c>
    </row>
    <row r="7060" spans="1:8" x14ac:dyDescent="0.35">
      <c r="A7060" t="s">
        <v>7066</v>
      </c>
      <c r="B7060">
        <v>7266</v>
      </c>
      <c r="C7060" s="1">
        <v>45107</v>
      </c>
      <c r="D7060" s="1">
        <v>45260</v>
      </c>
      <c r="E7060">
        <v>426.5</v>
      </c>
      <c r="F7060" t="s">
        <v>11</v>
      </c>
      <c r="G7060" s="3">
        <f t="shared" si="220"/>
        <v>45078</v>
      </c>
      <c r="H7060">
        <f t="shared" si="221"/>
        <v>5</v>
      </c>
    </row>
    <row r="7061" spans="1:8" x14ac:dyDescent="0.35">
      <c r="A7061" t="s">
        <v>7067</v>
      </c>
      <c r="B7061">
        <v>4199</v>
      </c>
      <c r="C7061" s="1">
        <v>45606</v>
      </c>
      <c r="D7061" s="1">
        <v>45366</v>
      </c>
      <c r="E7061">
        <v>372.62</v>
      </c>
      <c r="F7061" t="s">
        <v>11</v>
      </c>
      <c r="G7061" s="3">
        <f t="shared" si="220"/>
        <v>45597</v>
      </c>
      <c r="H7061">
        <f t="shared" si="221"/>
        <v>8</v>
      </c>
    </row>
    <row r="7062" spans="1:8" x14ac:dyDescent="0.35">
      <c r="A7062" t="s">
        <v>7068</v>
      </c>
      <c r="B7062">
        <v>9840</v>
      </c>
      <c r="C7062" s="1">
        <v>44596</v>
      </c>
      <c r="D7062" s="1">
        <v>45008</v>
      </c>
      <c r="E7062">
        <v>410.06</v>
      </c>
      <c r="F7062" t="s">
        <v>11</v>
      </c>
      <c r="G7062" s="3">
        <f t="shared" si="220"/>
        <v>44593</v>
      </c>
      <c r="H7062">
        <f t="shared" si="221"/>
        <v>14</v>
      </c>
    </row>
    <row r="7063" spans="1:8" x14ac:dyDescent="0.35">
      <c r="A7063" t="s">
        <v>7069</v>
      </c>
      <c r="B7063">
        <v>5749</v>
      </c>
      <c r="C7063" s="1">
        <v>44411</v>
      </c>
      <c r="D7063" s="1">
        <v>45366</v>
      </c>
      <c r="E7063">
        <v>154.27000000000001</v>
      </c>
      <c r="F7063" t="s">
        <v>6</v>
      </c>
      <c r="G7063" s="3">
        <f t="shared" si="220"/>
        <v>44409</v>
      </c>
      <c r="H7063">
        <f t="shared" si="221"/>
        <v>32</v>
      </c>
    </row>
    <row r="7064" spans="1:8" x14ac:dyDescent="0.35">
      <c r="A7064" t="s">
        <v>7070</v>
      </c>
      <c r="B7064">
        <v>1303</v>
      </c>
      <c r="C7064" s="1">
        <v>45133</v>
      </c>
      <c r="D7064" s="1">
        <v>45339</v>
      </c>
      <c r="E7064">
        <v>159.32</v>
      </c>
      <c r="F7064" t="s">
        <v>8</v>
      </c>
      <c r="G7064" s="3">
        <f t="shared" si="220"/>
        <v>45108</v>
      </c>
      <c r="H7064">
        <f t="shared" si="221"/>
        <v>7</v>
      </c>
    </row>
    <row r="7065" spans="1:8" x14ac:dyDescent="0.35">
      <c r="A7065" t="s">
        <v>7071</v>
      </c>
      <c r="B7065">
        <v>9177</v>
      </c>
      <c r="C7065" s="1">
        <v>45770</v>
      </c>
      <c r="D7065" s="1">
        <v>43993</v>
      </c>
      <c r="E7065">
        <v>259.2</v>
      </c>
      <c r="F7065" t="s">
        <v>8</v>
      </c>
      <c r="G7065" s="3">
        <f t="shared" si="220"/>
        <v>45748</v>
      </c>
      <c r="H7065">
        <f t="shared" si="221"/>
        <v>59</v>
      </c>
    </row>
    <row r="7066" spans="1:8" x14ac:dyDescent="0.35">
      <c r="A7066" t="s">
        <v>7072</v>
      </c>
      <c r="B7066">
        <v>6416</v>
      </c>
      <c r="C7066" s="1">
        <v>45554</v>
      </c>
      <c r="D7066" s="1">
        <v>45008</v>
      </c>
      <c r="E7066">
        <v>15.75</v>
      </c>
      <c r="F7066" t="s">
        <v>6</v>
      </c>
      <c r="G7066" s="3">
        <f t="shared" si="220"/>
        <v>45536</v>
      </c>
      <c r="H7066">
        <f t="shared" si="221"/>
        <v>18</v>
      </c>
    </row>
    <row r="7067" spans="1:8" x14ac:dyDescent="0.35">
      <c r="A7067" t="s">
        <v>7073</v>
      </c>
      <c r="B7067">
        <v>1340</v>
      </c>
      <c r="C7067" s="1">
        <v>43860</v>
      </c>
      <c r="D7067" s="1">
        <v>45008</v>
      </c>
      <c r="E7067">
        <v>404.18</v>
      </c>
      <c r="F7067" t="s">
        <v>11</v>
      </c>
      <c r="G7067" s="3">
        <f t="shared" si="220"/>
        <v>43831</v>
      </c>
      <c r="H7067">
        <f t="shared" si="221"/>
        <v>38</v>
      </c>
    </row>
    <row r="7068" spans="1:8" x14ac:dyDescent="0.35">
      <c r="A7068" t="s">
        <v>7074</v>
      </c>
      <c r="B7068">
        <v>7130</v>
      </c>
      <c r="C7068" s="1">
        <v>44734</v>
      </c>
      <c r="D7068" s="1">
        <v>44012</v>
      </c>
      <c r="E7068">
        <v>310.79000000000002</v>
      </c>
      <c r="F7068" t="s">
        <v>6</v>
      </c>
      <c r="G7068" s="3">
        <f t="shared" si="220"/>
        <v>44713</v>
      </c>
      <c r="H7068">
        <f t="shared" si="221"/>
        <v>24</v>
      </c>
    </row>
    <row r="7069" spans="1:8" x14ac:dyDescent="0.35">
      <c r="A7069" t="s">
        <v>7075</v>
      </c>
      <c r="B7069">
        <v>9314</v>
      </c>
      <c r="C7069" s="1">
        <v>45019</v>
      </c>
      <c r="D7069" s="1">
        <v>45366</v>
      </c>
      <c r="E7069">
        <v>345.33</v>
      </c>
      <c r="F7069" t="s">
        <v>11</v>
      </c>
      <c r="G7069" s="3">
        <f t="shared" si="220"/>
        <v>45017</v>
      </c>
      <c r="H7069">
        <f t="shared" si="221"/>
        <v>12</v>
      </c>
    </row>
    <row r="7070" spans="1:8" x14ac:dyDescent="0.35">
      <c r="A7070" t="s">
        <v>7076</v>
      </c>
      <c r="B7070">
        <v>6131</v>
      </c>
      <c r="C7070" s="1">
        <v>44244</v>
      </c>
      <c r="D7070" s="1">
        <v>45008</v>
      </c>
      <c r="E7070">
        <v>102.84</v>
      </c>
      <c r="F7070" t="s">
        <v>8</v>
      </c>
      <c r="G7070" s="3">
        <f t="shared" si="220"/>
        <v>44228</v>
      </c>
      <c r="H7070">
        <f t="shared" si="221"/>
        <v>25</v>
      </c>
    </row>
    <row r="7071" spans="1:8" x14ac:dyDescent="0.35">
      <c r="A7071" t="s">
        <v>7077</v>
      </c>
      <c r="B7071">
        <v>8343</v>
      </c>
      <c r="C7071" s="1">
        <v>44324</v>
      </c>
      <c r="D7071" s="1">
        <v>45008</v>
      </c>
      <c r="E7071">
        <v>253.45</v>
      </c>
      <c r="F7071" t="s">
        <v>8</v>
      </c>
      <c r="G7071" s="3">
        <f t="shared" si="220"/>
        <v>44317</v>
      </c>
      <c r="H7071">
        <f t="shared" si="221"/>
        <v>23</v>
      </c>
    </row>
    <row r="7072" spans="1:8" x14ac:dyDescent="0.35">
      <c r="A7072" s="2" t="s">
        <v>7078</v>
      </c>
      <c r="B7072">
        <v>3976</v>
      </c>
      <c r="C7072" s="1">
        <v>44446</v>
      </c>
      <c r="D7072" s="1">
        <v>44969</v>
      </c>
      <c r="E7072">
        <v>204.66</v>
      </c>
      <c r="F7072" t="s">
        <v>8</v>
      </c>
      <c r="G7072" s="3">
        <f t="shared" si="220"/>
        <v>44440</v>
      </c>
      <c r="H7072">
        <f t="shared" si="221"/>
        <v>17</v>
      </c>
    </row>
    <row r="7073" spans="1:8" x14ac:dyDescent="0.35">
      <c r="A7073" t="s">
        <v>7079</v>
      </c>
      <c r="B7073">
        <v>4427</v>
      </c>
      <c r="C7073" s="1">
        <v>45085</v>
      </c>
      <c r="D7073" s="1">
        <v>44198</v>
      </c>
      <c r="E7073">
        <v>88.38</v>
      </c>
      <c r="F7073" t="s">
        <v>8</v>
      </c>
      <c r="G7073" s="3">
        <f t="shared" si="220"/>
        <v>45078</v>
      </c>
      <c r="H7073">
        <f t="shared" si="221"/>
        <v>30</v>
      </c>
    </row>
    <row r="7074" spans="1:8" x14ac:dyDescent="0.35">
      <c r="A7074" t="s">
        <v>7080</v>
      </c>
      <c r="B7074">
        <v>6186</v>
      </c>
      <c r="C7074" s="1">
        <v>45203</v>
      </c>
      <c r="D7074" s="1">
        <v>45008</v>
      </c>
      <c r="E7074">
        <v>212.92</v>
      </c>
      <c r="F7074" t="s">
        <v>6</v>
      </c>
      <c r="G7074" s="3">
        <f t="shared" si="220"/>
        <v>45200</v>
      </c>
      <c r="H7074">
        <f t="shared" si="221"/>
        <v>7</v>
      </c>
    </row>
    <row r="7075" spans="1:8" x14ac:dyDescent="0.35">
      <c r="A7075" t="s">
        <v>7081</v>
      </c>
      <c r="B7075">
        <v>4030</v>
      </c>
      <c r="C7075" s="1">
        <v>44511</v>
      </c>
      <c r="D7075" s="1">
        <v>44099</v>
      </c>
      <c r="E7075">
        <v>231.65</v>
      </c>
      <c r="F7075" t="s">
        <v>6</v>
      </c>
      <c r="G7075" s="3">
        <f t="shared" si="220"/>
        <v>44501</v>
      </c>
      <c r="H7075">
        <f t="shared" si="221"/>
        <v>14</v>
      </c>
    </row>
    <row r="7076" spans="1:8" x14ac:dyDescent="0.35">
      <c r="A7076" t="s">
        <v>7082</v>
      </c>
      <c r="B7076">
        <v>8768</v>
      </c>
      <c r="C7076" s="1">
        <v>44148</v>
      </c>
      <c r="D7076" s="1">
        <v>43908</v>
      </c>
      <c r="E7076">
        <v>166.26</v>
      </c>
      <c r="F7076" t="s">
        <v>11</v>
      </c>
      <c r="G7076" s="3">
        <f t="shared" si="220"/>
        <v>44136</v>
      </c>
      <c r="H7076">
        <f t="shared" si="221"/>
        <v>8</v>
      </c>
    </row>
    <row r="7077" spans="1:8" x14ac:dyDescent="0.35">
      <c r="A7077" t="s">
        <v>7083</v>
      </c>
      <c r="B7077">
        <v>3621</v>
      </c>
      <c r="C7077" s="1">
        <v>45001</v>
      </c>
      <c r="D7077" s="1">
        <v>45366</v>
      </c>
      <c r="E7077">
        <v>456.9</v>
      </c>
      <c r="F7077" t="s">
        <v>8</v>
      </c>
      <c r="G7077" s="3">
        <f t="shared" si="220"/>
        <v>44986</v>
      </c>
      <c r="H7077">
        <f t="shared" si="221"/>
        <v>12</v>
      </c>
    </row>
    <row r="7078" spans="1:8" x14ac:dyDescent="0.35">
      <c r="A7078" t="s">
        <v>7084</v>
      </c>
      <c r="B7078">
        <v>3516</v>
      </c>
      <c r="C7078" s="1">
        <v>44093</v>
      </c>
      <c r="D7078" s="1">
        <v>45366</v>
      </c>
      <c r="E7078">
        <v>18.59</v>
      </c>
      <c r="F7078" t="s">
        <v>11</v>
      </c>
      <c r="G7078" s="3">
        <f t="shared" si="220"/>
        <v>44075</v>
      </c>
      <c r="H7078">
        <f t="shared" si="221"/>
        <v>42</v>
      </c>
    </row>
    <row r="7079" spans="1:8" x14ac:dyDescent="0.35">
      <c r="A7079" t="s">
        <v>7085</v>
      </c>
      <c r="B7079">
        <v>7543</v>
      </c>
      <c r="C7079" s="1">
        <v>44276</v>
      </c>
      <c r="D7079" s="1">
        <v>44198</v>
      </c>
      <c r="E7079">
        <v>181.15</v>
      </c>
      <c r="F7079" t="s">
        <v>11</v>
      </c>
      <c r="G7079" s="3">
        <f t="shared" si="220"/>
        <v>44256</v>
      </c>
      <c r="H7079">
        <f t="shared" si="221"/>
        <v>3</v>
      </c>
    </row>
    <row r="7080" spans="1:8" x14ac:dyDescent="0.35">
      <c r="A7080" t="s">
        <v>7086</v>
      </c>
      <c r="B7080">
        <v>3322</v>
      </c>
      <c r="C7080" s="1">
        <v>44989</v>
      </c>
      <c r="D7080" s="1">
        <v>44012</v>
      </c>
      <c r="E7080">
        <v>406.67</v>
      </c>
      <c r="F7080" t="s">
        <v>11</v>
      </c>
      <c r="G7080" s="3">
        <f t="shared" si="220"/>
        <v>44986</v>
      </c>
      <c r="H7080">
        <f t="shared" si="221"/>
        <v>33</v>
      </c>
    </row>
    <row r="7081" spans="1:8" x14ac:dyDescent="0.35">
      <c r="A7081" t="s">
        <v>7087</v>
      </c>
      <c r="B7081">
        <v>1455</v>
      </c>
      <c r="C7081" s="1">
        <v>44532</v>
      </c>
      <c r="D7081" s="1">
        <v>45366</v>
      </c>
      <c r="E7081">
        <v>330.52</v>
      </c>
      <c r="F7081" t="s">
        <v>8</v>
      </c>
      <c r="G7081" s="3">
        <f t="shared" si="220"/>
        <v>44531</v>
      </c>
      <c r="H7081">
        <f t="shared" si="221"/>
        <v>28</v>
      </c>
    </row>
    <row r="7082" spans="1:8" x14ac:dyDescent="0.35">
      <c r="A7082" t="s">
        <v>7088</v>
      </c>
      <c r="B7082">
        <v>3583</v>
      </c>
      <c r="C7082" s="1">
        <v>44524</v>
      </c>
      <c r="D7082" s="1">
        <v>44198</v>
      </c>
      <c r="E7082">
        <v>83.95</v>
      </c>
      <c r="F7082" t="s">
        <v>6</v>
      </c>
      <c r="G7082" s="3">
        <f t="shared" si="220"/>
        <v>44501</v>
      </c>
      <c r="H7082">
        <f t="shared" si="221"/>
        <v>11</v>
      </c>
    </row>
    <row r="7083" spans="1:8" x14ac:dyDescent="0.35">
      <c r="A7083" t="s">
        <v>7089</v>
      </c>
      <c r="B7083">
        <v>2917</v>
      </c>
      <c r="C7083" s="1">
        <v>45202</v>
      </c>
      <c r="D7083" s="1">
        <v>44099</v>
      </c>
      <c r="E7083">
        <v>44.95</v>
      </c>
      <c r="F7083" t="s">
        <v>6</v>
      </c>
      <c r="G7083" s="3">
        <f t="shared" si="220"/>
        <v>45200</v>
      </c>
      <c r="H7083">
        <f t="shared" si="221"/>
        <v>37</v>
      </c>
    </row>
    <row r="7084" spans="1:8" x14ac:dyDescent="0.35">
      <c r="A7084" t="s">
        <v>7090</v>
      </c>
      <c r="B7084">
        <v>4577</v>
      </c>
      <c r="C7084" s="1">
        <v>45138</v>
      </c>
      <c r="D7084" s="1">
        <v>45008</v>
      </c>
      <c r="E7084">
        <v>30.6</v>
      </c>
      <c r="F7084" t="s">
        <v>8</v>
      </c>
      <c r="G7084" s="3">
        <f t="shared" si="220"/>
        <v>45108</v>
      </c>
      <c r="H7084">
        <f t="shared" si="221"/>
        <v>4</v>
      </c>
    </row>
    <row r="7085" spans="1:8" x14ac:dyDescent="0.35">
      <c r="A7085" t="s">
        <v>7091</v>
      </c>
      <c r="B7085">
        <v>6205</v>
      </c>
      <c r="C7085" s="1">
        <v>44203</v>
      </c>
      <c r="D7085" s="1" t="e">
        <v>#N/A</v>
      </c>
      <c r="E7085">
        <v>164.74</v>
      </c>
      <c r="F7085" t="s">
        <v>8</v>
      </c>
      <c r="G7085" s="3">
        <f t="shared" si="220"/>
        <v>44197</v>
      </c>
      <c r="H7085" t="e">
        <f t="shared" si="221"/>
        <v>#VALUE!</v>
      </c>
    </row>
    <row r="7086" spans="1:8" x14ac:dyDescent="0.35">
      <c r="A7086" t="s">
        <v>7092</v>
      </c>
      <c r="B7086">
        <v>7590</v>
      </c>
      <c r="C7086" s="1">
        <v>44725</v>
      </c>
      <c r="D7086" s="1">
        <v>44946</v>
      </c>
      <c r="E7086">
        <v>123.97</v>
      </c>
      <c r="F7086" t="s">
        <v>11</v>
      </c>
      <c r="G7086" s="3">
        <f t="shared" si="220"/>
        <v>44713</v>
      </c>
      <c r="H7086">
        <f t="shared" si="221"/>
        <v>7</v>
      </c>
    </row>
    <row r="7087" spans="1:8" x14ac:dyDescent="0.35">
      <c r="A7087" t="s">
        <v>7093</v>
      </c>
      <c r="B7087">
        <v>8590</v>
      </c>
      <c r="C7087" s="1">
        <v>45606</v>
      </c>
      <c r="D7087" s="1">
        <v>43908</v>
      </c>
      <c r="E7087">
        <v>337.5</v>
      </c>
      <c r="F7087" t="s">
        <v>11</v>
      </c>
      <c r="G7087" s="3">
        <f t="shared" si="220"/>
        <v>45597</v>
      </c>
      <c r="H7087">
        <f t="shared" si="221"/>
        <v>57</v>
      </c>
    </row>
    <row r="7088" spans="1:8" x14ac:dyDescent="0.35">
      <c r="A7088" t="s">
        <v>7094</v>
      </c>
      <c r="B7088">
        <v>7694</v>
      </c>
      <c r="C7088" s="1">
        <v>44791</v>
      </c>
      <c r="D7088" s="1">
        <v>44969</v>
      </c>
      <c r="E7088">
        <v>94.46</v>
      </c>
      <c r="F7088" t="s">
        <v>8</v>
      </c>
      <c r="G7088" s="3">
        <f t="shared" si="220"/>
        <v>44774</v>
      </c>
      <c r="H7088">
        <f t="shared" si="221"/>
        <v>6</v>
      </c>
    </row>
    <row r="7089" spans="1:8" x14ac:dyDescent="0.35">
      <c r="A7089" t="s">
        <v>7095</v>
      </c>
      <c r="B7089">
        <v>5860</v>
      </c>
      <c r="C7089" s="1">
        <v>44720</v>
      </c>
      <c r="D7089" s="1" t="e">
        <v>#N/A</v>
      </c>
      <c r="E7089">
        <v>335.4</v>
      </c>
      <c r="F7089" t="s">
        <v>11</v>
      </c>
      <c r="G7089" s="3">
        <f t="shared" si="220"/>
        <v>44713</v>
      </c>
      <c r="H7089" t="e">
        <f t="shared" si="221"/>
        <v>#VALUE!</v>
      </c>
    </row>
    <row r="7090" spans="1:8" x14ac:dyDescent="0.35">
      <c r="A7090" t="s">
        <v>7096</v>
      </c>
      <c r="B7090">
        <v>1700</v>
      </c>
      <c r="C7090" s="1">
        <v>44416</v>
      </c>
      <c r="D7090" s="1">
        <v>45008</v>
      </c>
      <c r="E7090">
        <v>221.42</v>
      </c>
      <c r="F7090" t="s">
        <v>11</v>
      </c>
      <c r="G7090" s="3">
        <f t="shared" si="220"/>
        <v>44409</v>
      </c>
      <c r="H7090">
        <f t="shared" si="221"/>
        <v>20</v>
      </c>
    </row>
    <row r="7091" spans="1:8" x14ac:dyDescent="0.35">
      <c r="A7091" t="s">
        <v>7097</v>
      </c>
      <c r="B7091">
        <v>6492</v>
      </c>
      <c r="C7091" s="1">
        <v>45729</v>
      </c>
      <c r="D7091" s="1" t="e">
        <v>#N/A</v>
      </c>
      <c r="E7091">
        <v>334.99</v>
      </c>
      <c r="F7091" t="s">
        <v>8</v>
      </c>
      <c r="G7091" s="3">
        <f t="shared" si="220"/>
        <v>45717</v>
      </c>
      <c r="H7091" t="e">
        <f t="shared" si="221"/>
        <v>#VALUE!</v>
      </c>
    </row>
    <row r="7092" spans="1:8" x14ac:dyDescent="0.35">
      <c r="A7092" t="s">
        <v>7098</v>
      </c>
      <c r="B7092">
        <v>9427</v>
      </c>
      <c r="C7092" s="1">
        <v>44885</v>
      </c>
      <c r="D7092" s="1">
        <v>44814</v>
      </c>
      <c r="E7092">
        <v>23.26</v>
      </c>
      <c r="F7092" t="s">
        <v>8</v>
      </c>
      <c r="G7092" s="3">
        <f t="shared" si="220"/>
        <v>44866</v>
      </c>
      <c r="H7092">
        <f t="shared" si="221"/>
        <v>2</v>
      </c>
    </row>
    <row r="7093" spans="1:8" x14ac:dyDescent="0.35">
      <c r="A7093" t="s">
        <v>7099</v>
      </c>
      <c r="B7093">
        <v>6564</v>
      </c>
      <c r="C7093" s="1">
        <v>45600</v>
      </c>
      <c r="D7093" s="1">
        <v>43908</v>
      </c>
      <c r="E7093">
        <v>57.58</v>
      </c>
      <c r="F7093" t="s">
        <v>11</v>
      </c>
      <c r="G7093" s="3">
        <f t="shared" si="220"/>
        <v>45597</v>
      </c>
      <c r="H7093">
        <f t="shared" si="221"/>
        <v>56</v>
      </c>
    </row>
    <row r="7094" spans="1:8" x14ac:dyDescent="0.35">
      <c r="A7094" t="s">
        <v>7100</v>
      </c>
      <c r="B7094">
        <v>2752</v>
      </c>
      <c r="C7094" s="1">
        <v>44692</v>
      </c>
      <c r="D7094" s="1">
        <v>44399</v>
      </c>
      <c r="E7094">
        <v>119.29</v>
      </c>
      <c r="F7094" t="s">
        <v>8</v>
      </c>
      <c r="G7094" s="3">
        <f t="shared" si="220"/>
        <v>44682</v>
      </c>
      <c r="H7094">
        <f t="shared" si="221"/>
        <v>10</v>
      </c>
    </row>
    <row r="7095" spans="1:8" x14ac:dyDescent="0.35">
      <c r="A7095" t="s">
        <v>7101</v>
      </c>
      <c r="B7095">
        <v>1662</v>
      </c>
      <c r="C7095" s="1">
        <v>44071</v>
      </c>
      <c r="D7095" s="1">
        <v>45366</v>
      </c>
      <c r="E7095">
        <v>31.37</v>
      </c>
      <c r="F7095" t="s">
        <v>8</v>
      </c>
      <c r="G7095" s="3">
        <f t="shared" si="220"/>
        <v>44044</v>
      </c>
      <c r="H7095">
        <f t="shared" si="221"/>
        <v>43</v>
      </c>
    </row>
    <row r="7096" spans="1:8" x14ac:dyDescent="0.35">
      <c r="A7096" t="s">
        <v>7102</v>
      </c>
      <c r="B7096">
        <v>9756</v>
      </c>
      <c r="C7096" s="1">
        <v>44411</v>
      </c>
      <c r="D7096" s="1">
        <v>45008</v>
      </c>
      <c r="E7096">
        <v>427.32</v>
      </c>
      <c r="F7096" t="s">
        <v>11</v>
      </c>
      <c r="G7096" s="3">
        <f t="shared" si="220"/>
        <v>44409</v>
      </c>
      <c r="H7096">
        <f t="shared" si="221"/>
        <v>20</v>
      </c>
    </row>
    <row r="7097" spans="1:8" x14ac:dyDescent="0.35">
      <c r="A7097" t="s">
        <v>7103</v>
      </c>
      <c r="B7097">
        <v>3572</v>
      </c>
      <c r="C7097" s="1">
        <v>45704</v>
      </c>
      <c r="D7097" s="1">
        <v>44012</v>
      </c>
      <c r="E7097">
        <v>41.47</v>
      </c>
      <c r="F7097" t="s">
        <v>8</v>
      </c>
      <c r="G7097" s="3">
        <f t="shared" si="220"/>
        <v>45689</v>
      </c>
      <c r="H7097">
        <f t="shared" si="221"/>
        <v>56</v>
      </c>
    </row>
    <row r="7098" spans="1:8" x14ac:dyDescent="0.35">
      <c r="A7098" t="s">
        <v>7104</v>
      </c>
      <c r="B7098">
        <v>2371</v>
      </c>
      <c r="C7098" s="1">
        <v>45737</v>
      </c>
      <c r="D7098" s="1">
        <v>45339</v>
      </c>
      <c r="E7098">
        <v>96.62</v>
      </c>
      <c r="F7098" t="s">
        <v>11</v>
      </c>
      <c r="G7098" s="3">
        <f t="shared" si="220"/>
        <v>45717</v>
      </c>
      <c r="H7098">
        <f t="shared" si="221"/>
        <v>13</v>
      </c>
    </row>
    <row r="7099" spans="1:8" x14ac:dyDescent="0.35">
      <c r="A7099" t="s">
        <v>7105</v>
      </c>
      <c r="B7099">
        <v>2546</v>
      </c>
      <c r="C7099" s="1">
        <v>44403</v>
      </c>
      <c r="D7099" s="1">
        <v>45366</v>
      </c>
      <c r="E7099">
        <v>475.38</v>
      </c>
      <c r="F7099" t="s">
        <v>11</v>
      </c>
      <c r="G7099" s="3">
        <f t="shared" si="220"/>
        <v>44378</v>
      </c>
      <c r="H7099">
        <f t="shared" si="221"/>
        <v>32</v>
      </c>
    </row>
    <row r="7100" spans="1:8" x14ac:dyDescent="0.35">
      <c r="A7100" t="s">
        <v>7106</v>
      </c>
      <c r="B7100">
        <v>2249</v>
      </c>
      <c r="C7100" s="1">
        <v>44658</v>
      </c>
      <c r="D7100" s="1">
        <v>43908</v>
      </c>
      <c r="E7100">
        <v>192.34</v>
      </c>
      <c r="F7100" t="s">
        <v>6</v>
      </c>
      <c r="G7100" s="3">
        <f t="shared" si="220"/>
        <v>44652</v>
      </c>
      <c r="H7100">
        <f t="shared" si="221"/>
        <v>25</v>
      </c>
    </row>
    <row r="7101" spans="1:8" x14ac:dyDescent="0.35">
      <c r="A7101" t="s">
        <v>7107</v>
      </c>
      <c r="B7101">
        <v>9378</v>
      </c>
      <c r="C7101" s="1">
        <v>44133</v>
      </c>
      <c r="D7101" s="1">
        <v>45008</v>
      </c>
      <c r="E7101">
        <v>334.75</v>
      </c>
      <c r="F7101" t="s">
        <v>11</v>
      </c>
      <c r="G7101" s="3">
        <f t="shared" si="220"/>
        <v>44105</v>
      </c>
      <c r="H7101">
        <f t="shared" si="221"/>
        <v>29</v>
      </c>
    </row>
    <row r="7102" spans="1:8" x14ac:dyDescent="0.35">
      <c r="A7102" t="s">
        <v>7108</v>
      </c>
      <c r="B7102">
        <v>7102</v>
      </c>
      <c r="C7102" s="1">
        <v>44038</v>
      </c>
      <c r="D7102" s="1">
        <v>45366</v>
      </c>
      <c r="E7102">
        <v>273.77999999999997</v>
      </c>
      <c r="F7102" t="s">
        <v>6</v>
      </c>
      <c r="G7102" s="3">
        <f t="shared" si="220"/>
        <v>44013</v>
      </c>
      <c r="H7102">
        <f t="shared" si="221"/>
        <v>44</v>
      </c>
    </row>
    <row r="7103" spans="1:8" x14ac:dyDescent="0.35">
      <c r="A7103" t="s">
        <v>7109</v>
      </c>
      <c r="B7103">
        <v>9903</v>
      </c>
      <c r="C7103" s="1">
        <v>44383</v>
      </c>
      <c r="D7103" s="1">
        <v>44399</v>
      </c>
      <c r="E7103">
        <v>214.41</v>
      </c>
      <c r="F7103" t="s">
        <v>6</v>
      </c>
      <c r="G7103" s="3">
        <f t="shared" si="220"/>
        <v>44378</v>
      </c>
      <c r="H7103">
        <f t="shared" si="221"/>
        <v>1</v>
      </c>
    </row>
    <row r="7104" spans="1:8" x14ac:dyDescent="0.35">
      <c r="A7104" t="s">
        <v>7110</v>
      </c>
      <c r="B7104">
        <v>7577</v>
      </c>
      <c r="C7104" s="1">
        <v>43853</v>
      </c>
      <c r="D7104" s="1">
        <v>44399</v>
      </c>
      <c r="E7104">
        <v>156</v>
      </c>
      <c r="F7104" t="s">
        <v>11</v>
      </c>
      <c r="G7104" s="3">
        <f t="shared" si="220"/>
        <v>43831</v>
      </c>
      <c r="H7104">
        <f t="shared" si="221"/>
        <v>18</v>
      </c>
    </row>
    <row r="7105" spans="1:8" x14ac:dyDescent="0.35">
      <c r="A7105" t="s">
        <v>7111</v>
      </c>
      <c r="B7105">
        <v>2703</v>
      </c>
      <c r="C7105" s="1">
        <v>45345</v>
      </c>
      <c r="D7105" s="1">
        <v>44969</v>
      </c>
      <c r="E7105">
        <v>384.15</v>
      </c>
      <c r="F7105" t="s">
        <v>11</v>
      </c>
      <c r="G7105" s="3">
        <f t="shared" si="220"/>
        <v>45323</v>
      </c>
      <c r="H7105">
        <f t="shared" si="221"/>
        <v>13</v>
      </c>
    </row>
    <row r="7106" spans="1:8" x14ac:dyDescent="0.35">
      <c r="A7106" t="s">
        <v>7112</v>
      </c>
      <c r="B7106">
        <v>9697</v>
      </c>
      <c r="C7106" s="1">
        <v>44016</v>
      </c>
      <c r="D7106" s="1">
        <v>44198</v>
      </c>
      <c r="E7106">
        <v>170.09</v>
      </c>
      <c r="F7106" t="s">
        <v>8</v>
      </c>
      <c r="G7106" s="3">
        <f t="shared" si="220"/>
        <v>44013</v>
      </c>
      <c r="H7106">
        <f t="shared" si="221"/>
        <v>6</v>
      </c>
    </row>
    <row r="7107" spans="1:8" x14ac:dyDescent="0.35">
      <c r="A7107" t="s">
        <v>7113</v>
      </c>
      <c r="B7107">
        <v>9802</v>
      </c>
      <c r="C7107" s="1">
        <v>44354</v>
      </c>
      <c r="D7107" s="1">
        <v>44099</v>
      </c>
      <c r="E7107">
        <v>38.659999999999997</v>
      </c>
      <c r="F7107" t="s">
        <v>6</v>
      </c>
      <c r="G7107" s="3">
        <f t="shared" ref="G7107:G7170" si="222">DATE(YEAR(C7107),MONTH(C7107),1)</f>
        <v>44348</v>
      </c>
      <c r="H7107">
        <f t="shared" ref="H7107:H7170" si="223">ABS(IF(ISNUMBER(D7107),ROUND((D7107-C7107)/30,0),"AA"))</f>
        <v>9</v>
      </c>
    </row>
    <row r="7108" spans="1:8" x14ac:dyDescent="0.35">
      <c r="A7108" t="s">
        <v>7114</v>
      </c>
      <c r="B7108">
        <v>6006</v>
      </c>
      <c r="C7108" s="1">
        <v>44992</v>
      </c>
      <c r="D7108" s="1">
        <v>45366</v>
      </c>
      <c r="E7108">
        <v>377.54</v>
      </c>
      <c r="F7108" t="s">
        <v>8</v>
      </c>
      <c r="G7108" s="3">
        <f t="shared" si="222"/>
        <v>44986</v>
      </c>
      <c r="H7108">
        <f t="shared" si="223"/>
        <v>12</v>
      </c>
    </row>
    <row r="7109" spans="1:8" x14ac:dyDescent="0.35">
      <c r="A7109" t="s">
        <v>7115</v>
      </c>
      <c r="B7109">
        <v>1015</v>
      </c>
      <c r="C7109" s="1">
        <v>44257</v>
      </c>
      <c r="D7109" s="1">
        <v>45008</v>
      </c>
      <c r="E7109">
        <v>30.86</v>
      </c>
      <c r="F7109" t="s">
        <v>6</v>
      </c>
      <c r="G7109" s="3">
        <f t="shared" si="222"/>
        <v>44256</v>
      </c>
      <c r="H7109">
        <f t="shared" si="223"/>
        <v>25</v>
      </c>
    </row>
    <row r="7110" spans="1:8" x14ac:dyDescent="0.35">
      <c r="A7110" t="s">
        <v>7116</v>
      </c>
      <c r="B7110">
        <v>3910</v>
      </c>
      <c r="C7110" s="1">
        <v>44095</v>
      </c>
      <c r="D7110" s="1">
        <v>44099</v>
      </c>
      <c r="E7110">
        <v>289.31</v>
      </c>
      <c r="F7110" t="s">
        <v>8</v>
      </c>
      <c r="G7110" s="3">
        <f t="shared" si="222"/>
        <v>44075</v>
      </c>
      <c r="H7110">
        <f t="shared" si="223"/>
        <v>0</v>
      </c>
    </row>
    <row r="7111" spans="1:8" x14ac:dyDescent="0.35">
      <c r="A7111" t="s">
        <v>7117</v>
      </c>
      <c r="B7111">
        <v>9156</v>
      </c>
      <c r="C7111" s="1">
        <v>45520</v>
      </c>
      <c r="D7111" s="1">
        <v>44969</v>
      </c>
      <c r="E7111">
        <v>226.7</v>
      </c>
      <c r="F7111" t="s">
        <v>8</v>
      </c>
      <c r="G7111" s="3">
        <f t="shared" si="222"/>
        <v>45505</v>
      </c>
      <c r="H7111">
        <f t="shared" si="223"/>
        <v>18</v>
      </c>
    </row>
    <row r="7112" spans="1:8" x14ac:dyDescent="0.35">
      <c r="A7112" t="s">
        <v>7118</v>
      </c>
      <c r="B7112">
        <v>8871</v>
      </c>
      <c r="C7112" s="1">
        <v>44619</v>
      </c>
      <c r="D7112" s="1">
        <v>45260</v>
      </c>
      <c r="E7112">
        <v>129.83000000000001</v>
      </c>
      <c r="F7112" t="s">
        <v>6</v>
      </c>
      <c r="G7112" s="3">
        <f t="shared" si="222"/>
        <v>44593</v>
      </c>
      <c r="H7112">
        <f t="shared" si="223"/>
        <v>21</v>
      </c>
    </row>
    <row r="7113" spans="1:8" x14ac:dyDescent="0.35">
      <c r="A7113" t="s">
        <v>7119</v>
      </c>
      <c r="B7113">
        <v>9532</v>
      </c>
      <c r="C7113" s="1">
        <v>44090</v>
      </c>
      <c r="D7113" s="1">
        <v>44012</v>
      </c>
      <c r="E7113">
        <v>170.37</v>
      </c>
      <c r="F7113" t="s">
        <v>8</v>
      </c>
      <c r="G7113" s="3">
        <f t="shared" si="222"/>
        <v>44075</v>
      </c>
      <c r="H7113">
        <f t="shared" si="223"/>
        <v>3</v>
      </c>
    </row>
    <row r="7114" spans="1:8" x14ac:dyDescent="0.35">
      <c r="A7114" t="s">
        <v>7120</v>
      </c>
      <c r="B7114">
        <v>7352</v>
      </c>
      <c r="C7114" s="1">
        <v>45379</v>
      </c>
      <c r="D7114" s="1">
        <v>45366</v>
      </c>
      <c r="E7114">
        <v>322.52</v>
      </c>
      <c r="F7114" t="s">
        <v>6</v>
      </c>
      <c r="G7114" s="3">
        <f t="shared" si="222"/>
        <v>45352</v>
      </c>
      <c r="H7114">
        <f t="shared" si="223"/>
        <v>0</v>
      </c>
    </row>
    <row r="7115" spans="1:8" x14ac:dyDescent="0.35">
      <c r="A7115" t="s">
        <v>7121</v>
      </c>
      <c r="B7115">
        <v>7542</v>
      </c>
      <c r="C7115" s="1">
        <v>44734</v>
      </c>
      <c r="D7115" s="1">
        <v>45366</v>
      </c>
      <c r="E7115">
        <v>376.98</v>
      </c>
      <c r="F7115" t="s">
        <v>8</v>
      </c>
      <c r="G7115" s="3">
        <f t="shared" si="222"/>
        <v>44713</v>
      </c>
      <c r="H7115">
        <f t="shared" si="223"/>
        <v>21</v>
      </c>
    </row>
    <row r="7116" spans="1:8" x14ac:dyDescent="0.35">
      <c r="A7116" t="s">
        <v>7122</v>
      </c>
      <c r="B7116">
        <v>2945</v>
      </c>
      <c r="C7116" s="1">
        <v>44890</v>
      </c>
      <c r="D7116" s="1">
        <v>44969</v>
      </c>
      <c r="E7116">
        <v>301.94</v>
      </c>
      <c r="F7116" t="s">
        <v>8</v>
      </c>
      <c r="G7116" s="3">
        <f t="shared" si="222"/>
        <v>44866</v>
      </c>
      <c r="H7116">
        <f t="shared" si="223"/>
        <v>3</v>
      </c>
    </row>
    <row r="7117" spans="1:8" x14ac:dyDescent="0.35">
      <c r="A7117" t="s">
        <v>7123</v>
      </c>
      <c r="B7117">
        <v>3118</v>
      </c>
      <c r="C7117" s="1">
        <v>45469</v>
      </c>
      <c r="D7117" s="1">
        <v>45366</v>
      </c>
      <c r="E7117">
        <v>116.68</v>
      </c>
      <c r="F7117" t="s">
        <v>8</v>
      </c>
      <c r="G7117" s="3">
        <f t="shared" si="222"/>
        <v>45444</v>
      </c>
      <c r="H7117">
        <f t="shared" si="223"/>
        <v>3</v>
      </c>
    </row>
    <row r="7118" spans="1:8" x14ac:dyDescent="0.35">
      <c r="A7118" t="s">
        <v>7124</v>
      </c>
      <c r="B7118">
        <v>3953</v>
      </c>
      <c r="C7118" s="1">
        <v>44788</v>
      </c>
      <c r="D7118" s="1">
        <v>45366</v>
      </c>
      <c r="E7118">
        <v>64.78</v>
      </c>
      <c r="F7118" t="s">
        <v>11</v>
      </c>
      <c r="G7118" s="3">
        <f t="shared" si="222"/>
        <v>44774</v>
      </c>
      <c r="H7118">
        <f t="shared" si="223"/>
        <v>19</v>
      </c>
    </row>
    <row r="7119" spans="1:8" x14ac:dyDescent="0.35">
      <c r="A7119" t="s">
        <v>7125</v>
      </c>
      <c r="B7119">
        <v>8145</v>
      </c>
      <c r="C7119" s="1">
        <v>44936</v>
      </c>
      <c r="D7119" s="1">
        <v>43993</v>
      </c>
      <c r="E7119">
        <v>406.25</v>
      </c>
      <c r="F7119" t="s">
        <v>11</v>
      </c>
      <c r="G7119" s="3">
        <f t="shared" si="222"/>
        <v>44927</v>
      </c>
      <c r="H7119">
        <f t="shared" si="223"/>
        <v>31</v>
      </c>
    </row>
    <row r="7120" spans="1:8" x14ac:dyDescent="0.35">
      <c r="A7120" t="s">
        <v>7126</v>
      </c>
      <c r="B7120">
        <v>2230</v>
      </c>
      <c r="C7120" s="1">
        <v>44072</v>
      </c>
      <c r="D7120" s="1">
        <v>45366</v>
      </c>
      <c r="E7120">
        <v>104.72</v>
      </c>
      <c r="F7120" t="s">
        <v>11</v>
      </c>
      <c r="G7120" s="3">
        <f t="shared" si="222"/>
        <v>44044</v>
      </c>
      <c r="H7120">
        <f t="shared" si="223"/>
        <v>43</v>
      </c>
    </row>
    <row r="7121" spans="1:8" x14ac:dyDescent="0.35">
      <c r="A7121" t="s">
        <v>7127</v>
      </c>
      <c r="B7121">
        <v>6007</v>
      </c>
      <c r="C7121" s="1">
        <v>44620</v>
      </c>
      <c r="D7121" s="1">
        <v>44969</v>
      </c>
      <c r="E7121">
        <v>348.19</v>
      </c>
      <c r="F7121" t="s">
        <v>11</v>
      </c>
      <c r="G7121" s="3">
        <f t="shared" si="222"/>
        <v>44593</v>
      </c>
      <c r="H7121">
        <f t="shared" si="223"/>
        <v>12</v>
      </c>
    </row>
    <row r="7122" spans="1:8" x14ac:dyDescent="0.35">
      <c r="A7122" t="s">
        <v>7128</v>
      </c>
      <c r="B7122">
        <v>5658</v>
      </c>
      <c r="C7122" s="1">
        <v>45334</v>
      </c>
      <c r="D7122" s="1">
        <v>44969</v>
      </c>
      <c r="E7122">
        <v>89.92</v>
      </c>
      <c r="F7122" t="s">
        <v>6</v>
      </c>
      <c r="G7122" s="3">
        <f t="shared" si="222"/>
        <v>45323</v>
      </c>
      <c r="H7122">
        <f t="shared" si="223"/>
        <v>12</v>
      </c>
    </row>
    <row r="7123" spans="1:8" x14ac:dyDescent="0.35">
      <c r="A7123" t="s">
        <v>7129</v>
      </c>
      <c r="B7123">
        <v>9714</v>
      </c>
      <c r="C7123" s="1">
        <v>45426</v>
      </c>
      <c r="D7123" s="1">
        <v>44814</v>
      </c>
      <c r="E7123">
        <v>116.31</v>
      </c>
      <c r="F7123" t="s">
        <v>11</v>
      </c>
      <c r="G7123" s="3">
        <f t="shared" si="222"/>
        <v>45413</v>
      </c>
      <c r="H7123">
        <f t="shared" si="223"/>
        <v>20</v>
      </c>
    </row>
    <row r="7124" spans="1:8" x14ac:dyDescent="0.35">
      <c r="A7124" t="s">
        <v>7130</v>
      </c>
      <c r="B7124">
        <v>5610</v>
      </c>
      <c r="C7124" s="1">
        <v>45420</v>
      </c>
      <c r="D7124" s="1">
        <v>43993</v>
      </c>
      <c r="E7124">
        <v>369.04</v>
      </c>
      <c r="F7124" t="s">
        <v>8</v>
      </c>
      <c r="G7124" s="3">
        <f t="shared" si="222"/>
        <v>45413</v>
      </c>
      <c r="H7124">
        <f t="shared" si="223"/>
        <v>48</v>
      </c>
    </row>
    <row r="7125" spans="1:8" x14ac:dyDescent="0.35">
      <c r="A7125" t="s">
        <v>7131</v>
      </c>
      <c r="B7125">
        <v>2833</v>
      </c>
      <c r="C7125" s="1">
        <v>45082</v>
      </c>
      <c r="D7125" s="1">
        <v>44969</v>
      </c>
      <c r="E7125">
        <v>54.12</v>
      </c>
      <c r="F7125" t="s">
        <v>8</v>
      </c>
      <c r="G7125" s="3">
        <f t="shared" si="222"/>
        <v>45078</v>
      </c>
      <c r="H7125">
        <f t="shared" si="223"/>
        <v>4</v>
      </c>
    </row>
    <row r="7126" spans="1:8" x14ac:dyDescent="0.35">
      <c r="A7126" t="s">
        <v>7132</v>
      </c>
      <c r="B7126">
        <v>8315</v>
      </c>
      <c r="C7126" s="1">
        <v>44625</v>
      </c>
      <c r="D7126" s="1">
        <v>43993</v>
      </c>
      <c r="E7126">
        <v>85.18</v>
      </c>
      <c r="F7126" t="s">
        <v>6</v>
      </c>
      <c r="G7126" s="3">
        <f t="shared" si="222"/>
        <v>44621</v>
      </c>
      <c r="H7126">
        <f t="shared" si="223"/>
        <v>21</v>
      </c>
    </row>
    <row r="7127" spans="1:8" x14ac:dyDescent="0.35">
      <c r="A7127" t="s">
        <v>7133</v>
      </c>
      <c r="B7127">
        <v>5549</v>
      </c>
      <c r="C7127" s="1">
        <v>44367</v>
      </c>
      <c r="D7127" s="1">
        <v>45339</v>
      </c>
      <c r="E7127">
        <v>291.93</v>
      </c>
      <c r="F7127" t="s">
        <v>8</v>
      </c>
      <c r="G7127" s="3">
        <f t="shared" si="222"/>
        <v>44348</v>
      </c>
      <c r="H7127">
        <f t="shared" si="223"/>
        <v>32</v>
      </c>
    </row>
    <row r="7128" spans="1:8" x14ac:dyDescent="0.35">
      <c r="A7128" t="s">
        <v>7134</v>
      </c>
      <c r="B7128">
        <v>2581</v>
      </c>
      <c r="C7128" s="1">
        <v>45027</v>
      </c>
      <c r="D7128" s="1">
        <v>44012</v>
      </c>
      <c r="E7128">
        <v>329.33</v>
      </c>
      <c r="F7128" t="s">
        <v>8</v>
      </c>
      <c r="G7128" s="3">
        <f t="shared" si="222"/>
        <v>45017</v>
      </c>
      <c r="H7128">
        <f t="shared" si="223"/>
        <v>34</v>
      </c>
    </row>
    <row r="7129" spans="1:8" x14ac:dyDescent="0.35">
      <c r="A7129" t="s">
        <v>7135</v>
      </c>
      <c r="B7129">
        <v>4263</v>
      </c>
      <c r="C7129" s="1">
        <v>45682</v>
      </c>
      <c r="D7129" s="1">
        <v>44198</v>
      </c>
      <c r="E7129">
        <v>64.34</v>
      </c>
      <c r="F7129" t="s">
        <v>8</v>
      </c>
      <c r="G7129" s="3">
        <f t="shared" si="222"/>
        <v>45658</v>
      </c>
      <c r="H7129">
        <f t="shared" si="223"/>
        <v>49</v>
      </c>
    </row>
    <row r="7130" spans="1:8" x14ac:dyDescent="0.35">
      <c r="A7130" t="s">
        <v>7136</v>
      </c>
      <c r="B7130">
        <v>1326</v>
      </c>
      <c r="C7130" s="1">
        <v>44781</v>
      </c>
      <c r="D7130" s="1">
        <v>44969</v>
      </c>
      <c r="E7130">
        <v>37.94</v>
      </c>
      <c r="F7130" t="s">
        <v>6</v>
      </c>
      <c r="G7130" s="3">
        <f t="shared" si="222"/>
        <v>44774</v>
      </c>
      <c r="H7130">
        <f t="shared" si="223"/>
        <v>6</v>
      </c>
    </row>
    <row r="7131" spans="1:8" x14ac:dyDescent="0.35">
      <c r="A7131" t="s">
        <v>7137</v>
      </c>
      <c r="B7131">
        <v>7918</v>
      </c>
      <c r="C7131" s="1">
        <v>44910</v>
      </c>
      <c r="D7131" s="1">
        <v>44661</v>
      </c>
      <c r="E7131">
        <v>210.81</v>
      </c>
      <c r="F7131" t="s">
        <v>8</v>
      </c>
      <c r="G7131" s="3">
        <f t="shared" si="222"/>
        <v>44896</v>
      </c>
      <c r="H7131">
        <f t="shared" si="223"/>
        <v>8</v>
      </c>
    </row>
    <row r="7132" spans="1:8" x14ac:dyDescent="0.35">
      <c r="A7132" t="s">
        <v>7138</v>
      </c>
      <c r="B7132">
        <v>3754</v>
      </c>
      <c r="C7132" s="1">
        <v>44972</v>
      </c>
      <c r="D7132" s="1">
        <v>44661</v>
      </c>
      <c r="E7132">
        <v>356.05</v>
      </c>
      <c r="F7132" t="s">
        <v>11</v>
      </c>
      <c r="G7132" s="3">
        <f t="shared" si="222"/>
        <v>44958</v>
      </c>
      <c r="H7132">
        <f t="shared" si="223"/>
        <v>10</v>
      </c>
    </row>
    <row r="7133" spans="1:8" x14ac:dyDescent="0.35">
      <c r="A7133" t="s">
        <v>7139</v>
      </c>
      <c r="B7133">
        <v>1088</v>
      </c>
      <c r="C7133" s="1">
        <v>44337</v>
      </c>
      <c r="D7133" s="1">
        <v>44012</v>
      </c>
      <c r="E7133">
        <v>180.44</v>
      </c>
      <c r="F7133" t="s">
        <v>11</v>
      </c>
      <c r="G7133" s="3">
        <f t="shared" si="222"/>
        <v>44317</v>
      </c>
      <c r="H7133">
        <f t="shared" si="223"/>
        <v>11</v>
      </c>
    </row>
    <row r="7134" spans="1:8" x14ac:dyDescent="0.35">
      <c r="A7134" t="s">
        <v>7140</v>
      </c>
      <c r="B7134">
        <v>3642</v>
      </c>
      <c r="C7134" s="1">
        <v>45548</v>
      </c>
      <c r="D7134" s="1">
        <v>44399</v>
      </c>
      <c r="E7134">
        <v>274.23</v>
      </c>
      <c r="F7134" t="s">
        <v>11</v>
      </c>
      <c r="G7134" s="3">
        <f t="shared" si="222"/>
        <v>45536</v>
      </c>
      <c r="H7134">
        <f t="shared" si="223"/>
        <v>38</v>
      </c>
    </row>
    <row r="7135" spans="1:8" x14ac:dyDescent="0.35">
      <c r="A7135" t="s">
        <v>7141</v>
      </c>
      <c r="B7135">
        <v>9912</v>
      </c>
      <c r="C7135" s="1">
        <v>44886</v>
      </c>
      <c r="D7135" s="1">
        <v>44969</v>
      </c>
      <c r="E7135">
        <v>204.05</v>
      </c>
      <c r="F7135" t="s">
        <v>11</v>
      </c>
      <c r="G7135" s="3">
        <f t="shared" si="222"/>
        <v>44866</v>
      </c>
      <c r="H7135">
        <f t="shared" si="223"/>
        <v>3</v>
      </c>
    </row>
    <row r="7136" spans="1:8" x14ac:dyDescent="0.35">
      <c r="A7136" t="s">
        <v>7142</v>
      </c>
      <c r="B7136">
        <v>1063</v>
      </c>
      <c r="C7136" s="1">
        <v>44942</v>
      </c>
      <c r="D7136" s="1">
        <v>44661</v>
      </c>
      <c r="E7136">
        <v>167.67</v>
      </c>
      <c r="F7136" t="s">
        <v>11</v>
      </c>
      <c r="G7136" s="3">
        <f t="shared" si="222"/>
        <v>44927</v>
      </c>
      <c r="H7136">
        <f t="shared" si="223"/>
        <v>9</v>
      </c>
    </row>
    <row r="7137" spans="1:8" x14ac:dyDescent="0.35">
      <c r="A7137" t="s">
        <v>7143</v>
      </c>
      <c r="B7137">
        <v>6351</v>
      </c>
      <c r="C7137" s="1">
        <v>44808</v>
      </c>
      <c r="D7137" s="1">
        <v>44969</v>
      </c>
      <c r="E7137">
        <v>406.71</v>
      </c>
      <c r="F7137" t="s">
        <v>6</v>
      </c>
      <c r="G7137" s="3">
        <f t="shared" si="222"/>
        <v>44805</v>
      </c>
      <c r="H7137">
        <f t="shared" si="223"/>
        <v>5</v>
      </c>
    </row>
    <row r="7138" spans="1:8" x14ac:dyDescent="0.35">
      <c r="A7138" t="s">
        <v>7144</v>
      </c>
      <c r="B7138">
        <v>5002</v>
      </c>
      <c r="C7138" s="1">
        <v>45622</v>
      </c>
      <c r="D7138" s="1">
        <v>45366</v>
      </c>
      <c r="E7138">
        <v>444.29</v>
      </c>
      <c r="F7138" t="s">
        <v>11</v>
      </c>
      <c r="G7138" s="3">
        <f t="shared" si="222"/>
        <v>45597</v>
      </c>
      <c r="H7138">
        <f t="shared" si="223"/>
        <v>9</v>
      </c>
    </row>
    <row r="7139" spans="1:8" x14ac:dyDescent="0.35">
      <c r="A7139" t="s">
        <v>7145</v>
      </c>
      <c r="B7139">
        <v>1031</v>
      </c>
      <c r="C7139" s="1">
        <v>44528</v>
      </c>
      <c r="D7139" s="1">
        <v>44012</v>
      </c>
      <c r="E7139">
        <v>468.31</v>
      </c>
      <c r="F7139" t="s">
        <v>8</v>
      </c>
      <c r="G7139" s="3">
        <f t="shared" si="222"/>
        <v>44501</v>
      </c>
      <c r="H7139">
        <f t="shared" si="223"/>
        <v>17</v>
      </c>
    </row>
    <row r="7140" spans="1:8" x14ac:dyDescent="0.35">
      <c r="A7140" t="s">
        <v>7146</v>
      </c>
      <c r="B7140">
        <v>3651</v>
      </c>
      <c r="C7140" s="1">
        <v>44007</v>
      </c>
      <c r="D7140" s="1">
        <v>45339</v>
      </c>
      <c r="E7140">
        <v>463.2</v>
      </c>
      <c r="F7140" t="s">
        <v>8</v>
      </c>
      <c r="G7140" s="3">
        <f t="shared" si="222"/>
        <v>43983</v>
      </c>
      <c r="H7140">
        <f t="shared" si="223"/>
        <v>44</v>
      </c>
    </row>
    <row r="7141" spans="1:8" x14ac:dyDescent="0.35">
      <c r="A7141" t="s">
        <v>7147</v>
      </c>
      <c r="B7141">
        <v>3800</v>
      </c>
      <c r="C7141" s="1">
        <v>44355</v>
      </c>
      <c r="D7141" s="1">
        <v>44969</v>
      </c>
      <c r="E7141">
        <v>333.39</v>
      </c>
      <c r="F7141" t="s">
        <v>8</v>
      </c>
      <c r="G7141" s="3">
        <f t="shared" si="222"/>
        <v>44348</v>
      </c>
      <c r="H7141">
        <f t="shared" si="223"/>
        <v>20</v>
      </c>
    </row>
    <row r="7142" spans="1:8" x14ac:dyDescent="0.35">
      <c r="A7142" t="s">
        <v>7148</v>
      </c>
      <c r="B7142">
        <v>2023</v>
      </c>
      <c r="C7142" s="1">
        <v>44610</v>
      </c>
      <c r="D7142" s="1">
        <v>44012</v>
      </c>
      <c r="E7142">
        <v>39.22</v>
      </c>
      <c r="F7142" t="s">
        <v>6</v>
      </c>
      <c r="G7142" s="3">
        <f t="shared" si="222"/>
        <v>44593</v>
      </c>
      <c r="H7142">
        <f t="shared" si="223"/>
        <v>20</v>
      </c>
    </row>
    <row r="7143" spans="1:8" x14ac:dyDescent="0.35">
      <c r="A7143" t="s">
        <v>7149</v>
      </c>
      <c r="B7143">
        <v>9748</v>
      </c>
      <c r="C7143" s="1">
        <v>45010</v>
      </c>
      <c r="D7143" s="1">
        <v>44012</v>
      </c>
      <c r="E7143">
        <v>351.78</v>
      </c>
      <c r="F7143" t="s">
        <v>11</v>
      </c>
      <c r="G7143" s="3">
        <f t="shared" si="222"/>
        <v>44986</v>
      </c>
      <c r="H7143">
        <f t="shared" si="223"/>
        <v>33</v>
      </c>
    </row>
    <row r="7144" spans="1:8" x14ac:dyDescent="0.35">
      <c r="A7144" t="s">
        <v>7150</v>
      </c>
      <c r="B7144">
        <v>8493</v>
      </c>
      <c r="C7144" s="1">
        <v>44130</v>
      </c>
      <c r="D7144" s="1">
        <v>44969</v>
      </c>
      <c r="E7144">
        <v>380.58</v>
      </c>
      <c r="F7144" t="s">
        <v>11</v>
      </c>
      <c r="G7144" s="3">
        <f t="shared" si="222"/>
        <v>44105</v>
      </c>
      <c r="H7144">
        <f t="shared" si="223"/>
        <v>28</v>
      </c>
    </row>
    <row r="7145" spans="1:8" x14ac:dyDescent="0.35">
      <c r="A7145" t="s">
        <v>7151</v>
      </c>
      <c r="B7145">
        <v>4721</v>
      </c>
      <c r="C7145" s="1">
        <v>44580</v>
      </c>
      <c r="D7145" s="1">
        <v>45339</v>
      </c>
      <c r="E7145">
        <v>96.88</v>
      </c>
      <c r="F7145" t="s">
        <v>8</v>
      </c>
      <c r="G7145" s="3">
        <f t="shared" si="222"/>
        <v>44562</v>
      </c>
      <c r="H7145">
        <f t="shared" si="223"/>
        <v>25</v>
      </c>
    </row>
    <row r="7146" spans="1:8" x14ac:dyDescent="0.35">
      <c r="A7146" t="s">
        <v>7152</v>
      </c>
      <c r="B7146">
        <v>4388</v>
      </c>
      <c r="C7146" s="1">
        <v>45736</v>
      </c>
      <c r="D7146" s="1">
        <v>45008</v>
      </c>
      <c r="E7146">
        <v>442.19</v>
      </c>
      <c r="F7146" t="s">
        <v>8</v>
      </c>
      <c r="G7146" s="3">
        <f t="shared" si="222"/>
        <v>45717</v>
      </c>
      <c r="H7146">
        <f t="shared" si="223"/>
        <v>24</v>
      </c>
    </row>
    <row r="7147" spans="1:8" x14ac:dyDescent="0.35">
      <c r="A7147" t="s">
        <v>7153</v>
      </c>
      <c r="B7147">
        <v>7313</v>
      </c>
      <c r="C7147" s="1">
        <v>45007</v>
      </c>
      <c r="D7147" s="1">
        <v>45008</v>
      </c>
      <c r="E7147">
        <v>339.86</v>
      </c>
      <c r="F7147" t="s">
        <v>11</v>
      </c>
      <c r="G7147" s="3">
        <f t="shared" si="222"/>
        <v>44986</v>
      </c>
      <c r="H7147">
        <f t="shared" si="223"/>
        <v>0</v>
      </c>
    </row>
    <row r="7148" spans="1:8" x14ac:dyDescent="0.35">
      <c r="A7148" t="s">
        <v>7154</v>
      </c>
      <c r="B7148">
        <v>4514</v>
      </c>
      <c r="C7148" s="1">
        <v>44863</v>
      </c>
      <c r="D7148" s="1">
        <v>44969</v>
      </c>
      <c r="E7148">
        <v>409.13</v>
      </c>
      <c r="F7148" t="s">
        <v>6</v>
      </c>
      <c r="G7148" s="3">
        <f t="shared" si="222"/>
        <v>44835</v>
      </c>
      <c r="H7148">
        <f t="shared" si="223"/>
        <v>4</v>
      </c>
    </row>
    <row r="7149" spans="1:8" x14ac:dyDescent="0.35">
      <c r="A7149" t="s">
        <v>7155</v>
      </c>
      <c r="B7149">
        <v>2364</v>
      </c>
      <c r="C7149" s="1">
        <v>44562</v>
      </c>
      <c r="D7149" s="1">
        <v>44661</v>
      </c>
      <c r="E7149">
        <v>257.77</v>
      </c>
      <c r="F7149" t="s">
        <v>8</v>
      </c>
      <c r="G7149" s="3">
        <f t="shared" si="222"/>
        <v>44562</v>
      </c>
      <c r="H7149">
        <f t="shared" si="223"/>
        <v>3</v>
      </c>
    </row>
    <row r="7150" spans="1:8" x14ac:dyDescent="0.35">
      <c r="A7150" t="s">
        <v>7156</v>
      </c>
      <c r="B7150">
        <v>2868</v>
      </c>
      <c r="C7150" s="1">
        <v>45038</v>
      </c>
      <c r="D7150" s="1">
        <v>45366</v>
      </c>
      <c r="E7150">
        <v>442.8</v>
      </c>
      <c r="F7150" t="s">
        <v>8</v>
      </c>
      <c r="G7150" s="3">
        <f t="shared" si="222"/>
        <v>45017</v>
      </c>
      <c r="H7150">
        <f t="shared" si="223"/>
        <v>11</v>
      </c>
    </row>
    <row r="7151" spans="1:8" x14ac:dyDescent="0.35">
      <c r="A7151" t="s">
        <v>7157</v>
      </c>
      <c r="B7151">
        <v>7594</v>
      </c>
      <c r="C7151" s="1">
        <v>44382</v>
      </c>
      <c r="D7151" s="1">
        <v>45008</v>
      </c>
      <c r="E7151">
        <v>96.75</v>
      </c>
      <c r="F7151" t="s">
        <v>6</v>
      </c>
      <c r="G7151" s="3">
        <f t="shared" si="222"/>
        <v>44378</v>
      </c>
      <c r="H7151">
        <f t="shared" si="223"/>
        <v>21</v>
      </c>
    </row>
    <row r="7152" spans="1:8" x14ac:dyDescent="0.35">
      <c r="A7152" s="2" t="s">
        <v>7158</v>
      </c>
      <c r="B7152">
        <v>2716</v>
      </c>
      <c r="C7152" s="1">
        <v>44880</v>
      </c>
      <c r="D7152" s="1">
        <v>44198</v>
      </c>
      <c r="E7152">
        <v>131.44</v>
      </c>
      <c r="F7152" t="s">
        <v>8</v>
      </c>
      <c r="G7152" s="3">
        <f t="shared" si="222"/>
        <v>44866</v>
      </c>
      <c r="H7152">
        <f t="shared" si="223"/>
        <v>23</v>
      </c>
    </row>
    <row r="7153" spans="1:8" x14ac:dyDescent="0.35">
      <c r="A7153" t="s">
        <v>7159</v>
      </c>
      <c r="B7153">
        <v>5992</v>
      </c>
      <c r="C7153" s="1">
        <v>44343</v>
      </c>
      <c r="D7153" s="1">
        <v>44814</v>
      </c>
      <c r="E7153">
        <v>482.91</v>
      </c>
      <c r="F7153" t="s">
        <v>11</v>
      </c>
      <c r="G7153" s="3">
        <f t="shared" si="222"/>
        <v>44317</v>
      </c>
      <c r="H7153">
        <f t="shared" si="223"/>
        <v>16</v>
      </c>
    </row>
    <row r="7154" spans="1:8" x14ac:dyDescent="0.35">
      <c r="A7154" t="s">
        <v>7160</v>
      </c>
      <c r="B7154">
        <v>1013</v>
      </c>
      <c r="C7154" s="1">
        <v>44789</v>
      </c>
      <c r="D7154" s="1">
        <v>45008</v>
      </c>
      <c r="E7154">
        <v>486.84</v>
      </c>
      <c r="F7154" t="s">
        <v>11</v>
      </c>
      <c r="G7154" s="3">
        <f t="shared" si="222"/>
        <v>44774</v>
      </c>
      <c r="H7154">
        <f t="shared" si="223"/>
        <v>7</v>
      </c>
    </row>
    <row r="7155" spans="1:8" x14ac:dyDescent="0.35">
      <c r="A7155" t="s">
        <v>7161</v>
      </c>
      <c r="B7155">
        <v>3540</v>
      </c>
      <c r="C7155" s="1">
        <v>44535</v>
      </c>
      <c r="D7155" s="1">
        <v>45366</v>
      </c>
      <c r="E7155">
        <v>335.27</v>
      </c>
      <c r="F7155" t="s">
        <v>11</v>
      </c>
      <c r="G7155" s="3">
        <f t="shared" si="222"/>
        <v>44531</v>
      </c>
      <c r="H7155">
        <f t="shared" si="223"/>
        <v>28</v>
      </c>
    </row>
    <row r="7156" spans="1:8" x14ac:dyDescent="0.35">
      <c r="A7156" t="s">
        <v>7162</v>
      </c>
      <c r="B7156">
        <v>4295</v>
      </c>
      <c r="C7156" s="1">
        <v>45712</v>
      </c>
      <c r="D7156" s="1">
        <v>45008</v>
      </c>
      <c r="E7156">
        <v>451.03</v>
      </c>
      <c r="F7156" t="s">
        <v>8</v>
      </c>
      <c r="G7156" s="3">
        <f t="shared" si="222"/>
        <v>45689</v>
      </c>
      <c r="H7156">
        <f t="shared" si="223"/>
        <v>23</v>
      </c>
    </row>
    <row r="7157" spans="1:8" x14ac:dyDescent="0.35">
      <c r="A7157" t="s">
        <v>7163</v>
      </c>
      <c r="B7157">
        <v>3496</v>
      </c>
      <c r="C7157" s="1">
        <v>44704</v>
      </c>
      <c r="D7157" s="1" t="e">
        <v>#N/A</v>
      </c>
      <c r="E7157">
        <v>58.58</v>
      </c>
      <c r="F7157" t="s">
        <v>8</v>
      </c>
      <c r="G7157" s="3">
        <f t="shared" si="222"/>
        <v>44682</v>
      </c>
      <c r="H7157" t="e">
        <f t="shared" si="223"/>
        <v>#VALUE!</v>
      </c>
    </row>
    <row r="7158" spans="1:8" x14ac:dyDescent="0.35">
      <c r="A7158" t="s">
        <v>7164</v>
      </c>
      <c r="B7158">
        <v>9324</v>
      </c>
      <c r="C7158" s="1">
        <v>43927</v>
      </c>
      <c r="D7158" s="1">
        <v>45366</v>
      </c>
      <c r="E7158">
        <v>368.23</v>
      </c>
      <c r="F7158" t="s">
        <v>11</v>
      </c>
      <c r="G7158" s="3">
        <f t="shared" si="222"/>
        <v>43922</v>
      </c>
      <c r="H7158">
        <f t="shared" si="223"/>
        <v>48</v>
      </c>
    </row>
    <row r="7159" spans="1:8" x14ac:dyDescent="0.35">
      <c r="A7159" t="s">
        <v>7165</v>
      </c>
      <c r="B7159">
        <v>6723</v>
      </c>
      <c r="C7159" s="1">
        <v>45154</v>
      </c>
      <c r="D7159" s="1">
        <v>45339</v>
      </c>
      <c r="E7159">
        <v>449.88</v>
      </c>
      <c r="F7159" t="s">
        <v>6</v>
      </c>
      <c r="G7159" s="3">
        <f t="shared" si="222"/>
        <v>45139</v>
      </c>
      <c r="H7159">
        <f t="shared" si="223"/>
        <v>6</v>
      </c>
    </row>
    <row r="7160" spans="1:8" x14ac:dyDescent="0.35">
      <c r="A7160" t="s">
        <v>7166</v>
      </c>
      <c r="B7160">
        <v>2037</v>
      </c>
      <c r="C7160" s="1">
        <v>45378</v>
      </c>
      <c r="D7160" s="1">
        <v>44099</v>
      </c>
      <c r="E7160">
        <v>268.89</v>
      </c>
      <c r="F7160" t="s">
        <v>6</v>
      </c>
      <c r="G7160" s="3">
        <f t="shared" si="222"/>
        <v>45352</v>
      </c>
      <c r="H7160">
        <f t="shared" si="223"/>
        <v>43</v>
      </c>
    </row>
    <row r="7161" spans="1:8" x14ac:dyDescent="0.35">
      <c r="A7161" t="s">
        <v>7167</v>
      </c>
      <c r="B7161">
        <v>1324</v>
      </c>
      <c r="C7161" s="1">
        <v>45728</v>
      </c>
      <c r="D7161" s="1">
        <v>44661</v>
      </c>
      <c r="E7161">
        <v>208.97</v>
      </c>
      <c r="F7161" t="s">
        <v>6</v>
      </c>
      <c r="G7161" s="3">
        <f t="shared" si="222"/>
        <v>45717</v>
      </c>
      <c r="H7161">
        <f t="shared" si="223"/>
        <v>36</v>
      </c>
    </row>
    <row r="7162" spans="1:8" x14ac:dyDescent="0.35">
      <c r="A7162" t="s">
        <v>7168</v>
      </c>
      <c r="B7162">
        <v>9077</v>
      </c>
      <c r="C7162" s="1">
        <v>45543</v>
      </c>
      <c r="D7162" s="1">
        <v>45260</v>
      </c>
      <c r="E7162">
        <v>198.96</v>
      </c>
      <c r="F7162" t="s">
        <v>8</v>
      </c>
      <c r="G7162" s="3">
        <f t="shared" si="222"/>
        <v>45536</v>
      </c>
      <c r="H7162">
        <f t="shared" si="223"/>
        <v>9</v>
      </c>
    </row>
    <row r="7163" spans="1:8" x14ac:dyDescent="0.35">
      <c r="A7163" t="s">
        <v>7169</v>
      </c>
      <c r="B7163">
        <v>1711</v>
      </c>
      <c r="C7163" s="1">
        <v>44744</v>
      </c>
      <c r="D7163" s="1">
        <v>44459</v>
      </c>
      <c r="E7163">
        <v>217.02</v>
      </c>
      <c r="F7163" t="s">
        <v>8</v>
      </c>
      <c r="G7163" s="3">
        <f t="shared" si="222"/>
        <v>44743</v>
      </c>
      <c r="H7163">
        <f t="shared" si="223"/>
        <v>10</v>
      </c>
    </row>
    <row r="7164" spans="1:8" x14ac:dyDescent="0.35">
      <c r="A7164" t="s">
        <v>7170</v>
      </c>
      <c r="B7164">
        <v>7065</v>
      </c>
      <c r="C7164" s="1">
        <v>44757</v>
      </c>
      <c r="D7164" s="1">
        <v>45008</v>
      </c>
      <c r="E7164">
        <v>414.51</v>
      </c>
      <c r="F7164" t="s">
        <v>11</v>
      </c>
      <c r="G7164" s="3">
        <f t="shared" si="222"/>
        <v>44743</v>
      </c>
      <c r="H7164">
        <f t="shared" si="223"/>
        <v>8</v>
      </c>
    </row>
    <row r="7165" spans="1:8" x14ac:dyDescent="0.35">
      <c r="A7165" t="s">
        <v>7171</v>
      </c>
      <c r="B7165">
        <v>1102</v>
      </c>
      <c r="C7165" s="1">
        <v>45023</v>
      </c>
      <c r="D7165" s="1">
        <v>45008</v>
      </c>
      <c r="E7165">
        <v>321.05</v>
      </c>
      <c r="F7165" t="s">
        <v>8</v>
      </c>
      <c r="G7165" s="3">
        <f t="shared" si="222"/>
        <v>45017</v>
      </c>
      <c r="H7165">
        <f t="shared" si="223"/>
        <v>1</v>
      </c>
    </row>
    <row r="7166" spans="1:8" x14ac:dyDescent="0.35">
      <c r="A7166" t="s">
        <v>7172</v>
      </c>
      <c r="B7166">
        <v>9563</v>
      </c>
      <c r="C7166" s="1">
        <v>45194</v>
      </c>
      <c r="D7166" s="1">
        <v>44198</v>
      </c>
      <c r="E7166">
        <v>59.22</v>
      </c>
      <c r="F7166" t="s">
        <v>8</v>
      </c>
      <c r="G7166" s="3">
        <f t="shared" si="222"/>
        <v>45170</v>
      </c>
      <c r="H7166">
        <f t="shared" si="223"/>
        <v>33</v>
      </c>
    </row>
    <row r="7167" spans="1:8" x14ac:dyDescent="0.35">
      <c r="A7167" t="s">
        <v>7173</v>
      </c>
      <c r="B7167">
        <v>5364</v>
      </c>
      <c r="C7167" s="1">
        <v>45141</v>
      </c>
      <c r="D7167" s="1">
        <v>45008</v>
      </c>
      <c r="E7167">
        <v>131.21</v>
      </c>
      <c r="F7167" t="s">
        <v>11</v>
      </c>
      <c r="G7167" s="3">
        <f t="shared" si="222"/>
        <v>45139</v>
      </c>
      <c r="H7167">
        <f t="shared" si="223"/>
        <v>4</v>
      </c>
    </row>
    <row r="7168" spans="1:8" x14ac:dyDescent="0.35">
      <c r="A7168" t="s">
        <v>7174</v>
      </c>
      <c r="B7168">
        <v>3087</v>
      </c>
      <c r="C7168" s="1">
        <v>44842</v>
      </c>
      <c r="D7168" s="1">
        <v>44012</v>
      </c>
      <c r="E7168">
        <v>238.87</v>
      </c>
      <c r="F7168" t="s">
        <v>6</v>
      </c>
      <c r="G7168" s="3">
        <f t="shared" si="222"/>
        <v>44835</v>
      </c>
      <c r="H7168">
        <f t="shared" si="223"/>
        <v>28</v>
      </c>
    </row>
    <row r="7169" spans="1:8" x14ac:dyDescent="0.35">
      <c r="A7169" t="s">
        <v>7175</v>
      </c>
      <c r="B7169">
        <v>7713</v>
      </c>
      <c r="C7169" s="1">
        <v>44244</v>
      </c>
      <c r="D7169" s="1">
        <v>44969</v>
      </c>
      <c r="E7169">
        <v>67.22</v>
      </c>
      <c r="F7169" t="s">
        <v>8</v>
      </c>
      <c r="G7169" s="3">
        <f t="shared" si="222"/>
        <v>44228</v>
      </c>
      <c r="H7169">
        <f t="shared" si="223"/>
        <v>24</v>
      </c>
    </row>
    <row r="7170" spans="1:8" x14ac:dyDescent="0.35">
      <c r="A7170" t="s">
        <v>7176</v>
      </c>
      <c r="B7170">
        <v>2813</v>
      </c>
      <c r="C7170" s="1">
        <v>45138</v>
      </c>
      <c r="D7170" s="1">
        <v>45260</v>
      </c>
      <c r="E7170">
        <v>182.65</v>
      </c>
      <c r="F7170" t="s">
        <v>8</v>
      </c>
      <c r="G7170" s="3">
        <f t="shared" si="222"/>
        <v>45108</v>
      </c>
      <c r="H7170">
        <f t="shared" si="223"/>
        <v>4</v>
      </c>
    </row>
    <row r="7171" spans="1:8" x14ac:dyDescent="0.35">
      <c r="A7171" t="s">
        <v>7177</v>
      </c>
      <c r="B7171">
        <v>7864</v>
      </c>
      <c r="C7171" s="1">
        <v>44263</v>
      </c>
      <c r="D7171" s="1">
        <v>44012</v>
      </c>
      <c r="E7171">
        <v>293.98</v>
      </c>
      <c r="F7171" t="s">
        <v>8</v>
      </c>
      <c r="G7171" s="3">
        <f t="shared" ref="G7171:G7234" si="224">DATE(YEAR(C7171),MONTH(C7171),1)</f>
        <v>44256</v>
      </c>
      <c r="H7171">
        <f t="shared" ref="H7171:H7234" si="225">ABS(IF(ISNUMBER(D7171),ROUND((D7171-C7171)/30,0),"AA"))</f>
        <v>8</v>
      </c>
    </row>
    <row r="7172" spans="1:8" x14ac:dyDescent="0.35">
      <c r="A7172" t="s">
        <v>7178</v>
      </c>
      <c r="B7172">
        <v>5046</v>
      </c>
      <c r="C7172" s="1">
        <v>45243</v>
      </c>
      <c r="D7172" s="1">
        <v>44969</v>
      </c>
      <c r="E7172">
        <v>275.10000000000002</v>
      </c>
      <c r="F7172" t="s">
        <v>6</v>
      </c>
      <c r="G7172" s="3">
        <f t="shared" si="224"/>
        <v>45231</v>
      </c>
      <c r="H7172">
        <f t="shared" si="225"/>
        <v>9</v>
      </c>
    </row>
    <row r="7173" spans="1:8" x14ac:dyDescent="0.35">
      <c r="A7173" t="s">
        <v>7179</v>
      </c>
      <c r="B7173">
        <v>6733</v>
      </c>
      <c r="C7173" s="1">
        <v>45114</v>
      </c>
      <c r="D7173" s="1">
        <v>45008</v>
      </c>
      <c r="E7173">
        <v>333.76</v>
      </c>
      <c r="F7173" t="s">
        <v>11</v>
      </c>
      <c r="G7173" s="3">
        <f t="shared" si="224"/>
        <v>45108</v>
      </c>
      <c r="H7173">
        <f t="shared" si="225"/>
        <v>4</v>
      </c>
    </row>
    <row r="7174" spans="1:8" x14ac:dyDescent="0.35">
      <c r="A7174" t="s">
        <v>7180</v>
      </c>
      <c r="B7174">
        <v>1272</v>
      </c>
      <c r="C7174" s="1">
        <v>44879</v>
      </c>
      <c r="D7174" s="1">
        <v>44946</v>
      </c>
      <c r="E7174">
        <v>495.43</v>
      </c>
      <c r="F7174" t="s">
        <v>8</v>
      </c>
      <c r="G7174" s="3">
        <f t="shared" si="224"/>
        <v>44866</v>
      </c>
      <c r="H7174">
        <f t="shared" si="225"/>
        <v>2</v>
      </c>
    </row>
    <row r="7175" spans="1:8" x14ac:dyDescent="0.35">
      <c r="A7175" t="s">
        <v>7181</v>
      </c>
      <c r="B7175">
        <v>3468</v>
      </c>
      <c r="C7175" s="1">
        <v>45034</v>
      </c>
      <c r="D7175" s="1">
        <v>45339</v>
      </c>
      <c r="E7175">
        <v>353.73</v>
      </c>
      <c r="F7175" t="s">
        <v>6</v>
      </c>
      <c r="G7175" s="3">
        <f t="shared" si="224"/>
        <v>45017</v>
      </c>
      <c r="H7175">
        <f t="shared" si="225"/>
        <v>10</v>
      </c>
    </row>
    <row r="7176" spans="1:8" x14ac:dyDescent="0.35">
      <c r="A7176" t="s">
        <v>7182</v>
      </c>
      <c r="B7176">
        <v>7039</v>
      </c>
      <c r="C7176" s="1">
        <v>45222</v>
      </c>
      <c r="D7176" s="1">
        <v>44099</v>
      </c>
      <c r="E7176">
        <v>351.01</v>
      </c>
      <c r="F7176" t="s">
        <v>6</v>
      </c>
      <c r="G7176" s="3">
        <f t="shared" si="224"/>
        <v>45200</v>
      </c>
      <c r="H7176">
        <f t="shared" si="225"/>
        <v>37</v>
      </c>
    </row>
    <row r="7177" spans="1:8" x14ac:dyDescent="0.35">
      <c r="A7177" t="s">
        <v>7183</v>
      </c>
      <c r="B7177">
        <v>9746</v>
      </c>
      <c r="C7177" s="1">
        <v>45088</v>
      </c>
      <c r="D7177" s="1">
        <v>43993</v>
      </c>
      <c r="E7177">
        <v>198.39</v>
      </c>
      <c r="F7177" t="s">
        <v>11</v>
      </c>
      <c r="G7177" s="3">
        <f t="shared" si="224"/>
        <v>45078</v>
      </c>
      <c r="H7177">
        <f t="shared" si="225"/>
        <v>37</v>
      </c>
    </row>
    <row r="7178" spans="1:8" x14ac:dyDescent="0.35">
      <c r="A7178" t="s">
        <v>7184</v>
      </c>
      <c r="B7178">
        <v>6798</v>
      </c>
      <c r="C7178" s="1">
        <v>44295</v>
      </c>
      <c r="D7178" s="1">
        <v>44814</v>
      </c>
      <c r="E7178">
        <v>291.63</v>
      </c>
      <c r="F7178" t="s">
        <v>11</v>
      </c>
      <c r="G7178" s="3">
        <f t="shared" si="224"/>
        <v>44287</v>
      </c>
      <c r="H7178">
        <f t="shared" si="225"/>
        <v>17</v>
      </c>
    </row>
    <row r="7179" spans="1:8" x14ac:dyDescent="0.35">
      <c r="A7179" t="s">
        <v>7185</v>
      </c>
      <c r="B7179">
        <v>3266</v>
      </c>
      <c r="C7179" s="1">
        <v>45114</v>
      </c>
      <c r="D7179" s="1">
        <v>44969</v>
      </c>
      <c r="E7179">
        <v>168.6</v>
      </c>
      <c r="F7179" t="s">
        <v>11</v>
      </c>
      <c r="G7179" s="3">
        <f t="shared" si="224"/>
        <v>45108</v>
      </c>
      <c r="H7179">
        <f t="shared" si="225"/>
        <v>5</v>
      </c>
    </row>
    <row r="7180" spans="1:8" x14ac:dyDescent="0.35">
      <c r="A7180" t="s">
        <v>7186</v>
      </c>
      <c r="B7180">
        <v>6047</v>
      </c>
      <c r="C7180" s="1">
        <v>45506</v>
      </c>
      <c r="D7180" s="1">
        <v>44969</v>
      </c>
      <c r="E7180">
        <v>312.2</v>
      </c>
      <c r="F7180" t="s">
        <v>8</v>
      </c>
      <c r="G7180" s="3">
        <f t="shared" si="224"/>
        <v>45505</v>
      </c>
      <c r="H7180">
        <f t="shared" si="225"/>
        <v>18</v>
      </c>
    </row>
    <row r="7181" spans="1:8" x14ac:dyDescent="0.35">
      <c r="A7181" t="s">
        <v>7187</v>
      </c>
      <c r="B7181">
        <v>3662</v>
      </c>
      <c r="C7181" s="1">
        <v>45088</v>
      </c>
      <c r="D7181" s="1">
        <v>45366</v>
      </c>
      <c r="E7181">
        <v>178.28</v>
      </c>
      <c r="F7181" t="s">
        <v>11</v>
      </c>
      <c r="G7181" s="3">
        <f t="shared" si="224"/>
        <v>45078</v>
      </c>
      <c r="H7181">
        <f t="shared" si="225"/>
        <v>9</v>
      </c>
    </row>
    <row r="7182" spans="1:8" x14ac:dyDescent="0.35">
      <c r="A7182" t="s">
        <v>7188</v>
      </c>
      <c r="B7182">
        <v>5470</v>
      </c>
      <c r="C7182" s="1">
        <v>44189</v>
      </c>
      <c r="D7182" s="1">
        <v>45008</v>
      </c>
      <c r="E7182">
        <v>338.87</v>
      </c>
      <c r="F7182" t="s">
        <v>8</v>
      </c>
      <c r="G7182" s="3">
        <f t="shared" si="224"/>
        <v>44166</v>
      </c>
      <c r="H7182">
        <f t="shared" si="225"/>
        <v>27</v>
      </c>
    </row>
    <row r="7183" spans="1:8" x14ac:dyDescent="0.35">
      <c r="A7183" t="s">
        <v>7189</v>
      </c>
      <c r="B7183">
        <v>1147</v>
      </c>
      <c r="C7183" s="1">
        <v>44109</v>
      </c>
      <c r="D7183" s="1">
        <v>45008</v>
      </c>
      <c r="E7183">
        <v>384.36</v>
      </c>
      <c r="F7183" t="s">
        <v>8</v>
      </c>
      <c r="G7183" s="3">
        <f t="shared" si="224"/>
        <v>44105</v>
      </c>
      <c r="H7183">
        <f t="shared" si="225"/>
        <v>30</v>
      </c>
    </row>
    <row r="7184" spans="1:8" x14ac:dyDescent="0.35">
      <c r="A7184" t="s">
        <v>7190</v>
      </c>
      <c r="B7184">
        <v>5880</v>
      </c>
      <c r="C7184" s="1">
        <v>45185</v>
      </c>
      <c r="D7184" s="1">
        <v>44012</v>
      </c>
      <c r="E7184">
        <v>444.43</v>
      </c>
      <c r="F7184" t="s">
        <v>8</v>
      </c>
      <c r="G7184" s="3">
        <f t="shared" si="224"/>
        <v>45170</v>
      </c>
      <c r="H7184">
        <f t="shared" si="225"/>
        <v>39</v>
      </c>
    </row>
    <row r="7185" spans="1:8" x14ac:dyDescent="0.35">
      <c r="A7185" t="s">
        <v>7191</v>
      </c>
      <c r="B7185">
        <v>1368</v>
      </c>
      <c r="C7185" s="1">
        <v>43950</v>
      </c>
      <c r="D7185" s="1">
        <v>44969</v>
      </c>
      <c r="E7185">
        <v>228.08</v>
      </c>
      <c r="F7185" t="s">
        <v>8</v>
      </c>
      <c r="G7185" s="3">
        <f t="shared" si="224"/>
        <v>43922</v>
      </c>
      <c r="H7185">
        <f t="shared" si="225"/>
        <v>34</v>
      </c>
    </row>
    <row r="7186" spans="1:8" x14ac:dyDescent="0.35">
      <c r="A7186" t="s">
        <v>7192</v>
      </c>
      <c r="B7186">
        <v>8785</v>
      </c>
      <c r="C7186" s="1">
        <v>44279</v>
      </c>
      <c r="D7186" s="1">
        <v>44969</v>
      </c>
      <c r="E7186">
        <v>79.930000000000007</v>
      </c>
      <c r="F7186" t="s">
        <v>8</v>
      </c>
      <c r="G7186" s="3">
        <f t="shared" si="224"/>
        <v>44256</v>
      </c>
      <c r="H7186">
        <f t="shared" si="225"/>
        <v>23</v>
      </c>
    </row>
    <row r="7187" spans="1:8" x14ac:dyDescent="0.35">
      <c r="A7187" t="s">
        <v>7193</v>
      </c>
      <c r="B7187">
        <v>7750</v>
      </c>
      <c r="C7187" s="1">
        <v>45012</v>
      </c>
      <c r="D7187" s="1">
        <v>44198</v>
      </c>
      <c r="E7187">
        <v>217.3</v>
      </c>
      <c r="F7187" t="s">
        <v>6</v>
      </c>
      <c r="G7187" s="3">
        <f t="shared" si="224"/>
        <v>44986</v>
      </c>
      <c r="H7187">
        <f t="shared" si="225"/>
        <v>27</v>
      </c>
    </row>
    <row r="7188" spans="1:8" x14ac:dyDescent="0.35">
      <c r="A7188" t="s">
        <v>7194</v>
      </c>
      <c r="B7188">
        <v>2031</v>
      </c>
      <c r="C7188" s="1">
        <v>45773</v>
      </c>
      <c r="D7188" s="1">
        <v>45008</v>
      </c>
      <c r="E7188">
        <v>384.59</v>
      </c>
      <c r="F7188" t="s">
        <v>8</v>
      </c>
      <c r="G7188" s="3">
        <f t="shared" si="224"/>
        <v>45748</v>
      </c>
      <c r="H7188">
        <f t="shared" si="225"/>
        <v>26</v>
      </c>
    </row>
    <row r="7189" spans="1:8" x14ac:dyDescent="0.35">
      <c r="A7189" t="s">
        <v>7195</v>
      </c>
      <c r="B7189">
        <v>7493</v>
      </c>
      <c r="C7189" s="1">
        <v>44838</v>
      </c>
      <c r="D7189" s="1">
        <v>45366</v>
      </c>
      <c r="E7189">
        <v>247.37</v>
      </c>
      <c r="F7189" t="s">
        <v>8</v>
      </c>
      <c r="G7189" s="3">
        <f t="shared" si="224"/>
        <v>44835</v>
      </c>
      <c r="H7189">
        <f t="shared" si="225"/>
        <v>18</v>
      </c>
    </row>
    <row r="7190" spans="1:8" x14ac:dyDescent="0.35">
      <c r="A7190" t="s">
        <v>7196</v>
      </c>
      <c r="B7190">
        <v>1063</v>
      </c>
      <c r="C7190" s="1">
        <v>44000</v>
      </c>
      <c r="D7190" s="1">
        <v>44012</v>
      </c>
      <c r="E7190">
        <v>281.08999999999997</v>
      </c>
      <c r="F7190" t="s">
        <v>8</v>
      </c>
      <c r="G7190" s="3">
        <f t="shared" si="224"/>
        <v>43983</v>
      </c>
      <c r="H7190">
        <f t="shared" si="225"/>
        <v>0</v>
      </c>
    </row>
    <row r="7191" spans="1:8" x14ac:dyDescent="0.35">
      <c r="A7191" t="s">
        <v>7197</v>
      </c>
      <c r="B7191">
        <v>8492</v>
      </c>
      <c r="C7191" s="1">
        <v>44485</v>
      </c>
      <c r="D7191" s="1">
        <v>44012</v>
      </c>
      <c r="E7191">
        <v>160.43</v>
      </c>
      <c r="F7191" t="s">
        <v>8</v>
      </c>
      <c r="G7191" s="3">
        <f t="shared" si="224"/>
        <v>44470</v>
      </c>
      <c r="H7191">
        <f t="shared" si="225"/>
        <v>16</v>
      </c>
    </row>
    <row r="7192" spans="1:8" x14ac:dyDescent="0.35">
      <c r="A7192" t="s">
        <v>7198</v>
      </c>
      <c r="B7192">
        <v>9159</v>
      </c>
      <c r="C7192" s="1">
        <v>44386</v>
      </c>
      <c r="D7192" s="1">
        <v>43993</v>
      </c>
      <c r="E7192">
        <v>134.91</v>
      </c>
      <c r="F7192" t="s">
        <v>6</v>
      </c>
      <c r="G7192" s="3">
        <f t="shared" si="224"/>
        <v>44378</v>
      </c>
      <c r="H7192">
        <f t="shared" si="225"/>
        <v>13</v>
      </c>
    </row>
    <row r="7193" spans="1:8" x14ac:dyDescent="0.35">
      <c r="A7193" t="s">
        <v>7199</v>
      </c>
      <c r="B7193">
        <v>5656</v>
      </c>
      <c r="C7193" s="1">
        <v>43957</v>
      </c>
      <c r="D7193" s="1">
        <v>44012</v>
      </c>
      <c r="E7193">
        <v>208.76</v>
      </c>
      <c r="F7193" t="s">
        <v>11</v>
      </c>
      <c r="G7193" s="3">
        <f t="shared" si="224"/>
        <v>43952</v>
      </c>
      <c r="H7193">
        <f t="shared" si="225"/>
        <v>2</v>
      </c>
    </row>
    <row r="7194" spans="1:8" x14ac:dyDescent="0.35">
      <c r="A7194" t="s">
        <v>7200</v>
      </c>
      <c r="B7194">
        <v>9340</v>
      </c>
      <c r="C7194" s="1">
        <v>45703</v>
      </c>
      <c r="D7194" s="1" t="e">
        <v>#N/A</v>
      </c>
      <c r="E7194">
        <v>104.84</v>
      </c>
      <c r="F7194" t="s">
        <v>8</v>
      </c>
      <c r="G7194" s="3">
        <f t="shared" si="224"/>
        <v>45689</v>
      </c>
      <c r="H7194" t="e">
        <f t="shared" si="225"/>
        <v>#VALUE!</v>
      </c>
    </row>
    <row r="7195" spans="1:8" x14ac:dyDescent="0.35">
      <c r="A7195" t="s">
        <v>7201</v>
      </c>
      <c r="B7195">
        <v>9258</v>
      </c>
      <c r="C7195" s="1">
        <v>45504</v>
      </c>
      <c r="D7195" s="1">
        <v>45008</v>
      </c>
      <c r="E7195">
        <v>425.02</v>
      </c>
      <c r="F7195" t="s">
        <v>11</v>
      </c>
      <c r="G7195" s="3">
        <f t="shared" si="224"/>
        <v>45474</v>
      </c>
      <c r="H7195">
        <f t="shared" si="225"/>
        <v>17</v>
      </c>
    </row>
    <row r="7196" spans="1:8" x14ac:dyDescent="0.35">
      <c r="A7196" t="s">
        <v>7202</v>
      </c>
      <c r="B7196">
        <v>7733</v>
      </c>
      <c r="C7196" s="1">
        <v>44806</v>
      </c>
      <c r="D7196" s="1">
        <v>44969</v>
      </c>
      <c r="E7196">
        <v>236.4</v>
      </c>
      <c r="F7196" t="s">
        <v>6</v>
      </c>
      <c r="G7196" s="3">
        <f t="shared" si="224"/>
        <v>44805</v>
      </c>
      <c r="H7196">
        <f t="shared" si="225"/>
        <v>5</v>
      </c>
    </row>
    <row r="7197" spans="1:8" x14ac:dyDescent="0.35">
      <c r="A7197" t="s">
        <v>7203</v>
      </c>
      <c r="B7197">
        <v>8509</v>
      </c>
      <c r="C7197" s="1">
        <v>43859</v>
      </c>
      <c r="D7197" s="1">
        <v>43993</v>
      </c>
      <c r="E7197">
        <v>264.3</v>
      </c>
      <c r="F7197" t="s">
        <v>8</v>
      </c>
      <c r="G7197" s="3">
        <f t="shared" si="224"/>
        <v>43831</v>
      </c>
      <c r="H7197">
        <f t="shared" si="225"/>
        <v>4</v>
      </c>
    </row>
    <row r="7198" spans="1:8" x14ac:dyDescent="0.35">
      <c r="A7198" t="s">
        <v>7204</v>
      </c>
      <c r="B7198">
        <v>6625</v>
      </c>
      <c r="C7198" s="1">
        <v>45758</v>
      </c>
      <c r="D7198" s="1" t="e">
        <v>#N/A</v>
      </c>
      <c r="E7198">
        <v>111.07</v>
      </c>
      <c r="F7198" t="s">
        <v>8</v>
      </c>
      <c r="G7198" s="3">
        <f t="shared" si="224"/>
        <v>45748</v>
      </c>
      <c r="H7198" t="e">
        <f t="shared" si="225"/>
        <v>#VALUE!</v>
      </c>
    </row>
    <row r="7199" spans="1:8" x14ac:dyDescent="0.35">
      <c r="A7199" t="s">
        <v>7205</v>
      </c>
      <c r="B7199">
        <v>9788</v>
      </c>
      <c r="C7199" s="1">
        <v>44500</v>
      </c>
      <c r="D7199" s="1">
        <v>45008</v>
      </c>
      <c r="E7199">
        <v>406.13</v>
      </c>
      <c r="F7199" t="s">
        <v>11</v>
      </c>
      <c r="G7199" s="3">
        <f t="shared" si="224"/>
        <v>44470</v>
      </c>
      <c r="H7199">
        <f t="shared" si="225"/>
        <v>17</v>
      </c>
    </row>
    <row r="7200" spans="1:8" x14ac:dyDescent="0.35">
      <c r="A7200" t="s">
        <v>7206</v>
      </c>
      <c r="B7200">
        <v>7239</v>
      </c>
      <c r="C7200" s="1">
        <v>45565</v>
      </c>
      <c r="D7200" s="1">
        <v>45008</v>
      </c>
      <c r="E7200">
        <v>153.55000000000001</v>
      </c>
      <c r="F7200" t="s">
        <v>8</v>
      </c>
      <c r="G7200" s="3">
        <f t="shared" si="224"/>
        <v>45536</v>
      </c>
      <c r="H7200">
        <f t="shared" si="225"/>
        <v>19</v>
      </c>
    </row>
    <row r="7201" spans="1:8" x14ac:dyDescent="0.35">
      <c r="A7201" t="s">
        <v>7207</v>
      </c>
      <c r="B7201">
        <v>9744</v>
      </c>
      <c r="C7201" s="1">
        <v>44922</v>
      </c>
      <c r="D7201" s="1">
        <v>45366</v>
      </c>
      <c r="E7201">
        <v>23.7</v>
      </c>
      <c r="F7201" t="s">
        <v>6</v>
      </c>
      <c r="G7201" s="3">
        <f t="shared" si="224"/>
        <v>44896</v>
      </c>
      <c r="H7201">
        <f t="shared" si="225"/>
        <v>15</v>
      </c>
    </row>
    <row r="7202" spans="1:8" x14ac:dyDescent="0.35">
      <c r="A7202" t="s">
        <v>7208</v>
      </c>
      <c r="B7202">
        <v>6177</v>
      </c>
      <c r="C7202" s="1">
        <v>45525</v>
      </c>
      <c r="D7202" s="1">
        <v>44099</v>
      </c>
      <c r="E7202">
        <v>14.84</v>
      </c>
      <c r="F7202" t="s">
        <v>8</v>
      </c>
      <c r="G7202" s="3">
        <f t="shared" si="224"/>
        <v>45505</v>
      </c>
      <c r="H7202">
        <f t="shared" si="225"/>
        <v>48</v>
      </c>
    </row>
    <row r="7203" spans="1:8" x14ac:dyDescent="0.35">
      <c r="A7203" t="s">
        <v>7209</v>
      </c>
      <c r="B7203">
        <v>3730</v>
      </c>
      <c r="C7203" s="1">
        <v>43910</v>
      </c>
      <c r="D7203" s="1">
        <v>44814</v>
      </c>
      <c r="E7203">
        <v>334.81</v>
      </c>
      <c r="F7203" t="s">
        <v>8</v>
      </c>
      <c r="G7203" s="3">
        <f t="shared" si="224"/>
        <v>43891</v>
      </c>
      <c r="H7203">
        <f t="shared" si="225"/>
        <v>30</v>
      </c>
    </row>
    <row r="7204" spans="1:8" x14ac:dyDescent="0.35">
      <c r="A7204" t="s">
        <v>7210</v>
      </c>
      <c r="B7204">
        <v>7463</v>
      </c>
      <c r="C7204" s="1">
        <v>43948</v>
      </c>
      <c r="D7204" s="1">
        <v>45008</v>
      </c>
      <c r="E7204">
        <v>439.16</v>
      </c>
      <c r="F7204" t="s">
        <v>6</v>
      </c>
      <c r="G7204" s="3">
        <f t="shared" si="224"/>
        <v>43922</v>
      </c>
      <c r="H7204">
        <f t="shared" si="225"/>
        <v>35</v>
      </c>
    </row>
    <row r="7205" spans="1:8" x14ac:dyDescent="0.35">
      <c r="A7205" t="s">
        <v>7211</v>
      </c>
      <c r="B7205">
        <v>3800</v>
      </c>
      <c r="C7205" s="1">
        <v>44008</v>
      </c>
      <c r="D7205" s="1">
        <v>45366</v>
      </c>
      <c r="E7205">
        <v>67.95</v>
      </c>
      <c r="F7205" t="s">
        <v>11</v>
      </c>
      <c r="G7205" s="3">
        <f t="shared" si="224"/>
        <v>43983</v>
      </c>
      <c r="H7205">
        <f t="shared" si="225"/>
        <v>45</v>
      </c>
    </row>
    <row r="7206" spans="1:8" x14ac:dyDescent="0.35">
      <c r="A7206" t="s">
        <v>7212</v>
      </c>
      <c r="B7206">
        <v>3687</v>
      </c>
      <c r="C7206" s="1">
        <v>45177</v>
      </c>
      <c r="D7206" s="1">
        <v>45008</v>
      </c>
      <c r="E7206">
        <v>205.25</v>
      </c>
      <c r="F7206" t="s">
        <v>6</v>
      </c>
      <c r="G7206" s="3">
        <f t="shared" si="224"/>
        <v>45170</v>
      </c>
      <c r="H7206">
        <f t="shared" si="225"/>
        <v>6</v>
      </c>
    </row>
    <row r="7207" spans="1:8" x14ac:dyDescent="0.35">
      <c r="A7207" t="s">
        <v>7213</v>
      </c>
      <c r="B7207">
        <v>1640</v>
      </c>
      <c r="C7207" s="1">
        <v>44207</v>
      </c>
      <c r="D7207" s="1">
        <v>45366</v>
      </c>
      <c r="E7207">
        <v>204.39</v>
      </c>
      <c r="F7207" t="s">
        <v>6</v>
      </c>
      <c r="G7207" s="3">
        <f t="shared" si="224"/>
        <v>44197</v>
      </c>
      <c r="H7207">
        <f t="shared" si="225"/>
        <v>39</v>
      </c>
    </row>
    <row r="7208" spans="1:8" x14ac:dyDescent="0.35">
      <c r="A7208" t="s">
        <v>7214</v>
      </c>
      <c r="B7208">
        <v>2002</v>
      </c>
      <c r="C7208" s="1">
        <v>44497</v>
      </c>
      <c r="D7208" s="1">
        <v>45366</v>
      </c>
      <c r="E7208">
        <v>18.86</v>
      </c>
      <c r="F7208" t="s">
        <v>8</v>
      </c>
      <c r="G7208" s="3">
        <f t="shared" si="224"/>
        <v>44470</v>
      </c>
      <c r="H7208">
        <f t="shared" si="225"/>
        <v>29</v>
      </c>
    </row>
    <row r="7209" spans="1:8" x14ac:dyDescent="0.35">
      <c r="A7209" t="s">
        <v>7215</v>
      </c>
      <c r="B7209">
        <v>3935</v>
      </c>
      <c r="C7209" s="1">
        <v>44278</v>
      </c>
      <c r="D7209" s="1">
        <v>44399</v>
      </c>
      <c r="E7209">
        <v>142.57</v>
      </c>
      <c r="F7209" t="s">
        <v>6</v>
      </c>
      <c r="G7209" s="3">
        <f t="shared" si="224"/>
        <v>44256</v>
      </c>
      <c r="H7209">
        <f t="shared" si="225"/>
        <v>4</v>
      </c>
    </row>
    <row r="7210" spans="1:8" x14ac:dyDescent="0.35">
      <c r="A7210" t="s">
        <v>7216</v>
      </c>
      <c r="B7210">
        <v>6874</v>
      </c>
      <c r="C7210" s="1">
        <v>44975</v>
      </c>
      <c r="D7210" s="1">
        <v>44012</v>
      </c>
      <c r="E7210">
        <v>264.83999999999997</v>
      </c>
      <c r="F7210" t="s">
        <v>11</v>
      </c>
      <c r="G7210" s="3">
        <f t="shared" si="224"/>
        <v>44958</v>
      </c>
      <c r="H7210">
        <f t="shared" si="225"/>
        <v>32</v>
      </c>
    </row>
    <row r="7211" spans="1:8" x14ac:dyDescent="0.35">
      <c r="A7211" t="s">
        <v>7217</v>
      </c>
      <c r="B7211">
        <v>1008</v>
      </c>
      <c r="C7211" s="1">
        <v>45439</v>
      </c>
      <c r="D7211" s="1">
        <v>45008</v>
      </c>
      <c r="E7211">
        <v>282.58</v>
      </c>
      <c r="F7211" t="s">
        <v>8</v>
      </c>
      <c r="G7211" s="3">
        <f t="shared" si="224"/>
        <v>45413</v>
      </c>
      <c r="H7211">
        <f t="shared" si="225"/>
        <v>14</v>
      </c>
    </row>
    <row r="7212" spans="1:8" x14ac:dyDescent="0.35">
      <c r="A7212" t="s">
        <v>7218</v>
      </c>
      <c r="B7212">
        <v>4112</v>
      </c>
      <c r="C7212" s="1">
        <v>44043</v>
      </c>
      <c r="D7212" s="1">
        <v>44198</v>
      </c>
      <c r="E7212">
        <v>438.72</v>
      </c>
      <c r="F7212" t="s">
        <v>11</v>
      </c>
      <c r="G7212" s="3">
        <f t="shared" si="224"/>
        <v>44013</v>
      </c>
      <c r="H7212">
        <f t="shared" si="225"/>
        <v>5</v>
      </c>
    </row>
    <row r="7213" spans="1:8" x14ac:dyDescent="0.35">
      <c r="A7213" t="s">
        <v>7219</v>
      </c>
      <c r="B7213">
        <v>6404</v>
      </c>
      <c r="C7213" s="1">
        <v>43988</v>
      </c>
      <c r="D7213" s="1">
        <v>45366</v>
      </c>
      <c r="E7213">
        <v>246.41</v>
      </c>
      <c r="F7213" t="s">
        <v>8</v>
      </c>
      <c r="G7213" s="3">
        <f t="shared" si="224"/>
        <v>43983</v>
      </c>
      <c r="H7213">
        <f t="shared" si="225"/>
        <v>46</v>
      </c>
    </row>
    <row r="7214" spans="1:8" x14ac:dyDescent="0.35">
      <c r="A7214" t="s">
        <v>7220</v>
      </c>
      <c r="B7214">
        <v>9861</v>
      </c>
      <c r="C7214" s="1">
        <v>44083</v>
      </c>
      <c r="D7214" s="1">
        <v>44969</v>
      </c>
      <c r="E7214">
        <v>280.02</v>
      </c>
      <c r="F7214" t="s">
        <v>8</v>
      </c>
      <c r="G7214" s="3">
        <f t="shared" si="224"/>
        <v>44075</v>
      </c>
      <c r="H7214">
        <f t="shared" si="225"/>
        <v>30</v>
      </c>
    </row>
    <row r="7215" spans="1:8" x14ac:dyDescent="0.35">
      <c r="A7215" t="s">
        <v>7221</v>
      </c>
      <c r="B7215">
        <v>8761</v>
      </c>
      <c r="C7215" s="1">
        <v>44822</v>
      </c>
      <c r="D7215" s="1">
        <v>44012</v>
      </c>
      <c r="E7215">
        <v>138.34</v>
      </c>
      <c r="F7215" t="s">
        <v>8</v>
      </c>
      <c r="G7215" s="3">
        <f t="shared" si="224"/>
        <v>44805</v>
      </c>
      <c r="H7215">
        <f t="shared" si="225"/>
        <v>27</v>
      </c>
    </row>
    <row r="7216" spans="1:8" x14ac:dyDescent="0.35">
      <c r="A7216" t="s">
        <v>7222</v>
      </c>
      <c r="B7216">
        <v>2736</v>
      </c>
      <c r="C7216" s="1">
        <v>45136</v>
      </c>
      <c r="D7216" s="1">
        <v>44099</v>
      </c>
      <c r="E7216">
        <v>281.13</v>
      </c>
      <c r="F7216" t="s">
        <v>6</v>
      </c>
      <c r="G7216" s="3">
        <f t="shared" si="224"/>
        <v>45108</v>
      </c>
      <c r="H7216">
        <f t="shared" si="225"/>
        <v>35</v>
      </c>
    </row>
    <row r="7217" spans="1:8" x14ac:dyDescent="0.35">
      <c r="A7217" t="s">
        <v>7223</v>
      </c>
      <c r="B7217">
        <v>4875</v>
      </c>
      <c r="C7217" s="1">
        <v>43999</v>
      </c>
      <c r="D7217" s="1">
        <v>44969</v>
      </c>
      <c r="E7217">
        <v>17.14</v>
      </c>
      <c r="F7217" t="s">
        <v>6</v>
      </c>
      <c r="G7217" s="3">
        <f t="shared" si="224"/>
        <v>43983</v>
      </c>
      <c r="H7217">
        <f t="shared" si="225"/>
        <v>32</v>
      </c>
    </row>
    <row r="7218" spans="1:8" x14ac:dyDescent="0.35">
      <c r="A7218" t="s">
        <v>7224</v>
      </c>
      <c r="B7218">
        <v>7071</v>
      </c>
      <c r="C7218" s="1">
        <v>44096</v>
      </c>
      <c r="D7218" s="1">
        <v>45339</v>
      </c>
      <c r="E7218">
        <v>458.45</v>
      </c>
      <c r="F7218" t="s">
        <v>11</v>
      </c>
      <c r="G7218" s="3">
        <f t="shared" si="224"/>
        <v>44075</v>
      </c>
      <c r="H7218">
        <f t="shared" si="225"/>
        <v>41</v>
      </c>
    </row>
    <row r="7219" spans="1:8" x14ac:dyDescent="0.35">
      <c r="A7219" t="s">
        <v>7225</v>
      </c>
      <c r="B7219">
        <v>1010</v>
      </c>
      <c r="C7219" s="1">
        <v>44044</v>
      </c>
      <c r="D7219" s="1">
        <v>43993</v>
      </c>
      <c r="E7219">
        <v>114.3</v>
      </c>
      <c r="F7219" t="s">
        <v>8</v>
      </c>
      <c r="G7219" s="3">
        <f t="shared" si="224"/>
        <v>44044</v>
      </c>
      <c r="H7219">
        <f t="shared" si="225"/>
        <v>2</v>
      </c>
    </row>
    <row r="7220" spans="1:8" x14ac:dyDescent="0.35">
      <c r="A7220" t="s">
        <v>7226</v>
      </c>
      <c r="B7220">
        <v>6651</v>
      </c>
      <c r="C7220" s="1">
        <v>44204</v>
      </c>
      <c r="D7220" s="1">
        <v>44399</v>
      </c>
      <c r="E7220">
        <v>362.9</v>
      </c>
      <c r="F7220" t="s">
        <v>8</v>
      </c>
      <c r="G7220" s="3">
        <f t="shared" si="224"/>
        <v>44197</v>
      </c>
      <c r="H7220">
        <f t="shared" si="225"/>
        <v>7</v>
      </c>
    </row>
    <row r="7221" spans="1:8" x14ac:dyDescent="0.35">
      <c r="A7221" t="s">
        <v>7227</v>
      </c>
      <c r="B7221">
        <v>7607</v>
      </c>
      <c r="C7221" s="1">
        <v>45574</v>
      </c>
      <c r="D7221" s="1">
        <v>45366</v>
      </c>
      <c r="E7221">
        <v>59.89</v>
      </c>
      <c r="F7221" t="s">
        <v>8</v>
      </c>
      <c r="G7221" s="3">
        <f t="shared" si="224"/>
        <v>45566</v>
      </c>
      <c r="H7221">
        <f t="shared" si="225"/>
        <v>7</v>
      </c>
    </row>
    <row r="7222" spans="1:8" x14ac:dyDescent="0.35">
      <c r="A7222" t="s">
        <v>7228</v>
      </c>
      <c r="B7222">
        <v>6830</v>
      </c>
      <c r="C7222" s="1">
        <v>45072</v>
      </c>
      <c r="D7222" s="1">
        <v>44969</v>
      </c>
      <c r="E7222">
        <v>326.07</v>
      </c>
      <c r="F7222" t="s">
        <v>11</v>
      </c>
      <c r="G7222" s="3">
        <f t="shared" si="224"/>
        <v>45047</v>
      </c>
      <c r="H7222">
        <f t="shared" si="225"/>
        <v>3</v>
      </c>
    </row>
    <row r="7223" spans="1:8" x14ac:dyDescent="0.35">
      <c r="A7223" t="s">
        <v>7229</v>
      </c>
      <c r="B7223">
        <v>6856</v>
      </c>
      <c r="C7223" s="1">
        <v>44104</v>
      </c>
      <c r="D7223" s="1">
        <v>44459</v>
      </c>
      <c r="E7223">
        <v>199.83</v>
      </c>
      <c r="F7223" t="s">
        <v>11</v>
      </c>
      <c r="G7223" s="3">
        <f t="shared" si="224"/>
        <v>44075</v>
      </c>
      <c r="H7223">
        <f t="shared" si="225"/>
        <v>12</v>
      </c>
    </row>
    <row r="7224" spans="1:8" x14ac:dyDescent="0.35">
      <c r="A7224" t="s">
        <v>7230</v>
      </c>
      <c r="B7224">
        <v>5277</v>
      </c>
      <c r="C7224" s="1">
        <v>44763</v>
      </c>
      <c r="D7224" s="1">
        <v>45008</v>
      </c>
      <c r="E7224">
        <v>385.95</v>
      </c>
      <c r="F7224" t="s">
        <v>11</v>
      </c>
      <c r="G7224" s="3">
        <f t="shared" si="224"/>
        <v>44743</v>
      </c>
      <c r="H7224">
        <f t="shared" si="225"/>
        <v>8</v>
      </c>
    </row>
    <row r="7225" spans="1:8" x14ac:dyDescent="0.35">
      <c r="A7225" t="s">
        <v>7231</v>
      </c>
      <c r="B7225">
        <v>8180</v>
      </c>
      <c r="C7225" s="1">
        <v>45723</v>
      </c>
      <c r="D7225" s="1">
        <v>45008</v>
      </c>
      <c r="E7225">
        <v>489.59</v>
      </c>
      <c r="F7225" t="s">
        <v>8</v>
      </c>
      <c r="G7225" s="3">
        <f t="shared" si="224"/>
        <v>45717</v>
      </c>
      <c r="H7225">
        <f t="shared" si="225"/>
        <v>24</v>
      </c>
    </row>
    <row r="7226" spans="1:8" x14ac:dyDescent="0.35">
      <c r="A7226" t="s">
        <v>7232</v>
      </c>
      <c r="B7226">
        <v>5820</v>
      </c>
      <c r="C7226" s="1">
        <v>44825</v>
      </c>
      <c r="D7226" s="1">
        <v>45339</v>
      </c>
      <c r="E7226">
        <v>221.68</v>
      </c>
      <c r="F7226" t="s">
        <v>8</v>
      </c>
      <c r="G7226" s="3">
        <f t="shared" si="224"/>
        <v>44805</v>
      </c>
      <c r="H7226">
        <f t="shared" si="225"/>
        <v>17</v>
      </c>
    </row>
    <row r="7227" spans="1:8" x14ac:dyDescent="0.35">
      <c r="A7227" t="s">
        <v>7233</v>
      </c>
      <c r="B7227">
        <v>1848</v>
      </c>
      <c r="C7227" s="1">
        <v>45002</v>
      </c>
      <c r="D7227" s="1" t="e">
        <v>#N/A</v>
      </c>
      <c r="E7227">
        <v>256.3</v>
      </c>
      <c r="F7227" t="s">
        <v>6</v>
      </c>
      <c r="G7227" s="3">
        <f t="shared" si="224"/>
        <v>44986</v>
      </c>
      <c r="H7227" t="e">
        <f t="shared" si="225"/>
        <v>#VALUE!</v>
      </c>
    </row>
    <row r="7228" spans="1:8" x14ac:dyDescent="0.35">
      <c r="A7228" t="s">
        <v>7234</v>
      </c>
      <c r="B7228">
        <v>1319</v>
      </c>
      <c r="C7228" s="1">
        <v>45156</v>
      </c>
      <c r="D7228" s="1">
        <v>44969</v>
      </c>
      <c r="E7228">
        <v>330.28</v>
      </c>
      <c r="F7228" t="s">
        <v>8</v>
      </c>
      <c r="G7228" s="3">
        <f t="shared" si="224"/>
        <v>45139</v>
      </c>
      <c r="H7228">
        <f t="shared" si="225"/>
        <v>6</v>
      </c>
    </row>
    <row r="7229" spans="1:8" x14ac:dyDescent="0.35">
      <c r="A7229" t="s">
        <v>7235</v>
      </c>
      <c r="B7229">
        <v>8734</v>
      </c>
      <c r="C7229" s="1">
        <v>45494</v>
      </c>
      <c r="D7229" s="1">
        <v>44012</v>
      </c>
      <c r="E7229">
        <v>89.38</v>
      </c>
      <c r="F7229" t="s">
        <v>8</v>
      </c>
      <c r="G7229" s="3">
        <f t="shared" si="224"/>
        <v>45474</v>
      </c>
      <c r="H7229">
        <f t="shared" si="225"/>
        <v>49</v>
      </c>
    </row>
    <row r="7230" spans="1:8" x14ac:dyDescent="0.35">
      <c r="A7230" t="s">
        <v>7236</v>
      </c>
      <c r="B7230">
        <v>1572</v>
      </c>
      <c r="C7230" s="1">
        <v>45211</v>
      </c>
      <c r="D7230" s="1">
        <v>45008</v>
      </c>
      <c r="E7230">
        <v>25.3</v>
      </c>
      <c r="F7230" t="s">
        <v>8</v>
      </c>
      <c r="G7230" s="3">
        <f t="shared" si="224"/>
        <v>45200</v>
      </c>
      <c r="H7230">
        <f t="shared" si="225"/>
        <v>7</v>
      </c>
    </row>
    <row r="7231" spans="1:8" x14ac:dyDescent="0.35">
      <c r="A7231" t="s">
        <v>7237</v>
      </c>
      <c r="B7231">
        <v>4343</v>
      </c>
      <c r="C7231" s="1">
        <v>44476</v>
      </c>
      <c r="D7231" s="1">
        <v>43993</v>
      </c>
      <c r="E7231">
        <v>219.59</v>
      </c>
      <c r="F7231" t="s">
        <v>8</v>
      </c>
      <c r="G7231" s="3">
        <f t="shared" si="224"/>
        <v>44470</v>
      </c>
      <c r="H7231">
        <f t="shared" si="225"/>
        <v>16</v>
      </c>
    </row>
    <row r="7232" spans="1:8" x14ac:dyDescent="0.35">
      <c r="A7232" t="s">
        <v>7238</v>
      </c>
      <c r="B7232">
        <v>3013</v>
      </c>
      <c r="C7232" s="1">
        <v>45395</v>
      </c>
      <c r="D7232" s="1">
        <v>45366</v>
      </c>
      <c r="E7232">
        <v>33.33</v>
      </c>
      <c r="F7232" t="s">
        <v>6</v>
      </c>
      <c r="G7232" s="3">
        <f t="shared" si="224"/>
        <v>45383</v>
      </c>
      <c r="H7232">
        <f t="shared" si="225"/>
        <v>1</v>
      </c>
    </row>
    <row r="7233" spans="1:8" x14ac:dyDescent="0.35">
      <c r="A7233" t="s">
        <v>7239</v>
      </c>
      <c r="B7233">
        <v>5843</v>
      </c>
      <c r="C7233" s="1">
        <v>44177</v>
      </c>
      <c r="D7233" s="1">
        <v>45008</v>
      </c>
      <c r="E7233">
        <v>158.47999999999999</v>
      </c>
      <c r="F7233" t="s">
        <v>6</v>
      </c>
      <c r="G7233" s="3">
        <f t="shared" si="224"/>
        <v>44166</v>
      </c>
      <c r="H7233">
        <f t="shared" si="225"/>
        <v>28</v>
      </c>
    </row>
    <row r="7234" spans="1:8" x14ac:dyDescent="0.35">
      <c r="A7234" t="s">
        <v>7240</v>
      </c>
      <c r="B7234">
        <v>3154</v>
      </c>
      <c r="C7234" s="1">
        <v>45296</v>
      </c>
      <c r="D7234" s="1">
        <v>44459</v>
      </c>
      <c r="E7234">
        <v>304.70999999999998</v>
      </c>
      <c r="F7234" t="s">
        <v>11</v>
      </c>
      <c r="G7234" s="3">
        <f t="shared" si="224"/>
        <v>45292</v>
      </c>
      <c r="H7234">
        <f t="shared" si="225"/>
        <v>28</v>
      </c>
    </row>
    <row r="7235" spans="1:8" x14ac:dyDescent="0.35">
      <c r="A7235" t="s">
        <v>7241</v>
      </c>
      <c r="B7235">
        <v>7445</v>
      </c>
      <c r="C7235" s="1">
        <v>44215</v>
      </c>
      <c r="D7235" s="1">
        <v>44969</v>
      </c>
      <c r="E7235">
        <v>247.13</v>
      </c>
      <c r="F7235" t="s">
        <v>8</v>
      </c>
      <c r="G7235" s="3">
        <f t="shared" ref="G7235:G7298" si="226">DATE(YEAR(C7235),MONTH(C7235),1)</f>
        <v>44197</v>
      </c>
      <c r="H7235">
        <f t="shared" ref="H7235:H7298" si="227">ABS(IF(ISNUMBER(D7235),ROUND((D7235-C7235)/30,0),"AA"))</f>
        <v>25</v>
      </c>
    </row>
    <row r="7236" spans="1:8" x14ac:dyDescent="0.35">
      <c r="A7236" s="2" t="s">
        <v>7242</v>
      </c>
      <c r="B7236">
        <v>6618</v>
      </c>
      <c r="C7236" s="1">
        <v>44362</v>
      </c>
      <c r="D7236" s="1">
        <v>45008</v>
      </c>
      <c r="E7236">
        <v>477.8</v>
      </c>
      <c r="F7236" t="s">
        <v>8</v>
      </c>
      <c r="G7236" s="3">
        <f t="shared" si="226"/>
        <v>44348</v>
      </c>
      <c r="H7236">
        <f t="shared" si="227"/>
        <v>22</v>
      </c>
    </row>
    <row r="7237" spans="1:8" x14ac:dyDescent="0.35">
      <c r="A7237" t="s">
        <v>7243</v>
      </c>
      <c r="B7237">
        <v>7567</v>
      </c>
      <c r="C7237" s="1">
        <v>43969</v>
      </c>
      <c r="D7237" s="1">
        <v>44012</v>
      </c>
      <c r="E7237">
        <v>411.07</v>
      </c>
      <c r="F7237" t="s">
        <v>6</v>
      </c>
      <c r="G7237" s="3">
        <f t="shared" si="226"/>
        <v>43952</v>
      </c>
      <c r="H7237">
        <f t="shared" si="227"/>
        <v>1</v>
      </c>
    </row>
    <row r="7238" spans="1:8" x14ac:dyDescent="0.35">
      <c r="A7238" t="s">
        <v>7244</v>
      </c>
      <c r="B7238">
        <v>3700</v>
      </c>
      <c r="C7238" s="1">
        <v>44743</v>
      </c>
      <c r="D7238" s="1">
        <v>43993</v>
      </c>
      <c r="E7238">
        <v>157.43</v>
      </c>
      <c r="F7238" t="s">
        <v>11</v>
      </c>
      <c r="G7238" s="3">
        <f t="shared" si="226"/>
        <v>44743</v>
      </c>
      <c r="H7238">
        <f t="shared" si="227"/>
        <v>25</v>
      </c>
    </row>
    <row r="7239" spans="1:8" x14ac:dyDescent="0.35">
      <c r="A7239" t="s">
        <v>7245</v>
      </c>
      <c r="B7239">
        <v>7190</v>
      </c>
      <c r="C7239" s="1">
        <v>44953</v>
      </c>
      <c r="D7239" s="1">
        <v>45008</v>
      </c>
      <c r="E7239">
        <v>79.459999999999994</v>
      </c>
      <c r="F7239" t="s">
        <v>11</v>
      </c>
      <c r="G7239" s="3">
        <f t="shared" si="226"/>
        <v>44927</v>
      </c>
      <c r="H7239">
        <f t="shared" si="227"/>
        <v>2</v>
      </c>
    </row>
    <row r="7240" spans="1:8" x14ac:dyDescent="0.35">
      <c r="A7240" t="s">
        <v>7246</v>
      </c>
      <c r="B7240">
        <v>2914</v>
      </c>
      <c r="C7240" s="1">
        <v>43892</v>
      </c>
      <c r="D7240" s="1">
        <v>45366</v>
      </c>
      <c r="E7240">
        <v>168.57</v>
      </c>
      <c r="F7240" t="s">
        <v>6</v>
      </c>
      <c r="G7240" s="3">
        <f t="shared" si="226"/>
        <v>43891</v>
      </c>
      <c r="H7240">
        <f t="shared" si="227"/>
        <v>49</v>
      </c>
    </row>
    <row r="7241" spans="1:8" x14ac:dyDescent="0.35">
      <c r="A7241" t="s">
        <v>7247</v>
      </c>
      <c r="B7241">
        <v>8146</v>
      </c>
      <c r="C7241" s="1">
        <v>45669</v>
      </c>
      <c r="D7241" s="1">
        <v>45339</v>
      </c>
      <c r="E7241">
        <v>437.4</v>
      </c>
      <c r="F7241" t="s">
        <v>11</v>
      </c>
      <c r="G7241" s="3">
        <f t="shared" si="226"/>
        <v>45658</v>
      </c>
      <c r="H7241">
        <f t="shared" si="227"/>
        <v>11</v>
      </c>
    </row>
    <row r="7242" spans="1:8" x14ac:dyDescent="0.35">
      <c r="A7242" t="s">
        <v>7248</v>
      </c>
      <c r="B7242">
        <v>6167</v>
      </c>
      <c r="C7242" s="1">
        <v>44241</v>
      </c>
      <c r="D7242" s="1">
        <v>44459</v>
      </c>
      <c r="E7242">
        <v>466.9</v>
      </c>
      <c r="F7242" t="s">
        <v>11</v>
      </c>
      <c r="G7242" s="3">
        <f t="shared" si="226"/>
        <v>44228</v>
      </c>
      <c r="H7242">
        <f t="shared" si="227"/>
        <v>7</v>
      </c>
    </row>
    <row r="7243" spans="1:8" x14ac:dyDescent="0.35">
      <c r="A7243" t="s">
        <v>7249</v>
      </c>
      <c r="B7243">
        <v>4018</v>
      </c>
      <c r="C7243" s="1">
        <v>43959</v>
      </c>
      <c r="D7243" s="1">
        <v>43993</v>
      </c>
      <c r="E7243">
        <v>470.08</v>
      </c>
      <c r="F7243" t="s">
        <v>11</v>
      </c>
      <c r="G7243" s="3">
        <f t="shared" si="226"/>
        <v>43952</v>
      </c>
      <c r="H7243">
        <f t="shared" si="227"/>
        <v>1</v>
      </c>
    </row>
    <row r="7244" spans="1:8" x14ac:dyDescent="0.35">
      <c r="A7244" t="s">
        <v>7250</v>
      </c>
      <c r="B7244">
        <v>3046</v>
      </c>
      <c r="C7244" s="1">
        <v>44014</v>
      </c>
      <c r="D7244" s="1">
        <v>43993</v>
      </c>
      <c r="E7244">
        <v>308.39999999999998</v>
      </c>
      <c r="F7244" t="s">
        <v>6</v>
      </c>
      <c r="G7244" s="3">
        <f t="shared" si="226"/>
        <v>44013</v>
      </c>
      <c r="H7244">
        <f t="shared" si="227"/>
        <v>1</v>
      </c>
    </row>
    <row r="7245" spans="1:8" x14ac:dyDescent="0.35">
      <c r="A7245" t="s">
        <v>7251</v>
      </c>
      <c r="B7245">
        <v>4865</v>
      </c>
      <c r="C7245" s="1">
        <v>45227</v>
      </c>
      <c r="D7245" s="1">
        <v>44198</v>
      </c>
      <c r="E7245">
        <v>115.57</v>
      </c>
      <c r="F7245" t="s">
        <v>8</v>
      </c>
      <c r="G7245" s="3">
        <f t="shared" si="226"/>
        <v>45200</v>
      </c>
      <c r="H7245">
        <f t="shared" si="227"/>
        <v>34</v>
      </c>
    </row>
    <row r="7246" spans="1:8" x14ac:dyDescent="0.35">
      <c r="A7246" t="s">
        <v>7252</v>
      </c>
      <c r="B7246">
        <v>5831</v>
      </c>
      <c r="C7246" s="1">
        <v>45477</v>
      </c>
      <c r="D7246" s="1" t="e">
        <v>#N/A</v>
      </c>
      <c r="E7246">
        <v>225.39</v>
      </c>
      <c r="F7246" t="s">
        <v>11</v>
      </c>
      <c r="G7246" s="3">
        <f t="shared" si="226"/>
        <v>45474</v>
      </c>
      <c r="H7246" t="e">
        <f t="shared" si="227"/>
        <v>#VALUE!</v>
      </c>
    </row>
    <row r="7247" spans="1:8" x14ac:dyDescent="0.35">
      <c r="A7247" t="s">
        <v>7253</v>
      </c>
      <c r="B7247">
        <v>5237</v>
      </c>
      <c r="C7247" s="1">
        <v>45362</v>
      </c>
      <c r="D7247" s="1">
        <v>44459</v>
      </c>
      <c r="E7247">
        <v>254.46</v>
      </c>
      <c r="F7247" t="s">
        <v>6</v>
      </c>
      <c r="G7247" s="3">
        <f t="shared" si="226"/>
        <v>45352</v>
      </c>
      <c r="H7247">
        <f t="shared" si="227"/>
        <v>30</v>
      </c>
    </row>
    <row r="7248" spans="1:8" x14ac:dyDescent="0.35">
      <c r="A7248" t="s">
        <v>7254</v>
      </c>
      <c r="B7248">
        <v>7370</v>
      </c>
      <c r="C7248" s="1">
        <v>45337</v>
      </c>
      <c r="D7248" s="1">
        <v>43993</v>
      </c>
      <c r="E7248">
        <v>158.75</v>
      </c>
      <c r="F7248" t="s">
        <v>6</v>
      </c>
      <c r="G7248" s="3">
        <f t="shared" si="226"/>
        <v>45323</v>
      </c>
      <c r="H7248">
        <f t="shared" si="227"/>
        <v>45</v>
      </c>
    </row>
    <row r="7249" spans="1:8" x14ac:dyDescent="0.35">
      <c r="A7249" t="s">
        <v>7255</v>
      </c>
      <c r="B7249">
        <v>6335</v>
      </c>
      <c r="C7249" s="1">
        <v>44174</v>
      </c>
      <c r="D7249" s="1">
        <v>43993</v>
      </c>
      <c r="E7249">
        <v>192.46</v>
      </c>
      <c r="F7249" t="s">
        <v>11</v>
      </c>
      <c r="G7249" s="3">
        <f t="shared" si="226"/>
        <v>44166</v>
      </c>
      <c r="H7249">
        <f t="shared" si="227"/>
        <v>6</v>
      </c>
    </row>
    <row r="7250" spans="1:8" x14ac:dyDescent="0.35">
      <c r="A7250" t="s">
        <v>7256</v>
      </c>
      <c r="B7250">
        <v>8161</v>
      </c>
      <c r="C7250" s="1">
        <v>45717</v>
      </c>
      <c r="D7250" s="1">
        <v>45008</v>
      </c>
      <c r="E7250">
        <v>169.87</v>
      </c>
      <c r="F7250" t="s">
        <v>11</v>
      </c>
      <c r="G7250" s="3">
        <f t="shared" si="226"/>
        <v>45717</v>
      </c>
      <c r="H7250">
        <f t="shared" si="227"/>
        <v>24</v>
      </c>
    </row>
    <row r="7251" spans="1:8" x14ac:dyDescent="0.35">
      <c r="A7251" t="s">
        <v>7257</v>
      </c>
      <c r="B7251">
        <v>4797</v>
      </c>
      <c r="C7251" s="1">
        <v>45599</v>
      </c>
      <c r="D7251" s="1">
        <v>45366</v>
      </c>
      <c r="E7251">
        <v>271.85000000000002</v>
      </c>
      <c r="F7251" t="s">
        <v>6</v>
      </c>
      <c r="G7251" s="3">
        <f t="shared" si="226"/>
        <v>45597</v>
      </c>
      <c r="H7251">
        <f t="shared" si="227"/>
        <v>8</v>
      </c>
    </row>
    <row r="7252" spans="1:8" x14ac:dyDescent="0.35">
      <c r="A7252" t="s">
        <v>7258</v>
      </c>
      <c r="B7252">
        <v>1100</v>
      </c>
      <c r="C7252" s="1">
        <v>45457</v>
      </c>
      <c r="D7252" s="1">
        <v>45366</v>
      </c>
      <c r="E7252">
        <v>249.66</v>
      </c>
      <c r="F7252" t="s">
        <v>11</v>
      </c>
      <c r="G7252" s="3">
        <f t="shared" si="226"/>
        <v>45444</v>
      </c>
      <c r="H7252">
        <f t="shared" si="227"/>
        <v>3</v>
      </c>
    </row>
    <row r="7253" spans="1:8" x14ac:dyDescent="0.35">
      <c r="A7253" t="s">
        <v>7259</v>
      </c>
      <c r="B7253">
        <v>3247</v>
      </c>
      <c r="C7253" s="1">
        <v>44019</v>
      </c>
      <c r="D7253" s="1">
        <v>44969</v>
      </c>
      <c r="E7253">
        <v>150.86000000000001</v>
      </c>
      <c r="F7253" t="s">
        <v>8</v>
      </c>
      <c r="G7253" s="3">
        <f t="shared" si="226"/>
        <v>44013</v>
      </c>
      <c r="H7253">
        <f t="shared" si="227"/>
        <v>32</v>
      </c>
    </row>
    <row r="7254" spans="1:8" x14ac:dyDescent="0.35">
      <c r="A7254" t="s">
        <v>7260</v>
      </c>
      <c r="B7254">
        <v>6696</v>
      </c>
      <c r="C7254" s="1">
        <v>45092</v>
      </c>
      <c r="D7254" s="1">
        <v>44946</v>
      </c>
      <c r="E7254">
        <v>116.9</v>
      </c>
      <c r="F7254" t="s">
        <v>11</v>
      </c>
      <c r="G7254" s="3">
        <f t="shared" si="226"/>
        <v>45078</v>
      </c>
      <c r="H7254">
        <f t="shared" si="227"/>
        <v>5</v>
      </c>
    </row>
    <row r="7255" spans="1:8" x14ac:dyDescent="0.35">
      <c r="A7255" t="s">
        <v>7261</v>
      </c>
      <c r="B7255">
        <v>1923</v>
      </c>
      <c r="C7255" s="1">
        <v>43882</v>
      </c>
      <c r="D7255" s="1">
        <v>45008</v>
      </c>
      <c r="E7255">
        <v>11.63</v>
      </c>
      <c r="F7255" t="s">
        <v>11</v>
      </c>
      <c r="G7255" s="3">
        <f t="shared" si="226"/>
        <v>43862</v>
      </c>
      <c r="H7255">
        <f t="shared" si="227"/>
        <v>38</v>
      </c>
    </row>
    <row r="7256" spans="1:8" x14ac:dyDescent="0.35">
      <c r="A7256" t="s">
        <v>7262</v>
      </c>
      <c r="B7256">
        <v>7461</v>
      </c>
      <c r="C7256" s="1">
        <v>45527</v>
      </c>
      <c r="D7256" s="1">
        <v>45339</v>
      </c>
      <c r="E7256">
        <v>72.59</v>
      </c>
      <c r="F7256" t="s">
        <v>11</v>
      </c>
      <c r="G7256" s="3">
        <f t="shared" si="226"/>
        <v>45505</v>
      </c>
      <c r="H7256">
        <f t="shared" si="227"/>
        <v>6</v>
      </c>
    </row>
    <row r="7257" spans="1:8" x14ac:dyDescent="0.35">
      <c r="A7257" t="s">
        <v>7263</v>
      </c>
      <c r="B7257">
        <v>2497</v>
      </c>
      <c r="C7257" s="1">
        <v>44387</v>
      </c>
      <c r="D7257" s="1">
        <v>43993</v>
      </c>
      <c r="E7257">
        <v>465.95</v>
      </c>
      <c r="F7257" t="s">
        <v>11</v>
      </c>
      <c r="G7257" s="3">
        <f t="shared" si="226"/>
        <v>44378</v>
      </c>
      <c r="H7257">
        <f t="shared" si="227"/>
        <v>13</v>
      </c>
    </row>
    <row r="7258" spans="1:8" x14ac:dyDescent="0.35">
      <c r="A7258" t="s">
        <v>7264</v>
      </c>
      <c r="B7258">
        <v>8738</v>
      </c>
      <c r="C7258" s="1">
        <v>44887</v>
      </c>
      <c r="D7258" s="1">
        <v>44099</v>
      </c>
      <c r="E7258">
        <v>126.05</v>
      </c>
      <c r="F7258" t="s">
        <v>8</v>
      </c>
      <c r="G7258" s="3">
        <f t="shared" si="226"/>
        <v>44866</v>
      </c>
      <c r="H7258">
        <f t="shared" si="227"/>
        <v>26</v>
      </c>
    </row>
    <row r="7259" spans="1:8" x14ac:dyDescent="0.35">
      <c r="A7259" t="s">
        <v>7265</v>
      </c>
      <c r="B7259">
        <v>3345</v>
      </c>
      <c r="C7259" s="1">
        <v>44958</v>
      </c>
      <c r="D7259" s="1">
        <v>43908</v>
      </c>
      <c r="E7259">
        <v>320.32</v>
      </c>
      <c r="F7259" t="s">
        <v>6</v>
      </c>
      <c r="G7259" s="3">
        <f t="shared" si="226"/>
        <v>44958</v>
      </c>
      <c r="H7259">
        <f t="shared" si="227"/>
        <v>35</v>
      </c>
    </row>
    <row r="7260" spans="1:8" x14ac:dyDescent="0.35">
      <c r="A7260" t="s">
        <v>7266</v>
      </c>
      <c r="B7260">
        <v>9104</v>
      </c>
      <c r="C7260" s="1">
        <v>44571</v>
      </c>
      <c r="D7260" s="1" t="e">
        <v>#N/A</v>
      </c>
      <c r="E7260">
        <v>86.96</v>
      </c>
      <c r="F7260" t="s">
        <v>6</v>
      </c>
      <c r="G7260" s="3">
        <f t="shared" si="226"/>
        <v>44562</v>
      </c>
      <c r="H7260" t="e">
        <f t="shared" si="227"/>
        <v>#VALUE!</v>
      </c>
    </row>
    <row r="7261" spans="1:8" x14ac:dyDescent="0.35">
      <c r="A7261" t="s">
        <v>7267</v>
      </c>
      <c r="B7261">
        <v>9782</v>
      </c>
      <c r="C7261" s="1">
        <v>45124</v>
      </c>
      <c r="D7261" s="1">
        <v>43993</v>
      </c>
      <c r="E7261">
        <v>324.83999999999997</v>
      </c>
      <c r="F7261" t="s">
        <v>8</v>
      </c>
      <c r="G7261" s="3">
        <f t="shared" si="226"/>
        <v>45108</v>
      </c>
      <c r="H7261">
        <f t="shared" si="227"/>
        <v>38</v>
      </c>
    </row>
    <row r="7262" spans="1:8" x14ac:dyDescent="0.35">
      <c r="A7262" t="s">
        <v>7268</v>
      </c>
      <c r="B7262">
        <v>5036</v>
      </c>
      <c r="C7262" s="1">
        <v>44995</v>
      </c>
      <c r="D7262" s="1">
        <v>45339</v>
      </c>
      <c r="E7262">
        <v>312.57</v>
      </c>
      <c r="F7262" t="s">
        <v>8</v>
      </c>
      <c r="G7262" s="3">
        <f t="shared" si="226"/>
        <v>44986</v>
      </c>
      <c r="H7262">
        <f t="shared" si="227"/>
        <v>11</v>
      </c>
    </row>
    <row r="7263" spans="1:8" x14ac:dyDescent="0.35">
      <c r="A7263" t="s">
        <v>7269</v>
      </c>
      <c r="B7263">
        <v>6259</v>
      </c>
      <c r="C7263" s="1">
        <v>45496</v>
      </c>
      <c r="D7263" s="1">
        <v>44814</v>
      </c>
      <c r="E7263">
        <v>359.06</v>
      </c>
      <c r="F7263" t="s">
        <v>6</v>
      </c>
      <c r="G7263" s="3">
        <f t="shared" si="226"/>
        <v>45474</v>
      </c>
      <c r="H7263">
        <f t="shared" si="227"/>
        <v>23</v>
      </c>
    </row>
    <row r="7264" spans="1:8" x14ac:dyDescent="0.35">
      <c r="A7264" t="s">
        <v>7270</v>
      </c>
      <c r="B7264">
        <v>6320</v>
      </c>
      <c r="C7264" s="1">
        <v>44101</v>
      </c>
      <c r="D7264" s="1">
        <v>45366</v>
      </c>
      <c r="E7264">
        <v>93.77</v>
      </c>
      <c r="F7264" t="s">
        <v>8</v>
      </c>
      <c r="G7264" s="3">
        <f t="shared" si="226"/>
        <v>44075</v>
      </c>
      <c r="H7264">
        <f t="shared" si="227"/>
        <v>42</v>
      </c>
    </row>
    <row r="7265" spans="1:8" x14ac:dyDescent="0.35">
      <c r="A7265" t="s">
        <v>7271</v>
      </c>
      <c r="B7265">
        <v>6001</v>
      </c>
      <c r="C7265" s="1">
        <v>44346</v>
      </c>
      <c r="D7265" s="1">
        <v>45008</v>
      </c>
      <c r="E7265">
        <v>93.45</v>
      </c>
      <c r="F7265" t="s">
        <v>6</v>
      </c>
      <c r="G7265" s="3">
        <f t="shared" si="226"/>
        <v>44317</v>
      </c>
      <c r="H7265">
        <f t="shared" si="227"/>
        <v>22</v>
      </c>
    </row>
    <row r="7266" spans="1:8" x14ac:dyDescent="0.35">
      <c r="A7266" t="s">
        <v>7272</v>
      </c>
      <c r="B7266">
        <v>3292</v>
      </c>
      <c r="C7266" s="1">
        <v>44227</v>
      </c>
      <c r="D7266" s="1">
        <v>45008</v>
      </c>
      <c r="E7266">
        <v>359.27</v>
      </c>
      <c r="F7266" t="s">
        <v>6</v>
      </c>
      <c r="G7266" s="3">
        <f t="shared" si="226"/>
        <v>44197</v>
      </c>
      <c r="H7266">
        <f t="shared" si="227"/>
        <v>26</v>
      </c>
    </row>
    <row r="7267" spans="1:8" x14ac:dyDescent="0.35">
      <c r="A7267" t="s">
        <v>7273</v>
      </c>
      <c r="B7267">
        <v>2661</v>
      </c>
      <c r="C7267" s="1">
        <v>44773</v>
      </c>
      <c r="D7267" s="1" t="e">
        <v>#N/A</v>
      </c>
      <c r="E7267">
        <v>208.98</v>
      </c>
      <c r="F7267" t="s">
        <v>8</v>
      </c>
      <c r="G7267" s="3">
        <f t="shared" si="226"/>
        <v>44743</v>
      </c>
      <c r="H7267" t="e">
        <f t="shared" si="227"/>
        <v>#VALUE!</v>
      </c>
    </row>
    <row r="7268" spans="1:8" x14ac:dyDescent="0.35">
      <c r="A7268" t="s">
        <v>7274</v>
      </c>
      <c r="B7268">
        <v>6368</v>
      </c>
      <c r="C7268" s="1">
        <v>44283</v>
      </c>
      <c r="D7268" s="1">
        <v>45008</v>
      </c>
      <c r="E7268">
        <v>249.73</v>
      </c>
      <c r="F7268" t="s">
        <v>8</v>
      </c>
      <c r="G7268" s="3">
        <f t="shared" si="226"/>
        <v>44256</v>
      </c>
      <c r="H7268">
        <f t="shared" si="227"/>
        <v>24</v>
      </c>
    </row>
    <row r="7269" spans="1:8" x14ac:dyDescent="0.35">
      <c r="A7269" t="s">
        <v>7275</v>
      </c>
      <c r="B7269">
        <v>2376</v>
      </c>
      <c r="C7269" s="1">
        <v>44297</v>
      </c>
      <c r="D7269" s="1">
        <v>44969</v>
      </c>
      <c r="E7269">
        <v>229.83</v>
      </c>
      <c r="F7269" t="s">
        <v>11</v>
      </c>
      <c r="G7269" s="3">
        <f t="shared" si="226"/>
        <v>44287</v>
      </c>
      <c r="H7269">
        <f t="shared" si="227"/>
        <v>22</v>
      </c>
    </row>
    <row r="7270" spans="1:8" x14ac:dyDescent="0.35">
      <c r="A7270" t="s">
        <v>7276</v>
      </c>
      <c r="B7270">
        <v>6504</v>
      </c>
      <c r="C7270" s="1">
        <v>44126</v>
      </c>
      <c r="D7270" s="1">
        <v>45366</v>
      </c>
      <c r="E7270">
        <v>458.96</v>
      </c>
      <c r="F7270" t="s">
        <v>8</v>
      </c>
      <c r="G7270" s="3">
        <f t="shared" si="226"/>
        <v>44105</v>
      </c>
      <c r="H7270">
        <f t="shared" si="227"/>
        <v>41</v>
      </c>
    </row>
    <row r="7271" spans="1:8" x14ac:dyDescent="0.35">
      <c r="A7271" t="s">
        <v>7277</v>
      </c>
      <c r="B7271">
        <v>1772</v>
      </c>
      <c r="C7271" s="1">
        <v>45329</v>
      </c>
      <c r="D7271" s="1">
        <v>45008</v>
      </c>
      <c r="E7271">
        <v>188</v>
      </c>
      <c r="F7271" t="s">
        <v>8</v>
      </c>
      <c r="G7271" s="3">
        <f t="shared" si="226"/>
        <v>45323</v>
      </c>
      <c r="H7271">
        <f t="shared" si="227"/>
        <v>11</v>
      </c>
    </row>
    <row r="7272" spans="1:8" x14ac:dyDescent="0.35">
      <c r="A7272" t="s">
        <v>7278</v>
      </c>
      <c r="B7272">
        <v>2519</v>
      </c>
      <c r="C7272" s="1">
        <v>45707</v>
      </c>
      <c r="D7272" s="1">
        <v>44969</v>
      </c>
      <c r="E7272">
        <v>136.58000000000001</v>
      </c>
      <c r="F7272" t="s">
        <v>6</v>
      </c>
      <c r="G7272" s="3">
        <f t="shared" si="226"/>
        <v>45689</v>
      </c>
      <c r="H7272">
        <f t="shared" si="227"/>
        <v>25</v>
      </c>
    </row>
    <row r="7273" spans="1:8" x14ac:dyDescent="0.35">
      <c r="A7273" t="s">
        <v>7279</v>
      </c>
      <c r="B7273">
        <v>6034</v>
      </c>
      <c r="C7273" s="1">
        <v>44472</v>
      </c>
      <c r="D7273" s="1">
        <v>45366</v>
      </c>
      <c r="E7273">
        <v>141.93</v>
      </c>
      <c r="F7273" t="s">
        <v>11</v>
      </c>
      <c r="G7273" s="3">
        <f t="shared" si="226"/>
        <v>44470</v>
      </c>
      <c r="H7273">
        <f t="shared" si="227"/>
        <v>30</v>
      </c>
    </row>
    <row r="7274" spans="1:8" x14ac:dyDescent="0.35">
      <c r="A7274" t="s">
        <v>7280</v>
      </c>
      <c r="B7274">
        <v>6998</v>
      </c>
      <c r="C7274" s="1">
        <v>44485</v>
      </c>
      <c r="D7274" s="1">
        <v>44969</v>
      </c>
      <c r="E7274">
        <v>322.93</v>
      </c>
      <c r="F7274" t="s">
        <v>6</v>
      </c>
      <c r="G7274" s="3">
        <f t="shared" si="226"/>
        <v>44470</v>
      </c>
      <c r="H7274">
        <f t="shared" si="227"/>
        <v>16</v>
      </c>
    </row>
    <row r="7275" spans="1:8" x14ac:dyDescent="0.35">
      <c r="A7275" t="s">
        <v>7281</v>
      </c>
      <c r="B7275">
        <v>3312</v>
      </c>
      <c r="C7275" s="1">
        <v>43859</v>
      </c>
      <c r="D7275" s="1">
        <v>43908</v>
      </c>
      <c r="E7275">
        <v>155.81</v>
      </c>
      <c r="F7275" t="s">
        <v>8</v>
      </c>
      <c r="G7275" s="3">
        <f t="shared" si="226"/>
        <v>43831</v>
      </c>
      <c r="H7275">
        <f t="shared" si="227"/>
        <v>2</v>
      </c>
    </row>
    <row r="7276" spans="1:8" x14ac:dyDescent="0.35">
      <c r="A7276" t="s">
        <v>7282</v>
      </c>
      <c r="B7276">
        <v>5846</v>
      </c>
      <c r="C7276" s="1">
        <v>45217</v>
      </c>
      <c r="D7276" s="1">
        <v>45008</v>
      </c>
      <c r="E7276">
        <v>64.95</v>
      </c>
      <c r="F7276" t="s">
        <v>6</v>
      </c>
      <c r="G7276" s="3">
        <f t="shared" si="226"/>
        <v>45200</v>
      </c>
      <c r="H7276">
        <f t="shared" si="227"/>
        <v>7</v>
      </c>
    </row>
    <row r="7277" spans="1:8" x14ac:dyDescent="0.35">
      <c r="A7277" t="s">
        <v>7283</v>
      </c>
      <c r="B7277">
        <v>2951</v>
      </c>
      <c r="C7277" s="1">
        <v>44132</v>
      </c>
      <c r="D7277" s="1">
        <v>44099</v>
      </c>
      <c r="E7277">
        <v>184.64</v>
      </c>
      <c r="F7277" t="s">
        <v>6</v>
      </c>
      <c r="G7277" s="3">
        <f t="shared" si="226"/>
        <v>44105</v>
      </c>
      <c r="H7277">
        <f t="shared" si="227"/>
        <v>1</v>
      </c>
    </row>
    <row r="7278" spans="1:8" x14ac:dyDescent="0.35">
      <c r="A7278" t="s">
        <v>7284</v>
      </c>
      <c r="B7278">
        <v>8527</v>
      </c>
      <c r="C7278" s="1">
        <v>43885</v>
      </c>
      <c r="D7278" s="1">
        <v>44969</v>
      </c>
      <c r="E7278">
        <v>107.73</v>
      </c>
      <c r="F7278" t="s">
        <v>6</v>
      </c>
      <c r="G7278" s="3">
        <f t="shared" si="226"/>
        <v>43862</v>
      </c>
      <c r="H7278">
        <f t="shared" si="227"/>
        <v>36</v>
      </c>
    </row>
    <row r="7279" spans="1:8" x14ac:dyDescent="0.35">
      <c r="A7279" s="2" t="s">
        <v>7285</v>
      </c>
      <c r="B7279">
        <v>4328</v>
      </c>
      <c r="C7279" s="1">
        <v>44771</v>
      </c>
      <c r="D7279" s="1">
        <v>44969</v>
      </c>
      <c r="E7279">
        <v>27.96</v>
      </c>
      <c r="F7279" t="s">
        <v>11</v>
      </c>
      <c r="G7279" s="3">
        <f t="shared" si="226"/>
        <v>44743</v>
      </c>
      <c r="H7279">
        <f t="shared" si="227"/>
        <v>7</v>
      </c>
    </row>
    <row r="7280" spans="1:8" x14ac:dyDescent="0.35">
      <c r="A7280" t="s">
        <v>7286</v>
      </c>
      <c r="B7280">
        <v>9000</v>
      </c>
      <c r="C7280" s="1">
        <v>44614</v>
      </c>
      <c r="D7280" s="1">
        <v>45008</v>
      </c>
      <c r="E7280">
        <v>260.17</v>
      </c>
      <c r="F7280" t="s">
        <v>11</v>
      </c>
      <c r="G7280" s="3">
        <f t="shared" si="226"/>
        <v>44593</v>
      </c>
      <c r="H7280">
        <f t="shared" si="227"/>
        <v>13</v>
      </c>
    </row>
    <row r="7281" spans="1:8" x14ac:dyDescent="0.35">
      <c r="A7281" t="s">
        <v>7287</v>
      </c>
      <c r="B7281">
        <v>4641</v>
      </c>
      <c r="C7281" s="1">
        <v>44818</v>
      </c>
      <c r="D7281" s="1" t="e">
        <v>#N/A</v>
      </c>
      <c r="E7281">
        <v>105.67</v>
      </c>
      <c r="F7281" t="s">
        <v>8</v>
      </c>
      <c r="G7281" s="3">
        <f t="shared" si="226"/>
        <v>44805</v>
      </c>
      <c r="H7281" t="e">
        <f t="shared" si="227"/>
        <v>#VALUE!</v>
      </c>
    </row>
    <row r="7282" spans="1:8" x14ac:dyDescent="0.35">
      <c r="A7282" t="s">
        <v>7288</v>
      </c>
      <c r="B7282">
        <v>4567</v>
      </c>
      <c r="C7282" s="1">
        <v>45065</v>
      </c>
      <c r="D7282" s="1">
        <v>44012</v>
      </c>
      <c r="E7282">
        <v>216.43</v>
      </c>
      <c r="F7282" t="s">
        <v>11</v>
      </c>
      <c r="G7282" s="3">
        <f t="shared" si="226"/>
        <v>45047</v>
      </c>
      <c r="H7282">
        <f t="shared" si="227"/>
        <v>35</v>
      </c>
    </row>
    <row r="7283" spans="1:8" x14ac:dyDescent="0.35">
      <c r="A7283" t="s">
        <v>7289</v>
      </c>
      <c r="B7283">
        <v>4293</v>
      </c>
      <c r="C7283" s="1">
        <v>45333</v>
      </c>
      <c r="D7283" s="1">
        <v>44399</v>
      </c>
      <c r="E7283">
        <v>127.43</v>
      </c>
      <c r="F7283" t="s">
        <v>8</v>
      </c>
      <c r="G7283" s="3">
        <f t="shared" si="226"/>
        <v>45323</v>
      </c>
      <c r="H7283">
        <f t="shared" si="227"/>
        <v>31</v>
      </c>
    </row>
    <row r="7284" spans="1:8" x14ac:dyDescent="0.35">
      <c r="A7284" t="s">
        <v>7290</v>
      </c>
      <c r="B7284">
        <v>9538</v>
      </c>
      <c r="C7284" s="1">
        <v>44245</v>
      </c>
      <c r="D7284" s="1">
        <v>45366</v>
      </c>
      <c r="E7284">
        <v>460.04</v>
      </c>
      <c r="F7284" t="s">
        <v>11</v>
      </c>
      <c r="G7284" s="3">
        <f t="shared" si="226"/>
        <v>44228</v>
      </c>
      <c r="H7284">
        <f t="shared" si="227"/>
        <v>37</v>
      </c>
    </row>
    <row r="7285" spans="1:8" x14ac:dyDescent="0.35">
      <c r="A7285" t="s">
        <v>7291</v>
      </c>
      <c r="B7285">
        <v>7997</v>
      </c>
      <c r="C7285" s="1">
        <v>44737</v>
      </c>
      <c r="D7285" s="1">
        <v>43993</v>
      </c>
      <c r="E7285">
        <v>468.81</v>
      </c>
      <c r="F7285" t="s">
        <v>8</v>
      </c>
      <c r="G7285" s="3">
        <f t="shared" si="226"/>
        <v>44713</v>
      </c>
      <c r="H7285">
        <f t="shared" si="227"/>
        <v>25</v>
      </c>
    </row>
    <row r="7286" spans="1:8" x14ac:dyDescent="0.35">
      <c r="A7286" t="s">
        <v>7292</v>
      </c>
      <c r="B7286">
        <v>8773</v>
      </c>
      <c r="C7286" s="1">
        <v>44275</v>
      </c>
      <c r="D7286" s="1">
        <v>44012</v>
      </c>
      <c r="E7286">
        <v>257.95</v>
      </c>
      <c r="F7286" t="s">
        <v>11</v>
      </c>
      <c r="G7286" s="3">
        <f t="shared" si="226"/>
        <v>44256</v>
      </c>
      <c r="H7286">
        <f t="shared" si="227"/>
        <v>9</v>
      </c>
    </row>
    <row r="7287" spans="1:8" x14ac:dyDescent="0.35">
      <c r="A7287" t="s">
        <v>7293</v>
      </c>
      <c r="B7287">
        <v>2119</v>
      </c>
      <c r="C7287" s="1">
        <v>45449</v>
      </c>
      <c r="D7287" s="1" t="e">
        <v>#N/A</v>
      </c>
      <c r="E7287">
        <v>182.79</v>
      </c>
      <c r="F7287" t="s">
        <v>11</v>
      </c>
      <c r="G7287" s="3">
        <f t="shared" si="226"/>
        <v>45444</v>
      </c>
      <c r="H7287" t="e">
        <f t="shared" si="227"/>
        <v>#VALUE!</v>
      </c>
    </row>
    <row r="7288" spans="1:8" x14ac:dyDescent="0.35">
      <c r="A7288" t="s">
        <v>7294</v>
      </c>
      <c r="B7288">
        <v>8862</v>
      </c>
      <c r="C7288" s="1">
        <v>44271</v>
      </c>
      <c r="D7288" s="1">
        <v>45008</v>
      </c>
      <c r="E7288">
        <v>276.22000000000003</v>
      </c>
      <c r="F7288" t="s">
        <v>11</v>
      </c>
      <c r="G7288" s="3">
        <f t="shared" si="226"/>
        <v>44256</v>
      </c>
      <c r="H7288">
        <f t="shared" si="227"/>
        <v>25</v>
      </c>
    </row>
    <row r="7289" spans="1:8" x14ac:dyDescent="0.35">
      <c r="A7289" t="s">
        <v>7295</v>
      </c>
      <c r="B7289">
        <v>1157</v>
      </c>
      <c r="C7289" s="1">
        <v>45209</v>
      </c>
      <c r="D7289" s="1">
        <v>43993</v>
      </c>
      <c r="E7289">
        <v>149.77000000000001</v>
      </c>
      <c r="F7289" t="s">
        <v>8</v>
      </c>
      <c r="G7289" s="3">
        <f t="shared" si="226"/>
        <v>45200</v>
      </c>
      <c r="H7289">
        <f t="shared" si="227"/>
        <v>41</v>
      </c>
    </row>
    <row r="7290" spans="1:8" x14ac:dyDescent="0.35">
      <c r="A7290" t="s">
        <v>7296</v>
      </c>
      <c r="B7290">
        <v>8123</v>
      </c>
      <c r="C7290" s="1">
        <v>43865</v>
      </c>
      <c r="D7290" s="1">
        <v>44012</v>
      </c>
      <c r="E7290">
        <v>100.14</v>
      </c>
      <c r="F7290" t="s">
        <v>8</v>
      </c>
      <c r="G7290" s="3">
        <f t="shared" si="226"/>
        <v>43862</v>
      </c>
      <c r="H7290">
        <f t="shared" si="227"/>
        <v>5</v>
      </c>
    </row>
    <row r="7291" spans="1:8" x14ac:dyDescent="0.35">
      <c r="A7291" t="s">
        <v>7297</v>
      </c>
      <c r="B7291">
        <v>2025</v>
      </c>
      <c r="C7291" s="1">
        <v>45453</v>
      </c>
      <c r="D7291" s="1">
        <v>43993</v>
      </c>
      <c r="E7291">
        <v>163.6</v>
      </c>
      <c r="F7291" t="s">
        <v>11</v>
      </c>
      <c r="G7291" s="3">
        <f t="shared" si="226"/>
        <v>45444</v>
      </c>
      <c r="H7291">
        <f t="shared" si="227"/>
        <v>49</v>
      </c>
    </row>
    <row r="7292" spans="1:8" x14ac:dyDescent="0.35">
      <c r="A7292" t="s">
        <v>7298</v>
      </c>
      <c r="B7292">
        <v>8293</v>
      </c>
      <c r="C7292" s="1">
        <v>44403</v>
      </c>
      <c r="D7292" s="1">
        <v>45366</v>
      </c>
      <c r="E7292">
        <v>348.84</v>
      </c>
      <c r="F7292" t="s">
        <v>6</v>
      </c>
      <c r="G7292" s="3">
        <f t="shared" si="226"/>
        <v>44378</v>
      </c>
      <c r="H7292">
        <f t="shared" si="227"/>
        <v>32</v>
      </c>
    </row>
    <row r="7293" spans="1:8" x14ac:dyDescent="0.35">
      <c r="A7293" t="s">
        <v>7299</v>
      </c>
      <c r="B7293">
        <v>6352</v>
      </c>
      <c r="C7293" s="1">
        <v>45270</v>
      </c>
      <c r="D7293" s="1">
        <v>43993</v>
      </c>
      <c r="E7293">
        <v>417.55</v>
      </c>
      <c r="F7293" t="s">
        <v>11</v>
      </c>
      <c r="G7293" s="3">
        <f t="shared" si="226"/>
        <v>45261</v>
      </c>
      <c r="H7293">
        <f t="shared" si="227"/>
        <v>43</v>
      </c>
    </row>
    <row r="7294" spans="1:8" x14ac:dyDescent="0.35">
      <c r="A7294" t="s">
        <v>7300</v>
      </c>
      <c r="B7294">
        <v>6364</v>
      </c>
      <c r="C7294" s="1">
        <v>45603</v>
      </c>
      <c r="D7294" s="1">
        <v>45008</v>
      </c>
      <c r="E7294">
        <v>367.18</v>
      </c>
      <c r="F7294" t="s">
        <v>6</v>
      </c>
      <c r="G7294" s="3">
        <f t="shared" si="226"/>
        <v>45597</v>
      </c>
      <c r="H7294">
        <f t="shared" si="227"/>
        <v>20</v>
      </c>
    </row>
    <row r="7295" spans="1:8" x14ac:dyDescent="0.35">
      <c r="A7295" t="s">
        <v>7301</v>
      </c>
      <c r="B7295">
        <v>9386</v>
      </c>
      <c r="C7295" s="1">
        <v>44200</v>
      </c>
      <c r="D7295" s="1">
        <v>44012</v>
      </c>
      <c r="E7295">
        <v>34.5</v>
      </c>
      <c r="F7295" t="s">
        <v>8</v>
      </c>
      <c r="G7295" s="3">
        <f t="shared" si="226"/>
        <v>44197</v>
      </c>
      <c r="H7295">
        <f t="shared" si="227"/>
        <v>6</v>
      </c>
    </row>
    <row r="7296" spans="1:8" x14ac:dyDescent="0.35">
      <c r="A7296" t="s">
        <v>7302</v>
      </c>
      <c r="B7296">
        <v>2759</v>
      </c>
      <c r="C7296" s="1">
        <v>45244</v>
      </c>
      <c r="D7296" s="1">
        <v>44012</v>
      </c>
      <c r="E7296">
        <v>184.56</v>
      </c>
      <c r="F7296" t="s">
        <v>8</v>
      </c>
      <c r="G7296" s="3">
        <f t="shared" si="226"/>
        <v>45231</v>
      </c>
      <c r="H7296">
        <f t="shared" si="227"/>
        <v>41</v>
      </c>
    </row>
    <row r="7297" spans="1:8" x14ac:dyDescent="0.35">
      <c r="A7297" t="s">
        <v>7303</v>
      </c>
      <c r="B7297">
        <v>8837</v>
      </c>
      <c r="C7297" s="1">
        <v>44069</v>
      </c>
      <c r="D7297" s="1">
        <v>45008</v>
      </c>
      <c r="E7297">
        <v>102.12</v>
      </c>
      <c r="F7297" t="s">
        <v>6</v>
      </c>
      <c r="G7297" s="3">
        <f t="shared" si="226"/>
        <v>44044</v>
      </c>
      <c r="H7297">
        <f t="shared" si="227"/>
        <v>31</v>
      </c>
    </row>
    <row r="7298" spans="1:8" x14ac:dyDescent="0.35">
      <c r="A7298" t="s">
        <v>7304</v>
      </c>
      <c r="B7298">
        <v>7250</v>
      </c>
      <c r="C7298" s="1">
        <v>44938</v>
      </c>
      <c r="D7298" s="1">
        <v>44099</v>
      </c>
      <c r="E7298">
        <v>253.32</v>
      </c>
      <c r="F7298" t="s">
        <v>8</v>
      </c>
      <c r="G7298" s="3">
        <f t="shared" si="226"/>
        <v>44927</v>
      </c>
      <c r="H7298">
        <f t="shared" si="227"/>
        <v>28</v>
      </c>
    </row>
    <row r="7299" spans="1:8" x14ac:dyDescent="0.35">
      <c r="A7299" t="s">
        <v>7305</v>
      </c>
      <c r="B7299">
        <v>8851</v>
      </c>
      <c r="C7299" s="1">
        <v>44943</v>
      </c>
      <c r="D7299" s="1">
        <v>45366</v>
      </c>
      <c r="E7299">
        <v>226.92</v>
      </c>
      <c r="F7299" t="s">
        <v>6</v>
      </c>
      <c r="G7299" s="3">
        <f t="shared" ref="G7299:G7362" si="228">DATE(YEAR(C7299),MONTH(C7299),1)</f>
        <v>44927</v>
      </c>
      <c r="H7299">
        <f t="shared" ref="H7299:H7362" si="229">ABS(IF(ISNUMBER(D7299),ROUND((D7299-C7299)/30,0),"AA"))</f>
        <v>14</v>
      </c>
    </row>
    <row r="7300" spans="1:8" x14ac:dyDescent="0.35">
      <c r="A7300" t="s">
        <v>7306</v>
      </c>
      <c r="B7300">
        <v>3663</v>
      </c>
      <c r="C7300" s="1">
        <v>45496</v>
      </c>
      <c r="D7300" s="1">
        <v>43993</v>
      </c>
      <c r="E7300">
        <v>300.32</v>
      </c>
      <c r="F7300" t="s">
        <v>6</v>
      </c>
      <c r="G7300" s="3">
        <f t="shared" si="228"/>
        <v>45474</v>
      </c>
      <c r="H7300">
        <f t="shared" si="229"/>
        <v>50</v>
      </c>
    </row>
    <row r="7301" spans="1:8" x14ac:dyDescent="0.35">
      <c r="A7301" t="s">
        <v>7307</v>
      </c>
      <c r="B7301">
        <v>2069</v>
      </c>
      <c r="C7301" s="1">
        <v>44362</v>
      </c>
      <c r="D7301" s="1">
        <v>44969</v>
      </c>
      <c r="E7301">
        <v>493.6</v>
      </c>
      <c r="F7301" t="s">
        <v>11</v>
      </c>
      <c r="G7301" s="3">
        <f t="shared" si="228"/>
        <v>44348</v>
      </c>
      <c r="H7301">
        <f t="shared" si="229"/>
        <v>20</v>
      </c>
    </row>
    <row r="7302" spans="1:8" x14ac:dyDescent="0.35">
      <c r="A7302" t="s">
        <v>7308</v>
      </c>
      <c r="B7302">
        <v>4439</v>
      </c>
      <c r="C7302" s="1">
        <v>45016</v>
      </c>
      <c r="D7302" s="1">
        <v>44198</v>
      </c>
      <c r="E7302">
        <v>408.68</v>
      </c>
      <c r="F7302" t="s">
        <v>11</v>
      </c>
      <c r="G7302" s="3">
        <f t="shared" si="228"/>
        <v>44986</v>
      </c>
      <c r="H7302">
        <f t="shared" si="229"/>
        <v>27</v>
      </c>
    </row>
    <row r="7303" spans="1:8" x14ac:dyDescent="0.35">
      <c r="A7303" t="s">
        <v>7309</v>
      </c>
      <c r="B7303">
        <v>5209</v>
      </c>
      <c r="C7303" s="1">
        <v>44070</v>
      </c>
      <c r="D7303" s="1">
        <v>44661</v>
      </c>
      <c r="E7303">
        <v>445.44</v>
      </c>
      <c r="F7303" t="s">
        <v>8</v>
      </c>
      <c r="G7303" s="3">
        <f t="shared" si="228"/>
        <v>44044</v>
      </c>
      <c r="H7303">
        <f t="shared" si="229"/>
        <v>20</v>
      </c>
    </row>
    <row r="7304" spans="1:8" x14ac:dyDescent="0.35">
      <c r="A7304" t="s">
        <v>7310</v>
      </c>
      <c r="B7304">
        <v>8045</v>
      </c>
      <c r="C7304" s="1">
        <v>45388</v>
      </c>
      <c r="D7304" s="1">
        <v>44969</v>
      </c>
      <c r="E7304">
        <v>138.38</v>
      </c>
      <c r="F7304" t="s">
        <v>6</v>
      </c>
      <c r="G7304" s="3">
        <f t="shared" si="228"/>
        <v>45383</v>
      </c>
      <c r="H7304">
        <f t="shared" si="229"/>
        <v>14</v>
      </c>
    </row>
    <row r="7305" spans="1:8" x14ac:dyDescent="0.35">
      <c r="A7305" t="s">
        <v>7311</v>
      </c>
      <c r="B7305">
        <v>1862</v>
      </c>
      <c r="C7305" s="1">
        <v>43918</v>
      </c>
      <c r="D7305" s="1">
        <v>45008</v>
      </c>
      <c r="E7305">
        <v>308.7</v>
      </c>
      <c r="F7305" t="s">
        <v>8</v>
      </c>
      <c r="G7305" s="3">
        <f t="shared" si="228"/>
        <v>43891</v>
      </c>
      <c r="H7305">
        <f t="shared" si="229"/>
        <v>36</v>
      </c>
    </row>
    <row r="7306" spans="1:8" x14ac:dyDescent="0.35">
      <c r="A7306" t="s">
        <v>7312</v>
      </c>
      <c r="B7306">
        <v>1475</v>
      </c>
      <c r="C7306" s="1">
        <v>44071</v>
      </c>
      <c r="D7306" s="1">
        <v>44198</v>
      </c>
      <c r="E7306">
        <v>347.85</v>
      </c>
      <c r="F7306" t="s">
        <v>11</v>
      </c>
      <c r="G7306" s="3">
        <f t="shared" si="228"/>
        <v>44044</v>
      </c>
      <c r="H7306">
        <f t="shared" si="229"/>
        <v>4</v>
      </c>
    </row>
    <row r="7307" spans="1:8" x14ac:dyDescent="0.35">
      <c r="A7307" t="s">
        <v>7313</v>
      </c>
      <c r="B7307">
        <v>1790</v>
      </c>
      <c r="C7307" s="1">
        <v>44096</v>
      </c>
      <c r="D7307" s="1">
        <v>44969</v>
      </c>
      <c r="E7307">
        <v>270.81</v>
      </c>
      <c r="F7307" t="s">
        <v>8</v>
      </c>
      <c r="G7307" s="3">
        <f t="shared" si="228"/>
        <v>44075</v>
      </c>
      <c r="H7307">
        <f t="shared" si="229"/>
        <v>29</v>
      </c>
    </row>
    <row r="7308" spans="1:8" x14ac:dyDescent="0.35">
      <c r="A7308" t="s">
        <v>7314</v>
      </c>
      <c r="B7308">
        <v>6575</v>
      </c>
      <c r="C7308" s="1">
        <v>45180</v>
      </c>
      <c r="D7308" s="1">
        <v>43908</v>
      </c>
      <c r="E7308">
        <v>245.05</v>
      </c>
      <c r="F7308" t="s">
        <v>8</v>
      </c>
      <c r="G7308" s="3">
        <f t="shared" si="228"/>
        <v>45170</v>
      </c>
      <c r="H7308">
        <f t="shared" si="229"/>
        <v>42</v>
      </c>
    </row>
    <row r="7309" spans="1:8" x14ac:dyDescent="0.35">
      <c r="A7309" t="s">
        <v>7315</v>
      </c>
      <c r="B7309">
        <v>1277</v>
      </c>
      <c r="C7309" s="1">
        <v>44903</v>
      </c>
      <c r="D7309" s="1">
        <v>44969</v>
      </c>
      <c r="E7309">
        <v>270.33</v>
      </c>
      <c r="F7309" t="s">
        <v>11</v>
      </c>
      <c r="G7309" s="3">
        <f t="shared" si="228"/>
        <v>44896</v>
      </c>
      <c r="H7309">
        <f t="shared" si="229"/>
        <v>2</v>
      </c>
    </row>
    <row r="7310" spans="1:8" x14ac:dyDescent="0.35">
      <c r="A7310" t="s">
        <v>7316</v>
      </c>
      <c r="B7310">
        <v>6576</v>
      </c>
      <c r="C7310" s="1">
        <v>44739</v>
      </c>
      <c r="D7310" s="1">
        <v>45276</v>
      </c>
      <c r="E7310">
        <v>90.23</v>
      </c>
      <c r="F7310" t="s">
        <v>8</v>
      </c>
      <c r="G7310" s="3">
        <f t="shared" si="228"/>
        <v>44713</v>
      </c>
      <c r="H7310">
        <f t="shared" si="229"/>
        <v>18</v>
      </c>
    </row>
    <row r="7311" spans="1:8" x14ac:dyDescent="0.35">
      <c r="A7311" t="s">
        <v>7317</v>
      </c>
      <c r="B7311">
        <v>2392</v>
      </c>
      <c r="C7311" s="1">
        <v>44337</v>
      </c>
      <c r="D7311" s="1">
        <v>45366</v>
      </c>
      <c r="E7311">
        <v>274.75</v>
      </c>
      <c r="F7311" t="s">
        <v>6</v>
      </c>
      <c r="G7311" s="3">
        <f t="shared" si="228"/>
        <v>44317</v>
      </c>
      <c r="H7311">
        <f t="shared" si="229"/>
        <v>34</v>
      </c>
    </row>
    <row r="7312" spans="1:8" x14ac:dyDescent="0.35">
      <c r="A7312" t="s">
        <v>7318</v>
      </c>
      <c r="B7312">
        <v>9553</v>
      </c>
      <c r="C7312" s="1">
        <v>44776</v>
      </c>
      <c r="D7312" s="1">
        <v>45366</v>
      </c>
      <c r="E7312">
        <v>152.35</v>
      </c>
      <c r="F7312" t="s">
        <v>6</v>
      </c>
      <c r="G7312" s="3">
        <f t="shared" si="228"/>
        <v>44774</v>
      </c>
      <c r="H7312">
        <f t="shared" si="229"/>
        <v>20</v>
      </c>
    </row>
    <row r="7313" spans="1:8" x14ac:dyDescent="0.35">
      <c r="A7313" t="s">
        <v>7319</v>
      </c>
      <c r="B7313">
        <v>3788</v>
      </c>
      <c r="C7313" s="1">
        <v>44381</v>
      </c>
      <c r="D7313" s="1">
        <v>45366</v>
      </c>
      <c r="E7313">
        <v>328.77</v>
      </c>
      <c r="F7313" t="s">
        <v>6</v>
      </c>
      <c r="G7313" s="3">
        <f t="shared" si="228"/>
        <v>44378</v>
      </c>
      <c r="H7313">
        <f t="shared" si="229"/>
        <v>33</v>
      </c>
    </row>
    <row r="7314" spans="1:8" x14ac:dyDescent="0.35">
      <c r="A7314" t="s">
        <v>7320</v>
      </c>
      <c r="B7314">
        <v>5537</v>
      </c>
      <c r="C7314" s="1">
        <v>45632</v>
      </c>
      <c r="D7314" s="1">
        <v>44198</v>
      </c>
      <c r="E7314">
        <v>370.7</v>
      </c>
      <c r="F7314" t="s">
        <v>8</v>
      </c>
      <c r="G7314" s="3">
        <f t="shared" si="228"/>
        <v>45627</v>
      </c>
      <c r="H7314">
        <f t="shared" si="229"/>
        <v>48</v>
      </c>
    </row>
    <row r="7315" spans="1:8" x14ac:dyDescent="0.35">
      <c r="A7315" t="s">
        <v>7321</v>
      </c>
      <c r="B7315">
        <v>9465</v>
      </c>
      <c r="C7315" s="1">
        <v>45390</v>
      </c>
      <c r="D7315" s="1">
        <v>43993</v>
      </c>
      <c r="E7315">
        <v>155.79</v>
      </c>
      <c r="F7315" t="s">
        <v>8</v>
      </c>
      <c r="G7315" s="3">
        <f t="shared" si="228"/>
        <v>45383</v>
      </c>
      <c r="H7315">
        <f t="shared" si="229"/>
        <v>47</v>
      </c>
    </row>
    <row r="7316" spans="1:8" x14ac:dyDescent="0.35">
      <c r="A7316" t="s">
        <v>7322</v>
      </c>
      <c r="B7316">
        <v>8500</v>
      </c>
      <c r="C7316" s="1">
        <v>44555</v>
      </c>
      <c r="D7316" s="1">
        <v>45008</v>
      </c>
      <c r="E7316">
        <v>295.58999999999997</v>
      </c>
      <c r="F7316" t="s">
        <v>6</v>
      </c>
      <c r="G7316" s="3">
        <f t="shared" si="228"/>
        <v>44531</v>
      </c>
      <c r="H7316">
        <f t="shared" si="229"/>
        <v>15</v>
      </c>
    </row>
    <row r="7317" spans="1:8" x14ac:dyDescent="0.35">
      <c r="A7317" t="s">
        <v>7323</v>
      </c>
      <c r="B7317">
        <v>3796</v>
      </c>
      <c r="C7317" s="1">
        <v>44625</v>
      </c>
      <c r="D7317" s="1">
        <v>44012</v>
      </c>
      <c r="E7317">
        <v>284.91000000000003</v>
      </c>
      <c r="F7317" t="s">
        <v>6</v>
      </c>
      <c r="G7317" s="3">
        <f t="shared" si="228"/>
        <v>44621</v>
      </c>
      <c r="H7317">
        <f t="shared" si="229"/>
        <v>20</v>
      </c>
    </row>
    <row r="7318" spans="1:8" x14ac:dyDescent="0.35">
      <c r="A7318" t="s">
        <v>7324</v>
      </c>
      <c r="B7318">
        <v>9032</v>
      </c>
      <c r="C7318" s="1">
        <v>44459</v>
      </c>
      <c r="D7318" s="1">
        <v>43993</v>
      </c>
      <c r="E7318">
        <v>171.01</v>
      </c>
      <c r="F7318" t="s">
        <v>8</v>
      </c>
      <c r="G7318" s="3">
        <f t="shared" si="228"/>
        <v>44440</v>
      </c>
      <c r="H7318">
        <f t="shared" si="229"/>
        <v>16</v>
      </c>
    </row>
    <row r="7319" spans="1:8" x14ac:dyDescent="0.35">
      <c r="A7319" t="s">
        <v>7325</v>
      </c>
      <c r="B7319">
        <v>6710</v>
      </c>
      <c r="C7319" s="1">
        <v>43925</v>
      </c>
      <c r="D7319" s="1">
        <v>43993</v>
      </c>
      <c r="E7319">
        <v>379.57</v>
      </c>
      <c r="F7319" t="s">
        <v>11</v>
      </c>
      <c r="G7319" s="3">
        <f t="shared" si="228"/>
        <v>43922</v>
      </c>
      <c r="H7319">
        <f t="shared" si="229"/>
        <v>2</v>
      </c>
    </row>
    <row r="7320" spans="1:8" x14ac:dyDescent="0.35">
      <c r="A7320" t="s">
        <v>7326</v>
      </c>
      <c r="B7320">
        <v>9492</v>
      </c>
      <c r="C7320" s="1">
        <v>44360</v>
      </c>
      <c r="D7320" s="1">
        <v>45366</v>
      </c>
      <c r="E7320">
        <v>373.53</v>
      </c>
      <c r="F7320" t="s">
        <v>8</v>
      </c>
      <c r="G7320" s="3">
        <f t="shared" si="228"/>
        <v>44348</v>
      </c>
      <c r="H7320">
        <f t="shared" si="229"/>
        <v>34</v>
      </c>
    </row>
    <row r="7321" spans="1:8" x14ac:dyDescent="0.35">
      <c r="A7321" t="s">
        <v>7327</v>
      </c>
      <c r="B7321">
        <v>1841</v>
      </c>
      <c r="C7321" s="1">
        <v>44750</v>
      </c>
      <c r="D7321" s="1">
        <v>44012</v>
      </c>
      <c r="E7321">
        <v>97.78</v>
      </c>
      <c r="F7321" t="s">
        <v>11</v>
      </c>
      <c r="G7321" s="3">
        <f t="shared" si="228"/>
        <v>44743</v>
      </c>
      <c r="H7321">
        <f t="shared" si="229"/>
        <v>25</v>
      </c>
    </row>
    <row r="7322" spans="1:8" x14ac:dyDescent="0.35">
      <c r="A7322" t="s">
        <v>7328</v>
      </c>
      <c r="B7322">
        <v>8227</v>
      </c>
      <c r="C7322" s="1">
        <v>44600</v>
      </c>
      <c r="D7322" s="1">
        <v>44399</v>
      </c>
      <c r="E7322">
        <v>375.14</v>
      </c>
      <c r="F7322" t="s">
        <v>6</v>
      </c>
      <c r="G7322" s="3">
        <f t="shared" si="228"/>
        <v>44593</v>
      </c>
      <c r="H7322">
        <f t="shared" si="229"/>
        <v>7</v>
      </c>
    </row>
    <row r="7323" spans="1:8" x14ac:dyDescent="0.35">
      <c r="A7323" t="s">
        <v>7329</v>
      </c>
      <c r="B7323">
        <v>9827</v>
      </c>
      <c r="C7323" s="1">
        <v>43863</v>
      </c>
      <c r="D7323" s="1">
        <v>45008</v>
      </c>
      <c r="E7323">
        <v>308.51</v>
      </c>
      <c r="F7323" t="s">
        <v>8</v>
      </c>
      <c r="G7323" s="3">
        <f t="shared" si="228"/>
        <v>43862</v>
      </c>
      <c r="H7323">
        <f t="shared" si="229"/>
        <v>38</v>
      </c>
    </row>
    <row r="7324" spans="1:8" x14ac:dyDescent="0.35">
      <c r="A7324" t="s">
        <v>7330</v>
      </c>
      <c r="B7324">
        <v>2212</v>
      </c>
      <c r="C7324" s="1">
        <v>45400</v>
      </c>
      <c r="D7324" s="1">
        <v>45366</v>
      </c>
      <c r="E7324">
        <v>411.8</v>
      </c>
      <c r="F7324" t="s">
        <v>6</v>
      </c>
      <c r="G7324" s="3">
        <f t="shared" si="228"/>
        <v>45383</v>
      </c>
      <c r="H7324">
        <f t="shared" si="229"/>
        <v>1</v>
      </c>
    </row>
    <row r="7325" spans="1:8" x14ac:dyDescent="0.35">
      <c r="A7325" s="2" t="s">
        <v>7331</v>
      </c>
      <c r="B7325">
        <v>9664</v>
      </c>
      <c r="C7325" s="1">
        <v>44486</v>
      </c>
      <c r="D7325" s="1">
        <v>44969</v>
      </c>
      <c r="E7325">
        <v>274.82</v>
      </c>
      <c r="F7325" t="s">
        <v>8</v>
      </c>
      <c r="G7325" s="3">
        <f t="shared" si="228"/>
        <v>44470</v>
      </c>
      <c r="H7325">
        <f t="shared" si="229"/>
        <v>16</v>
      </c>
    </row>
    <row r="7326" spans="1:8" x14ac:dyDescent="0.35">
      <c r="A7326" t="s">
        <v>7332</v>
      </c>
      <c r="B7326">
        <v>8403</v>
      </c>
      <c r="C7326" s="1">
        <v>43868</v>
      </c>
      <c r="D7326" s="1">
        <v>45008</v>
      </c>
      <c r="E7326">
        <v>450.37</v>
      </c>
      <c r="F7326" t="s">
        <v>6</v>
      </c>
      <c r="G7326" s="3">
        <f t="shared" si="228"/>
        <v>43862</v>
      </c>
      <c r="H7326">
        <f t="shared" si="229"/>
        <v>38</v>
      </c>
    </row>
    <row r="7327" spans="1:8" x14ac:dyDescent="0.35">
      <c r="A7327" t="s">
        <v>7333</v>
      </c>
      <c r="B7327">
        <v>1235</v>
      </c>
      <c r="C7327" s="1">
        <v>44319</v>
      </c>
      <c r="D7327" s="1">
        <v>44198</v>
      </c>
      <c r="E7327">
        <v>463.85</v>
      </c>
      <c r="F7327" t="s">
        <v>8</v>
      </c>
      <c r="G7327" s="3">
        <f t="shared" si="228"/>
        <v>44317</v>
      </c>
      <c r="H7327">
        <f t="shared" si="229"/>
        <v>4</v>
      </c>
    </row>
    <row r="7328" spans="1:8" x14ac:dyDescent="0.35">
      <c r="A7328" t="s">
        <v>7334</v>
      </c>
      <c r="B7328">
        <v>9669</v>
      </c>
      <c r="C7328" s="1">
        <v>44031</v>
      </c>
      <c r="D7328" s="1">
        <v>44012</v>
      </c>
      <c r="E7328">
        <v>156.63</v>
      </c>
      <c r="F7328" t="s">
        <v>6</v>
      </c>
      <c r="G7328" s="3">
        <f t="shared" si="228"/>
        <v>44013</v>
      </c>
      <c r="H7328">
        <f t="shared" si="229"/>
        <v>1</v>
      </c>
    </row>
    <row r="7329" spans="1:8" x14ac:dyDescent="0.35">
      <c r="A7329" t="s">
        <v>7335</v>
      </c>
      <c r="B7329">
        <v>6385</v>
      </c>
      <c r="C7329" s="1">
        <v>45486</v>
      </c>
      <c r="D7329" s="1">
        <v>45366</v>
      </c>
      <c r="E7329">
        <v>407.33</v>
      </c>
      <c r="F7329" t="s">
        <v>6</v>
      </c>
      <c r="G7329" s="3">
        <f t="shared" si="228"/>
        <v>45474</v>
      </c>
      <c r="H7329">
        <f t="shared" si="229"/>
        <v>4</v>
      </c>
    </row>
    <row r="7330" spans="1:8" x14ac:dyDescent="0.35">
      <c r="A7330" t="s">
        <v>7336</v>
      </c>
      <c r="B7330">
        <v>4376</v>
      </c>
      <c r="C7330" s="1">
        <v>44694</v>
      </c>
      <c r="D7330" s="1">
        <v>45366</v>
      </c>
      <c r="E7330">
        <v>218.47</v>
      </c>
      <c r="F7330" t="s">
        <v>11</v>
      </c>
      <c r="G7330" s="3">
        <f t="shared" si="228"/>
        <v>44682</v>
      </c>
      <c r="H7330">
        <f t="shared" si="229"/>
        <v>22</v>
      </c>
    </row>
    <row r="7331" spans="1:8" x14ac:dyDescent="0.35">
      <c r="A7331" t="s">
        <v>7337</v>
      </c>
      <c r="B7331">
        <v>9570</v>
      </c>
      <c r="C7331" s="1">
        <v>44425</v>
      </c>
      <c r="D7331" s="1">
        <v>45008</v>
      </c>
      <c r="E7331">
        <v>497.51</v>
      </c>
      <c r="F7331" t="s">
        <v>8</v>
      </c>
      <c r="G7331" s="3">
        <f t="shared" si="228"/>
        <v>44409</v>
      </c>
      <c r="H7331">
        <f t="shared" si="229"/>
        <v>19</v>
      </c>
    </row>
    <row r="7332" spans="1:8" x14ac:dyDescent="0.35">
      <c r="A7332" t="s">
        <v>7338</v>
      </c>
      <c r="B7332">
        <v>2717</v>
      </c>
      <c r="C7332" s="1">
        <v>45258</v>
      </c>
      <c r="D7332" s="1">
        <v>45260</v>
      </c>
      <c r="E7332">
        <v>50.67</v>
      </c>
      <c r="F7332" t="s">
        <v>8</v>
      </c>
      <c r="G7332" s="3">
        <f t="shared" si="228"/>
        <v>45231</v>
      </c>
      <c r="H7332">
        <f t="shared" si="229"/>
        <v>0</v>
      </c>
    </row>
    <row r="7333" spans="1:8" x14ac:dyDescent="0.35">
      <c r="A7333" t="s">
        <v>7339</v>
      </c>
      <c r="B7333">
        <v>4565</v>
      </c>
      <c r="C7333" s="1">
        <v>44830</v>
      </c>
      <c r="D7333" s="1">
        <v>44399</v>
      </c>
      <c r="E7333">
        <v>322.72000000000003</v>
      </c>
      <c r="F7333" t="s">
        <v>11</v>
      </c>
      <c r="G7333" s="3">
        <f t="shared" si="228"/>
        <v>44805</v>
      </c>
      <c r="H7333">
        <f t="shared" si="229"/>
        <v>14</v>
      </c>
    </row>
    <row r="7334" spans="1:8" x14ac:dyDescent="0.35">
      <c r="A7334" t="s">
        <v>7340</v>
      </c>
      <c r="B7334">
        <v>9653</v>
      </c>
      <c r="C7334" s="1">
        <v>45282</v>
      </c>
      <c r="D7334" s="1">
        <v>45008</v>
      </c>
      <c r="E7334">
        <v>256.36</v>
      </c>
      <c r="F7334" t="s">
        <v>6</v>
      </c>
      <c r="G7334" s="3">
        <f t="shared" si="228"/>
        <v>45261</v>
      </c>
      <c r="H7334">
        <f t="shared" si="229"/>
        <v>9</v>
      </c>
    </row>
    <row r="7335" spans="1:8" x14ac:dyDescent="0.35">
      <c r="A7335" t="s">
        <v>7341</v>
      </c>
      <c r="B7335">
        <v>9787</v>
      </c>
      <c r="C7335" s="1">
        <v>44175</v>
      </c>
      <c r="D7335" s="1">
        <v>45366</v>
      </c>
      <c r="E7335">
        <v>65.900000000000006</v>
      </c>
      <c r="F7335" t="s">
        <v>11</v>
      </c>
      <c r="G7335" s="3">
        <f t="shared" si="228"/>
        <v>44166</v>
      </c>
      <c r="H7335">
        <f t="shared" si="229"/>
        <v>40</v>
      </c>
    </row>
    <row r="7336" spans="1:8" x14ac:dyDescent="0.35">
      <c r="A7336" t="s">
        <v>7342</v>
      </c>
      <c r="B7336">
        <v>5026</v>
      </c>
      <c r="C7336" s="1">
        <v>44724</v>
      </c>
      <c r="D7336" s="1">
        <v>45366</v>
      </c>
      <c r="E7336">
        <v>308.77999999999997</v>
      </c>
      <c r="F7336" t="s">
        <v>6</v>
      </c>
      <c r="G7336" s="3">
        <f t="shared" si="228"/>
        <v>44713</v>
      </c>
      <c r="H7336">
        <f t="shared" si="229"/>
        <v>21</v>
      </c>
    </row>
    <row r="7337" spans="1:8" x14ac:dyDescent="0.35">
      <c r="A7337" t="s">
        <v>7343</v>
      </c>
      <c r="B7337">
        <v>9827</v>
      </c>
      <c r="C7337" s="1">
        <v>44727</v>
      </c>
      <c r="D7337" s="1">
        <v>43993</v>
      </c>
      <c r="E7337">
        <v>49.1</v>
      </c>
      <c r="F7337" t="s">
        <v>6</v>
      </c>
      <c r="G7337" s="3">
        <f t="shared" si="228"/>
        <v>44713</v>
      </c>
      <c r="H7337">
        <f t="shared" si="229"/>
        <v>24</v>
      </c>
    </row>
    <row r="7338" spans="1:8" x14ac:dyDescent="0.35">
      <c r="A7338" t="s">
        <v>7344</v>
      </c>
      <c r="B7338">
        <v>1186</v>
      </c>
      <c r="C7338" s="1">
        <v>45621</v>
      </c>
      <c r="D7338" s="1">
        <v>45366</v>
      </c>
      <c r="E7338">
        <v>444.88</v>
      </c>
      <c r="F7338" t="s">
        <v>11</v>
      </c>
      <c r="G7338" s="3">
        <f t="shared" si="228"/>
        <v>45597</v>
      </c>
      <c r="H7338">
        <f t="shared" si="229"/>
        <v>9</v>
      </c>
    </row>
    <row r="7339" spans="1:8" x14ac:dyDescent="0.35">
      <c r="A7339" t="s">
        <v>7345</v>
      </c>
      <c r="B7339">
        <v>3734</v>
      </c>
      <c r="C7339" s="1">
        <v>45182</v>
      </c>
      <c r="D7339" s="1">
        <v>44969</v>
      </c>
      <c r="E7339">
        <v>418.36</v>
      </c>
      <c r="F7339" t="s">
        <v>6</v>
      </c>
      <c r="G7339" s="3">
        <f t="shared" si="228"/>
        <v>45170</v>
      </c>
      <c r="H7339">
        <f t="shared" si="229"/>
        <v>7</v>
      </c>
    </row>
    <row r="7340" spans="1:8" x14ac:dyDescent="0.35">
      <c r="A7340" t="s">
        <v>7346</v>
      </c>
      <c r="B7340">
        <v>8667</v>
      </c>
      <c r="C7340" s="1">
        <v>44722</v>
      </c>
      <c r="D7340" s="1">
        <v>45008</v>
      </c>
      <c r="E7340">
        <v>292.77999999999997</v>
      </c>
      <c r="F7340" t="s">
        <v>6</v>
      </c>
      <c r="G7340" s="3">
        <f t="shared" si="228"/>
        <v>44713</v>
      </c>
      <c r="H7340">
        <f t="shared" si="229"/>
        <v>10</v>
      </c>
    </row>
    <row r="7341" spans="1:8" x14ac:dyDescent="0.35">
      <c r="A7341" t="s">
        <v>7347</v>
      </c>
      <c r="B7341">
        <v>6171</v>
      </c>
      <c r="C7341" s="1">
        <v>45654</v>
      </c>
      <c r="D7341" s="1">
        <v>44198</v>
      </c>
      <c r="E7341">
        <v>82.43</v>
      </c>
      <c r="F7341" t="s">
        <v>6</v>
      </c>
      <c r="G7341" s="3">
        <f t="shared" si="228"/>
        <v>45627</v>
      </c>
      <c r="H7341">
        <f t="shared" si="229"/>
        <v>49</v>
      </c>
    </row>
    <row r="7342" spans="1:8" x14ac:dyDescent="0.35">
      <c r="A7342" t="s">
        <v>7348</v>
      </c>
      <c r="B7342">
        <v>7929</v>
      </c>
      <c r="C7342" s="1">
        <v>44626</v>
      </c>
      <c r="D7342" s="1">
        <v>45366</v>
      </c>
      <c r="E7342">
        <v>296.75</v>
      </c>
      <c r="F7342" t="s">
        <v>11</v>
      </c>
      <c r="G7342" s="3">
        <f t="shared" si="228"/>
        <v>44621</v>
      </c>
      <c r="H7342">
        <f t="shared" si="229"/>
        <v>25</v>
      </c>
    </row>
    <row r="7343" spans="1:8" x14ac:dyDescent="0.35">
      <c r="A7343" t="s">
        <v>7349</v>
      </c>
      <c r="B7343">
        <v>7122</v>
      </c>
      <c r="C7343" s="1">
        <v>43978</v>
      </c>
      <c r="D7343" s="1">
        <v>44969</v>
      </c>
      <c r="E7343">
        <v>53.82</v>
      </c>
      <c r="F7343" t="s">
        <v>8</v>
      </c>
      <c r="G7343" s="3">
        <f t="shared" si="228"/>
        <v>43952</v>
      </c>
      <c r="H7343">
        <f t="shared" si="229"/>
        <v>33</v>
      </c>
    </row>
    <row r="7344" spans="1:8" x14ac:dyDescent="0.35">
      <c r="A7344" t="s">
        <v>7350</v>
      </c>
      <c r="B7344">
        <v>6129</v>
      </c>
      <c r="C7344" s="1">
        <v>43922</v>
      </c>
      <c r="D7344" s="1">
        <v>44399</v>
      </c>
      <c r="E7344">
        <v>374.81</v>
      </c>
      <c r="F7344" t="s">
        <v>8</v>
      </c>
      <c r="G7344" s="3">
        <f t="shared" si="228"/>
        <v>43922</v>
      </c>
      <c r="H7344">
        <f t="shared" si="229"/>
        <v>16</v>
      </c>
    </row>
    <row r="7345" spans="1:8" x14ac:dyDescent="0.35">
      <c r="A7345" t="s">
        <v>7351</v>
      </c>
      <c r="B7345">
        <v>1338</v>
      </c>
      <c r="C7345" s="1">
        <v>45727</v>
      </c>
      <c r="D7345" s="1">
        <v>43993</v>
      </c>
      <c r="E7345">
        <v>379.73</v>
      </c>
      <c r="F7345" t="s">
        <v>6</v>
      </c>
      <c r="G7345" s="3">
        <f t="shared" si="228"/>
        <v>45717</v>
      </c>
      <c r="H7345">
        <f t="shared" si="229"/>
        <v>58</v>
      </c>
    </row>
    <row r="7346" spans="1:8" x14ac:dyDescent="0.35">
      <c r="A7346" t="s">
        <v>7352</v>
      </c>
      <c r="B7346">
        <v>1194</v>
      </c>
      <c r="C7346" s="1">
        <v>44250</v>
      </c>
      <c r="D7346" s="1">
        <v>45366</v>
      </c>
      <c r="E7346">
        <v>386.71</v>
      </c>
      <c r="F7346" t="s">
        <v>8</v>
      </c>
      <c r="G7346" s="3">
        <f t="shared" si="228"/>
        <v>44228</v>
      </c>
      <c r="H7346">
        <f t="shared" si="229"/>
        <v>37</v>
      </c>
    </row>
    <row r="7347" spans="1:8" x14ac:dyDescent="0.35">
      <c r="A7347" t="s">
        <v>7353</v>
      </c>
      <c r="B7347">
        <v>6216</v>
      </c>
      <c r="C7347" s="1">
        <v>44715</v>
      </c>
      <c r="D7347" s="1">
        <v>44969</v>
      </c>
      <c r="E7347">
        <v>105.63</v>
      </c>
      <c r="F7347" t="s">
        <v>8</v>
      </c>
      <c r="G7347" s="3">
        <f t="shared" si="228"/>
        <v>44713</v>
      </c>
      <c r="H7347">
        <f t="shared" si="229"/>
        <v>8</v>
      </c>
    </row>
    <row r="7348" spans="1:8" x14ac:dyDescent="0.35">
      <c r="A7348" t="s">
        <v>7354</v>
      </c>
      <c r="B7348">
        <v>7464</v>
      </c>
      <c r="C7348" s="1">
        <v>45763</v>
      </c>
      <c r="D7348" s="1">
        <v>44399</v>
      </c>
      <c r="E7348">
        <v>19.79</v>
      </c>
      <c r="F7348" t="s">
        <v>8</v>
      </c>
      <c r="G7348" s="3">
        <f t="shared" si="228"/>
        <v>45748</v>
      </c>
      <c r="H7348">
        <f t="shared" si="229"/>
        <v>45</v>
      </c>
    </row>
    <row r="7349" spans="1:8" x14ac:dyDescent="0.35">
      <c r="A7349" t="s">
        <v>7355</v>
      </c>
      <c r="B7349">
        <v>2991</v>
      </c>
      <c r="C7349" s="1">
        <v>45694</v>
      </c>
      <c r="D7349" s="1">
        <v>45008</v>
      </c>
      <c r="E7349">
        <v>69.709999999999994</v>
      </c>
      <c r="F7349" t="s">
        <v>11</v>
      </c>
      <c r="G7349" s="3">
        <f t="shared" si="228"/>
        <v>45689</v>
      </c>
      <c r="H7349">
        <f t="shared" si="229"/>
        <v>23</v>
      </c>
    </row>
    <row r="7350" spans="1:8" x14ac:dyDescent="0.35">
      <c r="A7350" t="s">
        <v>7356</v>
      </c>
      <c r="B7350">
        <v>2307</v>
      </c>
      <c r="C7350" s="1">
        <v>44098</v>
      </c>
      <c r="D7350" s="1">
        <v>44946</v>
      </c>
      <c r="E7350">
        <v>15.11</v>
      </c>
      <c r="F7350" t="s">
        <v>8</v>
      </c>
      <c r="G7350" s="3">
        <f t="shared" si="228"/>
        <v>44075</v>
      </c>
      <c r="H7350">
        <f t="shared" si="229"/>
        <v>28</v>
      </c>
    </row>
    <row r="7351" spans="1:8" x14ac:dyDescent="0.35">
      <c r="A7351" t="s">
        <v>7357</v>
      </c>
      <c r="B7351">
        <v>3058</v>
      </c>
      <c r="C7351" s="1">
        <v>45772</v>
      </c>
      <c r="D7351" s="1">
        <v>44969</v>
      </c>
      <c r="E7351">
        <v>427.89</v>
      </c>
      <c r="F7351" t="s">
        <v>6</v>
      </c>
      <c r="G7351" s="3">
        <f t="shared" si="228"/>
        <v>45748</v>
      </c>
      <c r="H7351">
        <f t="shared" si="229"/>
        <v>27</v>
      </c>
    </row>
    <row r="7352" spans="1:8" x14ac:dyDescent="0.35">
      <c r="A7352" t="s">
        <v>7358</v>
      </c>
      <c r="B7352">
        <v>6036</v>
      </c>
      <c r="C7352" s="1">
        <v>45655</v>
      </c>
      <c r="D7352" s="1">
        <v>45366</v>
      </c>
      <c r="E7352">
        <v>75.86</v>
      </c>
      <c r="F7352" t="s">
        <v>6</v>
      </c>
      <c r="G7352" s="3">
        <f t="shared" si="228"/>
        <v>45627</v>
      </c>
      <c r="H7352">
        <f t="shared" si="229"/>
        <v>10</v>
      </c>
    </row>
    <row r="7353" spans="1:8" x14ac:dyDescent="0.35">
      <c r="A7353" t="s">
        <v>7359</v>
      </c>
      <c r="B7353">
        <v>6727</v>
      </c>
      <c r="C7353" s="1">
        <v>44676</v>
      </c>
      <c r="D7353" s="1">
        <v>44969</v>
      </c>
      <c r="E7353">
        <v>69.42</v>
      </c>
      <c r="F7353" t="s">
        <v>8</v>
      </c>
      <c r="G7353" s="3">
        <f t="shared" si="228"/>
        <v>44652</v>
      </c>
      <c r="H7353">
        <f t="shared" si="229"/>
        <v>10</v>
      </c>
    </row>
    <row r="7354" spans="1:8" x14ac:dyDescent="0.35">
      <c r="A7354" t="s">
        <v>7360</v>
      </c>
      <c r="B7354">
        <v>7989</v>
      </c>
      <c r="C7354" s="1">
        <v>44249</v>
      </c>
      <c r="D7354" s="1" t="e">
        <v>#N/A</v>
      </c>
      <c r="E7354">
        <v>30.71</v>
      </c>
      <c r="F7354" t="s">
        <v>11</v>
      </c>
      <c r="G7354" s="3">
        <f t="shared" si="228"/>
        <v>44228</v>
      </c>
      <c r="H7354" t="e">
        <f t="shared" si="229"/>
        <v>#VALUE!</v>
      </c>
    </row>
    <row r="7355" spans="1:8" x14ac:dyDescent="0.35">
      <c r="A7355" t="s">
        <v>7361</v>
      </c>
      <c r="B7355">
        <v>9701</v>
      </c>
      <c r="C7355" s="1">
        <v>44836</v>
      </c>
      <c r="D7355" s="1">
        <v>45366</v>
      </c>
      <c r="E7355">
        <v>170.76</v>
      </c>
      <c r="F7355" t="s">
        <v>8</v>
      </c>
      <c r="G7355" s="3">
        <f t="shared" si="228"/>
        <v>44835</v>
      </c>
      <c r="H7355">
        <f t="shared" si="229"/>
        <v>18</v>
      </c>
    </row>
    <row r="7356" spans="1:8" x14ac:dyDescent="0.35">
      <c r="A7356" t="s">
        <v>7362</v>
      </c>
      <c r="B7356">
        <v>2655</v>
      </c>
      <c r="C7356" s="1">
        <v>45514</v>
      </c>
      <c r="D7356" s="1">
        <v>45366</v>
      </c>
      <c r="E7356">
        <v>429.24</v>
      </c>
      <c r="F7356" t="s">
        <v>8</v>
      </c>
      <c r="G7356" s="3">
        <f t="shared" si="228"/>
        <v>45505</v>
      </c>
      <c r="H7356">
        <f t="shared" si="229"/>
        <v>5</v>
      </c>
    </row>
    <row r="7357" spans="1:8" x14ac:dyDescent="0.35">
      <c r="A7357" t="s">
        <v>7363</v>
      </c>
      <c r="B7357">
        <v>3015</v>
      </c>
      <c r="C7357" s="1">
        <v>44968</v>
      </c>
      <c r="D7357" s="1">
        <v>45008</v>
      </c>
      <c r="E7357">
        <v>30.93</v>
      </c>
      <c r="F7357" t="s">
        <v>6</v>
      </c>
      <c r="G7357" s="3">
        <f t="shared" si="228"/>
        <v>44958</v>
      </c>
      <c r="H7357">
        <f t="shared" si="229"/>
        <v>1</v>
      </c>
    </row>
    <row r="7358" spans="1:8" x14ac:dyDescent="0.35">
      <c r="A7358" t="s">
        <v>7364</v>
      </c>
      <c r="B7358">
        <v>1999</v>
      </c>
      <c r="C7358" s="1">
        <v>44672</v>
      </c>
      <c r="D7358" s="1">
        <v>44198</v>
      </c>
      <c r="E7358">
        <v>440.87</v>
      </c>
      <c r="F7358" t="s">
        <v>6</v>
      </c>
      <c r="G7358" s="3">
        <f t="shared" si="228"/>
        <v>44652</v>
      </c>
      <c r="H7358">
        <f t="shared" si="229"/>
        <v>16</v>
      </c>
    </row>
    <row r="7359" spans="1:8" x14ac:dyDescent="0.35">
      <c r="A7359" t="s">
        <v>7365</v>
      </c>
      <c r="B7359">
        <v>4476</v>
      </c>
      <c r="C7359" s="1">
        <v>45155</v>
      </c>
      <c r="D7359" s="1">
        <v>44012</v>
      </c>
      <c r="E7359">
        <v>360.17</v>
      </c>
      <c r="F7359" t="s">
        <v>11</v>
      </c>
      <c r="G7359" s="3">
        <f t="shared" si="228"/>
        <v>45139</v>
      </c>
      <c r="H7359">
        <f t="shared" si="229"/>
        <v>38</v>
      </c>
    </row>
    <row r="7360" spans="1:8" x14ac:dyDescent="0.35">
      <c r="A7360" t="s">
        <v>7366</v>
      </c>
      <c r="B7360">
        <v>7561</v>
      </c>
      <c r="C7360" s="1">
        <v>44464</v>
      </c>
      <c r="D7360" s="1">
        <v>44099</v>
      </c>
      <c r="E7360">
        <v>44.14</v>
      </c>
      <c r="F7360" t="s">
        <v>6</v>
      </c>
      <c r="G7360" s="3">
        <f t="shared" si="228"/>
        <v>44440</v>
      </c>
      <c r="H7360">
        <f t="shared" si="229"/>
        <v>12</v>
      </c>
    </row>
    <row r="7361" spans="1:8" x14ac:dyDescent="0.35">
      <c r="A7361" s="2" t="s">
        <v>7367</v>
      </c>
      <c r="B7361">
        <v>9698</v>
      </c>
      <c r="C7361" s="1">
        <v>44644</v>
      </c>
      <c r="D7361" s="1" t="e">
        <v>#N/A</v>
      </c>
      <c r="E7361">
        <v>253.13</v>
      </c>
      <c r="F7361" t="s">
        <v>6</v>
      </c>
      <c r="G7361" s="3">
        <f t="shared" si="228"/>
        <v>44621</v>
      </c>
      <c r="H7361" t="e">
        <f t="shared" si="229"/>
        <v>#VALUE!</v>
      </c>
    </row>
    <row r="7362" spans="1:8" x14ac:dyDescent="0.35">
      <c r="A7362" t="s">
        <v>7368</v>
      </c>
      <c r="B7362">
        <v>7587</v>
      </c>
      <c r="C7362" s="1">
        <v>44637</v>
      </c>
      <c r="D7362" s="1">
        <v>44198</v>
      </c>
      <c r="E7362">
        <v>78.53</v>
      </c>
      <c r="F7362" t="s">
        <v>6</v>
      </c>
      <c r="G7362" s="3">
        <f t="shared" si="228"/>
        <v>44621</v>
      </c>
      <c r="H7362">
        <f t="shared" si="229"/>
        <v>15</v>
      </c>
    </row>
    <row r="7363" spans="1:8" x14ac:dyDescent="0.35">
      <c r="A7363" t="s">
        <v>7369</v>
      </c>
      <c r="B7363">
        <v>2292</v>
      </c>
      <c r="C7363" s="1">
        <v>43953</v>
      </c>
      <c r="D7363" s="1">
        <v>43993</v>
      </c>
      <c r="E7363">
        <v>116.35</v>
      </c>
      <c r="F7363" t="s">
        <v>6</v>
      </c>
      <c r="G7363" s="3">
        <f t="shared" ref="G7363:G7426" si="230">DATE(YEAR(C7363),MONTH(C7363),1)</f>
        <v>43952</v>
      </c>
      <c r="H7363">
        <f t="shared" ref="H7363:H7426" si="231">ABS(IF(ISNUMBER(D7363),ROUND((D7363-C7363)/30,0),"AA"))</f>
        <v>1</v>
      </c>
    </row>
    <row r="7364" spans="1:8" x14ac:dyDescent="0.35">
      <c r="A7364" t="s">
        <v>7370</v>
      </c>
      <c r="B7364">
        <v>9350</v>
      </c>
      <c r="C7364" s="1">
        <v>44254</v>
      </c>
      <c r="D7364" s="1">
        <v>44661</v>
      </c>
      <c r="E7364">
        <v>363.11</v>
      </c>
      <c r="F7364" t="s">
        <v>6</v>
      </c>
      <c r="G7364" s="3">
        <f t="shared" si="230"/>
        <v>44228</v>
      </c>
      <c r="H7364">
        <f t="shared" si="231"/>
        <v>14</v>
      </c>
    </row>
    <row r="7365" spans="1:8" x14ac:dyDescent="0.35">
      <c r="A7365" t="s">
        <v>7371</v>
      </c>
      <c r="B7365">
        <v>5019</v>
      </c>
      <c r="C7365" s="1">
        <v>44959</v>
      </c>
      <c r="D7365" s="1">
        <v>43993</v>
      </c>
      <c r="E7365">
        <v>112.4</v>
      </c>
      <c r="F7365" t="s">
        <v>11</v>
      </c>
      <c r="G7365" s="3">
        <f t="shared" si="230"/>
        <v>44958</v>
      </c>
      <c r="H7365">
        <f t="shared" si="231"/>
        <v>32</v>
      </c>
    </row>
    <row r="7366" spans="1:8" x14ac:dyDescent="0.35">
      <c r="A7366" t="s">
        <v>7372</v>
      </c>
      <c r="B7366">
        <v>1988</v>
      </c>
      <c r="C7366" s="1">
        <v>44645</v>
      </c>
      <c r="D7366" s="1">
        <v>43993</v>
      </c>
      <c r="E7366">
        <v>355.11</v>
      </c>
      <c r="F7366" t="s">
        <v>8</v>
      </c>
      <c r="G7366" s="3">
        <f t="shared" si="230"/>
        <v>44621</v>
      </c>
      <c r="H7366">
        <f t="shared" si="231"/>
        <v>22</v>
      </c>
    </row>
    <row r="7367" spans="1:8" x14ac:dyDescent="0.35">
      <c r="A7367" t="s">
        <v>7373</v>
      </c>
      <c r="B7367">
        <v>6470</v>
      </c>
      <c r="C7367" s="1">
        <v>45573</v>
      </c>
      <c r="D7367" s="1">
        <v>45366</v>
      </c>
      <c r="E7367">
        <v>276.83</v>
      </c>
      <c r="F7367" t="s">
        <v>6</v>
      </c>
      <c r="G7367" s="3">
        <f t="shared" si="230"/>
        <v>45566</v>
      </c>
      <c r="H7367">
        <f t="shared" si="231"/>
        <v>7</v>
      </c>
    </row>
    <row r="7368" spans="1:8" x14ac:dyDescent="0.35">
      <c r="A7368" t="s">
        <v>7374</v>
      </c>
      <c r="B7368">
        <v>2480</v>
      </c>
      <c r="C7368" s="1">
        <v>44742</v>
      </c>
      <c r="D7368" s="1">
        <v>44099</v>
      </c>
      <c r="E7368">
        <v>189.69</v>
      </c>
      <c r="F7368" t="s">
        <v>6</v>
      </c>
      <c r="G7368" s="3">
        <f t="shared" si="230"/>
        <v>44713</v>
      </c>
      <c r="H7368">
        <f t="shared" si="231"/>
        <v>21</v>
      </c>
    </row>
    <row r="7369" spans="1:8" x14ac:dyDescent="0.35">
      <c r="A7369" t="s">
        <v>7375</v>
      </c>
      <c r="B7369">
        <v>8378</v>
      </c>
      <c r="C7369" s="1">
        <v>44181</v>
      </c>
      <c r="D7369" s="1">
        <v>44969</v>
      </c>
      <c r="E7369">
        <v>336.17</v>
      </c>
      <c r="F7369" t="s">
        <v>11</v>
      </c>
      <c r="G7369" s="3">
        <f t="shared" si="230"/>
        <v>44166</v>
      </c>
      <c r="H7369">
        <f t="shared" si="231"/>
        <v>26</v>
      </c>
    </row>
    <row r="7370" spans="1:8" x14ac:dyDescent="0.35">
      <c r="A7370" t="s">
        <v>7376</v>
      </c>
      <c r="B7370">
        <v>6477</v>
      </c>
      <c r="C7370" s="1">
        <v>45597</v>
      </c>
      <c r="D7370" s="1" t="e">
        <v>#N/A</v>
      </c>
      <c r="E7370">
        <v>431.78</v>
      </c>
      <c r="F7370" t="s">
        <v>6</v>
      </c>
      <c r="G7370" s="3">
        <f t="shared" si="230"/>
        <v>45597</v>
      </c>
      <c r="H7370" t="e">
        <f t="shared" si="231"/>
        <v>#VALUE!</v>
      </c>
    </row>
    <row r="7371" spans="1:8" x14ac:dyDescent="0.35">
      <c r="A7371" t="s">
        <v>7377</v>
      </c>
      <c r="B7371">
        <v>4922</v>
      </c>
      <c r="C7371" s="1">
        <v>45665</v>
      </c>
      <c r="D7371" s="1">
        <v>45366</v>
      </c>
      <c r="E7371">
        <v>296.54000000000002</v>
      </c>
      <c r="F7371" t="s">
        <v>8</v>
      </c>
      <c r="G7371" s="3">
        <f t="shared" si="230"/>
        <v>45658</v>
      </c>
      <c r="H7371">
        <f t="shared" si="231"/>
        <v>10</v>
      </c>
    </row>
    <row r="7372" spans="1:8" x14ac:dyDescent="0.35">
      <c r="A7372" t="s">
        <v>7378</v>
      </c>
      <c r="B7372">
        <v>4046</v>
      </c>
      <c r="C7372" s="1">
        <v>45470</v>
      </c>
      <c r="D7372" s="1">
        <v>44661</v>
      </c>
      <c r="E7372">
        <v>184.96</v>
      </c>
      <c r="F7372" t="s">
        <v>11</v>
      </c>
      <c r="G7372" s="3">
        <f t="shared" si="230"/>
        <v>45444</v>
      </c>
      <c r="H7372">
        <f t="shared" si="231"/>
        <v>27</v>
      </c>
    </row>
    <row r="7373" spans="1:8" x14ac:dyDescent="0.35">
      <c r="A7373" t="s">
        <v>7379</v>
      </c>
      <c r="B7373">
        <v>2659</v>
      </c>
      <c r="C7373" s="1">
        <v>44743</v>
      </c>
      <c r="D7373" s="1">
        <v>45366</v>
      </c>
      <c r="E7373">
        <v>196.12</v>
      </c>
      <c r="F7373" t="s">
        <v>11</v>
      </c>
      <c r="G7373" s="3">
        <f t="shared" si="230"/>
        <v>44743</v>
      </c>
      <c r="H7373">
        <f t="shared" si="231"/>
        <v>21</v>
      </c>
    </row>
    <row r="7374" spans="1:8" x14ac:dyDescent="0.35">
      <c r="A7374" t="s">
        <v>7380</v>
      </c>
      <c r="B7374">
        <v>7437</v>
      </c>
      <c r="C7374" s="1">
        <v>45631</v>
      </c>
      <c r="D7374" s="1">
        <v>45008</v>
      </c>
      <c r="E7374">
        <v>478.69</v>
      </c>
      <c r="F7374" t="s">
        <v>8</v>
      </c>
      <c r="G7374" s="3">
        <f t="shared" si="230"/>
        <v>45627</v>
      </c>
      <c r="H7374">
        <f t="shared" si="231"/>
        <v>21</v>
      </c>
    </row>
    <row r="7375" spans="1:8" x14ac:dyDescent="0.35">
      <c r="A7375" t="s">
        <v>7381</v>
      </c>
      <c r="B7375">
        <v>1697</v>
      </c>
      <c r="C7375" s="1">
        <v>44601</v>
      </c>
      <c r="D7375" s="1" t="e">
        <v>#N/A</v>
      </c>
      <c r="E7375">
        <v>333.41</v>
      </c>
      <c r="F7375" t="s">
        <v>8</v>
      </c>
      <c r="G7375" s="3">
        <f t="shared" si="230"/>
        <v>44593</v>
      </c>
      <c r="H7375" t="e">
        <f t="shared" si="231"/>
        <v>#VALUE!</v>
      </c>
    </row>
    <row r="7376" spans="1:8" x14ac:dyDescent="0.35">
      <c r="A7376" t="s">
        <v>7382</v>
      </c>
      <c r="B7376">
        <v>4931</v>
      </c>
      <c r="C7376" s="1">
        <v>45752</v>
      </c>
      <c r="D7376" s="1">
        <v>44969</v>
      </c>
      <c r="E7376">
        <v>241.05</v>
      </c>
      <c r="F7376" t="s">
        <v>11</v>
      </c>
      <c r="G7376" s="3">
        <f t="shared" si="230"/>
        <v>45748</v>
      </c>
      <c r="H7376">
        <f t="shared" si="231"/>
        <v>26</v>
      </c>
    </row>
    <row r="7377" spans="1:8" x14ac:dyDescent="0.35">
      <c r="A7377" t="s">
        <v>7383</v>
      </c>
      <c r="B7377">
        <v>8486</v>
      </c>
      <c r="C7377" s="1">
        <v>45394</v>
      </c>
      <c r="D7377" s="1">
        <v>44661</v>
      </c>
      <c r="E7377">
        <v>23.8</v>
      </c>
      <c r="F7377" t="s">
        <v>11</v>
      </c>
      <c r="G7377" s="3">
        <f t="shared" si="230"/>
        <v>45383</v>
      </c>
      <c r="H7377">
        <f t="shared" si="231"/>
        <v>24</v>
      </c>
    </row>
    <row r="7378" spans="1:8" x14ac:dyDescent="0.35">
      <c r="A7378" s="2" t="s">
        <v>7384</v>
      </c>
      <c r="B7378">
        <v>9924</v>
      </c>
      <c r="C7378" s="1">
        <v>44230</v>
      </c>
      <c r="D7378" s="1">
        <v>44969</v>
      </c>
      <c r="E7378">
        <v>301.31</v>
      </c>
      <c r="F7378" t="s">
        <v>8</v>
      </c>
      <c r="G7378" s="3">
        <f t="shared" si="230"/>
        <v>44228</v>
      </c>
      <c r="H7378">
        <f t="shared" si="231"/>
        <v>25</v>
      </c>
    </row>
    <row r="7379" spans="1:8" x14ac:dyDescent="0.35">
      <c r="A7379" t="s">
        <v>7385</v>
      </c>
      <c r="B7379">
        <v>7196</v>
      </c>
      <c r="C7379" s="1">
        <v>44526</v>
      </c>
      <c r="D7379" s="1">
        <v>45366</v>
      </c>
      <c r="E7379">
        <v>210.83</v>
      </c>
      <c r="F7379" t="s">
        <v>6</v>
      </c>
      <c r="G7379" s="3">
        <f t="shared" si="230"/>
        <v>44501</v>
      </c>
      <c r="H7379">
        <f t="shared" si="231"/>
        <v>28</v>
      </c>
    </row>
    <row r="7380" spans="1:8" x14ac:dyDescent="0.35">
      <c r="A7380" t="s">
        <v>7386</v>
      </c>
      <c r="B7380">
        <v>5085</v>
      </c>
      <c r="C7380" s="1">
        <v>45752</v>
      </c>
      <c r="D7380" s="1">
        <v>45366</v>
      </c>
      <c r="E7380">
        <v>154.54</v>
      </c>
      <c r="F7380" t="s">
        <v>8</v>
      </c>
      <c r="G7380" s="3">
        <f t="shared" si="230"/>
        <v>45748</v>
      </c>
      <c r="H7380">
        <f t="shared" si="231"/>
        <v>13</v>
      </c>
    </row>
    <row r="7381" spans="1:8" x14ac:dyDescent="0.35">
      <c r="A7381" t="s">
        <v>7387</v>
      </c>
      <c r="B7381">
        <v>2346</v>
      </c>
      <c r="C7381" s="1">
        <v>45759</v>
      </c>
      <c r="D7381" s="1">
        <v>45008</v>
      </c>
      <c r="E7381">
        <v>195.08</v>
      </c>
      <c r="F7381" t="s">
        <v>6</v>
      </c>
      <c r="G7381" s="3">
        <f t="shared" si="230"/>
        <v>45748</v>
      </c>
      <c r="H7381">
        <f t="shared" si="231"/>
        <v>25</v>
      </c>
    </row>
    <row r="7382" spans="1:8" x14ac:dyDescent="0.35">
      <c r="A7382" t="s">
        <v>7388</v>
      </c>
      <c r="B7382">
        <v>5201</v>
      </c>
      <c r="C7382" s="1">
        <v>45264</v>
      </c>
      <c r="D7382" s="1">
        <v>45008</v>
      </c>
      <c r="E7382">
        <v>43.66</v>
      </c>
      <c r="F7382" t="s">
        <v>8</v>
      </c>
      <c r="G7382" s="3">
        <f t="shared" si="230"/>
        <v>45261</v>
      </c>
      <c r="H7382">
        <f t="shared" si="231"/>
        <v>9</v>
      </c>
    </row>
    <row r="7383" spans="1:8" x14ac:dyDescent="0.35">
      <c r="A7383" t="s">
        <v>7389</v>
      </c>
      <c r="B7383">
        <v>7753</v>
      </c>
      <c r="C7383" s="1">
        <v>44454</v>
      </c>
      <c r="D7383" s="1">
        <v>45366</v>
      </c>
      <c r="E7383">
        <v>47.51</v>
      </c>
      <c r="F7383" t="s">
        <v>11</v>
      </c>
      <c r="G7383" s="3">
        <f t="shared" si="230"/>
        <v>44440</v>
      </c>
      <c r="H7383">
        <f t="shared" si="231"/>
        <v>30</v>
      </c>
    </row>
    <row r="7384" spans="1:8" x14ac:dyDescent="0.35">
      <c r="A7384" t="s">
        <v>7390</v>
      </c>
      <c r="B7384">
        <v>8566</v>
      </c>
      <c r="C7384" s="1">
        <v>45320</v>
      </c>
      <c r="D7384" s="1">
        <v>44969</v>
      </c>
      <c r="E7384">
        <v>479.86</v>
      </c>
      <c r="F7384" t="s">
        <v>6</v>
      </c>
      <c r="G7384" s="3">
        <f t="shared" si="230"/>
        <v>45292</v>
      </c>
      <c r="H7384">
        <f t="shared" si="231"/>
        <v>12</v>
      </c>
    </row>
    <row r="7385" spans="1:8" x14ac:dyDescent="0.35">
      <c r="A7385" t="s">
        <v>7391</v>
      </c>
      <c r="B7385">
        <v>4354</v>
      </c>
      <c r="C7385" s="1">
        <v>45615</v>
      </c>
      <c r="D7385" s="1">
        <v>44012</v>
      </c>
      <c r="E7385">
        <v>174.03</v>
      </c>
      <c r="F7385" t="s">
        <v>8</v>
      </c>
      <c r="G7385" s="3">
        <f t="shared" si="230"/>
        <v>45597</v>
      </c>
      <c r="H7385">
        <f t="shared" si="231"/>
        <v>53</v>
      </c>
    </row>
    <row r="7386" spans="1:8" x14ac:dyDescent="0.35">
      <c r="A7386" t="s">
        <v>7392</v>
      </c>
      <c r="B7386">
        <v>5908</v>
      </c>
      <c r="C7386" s="1">
        <v>45502</v>
      </c>
      <c r="D7386" s="1">
        <v>43993</v>
      </c>
      <c r="E7386">
        <v>210.7</v>
      </c>
      <c r="F7386" t="s">
        <v>6</v>
      </c>
      <c r="G7386" s="3">
        <f t="shared" si="230"/>
        <v>45474</v>
      </c>
      <c r="H7386">
        <f t="shared" si="231"/>
        <v>50</v>
      </c>
    </row>
    <row r="7387" spans="1:8" x14ac:dyDescent="0.35">
      <c r="A7387" t="s">
        <v>7393</v>
      </c>
      <c r="B7387">
        <v>1702</v>
      </c>
      <c r="C7387" s="1">
        <v>43854</v>
      </c>
      <c r="D7387" s="1">
        <v>45366</v>
      </c>
      <c r="E7387">
        <v>487.9</v>
      </c>
      <c r="F7387" t="s">
        <v>11</v>
      </c>
      <c r="G7387" s="3">
        <f t="shared" si="230"/>
        <v>43831</v>
      </c>
      <c r="H7387">
        <f t="shared" si="231"/>
        <v>50</v>
      </c>
    </row>
    <row r="7388" spans="1:8" x14ac:dyDescent="0.35">
      <c r="A7388" t="s">
        <v>7394</v>
      </c>
      <c r="B7388">
        <v>1613</v>
      </c>
      <c r="C7388" s="1">
        <v>45100</v>
      </c>
      <c r="D7388" s="1">
        <v>44661</v>
      </c>
      <c r="E7388">
        <v>102.57</v>
      </c>
      <c r="F7388" t="s">
        <v>8</v>
      </c>
      <c r="G7388" s="3">
        <f t="shared" si="230"/>
        <v>45078</v>
      </c>
      <c r="H7388">
        <f t="shared" si="231"/>
        <v>15</v>
      </c>
    </row>
    <row r="7389" spans="1:8" x14ac:dyDescent="0.35">
      <c r="A7389" t="s">
        <v>7395</v>
      </c>
      <c r="B7389">
        <v>9959</v>
      </c>
      <c r="C7389" s="1">
        <v>45686</v>
      </c>
      <c r="D7389" s="1">
        <v>45366</v>
      </c>
      <c r="E7389">
        <v>10.6</v>
      </c>
      <c r="F7389" t="s">
        <v>6</v>
      </c>
      <c r="G7389" s="3">
        <f t="shared" si="230"/>
        <v>45658</v>
      </c>
      <c r="H7389">
        <f t="shared" si="231"/>
        <v>11</v>
      </c>
    </row>
    <row r="7390" spans="1:8" x14ac:dyDescent="0.35">
      <c r="A7390" t="s">
        <v>7396</v>
      </c>
      <c r="B7390">
        <v>4506</v>
      </c>
      <c r="C7390" s="1">
        <v>44701</v>
      </c>
      <c r="D7390" s="1">
        <v>44198</v>
      </c>
      <c r="E7390">
        <v>14.05</v>
      </c>
      <c r="F7390" t="s">
        <v>11</v>
      </c>
      <c r="G7390" s="3">
        <f t="shared" si="230"/>
        <v>44682</v>
      </c>
      <c r="H7390">
        <f t="shared" si="231"/>
        <v>17</v>
      </c>
    </row>
    <row r="7391" spans="1:8" x14ac:dyDescent="0.35">
      <c r="A7391" t="s">
        <v>7397</v>
      </c>
      <c r="B7391">
        <v>8972</v>
      </c>
      <c r="C7391" s="1">
        <v>45588</v>
      </c>
      <c r="D7391" s="1">
        <v>45366</v>
      </c>
      <c r="E7391">
        <v>215.65</v>
      </c>
      <c r="F7391" t="s">
        <v>6</v>
      </c>
      <c r="G7391" s="3">
        <f t="shared" si="230"/>
        <v>45566</v>
      </c>
      <c r="H7391">
        <f t="shared" si="231"/>
        <v>7</v>
      </c>
    </row>
    <row r="7392" spans="1:8" x14ac:dyDescent="0.35">
      <c r="A7392" t="s">
        <v>7398</v>
      </c>
      <c r="B7392">
        <v>3200</v>
      </c>
      <c r="C7392" s="1">
        <v>44221</v>
      </c>
      <c r="D7392" s="1">
        <v>44012</v>
      </c>
      <c r="E7392">
        <v>467.48</v>
      </c>
      <c r="F7392" t="s">
        <v>8</v>
      </c>
      <c r="G7392" s="3">
        <f t="shared" si="230"/>
        <v>44197</v>
      </c>
      <c r="H7392">
        <f t="shared" si="231"/>
        <v>7</v>
      </c>
    </row>
    <row r="7393" spans="1:8" x14ac:dyDescent="0.35">
      <c r="A7393" t="s">
        <v>7399</v>
      </c>
      <c r="B7393">
        <v>2678</v>
      </c>
      <c r="C7393" s="1">
        <v>45668</v>
      </c>
      <c r="D7393" s="1">
        <v>44969</v>
      </c>
      <c r="E7393">
        <v>139.02000000000001</v>
      </c>
      <c r="F7393" t="s">
        <v>6</v>
      </c>
      <c r="G7393" s="3">
        <f t="shared" si="230"/>
        <v>45658</v>
      </c>
      <c r="H7393">
        <f t="shared" si="231"/>
        <v>23</v>
      </c>
    </row>
    <row r="7394" spans="1:8" x14ac:dyDescent="0.35">
      <c r="A7394" t="s">
        <v>7400</v>
      </c>
      <c r="B7394">
        <v>5433</v>
      </c>
      <c r="C7394" s="1">
        <v>44834</v>
      </c>
      <c r="D7394" s="1">
        <v>44012</v>
      </c>
      <c r="E7394">
        <v>232.11</v>
      </c>
      <c r="F7394" t="s">
        <v>8</v>
      </c>
      <c r="G7394" s="3">
        <f t="shared" si="230"/>
        <v>44805</v>
      </c>
      <c r="H7394">
        <f t="shared" si="231"/>
        <v>27</v>
      </c>
    </row>
    <row r="7395" spans="1:8" x14ac:dyDescent="0.35">
      <c r="A7395" t="s">
        <v>7401</v>
      </c>
      <c r="B7395">
        <v>4766</v>
      </c>
      <c r="C7395" s="1">
        <v>44720</v>
      </c>
      <c r="D7395" s="1">
        <v>45366</v>
      </c>
      <c r="E7395">
        <v>300.07</v>
      </c>
      <c r="F7395" t="s">
        <v>11</v>
      </c>
      <c r="G7395" s="3">
        <f t="shared" si="230"/>
        <v>44713</v>
      </c>
      <c r="H7395">
        <f t="shared" si="231"/>
        <v>22</v>
      </c>
    </row>
    <row r="7396" spans="1:8" x14ac:dyDescent="0.35">
      <c r="A7396" t="s">
        <v>7402</v>
      </c>
      <c r="B7396">
        <v>1354</v>
      </c>
      <c r="C7396" s="1">
        <v>45038</v>
      </c>
      <c r="D7396" s="1">
        <v>44198</v>
      </c>
      <c r="E7396">
        <v>291.92</v>
      </c>
      <c r="F7396" t="s">
        <v>8</v>
      </c>
      <c r="G7396" s="3">
        <f t="shared" si="230"/>
        <v>45017</v>
      </c>
      <c r="H7396">
        <f t="shared" si="231"/>
        <v>28</v>
      </c>
    </row>
    <row r="7397" spans="1:8" x14ac:dyDescent="0.35">
      <c r="A7397" t="s">
        <v>7403</v>
      </c>
      <c r="B7397">
        <v>1735</v>
      </c>
      <c r="C7397" s="1">
        <v>45125</v>
      </c>
      <c r="D7397" s="1">
        <v>45366</v>
      </c>
      <c r="E7397">
        <v>215.01</v>
      </c>
      <c r="F7397" t="s">
        <v>6</v>
      </c>
      <c r="G7397" s="3">
        <f t="shared" si="230"/>
        <v>45108</v>
      </c>
      <c r="H7397">
        <f t="shared" si="231"/>
        <v>8</v>
      </c>
    </row>
    <row r="7398" spans="1:8" x14ac:dyDescent="0.35">
      <c r="A7398" t="s">
        <v>7404</v>
      </c>
      <c r="B7398">
        <v>5261</v>
      </c>
      <c r="C7398" s="1">
        <v>44319</v>
      </c>
      <c r="D7398" s="1">
        <v>45366</v>
      </c>
      <c r="E7398">
        <v>350.63</v>
      </c>
      <c r="F7398" t="s">
        <v>8</v>
      </c>
      <c r="G7398" s="3">
        <f t="shared" si="230"/>
        <v>44317</v>
      </c>
      <c r="H7398">
        <f t="shared" si="231"/>
        <v>35</v>
      </c>
    </row>
    <row r="7399" spans="1:8" x14ac:dyDescent="0.35">
      <c r="A7399" t="s">
        <v>7405</v>
      </c>
      <c r="B7399">
        <v>1058</v>
      </c>
      <c r="C7399" s="1">
        <v>45655</v>
      </c>
      <c r="D7399" s="1">
        <v>45366</v>
      </c>
      <c r="E7399">
        <v>289.14</v>
      </c>
      <c r="F7399" t="s">
        <v>11</v>
      </c>
      <c r="G7399" s="3">
        <f t="shared" si="230"/>
        <v>45627</v>
      </c>
      <c r="H7399">
        <f t="shared" si="231"/>
        <v>10</v>
      </c>
    </row>
    <row r="7400" spans="1:8" x14ac:dyDescent="0.35">
      <c r="A7400" t="s">
        <v>7406</v>
      </c>
      <c r="B7400">
        <v>9284</v>
      </c>
      <c r="C7400" s="1">
        <v>44331</v>
      </c>
      <c r="D7400" s="1">
        <v>44459</v>
      </c>
      <c r="E7400">
        <v>272.92</v>
      </c>
      <c r="F7400" t="s">
        <v>6</v>
      </c>
      <c r="G7400" s="3">
        <f t="shared" si="230"/>
        <v>44317</v>
      </c>
      <c r="H7400">
        <f t="shared" si="231"/>
        <v>4</v>
      </c>
    </row>
    <row r="7401" spans="1:8" x14ac:dyDescent="0.35">
      <c r="A7401" t="s">
        <v>7407</v>
      </c>
      <c r="B7401">
        <v>9341</v>
      </c>
      <c r="C7401" s="1">
        <v>45580</v>
      </c>
      <c r="D7401" s="1">
        <v>45366</v>
      </c>
      <c r="E7401">
        <v>232.63</v>
      </c>
      <c r="F7401" t="s">
        <v>6</v>
      </c>
      <c r="G7401" s="3">
        <f t="shared" si="230"/>
        <v>45566</v>
      </c>
      <c r="H7401">
        <f t="shared" si="231"/>
        <v>7</v>
      </c>
    </row>
    <row r="7402" spans="1:8" x14ac:dyDescent="0.35">
      <c r="A7402" t="s">
        <v>7408</v>
      </c>
      <c r="B7402">
        <v>6241</v>
      </c>
      <c r="C7402" s="1">
        <v>45009</v>
      </c>
      <c r="D7402" s="1">
        <v>44814</v>
      </c>
      <c r="E7402">
        <v>379.66</v>
      </c>
      <c r="F7402" t="s">
        <v>6</v>
      </c>
      <c r="G7402" s="3">
        <f t="shared" si="230"/>
        <v>44986</v>
      </c>
      <c r="H7402">
        <f t="shared" si="231"/>
        <v>7</v>
      </c>
    </row>
    <row r="7403" spans="1:8" x14ac:dyDescent="0.35">
      <c r="A7403" t="s">
        <v>7409</v>
      </c>
      <c r="B7403">
        <v>2833</v>
      </c>
      <c r="C7403" s="1">
        <v>44667</v>
      </c>
      <c r="D7403" s="1">
        <v>45366</v>
      </c>
      <c r="E7403">
        <v>429.28</v>
      </c>
      <c r="F7403" t="s">
        <v>11</v>
      </c>
      <c r="G7403" s="3">
        <f t="shared" si="230"/>
        <v>44652</v>
      </c>
      <c r="H7403">
        <f t="shared" si="231"/>
        <v>23</v>
      </c>
    </row>
    <row r="7404" spans="1:8" x14ac:dyDescent="0.35">
      <c r="A7404" t="s">
        <v>7410</v>
      </c>
      <c r="B7404">
        <v>6384</v>
      </c>
      <c r="C7404" s="1">
        <v>45149</v>
      </c>
      <c r="D7404" s="1">
        <v>45008</v>
      </c>
      <c r="E7404">
        <v>273.44</v>
      </c>
      <c r="F7404" t="s">
        <v>6</v>
      </c>
      <c r="G7404" s="3">
        <f t="shared" si="230"/>
        <v>45139</v>
      </c>
      <c r="H7404">
        <f t="shared" si="231"/>
        <v>5</v>
      </c>
    </row>
    <row r="7405" spans="1:8" x14ac:dyDescent="0.35">
      <c r="A7405" t="s">
        <v>7411</v>
      </c>
      <c r="B7405">
        <v>3224</v>
      </c>
      <c r="C7405" s="1">
        <v>44205</v>
      </c>
      <c r="D7405" s="1">
        <v>44012</v>
      </c>
      <c r="E7405">
        <v>424.47</v>
      </c>
      <c r="F7405" t="s">
        <v>11</v>
      </c>
      <c r="G7405" s="3">
        <f t="shared" si="230"/>
        <v>44197</v>
      </c>
      <c r="H7405">
        <f t="shared" si="231"/>
        <v>6</v>
      </c>
    </row>
    <row r="7406" spans="1:8" x14ac:dyDescent="0.35">
      <c r="A7406" t="s">
        <v>7412</v>
      </c>
      <c r="B7406">
        <v>8430</v>
      </c>
      <c r="C7406" s="1">
        <v>44271</v>
      </c>
      <c r="D7406" s="1">
        <v>45008</v>
      </c>
      <c r="E7406">
        <v>140.28</v>
      </c>
      <c r="F7406" t="s">
        <v>11</v>
      </c>
      <c r="G7406" s="3">
        <f t="shared" si="230"/>
        <v>44256</v>
      </c>
      <c r="H7406">
        <f t="shared" si="231"/>
        <v>25</v>
      </c>
    </row>
    <row r="7407" spans="1:8" x14ac:dyDescent="0.35">
      <c r="A7407" t="s">
        <v>7413</v>
      </c>
      <c r="B7407">
        <v>1348</v>
      </c>
      <c r="C7407" s="1">
        <v>44265</v>
      </c>
      <c r="D7407" s="1">
        <v>44814</v>
      </c>
      <c r="E7407">
        <v>324.48</v>
      </c>
      <c r="F7407" t="s">
        <v>6</v>
      </c>
      <c r="G7407" s="3">
        <f t="shared" si="230"/>
        <v>44256</v>
      </c>
      <c r="H7407">
        <f t="shared" si="231"/>
        <v>18</v>
      </c>
    </row>
    <row r="7408" spans="1:8" x14ac:dyDescent="0.35">
      <c r="A7408" t="s">
        <v>7414</v>
      </c>
      <c r="B7408">
        <v>2963</v>
      </c>
      <c r="C7408" s="1">
        <v>45738</v>
      </c>
      <c r="D7408" s="1" t="e">
        <v>#N/A</v>
      </c>
      <c r="E7408">
        <v>396.53</v>
      </c>
      <c r="F7408" t="s">
        <v>6</v>
      </c>
      <c r="G7408" s="3">
        <f t="shared" si="230"/>
        <v>45717</v>
      </c>
      <c r="H7408" t="e">
        <f t="shared" si="231"/>
        <v>#VALUE!</v>
      </c>
    </row>
    <row r="7409" spans="1:8" x14ac:dyDescent="0.35">
      <c r="A7409" t="s">
        <v>7415</v>
      </c>
      <c r="B7409">
        <v>5439</v>
      </c>
      <c r="C7409" s="1">
        <v>45423</v>
      </c>
      <c r="D7409" s="1">
        <v>45366</v>
      </c>
      <c r="E7409">
        <v>390.07</v>
      </c>
      <c r="F7409" t="s">
        <v>11</v>
      </c>
      <c r="G7409" s="3">
        <f t="shared" si="230"/>
        <v>45413</v>
      </c>
      <c r="H7409">
        <f t="shared" si="231"/>
        <v>2</v>
      </c>
    </row>
    <row r="7410" spans="1:8" x14ac:dyDescent="0.35">
      <c r="A7410" t="s">
        <v>7416</v>
      </c>
      <c r="B7410">
        <v>4327</v>
      </c>
      <c r="C7410" s="1">
        <v>44436</v>
      </c>
      <c r="D7410" s="1">
        <v>45366</v>
      </c>
      <c r="E7410">
        <v>159.47999999999999</v>
      </c>
      <c r="F7410" t="s">
        <v>11</v>
      </c>
      <c r="G7410" s="3">
        <f t="shared" si="230"/>
        <v>44409</v>
      </c>
      <c r="H7410">
        <f t="shared" si="231"/>
        <v>31</v>
      </c>
    </row>
    <row r="7411" spans="1:8" x14ac:dyDescent="0.35">
      <c r="A7411" t="s">
        <v>7417</v>
      </c>
      <c r="B7411">
        <v>9255</v>
      </c>
      <c r="C7411" s="1">
        <v>45428</v>
      </c>
      <c r="D7411" s="1">
        <v>45339</v>
      </c>
      <c r="E7411">
        <v>382.4</v>
      </c>
      <c r="F7411" t="s">
        <v>11</v>
      </c>
      <c r="G7411" s="3">
        <f t="shared" si="230"/>
        <v>45413</v>
      </c>
      <c r="H7411">
        <f t="shared" si="231"/>
        <v>3</v>
      </c>
    </row>
    <row r="7412" spans="1:8" x14ac:dyDescent="0.35">
      <c r="A7412" t="s">
        <v>7418</v>
      </c>
      <c r="B7412">
        <v>9310</v>
      </c>
      <c r="C7412" s="1">
        <v>43851</v>
      </c>
      <c r="D7412" s="1">
        <v>44969</v>
      </c>
      <c r="E7412">
        <v>251.77</v>
      </c>
      <c r="F7412" t="s">
        <v>8</v>
      </c>
      <c r="G7412" s="3">
        <f t="shared" si="230"/>
        <v>43831</v>
      </c>
      <c r="H7412">
        <f t="shared" si="231"/>
        <v>37</v>
      </c>
    </row>
    <row r="7413" spans="1:8" x14ac:dyDescent="0.35">
      <c r="A7413" t="s">
        <v>7419</v>
      </c>
      <c r="B7413">
        <v>8698</v>
      </c>
      <c r="C7413" s="1">
        <v>44453</v>
      </c>
      <c r="D7413" s="1">
        <v>44399</v>
      </c>
      <c r="E7413">
        <v>227.16</v>
      </c>
      <c r="F7413" t="s">
        <v>8</v>
      </c>
      <c r="G7413" s="3">
        <f t="shared" si="230"/>
        <v>44440</v>
      </c>
      <c r="H7413">
        <f t="shared" si="231"/>
        <v>2</v>
      </c>
    </row>
    <row r="7414" spans="1:8" x14ac:dyDescent="0.35">
      <c r="A7414" t="s">
        <v>7420</v>
      </c>
      <c r="B7414">
        <v>6884</v>
      </c>
      <c r="C7414" s="1">
        <v>44228</v>
      </c>
      <c r="D7414" s="1">
        <v>44099</v>
      </c>
      <c r="E7414">
        <v>481.28</v>
      </c>
      <c r="F7414" t="s">
        <v>11</v>
      </c>
      <c r="G7414" s="3">
        <f t="shared" si="230"/>
        <v>44228</v>
      </c>
      <c r="H7414">
        <f t="shared" si="231"/>
        <v>4</v>
      </c>
    </row>
    <row r="7415" spans="1:8" x14ac:dyDescent="0.35">
      <c r="A7415" t="s">
        <v>7421</v>
      </c>
      <c r="B7415">
        <v>4834</v>
      </c>
      <c r="C7415" s="1">
        <v>44304</v>
      </c>
      <c r="D7415" s="1">
        <v>45366</v>
      </c>
      <c r="E7415">
        <v>115.08</v>
      </c>
      <c r="F7415" t="s">
        <v>6</v>
      </c>
      <c r="G7415" s="3">
        <f t="shared" si="230"/>
        <v>44287</v>
      </c>
      <c r="H7415">
        <f t="shared" si="231"/>
        <v>35</v>
      </c>
    </row>
    <row r="7416" spans="1:8" x14ac:dyDescent="0.35">
      <c r="A7416" t="s">
        <v>7422</v>
      </c>
      <c r="B7416">
        <v>8780</v>
      </c>
      <c r="C7416" s="1">
        <v>45075</v>
      </c>
      <c r="D7416" s="1">
        <v>43993</v>
      </c>
      <c r="E7416">
        <v>230.26</v>
      </c>
      <c r="F7416" t="s">
        <v>6</v>
      </c>
      <c r="G7416" s="3">
        <f t="shared" si="230"/>
        <v>45047</v>
      </c>
      <c r="H7416">
        <f t="shared" si="231"/>
        <v>36</v>
      </c>
    </row>
    <row r="7417" spans="1:8" x14ac:dyDescent="0.35">
      <c r="A7417" t="s">
        <v>7423</v>
      </c>
      <c r="B7417">
        <v>2544</v>
      </c>
      <c r="C7417" s="1">
        <v>44713</v>
      </c>
      <c r="D7417" s="1">
        <v>44459</v>
      </c>
      <c r="E7417">
        <v>123.95</v>
      </c>
      <c r="F7417" t="s">
        <v>11</v>
      </c>
      <c r="G7417" s="3">
        <f t="shared" si="230"/>
        <v>44713</v>
      </c>
      <c r="H7417">
        <f t="shared" si="231"/>
        <v>8</v>
      </c>
    </row>
    <row r="7418" spans="1:8" x14ac:dyDescent="0.35">
      <c r="A7418" t="s">
        <v>7424</v>
      </c>
      <c r="B7418">
        <v>1204</v>
      </c>
      <c r="C7418" s="1">
        <v>44042</v>
      </c>
      <c r="D7418" s="1">
        <v>44012</v>
      </c>
      <c r="E7418">
        <v>315.12</v>
      </c>
      <c r="F7418" t="s">
        <v>11</v>
      </c>
      <c r="G7418" s="3">
        <f t="shared" si="230"/>
        <v>44013</v>
      </c>
      <c r="H7418">
        <f t="shared" si="231"/>
        <v>1</v>
      </c>
    </row>
    <row r="7419" spans="1:8" x14ac:dyDescent="0.35">
      <c r="A7419" t="s">
        <v>7425</v>
      </c>
      <c r="B7419">
        <v>6719</v>
      </c>
      <c r="C7419" s="1">
        <v>43916</v>
      </c>
      <c r="D7419" s="1">
        <v>45339</v>
      </c>
      <c r="E7419">
        <v>104.57</v>
      </c>
      <c r="F7419" t="s">
        <v>8</v>
      </c>
      <c r="G7419" s="3">
        <f t="shared" si="230"/>
        <v>43891</v>
      </c>
      <c r="H7419">
        <f t="shared" si="231"/>
        <v>47</v>
      </c>
    </row>
    <row r="7420" spans="1:8" x14ac:dyDescent="0.35">
      <c r="A7420" s="2" t="s">
        <v>7426</v>
      </c>
      <c r="B7420">
        <v>7867</v>
      </c>
      <c r="C7420" s="1">
        <v>45131</v>
      </c>
      <c r="D7420" s="1">
        <v>44198</v>
      </c>
      <c r="E7420">
        <v>484.97</v>
      </c>
      <c r="F7420" t="s">
        <v>11</v>
      </c>
      <c r="G7420" s="3">
        <f t="shared" si="230"/>
        <v>45108</v>
      </c>
      <c r="H7420">
        <f t="shared" si="231"/>
        <v>31</v>
      </c>
    </row>
    <row r="7421" spans="1:8" x14ac:dyDescent="0.35">
      <c r="A7421" t="s">
        <v>7427</v>
      </c>
      <c r="B7421">
        <v>9928</v>
      </c>
      <c r="C7421" s="1">
        <v>45600</v>
      </c>
      <c r="D7421" s="1">
        <v>44099</v>
      </c>
      <c r="E7421">
        <v>72.58</v>
      </c>
      <c r="F7421" t="s">
        <v>11</v>
      </c>
      <c r="G7421" s="3">
        <f t="shared" si="230"/>
        <v>45597</v>
      </c>
      <c r="H7421">
        <f t="shared" si="231"/>
        <v>50</v>
      </c>
    </row>
    <row r="7422" spans="1:8" x14ac:dyDescent="0.35">
      <c r="A7422" t="s">
        <v>7428</v>
      </c>
      <c r="B7422">
        <v>6712</v>
      </c>
      <c r="C7422" s="1">
        <v>44510</v>
      </c>
      <c r="D7422" s="1">
        <v>44099</v>
      </c>
      <c r="E7422">
        <v>139.61000000000001</v>
      </c>
      <c r="F7422" t="s">
        <v>11</v>
      </c>
      <c r="G7422" s="3">
        <f t="shared" si="230"/>
        <v>44501</v>
      </c>
      <c r="H7422">
        <f t="shared" si="231"/>
        <v>14</v>
      </c>
    </row>
    <row r="7423" spans="1:8" x14ac:dyDescent="0.35">
      <c r="A7423" t="s">
        <v>7429</v>
      </c>
      <c r="B7423">
        <v>1647</v>
      </c>
      <c r="C7423" s="1">
        <v>44539</v>
      </c>
      <c r="D7423" s="1">
        <v>45008</v>
      </c>
      <c r="E7423">
        <v>462.68</v>
      </c>
      <c r="F7423" t="s">
        <v>11</v>
      </c>
      <c r="G7423" s="3">
        <f t="shared" si="230"/>
        <v>44531</v>
      </c>
      <c r="H7423">
        <f t="shared" si="231"/>
        <v>16</v>
      </c>
    </row>
    <row r="7424" spans="1:8" x14ac:dyDescent="0.35">
      <c r="A7424" t="s">
        <v>7430</v>
      </c>
      <c r="B7424">
        <v>3791</v>
      </c>
      <c r="C7424" s="1">
        <v>45222</v>
      </c>
      <c r="D7424" s="1">
        <v>44198</v>
      </c>
      <c r="E7424">
        <v>432.55</v>
      </c>
      <c r="F7424" t="s">
        <v>11</v>
      </c>
      <c r="G7424" s="3">
        <f t="shared" si="230"/>
        <v>45200</v>
      </c>
      <c r="H7424">
        <f t="shared" si="231"/>
        <v>34</v>
      </c>
    </row>
    <row r="7425" spans="1:8" x14ac:dyDescent="0.35">
      <c r="A7425" t="s">
        <v>7431</v>
      </c>
      <c r="B7425">
        <v>2392</v>
      </c>
      <c r="C7425" s="1">
        <v>45390</v>
      </c>
      <c r="D7425" s="1">
        <v>44198</v>
      </c>
      <c r="E7425">
        <v>309.49</v>
      </c>
      <c r="F7425" t="s">
        <v>8</v>
      </c>
      <c r="G7425" s="3">
        <f t="shared" si="230"/>
        <v>45383</v>
      </c>
      <c r="H7425">
        <f t="shared" si="231"/>
        <v>40</v>
      </c>
    </row>
    <row r="7426" spans="1:8" x14ac:dyDescent="0.35">
      <c r="A7426" t="s">
        <v>7432</v>
      </c>
      <c r="B7426">
        <v>6834</v>
      </c>
      <c r="C7426" s="1">
        <v>45764</v>
      </c>
      <c r="D7426" s="1">
        <v>45366</v>
      </c>
      <c r="E7426">
        <v>230.6</v>
      </c>
      <c r="F7426" t="s">
        <v>11</v>
      </c>
      <c r="G7426" s="3">
        <f t="shared" si="230"/>
        <v>45748</v>
      </c>
      <c r="H7426">
        <f t="shared" si="231"/>
        <v>13</v>
      </c>
    </row>
    <row r="7427" spans="1:8" x14ac:dyDescent="0.35">
      <c r="A7427" t="s">
        <v>7433</v>
      </c>
      <c r="B7427">
        <v>1119</v>
      </c>
      <c r="C7427" s="1">
        <v>43854</v>
      </c>
      <c r="D7427" s="1">
        <v>44814</v>
      </c>
      <c r="E7427">
        <v>141.58000000000001</v>
      </c>
      <c r="F7427" t="s">
        <v>6</v>
      </c>
      <c r="G7427" s="3">
        <f t="shared" ref="G7427:G7490" si="232">DATE(YEAR(C7427),MONTH(C7427),1)</f>
        <v>43831</v>
      </c>
      <c r="H7427">
        <f t="shared" ref="H7427:H7490" si="233">ABS(IF(ISNUMBER(D7427),ROUND((D7427-C7427)/30,0),"AA"))</f>
        <v>32</v>
      </c>
    </row>
    <row r="7428" spans="1:8" x14ac:dyDescent="0.35">
      <c r="A7428" t="s">
        <v>7434</v>
      </c>
      <c r="B7428">
        <v>2086</v>
      </c>
      <c r="C7428" s="1">
        <v>45096</v>
      </c>
      <c r="D7428" s="1">
        <v>43993</v>
      </c>
      <c r="E7428">
        <v>19.64</v>
      </c>
      <c r="F7428" t="s">
        <v>8</v>
      </c>
      <c r="G7428" s="3">
        <f t="shared" si="232"/>
        <v>45078</v>
      </c>
      <c r="H7428">
        <f t="shared" si="233"/>
        <v>37</v>
      </c>
    </row>
    <row r="7429" spans="1:8" x14ac:dyDescent="0.35">
      <c r="A7429" t="s">
        <v>7435</v>
      </c>
      <c r="B7429">
        <v>9105</v>
      </c>
      <c r="C7429" s="1">
        <v>44640</v>
      </c>
      <c r="D7429" s="1">
        <v>45008</v>
      </c>
      <c r="E7429">
        <v>347.84</v>
      </c>
      <c r="F7429" t="s">
        <v>8</v>
      </c>
      <c r="G7429" s="3">
        <f t="shared" si="232"/>
        <v>44621</v>
      </c>
      <c r="H7429">
        <f t="shared" si="233"/>
        <v>12</v>
      </c>
    </row>
    <row r="7430" spans="1:8" x14ac:dyDescent="0.35">
      <c r="A7430" t="s">
        <v>7436</v>
      </c>
      <c r="B7430">
        <v>5458</v>
      </c>
      <c r="C7430" s="1">
        <v>44053</v>
      </c>
      <c r="D7430" s="1">
        <v>44661</v>
      </c>
      <c r="E7430">
        <v>58.86</v>
      </c>
      <c r="F7430" t="s">
        <v>11</v>
      </c>
      <c r="G7430" s="3">
        <f t="shared" si="232"/>
        <v>44044</v>
      </c>
      <c r="H7430">
        <f t="shared" si="233"/>
        <v>20</v>
      </c>
    </row>
    <row r="7431" spans="1:8" x14ac:dyDescent="0.35">
      <c r="A7431" t="s">
        <v>7437</v>
      </c>
      <c r="B7431">
        <v>3614</v>
      </c>
      <c r="C7431" s="1">
        <v>43963</v>
      </c>
      <c r="D7431" s="1">
        <v>45366</v>
      </c>
      <c r="E7431">
        <v>142.65</v>
      </c>
      <c r="F7431" t="s">
        <v>11</v>
      </c>
      <c r="G7431" s="3">
        <f t="shared" si="232"/>
        <v>43952</v>
      </c>
      <c r="H7431">
        <f t="shared" si="233"/>
        <v>47</v>
      </c>
    </row>
    <row r="7432" spans="1:8" x14ac:dyDescent="0.35">
      <c r="A7432" t="s">
        <v>7438</v>
      </c>
      <c r="B7432">
        <v>2233</v>
      </c>
      <c r="C7432" s="1">
        <v>44547</v>
      </c>
      <c r="D7432" s="1" t="e">
        <v>#N/A</v>
      </c>
      <c r="E7432">
        <v>39.15</v>
      </c>
      <c r="F7432" t="s">
        <v>6</v>
      </c>
      <c r="G7432" s="3">
        <f t="shared" si="232"/>
        <v>44531</v>
      </c>
      <c r="H7432" t="e">
        <f t="shared" si="233"/>
        <v>#VALUE!</v>
      </c>
    </row>
    <row r="7433" spans="1:8" x14ac:dyDescent="0.35">
      <c r="A7433" s="2" t="s">
        <v>7439</v>
      </c>
      <c r="B7433">
        <v>6071</v>
      </c>
      <c r="C7433" s="1">
        <v>44102</v>
      </c>
      <c r="D7433" s="1">
        <v>45008</v>
      </c>
      <c r="E7433">
        <v>58.41</v>
      </c>
      <c r="F7433" t="s">
        <v>8</v>
      </c>
      <c r="G7433" s="3">
        <f t="shared" si="232"/>
        <v>44075</v>
      </c>
      <c r="H7433">
        <f t="shared" si="233"/>
        <v>30</v>
      </c>
    </row>
    <row r="7434" spans="1:8" x14ac:dyDescent="0.35">
      <c r="A7434" t="s">
        <v>7440</v>
      </c>
      <c r="B7434">
        <v>3366</v>
      </c>
      <c r="C7434" s="1">
        <v>45571</v>
      </c>
      <c r="D7434" s="1">
        <v>44969</v>
      </c>
      <c r="E7434">
        <v>80.66</v>
      </c>
      <c r="F7434" t="s">
        <v>6</v>
      </c>
      <c r="G7434" s="3">
        <f t="shared" si="232"/>
        <v>45566</v>
      </c>
      <c r="H7434">
        <f t="shared" si="233"/>
        <v>20</v>
      </c>
    </row>
    <row r="7435" spans="1:8" x14ac:dyDescent="0.35">
      <c r="A7435" t="s">
        <v>7441</v>
      </c>
      <c r="B7435">
        <v>9912</v>
      </c>
      <c r="C7435" s="1">
        <v>45704</v>
      </c>
      <c r="D7435" s="1">
        <v>44969</v>
      </c>
      <c r="E7435">
        <v>476.54</v>
      </c>
      <c r="F7435" t="s">
        <v>11</v>
      </c>
      <c r="G7435" s="3">
        <f t="shared" si="232"/>
        <v>45689</v>
      </c>
      <c r="H7435">
        <f t="shared" si="233"/>
        <v>25</v>
      </c>
    </row>
    <row r="7436" spans="1:8" x14ac:dyDescent="0.35">
      <c r="A7436" t="s">
        <v>7442</v>
      </c>
      <c r="B7436">
        <v>8776</v>
      </c>
      <c r="C7436" s="1">
        <v>45437</v>
      </c>
      <c r="D7436" s="1">
        <v>44814</v>
      </c>
      <c r="E7436">
        <v>84</v>
      </c>
      <c r="F7436" t="s">
        <v>6</v>
      </c>
      <c r="G7436" s="3">
        <f t="shared" si="232"/>
        <v>45413</v>
      </c>
      <c r="H7436">
        <f t="shared" si="233"/>
        <v>21</v>
      </c>
    </row>
    <row r="7437" spans="1:8" x14ac:dyDescent="0.35">
      <c r="A7437" t="s">
        <v>7443</v>
      </c>
      <c r="B7437">
        <v>5190</v>
      </c>
      <c r="C7437" s="1">
        <v>44547</v>
      </c>
      <c r="D7437" s="1">
        <v>43993</v>
      </c>
      <c r="E7437">
        <v>434.12</v>
      </c>
      <c r="F7437" t="s">
        <v>8</v>
      </c>
      <c r="G7437" s="3">
        <f t="shared" si="232"/>
        <v>44531</v>
      </c>
      <c r="H7437">
        <f t="shared" si="233"/>
        <v>18</v>
      </c>
    </row>
    <row r="7438" spans="1:8" x14ac:dyDescent="0.35">
      <c r="A7438" t="s">
        <v>7444</v>
      </c>
      <c r="B7438">
        <v>7666</v>
      </c>
      <c r="C7438" s="1">
        <v>43902</v>
      </c>
      <c r="D7438" s="1" t="e">
        <v>#N/A</v>
      </c>
      <c r="E7438">
        <v>110.3</v>
      </c>
      <c r="F7438" t="s">
        <v>11</v>
      </c>
      <c r="G7438" s="3">
        <f t="shared" si="232"/>
        <v>43891</v>
      </c>
      <c r="H7438" t="e">
        <f t="shared" si="233"/>
        <v>#VALUE!</v>
      </c>
    </row>
    <row r="7439" spans="1:8" x14ac:dyDescent="0.35">
      <c r="A7439" t="s">
        <v>7445</v>
      </c>
      <c r="B7439">
        <v>7114</v>
      </c>
      <c r="C7439" s="1">
        <v>45500</v>
      </c>
      <c r="D7439" s="1" t="e">
        <v>#N/A</v>
      </c>
      <c r="E7439">
        <v>48.28</v>
      </c>
      <c r="F7439" t="s">
        <v>6</v>
      </c>
      <c r="G7439" s="3">
        <f t="shared" si="232"/>
        <v>45474</v>
      </c>
      <c r="H7439" t="e">
        <f t="shared" si="233"/>
        <v>#VALUE!</v>
      </c>
    </row>
    <row r="7440" spans="1:8" x14ac:dyDescent="0.35">
      <c r="A7440" t="s">
        <v>7446</v>
      </c>
      <c r="B7440">
        <v>5891</v>
      </c>
      <c r="C7440" s="1">
        <v>45147</v>
      </c>
      <c r="D7440" s="1">
        <v>43993</v>
      </c>
      <c r="E7440">
        <v>398.79</v>
      </c>
      <c r="F7440" t="s">
        <v>11</v>
      </c>
      <c r="G7440" s="3">
        <f t="shared" si="232"/>
        <v>45139</v>
      </c>
      <c r="H7440">
        <f t="shared" si="233"/>
        <v>38</v>
      </c>
    </row>
    <row r="7441" spans="1:8" x14ac:dyDescent="0.35">
      <c r="A7441" t="s">
        <v>7447</v>
      </c>
      <c r="B7441">
        <v>5745</v>
      </c>
      <c r="C7441" s="1">
        <v>44832</v>
      </c>
      <c r="D7441" s="1">
        <v>44099</v>
      </c>
      <c r="E7441">
        <v>16.850000000000001</v>
      </c>
      <c r="F7441" t="s">
        <v>8</v>
      </c>
      <c r="G7441" s="3">
        <f t="shared" si="232"/>
        <v>44805</v>
      </c>
      <c r="H7441">
        <f t="shared" si="233"/>
        <v>24</v>
      </c>
    </row>
    <row r="7442" spans="1:8" x14ac:dyDescent="0.35">
      <c r="A7442" t="s">
        <v>7448</v>
      </c>
      <c r="B7442">
        <v>4505</v>
      </c>
      <c r="C7442" s="1">
        <v>45134</v>
      </c>
      <c r="D7442" s="1">
        <v>44012</v>
      </c>
      <c r="E7442">
        <v>94.47</v>
      </c>
      <c r="F7442" t="s">
        <v>11</v>
      </c>
      <c r="G7442" s="3">
        <f t="shared" si="232"/>
        <v>45108</v>
      </c>
      <c r="H7442">
        <f t="shared" si="233"/>
        <v>37</v>
      </c>
    </row>
    <row r="7443" spans="1:8" x14ac:dyDescent="0.35">
      <c r="A7443" t="s">
        <v>7449</v>
      </c>
      <c r="B7443">
        <v>2767</v>
      </c>
      <c r="C7443" s="1">
        <v>44272</v>
      </c>
      <c r="D7443" s="1" t="e">
        <v>#N/A</v>
      </c>
      <c r="E7443">
        <v>271.45</v>
      </c>
      <c r="F7443" t="s">
        <v>8</v>
      </c>
      <c r="G7443" s="3">
        <f t="shared" si="232"/>
        <v>44256</v>
      </c>
      <c r="H7443" t="e">
        <f t="shared" si="233"/>
        <v>#VALUE!</v>
      </c>
    </row>
    <row r="7444" spans="1:8" x14ac:dyDescent="0.35">
      <c r="A7444" t="s">
        <v>7450</v>
      </c>
      <c r="B7444">
        <v>1845</v>
      </c>
      <c r="C7444" s="1">
        <v>44644</v>
      </c>
      <c r="D7444" s="1">
        <v>44099</v>
      </c>
      <c r="E7444">
        <v>27.37</v>
      </c>
      <c r="F7444" t="s">
        <v>6</v>
      </c>
      <c r="G7444" s="3">
        <f t="shared" si="232"/>
        <v>44621</v>
      </c>
      <c r="H7444">
        <f t="shared" si="233"/>
        <v>18</v>
      </c>
    </row>
    <row r="7445" spans="1:8" x14ac:dyDescent="0.35">
      <c r="A7445" t="s">
        <v>7451</v>
      </c>
      <c r="B7445">
        <v>7268</v>
      </c>
      <c r="C7445" s="1">
        <v>45554</v>
      </c>
      <c r="D7445" s="1">
        <v>44012</v>
      </c>
      <c r="E7445">
        <v>267.66000000000003</v>
      </c>
      <c r="F7445" t="s">
        <v>11</v>
      </c>
      <c r="G7445" s="3">
        <f t="shared" si="232"/>
        <v>45536</v>
      </c>
      <c r="H7445">
        <f t="shared" si="233"/>
        <v>51</v>
      </c>
    </row>
    <row r="7446" spans="1:8" x14ac:dyDescent="0.35">
      <c r="A7446" t="s">
        <v>7452</v>
      </c>
      <c r="B7446">
        <v>7250</v>
      </c>
      <c r="C7446" s="1">
        <v>45018</v>
      </c>
      <c r="D7446" s="1">
        <v>45366</v>
      </c>
      <c r="E7446">
        <v>115.4</v>
      </c>
      <c r="F7446" t="s">
        <v>6</v>
      </c>
      <c r="G7446" s="3">
        <f t="shared" si="232"/>
        <v>45017</v>
      </c>
      <c r="H7446">
        <f t="shared" si="233"/>
        <v>12</v>
      </c>
    </row>
    <row r="7447" spans="1:8" x14ac:dyDescent="0.35">
      <c r="A7447" t="s">
        <v>7453</v>
      </c>
      <c r="B7447">
        <v>1196</v>
      </c>
      <c r="C7447" s="1">
        <v>44067</v>
      </c>
      <c r="D7447" s="1">
        <v>45366</v>
      </c>
      <c r="E7447">
        <v>83.16</v>
      </c>
      <c r="F7447" t="s">
        <v>6</v>
      </c>
      <c r="G7447" s="3">
        <f t="shared" si="232"/>
        <v>44044</v>
      </c>
      <c r="H7447">
        <f t="shared" si="233"/>
        <v>43</v>
      </c>
    </row>
    <row r="7448" spans="1:8" x14ac:dyDescent="0.35">
      <c r="A7448" t="s">
        <v>7454</v>
      </c>
      <c r="B7448">
        <v>8350</v>
      </c>
      <c r="C7448" s="1">
        <v>44328</v>
      </c>
      <c r="D7448" s="1">
        <v>44969</v>
      </c>
      <c r="E7448">
        <v>350.28</v>
      </c>
      <c r="F7448" t="s">
        <v>11</v>
      </c>
      <c r="G7448" s="3">
        <f t="shared" si="232"/>
        <v>44317</v>
      </c>
      <c r="H7448">
        <f t="shared" si="233"/>
        <v>21</v>
      </c>
    </row>
    <row r="7449" spans="1:8" x14ac:dyDescent="0.35">
      <c r="A7449" t="s">
        <v>7455</v>
      </c>
      <c r="B7449">
        <v>1918</v>
      </c>
      <c r="C7449" s="1">
        <v>44969</v>
      </c>
      <c r="D7449" s="1">
        <v>44099</v>
      </c>
      <c r="E7449">
        <v>467.78</v>
      </c>
      <c r="F7449" t="s">
        <v>11</v>
      </c>
      <c r="G7449" s="3">
        <f t="shared" si="232"/>
        <v>44958</v>
      </c>
      <c r="H7449">
        <f t="shared" si="233"/>
        <v>29</v>
      </c>
    </row>
    <row r="7450" spans="1:8" x14ac:dyDescent="0.35">
      <c r="A7450" t="s">
        <v>7456</v>
      </c>
      <c r="B7450">
        <v>1575</v>
      </c>
      <c r="C7450" s="1">
        <v>43985</v>
      </c>
      <c r="D7450" s="1">
        <v>45366</v>
      </c>
      <c r="E7450">
        <v>25.58</v>
      </c>
      <c r="F7450" t="s">
        <v>6</v>
      </c>
      <c r="G7450" s="3">
        <f t="shared" si="232"/>
        <v>43983</v>
      </c>
      <c r="H7450">
        <f t="shared" si="233"/>
        <v>46</v>
      </c>
    </row>
    <row r="7451" spans="1:8" x14ac:dyDescent="0.35">
      <c r="A7451" t="s">
        <v>7457</v>
      </c>
      <c r="B7451">
        <v>4873</v>
      </c>
      <c r="C7451" s="1">
        <v>45462</v>
      </c>
      <c r="D7451" s="1">
        <v>45366</v>
      </c>
      <c r="E7451">
        <v>201.55</v>
      </c>
      <c r="F7451" t="s">
        <v>6</v>
      </c>
      <c r="G7451" s="3">
        <f t="shared" si="232"/>
        <v>45444</v>
      </c>
      <c r="H7451">
        <f t="shared" si="233"/>
        <v>3</v>
      </c>
    </row>
    <row r="7452" spans="1:8" x14ac:dyDescent="0.35">
      <c r="A7452" t="s">
        <v>7458</v>
      </c>
      <c r="B7452">
        <v>3220</v>
      </c>
      <c r="C7452" s="1">
        <v>44198</v>
      </c>
      <c r="D7452" s="1">
        <v>44661</v>
      </c>
      <c r="E7452">
        <v>44.34</v>
      </c>
      <c r="F7452" t="s">
        <v>6</v>
      </c>
      <c r="G7452" s="3">
        <f t="shared" si="232"/>
        <v>44197</v>
      </c>
      <c r="H7452">
        <f t="shared" si="233"/>
        <v>15</v>
      </c>
    </row>
    <row r="7453" spans="1:8" x14ac:dyDescent="0.35">
      <c r="A7453" t="s">
        <v>7459</v>
      </c>
      <c r="B7453">
        <v>4220</v>
      </c>
      <c r="C7453" s="1">
        <v>44278</v>
      </c>
      <c r="D7453" s="1">
        <v>44099</v>
      </c>
      <c r="E7453">
        <v>210.54</v>
      </c>
      <c r="F7453" t="s">
        <v>8</v>
      </c>
      <c r="G7453" s="3">
        <f t="shared" si="232"/>
        <v>44256</v>
      </c>
      <c r="H7453">
        <f t="shared" si="233"/>
        <v>6</v>
      </c>
    </row>
    <row r="7454" spans="1:8" x14ac:dyDescent="0.35">
      <c r="A7454" t="s">
        <v>7460</v>
      </c>
      <c r="B7454">
        <v>1510</v>
      </c>
      <c r="C7454" s="1">
        <v>45376</v>
      </c>
      <c r="D7454" s="1">
        <v>45366</v>
      </c>
      <c r="E7454">
        <v>14.89</v>
      </c>
      <c r="F7454" t="s">
        <v>6</v>
      </c>
      <c r="G7454" s="3">
        <f t="shared" si="232"/>
        <v>45352</v>
      </c>
      <c r="H7454">
        <f t="shared" si="233"/>
        <v>0</v>
      </c>
    </row>
    <row r="7455" spans="1:8" x14ac:dyDescent="0.35">
      <c r="A7455" t="s">
        <v>7461</v>
      </c>
      <c r="B7455">
        <v>8795</v>
      </c>
      <c r="C7455" s="1">
        <v>45138</v>
      </c>
      <c r="D7455" s="1">
        <v>44012</v>
      </c>
      <c r="E7455">
        <v>306.41000000000003</v>
      </c>
      <c r="F7455" t="s">
        <v>11</v>
      </c>
      <c r="G7455" s="3">
        <f t="shared" si="232"/>
        <v>45108</v>
      </c>
      <c r="H7455">
        <f t="shared" si="233"/>
        <v>38</v>
      </c>
    </row>
    <row r="7456" spans="1:8" x14ac:dyDescent="0.35">
      <c r="A7456" t="s">
        <v>7462</v>
      </c>
      <c r="B7456">
        <v>1981</v>
      </c>
      <c r="C7456" s="1">
        <v>43946</v>
      </c>
      <c r="D7456" s="1">
        <v>43993</v>
      </c>
      <c r="E7456">
        <v>56.93</v>
      </c>
      <c r="F7456" t="s">
        <v>11</v>
      </c>
      <c r="G7456" s="3">
        <f t="shared" si="232"/>
        <v>43922</v>
      </c>
      <c r="H7456">
        <f t="shared" si="233"/>
        <v>2</v>
      </c>
    </row>
    <row r="7457" spans="1:8" x14ac:dyDescent="0.35">
      <c r="A7457" t="s">
        <v>7463</v>
      </c>
      <c r="B7457">
        <v>3237</v>
      </c>
      <c r="C7457" s="1">
        <v>44721</v>
      </c>
      <c r="D7457" s="1">
        <v>45366</v>
      </c>
      <c r="E7457">
        <v>173.43</v>
      </c>
      <c r="F7457" t="s">
        <v>8</v>
      </c>
      <c r="G7457" s="3">
        <f t="shared" si="232"/>
        <v>44713</v>
      </c>
      <c r="H7457">
        <f t="shared" si="233"/>
        <v>22</v>
      </c>
    </row>
    <row r="7458" spans="1:8" x14ac:dyDescent="0.35">
      <c r="A7458" t="s">
        <v>7464</v>
      </c>
      <c r="B7458">
        <v>1201</v>
      </c>
      <c r="C7458" s="1">
        <v>44247</v>
      </c>
      <c r="D7458" s="1" t="e">
        <v>#N/A</v>
      </c>
      <c r="E7458">
        <v>22.74</v>
      </c>
      <c r="F7458" t="s">
        <v>6</v>
      </c>
      <c r="G7458" s="3">
        <f t="shared" si="232"/>
        <v>44228</v>
      </c>
      <c r="H7458" t="e">
        <f t="shared" si="233"/>
        <v>#VALUE!</v>
      </c>
    </row>
    <row r="7459" spans="1:8" x14ac:dyDescent="0.35">
      <c r="A7459" t="s">
        <v>7465</v>
      </c>
      <c r="B7459">
        <v>4542</v>
      </c>
      <c r="C7459" s="1">
        <v>44245</v>
      </c>
      <c r="D7459" s="1">
        <v>45366</v>
      </c>
      <c r="E7459">
        <v>311.51</v>
      </c>
      <c r="F7459" t="s">
        <v>11</v>
      </c>
      <c r="G7459" s="3">
        <f t="shared" si="232"/>
        <v>44228</v>
      </c>
      <c r="H7459">
        <f t="shared" si="233"/>
        <v>37</v>
      </c>
    </row>
    <row r="7460" spans="1:8" x14ac:dyDescent="0.35">
      <c r="A7460" t="s">
        <v>7466</v>
      </c>
      <c r="B7460">
        <v>4104</v>
      </c>
      <c r="C7460" s="1">
        <v>45622</v>
      </c>
      <c r="D7460" s="1">
        <v>44969</v>
      </c>
      <c r="E7460">
        <v>378.79</v>
      </c>
      <c r="F7460" t="s">
        <v>11</v>
      </c>
      <c r="G7460" s="3">
        <f t="shared" si="232"/>
        <v>45597</v>
      </c>
      <c r="H7460">
        <f t="shared" si="233"/>
        <v>22</v>
      </c>
    </row>
    <row r="7461" spans="1:8" x14ac:dyDescent="0.35">
      <c r="A7461" t="s">
        <v>7467</v>
      </c>
      <c r="B7461">
        <v>8396</v>
      </c>
      <c r="C7461" s="1">
        <v>44688</v>
      </c>
      <c r="D7461" s="1">
        <v>44198</v>
      </c>
      <c r="E7461">
        <v>94.12</v>
      </c>
      <c r="F7461" t="s">
        <v>11</v>
      </c>
      <c r="G7461" s="3">
        <f t="shared" si="232"/>
        <v>44682</v>
      </c>
      <c r="H7461">
        <f t="shared" si="233"/>
        <v>16</v>
      </c>
    </row>
    <row r="7462" spans="1:8" x14ac:dyDescent="0.35">
      <c r="A7462" t="s">
        <v>7468</v>
      </c>
      <c r="B7462">
        <v>2788</v>
      </c>
      <c r="C7462" s="1">
        <v>44881</v>
      </c>
      <c r="D7462" s="1">
        <v>44969</v>
      </c>
      <c r="E7462">
        <v>110.05</v>
      </c>
      <c r="F7462" t="s">
        <v>6</v>
      </c>
      <c r="G7462" s="3">
        <f t="shared" si="232"/>
        <v>44866</v>
      </c>
      <c r="H7462">
        <f t="shared" si="233"/>
        <v>3</v>
      </c>
    </row>
    <row r="7463" spans="1:8" x14ac:dyDescent="0.35">
      <c r="A7463" t="s">
        <v>7469</v>
      </c>
      <c r="B7463">
        <v>1675</v>
      </c>
      <c r="C7463" s="1">
        <v>44017</v>
      </c>
      <c r="D7463" s="1">
        <v>43993</v>
      </c>
      <c r="E7463">
        <v>374.19</v>
      </c>
      <c r="F7463" t="s">
        <v>6</v>
      </c>
      <c r="G7463" s="3">
        <f t="shared" si="232"/>
        <v>44013</v>
      </c>
      <c r="H7463">
        <f t="shared" si="233"/>
        <v>1</v>
      </c>
    </row>
    <row r="7464" spans="1:8" x14ac:dyDescent="0.35">
      <c r="A7464" t="s">
        <v>7470</v>
      </c>
      <c r="B7464">
        <v>2238</v>
      </c>
      <c r="C7464" s="1">
        <v>45562</v>
      </c>
      <c r="D7464" s="1">
        <v>44661</v>
      </c>
      <c r="E7464">
        <v>330.99</v>
      </c>
      <c r="F7464" t="s">
        <v>6</v>
      </c>
      <c r="G7464" s="3">
        <f t="shared" si="232"/>
        <v>45536</v>
      </c>
      <c r="H7464">
        <f t="shared" si="233"/>
        <v>30</v>
      </c>
    </row>
    <row r="7465" spans="1:8" x14ac:dyDescent="0.35">
      <c r="A7465" t="s">
        <v>7471</v>
      </c>
      <c r="B7465">
        <v>3335</v>
      </c>
      <c r="C7465" s="1">
        <v>45757</v>
      </c>
      <c r="D7465" s="1" t="e">
        <v>#N/A</v>
      </c>
      <c r="E7465">
        <v>100.96</v>
      </c>
      <c r="F7465" t="s">
        <v>11</v>
      </c>
      <c r="G7465" s="3">
        <f t="shared" si="232"/>
        <v>45748</v>
      </c>
      <c r="H7465" t="e">
        <f t="shared" si="233"/>
        <v>#VALUE!</v>
      </c>
    </row>
    <row r="7466" spans="1:8" x14ac:dyDescent="0.35">
      <c r="A7466" t="s">
        <v>7472</v>
      </c>
      <c r="B7466">
        <v>5159</v>
      </c>
      <c r="C7466" s="1">
        <v>45238</v>
      </c>
      <c r="D7466" s="1">
        <v>44198</v>
      </c>
      <c r="E7466">
        <v>164.94</v>
      </c>
      <c r="F7466" t="s">
        <v>8</v>
      </c>
      <c r="G7466" s="3">
        <f t="shared" si="232"/>
        <v>45231</v>
      </c>
      <c r="H7466">
        <f t="shared" si="233"/>
        <v>35</v>
      </c>
    </row>
    <row r="7467" spans="1:8" x14ac:dyDescent="0.35">
      <c r="A7467" t="s">
        <v>7473</v>
      </c>
      <c r="B7467">
        <v>5576</v>
      </c>
      <c r="C7467" s="1">
        <v>44335</v>
      </c>
      <c r="D7467" s="1" t="e">
        <v>#N/A</v>
      </c>
      <c r="E7467">
        <v>374.31</v>
      </c>
      <c r="F7467" t="s">
        <v>11</v>
      </c>
      <c r="G7467" s="3">
        <f t="shared" si="232"/>
        <v>44317</v>
      </c>
      <c r="H7467" t="e">
        <f t="shared" si="233"/>
        <v>#VALUE!</v>
      </c>
    </row>
    <row r="7468" spans="1:8" x14ac:dyDescent="0.35">
      <c r="A7468" t="s">
        <v>7474</v>
      </c>
      <c r="B7468">
        <v>9126</v>
      </c>
      <c r="C7468" s="1">
        <v>44190</v>
      </c>
      <c r="D7468" s="1">
        <v>45339</v>
      </c>
      <c r="E7468">
        <v>64.37</v>
      </c>
      <c r="F7468" t="s">
        <v>11</v>
      </c>
      <c r="G7468" s="3">
        <f t="shared" si="232"/>
        <v>44166</v>
      </c>
      <c r="H7468">
        <f t="shared" si="233"/>
        <v>38</v>
      </c>
    </row>
    <row r="7469" spans="1:8" x14ac:dyDescent="0.35">
      <c r="A7469" t="s">
        <v>7475</v>
      </c>
      <c r="B7469">
        <v>9964</v>
      </c>
      <c r="C7469" s="1">
        <v>44540</v>
      </c>
      <c r="D7469" s="1">
        <v>45339</v>
      </c>
      <c r="E7469">
        <v>405.79</v>
      </c>
      <c r="F7469" t="s">
        <v>11</v>
      </c>
      <c r="G7469" s="3">
        <f t="shared" si="232"/>
        <v>44531</v>
      </c>
      <c r="H7469">
        <f t="shared" si="233"/>
        <v>27</v>
      </c>
    </row>
    <row r="7470" spans="1:8" x14ac:dyDescent="0.35">
      <c r="A7470" s="2" t="s">
        <v>7476</v>
      </c>
      <c r="B7470">
        <v>8765</v>
      </c>
      <c r="C7470" s="1">
        <v>45288</v>
      </c>
      <c r="D7470" s="1">
        <v>44099</v>
      </c>
      <c r="E7470">
        <v>418.77</v>
      </c>
      <c r="F7470" t="s">
        <v>6</v>
      </c>
      <c r="G7470" s="3">
        <f t="shared" si="232"/>
        <v>45261</v>
      </c>
      <c r="H7470">
        <f t="shared" si="233"/>
        <v>40</v>
      </c>
    </row>
    <row r="7471" spans="1:8" x14ac:dyDescent="0.35">
      <c r="A7471" t="s">
        <v>7477</v>
      </c>
      <c r="B7471">
        <v>5207</v>
      </c>
      <c r="C7471" s="1">
        <v>45457</v>
      </c>
      <c r="D7471" s="1">
        <v>45366</v>
      </c>
      <c r="E7471">
        <v>160.13</v>
      </c>
      <c r="F7471" t="s">
        <v>6</v>
      </c>
      <c r="G7471" s="3">
        <f t="shared" si="232"/>
        <v>45444</v>
      </c>
      <c r="H7471">
        <f t="shared" si="233"/>
        <v>3</v>
      </c>
    </row>
    <row r="7472" spans="1:8" x14ac:dyDescent="0.35">
      <c r="A7472" t="s">
        <v>7478</v>
      </c>
      <c r="B7472">
        <v>1881</v>
      </c>
      <c r="C7472" s="1">
        <v>44472</v>
      </c>
      <c r="D7472" s="1">
        <v>44969</v>
      </c>
      <c r="E7472">
        <v>491.79</v>
      </c>
      <c r="F7472" t="s">
        <v>11</v>
      </c>
      <c r="G7472" s="3">
        <f t="shared" si="232"/>
        <v>44470</v>
      </c>
      <c r="H7472">
        <f t="shared" si="233"/>
        <v>17</v>
      </c>
    </row>
    <row r="7473" spans="1:8" x14ac:dyDescent="0.35">
      <c r="A7473" t="s">
        <v>7479</v>
      </c>
      <c r="B7473">
        <v>4695</v>
      </c>
      <c r="C7473" s="1">
        <v>43975</v>
      </c>
      <c r="D7473" s="1">
        <v>45366</v>
      </c>
      <c r="E7473">
        <v>382.19</v>
      </c>
      <c r="F7473" t="s">
        <v>6</v>
      </c>
      <c r="G7473" s="3">
        <f t="shared" si="232"/>
        <v>43952</v>
      </c>
      <c r="H7473">
        <f t="shared" si="233"/>
        <v>46</v>
      </c>
    </row>
    <row r="7474" spans="1:8" x14ac:dyDescent="0.35">
      <c r="A7474" s="2" t="s">
        <v>7480</v>
      </c>
      <c r="B7474">
        <v>3158</v>
      </c>
      <c r="C7474" s="1">
        <v>44226</v>
      </c>
      <c r="D7474" s="1" t="e">
        <v>#N/A</v>
      </c>
      <c r="E7474">
        <v>100</v>
      </c>
      <c r="F7474" t="s">
        <v>11</v>
      </c>
      <c r="G7474" s="3">
        <f t="shared" si="232"/>
        <v>44197</v>
      </c>
      <c r="H7474" t="e">
        <f t="shared" si="233"/>
        <v>#VALUE!</v>
      </c>
    </row>
    <row r="7475" spans="1:8" x14ac:dyDescent="0.35">
      <c r="A7475" t="s">
        <v>7481</v>
      </c>
      <c r="B7475">
        <v>2521</v>
      </c>
      <c r="C7475" s="1">
        <v>44215</v>
      </c>
      <c r="D7475" s="1">
        <v>44399</v>
      </c>
      <c r="E7475">
        <v>327.49</v>
      </c>
      <c r="F7475" t="s">
        <v>11</v>
      </c>
      <c r="G7475" s="3">
        <f t="shared" si="232"/>
        <v>44197</v>
      </c>
      <c r="H7475">
        <f t="shared" si="233"/>
        <v>6</v>
      </c>
    </row>
    <row r="7476" spans="1:8" x14ac:dyDescent="0.35">
      <c r="A7476" t="s">
        <v>7482</v>
      </c>
      <c r="B7476">
        <v>3360</v>
      </c>
      <c r="C7476" s="1">
        <v>44972</v>
      </c>
      <c r="D7476" s="1">
        <v>45366</v>
      </c>
      <c r="E7476">
        <v>177.74</v>
      </c>
      <c r="F7476" t="s">
        <v>11</v>
      </c>
      <c r="G7476" s="3">
        <f t="shared" si="232"/>
        <v>44958</v>
      </c>
      <c r="H7476">
        <f t="shared" si="233"/>
        <v>13</v>
      </c>
    </row>
    <row r="7477" spans="1:8" x14ac:dyDescent="0.35">
      <c r="A7477" t="s">
        <v>7483</v>
      </c>
      <c r="B7477">
        <v>5421</v>
      </c>
      <c r="C7477" s="1">
        <v>45438</v>
      </c>
      <c r="D7477" s="1">
        <v>44459</v>
      </c>
      <c r="E7477">
        <v>380.11</v>
      </c>
      <c r="F7477" t="s">
        <v>11</v>
      </c>
      <c r="G7477" s="3">
        <f t="shared" si="232"/>
        <v>45413</v>
      </c>
      <c r="H7477">
        <f t="shared" si="233"/>
        <v>33</v>
      </c>
    </row>
    <row r="7478" spans="1:8" x14ac:dyDescent="0.35">
      <c r="A7478" t="s">
        <v>7484</v>
      </c>
      <c r="B7478">
        <v>1278</v>
      </c>
      <c r="C7478" s="1">
        <v>44199</v>
      </c>
      <c r="D7478" s="1">
        <v>44198</v>
      </c>
      <c r="E7478">
        <v>295.83999999999997</v>
      </c>
      <c r="F7478" t="s">
        <v>6</v>
      </c>
      <c r="G7478" s="3">
        <f t="shared" si="232"/>
        <v>44197</v>
      </c>
      <c r="H7478">
        <f t="shared" si="233"/>
        <v>0</v>
      </c>
    </row>
    <row r="7479" spans="1:8" x14ac:dyDescent="0.35">
      <c r="A7479" t="s">
        <v>7485</v>
      </c>
      <c r="B7479">
        <v>8308</v>
      </c>
      <c r="C7479" s="1">
        <v>45038</v>
      </c>
      <c r="D7479" s="1">
        <v>43908</v>
      </c>
      <c r="E7479">
        <v>400.94</v>
      </c>
      <c r="F7479" t="s">
        <v>6</v>
      </c>
      <c r="G7479" s="3">
        <f t="shared" si="232"/>
        <v>45017</v>
      </c>
      <c r="H7479">
        <f t="shared" si="233"/>
        <v>38</v>
      </c>
    </row>
    <row r="7480" spans="1:8" x14ac:dyDescent="0.35">
      <c r="A7480" t="s">
        <v>7486</v>
      </c>
      <c r="B7480">
        <v>3953</v>
      </c>
      <c r="C7480" s="1">
        <v>45222</v>
      </c>
      <c r="D7480" s="1">
        <v>45339</v>
      </c>
      <c r="E7480">
        <v>194.16</v>
      </c>
      <c r="F7480" t="s">
        <v>11</v>
      </c>
      <c r="G7480" s="3">
        <f t="shared" si="232"/>
        <v>45200</v>
      </c>
      <c r="H7480">
        <f t="shared" si="233"/>
        <v>4</v>
      </c>
    </row>
    <row r="7481" spans="1:8" x14ac:dyDescent="0.35">
      <c r="A7481" t="s">
        <v>7487</v>
      </c>
      <c r="B7481">
        <v>4411</v>
      </c>
      <c r="C7481" s="1">
        <v>44015</v>
      </c>
      <c r="D7481" s="1">
        <v>45366</v>
      </c>
      <c r="E7481">
        <v>340.46</v>
      </c>
      <c r="F7481" t="s">
        <v>6</v>
      </c>
      <c r="G7481" s="3">
        <f t="shared" si="232"/>
        <v>44013</v>
      </c>
      <c r="H7481">
        <f t="shared" si="233"/>
        <v>45</v>
      </c>
    </row>
    <row r="7482" spans="1:8" x14ac:dyDescent="0.35">
      <c r="A7482" t="s">
        <v>7488</v>
      </c>
      <c r="B7482">
        <v>6785</v>
      </c>
      <c r="C7482" s="1">
        <v>45023</v>
      </c>
      <c r="D7482" s="1">
        <v>43993</v>
      </c>
      <c r="E7482">
        <v>164.75</v>
      </c>
      <c r="F7482" t="s">
        <v>11</v>
      </c>
      <c r="G7482" s="3">
        <f t="shared" si="232"/>
        <v>45017</v>
      </c>
      <c r="H7482">
        <f t="shared" si="233"/>
        <v>34</v>
      </c>
    </row>
    <row r="7483" spans="1:8" x14ac:dyDescent="0.35">
      <c r="A7483" t="s">
        <v>7489</v>
      </c>
      <c r="B7483">
        <v>3138</v>
      </c>
      <c r="C7483" s="1">
        <v>44438</v>
      </c>
      <c r="D7483" s="1" t="e">
        <v>#N/A</v>
      </c>
      <c r="E7483">
        <v>240.46</v>
      </c>
      <c r="F7483" t="s">
        <v>11</v>
      </c>
      <c r="G7483" s="3">
        <f t="shared" si="232"/>
        <v>44409</v>
      </c>
      <c r="H7483" t="e">
        <f t="shared" si="233"/>
        <v>#VALUE!</v>
      </c>
    </row>
    <row r="7484" spans="1:8" x14ac:dyDescent="0.35">
      <c r="A7484" t="s">
        <v>7490</v>
      </c>
      <c r="B7484">
        <v>8628</v>
      </c>
      <c r="C7484" s="1">
        <v>45712</v>
      </c>
      <c r="D7484" s="1" t="e">
        <v>#N/A</v>
      </c>
      <c r="E7484">
        <v>305.31</v>
      </c>
      <c r="F7484" t="s">
        <v>6</v>
      </c>
      <c r="G7484" s="3">
        <f t="shared" si="232"/>
        <v>45689</v>
      </c>
      <c r="H7484" t="e">
        <f t="shared" si="233"/>
        <v>#VALUE!</v>
      </c>
    </row>
    <row r="7485" spans="1:8" x14ac:dyDescent="0.35">
      <c r="A7485" t="s">
        <v>7491</v>
      </c>
      <c r="B7485">
        <v>1394</v>
      </c>
      <c r="C7485" s="1">
        <v>44618</v>
      </c>
      <c r="D7485" s="1">
        <v>44012</v>
      </c>
      <c r="E7485">
        <v>485.55</v>
      </c>
      <c r="F7485" t="s">
        <v>8</v>
      </c>
      <c r="G7485" s="3">
        <f t="shared" si="232"/>
        <v>44593</v>
      </c>
      <c r="H7485">
        <f t="shared" si="233"/>
        <v>20</v>
      </c>
    </row>
    <row r="7486" spans="1:8" x14ac:dyDescent="0.35">
      <c r="A7486" t="s">
        <v>7492</v>
      </c>
      <c r="B7486">
        <v>3194</v>
      </c>
      <c r="C7486" s="1">
        <v>44450</v>
      </c>
      <c r="D7486" s="1">
        <v>44969</v>
      </c>
      <c r="E7486">
        <v>142.47</v>
      </c>
      <c r="F7486" t="s">
        <v>6</v>
      </c>
      <c r="G7486" s="3">
        <f t="shared" si="232"/>
        <v>44440</v>
      </c>
      <c r="H7486">
        <f t="shared" si="233"/>
        <v>17</v>
      </c>
    </row>
    <row r="7487" spans="1:8" x14ac:dyDescent="0.35">
      <c r="A7487" t="s">
        <v>7493</v>
      </c>
      <c r="B7487">
        <v>6883</v>
      </c>
      <c r="C7487" s="1">
        <v>43971</v>
      </c>
      <c r="D7487" s="1">
        <v>45366</v>
      </c>
      <c r="E7487">
        <v>296.33</v>
      </c>
      <c r="F7487" t="s">
        <v>6</v>
      </c>
      <c r="G7487" s="3">
        <f t="shared" si="232"/>
        <v>43952</v>
      </c>
      <c r="H7487">
        <f t="shared" si="233"/>
        <v>47</v>
      </c>
    </row>
    <row r="7488" spans="1:8" x14ac:dyDescent="0.35">
      <c r="A7488" t="s">
        <v>7494</v>
      </c>
      <c r="B7488">
        <v>2834</v>
      </c>
      <c r="C7488" s="1">
        <v>44259</v>
      </c>
      <c r="D7488" s="1">
        <v>43908</v>
      </c>
      <c r="E7488">
        <v>197.31</v>
      </c>
      <c r="F7488" t="s">
        <v>11</v>
      </c>
      <c r="G7488" s="3">
        <f t="shared" si="232"/>
        <v>44256</v>
      </c>
      <c r="H7488">
        <f t="shared" si="233"/>
        <v>12</v>
      </c>
    </row>
    <row r="7489" spans="1:8" x14ac:dyDescent="0.35">
      <c r="A7489" t="s">
        <v>7495</v>
      </c>
      <c r="B7489">
        <v>2732</v>
      </c>
      <c r="C7489" s="1">
        <v>45367</v>
      </c>
      <c r="D7489" s="1">
        <v>45366</v>
      </c>
      <c r="E7489">
        <v>62.09</v>
      </c>
      <c r="F7489" t="s">
        <v>8</v>
      </c>
      <c r="G7489" s="3">
        <f t="shared" si="232"/>
        <v>45352</v>
      </c>
      <c r="H7489">
        <f t="shared" si="233"/>
        <v>0</v>
      </c>
    </row>
    <row r="7490" spans="1:8" x14ac:dyDescent="0.35">
      <c r="A7490" t="s">
        <v>7496</v>
      </c>
      <c r="B7490">
        <v>2809</v>
      </c>
      <c r="C7490" s="1">
        <v>44812</v>
      </c>
      <c r="D7490" s="1">
        <v>45366</v>
      </c>
      <c r="E7490">
        <v>166.64</v>
      </c>
      <c r="F7490" t="s">
        <v>8</v>
      </c>
      <c r="G7490" s="3">
        <f t="shared" si="232"/>
        <v>44805</v>
      </c>
      <c r="H7490">
        <f t="shared" si="233"/>
        <v>18</v>
      </c>
    </row>
    <row r="7491" spans="1:8" x14ac:dyDescent="0.35">
      <c r="A7491" t="s">
        <v>7497</v>
      </c>
      <c r="B7491">
        <v>2489</v>
      </c>
      <c r="C7491" s="1">
        <v>44585</v>
      </c>
      <c r="D7491" s="1">
        <v>44012</v>
      </c>
      <c r="E7491">
        <v>93.66</v>
      </c>
      <c r="F7491" t="s">
        <v>6</v>
      </c>
      <c r="G7491" s="3">
        <f t="shared" ref="G7491:G7554" si="234">DATE(YEAR(C7491),MONTH(C7491),1)</f>
        <v>44562</v>
      </c>
      <c r="H7491">
        <f t="shared" ref="H7491:H7554" si="235">ABS(IF(ISNUMBER(D7491),ROUND((D7491-C7491)/30,0),"AA"))</f>
        <v>19</v>
      </c>
    </row>
    <row r="7492" spans="1:8" x14ac:dyDescent="0.35">
      <c r="A7492" t="s">
        <v>7498</v>
      </c>
      <c r="B7492">
        <v>9855</v>
      </c>
      <c r="C7492" s="1">
        <v>45029</v>
      </c>
      <c r="D7492" s="1">
        <v>44099</v>
      </c>
      <c r="E7492">
        <v>441.61</v>
      </c>
      <c r="F7492" t="s">
        <v>8</v>
      </c>
      <c r="G7492" s="3">
        <f t="shared" si="234"/>
        <v>45017</v>
      </c>
      <c r="H7492">
        <f t="shared" si="235"/>
        <v>31</v>
      </c>
    </row>
    <row r="7493" spans="1:8" x14ac:dyDescent="0.35">
      <c r="A7493" t="s">
        <v>7499</v>
      </c>
      <c r="B7493">
        <v>5678</v>
      </c>
      <c r="C7493" s="1">
        <v>44092</v>
      </c>
      <c r="D7493" s="1">
        <v>43993</v>
      </c>
      <c r="E7493">
        <v>368.93</v>
      </c>
      <c r="F7493" t="s">
        <v>8</v>
      </c>
      <c r="G7493" s="3">
        <f t="shared" si="234"/>
        <v>44075</v>
      </c>
      <c r="H7493">
        <f t="shared" si="235"/>
        <v>3</v>
      </c>
    </row>
    <row r="7494" spans="1:8" x14ac:dyDescent="0.35">
      <c r="A7494" t="s">
        <v>7500</v>
      </c>
      <c r="B7494">
        <v>7776</v>
      </c>
      <c r="C7494" s="1">
        <v>44710</v>
      </c>
      <c r="D7494" s="1">
        <v>44969</v>
      </c>
      <c r="E7494">
        <v>135.1</v>
      </c>
      <c r="F7494" t="s">
        <v>8</v>
      </c>
      <c r="G7494" s="3">
        <f t="shared" si="234"/>
        <v>44682</v>
      </c>
      <c r="H7494">
        <f t="shared" si="235"/>
        <v>9</v>
      </c>
    </row>
    <row r="7495" spans="1:8" x14ac:dyDescent="0.35">
      <c r="A7495" t="s">
        <v>7501</v>
      </c>
      <c r="B7495">
        <v>8011</v>
      </c>
      <c r="C7495" s="1">
        <v>44198</v>
      </c>
      <c r="D7495" s="1">
        <v>45366</v>
      </c>
      <c r="E7495">
        <v>397.67</v>
      </c>
      <c r="F7495" t="s">
        <v>8</v>
      </c>
      <c r="G7495" s="3">
        <f t="shared" si="234"/>
        <v>44197</v>
      </c>
      <c r="H7495">
        <f t="shared" si="235"/>
        <v>39</v>
      </c>
    </row>
    <row r="7496" spans="1:8" x14ac:dyDescent="0.35">
      <c r="A7496" t="s">
        <v>7502</v>
      </c>
      <c r="B7496">
        <v>7902</v>
      </c>
      <c r="C7496" s="1">
        <v>45666</v>
      </c>
      <c r="D7496" s="1">
        <v>43993</v>
      </c>
      <c r="E7496">
        <v>72.180000000000007</v>
      </c>
      <c r="F7496" t="s">
        <v>6</v>
      </c>
      <c r="G7496" s="3">
        <f t="shared" si="234"/>
        <v>45658</v>
      </c>
      <c r="H7496">
        <f t="shared" si="235"/>
        <v>56</v>
      </c>
    </row>
    <row r="7497" spans="1:8" x14ac:dyDescent="0.35">
      <c r="A7497" t="s">
        <v>7503</v>
      </c>
      <c r="B7497">
        <v>7215</v>
      </c>
      <c r="C7497" s="1">
        <v>44108</v>
      </c>
      <c r="D7497" s="1">
        <v>44099</v>
      </c>
      <c r="E7497">
        <v>499.57</v>
      </c>
      <c r="F7497" t="s">
        <v>11</v>
      </c>
      <c r="G7497" s="3">
        <f t="shared" si="234"/>
        <v>44105</v>
      </c>
      <c r="H7497">
        <f t="shared" si="235"/>
        <v>0</v>
      </c>
    </row>
    <row r="7498" spans="1:8" x14ac:dyDescent="0.35">
      <c r="A7498" t="s">
        <v>7504</v>
      </c>
      <c r="B7498">
        <v>9195</v>
      </c>
      <c r="C7498" s="1">
        <v>44858</v>
      </c>
      <c r="D7498" s="1">
        <v>44012</v>
      </c>
      <c r="E7498">
        <v>267.5</v>
      </c>
      <c r="F7498" t="s">
        <v>6</v>
      </c>
      <c r="G7498" s="3">
        <f t="shared" si="234"/>
        <v>44835</v>
      </c>
      <c r="H7498">
        <f t="shared" si="235"/>
        <v>28</v>
      </c>
    </row>
    <row r="7499" spans="1:8" x14ac:dyDescent="0.35">
      <c r="A7499" t="s">
        <v>7505</v>
      </c>
      <c r="B7499">
        <v>8474</v>
      </c>
      <c r="C7499" s="1">
        <v>44473</v>
      </c>
      <c r="D7499" s="1">
        <v>44969</v>
      </c>
      <c r="E7499">
        <v>136.82</v>
      </c>
      <c r="F7499" t="s">
        <v>8</v>
      </c>
      <c r="G7499" s="3">
        <f t="shared" si="234"/>
        <v>44470</v>
      </c>
      <c r="H7499">
        <f t="shared" si="235"/>
        <v>17</v>
      </c>
    </row>
    <row r="7500" spans="1:8" x14ac:dyDescent="0.35">
      <c r="A7500" t="s">
        <v>7506</v>
      </c>
      <c r="B7500">
        <v>4780</v>
      </c>
      <c r="C7500" s="1">
        <v>44163</v>
      </c>
      <c r="D7500" s="1">
        <v>44969</v>
      </c>
      <c r="E7500">
        <v>224.78</v>
      </c>
      <c r="F7500" t="s">
        <v>8</v>
      </c>
      <c r="G7500" s="3">
        <f t="shared" si="234"/>
        <v>44136</v>
      </c>
      <c r="H7500">
        <f t="shared" si="235"/>
        <v>27</v>
      </c>
    </row>
    <row r="7501" spans="1:8" x14ac:dyDescent="0.35">
      <c r="A7501" t="s">
        <v>7507</v>
      </c>
      <c r="B7501">
        <v>2451</v>
      </c>
      <c r="C7501" s="1">
        <v>44498</v>
      </c>
      <c r="D7501" s="1">
        <v>45339</v>
      </c>
      <c r="E7501">
        <v>488.59</v>
      </c>
      <c r="F7501" t="s">
        <v>11</v>
      </c>
      <c r="G7501" s="3">
        <f t="shared" si="234"/>
        <v>44470</v>
      </c>
      <c r="H7501">
        <f t="shared" si="235"/>
        <v>28</v>
      </c>
    </row>
    <row r="7502" spans="1:8" x14ac:dyDescent="0.35">
      <c r="A7502" t="s">
        <v>7508</v>
      </c>
      <c r="B7502">
        <v>1532</v>
      </c>
      <c r="C7502" s="1">
        <v>44399</v>
      </c>
      <c r="D7502" s="1">
        <v>44012</v>
      </c>
      <c r="E7502">
        <v>250.44</v>
      </c>
      <c r="F7502" t="s">
        <v>8</v>
      </c>
      <c r="G7502" s="3">
        <f t="shared" si="234"/>
        <v>44378</v>
      </c>
      <c r="H7502">
        <f t="shared" si="235"/>
        <v>13</v>
      </c>
    </row>
    <row r="7503" spans="1:8" x14ac:dyDescent="0.35">
      <c r="A7503" t="s">
        <v>7509</v>
      </c>
      <c r="B7503">
        <v>3140</v>
      </c>
      <c r="C7503" s="1">
        <v>44652</v>
      </c>
      <c r="D7503" s="1">
        <v>45339</v>
      </c>
      <c r="E7503">
        <v>52.02</v>
      </c>
      <c r="F7503" t="s">
        <v>6</v>
      </c>
      <c r="G7503" s="3">
        <f t="shared" si="234"/>
        <v>44652</v>
      </c>
      <c r="H7503">
        <f t="shared" si="235"/>
        <v>23</v>
      </c>
    </row>
    <row r="7504" spans="1:8" x14ac:dyDescent="0.35">
      <c r="A7504" t="s">
        <v>7510</v>
      </c>
      <c r="B7504">
        <v>1714</v>
      </c>
      <c r="C7504" s="1">
        <v>44423</v>
      </c>
      <c r="D7504" s="1">
        <v>44969</v>
      </c>
      <c r="E7504">
        <v>34.67</v>
      </c>
      <c r="F7504" t="s">
        <v>8</v>
      </c>
      <c r="G7504" s="3">
        <f t="shared" si="234"/>
        <v>44409</v>
      </c>
      <c r="H7504">
        <f t="shared" si="235"/>
        <v>18</v>
      </c>
    </row>
    <row r="7505" spans="1:8" x14ac:dyDescent="0.35">
      <c r="A7505" t="s">
        <v>7511</v>
      </c>
      <c r="B7505">
        <v>9668</v>
      </c>
      <c r="C7505" s="1">
        <v>45662</v>
      </c>
      <c r="D7505" s="1">
        <v>45339</v>
      </c>
      <c r="E7505">
        <v>467.31</v>
      </c>
      <c r="F7505" t="s">
        <v>11</v>
      </c>
      <c r="G7505" s="3">
        <f t="shared" si="234"/>
        <v>45658</v>
      </c>
      <c r="H7505">
        <f t="shared" si="235"/>
        <v>11</v>
      </c>
    </row>
    <row r="7506" spans="1:8" x14ac:dyDescent="0.35">
      <c r="A7506" t="s">
        <v>7512</v>
      </c>
      <c r="B7506">
        <v>7439</v>
      </c>
      <c r="C7506" s="1">
        <v>45468</v>
      </c>
      <c r="D7506" s="1">
        <v>43993</v>
      </c>
      <c r="E7506">
        <v>307.89</v>
      </c>
      <c r="F7506" t="s">
        <v>8</v>
      </c>
      <c r="G7506" s="3">
        <f t="shared" si="234"/>
        <v>45444</v>
      </c>
      <c r="H7506">
        <f t="shared" si="235"/>
        <v>49</v>
      </c>
    </row>
    <row r="7507" spans="1:8" x14ac:dyDescent="0.35">
      <c r="A7507" t="s">
        <v>7513</v>
      </c>
      <c r="B7507">
        <v>3094</v>
      </c>
      <c r="C7507" s="1">
        <v>44764</v>
      </c>
      <c r="D7507" s="1">
        <v>45366</v>
      </c>
      <c r="E7507">
        <v>418.47</v>
      </c>
      <c r="F7507" t="s">
        <v>6</v>
      </c>
      <c r="G7507" s="3">
        <f t="shared" si="234"/>
        <v>44743</v>
      </c>
      <c r="H7507">
        <f t="shared" si="235"/>
        <v>20</v>
      </c>
    </row>
    <row r="7508" spans="1:8" x14ac:dyDescent="0.35">
      <c r="A7508" t="s">
        <v>7514</v>
      </c>
      <c r="B7508">
        <v>4775</v>
      </c>
      <c r="C7508" s="1">
        <v>45339</v>
      </c>
      <c r="D7508" s="1">
        <v>44459</v>
      </c>
      <c r="E7508">
        <v>146.52000000000001</v>
      </c>
      <c r="F7508" t="s">
        <v>6</v>
      </c>
      <c r="G7508" s="3">
        <f t="shared" si="234"/>
        <v>45323</v>
      </c>
      <c r="H7508">
        <f t="shared" si="235"/>
        <v>29</v>
      </c>
    </row>
    <row r="7509" spans="1:8" x14ac:dyDescent="0.35">
      <c r="A7509" t="s">
        <v>7515</v>
      </c>
      <c r="B7509">
        <v>9353</v>
      </c>
      <c r="C7509" s="1">
        <v>45129</v>
      </c>
      <c r="D7509" s="1">
        <v>45008</v>
      </c>
      <c r="E7509">
        <v>224.15</v>
      </c>
      <c r="F7509" t="s">
        <v>6</v>
      </c>
      <c r="G7509" s="3">
        <f t="shared" si="234"/>
        <v>45108</v>
      </c>
      <c r="H7509">
        <f t="shared" si="235"/>
        <v>4</v>
      </c>
    </row>
    <row r="7510" spans="1:8" x14ac:dyDescent="0.35">
      <c r="A7510" t="s">
        <v>7516</v>
      </c>
      <c r="B7510">
        <v>1640</v>
      </c>
      <c r="C7510" s="1">
        <v>43833</v>
      </c>
      <c r="D7510" s="1">
        <v>45366</v>
      </c>
      <c r="E7510">
        <v>257.04000000000002</v>
      </c>
      <c r="F7510" t="s">
        <v>11</v>
      </c>
      <c r="G7510" s="3">
        <f t="shared" si="234"/>
        <v>43831</v>
      </c>
      <c r="H7510">
        <f t="shared" si="235"/>
        <v>51</v>
      </c>
    </row>
    <row r="7511" spans="1:8" x14ac:dyDescent="0.35">
      <c r="A7511" t="s">
        <v>7517</v>
      </c>
      <c r="B7511">
        <v>4670</v>
      </c>
      <c r="C7511" s="1">
        <v>44214</v>
      </c>
      <c r="D7511" s="1">
        <v>44012</v>
      </c>
      <c r="E7511">
        <v>291.3</v>
      </c>
      <c r="F7511" t="s">
        <v>8</v>
      </c>
      <c r="G7511" s="3">
        <f t="shared" si="234"/>
        <v>44197</v>
      </c>
      <c r="H7511">
        <f t="shared" si="235"/>
        <v>7</v>
      </c>
    </row>
    <row r="7512" spans="1:8" x14ac:dyDescent="0.35">
      <c r="A7512" t="s">
        <v>7518</v>
      </c>
      <c r="B7512">
        <v>7721</v>
      </c>
      <c r="C7512" s="1">
        <v>44278</v>
      </c>
      <c r="D7512" s="1">
        <v>44969</v>
      </c>
      <c r="E7512">
        <v>166.09</v>
      </c>
      <c r="F7512" t="s">
        <v>6</v>
      </c>
      <c r="G7512" s="3">
        <f t="shared" si="234"/>
        <v>44256</v>
      </c>
      <c r="H7512">
        <f t="shared" si="235"/>
        <v>23</v>
      </c>
    </row>
    <row r="7513" spans="1:8" x14ac:dyDescent="0.35">
      <c r="A7513" t="s">
        <v>7519</v>
      </c>
      <c r="B7513">
        <v>4071</v>
      </c>
      <c r="C7513" s="1">
        <v>45288</v>
      </c>
      <c r="D7513" s="1">
        <v>44099</v>
      </c>
      <c r="E7513">
        <v>82.54</v>
      </c>
      <c r="F7513" t="s">
        <v>11</v>
      </c>
      <c r="G7513" s="3">
        <f t="shared" si="234"/>
        <v>45261</v>
      </c>
      <c r="H7513">
        <f t="shared" si="235"/>
        <v>40</v>
      </c>
    </row>
    <row r="7514" spans="1:8" x14ac:dyDescent="0.35">
      <c r="A7514" t="s">
        <v>7520</v>
      </c>
      <c r="B7514">
        <v>3755</v>
      </c>
      <c r="C7514" s="1">
        <v>44984</v>
      </c>
      <c r="D7514" s="1" t="e">
        <v>#N/A</v>
      </c>
      <c r="E7514">
        <v>42.3</v>
      </c>
      <c r="F7514" t="s">
        <v>11</v>
      </c>
      <c r="G7514" s="3">
        <f t="shared" si="234"/>
        <v>44958</v>
      </c>
      <c r="H7514" t="e">
        <f t="shared" si="235"/>
        <v>#VALUE!</v>
      </c>
    </row>
    <row r="7515" spans="1:8" x14ac:dyDescent="0.35">
      <c r="A7515" t="s">
        <v>7521</v>
      </c>
      <c r="B7515">
        <v>4265</v>
      </c>
      <c r="C7515" s="1">
        <v>44566</v>
      </c>
      <c r="D7515" s="1">
        <v>45366</v>
      </c>
      <c r="E7515">
        <v>374.31</v>
      </c>
      <c r="F7515" t="s">
        <v>6</v>
      </c>
      <c r="G7515" s="3">
        <f t="shared" si="234"/>
        <v>44562</v>
      </c>
      <c r="H7515">
        <f t="shared" si="235"/>
        <v>27</v>
      </c>
    </row>
    <row r="7516" spans="1:8" x14ac:dyDescent="0.35">
      <c r="A7516" t="s">
        <v>7522</v>
      </c>
      <c r="B7516">
        <v>3431</v>
      </c>
      <c r="C7516" s="1">
        <v>44519</v>
      </c>
      <c r="D7516" s="1" t="e">
        <v>#N/A</v>
      </c>
      <c r="E7516">
        <v>434.45</v>
      </c>
      <c r="F7516" t="s">
        <v>6</v>
      </c>
      <c r="G7516" s="3">
        <f t="shared" si="234"/>
        <v>44501</v>
      </c>
      <c r="H7516" t="e">
        <f t="shared" si="235"/>
        <v>#VALUE!</v>
      </c>
    </row>
    <row r="7517" spans="1:8" x14ac:dyDescent="0.35">
      <c r="A7517" t="s">
        <v>7523</v>
      </c>
      <c r="B7517">
        <v>6387</v>
      </c>
      <c r="C7517" s="1">
        <v>44458</v>
      </c>
      <c r="D7517" s="1">
        <v>44459</v>
      </c>
      <c r="E7517">
        <v>10.73</v>
      </c>
      <c r="F7517" t="s">
        <v>11</v>
      </c>
      <c r="G7517" s="3">
        <f t="shared" si="234"/>
        <v>44440</v>
      </c>
      <c r="H7517">
        <f t="shared" si="235"/>
        <v>0</v>
      </c>
    </row>
    <row r="7518" spans="1:8" x14ac:dyDescent="0.35">
      <c r="A7518" t="s">
        <v>7524</v>
      </c>
      <c r="B7518">
        <v>4568</v>
      </c>
      <c r="C7518" s="1">
        <v>44424</v>
      </c>
      <c r="D7518" s="1">
        <v>44969</v>
      </c>
      <c r="E7518">
        <v>10.97</v>
      </c>
      <c r="F7518" t="s">
        <v>11</v>
      </c>
      <c r="G7518" s="3">
        <f t="shared" si="234"/>
        <v>44409</v>
      </c>
      <c r="H7518">
        <f t="shared" si="235"/>
        <v>18</v>
      </c>
    </row>
    <row r="7519" spans="1:8" x14ac:dyDescent="0.35">
      <c r="A7519" t="s">
        <v>7525</v>
      </c>
      <c r="B7519">
        <v>1297</v>
      </c>
      <c r="C7519" s="1">
        <v>45179</v>
      </c>
      <c r="D7519" s="1">
        <v>43993</v>
      </c>
      <c r="E7519">
        <v>278.79000000000002</v>
      </c>
      <c r="F7519" t="s">
        <v>6</v>
      </c>
      <c r="G7519" s="3">
        <f t="shared" si="234"/>
        <v>45170</v>
      </c>
      <c r="H7519">
        <f t="shared" si="235"/>
        <v>40</v>
      </c>
    </row>
    <row r="7520" spans="1:8" x14ac:dyDescent="0.35">
      <c r="A7520" t="s">
        <v>7526</v>
      </c>
      <c r="B7520">
        <v>5074</v>
      </c>
      <c r="C7520" s="1">
        <v>43991</v>
      </c>
      <c r="D7520" s="1">
        <v>45008</v>
      </c>
      <c r="E7520">
        <v>398.71</v>
      </c>
      <c r="F7520" t="s">
        <v>8</v>
      </c>
      <c r="G7520" s="3">
        <f t="shared" si="234"/>
        <v>43983</v>
      </c>
      <c r="H7520">
        <f t="shared" si="235"/>
        <v>34</v>
      </c>
    </row>
    <row r="7521" spans="1:8" x14ac:dyDescent="0.35">
      <c r="A7521" t="s">
        <v>7527</v>
      </c>
      <c r="B7521">
        <v>7607</v>
      </c>
      <c r="C7521" s="1">
        <v>43959</v>
      </c>
      <c r="D7521" s="1">
        <v>44012</v>
      </c>
      <c r="E7521">
        <v>232.18</v>
      </c>
      <c r="F7521" t="s">
        <v>8</v>
      </c>
      <c r="G7521" s="3">
        <f t="shared" si="234"/>
        <v>43952</v>
      </c>
      <c r="H7521">
        <f t="shared" si="235"/>
        <v>2</v>
      </c>
    </row>
    <row r="7522" spans="1:8" x14ac:dyDescent="0.35">
      <c r="A7522" t="s">
        <v>7528</v>
      </c>
      <c r="B7522">
        <v>2822</v>
      </c>
      <c r="C7522" s="1">
        <v>44696</v>
      </c>
      <c r="D7522" s="1">
        <v>44399</v>
      </c>
      <c r="E7522">
        <v>309.97000000000003</v>
      </c>
      <c r="F7522" t="s">
        <v>11</v>
      </c>
      <c r="G7522" s="3">
        <f t="shared" si="234"/>
        <v>44682</v>
      </c>
      <c r="H7522">
        <f t="shared" si="235"/>
        <v>10</v>
      </c>
    </row>
    <row r="7523" spans="1:8" x14ac:dyDescent="0.35">
      <c r="A7523" t="s">
        <v>7529</v>
      </c>
      <c r="B7523">
        <v>9456</v>
      </c>
      <c r="C7523" s="1">
        <v>45728</v>
      </c>
      <c r="D7523" s="1" t="e">
        <v>#N/A</v>
      </c>
      <c r="E7523">
        <v>265.33999999999997</v>
      </c>
      <c r="F7523" t="s">
        <v>8</v>
      </c>
      <c r="G7523" s="3">
        <f t="shared" si="234"/>
        <v>45717</v>
      </c>
      <c r="H7523" t="e">
        <f t="shared" si="235"/>
        <v>#VALUE!</v>
      </c>
    </row>
    <row r="7524" spans="1:8" x14ac:dyDescent="0.35">
      <c r="A7524" t="s">
        <v>7530</v>
      </c>
      <c r="B7524">
        <v>2474</v>
      </c>
      <c r="C7524" s="1">
        <v>44738</v>
      </c>
      <c r="D7524" s="1">
        <v>44814</v>
      </c>
      <c r="E7524">
        <v>69.45</v>
      </c>
      <c r="F7524" t="s">
        <v>11</v>
      </c>
      <c r="G7524" s="3">
        <f t="shared" si="234"/>
        <v>44713</v>
      </c>
      <c r="H7524">
        <f t="shared" si="235"/>
        <v>3</v>
      </c>
    </row>
    <row r="7525" spans="1:8" x14ac:dyDescent="0.35">
      <c r="A7525" s="2" t="s">
        <v>7531</v>
      </c>
      <c r="B7525">
        <v>7655</v>
      </c>
      <c r="C7525" s="1">
        <v>45646</v>
      </c>
      <c r="D7525" s="1">
        <v>45008</v>
      </c>
      <c r="E7525">
        <v>401.18</v>
      </c>
      <c r="F7525" t="s">
        <v>11</v>
      </c>
      <c r="G7525" s="3">
        <f t="shared" si="234"/>
        <v>45627</v>
      </c>
      <c r="H7525">
        <f t="shared" si="235"/>
        <v>21</v>
      </c>
    </row>
    <row r="7526" spans="1:8" x14ac:dyDescent="0.35">
      <c r="A7526" t="s">
        <v>7532</v>
      </c>
      <c r="B7526">
        <v>2512</v>
      </c>
      <c r="C7526" s="1">
        <v>45734</v>
      </c>
      <c r="D7526" s="1">
        <v>43908</v>
      </c>
      <c r="E7526">
        <v>198.4</v>
      </c>
      <c r="F7526" t="s">
        <v>8</v>
      </c>
      <c r="G7526" s="3">
        <f t="shared" si="234"/>
        <v>45717</v>
      </c>
      <c r="H7526">
        <f t="shared" si="235"/>
        <v>61</v>
      </c>
    </row>
    <row r="7527" spans="1:8" x14ac:dyDescent="0.35">
      <c r="A7527" t="s">
        <v>7533</v>
      </c>
      <c r="B7527">
        <v>3494</v>
      </c>
      <c r="C7527" s="1">
        <v>45457</v>
      </c>
      <c r="D7527" s="1">
        <v>45008</v>
      </c>
      <c r="E7527">
        <v>412</v>
      </c>
      <c r="F7527" t="s">
        <v>11</v>
      </c>
      <c r="G7527" s="3">
        <f t="shared" si="234"/>
        <v>45444</v>
      </c>
      <c r="H7527">
        <f t="shared" si="235"/>
        <v>15</v>
      </c>
    </row>
    <row r="7528" spans="1:8" x14ac:dyDescent="0.35">
      <c r="A7528" t="s">
        <v>7534</v>
      </c>
      <c r="B7528">
        <v>9101</v>
      </c>
      <c r="C7528" s="1">
        <v>43925</v>
      </c>
      <c r="D7528" s="1">
        <v>43993</v>
      </c>
      <c r="E7528">
        <v>108.76</v>
      </c>
      <c r="F7528" t="s">
        <v>6</v>
      </c>
      <c r="G7528" s="3">
        <f t="shared" si="234"/>
        <v>43922</v>
      </c>
      <c r="H7528">
        <f t="shared" si="235"/>
        <v>2</v>
      </c>
    </row>
    <row r="7529" spans="1:8" x14ac:dyDescent="0.35">
      <c r="A7529" t="s">
        <v>7535</v>
      </c>
      <c r="B7529">
        <v>9715</v>
      </c>
      <c r="C7529" s="1">
        <v>44400</v>
      </c>
      <c r="D7529" s="1">
        <v>45008</v>
      </c>
      <c r="E7529">
        <v>473.08</v>
      </c>
      <c r="F7529" t="s">
        <v>8</v>
      </c>
      <c r="G7529" s="3">
        <f t="shared" si="234"/>
        <v>44378</v>
      </c>
      <c r="H7529">
        <f t="shared" si="235"/>
        <v>20</v>
      </c>
    </row>
    <row r="7530" spans="1:8" x14ac:dyDescent="0.35">
      <c r="A7530" t="s">
        <v>7536</v>
      </c>
      <c r="B7530">
        <v>8533</v>
      </c>
      <c r="C7530" s="1">
        <v>45742</v>
      </c>
      <c r="D7530" s="1">
        <v>44814</v>
      </c>
      <c r="E7530">
        <v>372.61</v>
      </c>
      <c r="F7530" t="s">
        <v>8</v>
      </c>
      <c r="G7530" s="3">
        <f t="shared" si="234"/>
        <v>45717</v>
      </c>
      <c r="H7530">
        <f t="shared" si="235"/>
        <v>31</v>
      </c>
    </row>
    <row r="7531" spans="1:8" x14ac:dyDescent="0.35">
      <c r="A7531" t="s">
        <v>7537</v>
      </c>
      <c r="B7531">
        <v>1732</v>
      </c>
      <c r="C7531" s="1">
        <v>45727</v>
      </c>
      <c r="D7531" s="1">
        <v>45366</v>
      </c>
      <c r="E7531">
        <v>200.22</v>
      </c>
      <c r="F7531" t="s">
        <v>8</v>
      </c>
      <c r="G7531" s="3">
        <f t="shared" si="234"/>
        <v>45717</v>
      </c>
      <c r="H7531">
        <f t="shared" si="235"/>
        <v>12</v>
      </c>
    </row>
    <row r="7532" spans="1:8" x14ac:dyDescent="0.35">
      <c r="A7532" t="s">
        <v>7538</v>
      </c>
      <c r="B7532">
        <v>6518</v>
      </c>
      <c r="C7532" s="1">
        <v>45569</v>
      </c>
      <c r="D7532" s="1">
        <v>44012</v>
      </c>
      <c r="E7532">
        <v>157.1</v>
      </c>
      <c r="F7532" t="s">
        <v>11</v>
      </c>
      <c r="G7532" s="3">
        <f t="shared" si="234"/>
        <v>45566</v>
      </c>
      <c r="H7532">
        <f t="shared" si="235"/>
        <v>52</v>
      </c>
    </row>
    <row r="7533" spans="1:8" x14ac:dyDescent="0.35">
      <c r="A7533" t="s">
        <v>7539</v>
      </c>
      <c r="B7533">
        <v>9972</v>
      </c>
      <c r="C7533" s="1">
        <v>45703</v>
      </c>
      <c r="D7533" s="1">
        <v>45339</v>
      </c>
      <c r="E7533">
        <v>218.38</v>
      </c>
      <c r="F7533" t="s">
        <v>6</v>
      </c>
      <c r="G7533" s="3">
        <f t="shared" si="234"/>
        <v>45689</v>
      </c>
      <c r="H7533">
        <f t="shared" si="235"/>
        <v>12</v>
      </c>
    </row>
    <row r="7534" spans="1:8" x14ac:dyDescent="0.35">
      <c r="A7534" t="s">
        <v>7540</v>
      </c>
      <c r="B7534">
        <v>7365</v>
      </c>
      <c r="C7534" s="1">
        <v>44743</v>
      </c>
      <c r="D7534" s="1">
        <v>45366</v>
      </c>
      <c r="E7534">
        <v>130.02000000000001</v>
      </c>
      <c r="F7534" t="s">
        <v>11</v>
      </c>
      <c r="G7534" s="3">
        <f t="shared" si="234"/>
        <v>44743</v>
      </c>
      <c r="H7534">
        <f t="shared" si="235"/>
        <v>21</v>
      </c>
    </row>
    <row r="7535" spans="1:8" x14ac:dyDescent="0.35">
      <c r="A7535" t="s">
        <v>7541</v>
      </c>
      <c r="B7535">
        <v>1377</v>
      </c>
      <c r="C7535" s="1">
        <v>44989</v>
      </c>
      <c r="D7535" s="1">
        <v>45008</v>
      </c>
      <c r="E7535">
        <v>461.47</v>
      </c>
      <c r="F7535" t="s">
        <v>8</v>
      </c>
      <c r="G7535" s="3">
        <f t="shared" si="234"/>
        <v>44986</v>
      </c>
      <c r="H7535">
        <f t="shared" si="235"/>
        <v>1</v>
      </c>
    </row>
    <row r="7536" spans="1:8" x14ac:dyDescent="0.35">
      <c r="A7536" t="s">
        <v>7542</v>
      </c>
      <c r="B7536">
        <v>9438</v>
      </c>
      <c r="C7536" s="1">
        <v>45146</v>
      </c>
      <c r="D7536" s="1">
        <v>43993</v>
      </c>
      <c r="E7536">
        <v>145.88999999999999</v>
      </c>
      <c r="F7536" t="s">
        <v>11</v>
      </c>
      <c r="G7536" s="3">
        <f t="shared" si="234"/>
        <v>45139</v>
      </c>
      <c r="H7536">
        <f t="shared" si="235"/>
        <v>38</v>
      </c>
    </row>
    <row r="7537" spans="1:8" x14ac:dyDescent="0.35">
      <c r="A7537" t="s">
        <v>7543</v>
      </c>
      <c r="B7537">
        <v>5080</v>
      </c>
      <c r="C7537" s="1">
        <v>45107</v>
      </c>
      <c r="D7537" s="1" t="e">
        <v>#N/A</v>
      </c>
      <c r="E7537">
        <v>222.94</v>
      </c>
      <c r="F7537" t="s">
        <v>11</v>
      </c>
      <c r="G7537" s="3">
        <f t="shared" si="234"/>
        <v>45078</v>
      </c>
      <c r="H7537" t="e">
        <f t="shared" si="235"/>
        <v>#VALUE!</v>
      </c>
    </row>
    <row r="7538" spans="1:8" x14ac:dyDescent="0.35">
      <c r="A7538" t="s">
        <v>7544</v>
      </c>
      <c r="B7538">
        <v>5002</v>
      </c>
      <c r="C7538" s="1">
        <v>44270</v>
      </c>
      <c r="D7538" s="1">
        <v>44399</v>
      </c>
      <c r="E7538">
        <v>477.02</v>
      </c>
      <c r="F7538" t="s">
        <v>11</v>
      </c>
      <c r="G7538" s="3">
        <f t="shared" si="234"/>
        <v>44256</v>
      </c>
      <c r="H7538">
        <f t="shared" si="235"/>
        <v>4</v>
      </c>
    </row>
    <row r="7539" spans="1:8" x14ac:dyDescent="0.35">
      <c r="A7539" t="s">
        <v>7545</v>
      </c>
      <c r="B7539">
        <v>2574</v>
      </c>
      <c r="C7539" s="1">
        <v>44916</v>
      </c>
      <c r="D7539" s="1">
        <v>45008</v>
      </c>
      <c r="E7539">
        <v>266.45999999999998</v>
      </c>
      <c r="F7539" t="s">
        <v>11</v>
      </c>
      <c r="G7539" s="3">
        <f t="shared" si="234"/>
        <v>44896</v>
      </c>
      <c r="H7539">
        <f t="shared" si="235"/>
        <v>3</v>
      </c>
    </row>
    <row r="7540" spans="1:8" x14ac:dyDescent="0.35">
      <c r="A7540" t="s">
        <v>7546</v>
      </c>
      <c r="B7540">
        <v>6215</v>
      </c>
      <c r="C7540" s="1">
        <v>44043</v>
      </c>
      <c r="D7540" s="1">
        <v>45008</v>
      </c>
      <c r="E7540">
        <v>55.31</v>
      </c>
      <c r="F7540" t="s">
        <v>8</v>
      </c>
      <c r="G7540" s="3">
        <f t="shared" si="234"/>
        <v>44013</v>
      </c>
      <c r="H7540">
        <f t="shared" si="235"/>
        <v>32</v>
      </c>
    </row>
    <row r="7541" spans="1:8" x14ac:dyDescent="0.35">
      <c r="A7541" t="s">
        <v>7547</v>
      </c>
      <c r="B7541">
        <v>7051</v>
      </c>
      <c r="C7541" s="1">
        <v>45664</v>
      </c>
      <c r="D7541" s="1">
        <v>44099</v>
      </c>
      <c r="E7541">
        <v>350.21</v>
      </c>
      <c r="F7541" t="s">
        <v>6</v>
      </c>
      <c r="G7541" s="3">
        <f t="shared" si="234"/>
        <v>45658</v>
      </c>
      <c r="H7541">
        <f t="shared" si="235"/>
        <v>52</v>
      </c>
    </row>
    <row r="7542" spans="1:8" x14ac:dyDescent="0.35">
      <c r="A7542" t="s">
        <v>7548</v>
      </c>
      <c r="B7542">
        <v>9212</v>
      </c>
      <c r="C7542" s="1">
        <v>45387</v>
      </c>
      <c r="D7542" s="1">
        <v>44012</v>
      </c>
      <c r="E7542">
        <v>79.349999999999994</v>
      </c>
      <c r="F7542" t="s">
        <v>8</v>
      </c>
      <c r="G7542" s="3">
        <f t="shared" si="234"/>
        <v>45383</v>
      </c>
      <c r="H7542">
        <f t="shared" si="235"/>
        <v>46</v>
      </c>
    </row>
    <row r="7543" spans="1:8" x14ac:dyDescent="0.35">
      <c r="A7543" t="s">
        <v>7549</v>
      </c>
      <c r="B7543">
        <v>6063</v>
      </c>
      <c r="C7543" s="1">
        <v>45432</v>
      </c>
      <c r="D7543" s="1">
        <v>44969</v>
      </c>
      <c r="E7543">
        <v>83.54</v>
      </c>
      <c r="F7543" t="s">
        <v>11</v>
      </c>
      <c r="G7543" s="3">
        <f t="shared" si="234"/>
        <v>45413</v>
      </c>
      <c r="H7543">
        <f t="shared" si="235"/>
        <v>15</v>
      </c>
    </row>
    <row r="7544" spans="1:8" x14ac:dyDescent="0.35">
      <c r="A7544" t="s">
        <v>7550</v>
      </c>
      <c r="B7544">
        <v>4098</v>
      </c>
      <c r="C7544" s="1">
        <v>45306</v>
      </c>
      <c r="D7544" s="1">
        <v>45366</v>
      </c>
      <c r="E7544">
        <v>321.60000000000002</v>
      </c>
      <c r="F7544" t="s">
        <v>8</v>
      </c>
      <c r="G7544" s="3">
        <f t="shared" si="234"/>
        <v>45292</v>
      </c>
      <c r="H7544">
        <f t="shared" si="235"/>
        <v>2</v>
      </c>
    </row>
    <row r="7545" spans="1:8" x14ac:dyDescent="0.35">
      <c r="A7545" t="s">
        <v>7551</v>
      </c>
      <c r="B7545">
        <v>1197</v>
      </c>
      <c r="C7545" s="1">
        <v>45093</v>
      </c>
      <c r="D7545" s="1">
        <v>45008</v>
      </c>
      <c r="E7545">
        <v>43.52</v>
      </c>
      <c r="F7545" t="s">
        <v>11</v>
      </c>
      <c r="G7545" s="3">
        <f t="shared" si="234"/>
        <v>45078</v>
      </c>
      <c r="H7545">
        <f t="shared" si="235"/>
        <v>3</v>
      </c>
    </row>
    <row r="7546" spans="1:8" x14ac:dyDescent="0.35">
      <c r="A7546" t="s">
        <v>7552</v>
      </c>
      <c r="B7546">
        <v>6307</v>
      </c>
      <c r="C7546" s="1">
        <v>44077</v>
      </c>
      <c r="D7546" s="1">
        <v>43908</v>
      </c>
      <c r="E7546">
        <v>383.69</v>
      </c>
      <c r="F7546" t="s">
        <v>6</v>
      </c>
      <c r="G7546" s="3">
        <f t="shared" si="234"/>
        <v>44075</v>
      </c>
      <c r="H7546">
        <f t="shared" si="235"/>
        <v>6</v>
      </c>
    </row>
    <row r="7547" spans="1:8" x14ac:dyDescent="0.35">
      <c r="A7547" t="s">
        <v>7553</v>
      </c>
      <c r="B7547">
        <v>7764</v>
      </c>
      <c r="C7547" s="1">
        <v>45488</v>
      </c>
      <c r="D7547" s="1">
        <v>45008</v>
      </c>
      <c r="E7547">
        <v>211.45</v>
      </c>
      <c r="F7547" t="s">
        <v>6</v>
      </c>
      <c r="G7547" s="3">
        <f t="shared" si="234"/>
        <v>45474</v>
      </c>
      <c r="H7547">
        <f t="shared" si="235"/>
        <v>16</v>
      </c>
    </row>
    <row r="7548" spans="1:8" x14ac:dyDescent="0.35">
      <c r="A7548" t="s">
        <v>7554</v>
      </c>
      <c r="B7548">
        <v>6269</v>
      </c>
      <c r="C7548" s="1">
        <v>45541</v>
      </c>
      <c r="D7548" s="1">
        <v>44814</v>
      </c>
      <c r="E7548">
        <v>193.78</v>
      </c>
      <c r="F7548" t="s">
        <v>8</v>
      </c>
      <c r="G7548" s="3">
        <f t="shared" si="234"/>
        <v>45536</v>
      </c>
      <c r="H7548">
        <f t="shared" si="235"/>
        <v>24</v>
      </c>
    </row>
    <row r="7549" spans="1:8" x14ac:dyDescent="0.35">
      <c r="A7549" t="s">
        <v>7555</v>
      </c>
      <c r="B7549">
        <v>5102</v>
      </c>
      <c r="C7549" s="1">
        <v>44166</v>
      </c>
      <c r="D7549" s="1">
        <v>45008</v>
      </c>
      <c r="E7549">
        <v>148.86000000000001</v>
      </c>
      <c r="F7549" t="s">
        <v>8</v>
      </c>
      <c r="G7549" s="3">
        <f t="shared" si="234"/>
        <v>44166</v>
      </c>
      <c r="H7549">
        <f t="shared" si="235"/>
        <v>28</v>
      </c>
    </row>
    <row r="7550" spans="1:8" x14ac:dyDescent="0.35">
      <c r="A7550" t="s">
        <v>7556</v>
      </c>
      <c r="B7550">
        <v>5478</v>
      </c>
      <c r="C7550" s="1">
        <v>45400</v>
      </c>
      <c r="D7550" s="1">
        <v>44969</v>
      </c>
      <c r="E7550">
        <v>432.98</v>
      </c>
      <c r="F7550" t="s">
        <v>6</v>
      </c>
      <c r="G7550" s="3">
        <f t="shared" si="234"/>
        <v>45383</v>
      </c>
      <c r="H7550">
        <f t="shared" si="235"/>
        <v>14</v>
      </c>
    </row>
    <row r="7551" spans="1:8" x14ac:dyDescent="0.35">
      <c r="A7551" t="s">
        <v>7557</v>
      </c>
      <c r="B7551">
        <v>8235</v>
      </c>
      <c r="C7551" s="1">
        <v>43923</v>
      </c>
      <c r="D7551" s="1" t="e">
        <v>#N/A</v>
      </c>
      <c r="E7551">
        <v>82.65</v>
      </c>
      <c r="F7551" t="s">
        <v>11</v>
      </c>
      <c r="G7551" s="3">
        <f t="shared" si="234"/>
        <v>43922</v>
      </c>
      <c r="H7551" t="e">
        <f t="shared" si="235"/>
        <v>#VALUE!</v>
      </c>
    </row>
    <row r="7552" spans="1:8" x14ac:dyDescent="0.35">
      <c r="A7552" t="s">
        <v>7558</v>
      </c>
      <c r="B7552">
        <v>2564</v>
      </c>
      <c r="C7552" s="1">
        <v>44093</v>
      </c>
      <c r="D7552" s="1">
        <v>43993</v>
      </c>
      <c r="E7552">
        <v>38.69</v>
      </c>
      <c r="F7552" t="s">
        <v>11</v>
      </c>
      <c r="G7552" s="3">
        <f t="shared" si="234"/>
        <v>44075</v>
      </c>
      <c r="H7552">
        <f t="shared" si="235"/>
        <v>3</v>
      </c>
    </row>
    <row r="7553" spans="1:8" x14ac:dyDescent="0.35">
      <c r="A7553" t="s">
        <v>7559</v>
      </c>
      <c r="B7553">
        <v>5374</v>
      </c>
      <c r="C7553" s="1">
        <v>45016</v>
      </c>
      <c r="D7553" s="1">
        <v>45339</v>
      </c>
      <c r="E7553">
        <v>441.8</v>
      </c>
      <c r="F7553" t="s">
        <v>8</v>
      </c>
      <c r="G7553" s="3">
        <f t="shared" si="234"/>
        <v>44986</v>
      </c>
      <c r="H7553">
        <f t="shared" si="235"/>
        <v>11</v>
      </c>
    </row>
    <row r="7554" spans="1:8" x14ac:dyDescent="0.35">
      <c r="A7554" t="s">
        <v>7560</v>
      </c>
      <c r="B7554">
        <v>1262</v>
      </c>
      <c r="C7554" s="1">
        <v>45435</v>
      </c>
      <c r="D7554" s="1">
        <v>45366</v>
      </c>
      <c r="E7554">
        <v>406.96</v>
      </c>
      <c r="F7554" t="s">
        <v>8</v>
      </c>
      <c r="G7554" s="3">
        <f t="shared" si="234"/>
        <v>45413</v>
      </c>
      <c r="H7554">
        <f t="shared" si="235"/>
        <v>2</v>
      </c>
    </row>
    <row r="7555" spans="1:8" x14ac:dyDescent="0.35">
      <c r="A7555" t="s">
        <v>7561</v>
      </c>
      <c r="B7555">
        <v>9832</v>
      </c>
      <c r="C7555" s="1">
        <v>45649</v>
      </c>
      <c r="D7555" s="1" t="e">
        <v>#N/A</v>
      </c>
      <c r="E7555">
        <v>456.02</v>
      </c>
      <c r="F7555" t="s">
        <v>8</v>
      </c>
      <c r="G7555" s="3">
        <f t="shared" ref="G7555:G7618" si="236">DATE(YEAR(C7555),MONTH(C7555),1)</f>
        <v>45627</v>
      </c>
      <c r="H7555" t="e">
        <f t="shared" ref="H7555:H7618" si="237">ABS(IF(ISNUMBER(D7555),ROUND((D7555-C7555)/30,0),"AA"))</f>
        <v>#VALUE!</v>
      </c>
    </row>
    <row r="7556" spans="1:8" x14ac:dyDescent="0.35">
      <c r="A7556" s="2" t="s">
        <v>7562</v>
      </c>
      <c r="B7556">
        <v>9306</v>
      </c>
      <c r="C7556" s="1">
        <v>45371</v>
      </c>
      <c r="D7556" s="1">
        <v>45339</v>
      </c>
      <c r="E7556">
        <v>84.58</v>
      </c>
      <c r="F7556" t="s">
        <v>11</v>
      </c>
      <c r="G7556" s="3">
        <f t="shared" si="236"/>
        <v>45352</v>
      </c>
      <c r="H7556">
        <f t="shared" si="237"/>
        <v>1</v>
      </c>
    </row>
    <row r="7557" spans="1:8" x14ac:dyDescent="0.35">
      <c r="A7557" t="s">
        <v>7563</v>
      </c>
      <c r="B7557">
        <v>4645</v>
      </c>
      <c r="C7557" s="1">
        <v>43898</v>
      </c>
      <c r="D7557" s="1">
        <v>44969</v>
      </c>
      <c r="E7557">
        <v>261.54000000000002</v>
      </c>
      <c r="F7557" t="s">
        <v>8</v>
      </c>
      <c r="G7557" s="3">
        <f t="shared" si="236"/>
        <v>43891</v>
      </c>
      <c r="H7557">
        <f t="shared" si="237"/>
        <v>36</v>
      </c>
    </row>
    <row r="7558" spans="1:8" x14ac:dyDescent="0.35">
      <c r="A7558" s="2" t="s">
        <v>7564</v>
      </c>
      <c r="B7558">
        <v>5734</v>
      </c>
      <c r="C7558" s="1">
        <v>45228</v>
      </c>
      <c r="D7558" s="1">
        <v>44969</v>
      </c>
      <c r="E7558">
        <v>484.39</v>
      </c>
      <c r="F7558" t="s">
        <v>11</v>
      </c>
      <c r="G7558" s="3">
        <f t="shared" si="236"/>
        <v>45200</v>
      </c>
      <c r="H7558">
        <f t="shared" si="237"/>
        <v>9</v>
      </c>
    </row>
    <row r="7559" spans="1:8" x14ac:dyDescent="0.35">
      <c r="A7559" t="s">
        <v>7565</v>
      </c>
      <c r="B7559">
        <v>7407</v>
      </c>
      <c r="C7559" s="1">
        <v>44612</v>
      </c>
      <c r="D7559" s="1">
        <v>45339</v>
      </c>
      <c r="E7559">
        <v>78.959999999999994</v>
      </c>
      <c r="F7559" t="s">
        <v>8</v>
      </c>
      <c r="G7559" s="3">
        <f t="shared" si="236"/>
        <v>44593</v>
      </c>
      <c r="H7559">
        <f t="shared" si="237"/>
        <v>24</v>
      </c>
    </row>
    <row r="7560" spans="1:8" x14ac:dyDescent="0.35">
      <c r="A7560" t="s">
        <v>7566</v>
      </c>
      <c r="B7560">
        <v>6679</v>
      </c>
      <c r="C7560" s="1">
        <v>44161</v>
      </c>
      <c r="D7560" s="1">
        <v>45366</v>
      </c>
      <c r="E7560">
        <v>255.39</v>
      </c>
      <c r="F7560" t="s">
        <v>11</v>
      </c>
      <c r="G7560" s="3">
        <f t="shared" si="236"/>
        <v>44136</v>
      </c>
      <c r="H7560">
        <f t="shared" si="237"/>
        <v>40</v>
      </c>
    </row>
    <row r="7561" spans="1:8" x14ac:dyDescent="0.35">
      <c r="A7561" t="s">
        <v>7567</v>
      </c>
      <c r="B7561">
        <v>9140</v>
      </c>
      <c r="C7561" s="1">
        <v>45441</v>
      </c>
      <c r="D7561" s="1">
        <v>43908</v>
      </c>
      <c r="E7561">
        <v>138.41999999999999</v>
      </c>
      <c r="F7561" t="s">
        <v>6</v>
      </c>
      <c r="G7561" s="3">
        <f t="shared" si="236"/>
        <v>45413</v>
      </c>
      <c r="H7561">
        <f t="shared" si="237"/>
        <v>51</v>
      </c>
    </row>
    <row r="7562" spans="1:8" x14ac:dyDescent="0.35">
      <c r="A7562" t="s">
        <v>7568</v>
      </c>
      <c r="B7562">
        <v>3227</v>
      </c>
      <c r="C7562" s="1">
        <v>45011</v>
      </c>
      <c r="D7562" s="1">
        <v>44198</v>
      </c>
      <c r="E7562">
        <v>239.11</v>
      </c>
      <c r="F7562" t="s">
        <v>6</v>
      </c>
      <c r="G7562" s="3">
        <f t="shared" si="236"/>
        <v>44986</v>
      </c>
      <c r="H7562">
        <f t="shared" si="237"/>
        <v>27</v>
      </c>
    </row>
    <row r="7563" spans="1:8" x14ac:dyDescent="0.35">
      <c r="A7563" t="s">
        <v>7569</v>
      </c>
      <c r="B7563">
        <v>4156</v>
      </c>
      <c r="C7563" s="1">
        <v>44844</v>
      </c>
      <c r="D7563" s="1">
        <v>44661</v>
      </c>
      <c r="E7563">
        <v>211.68</v>
      </c>
      <c r="F7563" t="s">
        <v>11</v>
      </c>
      <c r="G7563" s="3">
        <f t="shared" si="236"/>
        <v>44835</v>
      </c>
      <c r="H7563">
        <f t="shared" si="237"/>
        <v>6</v>
      </c>
    </row>
    <row r="7564" spans="1:8" x14ac:dyDescent="0.35">
      <c r="A7564" t="s">
        <v>7570</v>
      </c>
      <c r="B7564">
        <v>4641</v>
      </c>
      <c r="C7564" s="1">
        <v>44420</v>
      </c>
      <c r="D7564" s="1">
        <v>44969</v>
      </c>
      <c r="E7564">
        <v>178.78</v>
      </c>
      <c r="F7564" t="s">
        <v>6</v>
      </c>
      <c r="G7564" s="3">
        <f t="shared" si="236"/>
        <v>44409</v>
      </c>
      <c r="H7564">
        <f t="shared" si="237"/>
        <v>18</v>
      </c>
    </row>
    <row r="7565" spans="1:8" x14ac:dyDescent="0.35">
      <c r="A7565" t="s">
        <v>7571</v>
      </c>
      <c r="B7565">
        <v>1285</v>
      </c>
      <c r="C7565" s="1">
        <v>45745</v>
      </c>
      <c r="D7565" s="1">
        <v>44969</v>
      </c>
      <c r="E7565">
        <v>14.13</v>
      </c>
      <c r="F7565" t="s">
        <v>11</v>
      </c>
      <c r="G7565" s="3">
        <f t="shared" si="236"/>
        <v>45717</v>
      </c>
      <c r="H7565">
        <f t="shared" si="237"/>
        <v>26</v>
      </c>
    </row>
    <row r="7566" spans="1:8" x14ac:dyDescent="0.35">
      <c r="A7566" t="s">
        <v>7572</v>
      </c>
      <c r="B7566">
        <v>3612</v>
      </c>
      <c r="C7566" s="1">
        <v>45730</v>
      </c>
      <c r="D7566" s="1">
        <v>44969</v>
      </c>
      <c r="E7566">
        <v>313.68</v>
      </c>
      <c r="F7566" t="s">
        <v>8</v>
      </c>
      <c r="G7566" s="3">
        <f t="shared" si="236"/>
        <v>45717</v>
      </c>
      <c r="H7566">
        <f t="shared" si="237"/>
        <v>25</v>
      </c>
    </row>
    <row r="7567" spans="1:8" x14ac:dyDescent="0.35">
      <c r="A7567" t="s">
        <v>7573</v>
      </c>
      <c r="B7567">
        <v>3285</v>
      </c>
      <c r="C7567" s="1">
        <v>44379</v>
      </c>
      <c r="D7567" s="1">
        <v>45276</v>
      </c>
      <c r="E7567">
        <v>280.31</v>
      </c>
      <c r="F7567" t="s">
        <v>6</v>
      </c>
      <c r="G7567" s="3">
        <f t="shared" si="236"/>
        <v>44378</v>
      </c>
      <c r="H7567">
        <f t="shared" si="237"/>
        <v>30</v>
      </c>
    </row>
    <row r="7568" spans="1:8" x14ac:dyDescent="0.35">
      <c r="A7568" t="s">
        <v>7574</v>
      </c>
      <c r="B7568">
        <v>2756</v>
      </c>
      <c r="C7568" s="1">
        <v>44887</v>
      </c>
      <c r="D7568" s="1">
        <v>44814</v>
      </c>
      <c r="E7568">
        <v>278.99</v>
      </c>
      <c r="F7568" t="s">
        <v>8</v>
      </c>
      <c r="G7568" s="3">
        <f t="shared" si="236"/>
        <v>44866</v>
      </c>
      <c r="H7568">
        <f t="shared" si="237"/>
        <v>2</v>
      </c>
    </row>
    <row r="7569" spans="1:8" x14ac:dyDescent="0.35">
      <c r="A7569" t="s">
        <v>7575</v>
      </c>
      <c r="B7569">
        <v>7859</v>
      </c>
      <c r="C7569" s="1">
        <v>45646</v>
      </c>
      <c r="D7569" s="1">
        <v>44012</v>
      </c>
      <c r="E7569">
        <v>469.75</v>
      </c>
      <c r="F7569" t="s">
        <v>8</v>
      </c>
      <c r="G7569" s="3">
        <f t="shared" si="236"/>
        <v>45627</v>
      </c>
      <c r="H7569">
        <f t="shared" si="237"/>
        <v>54</v>
      </c>
    </row>
    <row r="7570" spans="1:8" x14ac:dyDescent="0.35">
      <c r="A7570" t="s">
        <v>7576</v>
      </c>
      <c r="B7570">
        <v>3894</v>
      </c>
      <c r="C7570" s="1">
        <v>44232</v>
      </c>
      <c r="D7570" s="1">
        <v>44099</v>
      </c>
      <c r="E7570">
        <v>395.29</v>
      </c>
      <c r="F7570" t="s">
        <v>6</v>
      </c>
      <c r="G7570" s="3">
        <f t="shared" si="236"/>
        <v>44228</v>
      </c>
      <c r="H7570">
        <f t="shared" si="237"/>
        <v>4</v>
      </c>
    </row>
    <row r="7571" spans="1:8" x14ac:dyDescent="0.35">
      <c r="A7571" t="s">
        <v>7577</v>
      </c>
      <c r="B7571">
        <v>6668</v>
      </c>
      <c r="C7571" s="1">
        <v>45374</v>
      </c>
      <c r="D7571" s="1">
        <v>44946</v>
      </c>
      <c r="E7571">
        <v>286.58999999999997</v>
      </c>
      <c r="F7571" t="s">
        <v>6</v>
      </c>
      <c r="G7571" s="3">
        <f t="shared" si="236"/>
        <v>45352</v>
      </c>
      <c r="H7571">
        <f t="shared" si="237"/>
        <v>14</v>
      </c>
    </row>
    <row r="7572" spans="1:8" x14ac:dyDescent="0.35">
      <c r="A7572" t="s">
        <v>7578</v>
      </c>
      <c r="B7572">
        <v>7513</v>
      </c>
      <c r="C7572" s="1">
        <v>45439</v>
      </c>
      <c r="D7572" s="1">
        <v>43993</v>
      </c>
      <c r="E7572">
        <v>66.069999999999993</v>
      </c>
      <c r="F7572" t="s">
        <v>11</v>
      </c>
      <c r="G7572" s="3">
        <f t="shared" si="236"/>
        <v>45413</v>
      </c>
      <c r="H7572">
        <f t="shared" si="237"/>
        <v>48</v>
      </c>
    </row>
    <row r="7573" spans="1:8" x14ac:dyDescent="0.35">
      <c r="A7573" t="s">
        <v>7579</v>
      </c>
      <c r="B7573">
        <v>1996</v>
      </c>
      <c r="C7573" s="1">
        <v>44512</v>
      </c>
      <c r="D7573" s="1">
        <v>45366</v>
      </c>
      <c r="E7573">
        <v>237.68</v>
      </c>
      <c r="F7573" t="s">
        <v>11</v>
      </c>
      <c r="G7573" s="3">
        <f t="shared" si="236"/>
        <v>44501</v>
      </c>
      <c r="H7573">
        <f t="shared" si="237"/>
        <v>28</v>
      </c>
    </row>
    <row r="7574" spans="1:8" x14ac:dyDescent="0.35">
      <c r="A7574" t="s">
        <v>7580</v>
      </c>
      <c r="B7574">
        <v>4589</v>
      </c>
      <c r="C7574" s="1">
        <v>45047</v>
      </c>
      <c r="D7574" s="1">
        <v>45008</v>
      </c>
      <c r="E7574">
        <v>37.14</v>
      </c>
      <c r="F7574" t="s">
        <v>6</v>
      </c>
      <c r="G7574" s="3">
        <f t="shared" si="236"/>
        <v>45047</v>
      </c>
      <c r="H7574">
        <f t="shared" si="237"/>
        <v>1</v>
      </c>
    </row>
    <row r="7575" spans="1:8" x14ac:dyDescent="0.35">
      <c r="A7575" t="s">
        <v>7581</v>
      </c>
      <c r="B7575">
        <v>7691</v>
      </c>
      <c r="C7575" s="1">
        <v>45312</v>
      </c>
      <c r="D7575" s="1">
        <v>44814</v>
      </c>
      <c r="E7575">
        <v>21.53</v>
      </c>
      <c r="F7575" t="s">
        <v>11</v>
      </c>
      <c r="G7575" s="3">
        <f t="shared" si="236"/>
        <v>45292</v>
      </c>
      <c r="H7575">
        <f t="shared" si="237"/>
        <v>17</v>
      </c>
    </row>
    <row r="7576" spans="1:8" x14ac:dyDescent="0.35">
      <c r="A7576" t="s">
        <v>7582</v>
      </c>
      <c r="B7576">
        <v>3093</v>
      </c>
      <c r="C7576" s="1">
        <v>44824</v>
      </c>
      <c r="D7576" s="1">
        <v>44099</v>
      </c>
      <c r="E7576">
        <v>285.16000000000003</v>
      </c>
      <c r="F7576" t="s">
        <v>8</v>
      </c>
      <c r="G7576" s="3">
        <f t="shared" si="236"/>
        <v>44805</v>
      </c>
      <c r="H7576">
        <f t="shared" si="237"/>
        <v>24</v>
      </c>
    </row>
    <row r="7577" spans="1:8" x14ac:dyDescent="0.35">
      <c r="A7577" t="s">
        <v>7583</v>
      </c>
      <c r="B7577">
        <v>3348</v>
      </c>
      <c r="C7577" s="1">
        <v>43881</v>
      </c>
      <c r="D7577" s="1">
        <v>45366</v>
      </c>
      <c r="E7577">
        <v>234.56</v>
      </c>
      <c r="F7577" t="s">
        <v>11</v>
      </c>
      <c r="G7577" s="3">
        <f t="shared" si="236"/>
        <v>43862</v>
      </c>
      <c r="H7577">
        <f t="shared" si="237"/>
        <v>50</v>
      </c>
    </row>
    <row r="7578" spans="1:8" x14ac:dyDescent="0.35">
      <c r="A7578" t="s">
        <v>7584</v>
      </c>
      <c r="B7578">
        <v>2470</v>
      </c>
      <c r="C7578" s="1">
        <v>44436</v>
      </c>
      <c r="D7578" s="1">
        <v>45008</v>
      </c>
      <c r="E7578">
        <v>364.47</v>
      </c>
      <c r="F7578" t="s">
        <v>8</v>
      </c>
      <c r="G7578" s="3">
        <f t="shared" si="236"/>
        <v>44409</v>
      </c>
      <c r="H7578">
        <f t="shared" si="237"/>
        <v>19</v>
      </c>
    </row>
    <row r="7579" spans="1:8" x14ac:dyDescent="0.35">
      <c r="A7579" t="s">
        <v>7585</v>
      </c>
      <c r="B7579">
        <v>3879</v>
      </c>
      <c r="C7579" s="1">
        <v>44582</v>
      </c>
      <c r="D7579" s="1">
        <v>44969</v>
      </c>
      <c r="E7579">
        <v>108.25</v>
      </c>
      <c r="F7579" t="s">
        <v>11</v>
      </c>
      <c r="G7579" s="3">
        <f t="shared" si="236"/>
        <v>44562</v>
      </c>
      <c r="H7579">
        <f t="shared" si="237"/>
        <v>13</v>
      </c>
    </row>
    <row r="7580" spans="1:8" x14ac:dyDescent="0.35">
      <c r="A7580" t="s">
        <v>7586</v>
      </c>
      <c r="B7580">
        <v>7999</v>
      </c>
      <c r="C7580" s="1">
        <v>44007</v>
      </c>
      <c r="D7580" s="1">
        <v>45008</v>
      </c>
      <c r="E7580">
        <v>43.64</v>
      </c>
      <c r="F7580" t="s">
        <v>11</v>
      </c>
      <c r="G7580" s="3">
        <f t="shared" si="236"/>
        <v>43983</v>
      </c>
      <c r="H7580">
        <f t="shared" si="237"/>
        <v>33</v>
      </c>
    </row>
    <row r="7581" spans="1:8" x14ac:dyDescent="0.35">
      <c r="A7581" t="s">
        <v>7587</v>
      </c>
      <c r="B7581">
        <v>3049</v>
      </c>
      <c r="C7581" s="1">
        <v>44748</v>
      </c>
      <c r="D7581" s="1">
        <v>45008</v>
      </c>
      <c r="E7581">
        <v>24.39</v>
      </c>
      <c r="F7581" t="s">
        <v>6</v>
      </c>
      <c r="G7581" s="3">
        <f t="shared" si="236"/>
        <v>44743</v>
      </c>
      <c r="H7581">
        <f t="shared" si="237"/>
        <v>9</v>
      </c>
    </row>
    <row r="7582" spans="1:8" x14ac:dyDescent="0.35">
      <c r="A7582" t="s">
        <v>7588</v>
      </c>
      <c r="B7582">
        <v>9722</v>
      </c>
      <c r="C7582" s="1">
        <v>45225</v>
      </c>
      <c r="D7582" s="1">
        <v>44198</v>
      </c>
      <c r="E7582">
        <v>360.51</v>
      </c>
      <c r="F7582" t="s">
        <v>11</v>
      </c>
      <c r="G7582" s="3">
        <f t="shared" si="236"/>
        <v>45200</v>
      </c>
      <c r="H7582">
        <f t="shared" si="237"/>
        <v>34</v>
      </c>
    </row>
    <row r="7583" spans="1:8" x14ac:dyDescent="0.35">
      <c r="A7583" t="s">
        <v>7589</v>
      </c>
      <c r="B7583">
        <v>9155</v>
      </c>
      <c r="C7583" s="1">
        <v>44320</v>
      </c>
      <c r="D7583" s="1">
        <v>45339</v>
      </c>
      <c r="E7583">
        <v>370.36</v>
      </c>
      <c r="F7583" t="s">
        <v>6</v>
      </c>
      <c r="G7583" s="3">
        <f t="shared" si="236"/>
        <v>44317</v>
      </c>
      <c r="H7583">
        <f t="shared" si="237"/>
        <v>34</v>
      </c>
    </row>
    <row r="7584" spans="1:8" x14ac:dyDescent="0.35">
      <c r="A7584" t="s">
        <v>7590</v>
      </c>
      <c r="B7584">
        <v>6326</v>
      </c>
      <c r="C7584" s="1">
        <v>44152</v>
      </c>
      <c r="D7584" s="1">
        <v>45339</v>
      </c>
      <c r="E7584">
        <v>119.95</v>
      </c>
      <c r="F7584" t="s">
        <v>8</v>
      </c>
      <c r="G7584" s="3">
        <f t="shared" si="236"/>
        <v>44136</v>
      </c>
      <c r="H7584">
        <f t="shared" si="237"/>
        <v>40</v>
      </c>
    </row>
    <row r="7585" spans="1:8" x14ac:dyDescent="0.35">
      <c r="A7585" t="s">
        <v>7591</v>
      </c>
      <c r="B7585">
        <v>5236</v>
      </c>
      <c r="C7585" s="1">
        <v>45018</v>
      </c>
      <c r="D7585" s="1">
        <v>44399</v>
      </c>
      <c r="E7585">
        <v>162.91</v>
      </c>
      <c r="F7585" t="s">
        <v>8</v>
      </c>
      <c r="G7585" s="3">
        <f t="shared" si="236"/>
        <v>45017</v>
      </c>
      <c r="H7585">
        <f t="shared" si="237"/>
        <v>21</v>
      </c>
    </row>
    <row r="7586" spans="1:8" x14ac:dyDescent="0.35">
      <c r="A7586" t="s">
        <v>7592</v>
      </c>
      <c r="B7586">
        <v>1753</v>
      </c>
      <c r="C7586" s="1">
        <v>45659</v>
      </c>
      <c r="D7586" s="1">
        <v>44399</v>
      </c>
      <c r="E7586">
        <v>485.62</v>
      </c>
      <c r="F7586" t="s">
        <v>6</v>
      </c>
      <c r="G7586" s="3">
        <f t="shared" si="236"/>
        <v>45658</v>
      </c>
      <c r="H7586">
        <f t="shared" si="237"/>
        <v>42</v>
      </c>
    </row>
    <row r="7587" spans="1:8" x14ac:dyDescent="0.35">
      <c r="A7587" t="s">
        <v>7593</v>
      </c>
      <c r="B7587">
        <v>3911</v>
      </c>
      <c r="C7587" s="1">
        <v>44415</v>
      </c>
      <c r="D7587" s="1">
        <v>44012</v>
      </c>
      <c r="E7587">
        <v>447.98</v>
      </c>
      <c r="F7587" t="s">
        <v>6</v>
      </c>
      <c r="G7587" s="3">
        <f t="shared" si="236"/>
        <v>44409</v>
      </c>
      <c r="H7587">
        <f t="shared" si="237"/>
        <v>13</v>
      </c>
    </row>
    <row r="7588" spans="1:8" x14ac:dyDescent="0.35">
      <c r="A7588" t="s">
        <v>7594</v>
      </c>
      <c r="B7588">
        <v>7864</v>
      </c>
      <c r="C7588" s="1">
        <v>44120</v>
      </c>
      <c r="D7588" s="1">
        <v>44969</v>
      </c>
      <c r="E7588">
        <v>493.91</v>
      </c>
      <c r="F7588" t="s">
        <v>8</v>
      </c>
      <c r="G7588" s="3">
        <f t="shared" si="236"/>
        <v>44105</v>
      </c>
      <c r="H7588">
        <f t="shared" si="237"/>
        <v>28</v>
      </c>
    </row>
    <row r="7589" spans="1:8" x14ac:dyDescent="0.35">
      <c r="A7589" t="s">
        <v>7595</v>
      </c>
      <c r="B7589">
        <v>5912</v>
      </c>
      <c r="C7589" s="1">
        <v>44617</v>
      </c>
      <c r="D7589" s="1">
        <v>44459</v>
      </c>
      <c r="E7589">
        <v>197.58</v>
      </c>
      <c r="F7589" t="s">
        <v>11</v>
      </c>
      <c r="G7589" s="3">
        <f t="shared" si="236"/>
        <v>44593</v>
      </c>
      <c r="H7589">
        <f t="shared" si="237"/>
        <v>5</v>
      </c>
    </row>
    <row r="7590" spans="1:8" x14ac:dyDescent="0.35">
      <c r="A7590" t="s">
        <v>7596</v>
      </c>
      <c r="B7590">
        <v>2754</v>
      </c>
      <c r="C7590" s="1">
        <v>45698</v>
      </c>
      <c r="D7590" s="1">
        <v>45366</v>
      </c>
      <c r="E7590">
        <v>314.8</v>
      </c>
      <c r="F7590" t="s">
        <v>6</v>
      </c>
      <c r="G7590" s="3">
        <f t="shared" si="236"/>
        <v>45689</v>
      </c>
      <c r="H7590">
        <f t="shared" si="237"/>
        <v>11</v>
      </c>
    </row>
    <row r="7591" spans="1:8" x14ac:dyDescent="0.35">
      <c r="A7591" t="s">
        <v>7597</v>
      </c>
      <c r="B7591">
        <v>4876</v>
      </c>
      <c r="C7591" s="1">
        <v>44489</v>
      </c>
      <c r="D7591" s="1">
        <v>45366</v>
      </c>
      <c r="E7591">
        <v>13.35</v>
      </c>
      <c r="F7591" t="s">
        <v>6</v>
      </c>
      <c r="G7591" s="3">
        <f t="shared" si="236"/>
        <v>44470</v>
      </c>
      <c r="H7591">
        <f t="shared" si="237"/>
        <v>29</v>
      </c>
    </row>
    <row r="7592" spans="1:8" x14ac:dyDescent="0.35">
      <c r="A7592" t="s">
        <v>7598</v>
      </c>
      <c r="B7592">
        <v>4358</v>
      </c>
      <c r="C7592" s="1">
        <v>44467</v>
      </c>
      <c r="D7592" s="1">
        <v>44969</v>
      </c>
      <c r="E7592">
        <v>482.38</v>
      </c>
      <c r="F7592" t="s">
        <v>6</v>
      </c>
      <c r="G7592" s="3">
        <f t="shared" si="236"/>
        <v>44440</v>
      </c>
      <c r="H7592">
        <f t="shared" si="237"/>
        <v>17</v>
      </c>
    </row>
    <row r="7593" spans="1:8" x14ac:dyDescent="0.35">
      <c r="A7593" t="s">
        <v>7599</v>
      </c>
      <c r="B7593">
        <v>9057</v>
      </c>
      <c r="C7593" s="1">
        <v>45301</v>
      </c>
      <c r="D7593" s="1">
        <v>44012</v>
      </c>
      <c r="E7593">
        <v>424.22</v>
      </c>
      <c r="F7593" t="s">
        <v>6</v>
      </c>
      <c r="G7593" s="3">
        <f t="shared" si="236"/>
        <v>45292</v>
      </c>
      <c r="H7593">
        <f t="shared" si="237"/>
        <v>43</v>
      </c>
    </row>
    <row r="7594" spans="1:8" x14ac:dyDescent="0.35">
      <c r="A7594" t="s">
        <v>7600</v>
      </c>
      <c r="B7594">
        <v>4848</v>
      </c>
      <c r="C7594" s="1">
        <v>44231</v>
      </c>
      <c r="D7594" s="1">
        <v>44969</v>
      </c>
      <c r="E7594">
        <v>181.36</v>
      </c>
      <c r="F7594" t="s">
        <v>6</v>
      </c>
      <c r="G7594" s="3">
        <f t="shared" si="236"/>
        <v>44228</v>
      </c>
      <c r="H7594">
        <f t="shared" si="237"/>
        <v>25</v>
      </c>
    </row>
    <row r="7595" spans="1:8" x14ac:dyDescent="0.35">
      <c r="A7595" t="s">
        <v>7601</v>
      </c>
      <c r="B7595">
        <v>2361</v>
      </c>
      <c r="C7595" s="1">
        <v>45127</v>
      </c>
      <c r="D7595" s="1">
        <v>45339</v>
      </c>
      <c r="E7595">
        <v>250.67</v>
      </c>
      <c r="F7595" t="s">
        <v>6</v>
      </c>
      <c r="G7595" s="3">
        <f t="shared" si="236"/>
        <v>45108</v>
      </c>
      <c r="H7595">
        <f t="shared" si="237"/>
        <v>7</v>
      </c>
    </row>
    <row r="7596" spans="1:8" x14ac:dyDescent="0.35">
      <c r="A7596" t="s">
        <v>7602</v>
      </c>
      <c r="B7596">
        <v>9761</v>
      </c>
      <c r="C7596" s="1">
        <v>44504</v>
      </c>
      <c r="D7596" s="1">
        <v>43908</v>
      </c>
      <c r="E7596">
        <v>92.85</v>
      </c>
      <c r="F7596" t="s">
        <v>6</v>
      </c>
      <c r="G7596" s="3">
        <f t="shared" si="236"/>
        <v>44501</v>
      </c>
      <c r="H7596">
        <f t="shared" si="237"/>
        <v>20</v>
      </c>
    </row>
    <row r="7597" spans="1:8" x14ac:dyDescent="0.35">
      <c r="A7597" t="s">
        <v>7603</v>
      </c>
      <c r="B7597">
        <v>2663</v>
      </c>
      <c r="C7597" s="1">
        <v>44971</v>
      </c>
      <c r="D7597" s="1" t="e">
        <v>#N/A</v>
      </c>
      <c r="E7597">
        <v>377.23</v>
      </c>
      <c r="F7597" t="s">
        <v>11</v>
      </c>
      <c r="G7597" s="3">
        <f t="shared" si="236"/>
        <v>44958</v>
      </c>
      <c r="H7597" t="e">
        <f t="shared" si="237"/>
        <v>#VALUE!</v>
      </c>
    </row>
    <row r="7598" spans="1:8" x14ac:dyDescent="0.35">
      <c r="A7598" t="s">
        <v>7604</v>
      </c>
      <c r="B7598">
        <v>8517</v>
      </c>
      <c r="C7598" s="1">
        <v>44672</v>
      </c>
      <c r="D7598" s="1">
        <v>44012</v>
      </c>
      <c r="E7598">
        <v>337.41</v>
      </c>
      <c r="F7598" t="s">
        <v>11</v>
      </c>
      <c r="G7598" s="3">
        <f t="shared" si="236"/>
        <v>44652</v>
      </c>
      <c r="H7598">
        <f t="shared" si="237"/>
        <v>22</v>
      </c>
    </row>
    <row r="7599" spans="1:8" x14ac:dyDescent="0.35">
      <c r="A7599" t="s">
        <v>7605</v>
      </c>
      <c r="B7599">
        <v>7459</v>
      </c>
      <c r="C7599" s="1">
        <v>44752</v>
      </c>
      <c r="D7599" s="1">
        <v>44399</v>
      </c>
      <c r="E7599">
        <v>232</v>
      </c>
      <c r="F7599" t="s">
        <v>11</v>
      </c>
      <c r="G7599" s="3">
        <f t="shared" si="236"/>
        <v>44743</v>
      </c>
      <c r="H7599">
        <f t="shared" si="237"/>
        <v>12</v>
      </c>
    </row>
    <row r="7600" spans="1:8" x14ac:dyDescent="0.35">
      <c r="A7600" t="s">
        <v>7606</v>
      </c>
      <c r="B7600">
        <v>9345</v>
      </c>
      <c r="C7600" s="1">
        <v>44957</v>
      </c>
      <c r="D7600" s="1">
        <v>44198</v>
      </c>
      <c r="E7600">
        <v>202.07</v>
      </c>
      <c r="F7600" t="s">
        <v>6</v>
      </c>
      <c r="G7600" s="3">
        <f t="shared" si="236"/>
        <v>44927</v>
      </c>
      <c r="H7600">
        <f t="shared" si="237"/>
        <v>25</v>
      </c>
    </row>
    <row r="7601" spans="1:8" x14ac:dyDescent="0.35">
      <c r="A7601" t="s">
        <v>7607</v>
      </c>
      <c r="B7601">
        <v>7347</v>
      </c>
      <c r="C7601" s="1">
        <v>44588</v>
      </c>
      <c r="D7601" s="1">
        <v>45276</v>
      </c>
      <c r="E7601">
        <v>468.12</v>
      </c>
      <c r="F7601" t="s">
        <v>8</v>
      </c>
      <c r="G7601" s="3">
        <f t="shared" si="236"/>
        <v>44562</v>
      </c>
      <c r="H7601">
        <f t="shared" si="237"/>
        <v>23</v>
      </c>
    </row>
    <row r="7602" spans="1:8" x14ac:dyDescent="0.35">
      <c r="A7602" s="2" t="s">
        <v>7608</v>
      </c>
      <c r="B7602">
        <v>7556</v>
      </c>
      <c r="C7602" s="1">
        <v>45586</v>
      </c>
      <c r="D7602" s="1">
        <v>45008</v>
      </c>
      <c r="E7602">
        <v>476.82</v>
      </c>
      <c r="F7602" t="s">
        <v>11</v>
      </c>
      <c r="G7602" s="3">
        <f t="shared" si="236"/>
        <v>45566</v>
      </c>
      <c r="H7602">
        <f t="shared" si="237"/>
        <v>19</v>
      </c>
    </row>
    <row r="7603" spans="1:8" x14ac:dyDescent="0.35">
      <c r="A7603" t="s">
        <v>7609</v>
      </c>
      <c r="B7603">
        <v>5522</v>
      </c>
      <c r="C7603" s="1">
        <v>45375</v>
      </c>
      <c r="D7603" s="1">
        <v>44012</v>
      </c>
      <c r="E7603">
        <v>491.95</v>
      </c>
      <c r="F7603" t="s">
        <v>8</v>
      </c>
      <c r="G7603" s="3">
        <f t="shared" si="236"/>
        <v>45352</v>
      </c>
      <c r="H7603">
        <f t="shared" si="237"/>
        <v>45</v>
      </c>
    </row>
    <row r="7604" spans="1:8" x14ac:dyDescent="0.35">
      <c r="A7604" t="s">
        <v>7610</v>
      </c>
      <c r="B7604">
        <v>8240</v>
      </c>
      <c r="C7604" s="1">
        <v>44763</v>
      </c>
      <c r="D7604" s="1">
        <v>44661</v>
      </c>
      <c r="E7604">
        <v>443.1</v>
      </c>
      <c r="F7604" t="s">
        <v>6</v>
      </c>
      <c r="G7604" s="3">
        <f t="shared" si="236"/>
        <v>44743</v>
      </c>
      <c r="H7604">
        <f t="shared" si="237"/>
        <v>3</v>
      </c>
    </row>
    <row r="7605" spans="1:8" x14ac:dyDescent="0.35">
      <c r="A7605" t="s">
        <v>7611</v>
      </c>
      <c r="B7605">
        <v>9942</v>
      </c>
      <c r="C7605" s="1">
        <v>45005</v>
      </c>
      <c r="D7605" s="1">
        <v>44012</v>
      </c>
      <c r="E7605">
        <v>226.58</v>
      </c>
      <c r="F7605" t="s">
        <v>6</v>
      </c>
      <c r="G7605" s="3">
        <f t="shared" si="236"/>
        <v>44986</v>
      </c>
      <c r="H7605">
        <f t="shared" si="237"/>
        <v>33</v>
      </c>
    </row>
    <row r="7606" spans="1:8" x14ac:dyDescent="0.35">
      <c r="A7606" t="s">
        <v>7612</v>
      </c>
      <c r="B7606">
        <v>5807</v>
      </c>
      <c r="C7606" s="1">
        <v>44510</v>
      </c>
      <c r="D7606" s="1">
        <v>44099</v>
      </c>
      <c r="E7606">
        <v>241.92</v>
      </c>
      <c r="F7606" t="s">
        <v>11</v>
      </c>
      <c r="G7606" s="3">
        <f t="shared" si="236"/>
        <v>44501</v>
      </c>
      <c r="H7606">
        <f t="shared" si="237"/>
        <v>14</v>
      </c>
    </row>
    <row r="7607" spans="1:8" x14ac:dyDescent="0.35">
      <c r="A7607" t="s">
        <v>7613</v>
      </c>
      <c r="B7607">
        <v>3615</v>
      </c>
      <c r="C7607" s="1">
        <v>44560</v>
      </c>
      <c r="D7607" s="1">
        <v>45339</v>
      </c>
      <c r="E7607">
        <v>293.31</v>
      </c>
      <c r="F7607" t="s">
        <v>8</v>
      </c>
      <c r="G7607" s="3">
        <f t="shared" si="236"/>
        <v>44531</v>
      </c>
      <c r="H7607">
        <f t="shared" si="237"/>
        <v>26</v>
      </c>
    </row>
    <row r="7608" spans="1:8" x14ac:dyDescent="0.35">
      <c r="A7608" t="s">
        <v>7614</v>
      </c>
      <c r="B7608">
        <v>4402</v>
      </c>
      <c r="C7608" s="1">
        <v>44938</v>
      </c>
      <c r="D7608" s="1" t="e">
        <v>#N/A</v>
      </c>
      <c r="E7608">
        <v>187.19</v>
      </c>
      <c r="F7608" t="s">
        <v>11</v>
      </c>
      <c r="G7608" s="3">
        <f t="shared" si="236"/>
        <v>44927</v>
      </c>
      <c r="H7608" t="e">
        <f t="shared" si="237"/>
        <v>#VALUE!</v>
      </c>
    </row>
    <row r="7609" spans="1:8" x14ac:dyDescent="0.35">
      <c r="A7609" t="s">
        <v>7615</v>
      </c>
      <c r="B7609">
        <v>7763</v>
      </c>
      <c r="C7609" s="1">
        <v>44499</v>
      </c>
      <c r="D7609" s="1">
        <v>45366</v>
      </c>
      <c r="E7609">
        <v>487.73</v>
      </c>
      <c r="F7609" t="s">
        <v>11</v>
      </c>
      <c r="G7609" s="3">
        <f t="shared" si="236"/>
        <v>44470</v>
      </c>
      <c r="H7609">
        <f t="shared" si="237"/>
        <v>29</v>
      </c>
    </row>
    <row r="7610" spans="1:8" x14ac:dyDescent="0.35">
      <c r="A7610" t="s">
        <v>7616</v>
      </c>
      <c r="B7610">
        <v>9360</v>
      </c>
      <c r="C7610" s="1">
        <v>44013</v>
      </c>
      <c r="D7610" s="1">
        <v>44012</v>
      </c>
      <c r="E7610">
        <v>158.62</v>
      </c>
      <c r="F7610" t="s">
        <v>8</v>
      </c>
      <c r="G7610" s="3">
        <f t="shared" si="236"/>
        <v>44013</v>
      </c>
      <c r="H7610">
        <f t="shared" si="237"/>
        <v>0</v>
      </c>
    </row>
    <row r="7611" spans="1:8" x14ac:dyDescent="0.35">
      <c r="A7611" t="s">
        <v>7617</v>
      </c>
      <c r="B7611">
        <v>8919</v>
      </c>
      <c r="C7611" s="1">
        <v>44697</v>
      </c>
      <c r="D7611" s="1">
        <v>44814</v>
      </c>
      <c r="E7611">
        <v>496.78</v>
      </c>
      <c r="F7611" t="s">
        <v>11</v>
      </c>
      <c r="G7611" s="3">
        <f t="shared" si="236"/>
        <v>44682</v>
      </c>
      <c r="H7611">
        <f t="shared" si="237"/>
        <v>4</v>
      </c>
    </row>
    <row r="7612" spans="1:8" x14ac:dyDescent="0.35">
      <c r="A7612" t="s">
        <v>7618</v>
      </c>
      <c r="B7612">
        <v>3057</v>
      </c>
      <c r="C7612" s="1">
        <v>45128</v>
      </c>
      <c r="D7612" s="1">
        <v>44661</v>
      </c>
      <c r="E7612">
        <v>125.29</v>
      </c>
      <c r="F7612" t="s">
        <v>6</v>
      </c>
      <c r="G7612" s="3">
        <f t="shared" si="236"/>
        <v>45108</v>
      </c>
      <c r="H7612">
        <f t="shared" si="237"/>
        <v>16</v>
      </c>
    </row>
    <row r="7613" spans="1:8" x14ac:dyDescent="0.35">
      <c r="A7613" t="s">
        <v>7619</v>
      </c>
      <c r="B7613">
        <v>4432</v>
      </c>
      <c r="C7613" s="1">
        <v>44268</v>
      </c>
      <c r="D7613" s="1">
        <v>44012</v>
      </c>
      <c r="E7613">
        <v>160.72</v>
      </c>
      <c r="F7613" t="s">
        <v>6</v>
      </c>
      <c r="G7613" s="3">
        <f t="shared" si="236"/>
        <v>44256</v>
      </c>
      <c r="H7613">
        <f t="shared" si="237"/>
        <v>9</v>
      </c>
    </row>
    <row r="7614" spans="1:8" x14ac:dyDescent="0.35">
      <c r="A7614" t="s">
        <v>7620</v>
      </c>
      <c r="B7614">
        <v>7869</v>
      </c>
      <c r="C7614" s="1">
        <v>44008</v>
      </c>
      <c r="D7614" s="1">
        <v>44099</v>
      </c>
      <c r="E7614">
        <v>440.57</v>
      </c>
      <c r="F7614" t="s">
        <v>6</v>
      </c>
      <c r="G7614" s="3">
        <f t="shared" si="236"/>
        <v>43983</v>
      </c>
      <c r="H7614">
        <f t="shared" si="237"/>
        <v>3</v>
      </c>
    </row>
    <row r="7615" spans="1:8" x14ac:dyDescent="0.35">
      <c r="A7615" t="s">
        <v>7621</v>
      </c>
      <c r="B7615">
        <v>9973</v>
      </c>
      <c r="C7615" s="1">
        <v>45335</v>
      </c>
      <c r="D7615" s="1">
        <v>44814</v>
      </c>
      <c r="E7615">
        <v>84.66</v>
      </c>
      <c r="F7615" t="s">
        <v>11</v>
      </c>
      <c r="G7615" s="3">
        <f t="shared" si="236"/>
        <v>45323</v>
      </c>
      <c r="H7615">
        <f t="shared" si="237"/>
        <v>17</v>
      </c>
    </row>
    <row r="7616" spans="1:8" x14ac:dyDescent="0.35">
      <c r="A7616" t="s">
        <v>7622</v>
      </c>
      <c r="B7616">
        <v>3470</v>
      </c>
      <c r="C7616" s="1">
        <v>45706</v>
      </c>
      <c r="D7616" s="1">
        <v>44012</v>
      </c>
      <c r="E7616">
        <v>52.57</v>
      </c>
      <c r="F7616" t="s">
        <v>8</v>
      </c>
      <c r="G7616" s="3">
        <f t="shared" si="236"/>
        <v>45689</v>
      </c>
      <c r="H7616">
        <f t="shared" si="237"/>
        <v>56</v>
      </c>
    </row>
    <row r="7617" spans="1:8" x14ac:dyDescent="0.35">
      <c r="A7617" t="s">
        <v>7623</v>
      </c>
      <c r="B7617">
        <v>8091</v>
      </c>
      <c r="C7617" s="1">
        <v>44807</v>
      </c>
      <c r="D7617" s="1">
        <v>44012</v>
      </c>
      <c r="E7617">
        <v>423.3</v>
      </c>
      <c r="F7617" t="s">
        <v>8</v>
      </c>
      <c r="G7617" s="3">
        <f t="shared" si="236"/>
        <v>44805</v>
      </c>
      <c r="H7617">
        <f t="shared" si="237"/>
        <v>27</v>
      </c>
    </row>
    <row r="7618" spans="1:8" x14ac:dyDescent="0.35">
      <c r="A7618" t="s">
        <v>7624</v>
      </c>
      <c r="B7618">
        <v>6837</v>
      </c>
      <c r="C7618" s="1">
        <v>43900</v>
      </c>
      <c r="D7618" s="1">
        <v>45276</v>
      </c>
      <c r="E7618">
        <v>90.18</v>
      </c>
      <c r="F7618" t="s">
        <v>6</v>
      </c>
      <c r="G7618" s="3">
        <f t="shared" si="236"/>
        <v>43891</v>
      </c>
      <c r="H7618">
        <f t="shared" si="237"/>
        <v>46</v>
      </c>
    </row>
    <row r="7619" spans="1:8" x14ac:dyDescent="0.35">
      <c r="A7619" t="s">
        <v>7625</v>
      </c>
      <c r="B7619">
        <v>3819</v>
      </c>
      <c r="C7619" s="1">
        <v>45537</v>
      </c>
      <c r="D7619" s="1">
        <v>45366</v>
      </c>
      <c r="E7619">
        <v>18.420000000000002</v>
      </c>
      <c r="F7619" t="s">
        <v>6</v>
      </c>
      <c r="G7619" s="3">
        <f t="shared" ref="G7619:G7682" si="238">DATE(YEAR(C7619),MONTH(C7619),1)</f>
        <v>45536</v>
      </c>
      <c r="H7619">
        <f t="shared" ref="H7619:H7682" si="239">ABS(IF(ISNUMBER(D7619),ROUND((D7619-C7619)/30,0),"AA"))</f>
        <v>6</v>
      </c>
    </row>
    <row r="7620" spans="1:8" x14ac:dyDescent="0.35">
      <c r="A7620" t="s">
        <v>7626</v>
      </c>
      <c r="B7620">
        <v>5528</v>
      </c>
      <c r="C7620" s="1">
        <v>44383</v>
      </c>
      <c r="D7620" s="1">
        <v>45366</v>
      </c>
      <c r="E7620">
        <v>402.5</v>
      </c>
      <c r="F7620" t="s">
        <v>8</v>
      </c>
      <c r="G7620" s="3">
        <f t="shared" si="238"/>
        <v>44378</v>
      </c>
      <c r="H7620">
        <f t="shared" si="239"/>
        <v>33</v>
      </c>
    </row>
    <row r="7621" spans="1:8" x14ac:dyDescent="0.35">
      <c r="A7621" t="s">
        <v>7627</v>
      </c>
      <c r="B7621">
        <v>2440</v>
      </c>
      <c r="C7621" s="1">
        <v>44773</v>
      </c>
      <c r="D7621" s="1">
        <v>45008</v>
      </c>
      <c r="E7621">
        <v>385.54</v>
      </c>
      <c r="F7621" t="s">
        <v>11</v>
      </c>
      <c r="G7621" s="3">
        <f t="shared" si="238"/>
        <v>44743</v>
      </c>
      <c r="H7621">
        <f t="shared" si="239"/>
        <v>8</v>
      </c>
    </row>
    <row r="7622" spans="1:8" x14ac:dyDescent="0.35">
      <c r="A7622" t="s">
        <v>7628</v>
      </c>
      <c r="B7622">
        <v>9078</v>
      </c>
      <c r="C7622" s="1">
        <v>45711</v>
      </c>
      <c r="D7622" s="1">
        <v>45008</v>
      </c>
      <c r="E7622">
        <v>389.31</v>
      </c>
      <c r="F7622" t="s">
        <v>8</v>
      </c>
      <c r="G7622" s="3">
        <f t="shared" si="238"/>
        <v>45689</v>
      </c>
      <c r="H7622">
        <f t="shared" si="239"/>
        <v>23</v>
      </c>
    </row>
    <row r="7623" spans="1:8" x14ac:dyDescent="0.35">
      <c r="A7623" t="s">
        <v>7629</v>
      </c>
      <c r="B7623">
        <v>2315</v>
      </c>
      <c r="C7623" s="1">
        <v>44996</v>
      </c>
      <c r="D7623" s="1">
        <v>44969</v>
      </c>
      <c r="E7623">
        <v>270.29000000000002</v>
      </c>
      <c r="F7623" t="s">
        <v>6</v>
      </c>
      <c r="G7623" s="3">
        <f t="shared" si="238"/>
        <v>44986</v>
      </c>
      <c r="H7623">
        <f t="shared" si="239"/>
        <v>1</v>
      </c>
    </row>
    <row r="7624" spans="1:8" x14ac:dyDescent="0.35">
      <c r="A7624" t="s">
        <v>7630</v>
      </c>
      <c r="B7624">
        <v>5080</v>
      </c>
      <c r="C7624" s="1">
        <v>44918</v>
      </c>
      <c r="D7624" s="1">
        <v>44661</v>
      </c>
      <c r="E7624">
        <v>11.24</v>
      </c>
      <c r="F7624" t="s">
        <v>8</v>
      </c>
      <c r="G7624" s="3">
        <f t="shared" si="238"/>
        <v>44896</v>
      </c>
      <c r="H7624">
        <f t="shared" si="239"/>
        <v>9</v>
      </c>
    </row>
    <row r="7625" spans="1:8" x14ac:dyDescent="0.35">
      <c r="A7625" t="s">
        <v>7631</v>
      </c>
      <c r="B7625">
        <v>8029</v>
      </c>
      <c r="C7625" s="1">
        <v>44585</v>
      </c>
      <c r="D7625" s="1">
        <v>44969</v>
      </c>
      <c r="E7625">
        <v>124.42</v>
      </c>
      <c r="F7625" t="s">
        <v>11</v>
      </c>
      <c r="G7625" s="3">
        <f t="shared" si="238"/>
        <v>44562</v>
      </c>
      <c r="H7625">
        <f t="shared" si="239"/>
        <v>13</v>
      </c>
    </row>
    <row r="7626" spans="1:8" x14ac:dyDescent="0.35">
      <c r="A7626" t="s">
        <v>7632</v>
      </c>
      <c r="B7626">
        <v>6527</v>
      </c>
      <c r="C7626" s="1">
        <v>44689</v>
      </c>
      <c r="D7626" s="1">
        <v>44814</v>
      </c>
      <c r="E7626">
        <v>341.81</v>
      </c>
      <c r="F7626" t="s">
        <v>6</v>
      </c>
      <c r="G7626" s="3">
        <f t="shared" si="238"/>
        <v>44682</v>
      </c>
      <c r="H7626">
        <f t="shared" si="239"/>
        <v>4</v>
      </c>
    </row>
    <row r="7627" spans="1:8" x14ac:dyDescent="0.35">
      <c r="A7627" t="s">
        <v>7633</v>
      </c>
      <c r="B7627">
        <v>9199</v>
      </c>
      <c r="C7627" s="1">
        <v>44323</v>
      </c>
      <c r="D7627" s="1">
        <v>45008</v>
      </c>
      <c r="E7627">
        <v>438.47</v>
      </c>
      <c r="F7627" t="s">
        <v>8</v>
      </c>
      <c r="G7627" s="3">
        <f t="shared" si="238"/>
        <v>44317</v>
      </c>
      <c r="H7627">
        <f t="shared" si="239"/>
        <v>23</v>
      </c>
    </row>
    <row r="7628" spans="1:8" x14ac:dyDescent="0.35">
      <c r="A7628" t="s">
        <v>7634</v>
      </c>
      <c r="B7628">
        <v>3928</v>
      </c>
      <c r="C7628" s="1">
        <v>44729</v>
      </c>
      <c r="D7628" s="1">
        <v>45366</v>
      </c>
      <c r="E7628">
        <v>364.77</v>
      </c>
      <c r="F7628" t="s">
        <v>8</v>
      </c>
      <c r="G7628" s="3">
        <f t="shared" si="238"/>
        <v>44713</v>
      </c>
      <c r="H7628">
        <f t="shared" si="239"/>
        <v>21</v>
      </c>
    </row>
    <row r="7629" spans="1:8" x14ac:dyDescent="0.35">
      <c r="A7629" t="s">
        <v>7635</v>
      </c>
      <c r="B7629">
        <v>9467</v>
      </c>
      <c r="C7629" s="1">
        <v>45425</v>
      </c>
      <c r="D7629" s="1">
        <v>44814</v>
      </c>
      <c r="E7629">
        <v>145.84</v>
      </c>
      <c r="F7629" t="s">
        <v>6</v>
      </c>
      <c r="G7629" s="3">
        <f t="shared" si="238"/>
        <v>45413</v>
      </c>
      <c r="H7629">
        <f t="shared" si="239"/>
        <v>20</v>
      </c>
    </row>
    <row r="7630" spans="1:8" x14ac:dyDescent="0.35">
      <c r="A7630" t="s">
        <v>7636</v>
      </c>
      <c r="B7630">
        <v>9795</v>
      </c>
      <c r="C7630" s="1">
        <v>44118</v>
      </c>
      <c r="D7630" s="1" t="e">
        <v>#N/A</v>
      </c>
      <c r="E7630">
        <v>21.37</v>
      </c>
      <c r="F7630" t="s">
        <v>6</v>
      </c>
      <c r="G7630" s="3">
        <f t="shared" si="238"/>
        <v>44105</v>
      </c>
      <c r="H7630" t="e">
        <f t="shared" si="239"/>
        <v>#VALUE!</v>
      </c>
    </row>
    <row r="7631" spans="1:8" x14ac:dyDescent="0.35">
      <c r="A7631" t="s">
        <v>7637</v>
      </c>
      <c r="B7631">
        <v>7638</v>
      </c>
      <c r="C7631" s="1">
        <v>44772</v>
      </c>
      <c r="D7631" s="1">
        <v>44946</v>
      </c>
      <c r="E7631">
        <v>137.24</v>
      </c>
      <c r="F7631" t="s">
        <v>11</v>
      </c>
      <c r="G7631" s="3">
        <f t="shared" si="238"/>
        <v>44743</v>
      </c>
      <c r="H7631">
        <f t="shared" si="239"/>
        <v>6</v>
      </c>
    </row>
    <row r="7632" spans="1:8" x14ac:dyDescent="0.35">
      <c r="A7632" t="s">
        <v>7638</v>
      </c>
      <c r="B7632">
        <v>6690</v>
      </c>
      <c r="C7632" s="1">
        <v>45691</v>
      </c>
      <c r="D7632" s="1">
        <v>44012</v>
      </c>
      <c r="E7632">
        <v>424.9</v>
      </c>
      <c r="F7632" t="s">
        <v>11</v>
      </c>
      <c r="G7632" s="3">
        <f t="shared" si="238"/>
        <v>45689</v>
      </c>
      <c r="H7632">
        <f t="shared" si="239"/>
        <v>56</v>
      </c>
    </row>
    <row r="7633" spans="1:8" x14ac:dyDescent="0.35">
      <c r="A7633" t="s">
        <v>7639</v>
      </c>
      <c r="B7633">
        <v>1716</v>
      </c>
      <c r="C7633" s="1">
        <v>45494</v>
      </c>
      <c r="D7633" s="1">
        <v>44969</v>
      </c>
      <c r="E7633">
        <v>99.05</v>
      </c>
      <c r="F7633" t="s">
        <v>11</v>
      </c>
      <c r="G7633" s="3">
        <f t="shared" si="238"/>
        <v>45474</v>
      </c>
      <c r="H7633">
        <f t="shared" si="239"/>
        <v>18</v>
      </c>
    </row>
    <row r="7634" spans="1:8" x14ac:dyDescent="0.35">
      <c r="A7634" s="2" t="s">
        <v>7640</v>
      </c>
      <c r="B7634">
        <v>7079</v>
      </c>
      <c r="C7634" s="1">
        <v>45761</v>
      </c>
      <c r="D7634" s="1">
        <v>45008</v>
      </c>
      <c r="E7634">
        <v>162.38999999999999</v>
      </c>
      <c r="F7634" t="s">
        <v>8</v>
      </c>
      <c r="G7634" s="3">
        <f t="shared" si="238"/>
        <v>45748</v>
      </c>
      <c r="H7634">
        <f t="shared" si="239"/>
        <v>25</v>
      </c>
    </row>
    <row r="7635" spans="1:8" x14ac:dyDescent="0.35">
      <c r="A7635" t="s">
        <v>7641</v>
      </c>
      <c r="B7635">
        <v>5570</v>
      </c>
      <c r="C7635" s="1">
        <v>45066</v>
      </c>
      <c r="D7635" s="1">
        <v>43993</v>
      </c>
      <c r="E7635">
        <v>50.31</v>
      </c>
      <c r="F7635" t="s">
        <v>8</v>
      </c>
      <c r="G7635" s="3">
        <f t="shared" si="238"/>
        <v>45047</v>
      </c>
      <c r="H7635">
        <f t="shared" si="239"/>
        <v>36</v>
      </c>
    </row>
    <row r="7636" spans="1:8" x14ac:dyDescent="0.35">
      <c r="A7636" t="s">
        <v>7642</v>
      </c>
      <c r="B7636">
        <v>4055</v>
      </c>
      <c r="C7636" s="1">
        <v>45720</v>
      </c>
      <c r="D7636" s="1">
        <v>44198</v>
      </c>
      <c r="E7636">
        <v>131.1</v>
      </c>
      <c r="F7636" t="s">
        <v>11</v>
      </c>
      <c r="G7636" s="3">
        <f t="shared" si="238"/>
        <v>45717</v>
      </c>
      <c r="H7636">
        <f t="shared" si="239"/>
        <v>51</v>
      </c>
    </row>
    <row r="7637" spans="1:8" x14ac:dyDescent="0.35">
      <c r="A7637" t="s">
        <v>7643</v>
      </c>
      <c r="B7637">
        <v>2940</v>
      </c>
      <c r="C7637" s="1">
        <v>44428</v>
      </c>
      <c r="D7637" s="1">
        <v>44012</v>
      </c>
      <c r="E7637">
        <v>357.03</v>
      </c>
      <c r="F7637" t="s">
        <v>11</v>
      </c>
      <c r="G7637" s="3">
        <f t="shared" si="238"/>
        <v>44409</v>
      </c>
      <c r="H7637">
        <f t="shared" si="239"/>
        <v>14</v>
      </c>
    </row>
    <row r="7638" spans="1:8" x14ac:dyDescent="0.35">
      <c r="A7638" t="s">
        <v>7644</v>
      </c>
      <c r="B7638">
        <v>6094</v>
      </c>
      <c r="C7638" s="1">
        <v>44582</v>
      </c>
      <c r="D7638" s="1">
        <v>44012</v>
      </c>
      <c r="E7638">
        <v>309.54000000000002</v>
      </c>
      <c r="F7638" t="s">
        <v>8</v>
      </c>
      <c r="G7638" s="3">
        <f t="shared" si="238"/>
        <v>44562</v>
      </c>
      <c r="H7638">
        <f t="shared" si="239"/>
        <v>19</v>
      </c>
    </row>
    <row r="7639" spans="1:8" x14ac:dyDescent="0.35">
      <c r="A7639" t="s">
        <v>7645</v>
      </c>
      <c r="B7639">
        <v>7944</v>
      </c>
      <c r="C7639" s="1">
        <v>45066</v>
      </c>
      <c r="D7639" s="1">
        <v>45339</v>
      </c>
      <c r="E7639">
        <v>12.05</v>
      </c>
      <c r="F7639" t="s">
        <v>11</v>
      </c>
      <c r="G7639" s="3">
        <f t="shared" si="238"/>
        <v>45047</v>
      </c>
      <c r="H7639">
        <f t="shared" si="239"/>
        <v>9</v>
      </c>
    </row>
    <row r="7640" spans="1:8" x14ac:dyDescent="0.35">
      <c r="A7640" t="s">
        <v>7646</v>
      </c>
      <c r="B7640">
        <v>9137</v>
      </c>
      <c r="C7640" s="1">
        <v>44732</v>
      </c>
      <c r="D7640" s="1">
        <v>44012</v>
      </c>
      <c r="E7640">
        <v>79.72</v>
      </c>
      <c r="F7640" t="s">
        <v>8</v>
      </c>
      <c r="G7640" s="3">
        <f t="shared" si="238"/>
        <v>44713</v>
      </c>
      <c r="H7640">
        <f t="shared" si="239"/>
        <v>24</v>
      </c>
    </row>
    <row r="7641" spans="1:8" x14ac:dyDescent="0.35">
      <c r="A7641" t="s">
        <v>7647</v>
      </c>
      <c r="B7641">
        <v>9277</v>
      </c>
      <c r="C7641" s="1">
        <v>45012</v>
      </c>
      <c r="D7641" s="1">
        <v>45008</v>
      </c>
      <c r="E7641">
        <v>198.67</v>
      </c>
      <c r="F7641" t="s">
        <v>11</v>
      </c>
      <c r="G7641" s="3">
        <f t="shared" si="238"/>
        <v>44986</v>
      </c>
      <c r="H7641">
        <f t="shared" si="239"/>
        <v>0</v>
      </c>
    </row>
    <row r="7642" spans="1:8" x14ac:dyDescent="0.35">
      <c r="A7642" t="s">
        <v>7648</v>
      </c>
      <c r="B7642">
        <v>4319</v>
      </c>
      <c r="C7642" s="1">
        <v>45343</v>
      </c>
      <c r="D7642" s="1">
        <v>45366</v>
      </c>
      <c r="E7642">
        <v>89.95</v>
      </c>
      <c r="F7642" t="s">
        <v>8</v>
      </c>
      <c r="G7642" s="3">
        <f t="shared" si="238"/>
        <v>45323</v>
      </c>
      <c r="H7642">
        <f t="shared" si="239"/>
        <v>1</v>
      </c>
    </row>
    <row r="7643" spans="1:8" x14ac:dyDescent="0.35">
      <c r="A7643" t="s">
        <v>7649</v>
      </c>
      <c r="B7643">
        <v>4303</v>
      </c>
      <c r="C7643" s="1">
        <v>44282</v>
      </c>
      <c r="D7643" s="1">
        <v>44711</v>
      </c>
      <c r="E7643">
        <v>61.47</v>
      </c>
      <c r="F7643" t="s">
        <v>6</v>
      </c>
      <c r="G7643" s="3">
        <f t="shared" si="238"/>
        <v>44256</v>
      </c>
      <c r="H7643">
        <f t="shared" si="239"/>
        <v>14</v>
      </c>
    </row>
    <row r="7644" spans="1:8" x14ac:dyDescent="0.35">
      <c r="A7644" t="s">
        <v>7650</v>
      </c>
      <c r="B7644">
        <v>1810</v>
      </c>
      <c r="C7644" s="1">
        <v>45583</v>
      </c>
      <c r="D7644" s="1">
        <v>44969</v>
      </c>
      <c r="E7644">
        <v>49.29</v>
      </c>
      <c r="F7644" t="s">
        <v>6</v>
      </c>
      <c r="G7644" s="3">
        <f t="shared" si="238"/>
        <v>45566</v>
      </c>
      <c r="H7644">
        <f t="shared" si="239"/>
        <v>20</v>
      </c>
    </row>
    <row r="7645" spans="1:8" x14ac:dyDescent="0.35">
      <c r="A7645" t="s">
        <v>7651</v>
      </c>
      <c r="B7645">
        <v>1531</v>
      </c>
      <c r="C7645" s="1">
        <v>44585</v>
      </c>
      <c r="D7645" s="1">
        <v>44969</v>
      </c>
      <c r="E7645">
        <v>469.8</v>
      </c>
      <c r="F7645" t="s">
        <v>11</v>
      </c>
      <c r="G7645" s="3">
        <f t="shared" si="238"/>
        <v>44562</v>
      </c>
      <c r="H7645">
        <f t="shared" si="239"/>
        <v>13</v>
      </c>
    </row>
    <row r="7646" spans="1:8" x14ac:dyDescent="0.35">
      <c r="A7646" t="s">
        <v>7652</v>
      </c>
      <c r="B7646">
        <v>5879</v>
      </c>
      <c r="C7646" s="1">
        <v>44668</v>
      </c>
      <c r="D7646" s="1">
        <v>45366</v>
      </c>
      <c r="E7646">
        <v>460.3</v>
      </c>
      <c r="F7646" t="s">
        <v>6</v>
      </c>
      <c r="G7646" s="3">
        <f t="shared" si="238"/>
        <v>44652</v>
      </c>
      <c r="H7646">
        <f t="shared" si="239"/>
        <v>23</v>
      </c>
    </row>
    <row r="7647" spans="1:8" x14ac:dyDescent="0.35">
      <c r="A7647" t="s">
        <v>7653</v>
      </c>
      <c r="B7647">
        <v>2913</v>
      </c>
      <c r="C7647" s="1">
        <v>45068</v>
      </c>
      <c r="D7647" s="1">
        <v>45008</v>
      </c>
      <c r="E7647">
        <v>127.94</v>
      </c>
      <c r="F7647" t="s">
        <v>8</v>
      </c>
      <c r="G7647" s="3">
        <f t="shared" si="238"/>
        <v>45047</v>
      </c>
      <c r="H7647">
        <f t="shared" si="239"/>
        <v>2</v>
      </c>
    </row>
    <row r="7648" spans="1:8" x14ac:dyDescent="0.35">
      <c r="A7648" t="s">
        <v>7654</v>
      </c>
      <c r="B7648">
        <v>9132</v>
      </c>
      <c r="C7648" s="1">
        <v>45323</v>
      </c>
      <c r="D7648" s="1" t="e">
        <v>#N/A</v>
      </c>
      <c r="E7648">
        <v>376.29</v>
      </c>
      <c r="F7648" t="s">
        <v>8</v>
      </c>
      <c r="G7648" s="3">
        <f t="shared" si="238"/>
        <v>45323</v>
      </c>
      <c r="H7648" t="e">
        <f t="shared" si="239"/>
        <v>#VALUE!</v>
      </c>
    </row>
    <row r="7649" spans="1:8" x14ac:dyDescent="0.35">
      <c r="A7649" t="s">
        <v>7655</v>
      </c>
      <c r="B7649">
        <v>8645</v>
      </c>
      <c r="C7649" s="1">
        <v>45716</v>
      </c>
      <c r="D7649" s="1">
        <v>44969</v>
      </c>
      <c r="E7649">
        <v>383.34</v>
      </c>
      <c r="F7649" t="s">
        <v>8</v>
      </c>
      <c r="G7649" s="3">
        <f t="shared" si="238"/>
        <v>45689</v>
      </c>
      <c r="H7649">
        <f t="shared" si="239"/>
        <v>25</v>
      </c>
    </row>
    <row r="7650" spans="1:8" x14ac:dyDescent="0.35">
      <c r="A7650" t="s">
        <v>7656</v>
      </c>
      <c r="B7650">
        <v>7798</v>
      </c>
      <c r="C7650" s="1">
        <v>45458</v>
      </c>
      <c r="D7650" s="1">
        <v>45366</v>
      </c>
      <c r="E7650">
        <v>32.340000000000003</v>
      </c>
      <c r="F7650" t="s">
        <v>8</v>
      </c>
      <c r="G7650" s="3">
        <f t="shared" si="238"/>
        <v>45444</v>
      </c>
      <c r="H7650">
        <f t="shared" si="239"/>
        <v>3</v>
      </c>
    </row>
    <row r="7651" spans="1:8" x14ac:dyDescent="0.35">
      <c r="A7651" t="s">
        <v>7657</v>
      </c>
      <c r="B7651">
        <v>2719</v>
      </c>
      <c r="C7651" s="1">
        <v>43937</v>
      </c>
      <c r="D7651" s="1">
        <v>45366</v>
      </c>
      <c r="E7651">
        <v>443.47</v>
      </c>
      <c r="F7651" t="s">
        <v>6</v>
      </c>
      <c r="G7651" s="3">
        <f t="shared" si="238"/>
        <v>43922</v>
      </c>
      <c r="H7651">
        <f t="shared" si="239"/>
        <v>48</v>
      </c>
    </row>
    <row r="7652" spans="1:8" x14ac:dyDescent="0.35">
      <c r="A7652" t="s">
        <v>7658</v>
      </c>
      <c r="B7652">
        <v>3549</v>
      </c>
      <c r="C7652" s="1">
        <v>44720</v>
      </c>
      <c r="D7652" s="1">
        <v>44969</v>
      </c>
      <c r="E7652">
        <v>382.67</v>
      </c>
      <c r="F7652" t="s">
        <v>6</v>
      </c>
      <c r="G7652" s="3">
        <f t="shared" si="238"/>
        <v>44713</v>
      </c>
      <c r="H7652">
        <f t="shared" si="239"/>
        <v>8</v>
      </c>
    </row>
    <row r="7653" spans="1:8" x14ac:dyDescent="0.35">
      <c r="A7653" t="s">
        <v>7659</v>
      </c>
      <c r="B7653">
        <v>1834</v>
      </c>
      <c r="C7653" s="1">
        <v>45039</v>
      </c>
      <c r="D7653" s="1">
        <v>43993</v>
      </c>
      <c r="E7653">
        <v>363.66</v>
      </c>
      <c r="F7653" t="s">
        <v>6</v>
      </c>
      <c r="G7653" s="3">
        <f t="shared" si="238"/>
        <v>45017</v>
      </c>
      <c r="H7653">
        <f t="shared" si="239"/>
        <v>35</v>
      </c>
    </row>
    <row r="7654" spans="1:8" x14ac:dyDescent="0.35">
      <c r="A7654" t="s">
        <v>7660</v>
      </c>
      <c r="B7654">
        <v>2614</v>
      </c>
      <c r="C7654" s="1">
        <v>45154</v>
      </c>
      <c r="D7654" s="1">
        <v>45366</v>
      </c>
      <c r="E7654">
        <v>295.10000000000002</v>
      </c>
      <c r="F7654" t="s">
        <v>6</v>
      </c>
      <c r="G7654" s="3">
        <f t="shared" si="238"/>
        <v>45139</v>
      </c>
      <c r="H7654">
        <f t="shared" si="239"/>
        <v>7</v>
      </c>
    </row>
    <row r="7655" spans="1:8" x14ac:dyDescent="0.35">
      <c r="A7655" t="s">
        <v>7661</v>
      </c>
      <c r="B7655">
        <v>8645</v>
      </c>
      <c r="C7655" s="1">
        <v>43875</v>
      </c>
      <c r="D7655" s="1">
        <v>43908</v>
      </c>
      <c r="E7655">
        <v>412.52</v>
      </c>
      <c r="F7655" t="s">
        <v>6</v>
      </c>
      <c r="G7655" s="3">
        <f t="shared" si="238"/>
        <v>43862</v>
      </c>
      <c r="H7655">
        <f t="shared" si="239"/>
        <v>1</v>
      </c>
    </row>
    <row r="7656" spans="1:8" x14ac:dyDescent="0.35">
      <c r="A7656" t="s">
        <v>7662</v>
      </c>
      <c r="B7656">
        <v>6974</v>
      </c>
      <c r="C7656" s="1">
        <v>45190</v>
      </c>
      <c r="D7656" s="1">
        <v>45008</v>
      </c>
      <c r="E7656">
        <v>461.42</v>
      </c>
      <c r="F7656" t="s">
        <v>8</v>
      </c>
      <c r="G7656" s="3">
        <f t="shared" si="238"/>
        <v>45170</v>
      </c>
      <c r="H7656">
        <f t="shared" si="239"/>
        <v>6</v>
      </c>
    </row>
    <row r="7657" spans="1:8" x14ac:dyDescent="0.35">
      <c r="A7657" t="s">
        <v>7663</v>
      </c>
      <c r="B7657">
        <v>2973</v>
      </c>
      <c r="C7657" s="1">
        <v>45392</v>
      </c>
      <c r="D7657" s="1">
        <v>44012</v>
      </c>
      <c r="E7657">
        <v>47.75</v>
      </c>
      <c r="F7657" t="s">
        <v>6</v>
      </c>
      <c r="G7657" s="3">
        <f t="shared" si="238"/>
        <v>45383</v>
      </c>
      <c r="H7657">
        <f t="shared" si="239"/>
        <v>46</v>
      </c>
    </row>
    <row r="7658" spans="1:8" x14ac:dyDescent="0.35">
      <c r="A7658" t="s">
        <v>7664</v>
      </c>
      <c r="B7658">
        <v>6582</v>
      </c>
      <c r="C7658" s="1">
        <v>44088</v>
      </c>
      <c r="D7658" s="1" t="e">
        <v>#N/A</v>
      </c>
      <c r="E7658">
        <v>119.49</v>
      </c>
      <c r="F7658" t="s">
        <v>8</v>
      </c>
      <c r="G7658" s="3">
        <f t="shared" si="238"/>
        <v>44075</v>
      </c>
      <c r="H7658" t="e">
        <f t="shared" si="239"/>
        <v>#VALUE!</v>
      </c>
    </row>
    <row r="7659" spans="1:8" x14ac:dyDescent="0.35">
      <c r="A7659" t="s">
        <v>7665</v>
      </c>
      <c r="B7659">
        <v>3713</v>
      </c>
      <c r="C7659" s="1">
        <v>45040</v>
      </c>
      <c r="D7659" s="1">
        <v>45339</v>
      </c>
      <c r="E7659">
        <v>356.02</v>
      </c>
      <c r="F7659" t="s">
        <v>11</v>
      </c>
      <c r="G7659" s="3">
        <f t="shared" si="238"/>
        <v>45017</v>
      </c>
      <c r="H7659">
        <f t="shared" si="239"/>
        <v>10</v>
      </c>
    </row>
    <row r="7660" spans="1:8" x14ac:dyDescent="0.35">
      <c r="A7660" t="s">
        <v>7666</v>
      </c>
      <c r="B7660">
        <v>8742</v>
      </c>
      <c r="C7660" s="1">
        <v>44495</v>
      </c>
      <c r="D7660" s="1">
        <v>43993</v>
      </c>
      <c r="E7660">
        <v>462.09</v>
      </c>
      <c r="F7660" t="s">
        <v>8</v>
      </c>
      <c r="G7660" s="3">
        <f t="shared" si="238"/>
        <v>44470</v>
      </c>
      <c r="H7660">
        <f t="shared" si="239"/>
        <v>17</v>
      </c>
    </row>
    <row r="7661" spans="1:8" x14ac:dyDescent="0.35">
      <c r="A7661" t="s">
        <v>7667</v>
      </c>
      <c r="B7661">
        <v>9658</v>
      </c>
      <c r="C7661" s="1">
        <v>44739</v>
      </c>
      <c r="D7661" s="1">
        <v>45366</v>
      </c>
      <c r="E7661">
        <v>341.24</v>
      </c>
      <c r="F7661" t="s">
        <v>6</v>
      </c>
      <c r="G7661" s="3">
        <f t="shared" si="238"/>
        <v>44713</v>
      </c>
      <c r="H7661">
        <f t="shared" si="239"/>
        <v>21</v>
      </c>
    </row>
    <row r="7662" spans="1:8" x14ac:dyDescent="0.35">
      <c r="A7662" t="s">
        <v>7668</v>
      </c>
      <c r="B7662">
        <v>9562</v>
      </c>
      <c r="C7662" s="1">
        <v>45629</v>
      </c>
      <c r="D7662" s="1">
        <v>44198</v>
      </c>
      <c r="E7662">
        <v>374.89</v>
      </c>
      <c r="F7662" t="s">
        <v>6</v>
      </c>
      <c r="G7662" s="3">
        <f t="shared" si="238"/>
        <v>45627</v>
      </c>
      <c r="H7662">
        <f t="shared" si="239"/>
        <v>48</v>
      </c>
    </row>
    <row r="7663" spans="1:8" x14ac:dyDescent="0.35">
      <c r="A7663" t="s">
        <v>7669</v>
      </c>
      <c r="B7663">
        <v>3254</v>
      </c>
      <c r="C7663" s="1">
        <v>45315</v>
      </c>
      <c r="D7663" s="1">
        <v>45366</v>
      </c>
      <c r="E7663">
        <v>391.9</v>
      </c>
      <c r="F7663" t="s">
        <v>8</v>
      </c>
      <c r="G7663" s="3">
        <f t="shared" si="238"/>
        <v>45292</v>
      </c>
      <c r="H7663">
        <f t="shared" si="239"/>
        <v>2</v>
      </c>
    </row>
    <row r="7664" spans="1:8" x14ac:dyDescent="0.35">
      <c r="A7664" t="s">
        <v>7670</v>
      </c>
      <c r="B7664">
        <v>1921</v>
      </c>
      <c r="C7664" s="1">
        <v>45699</v>
      </c>
      <c r="D7664" s="1">
        <v>45008</v>
      </c>
      <c r="E7664">
        <v>360.38</v>
      </c>
      <c r="F7664" t="s">
        <v>6</v>
      </c>
      <c r="G7664" s="3">
        <f t="shared" si="238"/>
        <v>45689</v>
      </c>
      <c r="H7664">
        <f t="shared" si="239"/>
        <v>23</v>
      </c>
    </row>
    <row r="7665" spans="1:8" x14ac:dyDescent="0.35">
      <c r="A7665" t="s">
        <v>7671</v>
      </c>
      <c r="B7665">
        <v>2834</v>
      </c>
      <c r="C7665" s="1">
        <v>44523</v>
      </c>
      <c r="D7665" s="1">
        <v>45339</v>
      </c>
      <c r="E7665">
        <v>473.29</v>
      </c>
      <c r="F7665" t="s">
        <v>11</v>
      </c>
      <c r="G7665" s="3">
        <f t="shared" si="238"/>
        <v>44501</v>
      </c>
      <c r="H7665">
        <f t="shared" si="239"/>
        <v>27</v>
      </c>
    </row>
    <row r="7666" spans="1:8" x14ac:dyDescent="0.35">
      <c r="A7666" t="s">
        <v>7672</v>
      </c>
      <c r="B7666">
        <v>7991</v>
      </c>
      <c r="C7666" s="1">
        <v>45568</v>
      </c>
      <c r="D7666" s="1">
        <v>45008</v>
      </c>
      <c r="E7666">
        <v>23.47</v>
      </c>
      <c r="F7666" t="s">
        <v>8</v>
      </c>
      <c r="G7666" s="3">
        <f t="shared" si="238"/>
        <v>45566</v>
      </c>
      <c r="H7666">
        <f t="shared" si="239"/>
        <v>19</v>
      </c>
    </row>
    <row r="7667" spans="1:8" x14ac:dyDescent="0.35">
      <c r="A7667" t="s">
        <v>7673</v>
      </c>
      <c r="B7667">
        <v>9388</v>
      </c>
      <c r="C7667" s="1">
        <v>44131</v>
      </c>
      <c r="D7667" s="1">
        <v>44012</v>
      </c>
      <c r="E7667">
        <v>64.42</v>
      </c>
      <c r="F7667" t="s">
        <v>8</v>
      </c>
      <c r="G7667" s="3">
        <f t="shared" si="238"/>
        <v>44105</v>
      </c>
      <c r="H7667">
        <f t="shared" si="239"/>
        <v>4</v>
      </c>
    </row>
    <row r="7668" spans="1:8" x14ac:dyDescent="0.35">
      <c r="A7668" t="s">
        <v>7674</v>
      </c>
      <c r="B7668">
        <v>8700</v>
      </c>
      <c r="C7668" s="1">
        <v>45706</v>
      </c>
      <c r="D7668" s="1">
        <v>43993</v>
      </c>
      <c r="E7668">
        <v>488.21</v>
      </c>
      <c r="F7668" t="s">
        <v>11</v>
      </c>
      <c r="G7668" s="3">
        <f t="shared" si="238"/>
        <v>45689</v>
      </c>
      <c r="H7668">
        <f t="shared" si="239"/>
        <v>57</v>
      </c>
    </row>
    <row r="7669" spans="1:8" x14ac:dyDescent="0.35">
      <c r="A7669" t="s">
        <v>7675</v>
      </c>
      <c r="B7669">
        <v>3126</v>
      </c>
      <c r="C7669" s="1">
        <v>44574</v>
      </c>
      <c r="D7669" s="1">
        <v>44012</v>
      </c>
      <c r="E7669">
        <v>447.94</v>
      </c>
      <c r="F7669" t="s">
        <v>8</v>
      </c>
      <c r="G7669" s="3">
        <f t="shared" si="238"/>
        <v>44562</v>
      </c>
      <c r="H7669">
        <f t="shared" si="239"/>
        <v>19</v>
      </c>
    </row>
    <row r="7670" spans="1:8" x14ac:dyDescent="0.35">
      <c r="A7670" t="s">
        <v>7676</v>
      </c>
      <c r="B7670">
        <v>7294</v>
      </c>
      <c r="C7670" s="1">
        <v>45196</v>
      </c>
      <c r="D7670" s="1">
        <v>45366</v>
      </c>
      <c r="E7670">
        <v>133.13999999999999</v>
      </c>
      <c r="F7670" t="s">
        <v>6</v>
      </c>
      <c r="G7670" s="3">
        <f t="shared" si="238"/>
        <v>45170</v>
      </c>
      <c r="H7670">
        <f t="shared" si="239"/>
        <v>6</v>
      </c>
    </row>
    <row r="7671" spans="1:8" x14ac:dyDescent="0.35">
      <c r="A7671" t="s">
        <v>7677</v>
      </c>
      <c r="B7671">
        <v>2976</v>
      </c>
      <c r="C7671" s="1">
        <v>44155</v>
      </c>
      <c r="D7671" s="1">
        <v>45008</v>
      </c>
      <c r="E7671">
        <v>272.38</v>
      </c>
      <c r="F7671" t="s">
        <v>6</v>
      </c>
      <c r="G7671" s="3">
        <f t="shared" si="238"/>
        <v>44136</v>
      </c>
      <c r="H7671">
        <f t="shared" si="239"/>
        <v>28</v>
      </c>
    </row>
    <row r="7672" spans="1:8" x14ac:dyDescent="0.35">
      <c r="A7672" t="s">
        <v>7678</v>
      </c>
      <c r="B7672">
        <v>6551</v>
      </c>
      <c r="C7672" s="1">
        <v>44966</v>
      </c>
      <c r="D7672" s="1">
        <v>45366</v>
      </c>
      <c r="E7672">
        <v>420.38</v>
      </c>
      <c r="F7672" t="s">
        <v>11</v>
      </c>
      <c r="G7672" s="3">
        <f t="shared" si="238"/>
        <v>44958</v>
      </c>
      <c r="H7672">
        <f t="shared" si="239"/>
        <v>13</v>
      </c>
    </row>
    <row r="7673" spans="1:8" x14ac:dyDescent="0.35">
      <c r="A7673" t="s">
        <v>7679</v>
      </c>
      <c r="B7673">
        <v>8330</v>
      </c>
      <c r="C7673" s="1">
        <v>44470</v>
      </c>
      <c r="D7673" s="1">
        <v>45366</v>
      </c>
      <c r="E7673">
        <v>440.37</v>
      </c>
      <c r="F7673" t="s">
        <v>8</v>
      </c>
      <c r="G7673" s="3">
        <f t="shared" si="238"/>
        <v>44470</v>
      </c>
      <c r="H7673">
        <f t="shared" si="239"/>
        <v>30</v>
      </c>
    </row>
    <row r="7674" spans="1:8" x14ac:dyDescent="0.35">
      <c r="A7674" t="s">
        <v>7680</v>
      </c>
      <c r="B7674">
        <v>2737</v>
      </c>
      <c r="C7674" s="1">
        <v>44831</v>
      </c>
      <c r="D7674" s="1">
        <v>45366</v>
      </c>
      <c r="E7674">
        <v>450.84</v>
      </c>
      <c r="F7674" t="s">
        <v>11</v>
      </c>
      <c r="G7674" s="3">
        <f t="shared" si="238"/>
        <v>44805</v>
      </c>
      <c r="H7674">
        <f t="shared" si="239"/>
        <v>18</v>
      </c>
    </row>
    <row r="7675" spans="1:8" x14ac:dyDescent="0.35">
      <c r="A7675" t="s">
        <v>7681</v>
      </c>
      <c r="B7675">
        <v>3982</v>
      </c>
      <c r="C7675" s="1">
        <v>44881</v>
      </c>
      <c r="D7675" s="1">
        <v>44099</v>
      </c>
      <c r="E7675">
        <v>401.15</v>
      </c>
      <c r="F7675" t="s">
        <v>8</v>
      </c>
      <c r="G7675" s="3">
        <f t="shared" si="238"/>
        <v>44866</v>
      </c>
      <c r="H7675">
        <f t="shared" si="239"/>
        <v>26</v>
      </c>
    </row>
    <row r="7676" spans="1:8" x14ac:dyDescent="0.35">
      <c r="A7676" t="s">
        <v>7682</v>
      </c>
      <c r="B7676">
        <v>1244</v>
      </c>
      <c r="C7676" s="1">
        <v>44190</v>
      </c>
      <c r="D7676" s="1">
        <v>44198</v>
      </c>
      <c r="E7676">
        <v>340.13</v>
      </c>
      <c r="F7676" t="s">
        <v>8</v>
      </c>
      <c r="G7676" s="3">
        <f t="shared" si="238"/>
        <v>44166</v>
      </c>
      <c r="H7676">
        <f t="shared" si="239"/>
        <v>0</v>
      </c>
    </row>
    <row r="7677" spans="1:8" x14ac:dyDescent="0.35">
      <c r="A7677" t="s">
        <v>7683</v>
      </c>
      <c r="B7677">
        <v>9995</v>
      </c>
      <c r="C7677" s="1">
        <v>45375</v>
      </c>
      <c r="D7677" s="1">
        <v>44814</v>
      </c>
      <c r="E7677">
        <v>189.5</v>
      </c>
      <c r="F7677" t="s">
        <v>6</v>
      </c>
      <c r="G7677" s="3">
        <f t="shared" si="238"/>
        <v>45352</v>
      </c>
      <c r="H7677">
        <f t="shared" si="239"/>
        <v>19</v>
      </c>
    </row>
    <row r="7678" spans="1:8" x14ac:dyDescent="0.35">
      <c r="A7678" t="s">
        <v>7684</v>
      </c>
      <c r="B7678">
        <v>8627</v>
      </c>
      <c r="C7678" s="1">
        <v>44346</v>
      </c>
      <c r="D7678" s="1">
        <v>45366</v>
      </c>
      <c r="E7678">
        <v>434.89</v>
      </c>
      <c r="F7678" t="s">
        <v>8</v>
      </c>
      <c r="G7678" s="3">
        <f t="shared" si="238"/>
        <v>44317</v>
      </c>
      <c r="H7678">
        <f t="shared" si="239"/>
        <v>34</v>
      </c>
    </row>
    <row r="7679" spans="1:8" x14ac:dyDescent="0.35">
      <c r="A7679" t="s">
        <v>7685</v>
      </c>
      <c r="B7679">
        <v>1515</v>
      </c>
      <c r="C7679" s="1">
        <v>44369</v>
      </c>
      <c r="D7679" s="1" t="e">
        <v>#N/A</v>
      </c>
      <c r="E7679">
        <v>17.22</v>
      </c>
      <c r="F7679" t="s">
        <v>8</v>
      </c>
      <c r="G7679" s="3">
        <f t="shared" si="238"/>
        <v>44348</v>
      </c>
      <c r="H7679" t="e">
        <f t="shared" si="239"/>
        <v>#VALUE!</v>
      </c>
    </row>
    <row r="7680" spans="1:8" x14ac:dyDescent="0.35">
      <c r="A7680" t="s">
        <v>7686</v>
      </c>
      <c r="B7680">
        <v>5208</v>
      </c>
      <c r="C7680" s="1">
        <v>45429</v>
      </c>
      <c r="D7680" s="1">
        <v>43993</v>
      </c>
      <c r="E7680">
        <v>337.87</v>
      </c>
      <c r="F7680" t="s">
        <v>6</v>
      </c>
      <c r="G7680" s="3">
        <f t="shared" si="238"/>
        <v>45413</v>
      </c>
      <c r="H7680">
        <f t="shared" si="239"/>
        <v>48</v>
      </c>
    </row>
    <row r="7681" spans="1:8" x14ac:dyDescent="0.35">
      <c r="A7681" t="s">
        <v>7687</v>
      </c>
      <c r="B7681">
        <v>4181</v>
      </c>
      <c r="C7681" s="1">
        <v>45561</v>
      </c>
      <c r="D7681" s="1">
        <v>43993</v>
      </c>
      <c r="E7681">
        <v>401.22</v>
      </c>
      <c r="F7681" t="s">
        <v>11</v>
      </c>
      <c r="G7681" s="3">
        <f t="shared" si="238"/>
        <v>45536</v>
      </c>
      <c r="H7681">
        <f t="shared" si="239"/>
        <v>52</v>
      </c>
    </row>
    <row r="7682" spans="1:8" x14ac:dyDescent="0.35">
      <c r="A7682" t="s">
        <v>7688</v>
      </c>
      <c r="B7682">
        <v>4494</v>
      </c>
      <c r="C7682" s="1">
        <v>44136</v>
      </c>
      <c r="D7682" s="1">
        <v>43993</v>
      </c>
      <c r="E7682">
        <v>439.41</v>
      </c>
      <c r="F7682" t="s">
        <v>11</v>
      </c>
      <c r="G7682" s="3">
        <f t="shared" si="238"/>
        <v>44136</v>
      </c>
      <c r="H7682">
        <f t="shared" si="239"/>
        <v>5</v>
      </c>
    </row>
    <row r="7683" spans="1:8" x14ac:dyDescent="0.35">
      <c r="A7683" s="2" t="s">
        <v>7689</v>
      </c>
      <c r="B7683">
        <v>3658</v>
      </c>
      <c r="C7683" s="1">
        <v>43910</v>
      </c>
      <c r="D7683" s="1">
        <v>43993</v>
      </c>
      <c r="E7683">
        <v>485.44</v>
      </c>
      <c r="F7683" t="s">
        <v>11</v>
      </c>
      <c r="G7683" s="3">
        <f t="shared" ref="G7683:G7746" si="240">DATE(YEAR(C7683),MONTH(C7683),1)</f>
        <v>43891</v>
      </c>
      <c r="H7683">
        <f t="shared" ref="H7683:H7746" si="241">ABS(IF(ISNUMBER(D7683),ROUND((D7683-C7683)/30,0),"AA"))</f>
        <v>3</v>
      </c>
    </row>
    <row r="7684" spans="1:8" x14ac:dyDescent="0.35">
      <c r="A7684" t="s">
        <v>7690</v>
      </c>
      <c r="B7684">
        <v>7401</v>
      </c>
      <c r="C7684" s="1">
        <v>44595</v>
      </c>
      <c r="D7684" s="1">
        <v>44198</v>
      </c>
      <c r="E7684">
        <v>296.69</v>
      </c>
      <c r="F7684" t="s">
        <v>6</v>
      </c>
      <c r="G7684" s="3">
        <f t="shared" si="240"/>
        <v>44593</v>
      </c>
      <c r="H7684">
        <f t="shared" si="241"/>
        <v>13</v>
      </c>
    </row>
    <row r="7685" spans="1:8" x14ac:dyDescent="0.35">
      <c r="A7685" t="s">
        <v>7691</v>
      </c>
      <c r="B7685">
        <v>7265</v>
      </c>
      <c r="C7685" s="1">
        <v>44775</v>
      </c>
      <c r="D7685" s="1">
        <v>43993</v>
      </c>
      <c r="E7685">
        <v>280.23</v>
      </c>
      <c r="F7685" t="s">
        <v>6</v>
      </c>
      <c r="G7685" s="3">
        <f t="shared" si="240"/>
        <v>44774</v>
      </c>
      <c r="H7685">
        <f t="shared" si="241"/>
        <v>26</v>
      </c>
    </row>
    <row r="7686" spans="1:8" x14ac:dyDescent="0.35">
      <c r="A7686" s="2" t="s">
        <v>7692</v>
      </c>
      <c r="B7686">
        <v>5252</v>
      </c>
      <c r="C7686" s="1">
        <v>44664</v>
      </c>
      <c r="D7686" s="1">
        <v>44198</v>
      </c>
      <c r="E7686">
        <v>205.22</v>
      </c>
      <c r="F7686" t="s">
        <v>6</v>
      </c>
      <c r="G7686" s="3">
        <f t="shared" si="240"/>
        <v>44652</v>
      </c>
      <c r="H7686">
        <f t="shared" si="241"/>
        <v>16</v>
      </c>
    </row>
    <row r="7687" spans="1:8" x14ac:dyDescent="0.35">
      <c r="A7687" t="s">
        <v>7693</v>
      </c>
      <c r="B7687">
        <v>1326</v>
      </c>
      <c r="C7687" s="1">
        <v>44307</v>
      </c>
      <c r="D7687" s="1">
        <v>44969</v>
      </c>
      <c r="E7687">
        <v>200.58</v>
      </c>
      <c r="F7687" t="s">
        <v>6</v>
      </c>
      <c r="G7687" s="3">
        <f t="shared" si="240"/>
        <v>44287</v>
      </c>
      <c r="H7687">
        <f t="shared" si="241"/>
        <v>22</v>
      </c>
    </row>
    <row r="7688" spans="1:8" x14ac:dyDescent="0.35">
      <c r="A7688" t="s">
        <v>7694</v>
      </c>
      <c r="B7688">
        <v>6841</v>
      </c>
      <c r="C7688" s="1">
        <v>43863</v>
      </c>
      <c r="D7688" s="1">
        <v>44814</v>
      </c>
      <c r="E7688">
        <v>42.48</v>
      </c>
      <c r="F7688" t="s">
        <v>8</v>
      </c>
      <c r="G7688" s="3">
        <f t="shared" si="240"/>
        <v>43862</v>
      </c>
      <c r="H7688">
        <f t="shared" si="241"/>
        <v>32</v>
      </c>
    </row>
    <row r="7689" spans="1:8" x14ac:dyDescent="0.35">
      <c r="A7689" t="s">
        <v>7695</v>
      </c>
      <c r="B7689">
        <v>2939</v>
      </c>
      <c r="C7689" s="1">
        <v>43968</v>
      </c>
      <c r="D7689" s="1">
        <v>43908</v>
      </c>
      <c r="E7689">
        <v>130.49</v>
      </c>
      <c r="F7689" t="s">
        <v>6</v>
      </c>
      <c r="G7689" s="3">
        <f t="shared" si="240"/>
        <v>43952</v>
      </c>
      <c r="H7689">
        <f t="shared" si="241"/>
        <v>2</v>
      </c>
    </row>
    <row r="7690" spans="1:8" x14ac:dyDescent="0.35">
      <c r="A7690" t="s">
        <v>7696</v>
      </c>
      <c r="B7690">
        <v>3327</v>
      </c>
      <c r="C7690" s="1">
        <v>44918</v>
      </c>
      <c r="D7690" s="1">
        <v>44661</v>
      </c>
      <c r="E7690">
        <v>53.83</v>
      </c>
      <c r="F7690" t="s">
        <v>11</v>
      </c>
      <c r="G7690" s="3">
        <f t="shared" si="240"/>
        <v>44896</v>
      </c>
      <c r="H7690">
        <f t="shared" si="241"/>
        <v>9</v>
      </c>
    </row>
    <row r="7691" spans="1:8" x14ac:dyDescent="0.35">
      <c r="A7691" t="s">
        <v>7697</v>
      </c>
      <c r="B7691">
        <v>2891</v>
      </c>
      <c r="C7691" s="1">
        <v>45050</v>
      </c>
      <c r="D7691" s="1">
        <v>44198</v>
      </c>
      <c r="E7691">
        <v>420.98</v>
      </c>
      <c r="F7691" t="s">
        <v>6</v>
      </c>
      <c r="G7691" s="3">
        <f t="shared" si="240"/>
        <v>45047</v>
      </c>
      <c r="H7691">
        <f t="shared" si="241"/>
        <v>28</v>
      </c>
    </row>
    <row r="7692" spans="1:8" x14ac:dyDescent="0.35">
      <c r="A7692" t="s">
        <v>7698</v>
      </c>
      <c r="B7692">
        <v>3378</v>
      </c>
      <c r="C7692" s="1">
        <v>45671</v>
      </c>
      <c r="D7692" s="1">
        <v>44814</v>
      </c>
      <c r="E7692">
        <v>200.31</v>
      </c>
      <c r="F7692" t="s">
        <v>11</v>
      </c>
      <c r="G7692" s="3">
        <f t="shared" si="240"/>
        <v>45658</v>
      </c>
      <c r="H7692">
        <f t="shared" si="241"/>
        <v>29</v>
      </c>
    </row>
    <row r="7693" spans="1:8" x14ac:dyDescent="0.35">
      <c r="A7693" s="2" t="s">
        <v>7699</v>
      </c>
      <c r="B7693">
        <v>8869</v>
      </c>
      <c r="C7693" s="1">
        <v>45354</v>
      </c>
      <c r="D7693" s="1">
        <v>44198</v>
      </c>
      <c r="E7693">
        <v>464.59</v>
      </c>
      <c r="F7693" t="s">
        <v>11</v>
      </c>
      <c r="G7693" s="3">
        <f t="shared" si="240"/>
        <v>45352</v>
      </c>
      <c r="H7693">
        <f t="shared" si="241"/>
        <v>39</v>
      </c>
    </row>
    <row r="7694" spans="1:8" x14ac:dyDescent="0.35">
      <c r="A7694" t="s">
        <v>7700</v>
      </c>
      <c r="B7694">
        <v>4237</v>
      </c>
      <c r="C7694" s="1">
        <v>44373</v>
      </c>
      <c r="D7694" s="1">
        <v>45008</v>
      </c>
      <c r="E7694">
        <v>188.35</v>
      </c>
      <c r="F7694" t="s">
        <v>8</v>
      </c>
      <c r="G7694" s="3">
        <f t="shared" si="240"/>
        <v>44348</v>
      </c>
      <c r="H7694">
        <f t="shared" si="241"/>
        <v>21</v>
      </c>
    </row>
    <row r="7695" spans="1:8" x14ac:dyDescent="0.35">
      <c r="A7695" t="s">
        <v>7701</v>
      </c>
      <c r="B7695">
        <v>9563</v>
      </c>
      <c r="C7695" s="1">
        <v>44354</v>
      </c>
      <c r="D7695" s="1">
        <v>44969</v>
      </c>
      <c r="E7695">
        <v>385.75</v>
      </c>
      <c r="F7695" t="s">
        <v>11</v>
      </c>
      <c r="G7695" s="3">
        <f t="shared" si="240"/>
        <v>44348</v>
      </c>
      <c r="H7695">
        <f t="shared" si="241"/>
        <v>21</v>
      </c>
    </row>
    <row r="7696" spans="1:8" x14ac:dyDescent="0.35">
      <c r="A7696" t="s">
        <v>7702</v>
      </c>
      <c r="B7696">
        <v>5621</v>
      </c>
      <c r="C7696" s="1">
        <v>45752</v>
      </c>
      <c r="D7696" s="1">
        <v>44969</v>
      </c>
      <c r="E7696">
        <v>425.78</v>
      </c>
      <c r="F7696" t="s">
        <v>8</v>
      </c>
      <c r="G7696" s="3">
        <f t="shared" si="240"/>
        <v>45748</v>
      </c>
      <c r="H7696">
        <f t="shared" si="241"/>
        <v>26</v>
      </c>
    </row>
    <row r="7697" spans="1:8" x14ac:dyDescent="0.35">
      <c r="A7697" t="s">
        <v>7703</v>
      </c>
      <c r="B7697">
        <v>2843</v>
      </c>
      <c r="C7697" s="1">
        <v>44244</v>
      </c>
      <c r="D7697" s="1">
        <v>45339</v>
      </c>
      <c r="E7697">
        <v>313.8</v>
      </c>
      <c r="F7697" t="s">
        <v>11</v>
      </c>
      <c r="G7697" s="3">
        <f t="shared" si="240"/>
        <v>44228</v>
      </c>
      <c r="H7697">
        <f t="shared" si="241"/>
        <v>37</v>
      </c>
    </row>
    <row r="7698" spans="1:8" x14ac:dyDescent="0.35">
      <c r="A7698" t="s">
        <v>7704</v>
      </c>
      <c r="B7698">
        <v>3243</v>
      </c>
      <c r="C7698" s="1">
        <v>44302</v>
      </c>
      <c r="D7698" s="1">
        <v>44099</v>
      </c>
      <c r="E7698">
        <v>151.38999999999999</v>
      </c>
      <c r="F7698" t="s">
        <v>6</v>
      </c>
      <c r="G7698" s="3">
        <f t="shared" si="240"/>
        <v>44287</v>
      </c>
      <c r="H7698">
        <f t="shared" si="241"/>
        <v>7</v>
      </c>
    </row>
    <row r="7699" spans="1:8" x14ac:dyDescent="0.35">
      <c r="A7699" t="s">
        <v>7705</v>
      </c>
      <c r="B7699">
        <v>9247</v>
      </c>
      <c r="C7699" s="1">
        <v>44007</v>
      </c>
      <c r="D7699" s="1">
        <v>45008</v>
      </c>
      <c r="E7699">
        <v>42.32</v>
      </c>
      <c r="F7699" t="s">
        <v>11</v>
      </c>
      <c r="G7699" s="3">
        <f t="shared" si="240"/>
        <v>43983</v>
      </c>
      <c r="H7699">
        <f t="shared" si="241"/>
        <v>33</v>
      </c>
    </row>
    <row r="7700" spans="1:8" x14ac:dyDescent="0.35">
      <c r="A7700" t="s">
        <v>7706</v>
      </c>
      <c r="B7700">
        <v>1167</v>
      </c>
      <c r="C7700" s="1">
        <v>43839</v>
      </c>
      <c r="D7700" s="1">
        <v>45366</v>
      </c>
      <c r="E7700">
        <v>157.69999999999999</v>
      </c>
      <c r="F7700" t="s">
        <v>11</v>
      </c>
      <c r="G7700" s="3">
        <f t="shared" si="240"/>
        <v>43831</v>
      </c>
      <c r="H7700">
        <f t="shared" si="241"/>
        <v>51</v>
      </c>
    </row>
    <row r="7701" spans="1:8" x14ac:dyDescent="0.35">
      <c r="A7701" t="s">
        <v>7707</v>
      </c>
      <c r="B7701">
        <v>7964</v>
      </c>
      <c r="C7701" s="1">
        <v>45241</v>
      </c>
      <c r="D7701" s="1">
        <v>44661</v>
      </c>
      <c r="E7701">
        <v>304.33999999999997</v>
      </c>
      <c r="F7701" t="s">
        <v>11</v>
      </c>
      <c r="G7701" s="3">
        <f t="shared" si="240"/>
        <v>45231</v>
      </c>
      <c r="H7701">
        <f t="shared" si="241"/>
        <v>19</v>
      </c>
    </row>
    <row r="7702" spans="1:8" x14ac:dyDescent="0.35">
      <c r="A7702" t="s">
        <v>7708</v>
      </c>
      <c r="B7702">
        <v>1253</v>
      </c>
      <c r="C7702" s="1">
        <v>45440</v>
      </c>
      <c r="D7702" s="1">
        <v>44099</v>
      </c>
      <c r="E7702">
        <v>165.03</v>
      </c>
      <c r="F7702" t="s">
        <v>11</v>
      </c>
      <c r="G7702" s="3">
        <f t="shared" si="240"/>
        <v>45413</v>
      </c>
      <c r="H7702">
        <f t="shared" si="241"/>
        <v>45</v>
      </c>
    </row>
    <row r="7703" spans="1:8" x14ac:dyDescent="0.35">
      <c r="A7703" t="s">
        <v>7709</v>
      </c>
      <c r="B7703">
        <v>1767</v>
      </c>
      <c r="C7703" s="1">
        <v>43926</v>
      </c>
      <c r="D7703" s="1">
        <v>44399</v>
      </c>
      <c r="E7703">
        <v>82.21</v>
      </c>
      <c r="F7703" t="s">
        <v>6</v>
      </c>
      <c r="G7703" s="3">
        <f t="shared" si="240"/>
        <v>43922</v>
      </c>
      <c r="H7703">
        <f t="shared" si="241"/>
        <v>16</v>
      </c>
    </row>
    <row r="7704" spans="1:8" x14ac:dyDescent="0.35">
      <c r="A7704" t="s">
        <v>7710</v>
      </c>
      <c r="B7704">
        <v>2167</v>
      </c>
      <c r="C7704" s="1">
        <v>45730</v>
      </c>
      <c r="D7704" s="1">
        <v>44711</v>
      </c>
      <c r="E7704">
        <v>194.76</v>
      </c>
      <c r="F7704" t="s">
        <v>8</v>
      </c>
      <c r="G7704" s="3">
        <f t="shared" si="240"/>
        <v>45717</v>
      </c>
      <c r="H7704">
        <f t="shared" si="241"/>
        <v>34</v>
      </c>
    </row>
    <row r="7705" spans="1:8" x14ac:dyDescent="0.35">
      <c r="A7705" t="s">
        <v>7711</v>
      </c>
      <c r="B7705">
        <v>6975</v>
      </c>
      <c r="C7705" s="1">
        <v>43859</v>
      </c>
      <c r="D7705" s="1">
        <v>44969</v>
      </c>
      <c r="E7705">
        <v>384.19</v>
      </c>
      <c r="F7705" t="s">
        <v>8</v>
      </c>
      <c r="G7705" s="3">
        <f t="shared" si="240"/>
        <v>43831</v>
      </c>
      <c r="H7705">
        <f t="shared" si="241"/>
        <v>37</v>
      </c>
    </row>
    <row r="7706" spans="1:8" x14ac:dyDescent="0.35">
      <c r="A7706" t="s">
        <v>7712</v>
      </c>
      <c r="B7706">
        <v>7359</v>
      </c>
      <c r="C7706" s="1">
        <v>44652</v>
      </c>
      <c r="D7706" s="1">
        <v>44969</v>
      </c>
      <c r="E7706">
        <v>352.16</v>
      </c>
      <c r="F7706" t="s">
        <v>6</v>
      </c>
      <c r="G7706" s="3">
        <f t="shared" si="240"/>
        <v>44652</v>
      </c>
      <c r="H7706">
        <f t="shared" si="241"/>
        <v>11</v>
      </c>
    </row>
    <row r="7707" spans="1:8" x14ac:dyDescent="0.35">
      <c r="A7707" t="s">
        <v>7713</v>
      </c>
      <c r="B7707">
        <v>5015</v>
      </c>
      <c r="C7707" s="1">
        <v>44337</v>
      </c>
      <c r="D7707" s="1">
        <v>44099</v>
      </c>
      <c r="E7707">
        <v>123.23</v>
      </c>
      <c r="F7707" t="s">
        <v>8</v>
      </c>
      <c r="G7707" s="3">
        <f t="shared" si="240"/>
        <v>44317</v>
      </c>
      <c r="H7707">
        <f t="shared" si="241"/>
        <v>8</v>
      </c>
    </row>
    <row r="7708" spans="1:8" x14ac:dyDescent="0.35">
      <c r="A7708" t="s">
        <v>7714</v>
      </c>
      <c r="B7708">
        <v>6406</v>
      </c>
      <c r="C7708" s="1">
        <v>45708</v>
      </c>
      <c r="D7708" s="1" t="e">
        <v>#N/A</v>
      </c>
      <c r="E7708">
        <v>124.01</v>
      </c>
      <c r="F7708" t="s">
        <v>8</v>
      </c>
      <c r="G7708" s="3">
        <f t="shared" si="240"/>
        <v>45689</v>
      </c>
      <c r="H7708" t="e">
        <f t="shared" si="241"/>
        <v>#VALUE!</v>
      </c>
    </row>
    <row r="7709" spans="1:8" x14ac:dyDescent="0.35">
      <c r="A7709" t="s">
        <v>7715</v>
      </c>
      <c r="B7709">
        <v>2486</v>
      </c>
      <c r="C7709" s="1">
        <v>44530</v>
      </c>
      <c r="D7709" s="1">
        <v>44012</v>
      </c>
      <c r="E7709">
        <v>55.8</v>
      </c>
      <c r="F7709" t="s">
        <v>6</v>
      </c>
      <c r="G7709" s="3">
        <f t="shared" si="240"/>
        <v>44501</v>
      </c>
      <c r="H7709">
        <f t="shared" si="241"/>
        <v>17</v>
      </c>
    </row>
    <row r="7710" spans="1:8" x14ac:dyDescent="0.35">
      <c r="A7710" t="s">
        <v>7716</v>
      </c>
      <c r="B7710">
        <v>1279</v>
      </c>
      <c r="C7710" s="1">
        <v>44799</v>
      </c>
      <c r="D7710" s="1">
        <v>45366</v>
      </c>
      <c r="E7710">
        <v>411.89</v>
      </c>
      <c r="F7710" t="s">
        <v>6</v>
      </c>
      <c r="G7710" s="3">
        <f t="shared" si="240"/>
        <v>44774</v>
      </c>
      <c r="H7710">
        <f t="shared" si="241"/>
        <v>19</v>
      </c>
    </row>
    <row r="7711" spans="1:8" x14ac:dyDescent="0.35">
      <c r="A7711" t="s">
        <v>7717</v>
      </c>
      <c r="B7711">
        <v>9170</v>
      </c>
      <c r="C7711" s="1">
        <v>44091</v>
      </c>
      <c r="D7711" s="1">
        <v>45008</v>
      </c>
      <c r="E7711">
        <v>216.1</v>
      </c>
      <c r="F7711" t="s">
        <v>11</v>
      </c>
      <c r="G7711" s="3">
        <f t="shared" si="240"/>
        <v>44075</v>
      </c>
      <c r="H7711">
        <f t="shared" si="241"/>
        <v>31</v>
      </c>
    </row>
    <row r="7712" spans="1:8" x14ac:dyDescent="0.35">
      <c r="A7712" t="s">
        <v>7718</v>
      </c>
      <c r="B7712">
        <v>9037</v>
      </c>
      <c r="C7712" s="1">
        <v>43973</v>
      </c>
      <c r="D7712" s="1">
        <v>45366</v>
      </c>
      <c r="E7712">
        <v>257.73</v>
      </c>
      <c r="F7712" t="s">
        <v>8</v>
      </c>
      <c r="G7712" s="3">
        <f t="shared" si="240"/>
        <v>43952</v>
      </c>
      <c r="H7712">
        <f t="shared" si="241"/>
        <v>46</v>
      </c>
    </row>
    <row r="7713" spans="1:8" x14ac:dyDescent="0.35">
      <c r="A7713" t="s">
        <v>7719</v>
      </c>
      <c r="B7713">
        <v>7954</v>
      </c>
      <c r="C7713" s="1">
        <v>44522</v>
      </c>
      <c r="D7713" s="1">
        <v>45366</v>
      </c>
      <c r="E7713">
        <v>429.21</v>
      </c>
      <c r="F7713" t="s">
        <v>11</v>
      </c>
      <c r="G7713" s="3">
        <f t="shared" si="240"/>
        <v>44501</v>
      </c>
      <c r="H7713">
        <f t="shared" si="241"/>
        <v>28</v>
      </c>
    </row>
    <row r="7714" spans="1:8" x14ac:dyDescent="0.35">
      <c r="A7714" t="s">
        <v>7720</v>
      </c>
      <c r="B7714">
        <v>6243</v>
      </c>
      <c r="C7714" s="1">
        <v>45279</v>
      </c>
      <c r="D7714" s="1" t="e">
        <v>#N/A</v>
      </c>
      <c r="E7714">
        <v>241.5</v>
      </c>
      <c r="F7714" t="s">
        <v>8</v>
      </c>
      <c r="G7714" s="3">
        <f t="shared" si="240"/>
        <v>45261</v>
      </c>
      <c r="H7714" t="e">
        <f t="shared" si="241"/>
        <v>#VALUE!</v>
      </c>
    </row>
    <row r="7715" spans="1:8" x14ac:dyDescent="0.35">
      <c r="A7715" t="s">
        <v>7721</v>
      </c>
      <c r="B7715">
        <v>6520</v>
      </c>
      <c r="C7715" s="1">
        <v>44259</v>
      </c>
      <c r="D7715" s="1">
        <v>44012</v>
      </c>
      <c r="E7715">
        <v>167.27</v>
      </c>
      <c r="F7715" t="s">
        <v>11</v>
      </c>
      <c r="G7715" s="3">
        <f t="shared" si="240"/>
        <v>44256</v>
      </c>
      <c r="H7715">
        <f t="shared" si="241"/>
        <v>8</v>
      </c>
    </row>
    <row r="7716" spans="1:8" x14ac:dyDescent="0.35">
      <c r="A7716" t="s">
        <v>7722</v>
      </c>
      <c r="B7716">
        <v>3241</v>
      </c>
      <c r="C7716" s="1">
        <v>44190</v>
      </c>
      <c r="D7716" s="1">
        <v>44012</v>
      </c>
      <c r="E7716">
        <v>277.54000000000002</v>
      </c>
      <c r="F7716" t="s">
        <v>11</v>
      </c>
      <c r="G7716" s="3">
        <f t="shared" si="240"/>
        <v>44166</v>
      </c>
      <c r="H7716">
        <f t="shared" si="241"/>
        <v>6</v>
      </c>
    </row>
    <row r="7717" spans="1:8" x14ac:dyDescent="0.35">
      <c r="A7717" t="s">
        <v>7723</v>
      </c>
      <c r="B7717">
        <v>8357</v>
      </c>
      <c r="C7717" s="1">
        <v>45690</v>
      </c>
      <c r="D7717" s="1">
        <v>45366</v>
      </c>
      <c r="E7717">
        <v>454.73</v>
      </c>
      <c r="F7717" t="s">
        <v>6</v>
      </c>
      <c r="G7717" s="3">
        <f t="shared" si="240"/>
        <v>45689</v>
      </c>
      <c r="H7717">
        <f t="shared" si="241"/>
        <v>11</v>
      </c>
    </row>
    <row r="7718" spans="1:8" x14ac:dyDescent="0.35">
      <c r="A7718" t="s">
        <v>7724</v>
      </c>
      <c r="B7718">
        <v>2613</v>
      </c>
      <c r="C7718" s="1">
        <v>44255</v>
      </c>
      <c r="D7718" s="1">
        <v>45366</v>
      </c>
      <c r="E7718">
        <v>75.650000000000006</v>
      </c>
      <c r="F7718" t="s">
        <v>8</v>
      </c>
      <c r="G7718" s="3">
        <f t="shared" si="240"/>
        <v>44228</v>
      </c>
      <c r="H7718">
        <f t="shared" si="241"/>
        <v>37</v>
      </c>
    </row>
    <row r="7719" spans="1:8" x14ac:dyDescent="0.35">
      <c r="A7719" t="s">
        <v>7725</v>
      </c>
      <c r="B7719">
        <v>7096</v>
      </c>
      <c r="C7719" s="1">
        <v>45080</v>
      </c>
      <c r="D7719" s="1">
        <v>45339</v>
      </c>
      <c r="E7719">
        <v>384.89</v>
      </c>
      <c r="F7719" t="s">
        <v>6</v>
      </c>
      <c r="G7719" s="3">
        <f t="shared" si="240"/>
        <v>45078</v>
      </c>
      <c r="H7719">
        <f t="shared" si="241"/>
        <v>9</v>
      </c>
    </row>
    <row r="7720" spans="1:8" x14ac:dyDescent="0.35">
      <c r="A7720" t="s">
        <v>7726</v>
      </c>
      <c r="B7720">
        <v>9301</v>
      </c>
      <c r="C7720" s="1">
        <v>45167</v>
      </c>
      <c r="D7720" s="1">
        <v>44012</v>
      </c>
      <c r="E7720">
        <v>58.25</v>
      </c>
      <c r="F7720" t="s">
        <v>6</v>
      </c>
      <c r="G7720" s="3">
        <f t="shared" si="240"/>
        <v>45139</v>
      </c>
      <c r="H7720">
        <f t="shared" si="241"/>
        <v>39</v>
      </c>
    </row>
    <row r="7721" spans="1:8" x14ac:dyDescent="0.35">
      <c r="A7721" t="s">
        <v>7727</v>
      </c>
      <c r="B7721">
        <v>5253</v>
      </c>
      <c r="C7721" s="1">
        <v>45182</v>
      </c>
      <c r="D7721" s="1">
        <v>43993</v>
      </c>
      <c r="E7721">
        <v>85.83</v>
      </c>
      <c r="F7721" t="s">
        <v>8</v>
      </c>
      <c r="G7721" s="3">
        <f t="shared" si="240"/>
        <v>45170</v>
      </c>
      <c r="H7721">
        <f t="shared" si="241"/>
        <v>40</v>
      </c>
    </row>
    <row r="7722" spans="1:8" x14ac:dyDescent="0.35">
      <c r="A7722" t="s">
        <v>7728</v>
      </c>
      <c r="B7722">
        <v>1747</v>
      </c>
      <c r="C7722" s="1">
        <v>45179</v>
      </c>
      <c r="D7722" s="1">
        <v>45008</v>
      </c>
      <c r="E7722">
        <v>383.59</v>
      </c>
      <c r="F7722" t="s">
        <v>8</v>
      </c>
      <c r="G7722" s="3">
        <f t="shared" si="240"/>
        <v>45170</v>
      </c>
      <c r="H7722">
        <f t="shared" si="241"/>
        <v>6</v>
      </c>
    </row>
    <row r="7723" spans="1:8" x14ac:dyDescent="0.35">
      <c r="A7723" t="s">
        <v>7729</v>
      </c>
      <c r="B7723">
        <v>8567</v>
      </c>
      <c r="C7723" s="1">
        <v>44797</v>
      </c>
      <c r="D7723" s="1">
        <v>45339</v>
      </c>
      <c r="E7723">
        <v>88.78</v>
      </c>
      <c r="F7723" t="s">
        <v>8</v>
      </c>
      <c r="G7723" s="3">
        <f t="shared" si="240"/>
        <v>44774</v>
      </c>
      <c r="H7723">
        <f t="shared" si="241"/>
        <v>18</v>
      </c>
    </row>
    <row r="7724" spans="1:8" x14ac:dyDescent="0.35">
      <c r="A7724" t="s">
        <v>7730</v>
      </c>
      <c r="B7724">
        <v>7280</v>
      </c>
      <c r="C7724" s="1">
        <v>45573</v>
      </c>
      <c r="D7724" s="1">
        <v>45008</v>
      </c>
      <c r="E7724">
        <v>19.239999999999998</v>
      </c>
      <c r="F7724" t="s">
        <v>6</v>
      </c>
      <c r="G7724" s="3">
        <f t="shared" si="240"/>
        <v>45566</v>
      </c>
      <c r="H7724">
        <f t="shared" si="241"/>
        <v>19</v>
      </c>
    </row>
    <row r="7725" spans="1:8" x14ac:dyDescent="0.35">
      <c r="A7725" t="s">
        <v>7731</v>
      </c>
      <c r="B7725">
        <v>5795</v>
      </c>
      <c r="C7725" s="1">
        <v>44747</v>
      </c>
      <c r="D7725" s="1">
        <v>44198</v>
      </c>
      <c r="E7725">
        <v>223.21</v>
      </c>
      <c r="F7725" t="s">
        <v>8</v>
      </c>
      <c r="G7725" s="3">
        <f t="shared" si="240"/>
        <v>44743</v>
      </c>
      <c r="H7725">
        <f t="shared" si="241"/>
        <v>18</v>
      </c>
    </row>
    <row r="7726" spans="1:8" x14ac:dyDescent="0.35">
      <c r="A7726" t="s">
        <v>7732</v>
      </c>
      <c r="B7726">
        <v>7058</v>
      </c>
      <c r="C7726" s="1">
        <v>45772</v>
      </c>
      <c r="D7726" s="1">
        <v>45366</v>
      </c>
      <c r="E7726">
        <v>388.13</v>
      </c>
      <c r="F7726" t="s">
        <v>6</v>
      </c>
      <c r="G7726" s="3">
        <f t="shared" si="240"/>
        <v>45748</v>
      </c>
      <c r="H7726">
        <f t="shared" si="241"/>
        <v>14</v>
      </c>
    </row>
    <row r="7727" spans="1:8" x14ac:dyDescent="0.35">
      <c r="A7727" t="s">
        <v>7733</v>
      </c>
      <c r="B7727">
        <v>8578</v>
      </c>
      <c r="C7727" s="1">
        <v>44570</v>
      </c>
      <c r="D7727" s="1">
        <v>45366</v>
      </c>
      <c r="E7727">
        <v>239.6</v>
      </c>
      <c r="F7727" t="s">
        <v>11</v>
      </c>
      <c r="G7727" s="3">
        <f t="shared" si="240"/>
        <v>44562</v>
      </c>
      <c r="H7727">
        <f t="shared" si="241"/>
        <v>27</v>
      </c>
    </row>
    <row r="7728" spans="1:8" x14ac:dyDescent="0.35">
      <c r="A7728" t="s">
        <v>7734</v>
      </c>
      <c r="B7728">
        <v>6867</v>
      </c>
      <c r="C7728" s="1">
        <v>45386</v>
      </c>
      <c r="D7728" s="1" t="e">
        <v>#N/A</v>
      </c>
      <c r="E7728">
        <v>41.68</v>
      </c>
      <c r="F7728" t="s">
        <v>11</v>
      </c>
      <c r="G7728" s="3">
        <f t="shared" si="240"/>
        <v>45383</v>
      </c>
      <c r="H7728" t="e">
        <f t="shared" si="241"/>
        <v>#VALUE!</v>
      </c>
    </row>
    <row r="7729" spans="1:8" x14ac:dyDescent="0.35">
      <c r="A7729" t="s">
        <v>7735</v>
      </c>
      <c r="B7729">
        <v>1447</v>
      </c>
      <c r="C7729" s="1">
        <v>45174</v>
      </c>
      <c r="D7729" s="1">
        <v>43993</v>
      </c>
      <c r="E7729">
        <v>235.74</v>
      </c>
      <c r="F7729" t="s">
        <v>11</v>
      </c>
      <c r="G7729" s="3">
        <f t="shared" si="240"/>
        <v>45170</v>
      </c>
      <c r="H7729">
        <f t="shared" si="241"/>
        <v>39</v>
      </c>
    </row>
    <row r="7730" spans="1:8" x14ac:dyDescent="0.35">
      <c r="A7730" t="s">
        <v>7736</v>
      </c>
      <c r="B7730">
        <v>9192</v>
      </c>
      <c r="C7730" s="1">
        <v>44502</v>
      </c>
      <c r="D7730" s="1">
        <v>43993</v>
      </c>
      <c r="E7730">
        <v>237.28</v>
      </c>
      <c r="F7730" t="s">
        <v>6</v>
      </c>
      <c r="G7730" s="3">
        <f t="shared" si="240"/>
        <v>44501</v>
      </c>
      <c r="H7730">
        <f t="shared" si="241"/>
        <v>17</v>
      </c>
    </row>
    <row r="7731" spans="1:8" x14ac:dyDescent="0.35">
      <c r="A7731" t="s">
        <v>7737</v>
      </c>
      <c r="B7731">
        <v>7295</v>
      </c>
      <c r="C7731" s="1">
        <v>45711</v>
      </c>
      <c r="D7731" s="1">
        <v>43993</v>
      </c>
      <c r="E7731">
        <v>404.7</v>
      </c>
      <c r="F7731" t="s">
        <v>8</v>
      </c>
      <c r="G7731" s="3">
        <f t="shared" si="240"/>
        <v>45689</v>
      </c>
      <c r="H7731">
        <f t="shared" si="241"/>
        <v>57</v>
      </c>
    </row>
    <row r="7732" spans="1:8" x14ac:dyDescent="0.35">
      <c r="A7732" t="s">
        <v>7738</v>
      </c>
      <c r="B7732">
        <v>8875</v>
      </c>
      <c r="C7732" s="1">
        <v>44988</v>
      </c>
      <c r="D7732" s="1">
        <v>45008</v>
      </c>
      <c r="E7732">
        <v>270.45999999999998</v>
      </c>
      <c r="F7732" t="s">
        <v>8</v>
      </c>
      <c r="G7732" s="3">
        <f t="shared" si="240"/>
        <v>44986</v>
      </c>
      <c r="H7732">
        <f t="shared" si="241"/>
        <v>1</v>
      </c>
    </row>
    <row r="7733" spans="1:8" x14ac:dyDescent="0.35">
      <c r="A7733" t="s">
        <v>7739</v>
      </c>
      <c r="B7733">
        <v>4766</v>
      </c>
      <c r="C7733" s="1">
        <v>45207</v>
      </c>
      <c r="D7733" s="1">
        <v>43993</v>
      </c>
      <c r="E7733">
        <v>245.77</v>
      </c>
      <c r="F7733" t="s">
        <v>8</v>
      </c>
      <c r="G7733" s="3">
        <f t="shared" si="240"/>
        <v>45200</v>
      </c>
      <c r="H7733">
        <f t="shared" si="241"/>
        <v>40</v>
      </c>
    </row>
    <row r="7734" spans="1:8" x14ac:dyDescent="0.35">
      <c r="A7734" t="s">
        <v>7740</v>
      </c>
      <c r="B7734">
        <v>2002</v>
      </c>
      <c r="C7734" s="1">
        <v>45600</v>
      </c>
      <c r="D7734" s="1">
        <v>45008</v>
      </c>
      <c r="E7734">
        <v>116.09</v>
      </c>
      <c r="F7734" t="s">
        <v>6</v>
      </c>
      <c r="G7734" s="3">
        <f t="shared" si="240"/>
        <v>45597</v>
      </c>
      <c r="H7734">
        <f t="shared" si="241"/>
        <v>20</v>
      </c>
    </row>
    <row r="7735" spans="1:8" x14ac:dyDescent="0.35">
      <c r="A7735" t="s">
        <v>7741</v>
      </c>
      <c r="B7735">
        <v>6210</v>
      </c>
      <c r="C7735" s="1">
        <v>44259</v>
      </c>
      <c r="D7735" s="1">
        <v>45008</v>
      </c>
      <c r="E7735">
        <v>160.38</v>
      </c>
      <c r="F7735" t="s">
        <v>11</v>
      </c>
      <c r="G7735" s="3">
        <f t="shared" si="240"/>
        <v>44256</v>
      </c>
      <c r="H7735">
        <f t="shared" si="241"/>
        <v>25</v>
      </c>
    </row>
    <row r="7736" spans="1:8" x14ac:dyDescent="0.35">
      <c r="A7736" t="s">
        <v>7742</v>
      </c>
      <c r="B7736">
        <v>9684</v>
      </c>
      <c r="C7736" s="1">
        <v>44216</v>
      </c>
      <c r="D7736" s="1">
        <v>43908</v>
      </c>
      <c r="E7736">
        <v>17.809999999999999</v>
      </c>
      <c r="F7736" t="s">
        <v>11</v>
      </c>
      <c r="G7736" s="3">
        <f t="shared" si="240"/>
        <v>44197</v>
      </c>
      <c r="H7736">
        <f t="shared" si="241"/>
        <v>10</v>
      </c>
    </row>
    <row r="7737" spans="1:8" x14ac:dyDescent="0.35">
      <c r="A7737" t="s">
        <v>7743</v>
      </c>
      <c r="B7737">
        <v>8246</v>
      </c>
      <c r="C7737" s="1">
        <v>45275</v>
      </c>
      <c r="D7737" s="1">
        <v>44012</v>
      </c>
      <c r="E7737">
        <v>155.29</v>
      </c>
      <c r="F7737" t="s">
        <v>11</v>
      </c>
      <c r="G7737" s="3">
        <f t="shared" si="240"/>
        <v>45261</v>
      </c>
      <c r="H7737">
        <f t="shared" si="241"/>
        <v>42</v>
      </c>
    </row>
    <row r="7738" spans="1:8" x14ac:dyDescent="0.35">
      <c r="A7738" t="s">
        <v>7744</v>
      </c>
      <c r="B7738">
        <v>5943</v>
      </c>
      <c r="C7738" s="1">
        <v>44452</v>
      </c>
      <c r="D7738" s="1">
        <v>45366</v>
      </c>
      <c r="E7738">
        <v>256.58999999999997</v>
      </c>
      <c r="F7738" t="s">
        <v>6</v>
      </c>
      <c r="G7738" s="3">
        <f t="shared" si="240"/>
        <v>44440</v>
      </c>
      <c r="H7738">
        <f t="shared" si="241"/>
        <v>30</v>
      </c>
    </row>
    <row r="7739" spans="1:8" x14ac:dyDescent="0.35">
      <c r="A7739" t="s">
        <v>7745</v>
      </c>
      <c r="B7739">
        <v>8520</v>
      </c>
      <c r="C7739" s="1">
        <v>43997</v>
      </c>
      <c r="D7739" s="1">
        <v>45366</v>
      </c>
      <c r="E7739">
        <v>339.14</v>
      </c>
      <c r="F7739" t="s">
        <v>6</v>
      </c>
      <c r="G7739" s="3">
        <f t="shared" si="240"/>
        <v>43983</v>
      </c>
      <c r="H7739">
        <f t="shared" si="241"/>
        <v>46</v>
      </c>
    </row>
    <row r="7740" spans="1:8" x14ac:dyDescent="0.35">
      <c r="A7740" t="s">
        <v>7746</v>
      </c>
      <c r="B7740">
        <v>1816</v>
      </c>
      <c r="C7740" s="1">
        <v>44608</v>
      </c>
      <c r="D7740" s="1">
        <v>44012</v>
      </c>
      <c r="E7740">
        <v>89.38</v>
      </c>
      <c r="F7740" t="s">
        <v>11</v>
      </c>
      <c r="G7740" s="3">
        <f t="shared" si="240"/>
        <v>44593</v>
      </c>
      <c r="H7740">
        <f t="shared" si="241"/>
        <v>20</v>
      </c>
    </row>
    <row r="7741" spans="1:8" x14ac:dyDescent="0.35">
      <c r="A7741" s="2" t="s">
        <v>7747</v>
      </c>
      <c r="B7741">
        <v>6444</v>
      </c>
      <c r="C7741" s="1">
        <v>44649</v>
      </c>
      <c r="D7741" s="1">
        <v>44969</v>
      </c>
      <c r="E7741">
        <v>137.18</v>
      </c>
      <c r="F7741" t="s">
        <v>6</v>
      </c>
      <c r="G7741" s="3">
        <f t="shared" si="240"/>
        <v>44621</v>
      </c>
      <c r="H7741">
        <f t="shared" si="241"/>
        <v>11</v>
      </c>
    </row>
    <row r="7742" spans="1:8" x14ac:dyDescent="0.35">
      <c r="A7742" t="s">
        <v>7748</v>
      </c>
      <c r="B7742">
        <v>9652</v>
      </c>
      <c r="C7742" s="1">
        <v>44510</v>
      </c>
      <c r="D7742" s="1">
        <v>45008</v>
      </c>
      <c r="E7742">
        <v>207.39</v>
      </c>
      <c r="F7742" t="s">
        <v>11</v>
      </c>
      <c r="G7742" s="3">
        <f t="shared" si="240"/>
        <v>44501</v>
      </c>
      <c r="H7742">
        <f t="shared" si="241"/>
        <v>17</v>
      </c>
    </row>
    <row r="7743" spans="1:8" x14ac:dyDescent="0.35">
      <c r="A7743" t="s">
        <v>7749</v>
      </c>
      <c r="B7743">
        <v>8387</v>
      </c>
      <c r="C7743" s="1">
        <v>45434</v>
      </c>
      <c r="D7743" s="1">
        <v>45366</v>
      </c>
      <c r="E7743">
        <v>101.11</v>
      </c>
      <c r="F7743" t="s">
        <v>8</v>
      </c>
      <c r="G7743" s="3">
        <f t="shared" si="240"/>
        <v>45413</v>
      </c>
      <c r="H7743">
        <f t="shared" si="241"/>
        <v>2</v>
      </c>
    </row>
    <row r="7744" spans="1:8" x14ac:dyDescent="0.35">
      <c r="A7744" t="s">
        <v>7750</v>
      </c>
      <c r="B7744">
        <v>5919</v>
      </c>
      <c r="C7744" s="1">
        <v>45421</v>
      </c>
      <c r="D7744" s="1">
        <v>45008</v>
      </c>
      <c r="E7744">
        <v>498.55</v>
      </c>
      <c r="F7744" t="s">
        <v>6</v>
      </c>
      <c r="G7744" s="3">
        <f t="shared" si="240"/>
        <v>45413</v>
      </c>
      <c r="H7744">
        <f t="shared" si="241"/>
        <v>14</v>
      </c>
    </row>
    <row r="7745" spans="1:8" x14ac:dyDescent="0.35">
      <c r="A7745" t="s">
        <v>7751</v>
      </c>
      <c r="B7745">
        <v>7825</v>
      </c>
      <c r="C7745" s="1">
        <v>44850</v>
      </c>
      <c r="D7745" s="1">
        <v>44012</v>
      </c>
      <c r="E7745">
        <v>220.02</v>
      </c>
      <c r="F7745" t="s">
        <v>11</v>
      </c>
      <c r="G7745" s="3">
        <f t="shared" si="240"/>
        <v>44835</v>
      </c>
      <c r="H7745">
        <f t="shared" si="241"/>
        <v>28</v>
      </c>
    </row>
    <row r="7746" spans="1:8" x14ac:dyDescent="0.35">
      <c r="A7746" t="s">
        <v>7752</v>
      </c>
      <c r="B7746">
        <v>1168</v>
      </c>
      <c r="C7746" s="1">
        <v>44339</v>
      </c>
      <c r="D7746" s="1">
        <v>44969</v>
      </c>
      <c r="E7746">
        <v>228.21</v>
      </c>
      <c r="F7746" t="s">
        <v>6</v>
      </c>
      <c r="G7746" s="3">
        <f t="shared" si="240"/>
        <v>44317</v>
      </c>
      <c r="H7746">
        <f t="shared" si="241"/>
        <v>21</v>
      </c>
    </row>
    <row r="7747" spans="1:8" x14ac:dyDescent="0.35">
      <c r="A7747" t="s">
        <v>7753</v>
      </c>
      <c r="B7747">
        <v>4389</v>
      </c>
      <c r="C7747" s="1">
        <v>43862</v>
      </c>
      <c r="D7747" s="1">
        <v>43993</v>
      </c>
      <c r="E7747">
        <v>80.47</v>
      </c>
      <c r="F7747" t="s">
        <v>11</v>
      </c>
      <c r="G7747" s="3">
        <f t="shared" ref="G7747:G7810" si="242">DATE(YEAR(C7747),MONTH(C7747),1)</f>
        <v>43862</v>
      </c>
      <c r="H7747">
        <f t="shared" ref="H7747:H7810" si="243">ABS(IF(ISNUMBER(D7747),ROUND((D7747-C7747)/30,0),"AA"))</f>
        <v>4</v>
      </c>
    </row>
    <row r="7748" spans="1:8" x14ac:dyDescent="0.35">
      <c r="A7748" t="s">
        <v>7754</v>
      </c>
      <c r="B7748">
        <v>4383</v>
      </c>
      <c r="C7748" s="1">
        <v>45721</v>
      </c>
      <c r="D7748" s="1">
        <v>45366</v>
      </c>
      <c r="E7748">
        <v>472.11</v>
      </c>
      <c r="F7748" t="s">
        <v>11</v>
      </c>
      <c r="G7748" s="3">
        <f t="shared" si="242"/>
        <v>45717</v>
      </c>
      <c r="H7748">
        <f t="shared" si="243"/>
        <v>12</v>
      </c>
    </row>
    <row r="7749" spans="1:8" x14ac:dyDescent="0.35">
      <c r="A7749" t="s">
        <v>7755</v>
      </c>
      <c r="B7749">
        <v>9986</v>
      </c>
      <c r="C7749" s="1">
        <v>45767</v>
      </c>
      <c r="D7749" s="1">
        <v>44399</v>
      </c>
      <c r="E7749">
        <v>483.78</v>
      </c>
      <c r="F7749" t="s">
        <v>6</v>
      </c>
      <c r="G7749" s="3">
        <f t="shared" si="242"/>
        <v>45748</v>
      </c>
      <c r="H7749">
        <f t="shared" si="243"/>
        <v>46</v>
      </c>
    </row>
    <row r="7750" spans="1:8" x14ac:dyDescent="0.35">
      <c r="A7750" t="s">
        <v>7756</v>
      </c>
      <c r="B7750">
        <v>8796</v>
      </c>
      <c r="C7750" s="1">
        <v>44577</v>
      </c>
      <c r="D7750" s="1" t="e">
        <v>#N/A</v>
      </c>
      <c r="E7750">
        <v>214.61</v>
      </c>
      <c r="F7750" t="s">
        <v>11</v>
      </c>
      <c r="G7750" s="3">
        <f t="shared" si="242"/>
        <v>44562</v>
      </c>
      <c r="H7750" t="e">
        <f t="shared" si="243"/>
        <v>#VALUE!</v>
      </c>
    </row>
    <row r="7751" spans="1:8" x14ac:dyDescent="0.35">
      <c r="A7751" t="s">
        <v>7757</v>
      </c>
      <c r="B7751">
        <v>6867</v>
      </c>
      <c r="C7751" s="1">
        <v>44630</v>
      </c>
      <c r="D7751" s="1">
        <v>44661</v>
      </c>
      <c r="E7751">
        <v>305.83</v>
      </c>
      <c r="F7751" t="s">
        <v>11</v>
      </c>
      <c r="G7751" s="3">
        <f t="shared" si="242"/>
        <v>44621</v>
      </c>
      <c r="H7751">
        <f t="shared" si="243"/>
        <v>1</v>
      </c>
    </row>
    <row r="7752" spans="1:8" x14ac:dyDescent="0.35">
      <c r="A7752" t="s">
        <v>7758</v>
      </c>
      <c r="B7752">
        <v>9667</v>
      </c>
      <c r="C7752" s="1">
        <v>45545</v>
      </c>
      <c r="D7752" s="1">
        <v>44399</v>
      </c>
      <c r="E7752">
        <v>221.31</v>
      </c>
      <c r="F7752" t="s">
        <v>8</v>
      </c>
      <c r="G7752" s="3">
        <f t="shared" si="242"/>
        <v>45536</v>
      </c>
      <c r="H7752">
        <f t="shared" si="243"/>
        <v>38</v>
      </c>
    </row>
    <row r="7753" spans="1:8" x14ac:dyDescent="0.35">
      <c r="A7753" t="s">
        <v>7759</v>
      </c>
      <c r="B7753">
        <v>8785</v>
      </c>
      <c r="C7753" s="1">
        <v>44268</v>
      </c>
      <c r="D7753" s="1">
        <v>45366</v>
      </c>
      <c r="E7753">
        <v>307.62</v>
      </c>
      <c r="F7753" t="s">
        <v>6</v>
      </c>
      <c r="G7753" s="3">
        <f t="shared" si="242"/>
        <v>44256</v>
      </c>
      <c r="H7753">
        <f t="shared" si="243"/>
        <v>37</v>
      </c>
    </row>
    <row r="7754" spans="1:8" x14ac:dyDescent="0.35">
      <c r="A7754" t="s">
        <v>7760</v>
      </c>
      <c r="B7754">
        <v>1494</v>
      </c>
      <c r="C7754" s="1">
        <v>45156</v>
      </c>
      <c r="D7754" s="1">
        <v>44012</v>
      </c>
      <c r="E7754">
        <v>400.69</v>
      </c>
      <c r="F7754" t="s">
        <v>8</v>
      </c>
      <c r="G7754" s="3">
        <f t="shared" si="242"/>
        <v>45139</v>
      </c>
      <c r="H7754">
        <f t="shared" si="243"/>
        <v>38</v>
      </c>
    </row>
    <row r="7755" spans="1:8" x14ac:dyDescent="0.35">
      <c r="A7755" t="s">
        <v>7761</v>
      </c>
      <c r="B7755">
        <v>9574</v>
      </c>
      <c r="C7755" s="1">
        <v>44233</v>
      </c>
      <c r="D7755" s="1">
        <v>43993</v>
      </c>
      <c r="E7755">
        <v>496.89</v>
      </c>
      <c r="F7755" t="s">
        <v>8</v>
      </c>
      <c r="G7755" s="3">
        <f t="shared" si="242"/>
        <v>44228</v>
      </c>
      <c r="H7755">
        <f t="shared" si="243"/>
        <v>8</v>
      </c>
    </row>
    <row r="7756" spans="1:8" x14ac:dyDescent="0.35">
      <c r="A7756" t="s">
        <v>7762</v>
      </c>
      <c r="B7756">
        <v>4829</v>
      </c>
      <c r="C7756" s="1">
        <v>44547</v>
      </c>
      <c r="D7756" s="1">
        <v>43993</v>
      </c>
      <c r="E7756">
        <v>96.42</v>
      </c>
      <c r="F7756" t="s">
        <v>8</v>
      </c>
      <c r="G7756" s="3">
        <f t="shared" si="242"/>
        <v>44531</v>
      </c>
      <c r="H7756">
        <f t="shared" si="243"/>
        <v>18</v>
      </c>
    </row>
    <row r="7757" spans="1:8" x14ac:dyDescent="0.35">
      <c r="A7757" t="s">
        <v>7763</v>
      </c>
      <c r="B7757">
        <v>6482</v>
      </c>
      <c r="C7757" s="1">
        <v>45350</v>
      </c>
      <c r="D7757" s="1">
        <v>43993</v>
      </c>
      <c r="E7757">
        <v>392.28</v>
      </c>
      <c r="F7757" t="s">
        <v>11</v>
      </c>
      <c r="G7757" s="3">
        <f t="shared" si="242"/>
        <v>45323</v>
      </c>
      <c r="H7757">
        <f t="shared" si="243"/>
        <v>45</v>
      </c>
    </row>
    <row r="7758" spans="1:8" x14ac:dyDescent="0.35">
      <c r="A7758" t="s">
        <v>7764</v>
      </c>
      <c r="B7758">
        <v>5255</v>
      </c>
      <c r="C7758" s="1">
        <v>44120</v>
      </c>
      <c r="D7758" s="1">
        <v>45008</v>
      </c>
      <c r="E7758">
        <v>12.95</v>
      </c>
      <c r="F7758" t="s">
        <v>11</v>
      </c>
      <c r="G7758" s="3">
        <f t="shared" si="242"/>
        <v>44105</v>
      </c>
      <c r="H7758">
        <f t="shared" si="243"/>
        <v>30</v>
      </c>
    </row>
    <row r="7759" spans="1:8" x14ac:dyDescent="0.35">
      <c r="A7759" t="s">
        <v>7765</v>
      </c>
      <c r="B7759">
        <v>9598</v>
      </c>
      <c r="C7759" s="1">
        <v>44047</v>
      </c>
      <c r="D7759" s="1">
        <v>44969</v>
      </c>
      <c r="E7759">
        <v>472.36</v>
      </c>
      <c r="F7759" t="s">
        <v>8</v>
      </c>
      <c r="G7759" s="3">
        <f t="shared" si="242"/>
        <v>44044</v>
      </c>
      <c r="H7759">
        <f t="shared" si="243"/>
        <v>31</v>
      </c>
    </row>
    <row r="7760" spans="1:8" x14ac:dyDescent="0.35">
      <c r="A7760" t="s">
        <v>7766</v>
      </c>
      <c r="B7760">
        <v>3372</v>
      </c>
      <c r="C7760" s="1">
        <v>44958</v>
      </c>
      <c r="D7760" s="1">
        <v>44969</v>
      </c>
      <c r="E7760">
        <v>242.39</v>
      </c>
      <c r="F7760" t="s">
        <v>8</v>
      </c>
      <c r="G7760" s="3">
        <f t="shared" si="242"/>
        <v>44958</v>
      </c>
      <c r="H7760">
        <f t="shared" si="243"/>
        <v>0</v>
      </c>
    </row>
    <row r="7761" spans="1:8" x14ac:dyDescent="0.35">
      <c r="A7761" t="s">
        <v>7767</v>
      </c>
      <c r="B7761">
        <v>7850</v>
      </c>
      <c r="C7761" s="1">
        <v>45177</v>
      </c>
      <c r="D7761" s="1">
        <v>45366</v>
      </c>
      <c r="E7761">
        <v>373.68</v>
      </c>
      <c r="F7761" t="s">
        <v>6</v>
      </c>
      <c r="G7761" s="3">
        <f t="shared" si="242"/>
        <v>45170</v>
      </c>
      <c r="H7761">
        <f t="shared" si="243"/>
        <v>6</v>
      </c>
    </row>
    <row r="7762" spans="1:8" x14ac:dyDescent="0.35">
      <c r="A7762" t="s">
        <v>7768</v>
      </c>
      <c r="B7762">
        <v>8362</v>
      </c>
      <c r="C7762" s="1">
        <v>44617</v>
      </c>
      <c r="D7762" s="1">
        <v>45366</v>
      </c>
      <c r="E7762">
        <v>220.24</v>
      </c>
      <c r="F7762" t="s">
        <v>6</v>
      </c>
      <c r="G7762" s="3">
        <f t="shared" si="242"/>
        <v>44593</v>
      </c>
      <c r="H7762">
        <f t="shared" si="243"/>
        <v>25</v>
      </c>
    </row>
    <row r="7763" spans="1:8" x14ac:dyDescent="0.35">
      <c r="A7763" t="s">
        <v>7769</v>
      </c>
      <c r="B7763">
        <v>1144</v>
      </c>
      <c r="C7763" s="1">
        <v>45322</v>
      </c>
      <c r="D7763" s="1">
        <v>45366</v>
      </c>
      <c r="E7763">
        <v>163.99</v>
      </c>
      <c r="F7763" t="s">
        <v>8</v>
      </c>
      <c r="G7763" s="3">
        <f t="shared" si="242"/>
        <v>45292</v>
      </c>
      <c r="H7763">
        <f t="shared" si="243"/>
        <v>1</v>
      </c>
    </row>
    <row r="7764" spans="1:8" x14ac:dyDescent="0.35">
      <c r="A7764" t="s">
        <v>7770</v>
      </c>
      <c r="B7764">
        <v>6270</v>
      </c>
      <c r="C7764" s="1">
        <v>44127</v>
      </c>
      <c r="D7764" s="1">
        <v>44198</v>
      </c>
      <c r="E7764">
        <v>211.63</v>
      </c>
      <c r="F7764" t="s">
        <v>11</v>
      </c>
      <c r="G7764" s="3">
        <f t="shared" si="242"/>
        <v>44105</v>
      </c>
      <c r="H7764">
        <f t="shared" si="243"/>
        <v>2</v>
      </c>
    </row>
    <row r="7765" spans="1:8" x14ac:dyDescent="0.35">
      <c r="A7765" t="s">
        <v>7771</v>
      </c>
      <c r="B7765">
        <v>8760</v>
      </c>
      <c r="C7765" s="1">
        <v>45394</v>
      </c>
      <c r="D7765" s="1">
        <v>43993</v>
      </c>
      <c r="E7765">
        <v>255.09</v>
      </c>
      <c r="F7765" t="s">
        <v>6</v>
      </c>
      <c r="G7765" s="3">
        <f t="shared" si="242"/>
        <v>45383</v>
      </c>
      <c r="H7765">
        <f t="shared" si="243"/>
        <v>47</v>
      </c>
    </row>
    <row r="7766" spans="1:8" x14ac:dyDescent="0.35">
      <c r="A7766" t="s">
        <v>7772</v>
      </c>
      <c r="B7766">
        <v>9188</v>
      </c>
      <c r="C7766" s="1">
        <v>44394</v>
      </c>
      <c r="D7766" s="1">
        <v>44198</v>
      </c>
      <c r="E7766">
        <v>358.23</v>
      </c>
      <c r="F7766" t="s">
        <v>6</v>
      </c>
      <c r="G7766" s="3">
        <f t="shared" si="242"/>
        <v>44378</v>
      </c>
      <c r="H7766">
        <f t="shared" si="243"/>
        <v>7</v>
      </c>
    </row>
    <row r="7767" spans="1:8" x14ac:dyDescent="0.35">
      <c r="A7767" t="s">
        <v>7773</v>
      </c>
      <c r="B7767">
        <v>5172</v>
      </c>
      <c r="C7767" s="1">
        <v>44967</v>
      </c>
      <c r="D7767" s="1">
        <v>45366</v>
      </c>
      <c r="E7767">
        <v>87.8</v>
      </c>
      <c r="F7767" t="s">
        <v>11</v>
      </c>
      <c r="G7767" s="3">
        <f t="shared" si="242"/>
        <v>44958</v>
      </c>
      <c r="H7767">
        <f t="shared" si="243"/>
        <v>13</v>
      </c>
    </row>
    <row r="7768" spans="1:8" x14ac:dyDescent="0.35">
      <c r="A7768" t="s">
        <v>7774</v>
      </c>
      <c r="B7768">
        <v>1452</v>
      </c>
      <c r="C7768" s="1">
        <v>44033</v>
      </c>
      <c r="D7768" s="1">
        <v>43993</v>
      </c>
      <c r="E7768">
        <v>128.21</v>
      </c>
      <c r="F7768" t="s">
        <v>8</v>
      </c>
      <c r="G7768" s="3">
        <f t="shared" si="242"/>
        <v>44013</v>
      </c>
      <c r="H7768">
        <f t="shared" si="243"/>
        <v>1</v>
      </c>
    </row>
    <row r="7769" spans="1:8" x14ac:dyDescent="0.35">
      <c r="A7769" t="s">
        <v>7775</v>
      </c>
      <c r="B7769">
        <v>5254</v>
      </c>
      <c r="C7769" s="1">
        <v>43951</v>
      </c>
      <c r="D7769" s="1">
        <v>45366</v>
      </c>
      <c r="E7769">
        <v>82.11</v>
      </c>
      <c r="F7769" t="s">
        <v>11</v>
      </c>
      <c r="G7769" s="3">
        <f t="shared" si="242"/>
        <v>43922</v>
      </c>
      <c r="H7769">
        <f t="shared" si="243"/>
        <v>47</v>
      </c>
    </row>
    <row r="7770" spans="1:8" x14ac:dyDescent="0.35">
      <c r="A7770" t="s">
        <v>7776</v>
      </c>
      <c r="B7770">
        <v>8812</v>
      </c>
      <c r="C7770" s="1">
        <v>43983</v>
      </c>
      <c r="D7770" s="1">
        <v>45366</v>
      </c>
      <c r="E7770">
        <v>112.93</v>
      </c>
      <c r="F7770" t="s">
        <v>6</v>
      </c>
      <c r="G7770" s="3">
        <f t="shared" si="242"/>
        <v>43983</v>
      </c>
      <c r="H7770">
        <f t="shared" si="243"/>
        <v>46</v>
      </c>
    </row>
    <row r="7771" spans="1:8" x14ac:dyDescent="0.35">
      <c r="A7771" t="s">
        <v>7777</v>
      </c>
      <c r="B7771">
        <v>3133</v>
      </c>
      <c r="C7771" s="1">
        <v>44132</v>
      </c>
      <c r="D7771" s="1">
        <v>45366</v>
      </c>
      <c r="E7771">
        <v>233.17</v>
      </c>
      <c r="F7771" t="s">
        <v>11</v>
      </c>
      <c r="G7771" s="3">
        <f t="shared" si="242"/>
        <v>44105</v>
      </c>
      <c r="H7771">
        <f t="shared" si="243"/>
        <v>41</v>
      </c>
    </row>
    <row r="7772" spans="1:8" x14ac:dyDescent="0.35">
      <c r="A7772" t="s">
        <v>7778</v>
      </c>
      <c r="B7772">
        <v>3953</v>
      </c>
      <c r="C7772" s="1">
        <v>45500</v>
      </c>
      <c r="D7772" s="1">
        <v>44459</v>
      </c>
      <c r="E7772">
        <v>39.22</v>
      </c>
      <c r="F7772" t="s">
        <v>11</v>
      </c>
      <c r="G7772" s="3">
        <f t="shared" si="242"/>
        <v>45474</v>
      </c>
      <c r="H7772">
        <f t="shared" si="243"/>
        <v>35</v>
      </c>
    </row>
    <row r="7773" spans="1:8" x14ac:dyDescent="0.35">
      <c r="A7773" t="s">
        <v>7779</v>
      </c>
      <c r="B7773">
        <v>3874</v>
      </c>
      <c r="C7773" s="1">
        <v>45354</v>
      </c>
      <c r="D7773" s="1">
        <v>45366</v>
      </c>
      <c r="E7773">
        <v>472.41</v>
      </c>
      <c r="F7773" t="s">
        <v>11</v>
      </c>
      <c r="G7773" s="3">
        <f t="shared" si="242"/>
        <v>45352</v>
      </c>
      <c r="H7773">
        <f t="shared" si="243"/>
        <v>0</v>
      </c>
    </row>
    <row r="7774" spans="1:8" x14ac:dyDescent="0.35">
      <c r="A7774" t="s">
        <v>7780</v>
      </c>
      <c r="B7774">
        <v>8899</v>
      </c>
      <c r="C7774" s="1">
        <v>44516</v>
      </c>
      <c r="D7774" s="1">
        <v>45276</v>
      </c>
      <c r="E7774">
        <v>60.61</v>
      </c>
      <c r="F7774" t="s">
        <v>11</v>
      </c>
      <c r="G7774" s="3">
        <f t="shared" si="242"/>
        <v>44501</v>
      </c>
      <c r="H7774">
        <f t="shared" si="243"/>
        <v>25</v>
      </c>
    </row>
    <row r="7775" spans="1:8" x14ac:dyDescent="0.35">
      <c r="A7775" t="s">
        <v>7781</v>
      </c>
      <c r="B7775">
        <v>8615</v>
      </c>
      <c r="C7775" s="1">
        <v>45213</v>
      </c>
      <c r="D7775" s="1">
        <v>44012</v>
      </c>
      <c r="E7775">
        <v>416.76</v>
      </c>
      <c r="F7775" t="s">
        <v>8</v>
      </c>
      <c r="G7775" s="3">
        <f t="shared" si="242"/>
        <v>45200</v>
      </c>
      <c r="H7775">
        <f t="shared" si="243"/>
        <v>40</v>
      </c>
    </row>
    <row r="7776" spans="1:8" x14ac:dyDescent="0.35">
      <c r="A7776" t="s">
        <v>7782</v>
      </c>
      <c r="B7776">
        <v>9029</v>
      </c>
      <c r="C7776" s="1">
        <v>44977</v>
      </c>
      <c r="D7776" s="1">
        <v>45366</v>
      </c>
      <c r="E7776">
        <v>218.7</v>
      </c>
      <c r="F7776" t="s">
        <v>11</v>
      </c>
      <c r="G7776" s="3">
        <f t="shared" si="242"/>
        <v>44958</v>
      </c>
      <c r="H7776">
        <f t="shared" si="243"/>
        <v>13</v>
      </c>
    </row>
    <row r="7777" spans="1:8" x14ac:dyDescent="0.35">
      <c r="A7777" t="s">
        <v>7783</v>
      </c>
      <c r="B7777">
        <v>9057</v>
      </c>
      <c r="C7777" s="1">
        <v>44508</v>
      </c>
      <c r="D7777" s="1">
        <v>43993</v>
      </c>
      <c r="E7777">
        <v>62.24</v>
      </c>
      <c r="F7777" t="s">
        <v>11</v>
      </c>
      <c r="G7777" s="3">
        <f t="shared" si="242"/>
        <v>44501</v>
      </c>
      <c r="H7777">
        <f t="shared" si="243"/>
        <v>17</v>
      </c>
    </row>
    <row r="7778" spans="1:8" x14ac:dyDescent="0.35">
      <c r="A7778" t="s">
        <v>7784</v>
      </c>
      <c r="B7778">
        <v>1937</v>
      </c>
      <c r="C7778" s="1">
        <v>45633</v>
      </c>
      <c r="D7778" s="1">
        <v>44099</v>
      </c>
      <c r="E7778">
        <v>391.92</v>
      </c>
      <c r="F7778" t="s">
        <v>11</v>
      </c>
      <c r="G7778" s="3">
        <f t="shared" si="242"/>
        <v>45627</v>
      </c>
      <c r="H7778">
        <f t="shared" si="243"/>
        <v>51</v>
      </c>
    </row>
    <row r="7779" spans="1:8" x14ac:dyDescent="0.35">
      <c r="A7779" t="s">
        <v>7785</v>
      </c>
      <c r="B7779">
        <v>9899</v>
      </c>
      <c r="C7779" s="1">
        <v>44096</v>
      </c>
      <c r="D7779" s="1">
        <v>43993</v>
      </c>
      <c r="E7779">
        <v>192.25</v>
      </c>
      <c r="F7779" t="s">
        <v>6</v>
      </c>
      <c r="G7779" s="3">
        <f t="shared" si="242"/>
        <v>44075</v>
      </c>
      <c r="H7779">
        <f t="shared" si="243"/>
        <v>3</v>
      </c>
    </row>
    <row r="7780" spans="1:8" x14ac:dyDescent="0.35">
      <c r="A7780" t="s">
        <v>7786</v>
      </c>
      <c r="B7780">
        <v>5394</v>
      </c>
      <c r="C7780" s="1">
        <v>44029</v>
      </c>
      <c r="D7780" s="1">
        <v>44969</v>
      </c>
      <c r="E7780">
        <v>420.2</v>
      </c>
      <c r="F7780" t="s">
        <v>6</v>
      </c>
      <c r="G7780" s="3">
        <f t="shared" si="242"/>
        <v>44013</v>
      </c>
      <c r="H7780">
        <f t="shared" si="243"/>
        <v>31</v>
      </c>
    </row>
    <row r="7781" spans="1:8" x14ac:dyDescent="0.35">
      <c r="A7781" t="s">
        <v>7787</v>
      </c>
      <c r="B7781">
        <v>4812</v>
      </c>
      <c r="C7781" s="1">
        <v>45213</v>
      </c>
      <c r="D7781" s="1">
        <v>45008</v>
      </c>
      <c r="E7781">
        <v>25.87</v>
      </c>
      <c r="F7781" t="s">
        <v>11</v>
      </c>
      <c r="G7781" s="3">
        <f t="shared" si="242"/>
        <v>45200</v>
      </c>
      <c r="H7781">
        <f t="shared" si="243"/>
        <v>7</v>
      </c>
    </row>
    <row r="7782" spans="1:8" x14ac:dyDescent="0.35">
      <c r="A7782" t="s">
        <v>7788</v>
      </c>
      <c r="B7782">
        <v>2696</v>
      </c>
      <c r="C7782" s="1">
        <v>45658</v>
      </c>
      <c r="D7782" s="1">
        <v>44198</v>
      </c>
      <c r="E7782">
        <v>419.42</v>
      </c>
      <c r="F7782" t="s">
        <v>8</v>
      </c>
      <c r="G7782" s="3">
        <f t="shared" si="242"/>
        <v>45658</v>
      </c>
      <c r="H7782">
        <f t="shared" si="243"/>
        <v>49</v>
      </c>
    </row>
    <row r="7783" spans="1:8" x14ac:dyDescent="0.35">
      <c r="A7783" t="s">
        <v>7789</v>
      </c>
      <c r="B7783">
        <v>1128</v>
      </c>
      <c r="C7783" s="1">
        <v>45373</v>
      </c>
      <c r="D7783" s="1" t="e">
        <v>#N/A</v>
      </c>
      <c r="E7783">
        <v>111.59</v>
      </c>
      <c r="F7783" t="s">
        <v>11</v>
      </c>
      <c r="G7783" s="3">
        <f t="shared" si="242"/>
        <v>45352</v>
      </c>
      <c r="H7783" t="e">
        <f t="shared" si="243"/>
        <v>#VALUE!</v>
      </c>
    </row>
    <row r="7784" spans="1:8" x14ac:dyDescent="0.35">
      <c r="A7784" t="s">
        <v>7790</v>
      </c>
      <c r="B7784">
        <v>4066</v>
      </c>
      <c r="C7784" s="1">
        <v>44976</v>
      </c>
      <c r="D7784" s="1">
        <v>45008</v>
      </c>
      <c r="E7784">
        <v>24.5</v>
      </c>
      <c r="F7784" t="s">
        <v>11</v>
      </c>
      <c r="G7784" s="3">
        <f t="shared" si="242"/>
        <v>44958</v>
      </c>
      <c r="H7784">
        <f t="shared" si="243"/>
        <v>1</v>
      </c>
    </row>
    <row r="7785" spans="1:8" x14ac:dyDescent="0.35">
      <c r="A7785" t="s">
        <v>7791</v>
      </c>
      <c r="B7785">
        <v>7770</v>
      </c>
      <c r="C7785" s="1">
        <v>44137</v>
      </c>
      <c r="D7785" s="1">
        <v>45366</v>
      </c>
      <c r="E7785">
        <v>497.5</v>
      </c>
      <c r="F7785" t="s">
        <v>8</v>
      </c>
      <c r="G7785" s="3">
        <f t="shared" si="242"/>
        <v>44136</v>
      </c>
      <c r="H7785">
        <f t="shared" si="243"/>
        <v>41</v>
      </c>
    </row>
    <row r="7786" spans="1:8" x14ac:dyDescent="0.35">
      <c r="A7786" t="s">
        <v>7792</v>
      </c>
      <c r="B7786">
        <v>1227</v>
      </c>
      <c r="C7786" s="1">
        <v>44464</v>
      </c>
      <c r="D7786" s="1">
        <v>45339</v>
      </c>
      <c r="E7786">
        <v>56.87</v>
      </c>
      <c r="F7786" t="s">
        <v>6</v>
      </c>
      <c r="G7786" s="3">
        <f t="shared" si="242"/>
        <v>44440</v>
      </c>
      <c r="H7786">
        <f t="shared" si="243"/>
        <v>29</v>
      </c>
    </row>
    <row r="7787" spans="1:8" x14ac:dyDescent="0.35">
      <c r="A7787" t="s">
        <v>7793</v>
      </c>
      <c r="B7787">
        <v>4020</v>
      </c>
      <c r="C7787" s="1">
        <v>45060</v>
      </c>
      <c r="D7787" s="1">
        <v>44099</v>
      </c>
      <c r="E7787">
        <v>342.52</v>
      </c>
      <c r="F7787" t="s">
        <v>6</v>
      </c>
      <c r="G7787" s="3">
        <f t="shared" si="242"/>
        <v>45047</v>
      </c>
      <c r="H7787">
        <f t="shared" si="243"/>
        <v>32</v>
      </c>
    </row>
    <row r="7788" spans="1:8" x14ac:dyDescent="0.35">
      <c r="A7788" t="s">
        <v>7794</v>
      </c>
      <c r="B7788">
        <v>9117</v>
      </c>
      <c r="C7788" s="1">
        <v>45286</v>
      </c>
      <c r="D7788" s="1">
        <v>45008</v>
      </c>
      <c r="E7788">
        <v>416.12</v>
      </c>
      <c r="F7788" t="s">
        <v>11</v>
      </c>
      <c r="G7788" s="3">
        <f t="shared" si="242"/>
        <v>45261</v>
      </c>
      <c r="H7788">
        <f t="shared" si="243"/>
        <v>9</v>
      </c>
    </row>
    <row r="7789" spans="1:8" x14ac:dyDescent="0.35">
      <c r="A7789" t="s">
        <v>7795</v>
      </c>
      <c r="B7789">
        <v>7919</v>
      </c>
      <c r="C7789" s="1">
        <v>44553</v>
      </c>
      <c r="D7789" s="1">
        <v>45366</v>
      </c>
      <c r="E7789">
        <v>277.72000000000003</v>
      </c>
      <c r="F7789" t="s">
        <v>11</v>
      </c>
      <c r="G7789" s="3">
        <f t="shared" si="242"/>
        <v>44531</v>
      </c>
      <c r="H7789">
        <f t="shared" si="243"/>
        <v>27</v>
      </c>
    </row>
    <row r="7790" spans="1:8" x14ac:dyDescent="0.35">
      <c r="A7790" t="s">
        <v>7796</v>
      </c>
      <c r="B7790">
        <v>8382</v>
      </c>
      <c r="C7790" s="1">
        <v>44982</v>
      </c>
      <c r="D7790" s="1" t="e">
        <v>#N/A</v>
      </c>
      <c r="E7790">
        <v>237.63</v>
      </c>
      <c r="F7790" t="s">
        <v>11</v>
      </c>
      <c r="G7790" s="3">
        <f t="shared" si="242"/>
        <v>44958</v>
      </c>
      <c r="H7790" t="e">
        <f t="shared" si="243"/>
        <v>#VALUE!</v>
      </c>
    </row>
    <row r="7791" spans="1:8" x14ac:dyDescent="0.35">
      <c r="A7791" t="s">
        <v>7797</v>
      </c>
      <c r="B7791">
        <v>4539</v>
      </c>
      <c r="C7791" s="1">
        <v>44768</v>
      </c>
      <c r="D7791" s="1" t="e">
        <v>#N/A</v>
      </c>
      <c r="E7791">
        <v>405.05</v>
      </c>
      <c r="F7791" t="s">
        <v>11</v>
      </c>
      <c r="G7791" s="3">
        <f t="shared" si="242"/>
        <v>44743</v>
      </c>
      <c r="H7791" t="e">
        <f t="shared" si="243"/>
        <v>#VALUE!</v>
      </c>
    </row>
    <row r="7792" spans="1:8" x14ac:dyDescent="0.35">
      <c r="A7792" t="s">
        <v>7798</v>
      </c>
      <c r="B7792">
        <v>7554</v>
      </c>
      <c r="C7792" s="1">
        <v>44418</v>
      </c>
      <c r="D7792" s="1">
        <v>45008</v>
      </c>
      <c r="E7792">
        <v>462.69</v>
      </c>
      <c r="F7792" t="s">
        <v>6</v>
      </c>
      <c r="G7792" s="3">
        <f t="shared" si="242"/>
        <v>44409</v>
      </c>
      <c r="H7792">
        <f t="shared" si="243"/>
        <v>20</v>
      </c>
    </row>
    <row r="7793" spans="1:8" x14ac:dyDescent="0.35">
      <c r="A7793" t="s">
        <v>7799</v>
      </c>
      <c r="B7793">
        <v>1644</v>
      </c>
      <c r="C7793" s="1">
        <v>43973</v>
      </c>
      <c r="D7793" s="1">
        <v>44099</v>
      </c>
      <c r="E7793">
        <v>445.2</v>
      </c>
      <c r="F7793" t="s">
        <v>8</v>
      </c>
      <c r="G7793" s="3">
        <f t="shared" si="242"/>
        <v>43952</v>
      </c>
      <c r="H7793">
        <f t="shared" si="243"/>
        <v>4</v>
      </c>
    </row>
    <row r="7794" spans="1:8" x14ac:dyDescent="0.35">
      <c r="A7794" t="s">
        <v>7800</v>
      </c>
      <c r="B7794">
        <v>1176</v>
      </c>
      <c r="C7794" s="1">
        <v>45489</v>
      </c>
      <c r="D7794" s="1">
        <v>44969</v>
      </c>
      <c r="E7794">
        <v>471.27</v>
      </c>
      <c r="F7794" t="s">
        <v>6</v>
      </c>
      <c r="G7794" s="3">
        <f t="shared" si="242"/>
        <v>45474</v>
      </c>
      <c r="H7794">
        <f t="shared" si="243"/>
        <v>17</v>
      </c>
    </row>
    <row r="7795" spans="1:8" x14ac:dyDescent="0.35">
      <c r="A7795" t="s">
        <v>7801</v>
      </c>
      <c r="B7795">
        <v>4248</v>
      </c>
      <c r="C7795" s="1">
        <v>45356</v>
      </c>
      <c r="D7795" s="1">
        <v>43993</v>
      </c>
      <c r="E7795">
        <v>112.25</v>
      </c>
      <c r="F7795" t="s">
        <v>6</v>
      </c>
      <c r="G7795" s="3">
        <f t="shared" si="242"/>
        <v>45352</v>
      </c>
      <c r="H7795">
        <f t="shared" si="243"/>
        <v>45</v>
      </c>
    </row>
    <row r="7796" spans="1:8" x14ac:dyDescent="0.35">
      <c r="A7796" t="s">
        <v>7802</v>
      </c>
      <c r="B7796">
        <v>8517</v>
      </c>
      <c r="C7796" s="1">
        <v>44832</v>
      </c>
      <c r="D7796" s="1">
        <v>45276</v>
      </c>
      <c r="E7796">
        <v>99.93</v>
      </c>
      <c r="F7796" t="s">
        <v>6</v>
      </c>
      <c r="G7796" s="3">
        <f t="shared" si="242"/>
        <v>44805</v>
      </c>
      <c r="H7796">
        <f t="shared" si="243"/>
        <v>15</v>
      </c>
    </row>
    <row r="7797" spans="1:8" x14ac:dyDescent="0.35">
      <c r="A7797" t="s">
        <v>7803</v>
      </c>
      <c r="B7797">
        <v>7172</v>
      </c>
      <c r="C7797" s="1">
        <v>44469</v>
      </c>
      <c r="D7797" s="1">
        <v>45276</v>
      </c>
      <c r="E7797">
        <v>293.01</v>
      </c>
      <c r="F7797" t="s">
        <v>11</v>
      </c>
      <c r="G7797" s="3">
        <f t="shared" si="242"/>
        <v>44440</v>
      </c>
      <c r="H7797">
        <f t="shared" si="243"/>
        <v>27</v>
      </c>
    </row>
    <row r="7798" spans="1:8" x14ac:dyDescent="0.35">
      <c r="A7798" t="s">
        <v>7804</v>
      </c>
      <c r="B7798">
        <v>8218</v>
      </c>
      <c r="C7798" s="1">
        <v>44053</v>
      </c>
      <c r="D7798" s="1">
        <v>44099</v>
      </c>
      <c r="E7798">
        <v>88.36</v>
      </c>
      <c r="F7798" t="s">
        <v>6</v>
      </c>
      <c r="G7798" s="3">
        <f t="shared" si="242"/>
        <v>44044</v>
      </c>
      <c r="H7798">
        <f t="shared" si="243"/>
        <v>2</v>
      </c>
    </row>
    <row r="7799" spans="1:8" x14ac:dyDescent="0.35">
      <c r="A7799" t="s">
        <v>7805</v>
      </c>
      <c r="B7799">
        <v>8267</v>
      </c>
      <c r="C7799" s="1">
        <v>44005</v>
      </c>
      <c r="D7799" s="1">
        <v>44012</v>
      </c>
      <c r="E7799">
        <v>222.28</v>
      </c>
      <c r="F7799" t="s">
        <v>11</v>
      </c>
      <c r="G7799" s="3">
        <f t="shared" si="242"/>
        <v>43983</v>
      </c>
      <c r="H7799">
        <f t="shared" si="243"/>
        <v>0</v>
      </c>
    </row>
    <row r="7800" spans="1:8" x14ac:dyDescent="0.35">
      <c r="A7800" t="s">
        <v>7806</v>
      </c>
      <c r="B7800">
        <v>1087</v>
      </c>
      <c r="C7800" s="1">
        <v>43895</v>
      </c>
      <c r="D7800" s="1">
        <v>44969</v>
      </c>
      <c r="E7800">
        <v>274.57</v>
      </c>
      <c r="F7800" t="s">
        <v>8</v>
      </c>
      <c r="G7800" s="3">
        <f t="shared" si="242"/>
        <v>43891</v>
      </c>
      <c r="H7800">
        <f t="shared" si="243"/>
        <v>36</v>
      </c>
    </row>
    <row r="7801" spans="1:8" x14ac:dyDescent="0.35">
      <c r="A7801" t="s">
        <v>7807</v>
      </c>
      <c r="B7801">
        <v>1532</v>
      </c>
      <c r="C7801" s="1">
        <v>44311</v>
      </c>
      <c r="D7801" s="1">
        <v>45366</v>
      </c>
      <c r="E7801">
        <v>373.3</v>
      </c>
      <c r="F7801" t="s">
        <v>6</v>
      </c>
      <c r="G7801" s="3">
        <f t="shared" si="242"/>
        <v>44287</v>
      </c>
      <c r="H7801">
        <f t="shared" si="243"/>
        <v>35</v>
      </c>
    </row>
    <row r="7802" spans="1:8" x14ac:dyDescent="0.35">
      <c r="A7802" t="s">
        <v>7808</v>
      </c>
      <c r="B7802">
        <v>5261</v>
      </c>
      <c r="C7802" s="1">
        <v>44587</v>
      </c>
      <c r="D7802" s="1">
        <v>45366</v>
      </c>
      <c r="E7802">
        <v>39.82</v>
      </c>
      <c r="F7802" t="s">
        <v>6</v>
      </c>
      <c r="G7802" s="3">
        <f t="shared" si="242"/>
        <v>44562</v>
      </c>
      <c r="H7802">
        <f t="shared" si="243"/>
        <v>26</v>
      </c>
    </row>
    <row r="7803" spans="1:8" x14ac:dyDescent="0.35">
      <c r="A7803" t="s">
        <v>7809</v>
      </c>
      <c r="B7803">
        <v>6325</v>
      </c>
      <c r="C7803" s="1">
        <v>45503</v>
      </c>
      <c r="D7803" s="1">
        <v>44099</v>
      </c>
      <c r="E7803">
        <v>63.28</v>
      </c>
      <c r="F7803" t="s">
        <v>8</v>
      </c>
      <c r="G7803" s="3">
        <f t="shared" si="242"/>
        <v>45474</v>
      </c>
      <c r="H7803">
        <f t="shared" si="243"/>
        <v>47</v>
      </c>
    </row>
    <row r="7804" spans="1:8" x14ac:dyDescent="0.35">
      <c r="A7804" t="s">
        <v>7810</v>
      </c>
      <c r="B7804">
        <v>4587</v>
      </c>
      <c r="C7804" s="1">
        <v>43979</v>
      </c>
      <c r="D7804" s="1">
        <v>44012</v>
      </c>
      <c r="E7804">
        <v>371.7</v>
      </c>
      <c r="F7804" t="s">
        <v>11</v>
      </c>
      <c r="G7804" s="3">
        <f t="shared" si="242"/>
        <v>43952</v>
      </c>
      <c r="H7804">
        <f t="shared" si="243"/>
        <v>1</v>
      </c>
    </row>
    <row r="7805" spans="1:8" x14ac:dyDescent="0.35">
      <c r="A7805" t="s">
        <v>7811</v>
      </c>
      <c r="B7805">
        <v>3084</v>
      </c>
      <c r="C7805" s="1">
        <v>45665</v>
      </c>
      <c r="D7805" s="1">
        <v>45008</v>
      </c>
      <c r="E7805">
        <v>236.39</v>
      </c>
      <c r="F7805" t="s">
        <v>11</v>
      </c>
      <c r="G7805" s="3">
        <f t="shared" si="242"/>
        <v>45658</v>
      </c>
      <c r="H7805">
        <f t="shared" si="243"/>
        <v>22</v>
      </c>
    </row>
    <row r="7806" spans="1:8" x14ac:dyDescent="0.35">
      <c r="A7806" t="s">
        <v>7812</v>
      </c>
      <c r="B7806">
        <v>9081</v>
      </c>
      <c r="C7806" s="1">
        <v>44857</v>
      </c>
      <c r="D7806" s="1">
        <v>45366</v>
      </c>
      <c r="E7806">
        <v>98.29</v>
      </c>
      <c r="F7806" t="s">
        <v>11</v>
      </c>
      <c r="G7806" s="3">
        <f t="shared" si="242"/>
        <v>44835</v>
      </c>
      <c r="H7806">
        <f t="shared" si="243"/>
        <v>17</v>
      </c>
    </row>
    <row r="7807" spans="1:8" x14ac:dyDescent="0.35">
      <c r="A7807" t="s">
        <v>7813</v>
      </c>
      <c r="B7807">
        <v>3622</v>
      </c>
      <c r="C7807" s="1">
        <v>44630</v>
      </c>
      <c r="D7807" s="1">
        <v>45366</v>
      </c>
      <c r="E7807">
        <v>448.46</v>
      </c>
      <c r="F7807" t="s">
        <v>11</v>
      </c>
      <c r="G7807" s="3">
        <f t="shared" si="242"/>
        <v>44621</v>
      </c>
      <c r="H7807">
        <f t="shared" si="243"/>
        <v>25</v>
      </c>
    </row>
    <row r="7808" spans="1:8" x14ac:dyDescent="0.35">
      <c r="A7808" t="s">
        <v>7814</v>
      </c>
      <c r="B7808">
        <v>7350</v>
      </c>
      <c r="C7808" s="1">
        <v>44193</v>
      </c>
      <c r="D7808" s="1">
        <v>43993</v>
      </c>
      <c r="E7808">
        <v>118.88</v>
      </c>
      <c r="F7808" t="s">
        <v>8</v>
      </c>
      <c r="G7808" s="3">
        <f t="shared" si="242"/>
        <v>44166</v>
      </c>
      <c r="H7808">
        <f t="shared" si="243"/>
        <v>7</v>
      </c>
    </row>
    <row r="7809" spans="1:8" x14ac:dyDescent="0.35">
      <c r="A7809" t="s">
        <v>7815</v>
      </c>
      <c r="B7809">
        <v>1782</v>
      </c>
      <c r="C7809" s="1">
        <v>43971</v>
      </c>
      <c r="D7809" s="1" t="e">
        <v>#N/A</v>
      </c>
      <c r="E7809">
        <v>156.25</v>
      </c>
      <c r="F7809" t="s">
        <v>8</v>
      </c>
      <c r="G7809" s="3">
        <f t="shared" si="242"/>
        <v>43952</v>
      </c>
      <c r="H7809" t="e">
        <f t="shared" si="243"/>
        <v>#VALUE!</v>
      </c>
    </row>
    <row r="7810" spans="1:8" x14ac:dyDescent="0.35">
      <c r="A7810" t="s">
        <v>7816</v>
      </c>
      <c r="B7810">
        <v>8032</v>
      </c>
      <c r="C7810" s="1">
        <v>45482</v>
      </c>
      <c r="D7810" s="1">
        <v>43993</v>
      </c>
      <c r="E7810">
        <v>39.15</v>
      </c>
      <c r="F7810" t="s">
        <v>6</v>
      </c>
      <c r="G7810" s="3">
        <f t="shared" si="242"/>
        <v>45474</v>
      </c>
      <c r="H7810">
        <f t="shared" si="243"/>
        <v>50</v>
      </c>
    </row>
    <row r="7811" spans="1:8" x14ac:dyDescent="0.35">
      <c r="A7811" t="s">
        <v>7817</v>
      </c>
      <c r="B7811">
        <v>7877</v>
      </c>
      <c r="C7811" s="1">
        <v>44775</v>
      </c>
      <c r="D7811" s="1" t="e">
        <v>#N/A</v>
      </c>
      <c r="E7811">
        <v>231.76</v>
      </c>
      <c r="F7811" t="s">
        <v>8</v>
      </c>
      <c r="G7811" s="3">
        <f t="shared" ref="G7811:G7874" si="244">DATE(YEAR(C7811),MONTH(C7811),1)</f>
        <v>44774</v>
      </c>
      <c r="H7811" t="e">
        <f t="shared" ref="H7811:H7874" si="245">ABS(IF(ISNUMBER(D7811),ROUND((D7811-C7811)/30,0),"AA"))</f>
        <v>#VALUE!</v>
      </c>
    </row>
    <row r="7812" spans="1:8" x14ac:dyDescent="0.35">
      <c r="A7812" t="s">
        <v>7818</v>
      </c>
      <c r="B7812">
        <v>6425</v>
      </c>
      <c r="C7812" s="1">
        <v>45103</v>
      </c>
      <c r="D7812" s="1">
        <v>45366</v>
      </c>
      <c r="E7812">
        <v>413.79</v>
      </c>
      <c r="F7812" t="s">
        <v>6</v>
      </c>
      <c r="G7812" s="3">
        <f t="shared" si="244"/>
        <v>45078</v>
      </c>
      <c r="H7812">
        <f t="shared" si="245"/>
        <v>9</v>
      </c>
    </row>
    <row r="7813" spans="1:8" x14ac:dyDescent="0.35">
      <c r="A7813" t="s">
        <v>7819</v>
      </c>
      <c r="B7813">
        <v>3723</v>
      </c>
      <c r="C7813" s="1">
        <v>44286</v>
      </c>
      <c r="D7813" s="1">
        <v>44012</v>
      </c>
      <c r="E7813">
        <v>280.95</v>
      </c>
      <c r="F7813" t="s">
        <v>6</v>
      </c>
      <c r="G7813" s="3">
        <f t="shared" si="244"/>
        <v>44256</v>
      </c>
      <c r="H7813">
        <f t="shared" si="245"/>
        <v>9</v>
      </c>
    </row>
    <row r="7814" spans="1:8" x14ac:dyDescent="0.35">
      <c r="A7814" t="s">
        <v>7820</v>
      </c>
      <c r="B7814">
        <v>6831</v>
      </c>
      <c r="C7814" s="1">
        <v>45593</v>
      </c>
      <c r="D7814" s="1">
        <v>43908</v>
      </c>
      <c r="E7814">
        <v>488.84</v>
      </c>
      <c r="F7814" t="s">
        <v>8</v>
      </c>
      <c r="G7814" s="3">
        <f t="shared" si="244"/>
        <v>45566</v>
      </c>
      <c r="H7814">
        <f t="shared" si="245"/>
        <v>56</v>
      </c>
    </row>
    <row r="7815" spans="1:8" x14ac:dyDescent="0.35">
      <c r="A7815" t="s">
        <v>7821</v>
      </c>
      <c r="B7815">
        <v>9015</v>
      </c>
      <c r="C7815" s="1">
        <v>45253</v>
      </c>
      <c r="D7815" s="1">
        <v>43993</v>
      </c>
      <c r="E7815">
        <v>139.74</v>
      </c>
      <c r="F7815" t="s">
        <v>8</v>
      </c>
      <c r="G7815" s="3">
        <f t="shared" si="244"/>
        <v>45231</v>
      </c>
      <c r="H7815">
        <f t="shared" si="245"/>
        <v>42</v>
      </c>
    </row>
    <row r="7816" spans="1:8" x14ac:dyDescent="0.35">
      <c r="A7816" t="s">
        <v>7822</v>
      </c>
      <c r="B7816">
        <v>7121</v>
      </c>
      <c r="C7816" s="1">
        <v>44720</v>
      </c>
      <c r="D7816" s="1">
        <v>44012</v>
      </c>
      <c r="E7816">
        <v>21.46</v>
      </c>
      <c r="F7816" t="s">
        <v>8</v>
      </c>
      <c r="G7816" s="3">
        <f t="shared" si="244"/>
        <v>44713</v>
      </c>
      <c r="H7816">
        <f t="shared" si="245"/>
        <v>24</v>
      </c>
    </row>
    <row r="7817" spans="1:8" x14ac:dyDescent="0.35">
      <c r="A7817" t="s">
        <v>7823</v>
      </c>
      <c r="B7817">
        <v>1009</v>
      </c>
      <c r="C7817" s="1">
        <v>44457</v>
      </c>
      <c r="D7817" s="1">
        <v>43993</v>
      </c>
      <c r="E7817">
        <v>257.77999999999997</v>
      </c>
      <c r="F7817" t="s">
        <v>8</v>
      </c>
      <c r="G7817" s="3">
        <f t="shared" si="244"/>
        <v>44440</v>
      </c>
      <c r="H7817">
        <f t="shared" si="245"/>
        <v>15</v>
      </c>
    </row>
    <row r="7818" spans="1:8" x14ac:dyDescent="0.35">
      <c r="A7818" t="s">
        <v>7824</v>
      </c>
      <c r="B7818">
        <v>8124</v>
      </c>
      <c r="C7818" s="1">
        <v>45538</v>
      </c>
      <c r="D7818" s="1">
        <v>45366</v>
      </c>
      <c r="E7818">
        <v>157.66</v>
      </c>
      <c r="F7818" t="s">
        <v>11</v>
      </c>
      <c r="G7818" s="3">
        <f t="shared" si="244"/>
        <v>45536</v>
      </c>
      <c r="H7818">
        <f t="shared" si="245"/>
        <v>6</v>
      </c>
    </row>
    <row r="7819" spans="1:8" x14ac:dyDescent="0.35">
      <c r="A7819" t="s">
        <v>7825</v>
      </c>
      <c r="B7819">
        <v>7859</v>
      </c>
      <c r="C7819" s="1">
        <v>45019</v>
      </c>
      <c r="D7819" s="1">
        <v>45008</v>
      </c>
      <c r="E7819">
        <v>376.61</v>
      </c>
      <c r="F7819" t="s">
        <v>6</v>
      </c>
      <c r="G7819" s="3">
        <f t="shared" si="244"/>
        <v>45017</v>
      </c>
      <c r="H7819">
        <f t="shared" si="245"/>
        <v>0</v>
      </c>
    </row>
    <row r="7820" spans="1:8" x14ac:dyDescent="0.35">
      <c r="A7820" t="s">
        <v>7826</v>
      </c>
      <c r="B7820">
        <v>7763</v>
      </c>
      <c r="C7820" s="1">
        <v>44761</v>
      </c>
      <c r="D7820" s="1">
        <v>45366</v>
      </c>
      <c r="E7820">
        <v>424.78</v>
      </c>
      <c r="F7820" t="s">
        <v>11</v>
      </c>
      <c r="G7820" s="3">
        <f t="shared" si="244"/>
        <v>44743</v>
      </c>
      <c r="H7820">
        <f t="shared" si="245"/>
        <v>20</v>
      </c>
    </row>
    <row r="7821" spans="1:8" x14ac:dyDescent="0.35">
      <c r="A7821" t="s">
        <v>7827</v>
      </c>
      <c r="B7821">
        <v>3779</v>
      </c>
      <c r="C7821" s="1">
        <v>44930</v>
      </c>
      <c r="D7821" s="1">
        <v>45366</v>
      </c>
      <c r="E7821">
        <v>31.85</v>
      </c>
      <c r="F7821" t="s">
        <v>11</v>
      </c>
      <c r="G7821" s="3">
        <f t="shared" si="244"/>
        <v>44927</v>
      </c>
      <c r="H7821">
        <f t="shared" si="245"/>
        <v>15</v>
      </c>
    </row>
    <row r="7822" spans="1:8" x14ac:dyDescent="0.35">
      <c r="A7822" t="s">
        <v>7828</v>
      </c>
      <c r="B7822">
        <v>2692</v>
      </c>
      <c r="C7822" s="1">
        <v>44924</v>
      </c>
      <c r="D7822" s="1">
        <v>45339</v>
      </c>
      <c r="E7822">
        <v>286.87</v>
      </c>
      <c r="F7822" t="s">
        <v>11</v>
      </c>
      <c r="G7822" s="3">
        <f t="shared" si="244"/>
        <v>44896</v>
      </c>
      <c r="H7822">
        <f t="shared" si="245"/>
        <v>14</v>
      </c>
    </row>
    <row r="7823" spans="1:8" x14ac:dyDescent="0.35">
      <c r="A7823" t="s">
        <v>7829</v>
      </c>
      <c r="B7823">
        <v>1761</v>
      </c>
      <c r="C7823" s="1">
        <v>44097</v>
      </c>
      <c r="D7823" s="1">
        <v>44012</v>
      </c>
      <c r="E7823">
        <v>91.29</v>
      </c>
      <c r="F7823" t="s">
        <v>11</v>
      </c>
      <c r="G7823" s="3">
        <f t="shared" si="244"/>
        <v>44075</v>
      </c>
      <c r="H7823">
        <f t="shared" si="245"/>
        <v>3</v>
      </c>
    </row>
    <row r="7824" spans="1:8" x14ac:dyDescent="0.35">
      <c r="A7824" t="s">
        <v>7830</v>
      </c>
      <c r="B7824">
        <v>7085</v>
      </c>
      <c r="C7824" s="1">
        <v>45605</v>
      </c>
      <c r="D7824" s="1">
        <v>45008</v>
      </c>
      <c r="E7824">
        <v>390.55</v>
      </c>
      <c r="F7824" t="s">
        <v>6</v>
      </c>
      <c r="G7824" s="3">
        <f t="shared" si="244"/>
        <v>45597</v>
      </c>
      <c r="H7824">
        <f t="shared" si="245"/>
        <v>20</v>
      </c>
    </row>
    <row r="7825" spans="1:8" x14ac:dyDescent="0.35">
      <c r="A7825" t="s">
        <v>7831</v>
      </c>
      <c r="B7825">
        <v>4902</v>
      </c>
      <c r="C7825" s="1">
        <v>45726</v>
      </c>
      <c r="D7825" s="1">
        <v>43993</v>
      </c>
      <c r="E7825">
        <v>313.64999999999998</v>
      </c>
      <c r="F7825" t="s">
        <v>6</v>
      </c>
      <c r="G7825" s="3">
        <f t="shared" si="244"/>
        <v>45717</v>
      </c>
      <c r="H7825">
        <f t="shared" si="245"/>
        <v>58</v>
      </c>
    </row>
    <row r="7826" spans="1:8" x14ac:dyDescent="0.35">
      <c r="A7826" t="s">
        <v>7832</v>
      </c>
      <c r="B7826">
        <v>5244</v>
      </c>
      <c r="C7826" s="1">
        <v>44165</v>
      </c>
      <c r="D7826" s="1">
        <v>44399</v>
      </c>
      <c r="E7826">
        <v>275.68</v>
      </c>
      <c r="F7826" t="s">
        <v>11</v>
      </c>
      <c r="G7826" s="3">
        <f t="shared" si="244"/>
        <v>44136</v>
      </c>
      <c r="H7826">
        <f t="shared" si="245"/>
        <v>8</v>
      </c>
    </row>
    <row r="7827" spans="1:8" x14ac:dyDescent="0.35">
      <c r="A7827" t="s">
        <v>7833</v>
      </c>
      <c r="B7827">
        <v>4689</v>
      </c>
      <c r="C7827" s="1">
        <v>45228</v>
      </c>
      <c r="D7827" s="1">
        <v>44814</v>
      </c>
      <c r="E7827">
        <v>94.94</v>
      </c>
      <c r="F7827" t="s">
        <v>11</v>
      </c>
      <c r="G7827" s="3">
        <f t="shared" si="244"/>
        <v>45200</v>
      </c>
      <c r="H7827">
        <f t="shared" si="245"/>
        <v>14</v>
      </c>
    </row>
    <row r="7828" spans="1:8" x14ac:dyDescent="0.35">
      <c r="A7828" t="s">
        <v>7834</v>
      </c>
      <c r="B7828">
        <v>6709</v>
      </c>
      <c r="C7828" s="1">
        <v>45212</v>
      </c>
      <c r="D7828" s="1" t="e">
        <v>#N/A</v>
      </c>
      <c r="E7828">
        <v>478.99</v>
      </c>
      <c r="F7828" t="s">
        <v>11</v>
      </c>
      <c r="G7828" s="3">
        <f t="shared" si="244"/>
        <v>45200</v>
      </c>
      <c r="H7828" t="e">
        <f t="shared" si="245"/>
        <v>#VALUE!</v>
      </c>
    </row>
    <row r="7829" spans="1:8" x14ac:dyDescent="0.35">
      <c r="A7829" t="s">
        <v>7835</v>
      </c>
      <c r="B7829">
        <v>4379</v>
      </c>
      <c r="C7829" s="1">
        <v>45026</v>
      </c>
      <c r="D7829" s="1">
        <v>44969</v>
      </c>
      <c r="E7829">
        <v>94.92</v>
      </c>
      <c r="F7829" t="s">
        <v>11</v>
      </c>
      <c r="G7829" s="3">
        <f t="shared" si="244"/>
        <v>45017</v>
      </c>
      <c r="H7829">
        <f t="shared" si="245"/>
        <v>2</v>
      </c>
    </row>
    <row r="7830" spans="1:8" x14ac:dyDescent="0.35">
      <c r="A7830" t="s">
        <v>7836</v>
      </c>
      <c r="B7830">
        <v>5008</v>
      </c>
      <c r="C7830" s="1">
        <v>44189</v>
      </c>
      <c r="D7830" s="1">
        <v>45366</v>
      </c>
      <c r="E7830">
        <v>185.19</v>
      </c>
      <c r="F7830" t="s">
        <v>11</v>
      </c>
      <c r="G7830" s="3">
        <f t="shared" si="244"/>
        <v>44166</v>
      </c>
      <c r="H7830">
        <f t="shared" si="245"/>
        <v>39</v>
      </c>
    </row>
    <row r="7831" spans="1:8" x14ac:dyDescent="0.35">
      <c r="A7831" t="s">
        <v>7837</v>
      </c>
      <c r="B7831">
        <v>3522</v>
      </c>
      <c r="C7831" s="1">
        <v>44556</v>
      </c>
      <c r="D7831" s="1">
        <v>45366</v>
      </c>
      <c r="E7831">
        <v>406.7</v>
      </c>
      <c r="F7831" t="s">
        <v>8</v>
      </c>
      <c r="G7831" s="3">
        <f t="shared" si="244"/>
        <v>44531</v>
      </c>
      <c r="H7831">
        <f t="shared" si="245"/>
        <v>27</v>
      </c>
    </row>
    <row r="7832" spans="1:8" x14ac:dyDescent="0.35">
      <c r="A7832" t="s">
        <v>7838</v>
      </c>
      <c r="B7832">
        <v>6429</v>
      </c>
      <c r="C7832" s="1">
        <v>45606</v>
      </c>
      <c r="D7832" s="1">
        <v>44012</v>
      </c>
      <c r="E7832">
        <v>178.59</v>
      </c>
      <c r="F7832" t="s">
        <v>11</v>
      </c>
      <c r="G7832" s="3">
        <f t="shared" si="244"/>
        <v>45597</v>
      </c>
      <c r="H7832">
        <f t="shared" si="245"/>
        <v>53</v>
      </c>
    </row>
    <row r="7833" spans="1:8" x14ac:dyDescent="0.35">
      <c r="A7833" t="s">
        <v>7839</v>
      </c>
      <c r="B7833">
        <v>2859</v>
      </c>
      <c r="C7833" s="1">
        <v>44062</v>
      </c>
      <c r="D7833" s="1">
        <v>44459</v>
      </c>
      <c r="E7833">
        <v>312.91000000000003</v>
      </c>
      <c r="F7833" t="s">
        <v>8</v>
      </c>
      <c r="G7833" s="3">
        <f t="shared" si="244"/>
        <v>44044</v>
      </c>
      <c r="H7833">
        <f t="shared" si="245"/>
        <v>13</v>
      </c>
    </row>
    <row r="7834" spans="1:8" x14ac:dyDescent="0.35">
      <c r="A7834" t="s">
        <v>7840</v>
      </c>
      <c r="B7834">
        <v>4706</v>
      </c>
      <c r="C7834" s="1">
        <v>43869</v>
      </c>
      <c r="D7834" s="1">
        <v>44969</v>
      </c>
      <c r="E7834">
        <v>494.76</v>
      </c>
      <c r="F7834" t="s">
        <v>6</v>
      </c>
      <c r="G7834" s="3">
        <f t="shared" si="244"/>
        <v>43862</v>
      </c>
      <c r="H7834">
        <f t="shared" si="245"/>
        <v>37</v>
      </c>
    </row>
    <row r="7835" spans="1:8" x14ac:dyDescent="0.35">
      <c r="A7835" t="s">
        <v>7841</v>
      </c>
      <c r="B7835">
        <v>6383</v>
      </c>
      <c r="C7835" s="1">
        <v>44875</v>
      </c>
      <c r="D7835" s="1">
        <v>45339</v>
      </c>
      <c r="E7835">
        <v>400.15</v>
      </c>
      <c r="F7835" t="s">
        <v>8</v>
      </c>
      <c r="G7835" s="3">
        <f t="shared" si="244"/>
        <v>44866</v>
      </c>
      <c r="H7835">
        <f t="shared" si="245"/>
        <v>15</v>
      </c>
    </row>
    <row r="7836" spans="1:8" x14ac:dyDescent="0.35">
      <c r="A7836" t="s">
        <v>7842</v>
      </c>
      <c r="B7836">
        <v>1547</v>
      </c>
      <c r="C7836" s="1">
        <v>44532</v>
      </c>
      <c r="D7836" s="1">
        <v>44946</v>
      </c>
      <c r="E7836">
        <v>120.76</v>
      </c>
      <c r="F7836" t="s">
        <v>6</v>
      </c>
      <c r="G7836" s="3">
        <f t="shared" si="244"/>
        <v>44531</v>
      </c>
      <c r="H7836">
        <f t="shared" si="245"/>
        <v>14</v>
      </c>
    </row>
    <row r="7837" spans="1:8" x14ac:dyDescent="0.35">
      <c r="A7837" t="s">
        <v>7843</v>
      </c>
      <c r="B7837">
        <v>9262</v>
      </c>
      <c r="C7837" s="1">
        <v>45581</v>
      </c>
      <c r="D7837" s="1">
        <v>45008</v>
      </c>
      <c r="E7837">
        <v>408.45</v>
      </c>
      <c r="F7837" t="s">
        <v>8</v>
      </c>
      <c r="G7837" s="3">
        <f t="shared" si="244"/>
        <v>45566</v>
      </c>
      <c r="H7837">
        <f t="shared" si="245"/>
        <v>19</v>
      </c>
    </row>
    <row r="7838" spans="1:8" x14ac:dyDescent="0.35">
      <c r="A7838" t="s">
        <v>7844</v>
      </c>
      <c r="B7838">
        <v>5666</v>
      </c>
      <c r="C7838" s="1">
        <v>44746</v>
      </c>
      <c r="D7838" s="1">
        <v>45366</v>
      </c>
      <c r="E7838">
        <v>350.62</v>
      </c>
      <c r="F7838" t="s">
        <v>11</v>
      </c>
      <c r="G7838" s="3">
        <f t="shared" si="244"/>
        <v>44743</v>
      </c>
      <c r="H7838">
        <f t="shared" si="245"/>
        <v>21</v>
      </c>
    </row>
    <row r="7839" spans="1:8" x14ac:dyDescent="0.35">
      <c r="A7839" t="s">
        <v>7845</v>
      </c>
      <c r="B7839">
        <v>4172</v>
      </c>
      <c r="C7839" s="1">
        <v>44765</v>
      </c>
      <c r="D7839" s="1">
        <v>45366</v>
      </c>
      <c r="E7839">
        <v>379.98</v>
      </c>
      <c r="F7839" t="s">
        <v>11</v>
      </c>
      <c r="G7839" s="3">
        <f t="shared" si="244"/>
        <v>44743</v>
      </c>
      <c r="H7839">
        <f t="shared" si="245"/>
        <v>20</v>
      </c>
    </row>
    <row r="7840" spans="1:8" x14ac:dyDescent="0.35">
      <c r="A7840" t="s">
        <v>7846</v>
      </c>
      <c r="B7840">
        <v>4157</v>
      </c>
      <c r="C7840" s="1">
        <v>44738</v>
      </c>
      <c r="D7840" s="1">
        <v>44399</v>
      </c>
      <c r="E7840">
        <v>438.82</v>
      </c>
      <c r="F7840" t="s">
        <v>6</v>
      </c>
      <c r="G7840" s="3">
        <f t="shared" si="244"/>
        <v>44713</v>
      </c>
      <c r="H7840">
        <f t="shared" si="245"/>
        <v>11</v>
      </c>
    </row>
    <row r="7841" spans="1:8" x14ac:dyDescent="0.35">
      <c r="A7841" t="s">
        <v>7847</v>
      </c>
      <c r="B7841">
        <v>5035</v>
      </c>
      <c r="C7841" s="1">
        <v>44538</v>
      </c>
      <c r="D7841" s="1">
        <v>44459</v>
      </c>
      <c r="E7841">
        <v>203.12</v>
      </c>
      <c r="F7841" t="s">
        <v>11</v>
      </c>
      <c r="G7841" s="3">
        <f t="shared" si="244"/>
        <v>44531</v>
      </c>
      <c r="H7841">
        <f t="shared" si="245"/>
        <v>3</v>
      </c>
    </row>
    <row r="7842" spans="1:8" x14ac:dyDescent="0.35">
      <c r="A7842" t="s">
        <v>7848</v>
      </c>
      <c r="B7842">
        <v>7991</v>
      </c>
      <c r="C7842" s="1">
        <v>44608</v>
      </c>
      <c r="D7842" s="1">
        <v>44661</v>
      </c>
      <c r="E7842">
        <v>74.81</v>
      </c>
      <c r="F7842" t="s">
        <v>8</v>
      </c>
      <c r="G7842" s="3">
        <f t="shared" si="244"/>
        <v>44593</v>
      </c>
      <c r="H7842">
        <f t="shared" si="245"/>
        <v>2</v>
      </c>
    </row>
    <row r="7843" spans="1:8" x14ac:dyDescent="0.35">
      <c r="A7843" t="s">
        <v>7849</v>
      </c>
      <c r="B7843">
        <v>1436</v>
      </c>
      <c r="C7843" s="1">
        <v>44584</v>
      </c>
      <c r="D7843" s="1">
        <v>45008</v>
      </c>
      <c r="E7843">
        <v>179.94</v>
      </c>
      <c r="F7843" t="s">
        <v>8</v>
      </c>
      <c r="G7843" s="3">
        <f t="shared" si="244"/>
        <v>44562</v>
      </c>
      <c r="H7843">
        <f t="shared" si="245"/>
        <v>14</v>
      </c>
    </row>
    <row r="7844" spans="1:8" x14ac:dyDescent="0.35">
      <c r="A7844" t="s">
        <v>7850</v>
      </c>
      <c r="B7844">
        <v>9820</v>
      </c>
      <c r="C7844" s="1">
        <v>45069</v>
      </c>
      <c r="D7844" s="1">
        <v>44012</v>
      </c>
      <c r="E7844">
        <v>499.91</v>
      </c>
      <c r="F7844" t="s">
        <v>11</v>
      </c>
      <c r="G7844" s="3">
        <f t="shared" si="244"/>
        <v>45047</v>
      </c>
      <c r="H7844">
        <f t="shared" si="245"/>
        <v>35</v>
      </c>
    </row>
    <row r="7845" spans="1:8" x14ac:dyDescent="0.35">
      <c r="A7845" t="s">
        <v>7851</v>
      </c>
      <c r="B7845">
        <v>3006</v>
      </c>
      <c r="C7845" s="1">
        <v>44316</v>
      </c>
      <c r="D7845" s="1">
        <v>45366</v>
      </c>
      <c r="E7845">
        <v>71.900000000000006</v>
      </c>
      <c r="F7845" t="s">
        <v>6</v>
      </c>
      <c r="G7845" s="3">
        <f t="shared" si="244"/>
        <v>44287</v>
      </c>
      <c r="H7845">
        <f t="shared" si="245"/>
        <v>35</v>
      </c>
    </row>
    <row r="7846" spans="1:8" x14ac:dyDescent="0.35">
      <c r="A7846" t="s">
        <v>7852</v>
      </c>
      <c r="B7846">
        <v>5427</v>
      </c>
      <c r="C7846" s="1">
        <v>45069</v>
      </c>
      <c r="D7846" s="1">
        <v>44012</v>
      </c>
      <c r="E7846">
        <v>54.33</v>
      </c>
      <c r="F7846" t="s">
        <v>8</v>
      </c>
      <c r="G7846" s="3">
        <f t="shared" si="244"/>
        <v>45047</v>
      </c>
      <c r="H7846">
        <f t="shared" si="245"/>
        <v>35</v>
      </c>
    </row>
    <row r="7847" spans="1:8" x14ac:dyDescent="0.35">
      <c r="A7847" t="s">
        <v>7853</v>
      </c>
      <c r="B7847">
        <v>1942</v>
      </c>
      <c r="C7847" s="1">
        <v>44106</v>
      </c>
      <c r="D7847" s="1">
        <v>44969</v>
      </c>
      <c r="E7847">
        <v>227.72</v>
      </c>
      <c r="F7847" t="s">
        <v>6</v>
      </c>
      <c r="G7847" s="3">
        <f t="shared" si="244"/>
        <v>44105</v>
      </c>
      <c r="H7847">
        <f t="shared" si="245"/>
        <v>29</v>
      </c>
    </row>
    <row r="7848" spans="1:8" x14ac:dyDescent="0.35">
      <c r="A7848" t="s">
        <v>7854</v>
      </c>
      <c r="B7848">
        <v>7435</v>
      </c>
      <c r="C7848" s="1">
        <v>45245</v>
      </c>
      <c r="D7848" s="1">
        <v>44661</v>
      </c>
      <c r="E7848">
        <v>163.4</v>
      </c>
      <c r="F7848" t="s">
        <v>8</v>
      </c>
      <c r="G7848" s="3">
        <f t="shared" si="244"/>
        <v>45231</v>
      </c>
      <c r="H7848">
        <f t="shared" si="245"/>
        <v>19</v>
      </c>
    </row>
    <row r="7849" spans="1:8" x14ac:dyDescent="0.35">
      <c r="A7849" t="s">
        <v>7855</v>
      </c>
      <c r="B7849">
        <v>3193</v>
      </c>
      <c r="C7849" s="1">
        <v>45768</v>
      </c>
      <c r="D7849" s="1">
        <v>44946</v>
      </c>
      <c r="E7849">
        <v>476.18</v>
      </c>
      <c r="F7849" t="s">
        <v>11</v>
      </c>
      <c r="G7849" s="3">
        <f t="shared" si="244"/>
        <v>45748</v>
      </c>
      <c r="H7849">
        <f t="shared" si="245"/>
        <v>27</v>
      </c>
    </row>
    <row r="7850" spans="1:8" x14ac:dyDescent="0.35">
      <c r="A7850" t="s">
        <v>7856</v>
      </c>
      <c r="B7850">
        <v>3337</v>
      </c>
      <c r="C7850" s="1">
        <v>45532</v>
      </c>
      <c r="D7850" s="1">
        <v>45339</v>
      </c>
      <c r="E7850">
        <v>128.94</v>
      </c>
      <c r="F7850" t="s">
        <v>6</v>
      </c>
      <c r="G7850" s="3">
        <f t="shared" si="244"/>
        <v>45505</v>
      </c>
      <c r="H7850">
        <f t="shared" si="245"/>
        <v>6</v>
      </c>
    </row>
    <row r="7851" spans="1:8" x14ac:dyDescent="0.35">
      <c r="A7851" t="s">
        <v>7857</v>
      </c>
      <c r="B7851">
        <v>7577</v>
      </c>
      <c r="C7851" s="1">
        <v>45682</v>
      </c>
      <c r="D7851" s="1">
        <v>44711</v>
      </c>
      <c r="E7851">
        <v>107.06</v>
      </c>
      <c r="F7851" t="s">
        <v>6</v>
      </c>
      <c r="G7851" s="3">
        <f t="shared" si="244"/>
        <v>45658</v>
      </c>
      <c r="H7851">
        <f t="shared" si="245"/>
        <v>32</v>
      </c>
    </row>
    <row r="7852" spans="1:8" x14ac:dyDescent="0.35">
      <c r="A7852" t="s">
        <v>7858</v>
      </c>
      <c r="B7852">
        <v>8533</v>
      </c>
      <c r="C7852" s="1">
        <v>43939</v>
      </c>
      <c r="D7852" s="1">
        <v>44012</v>
      </c>
      <c r="E7852">
        <v>161.41</v>
      </c>
      <c r="F7852" t="s">
        <v>6</v>
      </c>
      <c r="G7852" s="3">
        <f t="shared" si="244"/>
        <v>43922</v>
      </c>
      <c r="H7852">
        <f t="shared" si="245"/>
        <v>2</v>
      </c>
    </row>
    <row r="7853" spans="1:8" x14ac:dyDescent="0.35">
      <c r="A7853" t="s">
        <v>7859</v>
      </c>
      <c r="B7853">
        <v>5552</v>
      </c>
      <c r="C7853" s="1">
        <v>44969</v>
      </c>
      <c r="D7853" s="1">
        <v>44969</v>
      </c>
      <c r="E7853">
        <v>88.43</v>
      </c>
      <c r="F7853" t="s">
        <v>11</v>
      </c>
      <c r="G7853" s="3">
        <f t="shared" si="244"/>
        <v>44958</v>
      </c>
      <c r="H7853">
        <f t="shared" si="245"/>
        <v>0</v>
      </c>
    </row>
    <row r="7854" spans="1:8" x14ac:dyDescent="0.35">
      <c r="A7854" t="s">
        <v>7860</v>
      </c>
      <c r="B7854">
        <v>7290</v>
      </c>
      <c r="C7854" s="1">
        <v>44677</v>
      </c>
      <c r="D7854" s="1">
        <v>45008</v>
      </c>
      <c r="E7854">
        <v>99.3</v>
      </c>
      <c r="F7854" t="s">
        <v>6</v>
      </c>
      <c r="G7854" s="3">
        <f t="shared" si="244"/>
        <v>44652</v>
      </c>
      <c r="H7854">
        <f t="shared" si="245"/>
        <v>11</v>
      </c>
    </row>
    <row r="7855" spans="1:8" x14ac:dyDescent="0.35">
      <c r="A7855" t="s">
        <v>7861</v>
      </c>
      <c r="B7855">
        <v>2522</v>
      </c>
      <c r="C7855" s="1">
        <v>44819</v>
      </c>
      <c r="D7855" s="1">
        <v>43993</v>
      </c>
      <c r="E7855">
        <v>287.52</v>
      </c>
      <c r="F7855" t="s">
        <v>6</v>
      </c>
      <c r="G7855" s="3">
        <f t="shared" si="244"/>
        <v>44805</v>
      </c>
      <c r="H7855">
        <f t="shared" si="245"/>
        <v>28</v>
      </c>
    </row>
    <row r="7856" spans="1:8" x14ac:dyDescent="0.35">
      <c r="A7856" t="s">
        <v>7862</v>
      </c>
      <c r="B7856">
        <v>6601</v>
      </c>
      <c r="C7856" s="1">
        <v>45556</v>
      </c>
      <c r="D7856" s="1">
        <v>44012</v>
      </c>
      <c r="E7856">
        <v>314.85000000000002</v>
      </c>
      <c r="F7856" t="s">
        <v>11</v>
      </c>
      <c r="G7856" s="3">
        <f t="shared" si="244"/>
        <v>45536</v>
      </c>
      <c r="H7856">
        <f t="shared" si="245"/>
        <v>51</v>
      </c>
    </row>
    <row r="7857" spans="1:8" x14ac:dyDescent="0.35">
      <c r="A7857" t="s">
        <v>7863</v>
      </c>
      <c r="B7857">
        <v>3169</v>
      </c>
      <c r="C7857" s="1">
        <v>44771</v>
      </c>
      <c r="D7857" s="1">
        <v>45366</v>
      </c>
      <c r="E7857">
        <v>98.6</v>
      </c>
      <c r="F7857" t="s">
        <v>6</v>
      </c>
      <c r="G7857" s="3">
        <f t="shared" si="244"/>
        <v>44743</v>
      </c>
      <c r="H7857">
        <f t="shared" si="245"/>
        <v>20</v>
      </c>
    </row>
    <row r="7858" spans="1:8" x14ac:dyDescent="0.35">
      <c r="A7858" t="s">
        <v>7864</v>
      </c>
      <c r="B7858">
        <v>2245</v>
      </c>
      <c r="C7858" s="1">
        <v>45722</v>
      </c>
      <c r="D7858" s="1">
        <v>45366</v>
      </c>
      <c r="E7858">
        <v>354.47</v>
      </c>
      <c r="F7858" t="s">
        <v>11</v>
      </c>
      <c r="G7858" s="3">
        <f t="shared" si="244"/>
        <v>45717</v>
      </c>
      <c r="H7858">
        <f t="shared" si="245"/>
        <v>12</v>
      </c>
    </row>
    <row r="7859" spans="1:8" x14ac:dyDescent="0.35">
      <c r="A7859" t="s">
        <v>7865</v>
      </c>
      <c r="B7859">
        <v>8890</v>
      </c>
      <c r="C7859" s="1">
        <v>45061</v>
      </c>
      <c r="D7859" s="1">
        <v>45008</v>
      </c>
      <c r="E7859">
        <v>192.46</v>
      </c>
      <c r="F7859" t="s">
        <v>8</v>
      </c>
      <c r="G7859" s="3">
        <f t="shared" si="244"/>
        <v>45047</v>
      </c>
      <c r="H7859">
        <f t="shared" si="245"/>
        <v>2</v>
      </c>
    </row>
    <row r="7860" spans="1:8" x14ac:dyDescent="0.35">
      <c r="A7860" t="s">
        <v>7866</v>
      </c>
      <c r="B7860">
        <v>7566</v>
      </c>
      <c r="C7860" s="1">
        <v>44302</v>
      </c>
      <c r="D7860" s="1">
        <v>45008</v>
      </c>
      <c r="E7860">
        <v>72.77</v>
      </c>
      <c r="F7860" t="s">
        <v>6</v>
      </c>
      <c r="G7860" s="3">
        <f t="shared" si="244"/>
        <v>44287</v>
      </c>
      <c r="H7860">
        <f t="shared" si="245"/>
        <v>24</v>
      </c>
    </row>
    <row r="7861" spans="1:8" x14ac:dyDescent="0.35">
      <c r="A7861" t="s">
        <v>7867</v>
      </c>
      <c r="B7861">
        <v>5490</v>
      </c>
      <c r="C7861" s="1">
        <v>44317</v>
      </c>
      <c r="D7861" s="1">
        <v>45008</v>
      </c>
      <c r="E7861">
        <v>241.99</v>
      </c>
      <c r="F7861" t="s">
        <v>11</v>
      </c>
      <c r="G7861" s="3">
        <f t="shared" si="244"/>
        <v>44317</v>
      </c>
      <c r="H7861">
        <f t="shared" si="245"/>
        <v>23</v>
      </c>
    </row>
    <row r="7862" spans="1:8" x14ac:dyDescent="0.35">
      <c r="A7862" t="s">
        <v>7868</v>
      </c>
      <c r="B7862">
        <v>9334</v>
      </c>
      <c r="C7862" s="1">
        <v>44822</v>
      </c>
      <c r="D7862" s="1">
        <v>44946</v>
      </c>
      <c r="E7862">
        <v>318.48</v>
      </c>
      <c r="F7862" t="s">
        <v>6</v>
      </c>
      <c r="G7862" s="3">
        <f t="shared" si="244"/>
        <v>44805</v>
      </c>
      <c r="H7862">
        <f t="shared" si="245"/>
        <v>4</v>
      </c>
    </row>
    <row r="7863" spans="1:8" x14ac:dyDescent="0.35">
      <c r="A7863" t="s">
        <v>7869</v>
      </c>
      <c r="B7863">
        <v>5126</v>
      </c>
      <c r="C7863" s="1">
        <v>45567</v>
      </c>
      <c r="D7863" s="1">
        <v>45008</v>
      </c>
      <c r="E7863">
        <v>197.72</v>
      </c>
      <c r="F7863" t="s">
        <v>11</v>
      </c>
      <c r="G7863" s="3">
        <f t="shared" si="244"/>
        <v>45566</v>
      </c>
      <c r="H7863">
        <f t="shared" si="245"/>
        <v>19</v>
      </c>
    </row>
    <row r="7864" spans="1:8" x14ac:dyDescent="0.35">
      <c r="A7864" t="s">
        <v>7870</v>
      </c>
      <c r="B7864">
        <v>1416</v>
      </c>
      <c r="C7864" s="1">
        <v>44468</v>
      </c>
      <c r="D7864" s="1">
        <v>45339</v>
      </c>
      <c r="E7864">
        <v>446.27</v>
      </c>
      <c r="F7864" t="s">
        <v>6</v>
      </c>
      <c r="G7864" s="3">
        <f t="shared" si="244"/>
        <v>44440</v>
      </c>
      <c r="H7864">
        <f t="shared" si="245"/>
        <v>29</v>
      </c>
    </row>
    <row r="7865" spans="1:8" x14ac:dyDescent="0.35">
      <c r="A7865" t="s">
        <v>7871</v>
      </c>
      <c r="B7865">
        <v>2973</v>
      </c>
      <c r="C7865" s="1">
        <v>45360</v>
      </c>
      <c r="D7865" s="1">
        <v>44012</v>
      </c>
      <c r="E7865">
        <v>229.8</v>
      </c>
      <c r="F7865" t="s">
        <v>11</v>
      </c>
      <c r="G7865" s="3">
        <f t="shared" si="244"/>
        <v>45352</v>
      </c>
      <c r="H7865">
        <f t="shared" si="245"/>
        <v>45</v>
      </c>
    </row>
    <row r="7866" spans="1:8" x14ac:dyDescent="0.35">
      <c r="A7866" t="s">
        <v>7872</v>
      </c>
      <c r="B7866">
        <v>1433</v>
      </c>
      <c r="C7866" s="1">
        <v>44213</v>
      </c>
      <c r="D7866" s="1">
        <v>44969</v>
      </c>
      <c r="E7866">
        <v>12.21</v>
      </c>
      <c r="F7866" t="s">
        <v>8</v>
      </c>
      <c r="G7866" s="3">
        <f t="shared" si="244"/>
        <v>44197</v>
      </c>
      <c r="H7866">
        <f t="shared" si="245"/>
        <v>25</v>
      </c>
    </row>
    <row r="7867" spans="1:8" x14ac:dyDescent="0.35">
      <c r="A7867" t="s">
        <v>7873</v>
      </c>
      <c r="B7867">
        <v>3594</v>
      </c>
      <c r="C7867" s="1">
        <v>45163</v>
      </c>
      <c r="D7867" s="1">
        <v>45366</v>
      </c>
      <c r="E7867">
        <v>333.32</v>
      </c>
      <c r="F7867" t="s">
        <v>8</v>
      </c>
      <c r="G7867" s="3">
        <f t="shared" si="244"/>
        <v>45139</v>
      </c>
      <c r="H7867">
        <f t="shared" si="245"/>
        <v>7</v>
      </c>
    </row>
    <row r="7868" spans="1:8" x14ac:dyDescent="0.35">
      <c r="A7868" t="s">
        <v>7874</v>
      </c>
      <c r="B7868">
        <v>5400</v>
      </c>
      <c r="C7868" s="1">
        <v>44502</v>
      </c>
      <c r="D7868" s="1">
        <v>43993</v>
      </c>
      <c r="E7868">
        <v>164.55</v>
      </c>
      <c r="F7868" t="s">
        <v>11</v>
      </c>
      <c r="G7868" s="3">
        <f t="shared" si="244"/>
        <v>44501</v>
      </c>
      <c r="H7868">
        <f t="shared" si="245"/>
        <v>17</v>
      </c>
    </row>
    <row r="7869" spans="1:8" x14ac:dyDescent="0.35">
      <c r="A7869" t="s">
        <v>7875</v>
      </c>
      <c r="B7869">
        <v>5431</v>
      </c>
      <c r="C7869" s="1">
        <v>45522</v>
      </c>
      <c r="D7869" s="1">
        <v>45008</v>
      </c>
      <c r="E7869">
        <v>39.93</v>
      </c>
      <c r="F7869" t="s">
        <v>11</v>
      </c>
      <c r="G7869" s="3">
        <f t="shared" si="244"/>
        <v>45505</v>
      </c>
      <c r="H7869">
        <f t="shared" si="245"/>
        <v>17</v>
      </c>
    </row>
    <row r="7870" spans="1:8" x14ac:dyDescent="0.35">
      <c r="A7870" t="s">
        <v>7876</v>
      </c>
      <c r="B7870">
        <v>2734</v>
      </c>
      <c r="C7870" s="1">
        <v>43839</v>
      </c>
      <c r="D7870" s="1">
        <v>44012</v>
      </c>
      <c r="E7870">
        <v>40.770000000000003</v>
      </c>
      <c r="F7870" t="s">
        <v>8</v>
      </c>
      <c r="G7870" s="3">
        <f t="shared" si="244"/>
        <v>43831</v>
      </c>
      <c r="H7870">
        <f t="shared" si="245"/>
        <v>6</v>
      </c>
    </row>
    <row r="7871" spans="1:8" x14ac:dyDescent="0.35">
      <c r="A7871" t="s">
        <v>7877</v>
      </c>
      <c r="B7871">
        <v>4772</v>
      </c>
      <c r="C7871" s="1">
        <v>43982</v>
      </c>
      <c r="D7871" s="1" t="e">
        <v>#N/A</v>
      </c>
      <c r="E7871">
        <v>431.43</v>
      </c>
      <c r="F7871" t="s">
        <v>6</v>
      </c>
      <c r="G7871" s="3">
        <f t="shared" si="244"/>
        <v>43952</v>
      </c>
      <c r="H7871" t="e">
        <f t="shared" si="245"/>
        <v>#VALUE!</v>
      </c>
    </row>
    <row r="7872" spans="1:8" x14ac:dyDescent="0.35">
      <c r="A7872" t="s">
        <v>7878</v>
      </c>
      <c r="B7872">
        <v>1162</v>
      </c>
      <c r="C7872" s="1">
        <v>44316</v>
      </c>
      <c r="D7872" s="1">
        <v>44012</v>
      </c>
      <c r="E7872">
        <v>165.72</v>
      </c>
      <c r="F7872" t="s">
        <v>6</v>
      </c>
      <c r="G7872" s="3">
        <f t="shared" si="244"/>
        <v>44287</v>
      </c>
      <c r="H7872">
        <f t="shared" si="245"/>
        <v>10</v>
      </c>
    </row>
    <row r="7873" spans="1:8" x14ac:dyDescent="0.35">
      <c r="A7873" t="s">
        <v>7879</v>
      </c>
      <c r="B7873">
        <v>4438</v>
      </c>
      <c r="C7873" s="1">
        <v>45692</v>
      </c>
      <c r="D7873" s="1">
        <v>44814</v>
      </c>
      <c r="E7873">
        <v>362.7</v>
      </c>
      <c r="F7873" t="s">
        <v>11</v>
      </c>
      <c r="G7873" s="3">
        <f t="shared" si="244"/>
        <v>45689</v>
      </c>
      <c r="H7873">
        <f t="shared" si="245"/>
        <v>29</v>
      </c>
    </row>
    <row r="7874" spans="1:8" x14ac:dyDescent="0.35">
      <c r="A7874" t="s">
        <v>7880</v>
      </c>
      <c r="B7874">
        <v>2644</v>
      </c>
      <c r="C7874" s="1">
        <v>45553</v>
      </c>
      <c r="D7874" s="1">
        <v>44969</v>
      </c>
      <c r="E7874">
        <v>295.12</v>
      </c>
      <c r="F7874" t="s">
        <v>11</v>
      </c>
      <c r="G7874" s="3">
        <f t="shared" si="244"/>
        <v>45536</v>
      </c>
      <c r="H7874">
        <f t="shared" si="245"/>
        <v>19</v>
      </c>
    </row>
    <row r="7875" spans="1:8" x14ac:dyDescent="0.35">
      <c r="A7875" t="s">
        <v>7881</v>
      </c>
      <c r="B7875">
        <v>5907</v>
      </c>
      <c r="C7875" s="1">
        <v>45701</v>
      </c>
      <c r="D7875" s="1">
        <v>44198</v>
      </c>
      <c r="E7875">
        <v>126.5</v>
      </c>
      <c r="F7875" t="s">
        <v>11</v>
      </c>
      <c r="G7875" s="3">
        <f t="shared" ref="G7875:G7938" si="246">DATE(YEAR(C7875),MONTH(C7875),1)</f>
        <v>45689</v>
      </c>
      <c r="H7875">
        <f t="shared" ref="H7875:H7938" si="247">ABS(IF(ISNUMBER(D7875),ROUND((D7875-C7875)/30,0),"AA"))</f>
        <v>50</v>
      </c>
    </row>
    <row r="7876" spans="1:8" x14ac:dyDescent="0.35">
      <c r="A7876" t="s">
        <v>7882</v>
      </c>
      <c r="B7876">
        <v>9477</v>
      </c>
      <c r="C7876" s="1">
        <v>44107</v>
      </c>
      <c r="D7876" s="1">
        <v>44399</v>
      </c>
      <c r="E7876">
        <v>427.16</v>
      </c>
      <c r="F7876" t="s">
        <v>6</v>
      </c>
      <c r="G7876" s="3">
        <f t="shared" si="246"/>
        <v>44105</v>
      </c>
      <c r="H7876">
        <f t="shared" si="247"/>
        <v>10</v>
      </c>
    </row>
    <row r="7877" spans="1:8" x14ac:dyDescent="0.35">
      <c r="A7877" t="s">
        <v>7883</v>
      </c>
      <c r="B7877">
        <v>8552</v>
      </c>
      <c r="C7877" s="1">
        <v>44656</v>
      </c>
      <c r="D7877" s="1">
        <v>45366</v>
      </c>
      <c r="E7877">
        <v>322.48</v>
      </c>
      <c r="F7877" t="s">
        <v>6</v>
      </c>
      <c r="G7877" s="3">
        <f t="shared" si="246"/>
        <v>44652</v>
      </c>
      <c r="H7877">
        <f t="shared" si="247"/>
        <v>24</v>
      </c>
    </row>
    <row r="7878" spans="1:8" x14ac:dyDescent="0.35">
      <c r="A7878" t="s">
        <v>7884</v>
      </c>
      <c r="B7878">
        <v>8637</v>
      </c>
      <c r="C7878" s="1">
        <v>44383</v>
      </c>
      <c r="D7878" s="1">
        <v>45366</v>
      </c>
      <c r="E7878">
        <v>306.68</v>
      </c>
      <c r="F7878" t="s">
        <v>11</v>
      </c>
      <c r="G7878" s="3">
        <f t="shared" si="246"/>
        <v>44378</v>
      </c>
      <c r="H7878">
        <f t="shared" si="247"/>
        <v>33</v>
      </c>
    </row>
    <row r="7879" spans="1:8" x14ac:dyDescent="0.35">
      <c r="A7879" t="s">
        <v>7885</v>
      </c>
      <c r="B7879">
        <v>7133</v>
      </c>
      <c r="C7879" s="1">
        <v>45118</v>
      </c>
      <c r="D7879" s="1">
        <v>44459</v>
      </c>
      <c r="E7879">
        <v>349.29</v>
      </c>
      <c r="F7879" t="s">
        <v>6</v>
      </c>
      <c r="G7879" s="3">
        <f t="shared" si="246"/>
        <v>45108</v>
      </c>
      <c r="H7879">
        <f t="shared" si="247"/>
        <v>22</v>
      </c>
    </row>
    <row r="7880" spans="1:8" x14ac:dyDescent="0.35">
      <c r="A7880" t="s">
        <v>7886</v>
      </c>
      <c r="B7880">
        <v>3151</v>
      </c>
      <c r="C7880" s="1">
        <v>44895</v>
      </c>
      <c r="D7880" s="1">
        <v>44399</v>
      </c>
      <c r="E7880">
        <v>85.13</v>
      </c>
      <c r="F7880" t="s">
        <v>11</v>
      </c>
      <c r="G7880" s="3">
        <f t="shared" si="246"/>
        <v>44866</v>
      </c>
      <c r="H7880">
        <f t="shared" si="247"/>
        <v>17</v>
      </c>
    </row>
    <row r="7881" spans="1:8" x14ac:dyDescent="0.35">
      <c r="A7881" t="s">
        <v>7887</v>
      </c>
      <c r="B7881">
        <v>9220</v>
      </c>
      <c r="C7881" s="1">
        <v>44683</v>
      </c>
      <c r="D7881" s="1">
        <v>44814</v>
      </c>
      <c r="E7881">
        <v>277.18</v>
      </c>
      <c r="F7881" t="s">
        <v>8</v>
      </c>
      <c r="G7881" s="3">
        <f t="shared" si="246"/>
        <v>44682</v>
      </c>
      <c r="H7881">
        <f t="shared" si="247"/>
        <v>4</v>
      </c>
    </row>
    <row r="7882" spans="1:8" x14ac:dyDescent="0.35">
      <c r="A7882" t="s">
        <v>7888</v>
      </c>
      <c r="B7882">
        <v>5167</v>
      </c>
      <c r="C7882" s="1">
        <v>44814</v>
      </c>
      <c r="D7882" s="1">
        <v>45339</v>
      </c>
      <c r="E7882">
        <v>317.86</v>
      </c>
      <c r="F7882" t="s">
        <v>8</v>
      </c>
      <c r="G7882" s="3">
        <f t="shared" si="246"/>
        <v>44805</v>
      </c>
      <c r="H7882">
        <f t="shared" si="247"/>
        <v>18</v>
      </c>
    </row>
    <row r="7883" spans="1:8" x14ac:dyDescent="0.35">
      <c r="A7883" t="s">
        <v>7889</v>
      </c>
      <c r="B7883">
        <v>6264</v>
      </c>
      <c r="C7883" s="1">
        <v>45612</v>
      </c>
      <c r="D7883" s="1">
        <v>45008</v>
      </c>
      <c r="E7883">
        <v>353.2</v>
      </c>
      <c r="F7883" t="s">
        <v>8</v>
      </c>
      <c r="G7883" s="3">
        <f t="shared" si="246"/>
        <v>45597</v>
      </c>
      <c r="H7883">
        <f t="shared" si="247"/>
        <v>20</v>
      </c>
    </row>
    <row r="7884" spans="1:8" x14ac:dyDescent="0.35">
      <c r="A7884" t="s">
        <v>7890</v>
      </c>
      <c r="B7884">
        <v>2793</v>
      </c>
      <c r="C7884" s="1">
        <v>45319</v>
      </c>
      <c r="D7884" s="1">
        <v>45008</v>
      </c>
      <c r="E7884">
        <v>299.44</v>
      </c>
      <c r="F7884" t="s">
        <v>8</v>
      </c>
      <c r="G7884" s="3">
        <f t="shared" si="246"/>
        <v>45292</v>
      </c>
      <c r="H7884">
        <f t="shared" si="247"/>
        <v>10</v>
      </c>
    </row>
    <row r="7885" spans="1:8" x14ac:dyDescent="0.35">
      <c r="A7885" t="s">
        <v>7891</v>
      </c>
      <c r="B7885">
        <v>1121</v>
      </c>
      <c r="C7885" s="1">
        <v>44754</v>
      </c>
      <c r="D7885" s="1">
        <v>44969</v>
      </c>
      <c r="E7885">
        <v>158.22999999999999</v>
      </c>
      <c r="F7885" t="s">
        <v>8</v>
      </c>
      <c r="G7885" s="3">
        <f t="shared" si="246"/>
        <v>44743</v>
      </c>
      <c r="H7885">
        <f t="shared" si="247"/>
        <v>7</v>
      </c>
    </row>
    <row r="7886" spans="1:8" x14ac:dyDescent="0.35">
      <c r="A7886" t="s">
        <v>7892</v>
      </c>
      <c r="B7886">
        <v>8915</v>
      </c>
      <c r="C7886" s="1">
        <v>45381</v>
      </c>
      <c r="D7886" s="1" t="e">
        <v>#N/A</v>
      </c>
      <c r="E7886">
        <v>251.39</v>
      </c>
      <c r="F7886" t="s">
        <v>6</v>
      </c>
      <c r="G7886" s="3">
        <f t="shared" si="246"/>
        <v>45352</v>
      </c>
      <c r="H7886" t="e">
        <f t="shared" si="247"/>
        <v>#VALUE!</v>
      </c>
    </row>
    <row r="7887" spans="1:8" x14ac:dyDescent="0.35">
      <c r="A7887" t="s">
        <v>7893</v>
      </c>
      <c r="B7887">
        <v>9072</v>
      </c>
      <c r="C7887" s="1">
        <v>44399</v>
      </c>
      <c r="D7887" s="1">
        <v>44012</v>
      </c>
      <c r="E7887">
        <v>320.68</v>
      </c>
      <c r="F7887" t="s">
        <v>8</v>
      </c>
      <c r="G7887" s="3">
        <f t="shared" si="246"/>
        <v>44378</v>
      </c>
      <c r="H7887">
        <f t="shared" si="247"/>
        <v>13</v>
      </c>
    </row>
    <row r="7888" spans="1:8" x14ac:dyDescent="0.35">
      <c r="A7888" t="s">
        <v>7894</v>
      </c>
      <c r="B7888">
        <v>4248</v>
      </c>
      <c r="C7888" s="1">
        <v>44035</v>
      </c>
      <c r="D7888" s="1">
        <v>44099</v>
      </c>
      <c r="E7888">
        <v>481.2</v>
      </c>
      <c r="F7888" t="s">
        <v>11</v>
      </c>
      <c r="G7888" s="3">
        <f t="shared" si="246"/>
        <v>44013</v>
      </c>
      <c r="H7888">
        <f t="shared" si="247"/>
        <v>2</v>
      </c>
    </row>
    <row r="7889" spans="1:8" x14ac:dyDescent="0.35">
      <c r="A7889" t="s">
        <v>7895</v>
      </c>
      <c r="B7889">
        <v>3787</v>
      </c>
      <c r="C7889" s="1">
        <v>44594</v>
      </c>
      <c r="D7889" s="1" t="e">
        <v>#N/A</v>
      </c>
      <c r="E7889">
        <v>298.57</v>
      </c>
      <c r="F7889" t="s">
        <v>8</v>
      </c>
      <c r="G7889" s="3">
        <f t="shared" si="246"/>
        <v>44593</v>
      </c>
      <c r="H7889" t="e">
        <f t="shared" si="247"/>
        <v>#VALUE!</v>
      </c>
    </row>
    <row r="7890" spans="1:8" x14ac:dyDescent="0.35">
      <c r="A7890" t="s">
        <v>7896</v>
      </c>
      <c r="B7890">
        <v>8045</v>
      </c>
      <c r="C7890" s="1">
        <v>44339</v>
      </c>
      <c r="D7890" s="1">
        <v>45366</v>
      </c>
      <c r="E7890">
        <v>183.6</v>
      </c>
      <c r="F7890" t="s">
        <v>6</v>
      </c>
      <c r="G7890" s="3">
        <f t="shared" si="246"/>
        <v>44317</v>
      </c>
      <c r="H7890">
        <f t="shared" si="247"/>
        <v>34</v>
      </c>
    </row>
    <row r="7891" spans="1:8" x14ac:dyDescent="0.35">
      <c r="A7891" t="s">
        <v>7897</v>
      </c>
      <c r="B7891">
        <v>1936</v>
      </c>
      <c r="C7891" s="1">
        <v>44653</v>
      </c>
      <c r="D7891" s="1">
        <v>45366</v>
      </c>
      <c r="E7891">
        <v>91.31</v>
      </c>
      <c r="F7891" t="s">
        <v>6</v>
      </c>
      <c r="G7891" s="3">
        <f t="shared" si="246"/>
        <v>44652</v>
      </c>
      <c r="H7891">
        <f t="shared" si="247"/>
        <v>24</v>
      </c>
    </row>
    <row r="7892" spans="1:8" x14ac:dyDescent="0.35">
      <c r="A7892" t="s">
        <v>7898</v>
      </c>
      <c r="B7892">
        <v>9894</v>
      </c>
      <c r="C7892" s="1">
        <v>43859</v>
      </c>
      <c r="D7892" s="1">
        <v>45008</v>
      </c>
      <c r="E7892">
        <v>336.1</v>
      </c>
      <c r="F7892" t="s">
        <v>6</v>
      </c>
      <c r="G7892" s="3">
        <f t="shared" si="246"/>
        <v>43831</v>
      </c>
      <c r="H7892">
        <f t="shared" si="247"/>
        <v>38</v>
      </c>
    </row>
    <row r="7893" spans="1:8" x14ac:dyDescent="0.35">
      <c r="A7893" t="s">
        <v>7899</v>
      </c>
      <c r="B7893">
        <v>5504</v>
      </c>
      <c r="C7893" s="1">
        <v>45595</v>
      </c>
      <c r="D7893" s="1">
        <v>45366</v>
      </c>
      <c r="E7893">
        <v>38.090000000000003</v>
      </c>
      <c r="F7893" t="s">
        <v>8</v>
      </c>
      <c r="G7893" s="3">
        <f t="shared" si="246"/>
        <v>45566</v>
      </c>
      <c r="H7893">
        <f t="shared" si="247"/>
        <v>8</v>
      </c>
    </row>
    <row r="7894" spans="1:8" x14ac:dyDescent="0.35">
      <c r="A7894" t="s">
        <v>7900</v>
      </c>
      <c r="B7894">
        <v>6464</v>
      </c>
      <c r="C7894" s="1">
        <v>45496</v>
      </c>
      <c r="D7894" s="1">
        <v>45339</v>
      </c>
      <c r="E7894">
        <v>321.89999999999998</v>
      </c>
      <c r="F7894" t="s">
        <v>6</v>
      </c>
      <c r="G7894" s="3">
        <f t="shared" si="246"/>
        <v>45474</v>
      </c>
      <c r="H7894">
        <f t="shared" si="247"/>
        <v>5</v>
      </c>
    </row>
    <row r="7895" spans="1:8" x14ac:dyDescent="0.35">
      <c r="A7895" t="s">
        <v>7901</v>
      </c>
      <c r="B7895">
        <v>9639</v>
      </c>
      <c r="C7895" s="1">
        <v>44086</v>
      </c>
      <c r="D7895" s="1">
        <v>44814</v>
      </c>
      <c r="E7895">
        <v>269.89999999999998</v>
      </c>
      <c r="F7895" t="s">
        <v>8</v>
      </c>
      <c r="G7895" s="3">
        <f t="shared" si="246"/>
        <v>44075</v>
      </c>
      <c r="H7895">
        <f t="shared" si="247"/>
        <v>24</v>
      </c>
    </row>
    <row r="7896" spans="1:8" x14ac:dyDescent="0.35">
      <c r="A7896" t="s">
        <v>7902</v>
      </c>
      <c r="B7896">
        <v>9871</v>
      </c>
      <c r="C7896" s="1">
        <v>44296</v>
      </c>
      <c r="D7896" s="1">
        <v>45366</v>
      </c>
      <c r="E7896">
        <v>94.18</v>
      </c>
      <c r="F7896" t="s">
        <v>6</v>
      </c>
      <c r="G7896" s="3">
        <f t="shared" si="246"/>
        <v>44287</v>
      </c>
      <c r="H7896">
        <f t="shared" si="247"/>
        <v>36</v>
      </c>
    </row>
    <row r="7897" spans="1:8" x14ac:dyDescent="0.35">
      <c r="A7897" t="s">
        <v>7903</v>
      </c>
      <c r="B7897">
        <v>8163</v>
      </c>
      <c r="C7897" s="1">
        <v>45141</v>
      </c>
      <c r="D7897" s="1">
        <v>43908</v>
      </c>
      <c r="E7897">
        <v>358.19</v>
      </c>
      <c r="F7897" t="s">
        <v>6</v>
      </c>
      <c r="G7897" s="3">
        <f t="shared" si="246"/>
        <v>45139</v>
      </c>
      <c r="H7897">
        <f t="shared" si="247"/>
        <v>41</v>
      </c>
    </row>
    <row r="7898" spans="1:8" x14ac:dyDescent="0.35">
      <c r="A7898" t="s">
        <v>7904</v>
      </c>
      <c r="B7898">
        <v>3211</v>
      </c>
      <c r="C7898" s="1">
        <v>44706</v>
      </c>
      <c r="D7898" s="1">
        <v>45339</v>
      </c>
      <c r="E7898">
        <v>208.22</v>
      </c>
      <c r="F7898" t="s">
        <v>11</v>
      </c>
      <c r="G7898" s="3">
        <f t="shared" si="246"/>
        <v>44682</v>
      </c>
      <c r="H7898">
        <f t="shared" si="247"/>
        <v>21</v>
      </c>
    </row>
    <row r="7899" spans="1:8" x14ac:dyDescent="0.35">
      <c r="A7899" t="s">
        <v>7905</v>
      </c>
      <c r="B7899">
        <v>1294</v>
      </c>
      <c r="C7899" s="1">
        <v>45231</v>
      </c>
      <c r="D7899" s="1">
        <v>44198</v>
      </c>
      <c r="E7899">
        <v>372.43</v>
      </c>
      <c r="F7899" t="s">
        <v>6</v>
      </c>
      <c r="G7899" s="3">
        <f t="shared" si="246"/>
        <v>45231</v>
      </c>
      <c r="H7899">
        <f t="shared" si="247"/>
        <v>34</v>
      </c>
    </row>
    <row r="7900" spans="1:8" x14ac:dyDescent="0.35">
      <c r="A7900" t="s">
        <v>7906</v>
      </c>
      <c r="B7900">
        <v>7519</v>
      </c>
      <c r="C7900" s="1">
        <v>44279</v>
      </c>
      <c r="D7900" s="1">
        <v>45366</v>
      </c>
      <c r="E7900">
        <v>246.3</v>
      </c>
      <c r="F7900" t="s">
        <v>8</v>
      </c>
      <c r="G7900" s="3">
        <f t="shared" si="246"/>
        <v>44256</v>
      </c>
      <c r="H7900">
        <f t="shared" si="247"/>
        <v>36</v>
      </c>
    </row>
    <row r="7901" spans="1:8" x14ac:dyDescent="0.35">
      <c r="A7901" t="s">
        <v>7907</v>
      </c>
      <c r="B7901">
        <v>3757</v>
      </c>
      <c r="C7901" s="1">
        <v>45149</v>
      </c>
      <c r="D7901" s="1">
        <v>44969</v>
      </c>
      <c r="E7901">
        <v>187.58</v>
      </c>
      <c r="F7901" t="s">
        <v>11</v>
      </c>
      <c r="G7901" s="3">
        <f t="shared" si="246"/>
        <v>45139</v>
      </c>
      <c r="H7901">
        <f t="shared" si="247"/>
        <v>6</v>
      </c>
    </row>
    <row r="7902" spans="1:8" x14ac:dyDescent="0.35">
      <c r="A7902" t="s">
        <v>7908</v>
      </c>
      <c r="B7902">
        <v>6224</v>
      </c>
      <c r="C7902" s="1">
        <v>45335</v>
      </c>
      <c r="D7902" s="1">
        <v>44969</v>
      </c>
      <c r="E7902">
        <v>371.19</v>
      </c>
      <c r="F7902" t="s">
        <v>11</v>
      </c>
      <c r="G7902" s="3">
        <f t="shared" si="246"/>
        <v>45323</v>
      </c>
      <c r="H7902">
        <f t="shared" si="247"/>
        <v>12</v>
      </c>
    </row>
    <row r="7903" spans="1:8" x14ac:dyDescent="0.35">
      <c r="A7903" t="s">
        <v>7909</v>
      </c>
      <c r="B7903">
        <v>7419</v>
      </c>
      <c r="C7903" s="1">
        <v>45596</v>
      </c>
      <c r="D7903" s="1">
        <v>44012</v>
      </c>
      <c r="E7903">
        <v>92.7</v>
      </c>
      <c r="F7903" t="s">
        <v>11</v>
      </c>
      <c r="G7903" s="3">
        <f t="shared" si="246"/>
        <v>45566</v>
      </c>
      <c r="H7903">
        <f t="shared" si="247"/>
        <v>53</v>
      </c>
    </row>
    <row r="7904" spans="1:8" x14ac:dyDescent="0.35">
      <c r="A7904" t="s">
        <v>7910</v>
      </c>
      <c r="B7904">
        <v>3828</v>
      </c>
      <c r="C7904" s="1">
        <v>45663</v>
      </c>
      <c r="D7904" s="1">
        <v>45339</v>
      </c>
      <c r="E7904">
        <v>99.95</v>
      </c>
      <c r="F7904" t="s">
        <v>6</v>
      </c>
      <c r="G7904" s="3">
        <f t="shared" si="246"/>
        <v>45658</v>
      </c>
      <c r="H7904">
        <f t="shared" si="247"/>
        <v>11</v>
      </c>
    </row>
    <row r="7905" spans="1:8" x14ac:dyDescent="0.35">
      <c r="A7905" t="s">
        <v>7911</v>
      </c>
      <c r="B7905">
        <v>1141</v>
      </c>
      <c r="C7905" s="1">
        <v>45332</v>
      </c>
      <c r="D7905" s="1">
        <v>44099</v>
      </c>
      <c r="E7905">
        <v>379.94</v>
      </c>
      <c r="F7905" t="s">
        <v>8</v>
      </c>
      <c r="G7905" s="3">
        <f t="shared" si="246"/>
        <v>45323</v>
      </c>
      <c r="H7905">
        <f t="shared" si="247"/>
        <v>41</v>
      </c>
    </row>
    <row r="7906" spans="1:8" x14ac:dyDescent="0.35">
      <c r="A7906" s="2" t="s">
        <v>7912</v>
      </c>
      <c r="B7906">
        <v>4004</v>
      </c>
      <c r="C7906" s="1">
        <v>43858</v>
      </c>
      <c r="D7906" s="1">
        <v>43993</v>
      </c>
      <c r="E7906">
        <v>182.81</v>
      </c>
      <c r="F7906" t="s">
        <v>8</v>
      </c>
      <c r="G7906" s="3">
        <f t="shared" si="246"/>
        <v>43831</v>
      </c>
      <c r="H7906">
        <f t="shared" si="247"/>
        <v>5</v>
      </c>
    </row>
    <row r="7907" spans="1:8" x14ac:dyDescent="0.35">
      <c r="A7907" t="s">
        <v>7913</v>
      </c>
      <c r="B7907">
        <v>7647</v>
      </c>
      <c r="C7907" s="1">
        <v>44292</v>
      </c>
      <c r="D7907" s="1">
        <v>45339</v>
      </c>
      <c r="E7907">
        <v>92.32</v>
      </c>
      <c r="F7907" t="s">
        <v>6</v>
      </c>
      <c r="G7907" s="3">
        <f t="shared" si="246"/>
        <v>44287</v>
      </c>
      <c r="H7907">
        <f t="shared" si="247"/>
        <v>35</v>
      </c>
    </row>
    <row r="7908" spans="1:8" x14ac:dyDescent="0.35">
      <c r="A7908" t="s">
        <v>7914</v>
      </c>
      <c r="B7908">
        <v>8327</v>
      </c>
      <c r="C7908" s="1">
        <v>45385</v>
      </c>
      <c r="D7908" s="1">
        <v>45008</v>
      </c>
      <c r="E7908">
        <v>94.33</v>
      </c>
      <c r="F7908" t="s">
        <v>6</v>
      </c>
      <c r="G7908" s="3">
        <f t="shared" si="246"/>
        <v>45383</v>
      </c>
      <c r="H7908">
        <f t="shared" si="247"/>
        <v>13</v>
      </c>
    </row>
    <row r="7909" spans="1:8" x14ac:dyDescent="0.35">
      <c r="A7909" t="s">
        <v>7915</v>
      </c>
      <c r="B7909">
        <v>4091</v>
      </c>
      <c r="C7909" s="1">
        <v>44330</v>
      </c>
      <c r="D7909" s="1">
        <v>44399</v>
      </c>
      <c r="E7909">
        <v>298.60000000000002</v>
      </c>
      <c r="F7909" t="s">
        <v>6</v>
      </c>
      <c r="G7909" s="3">
        <f t="shared" si="246"/>
        <v>44317</v>
      </c>
      <c r="H7909">
        <f t="shared" si="247"/>
        <v>2</v>
      </c>
    </row>
    <row r="7910" spans="1:8" x14ac:dyDescent="0.35">
      <c r="A7910" t="s">
        <v>7916</v>
      </c>
      <c r="B7910">
        <v>3953</v>
      </c>
      <c r="C7910" s="1">
        <v>44804</v>
      </c>
      <c r="D7910" s="1">
        <v>44099</v>
      </c>
      <c r="E7910">
        <v>326.60000000000002</v>
      </c>
      <c r="F7910" t="s">
        <v>11</v>
      </c>
      <c r="G7910" s="3">
        <f t="shared" si="246"/>
        <v>44774</v>
      </c>
      <c r="H7910">
        <f t="shared" si="247"/>
        <v>24</v>
      </c>
    </row>
    <row r="7911" spans="1:8" x14ac:dyDescent="0.35">
      <c r="A7911" t="s">
        <v>7917</v>
      </c>
      <c r="B7911">
        <v>3777</v>
      </c>
      <c r="C7911" s="1">
        <v>45062</v>
      </c>
      <c r="D7911" s="1">
        <v>45008</v>
      </c>
      <c r="E7911">
        <v>398.53</v>
      </c>
      <c r="F7911" t="s">
        <v>11</v>
      </c>
      <c r="G7911" s="3">
        <f t="shared" si="246"/>
        <v>45047</v>
      </c>
      <c r="H7911">
        <f t="shared" si="247"/>
        <v>2</v>
      </c>
    </row>
    <row r="7912" spans="1:8" x14ac:dyDescent="0.35">
      <c r="A7912" t="s">
        <v>7918</v>
      </c>
      <c r="B7912">
        <v>5481</v>
      </c>
      <c r="C7912" s="1">
        <v>44282</v>
      </c>
      <c r="D7912" s="1">
        <v>45366</v>
      </c>
      <c r="E7912">
        <v>52.72</v>
      </c>
      <c r="F7912" t="s">
        <v>8</v>
      </c>
      <c r="G7912" s="3">
        <f t="shared" si="246"/>
        <v>44256</v>
      </c>
      <c r="H7912">
        <f t="shared" si="247"/>
        <v>36</v>
      </c>
    </row>
    <row r="7913" spans="1:8" x14ac:dyDescent="0.35">
      <c r="A7913" t="s">
        <v>7919</v>
      </c>
      <c r="B7913">
        <v>3867</v>
      </c>
      <c r="C7913" s="1">
        <v>44519</v>
      </c>
      <c r="D7913" s="1">
        <v>45366</v>
      </c>
      <c r="E7913">
        <v>301.07</v>
      </c>
      <c r="F7913" t="s">
        <v>11</v>
      </c>
      <c r="G7913" s="3">
        <f t="shared" si="246"/>
        <v>44501</v>
      </c>
      <c r="H7913">
        <f t="shared" si="247"/>
        <v>28</v>
      </c>
    </row>
    <row r="7914" spans="1:8" x14ac:dyDescent="0.35">
      <c r="A7914" t="s">
        <v>7920</v>
      </c>
      <c r="B7914">
        <v>7840</v>
      </c>
      <c r="C7914" s="1">
        <v>45304</v>
      </c>
      <c r="D7914" s="1">
        <v>43993</v>
      </c>
      <c r="E7914">
        <v>203.27</v>
      </c>
      <c r="F7914" t="s">
        <v>8</v>
      </c>
      <c r="G7914" s="3">
        <f t="shared" si="246"/>
        <v>45292</v>
      </c>
      <c r="H7914">
        <f t="shared" si="247"/>
        <v>44</v>
      </c>
    </row>
    <row r="7915" spans="1:8" x14ac:dyDescent="0.35">
      <c r="A7915" t="s">
        <v>7921</v>
      </c>
      <c r="B7915">
        <v>8264</v>
      </c>
      <c r="C7915" s="1">
        <v>44114</v>
      </c>
      <c r="D7915" s="1">
        <v>44969</v>
      </c>
      <c r="E7915">
        <v>29.48</v>
      </c>
      <c r="F7915" t="s">
        <v>6</v>
      </c>
      <c r="G7915" s="3">
        <f t="shared" si="246"/>
        <v>44105</v>
      </c>
      <c r="H7915">
        <f t="shared" si="247"/>
        <v>29</v>
      </c>
    </row>
    <row r="7916" spans="1:8" x14ac:dyDescent="0.35">
      <c r="A7916" t="s">
        <v>7922</v>
      </c>
      <c r="B7916">
        <v>7529</v>
      </c>
      <c r="C7916" s="1">
        <v>44270</v>
      </c>
      <c r="D7916" s="1">
        <v>44459</v>
      </c>
      <c r="E7916">
        <v>10.119999999999999</v>
      </c>
      <c r="F7916" t="s">
        <v>6</v>
      </c>
      <c r="G7916" s="3">
        <f t="shared" si="246"/>
        <v>44256</v>
      </c>
      <c r="H7916">
        <f t="shared" si="247"/>
        <v>6</v>
      </c>
    </row>
    <row r="7917" spans="1:8" x14ac:dyDescent="0.35">
      <c r="A7917" t="s">
        <v>7923</v>
      </c>
      <c r="B7917">
        <v>1862</v>
      </c>
      <c r="C7917" s="1">
        <v>44892</v>
      </c>
      <c r="D7917" s="1">
        <v>43993</v>
      </c>
      <c r="E7917">
        <v>481.81</v>
      </c>
      <c r="F7917" t="s">
        <v>6</v>
      </c>
      <c r="G7917" s="3">
        <f t="shared" si="246"/>
        <v>44866</v>
      </c>
      <c r="H7917">
        <f t="shared" si="247"/>
        <v>30</v>
      </c>
    </row>
    <row r="7918" spans="1:8" x14ac:dyDescent="0.35">
      <c r="A7918" t="s">
        <v>7924</v>
      </c>
      <c r="B7918">
        <v>8050</v>
      </c>
      <c r="C7918" s="1">
        <v>44033</v>
      </c>
      <c r="D7918" s="1">
        <v>44099</v>
      </c>
      <c r="E7918">
        <v>105.16</v>
      </c>
      <c r="F7918" t="s">
        <v>11</v>
      </c>
      <c r="G7918" s="3">
        <f t="shared" si="246"/>
        <v>44013</v>
      </c>
      <c r="H7918">
        <f t="shared" si="247"/>
        <v>2</v>
      </c>
    </row>
    <row r="7919" spans="1:8" x14ac:dyDescent="0.35">
      <c r="A7919" t="s">
        <v>7925</v>
      </c>
      <c r="B7919">
        <v>8818</v>
      </c>
      <c r="C7919" s="1">
        <v>44362</v>
      </c>
      <c r="D7919" s="1">
        <v>45008</v>
      </c>
      <c r="E7919">
        <v>419.62</v>
      </c>
      <c r="F7919" t="s">
        <v>8</v>
      </c>
      <c r="G7919" s="3">
        <f t="shared" si="246"/>
        <v>44348</v>
      </c>
      <c r="H7919">
        <f t="shared" si="247"/>
        <v>22</v>
      </c>
    </row>
    <row r="7920" spans="1:8" x14ac:dyDescent="0.35">
      <c r="A7920" t="s">
        <v>7926</v>
      </c>
      <c r="B7920">
        <v>1644</v>
      </c>
      <c r="C7920" s="1">
        <v>44237</v>
      </c>
      <c r="D7920" s="1">
        <v>44012</v>
      </c>
      <c r="E7920">
        <v>19.190000000000001</v>
      </c>
      <c r="F7920" t="s">
        <v>11</v>
      </c>
      <c r="G7920" s="3">
        <f t="shared" si="246"/>
        <v>44228</v>
      </c>
      <c r="H7920">
        <f t="shared" si="247"/>
        <v>8</v>
      </c>
    </row>
    <row r="7921" spans="1:8" x14ac:dyDescent="0.35">
      <c r="A7921" t="s">
        <v>7927</v>
      </c>
      <c r="B7921">
        <v>2226</v>
      </c>
      <c r="C7921" s="1">
        <v>44812</v>
      </c>
      <c r="D7921" s="1">
        <v>45260</v>
      </c>
      <c r="E7921">
        <v>34.450000000000003</v>
      </c>
      <c r="F7921" t="s">
        <v>11</v>
      </c>
      <c r="G7921" s="3">
        <f t="shared" si="246"/>
        <v>44805</v>
      </c>
      <c r="H7921">
        <f t="shared" si="247"/>
        <v>15</v>
      </c>
    </row>
    <row r="7922" spans="1:8" x14ac:dyDescent="0.35">
      <c r="A7922" t="s">
        <v>7928</v>
      </c>
      <c r="B7922">
        <v>4598</v>
      </c>
      <c r="C7922" s="1">
        <v>43886</v>
      </c>
      <c r="D7922" s="1">
        <v>44399</v>
      </c>
      <c r="E7922">
        <v>130.35</v>
      </c>
      <c r="F7922" t="s">
        <v>11</v>
      </c>
      <c r="G7922" s="3">
        <f t="shared" si="246"/>
        <v>43862</v>
      </c>
      <c r="H7922">
        <f t="shared" si="247"/>
        <v>17</v>
      </c>
    </row>
    <row r="7923" spans="1:8" x14ac:dyDescent="0.35">
      <c r="A7923" t="s">
        <v>7929</v>
      </c>
      <c r="B7923">
        <v>9826</v>
      </c>
      <c r="C7923" s="1">
        <v>45511</v>
      </c>
      <c r="D7923" s="1">
        <v>43993</v>
      </c>
      <c r="E7923">
        <v>313.39999999999998</v>
      </c>
      <c r="F7923" t="s">
        <v>11</v>
      </c>
      <c r="G7923" s="3">
        <f t="shared" si="246"/>
        <v>45505</v>
      </c>
      <c r="H7923">
        <f t="shared" si="247"/>
        <v>51</v>
      </c>
    </row>
    <row r="7924" spans="1:8" x14ac:dyDescent="0.35">
      <c r="A7924" t="s">
        <v>7930</v>
      </c>
      <c r="B7924">
        <v>3626</v>
      </c>
      <c r="C7924" s="1">
        <v>44386</v>
      </c>
      <c r="D7924" s="1">
        <v>44198</v>
      </c>
      <c r="E7924">
        <v>155.96</v>
      </c>
      <c r="F7924" t="s">
        <v>6</v>
      </c>
      <c r="G7924" s="3">
        <f t="shared" si="246"/>
        <v>44378</v>
      </c>
      <c r="H7924">
        <f t="shared" si="247"/>
        <v>6</v>
      </c>
    </row>
    <row r="7925" spans="1:8" x14ac:dyDescent="0.35">
      <c r="A7925" t="s">
        <v>7931</v>
      </c>
      <c r="B7925">
        <v>2534</v>
      </c>
      <c r="C7925" s="1">
        <v>44756</v>
      </c>
      <c r="D7925" s="1">
        <v>45366</v>
      </c>
      <c r="E7925">
        <v>52.55</v>
      </c>
      <c r="F7925" t="s">
        <v>8</v>
      </c>
      <c r="G7925" s="3">
        <f t="shared" si="246"/>
        <v>44743</v>
      </c>
      <c r="H7925">
        <f t="shared" si="247"/>
        <v>20</v>
      </c>
    </row>
    <row r="7926" spans="1:8" x14ac:dyDescent="0.35">
      <c r="A7926" t="s">
        <v>7932</v>
      </c>
      <c r="B7926">
        <v>4640</v>
      </c>
      <c r="C7926" s="1">
        <v>44684</v>
      </c>
      <c r="D7926" s="1">
        <v>44969</v>
      </c>
      <c r="E7926">
        <v>197.34</v>
      </c>
      <c r="F7926" t="s">
        <v>11</v>
      </c>
      <c r="G7926" s="3">
        <f t="shared" si="246"/>
        <v>44682</v>
      </c>
      <c r="H7926">
        <f t="shared" si="247"/>
        <v>10</v>
      </c>
    </row>
    <row r="7927" spans="1:8" x14ac:dyDescent="0.35">
      <c r="A7927" t="s">
        <v>7933</v>
      </c>
      <c r="B7927">
        <v>1766</v>
      </c>
      <c r="C7927" s="1">
        <v>45523</v>
      </c>
      <c r="D7927" s="1">
        <v>45008</v>
      </c>
      <c r="E7927">
        <v>215.74</v>
      </c>
      <c r="F7927" t="s">
        <v>11</v>
      </c>
      <c r="G7927" s="3">
        <f t="shared" si="246"/>
        <v>45505</v>
      </c>
      <c r="H7927">
        <f t="shared" si="247"/>
        <v>17</v>
      </c>
    </row>
    <row r="7928" spans="1:8" x14ac:dyDescent="0.35">
      <c r="A7928" t="s">
        <v>7934</v>
      </c>
      <c r="B7928">
        <v>9665</v>
      </c>
      <c r="C7928" s="1">
        <v>44114</v>
      </c>
      <c r="D7928" s="1">
        <v>45366</v>
      </c>
      <c r="E7928">
        <v>80.349999999999994</v>
      </c>
      <c r="F7928" t="s">
        <v>6</v>
      </c>
      <c r="G7928" s="3">
        <f t="shared" si="246"/>
        <v>44105</v>
      </c>
      <c r="H7928">
        <f t="shared" si="247"/>
        <v>42</v>
      </c>
    </row>
    <row r="7929" spans="1:8" x14ac:dyDescent="0.35">
      <c r="A7929" t="s">
        <v>7935</v>
      </c>
      <c r="B7929">
        <v>1610</v>
      </c>
      <c r="C7929" s="1">
        <v>44598</v>
      </c>
      <c r="D7929" s="1">
        <v>45366</v>
      </c>
      <c r="E7929">
        <v>166.98</v>
      </c>
      <c r="F7929" t="s">
        <v>6</v>
      </c>
      <c r="G7929" s="3">
        <f t="shared" si="246"/>
        <v>44593</v>
      </c>
      <c r="H7929">
        <f t="shared" si="247"/>
        <v>26</v>
      </c>
    </row>
    <row r="7930" spans="1:8" x14ac:dyDescent="0.35">
      <c r="A7930" t="s">
        <v>7936</v>
      </c>
      <c r="B7930">
        <v>7557</v>
      </c>
      <c r="C7930" s="1">
        <v>43976</v>
      </c>
      <c r="D7930" s="1">
        <v>44459</v>
      </c>
      <c r="E7930">
        <v>64.34</v>
      </c>
      <c r="F7930" t="s">
        <v>8</v>
      </c>
      <c r="G7930" s="3">
        <f t="shared" si="246"/>
        <v>43952</v>
      </c>
      <c r="H7930">
        <f t="shared" si="247"/>
        <v>16</v>
      </c>
    </row>
    <row r="7931" spans="1:8" x14ac:dyDescent="0.35">
      <c r="A7931" t="s">
        <v>7937</v>
      </c>
      <c r="B7931">
        <v>7848</v>
      </c>
      <c r="C7931" s="1">
        <v>45253</v>
      </c>
      <c r="D7931" s="1">
        <v>44969</v>
      </c>
      <c r="E7931">
        <v>417.17</v>
      </c>
      <c r="F7931" t="s">
        <v>11</v>
      </c>
      <c r="G7931" s="3">
        <f t="shared" si="246"/>
        <v>45231</v>
      </c>
      <c r="H7931">
        <f t="shared" si="247"/>
        <v>9</v>
      </c>
    </row>
    <row r="7932" spans="1:8" x14ac:dyDescent="0.35">
      <c r="A7932" t="s">
        <v>7938</v>
      </c>
      <c r="B7932">
        <v>8766</v>
      </c>
      <c r="C7932" s="1">
        <v>45740</v>
      </c>
      <c r="D7932" s="1">
        <v>44012</v>
      </c>
      <c r="E7932">
        <v>488.05</v>
      </c>
      <c r="F7932" t="s">
        <v>11</v>
      </c>
      <c r="G7932" s="3">
        <f t="shared" si="246"/>
        <v>45717</v>
      </c>
      <c r="H7932">
        <f t="shared" si="247"/>
        <v>58</v>
      </c>
    </row>
    <row r="7933" spans="1:8" x14ac:dyDescent="0.35">
      <c r="A7933" t="s">
        <v>7939</v>
      </c>
      <c r="B7933">
        <v>7404</v>
      </c>
      <c r="C7933" s="1">
        <v>44116</v>
      </c>
      <c r="D7933" s="1">
        <v>44399</v>
      </c>
      <c r="E7933">
        <v>147.88</v>
      </c>
      <c r="F7933" t="s">
        <v>8</v>
      </c>
      <c r="G7933" s="3">
        <f t="shared" si="246"/>
        <v>44105</v>
      </c>
      <c r="H7933">
        <f t="shared" si="247"/>
        <v>9</v>
      </c>
    </row>
    <row r="7934" spans="1:8" x14ac:dyDescent="0.35">
      <c r="A7934" t="s">
        <v>7940</v>
      </c>
      <c r="B7934">
        <v>9613</v>
      </c>
      <c r="C7934" s="1">
        <v>44255</v>
      </c>
      <c r="D7934" s="1">
        <v>45008</v>
      </c>
      <c r="E7934">
        <v>359.48</v>
      </c>
      <c r="F7934" t="s">
        <v>6</v>
      </c>
      <c r="G7934" s="3">
        <f t="shared" si="246"/>
        <v>44228</v>
      </c>
      <c r="H7934">
        <f t="shared" si="247"/>
        <v>25</v>
      </c>
    </row>
    <row r="7935" spans="1:8" x14ac:dyDescent="0.35">
      <c r="A7935" t="s">
        <v>7941</v>
      </c>
      <c r="B7935">
        <v>1169</v>
      </c>
      <c r="C7935" s="1">
        <v>45104</v>
      </c>
      <c r="D7935" s="1" t="e">
        <v>#N/A</v>
      </c>
      <c r="E7935">
        <v>17.22</v>
      </c>
      <c r="F7935" t="s">
        <v>6</v>
      </c>
      <c r="G7935" s="3">
        <f t="shared" si="246"/>
        <v>45078</v>
      </c>
      <c r="H7935" t="e">
        <f t="shared" si="247"/>
        <v>#VALUE!</v>
      </c>
    </row>
    <row r="7936" spans="1:8" x14ac:dyDescent="0.35">
      <c r="A7936" t="s">
        <v>7942</v>
      </c>
      <c r="B7936">
        <v>4739</v>
      </c>
      <c r="C7936" s="1">
        <v>44010</v>
      </c>
      <c r="D7936" s="1">
        <v>45366</v>
      </c>
      <c r="E7936">
        <v>236.88</v>
      </c>
      <c r="F7936" t="s">
        <v>11</v>
      </c>
      <c r="G7936" s="3">
        <f t="shared" si="246"/>
        <v>43983</v>
      </c>
      <c r="H7936">
        <f t="shared" si="247"/>
        <v>45</v>
      </c>
    </row>
    <row r="7937" spans="1:8" x14ac:dyDescent="0.35">
      <c r="A7937" t="s">
        <v>7943</v>
      </c>
      <c r="B7937">
        <v>5446</v>
      </c>
      <c r="C7937" s="1">
        <v>44954</v>
      </c>
      <c r="D7937" s="1">
        <v>45339</v>
      </c>
      <c r="E7937">
        <v>217.59</v>
      </c>
      <c r="F7937" t="s">
        <v>6</v>
      </c>
      <c r="G7937" s="3">
        <f t="shared" si="246"/>
        <v>44927</v>
      </c>
      <c r="H7937">
        <f t="shared" si="247"/>
        <v>13</v>
      </c>
    </row>
    <row r="7938" spans="1:8" x14ac:dyDescent="0.35">
      <c r="A7938" t="s">
        <v>7944</v>
      </c>
      <c r="B7938">
        <v>7973</v>
      </c>
      <c r="C7938" s="1">
        <v>44176</v>
      </c>
      <c r="D7938" s="1">
        <v>45366</v>
      </c>
      <c r="E7938">
        <v>332.93</v>
      </c>
      <c r="F7938" t="s">
        <v>11</v>
      </c>
      <c r="G7938" s="3">
        <f t="shared" si="246"/>
        <v>44166</v>
      </c>
      <c r="H7938">
        <f t="shared" si="247"/>
        <v>40</v>
      </c>
    </row>
    <row r="7939" spans="1:8" x14ac:dyDescent="0.35">
      <c r="A7939" t="s">
        <v>7945</v>
      </c>
      <c r="B7939">
        <v>2823</v>
      </c>
      <c r="C7939" s="1">
        <v>44291</v>
      </c>
      <c r="D7939" s="1">
        <v>44969</v>
      </c>
      <c r="E7939">
        <v>110.74</v>
      </c>
      <c r="F7939" t="s">
        <v>11</v>
      </c>
      <c r="G7939" s="3">
        <f t="shared" ref="G7939:G8002" si="248">DATE(YEAR(C7939),MONTH(C7939),1)</f>
        <v>44287</v>
      </c>
      <c r="H7939">
        <f t="shared" ref="H7939:H8002" si="249">ABS(IF(ISNUMBER(D7939),ROUND((D7939-C7939)/30,0),"AA"))</f>
        <v>23</v>
      </c>
    </row>
    <row r="7940" spans="1:8" x14ac:dyDescent="0.35">
      <c r="A7940" t="s">
        <v>7946</v>
      </c>
      <c r="B7940">
        <v>7723</v>
      </c>
      <c r="C7940" s="1">
        <v>45557</v>
      </c>
      <c r="D7940" s="1">
        <v>45366</v>
      </c>
      <c r="E7940">
        <v>66.19</v>
      </c>
      <c r="F7940" t="s">
        <v>8</v>
      </c>
      <c r="G7940" s="3">
        <f t="shared" si="248"/>
        <v>45536</v>
      </c>
      <c r="H7940">
        <f t="shared" si="249"/>
        <v>6</v>
      </c>
    </row>
    <row r="7941" spans="1:8" x14ac:dyDescent="0.35">
      <c r="A7941" t="s">
        <v>7947</v>
      </c>
      <c r="B7941">
        <v>5243</v>
      </c>
      <c r="C7941" s="1">
        <v>44125</v>
      </c>
      <c r="D7941" s="1">
        <v>43993</v>
      </c>
      <c r="E7941">
        <v>148.72999999999999</v>
      </c>
      <c r="F7941" t="s">
        <v>11</v>
      </c>
      <c r="G7941" s="3">
        <f t="shared" si="248"/>
        <v>44105</v>
      </c>
      <c r="H7941">
        <f t="shared" si="249"/>
        <v>4</v>
      </c>
    </row>
    <row r="7942" spans="1:8" x14ac:dyDescent="0.35">
      <c r="A7942" t="s">
        <v>7948</v>
      </c>
      <c r="B7942">
        <v>8131</v>
      </c>
      <c r="C7942" s="1">
        <v>45735</v>
      </c>
      <c r="D7942" s="1">
        <v>45366</v>
      </c>
      <c r="E7942">
        <v>156.84</v>
      </c>
      <c r="F7942" t="s">
        <v>11</v>
      </c>
      <c r="G7942" s="3">
        <f t="shared" si="248"/>
        <v>45717</v>
      </c>
      <c r="H7942">
        <f t="shared" si="249"/>
        <v>12</v>
      </c>
    </row>
    <row r="7943" spans="1:8" x14ac:dyDescent="0.35">
      <c r="A7943" t="s">
        <v>7949</v>
      </c>
      <c r="B7943">
        <v>2624</v>
      </c>
      <c r="C7943" s="1">
        <v>44254</v>
      </c>
      <c r="D7943" s="1">
        <v>43993</v>
      </c>
      <c r="E7943">
        <v>200.65</v>
      </c>
      <c r="F7943" t="s">
        <v>6</v>
      </c>
      <c r="G7943" s="3">
        <f t="shared" si="248"/>
        <v>44228</v>
      </c>
      <c r="H7943">
        <f t="shared" si="249"/>
        <v>9</v>
      </c>
    </row>
    <row r="7944" spans="1:8" x14ac:dyDescent="0.35">
      <c r="A7944" t="s">
        <v>7950</v>
      </c>
      <c r="B7944">
        <v>5713</v>
      </c>
      <c r="C7944" s="1">
        <v>44204</v>
      </c>
      <c r="D7944" s="1">
        <v>45366</v>
      </c>
      <c r="E7944">
        <v>66.989999999999995</v>
      </c>
      <c r="F7944" t="s">
        <v>8</v>
      </c>
      <c r="G7944" s="3">
        <f t="shared" si="248"/>
        <v>44197</v>
      </c>
      <c r="H7944">
        <f t="shared" si="249"/>
        <v>39</v>
      </c>
    </row>
    <row r="7945" spans="1:8" x14ac:dyDescent="0.35">
      <c r="A7945" t="s">
        <v>7951</v>
      </c>
      <c r="B7945">
        <v>4221</v>
      </c>
      <c r="C7945" s="1">
        <v>44259</v>
      </c>
      <c r="D7945" s="1">
        <v>45008</v>
      </c>
      <c r="E7945">
        <v>235.29</v>
      </c>
      <c r="F7945" t="s">
        <v>6</v>
      </c>
      <c r="G7945" s="3">
        <f t="shared" si="248"/>
        <v>44256</v>
      </c>
      <c r="H7945">
        <f t="shared" si="249"/>
        <v>25</v>
      </c>
    </row>
    <row r="7946" spans="1:8" x14ac:dyDescent="0.35">
      <c r="A7946" t="s">
        <v>7952</v>
      </c>
      <c r="B7946">
        <v>8698</v>
      </c>
      <c r="C7946" s="1">
        <v>45027</v>
      </c>
      <c r="D7946" s="1">
        <v>44012</v>
      </c>
      <c r="E7946">
        <v>332.66</v>
      </c>
      <c r="F7946" t="s">
        <v>6</v>
      </c>
      <c r="G7946" s="3">
        <f t="shared" si="248"/>
        <v>45017</v>
      </c>
      <c r="H7946">
        <f t="shared" si="249"/>
        <v>34</v>
      </c>
    </row>
    <row r="7947" spans="1:8" x14ac:dyDescent="0.35">
      <c r="A7947" t="s">
        <v>7953</v>
      </c>
      <c r="B7947">
        <v>9574</v>
      </c>
      <c r="C7947" s="1">
        <v>44414</v>
      </c>
      <c r="D7947" s="1" t="e">
        <v>#N/A</v>
      </c>
      <c r="E7947">
        <v>187.39</v>
      </c>
      <c r="F7947" t="s">
        <v>6</v>
      </c>
      <c r="G7947" s="3">
        <f t="shared" si="248"/>
        <v>44409</v>
      </c>
      <c r="H7947" t="e">
        <f t="shared" si="249"/>
        <v>#VALUE!</v>
      </c>
    </row>
    <row r="7948" spans="1:8" x14ac:dyDescent="0.35">
      <c r="A7948" t="s">
        <v>7954</v>
      </c>
      <c r="B7948">
        <v>1518</v>
      </c>
      <c r="C7948" s="1">
        <v>45060</v>
      </c>
      <c r="D7948" s="1">
        <v>44012</v>
      </c>
      <c r="E7948">
        <v>216.78</v>
      </c>
      <c r="F7948" t="s">
        <v>8</v>
      </c>
      <c r="G7948" s="3">
        <f t="shared" si="248"/>
        <v>45047</v>
      </c>
      <c r="H7948">
        <f t="shared" si="249"/>
        <v>35</v>
      </c>
    </row>
    <row r="7949" spans="1:8" x14ac:dyDescent="0.35">
      <c r="A7949" t="s">
        <v>7955</v>
      </c>
      <c r="B7949">
        <v>4414</v>
      </c>
      <c r="C7949" s="1">
        <v>44772</v>
      </c>
      <c r="D7949" s="1">
        <v>45008</v>
      </c>
      <c r="E7949">
        <v>397.12</v>
      </c>
      <c r="F7949" t="s">
        <v>8</v>
      </c>
      <c r="G7949" s="3">
        <f t="shared" si="248"/>
        <v>44743</v>
      </c>
      <c r="H7949">
        <f t="shared" si="249"/>
        <v>8</v>
      </c>
    </row>
    <row r="7950" spans="1:8" x14ac:dyDescent="0.35">
      <c r="A7950" t="s">
        <v>7956</v>
      </c>
      <c r="B7950">
        <v>5789</v>
      </c>
      <c r="C7950" s="1">
        <v>44662</v>
      </c>
      <c r="D7950" s="1">
        <v>44099</v>
      </c>
      <c r="E7950">
        <v>98.23</v>
      </c>
      <c r="F7950" t="s">
        <v>11</v>
      </c>
      <c r="G7950" s="3">
        <f t="shared" si="248"/>
        <v>44652</v>
      </c>
      <c r="H7950">
        <f t="shared" si="249"/>
        <v>19</v>
      </c>
    </row>
    <row r="7951" spans="1:8" x14ac:dyDescent="0.35">
      <c r="A7951" t="s">
        <v>7957</v>
      </c>
      <c r="B7951">
        <v>5545</v>
      </c>
      <c r="C7951" s="1">
        <v>45070</v>
      </c>
      <c r="D7951" s="1">
        <v>44198</v>
      </c>
      <c r="E7951">
        <v>441.2</v>
      </c>
      <c r="F7951" t="s">
        <v>11</v>
      </c>
      <c r="G7951" s="3">
        <f t="shared" si="248"/>
        <v>45047</v>
      </c>
      <c r="H7951">
        <f t="shared" si="249"/>
        <v>29</v>
      </c>
    </row>
    <row r="7952" spans="1:8" x14ac:dyDescent="0.35">
      <c r="A7952" t="s">
        <v>7958</v>
      </c>
      <c r="B7952">
        <v>8755</v>
      </c>
      <c r="C7952" s="1">
        <v>44598</v>
      </c>
      <c r="D7952" s="1">
        <v>45366</v>
      </c>
      <c r="E7952">
        <v>170.62</v>
      </c>
      <c r="F7952" t="s">
        <v>6</v>
      </c>
      <c r="G7952" s="3">
        <f t="shared" si="248"/>
        <v>44593</v>
      </c>
      <c r="H7952">
        <f t="shared" si="249"/>
        <v>26</v>
      </c>
    </row>
    <row r="7953" spans="1:8" x14ac:dyDescent="0.35">
      <c r="A7953" t="s">
        <v>7959</v>
      </c>
      <c r="B7953">
        <v>2639</v>
      </c>
      <c r="C7953" s="1">
        <v>44503</v>
      </c>
      <c r="D7953" s="1">
        <v>44012</v>
      </c>
      <c r="E7953">
        <v>260.68</v>
      </c>
      <c r="F7953" t="s">
        <v>6</v>
      </c>
      <c r="G7953" s="3">
        <f t="shared" si="248"/>
        <v>44501</v>
      </c>
      <c r="H7953">
        <f t="shared" si="249"/>
        <v>16</v>
      </c>
    </row>
    <row r="7954" spans="1:8" x14ac:dyDescent="0.35">
      <c r="A7954" t="s">
        <v>7960</v>
      </c>
      <c r="B7954">
        <v>1323</v>
      </c>
      <c r="C7954" s="1">
        <v>45084</v>
      </c>
      <c r="D7954" s="1">
        <v>44661</v>
      </c>
      <c r="E7954">
        <v>499.02</v>
      </c>
      <c r="F7954" t="s">
        <v>6</v>
      </c>
      <c r="G7954" s="3">
        <f t="shared" si="248"/>
        <v>45078</v>
      </c>
      <c r="H7954">
        <f t="shared" si="249"/>
        <v>14</v>
      </c>
    </row>
    <row r="7955" spans="1:8" x14ac:dyDescent="0.35">
      <c r="A7955" t="s">
        <v>7961</v>
      </c>
      <c r="B7955">
        <v>4093</v>
      </c>
      <c r="C7955" s="1">
        <v>45415</v>
      </c>
      <c r="D7955" s="1">
        <v>45366</v>
      </c>
      <c r="E7955">
        <v>94.49</v>
      </c>
      <c r="F7955" t="s">
        <v>8</v>
      </c>
      <c r="G7955" s="3">
        <f t="shared" si="248"/>
        <v>45413</v>
      </c>
      <c r="H7955">
        <f t="shared" si="249"/>
        <v>2</v>
      </c>
    </row>
    <row r="7956" spans="1:8" x14ac:dyDescent="0.35">
      <c r="A7956" t="s">
        <v>7962</v>
      </c>
      <c r="B7956">
        <v>3994</v>
      </c>
      <c r="C7956" s="1">
        <v>44022</v>
      </c>
      <c r="D7956" s="1">
        <v>45339</v>
      </c>
      <c r="E7956">
        <v>30.18</v>
      </c>
      <c r="F7956" t="s">
        <v>11</v>
      </c>
      <c r="G7956" s="3">
        <f t="shared" si="248"/>
        <v>44013</v>
      </c>
      <c r="H7956">
        <f t="shared" si="249"/>
        <v>44</v>
      </c>
    </row>
    <row r="7957" spans="1:8" x14ac:dyDescent="0.35">
      <c r="A7957" t="s">
        <v>7963</v>
      </c>
      <c r="B7957">
        <v>5702</v>
      </c>
      <c r="C7957" s="1">
        <v>45745</v>
      </c>
      <c r="D7957" s="1">
        <v>44969</v>
      </c>
      <c r="E7957">
        <v>284.58</v>
      </c>
      <c r="F7957" t="s">
        <v>6</v>
      </c>
      <c r="G7957" s="3">
        <f t="shared" si="248"/>
        <v>45717</v>
      </c>
      <c r="H7957">
        <f t="shared" si="249"/>
        <v>26</v>
      </c>
    </row>
    <row r="7958" spans="1:8" x14ac:dyDescent="0.35">
      <c r="A7958" t="s">
        <v>7964</v>
      </c>
      <c r="B7958">
        <v>6040</v>
      </c>
      <c r="C7958" s="1">
        <v>45117</v>
      </c>
      <c r="D7958" s="1">
        <v>45008</v>
      </c>
      <c r="E7958">
        <v>140.63999999999999</v>
      </c>
      <c r="F7958" t="s">
        <v>6</v>
      </c>
      <c r="G7958" s="3">
        <f t="shared" si="248"/>
        <v>45108</v>
      </c>
      <c r="H7958">
        <f t="shared" si="249"/>
        <v>4</v>
      </c>
    </row>
    <row r="7959" spans="1:8" x14ac:dyDescent="0.35">
      <c r="A7959" t="s">
        <v>7965</v>
      </c>
      <c r="B7959">
        <v>2274</v>
      </c>
      <c r="C7959" s="1">
        <v>44581</v>
      </c>
      <c r="D7959" s="1">
        <v>45366</v>
      </c>
      <c r="E7959">
        <v>386.61</v>
      </c>
      <c r="F7959" t="s">
        <v>11</v>
      </c>
      <c r="G7959" s="3">
        <f t="shared" si="248"/>
        <v>44562</v>
      </c>
      <c r="H7959">
        <f t="shared" si="249"/>
        <v>26</v>
      </c>
    </row>
    <row r="7960" spans="1:8" x14ac:dyDescent="0.35">
      <c r="A7960" t="s">
        <v>7966</v>
      </c>
      <c r="B7960">
        <v>4588</v>
      </c>
      <c r="C7960" s="1">
        <v>45384</v>
      </c>
      <c r="D7960" s="1">
        <v>45366</v>
      </c>
      <c r="E7960">
        <v>141.65</v>
      </c>
      <c r="F7960" t="s">
        <v>6</v>
      </c>
      <c r="G7960" s="3">
        <f t="shared" si="248"/>
        <v>45383</v>
      </c>
      <c r="H7960">
        <f t="shared" si="249"/>
        <v>1</v>
      </c>
    </row>
    <row r="7961" spans="1:8" x14ac:dyDescent="0.35">
      <c r="A7961" t="s">
        <v>7967</v>
      </c>
      <c r="B7961">
        <v>6492</v>
      </c>
      <c r="C7961" s="1">
        <v>45601</v>
      </c>
      <c r="D7961" s="1">
        <v>45366</v>
      </c>
      <c r="E7961">
        <v>400.1</v>
      </c>
      <c r="F7961" t="s">
        <v>8</v>
      </c>
      <c r="G7961" s="3">
        <f t="shared" si="248"/>
        <v>45597</v>
      </c>
      <c r="H7961">
        <f t="shared" si="249"/>
        <v>8</v>
      </c>
    </row>
    <row r="7962" spans="1:8" x14ac:dyDescent="0.35">
      <c r="A7962" t="s">
        <v>7968</v>
      </c>
      <c r="B7962">
        <v>7368</v>
      </c>
      <c r="C7962" s="1">
        <v>44604</v>
      </c>
      <c r="D7962" s="1">
        <v>45008</v>
      </c>
      <c r="E7962">
        <v>290.57</v>
      </c>
      <c r="F7962" t="s">
        <v>6</v>
      </c>
      <c r="G7962" s="3">
        <f t="shared" si="248"/>
        <v>44593</v>
      </c>
      <c r="H7962">
        <f t="shared" si="249"/>
        <v>13</v>
      </c>
    </row>
    <row r="7963" spans="1:8" x14ac:dyDescent="0.35">
      <c r="A7963" t="s">
        <v>7969</v>
      </c>
      <c r="B7963">
        <v>1176</v>
      </c>
      <c r="C7963" s="1">
        <v>44311</v>
      </c>
      <c r="D7963" s="1">
        <v>44198</v>
      </c>
      <c r="E7963">
        <v>91.1</v>
      </c>
      <c r="F7963" t="s">
        <v>6</v>
      </c>
      <c r="G7963" s="3">
        <f t="shared" si="248"/>
        <v>44287</v>
      </c>
      <c r="H7963">
        <f t="shared" si="249"/>
        <v>4</v>
      </c>
    </row>
    <row r="7964" spans="1:8" x14ac:dyDescent="0.35">
      <c r="A7964" t="s">
        <v>7970</v>
      </c>
      <c r="B7964">
        <v>9782</v>
      </c>
      <c r="C7964" s="1">
        <v>43839</v>
      </c>
      <c r="D7964" s="1">
        <v>43993</v>
      </c>
      <c r="E7964">
        <v>191.16</v>
      </c>
      <c r="F7964" t="s">
        <v>11</v>
      </c>
      <c r="G7964" s="3">
        <f t="shared" si="248"/>
        <v>43831</v>
      </c>
      <c r="H7964">
        <f t="shared" si="249"/>
        <v>5</v>
      </c>
    </row>
    <row r="7965" spans="1:8" x14ac:dyDescent="0.35">
      <c r="A7965" t="s">
        <v>7971</v>
      </c>
      <c r="B7965">
        <v>7201</v>
      </c>
      <c r="C7965" s="1">
        <v>45595</v>
      </c>
      <c r="D7965" s="1">
        <v>45366</v>
      </c>
      <c r="E7965">
        <v>422.61</v>
      </c>
      <c r="F7965" t="s">
        <v>11</v>
      </c>
      <c r="G7965" s="3">
        <f t="shared" si="248"/>
        <v>45566</v>
      </c>
      <c r="H7965">
        <f t="shared" si="249"/>
        <v>8</v>
      </c>
    </row>
    <row r="7966" spans="1:8" x14ac:dyDescent="0.35">
      <c r="A7966" t="s">
        <v>7972</v>
      </c>
      <c r="B7966">
        <v>7848</v>
      </c>
      <c r="C7966" s="1">
        <v>45160</v>
      </c>
      <c r="D7966" s="1">
        <v>45008</v>
      </c>
      <c r="E7966">
        <v>284.11</v>
      </c>
      <c r="F7966" t="s">
        <v>11</v>
      </c>
      <c r="G7966" s="3">
        <f t="shared" si="248"/>
        <v>45139</v>
      </c>
      <c r="H7966">
        <f t="shared" si="249"/>
        <v>5</v>
      </c>
    </row>
    <row r="7967" spans="1:8" x14ac:dyDescent="0.35">
      <c r="A7967" t="s">
        <v>7973</v>
      </c>
      <c r="B7967">
        <v>5601</v>
      </c>
      <c r="C7967" s="1">
        <v>45453</v>
      </c>
      <c r="D7967" s="1">
        <v>44969</v>
      </c>
      <c r="E7967">
        <v>347.23</v>
      </c>
      <c r="F7967" t="s">
        <v>11</v>
      </c>
      <c r="G7967" s="3">
        <f t="shared" si="248"/>
        <v>45444</v>
      </c>
      <c r="H7967">
        <f t="shared" si="249"/>
        <v>16</v>
      </c>
    </row>
    <row r="7968" spans="1:8" x14ac:dyDescent="0.35">
      <c r="A7968" t="s">
        <v>7974</v>
      </c>
      <c r="B7968">
        <v>4241</v>
      </c>
      <c r="C7968" s="1">
        <v>45287</v>
      </c>
      <c r="D7968" s="1">
        <v>45366</v>
      </c>
      <c r="E7968">
        <v>262.7</v>
      </c>
      <c r="F7968" t="s">
        <v>8</v>
      </c>
      <c r="G7968" s="3">
        <f t="shared" si="248"/>
        <v>45261</v>
      </c>
      <c r="H7968">
        <f t="shared" si="249"/>
        <v>3</v>
      </c>
    </row>
    <row r="7969" spans="1:8" x14ac:dyDescent="0.35">
      <c r="A7969" t="s">
        <v>7975</v>
      </c>
      <c r="B7969">
        <v>5361</v>
      </c>
      <c r="C7969" s="1">
        <v>45634</v>
      </c>
      <c r="D7969" s="1">
        <v>44099</v>
      </c>
      <c r="E7969">
        <v>40.98</v>
      </c>
      <c r="F7969" t="s">
        <v>11</v>
      </c>
      <c r="G7969" s="3">
        <f t="shared" si="248"/>
        <v>45627</v>
      </c>
      <c r="H7969">
        <f t="shared" si="249"/>
        <v>51</v>
      </c>
    </row>
    <row r="7970" spans="1:8" x14ac:dyDescent="0.35">
      <c r="A7970" t="s">
        <v>7976</v>
      </c>
      <c r="B7970">
        <v>1052</v>
      </c>
      <c r="C7970" s="1">
        <v>45482</v>
      </c>
      <c r="D7970" s="1">
        <v>44012</v>
      </c>
      <c r="E7970">
        <v>301.85000000000002</v>
      </c>
      <c r="F7970" t="s">
        <v>11</v>
      </c>
      <c r="G7970" s="3">
        <f t="shared" si="248"/>
        <v>45474</v>
      </c>
      <c r="H7970">
        <f t="shared" si="249"/>
        <v>49</v>
      </c>
    </row>
    <row r="7971" spans="1:8" x14ac:dyDescent="0.35">
      <c r="A7971" t="s">
        <v>7977</v>
      </c>
      <c r="B7971">
        <v>9206</v>
      </c>
      <c r="C7971" s="1">
        <v>45514</v>
      </c>
      <c r="D7971" s="1">
        <v>43993</v>
      </c>
      <c r="E7971">
        <v>438.45</v>
      </c>
      <c r="F7971" t="s">
        <v>8</v>
      </c>
      <c r="G7971" s="3">
        <f t="shared" si="248"/>
        <v>45505</v>
      </c>
      <c r="H7971">
        <f t="shared" si="249"/>
        <v>51</v>
      </c>
    </row>
    <row r="7972" spans="1:8" x14ac:dyDescent="0.35">
      <c r="A7972" t="s">
        <v>7978</v>
      </c>
      <c r="B7972">
        <v>6127</v>
      </c>
      <c r="C7972" s="1">
        <v>45537</v>
      </c>
      <c r="D7972" s="1">
        <v>44969</v>
      </c>
      <c r="E7972">
        <v>246.04</v>
      </c>
      <c r="F7972" t="s">
        <v>6</v>
      </c>
      <c r="G7972" s="3">
        <f t="shared" si="248"/>
        <v>45536</v>
      </c>
      <c r="H7972">
        <f t="shared" si="249"/>
        <v>19</v>
      </c>
    </row>
    <row r="7973" spans="1:8" x14ac:dyDescent="0.35">
      <c r="A7973" t="s">
        <v>7979</v>
      </c>
      <c r="B7973">
        <v>3857</v>
      </c>
      <c r="C7973" s="1">
        <v>44124</v>
      </c>
      <c r="D7973" s="1">
        <v>44661</v>
      </c>
      <c r="E7973">
        <v>54.77</v>
      </c>
      <c r="F7973" t="s">
        <v>8</v>
      </c>
      <c r="G7973" s="3">
        <f t="shared" si="248"/>
        <v>44105</v>
      </c>
      <c r="H7973">
        <f t="shared" si="249"/>
        <v>18</v>
      </c>
    </row>
    <row r="7974" spans="1:8" x14ac:dyDescent="0.35">
      <c r="A7974" t="s">
        <v>7980</v>
      </c>
      <c r="B7974">
        <v>5563</v>
      </c>
      <c r="C7974" s="1">
        <v>44318</v>
      </c>
      <c r="D7974" s="1">
        <v>45339</v>
      </c>
      <c r="E7974">
        <v>124.88</v>
      </c>
      <c r="F7974" t="s">
        <v>8</v>
      </c>
      <c r="G7974" s="3">
        <f t="shared" si="248"/>
        <v>44317</v>
      </c>
      <c r="H7974">
        <f t="shared" si="249"/>
        <v>34</v>
      </c>
    </row>
    <row r="7975" spans="1:8" x14ac:dyDescent="0.35">
      <c r="A7975" t="s">
        <v>7981</v>
      </c>
      <c r="B7975">
        <v>1262</v>
      </c>
      <c r="C7975" s="1">
        <v>45215</v>
      </c>
      <c r="D7975" s="1">
        <v>43993</v>
      </c>
      <c r="E7975">
        <v>419.26</v>
      </c>
      <c r="F7975" t="s">
        <v>11</v>
      </c>
      <c r="G7975" s="3">
        <f t="shared" si="248"/>
        <v>45200</v>
      </c>
      <c r="H7975">
        <f t="shared" si="249"/>
        <v>41</v>
      </c>
    </row>
    <row r="7976" spans="1:8" x14ac:dyDescent="0.35">
      <c r="A7976" t="s">
        <v>7982</v>
      </c>
      <c r="B7976">
        <v>4610</v>
      </c>
      <c r="C7976" s="1">
        <v>44052</v>
      </c>
      <c r="D7976" s="1">
        <v>44012</v>
      </c>
      <c r="E7976">
        <v>243.71</v>
      </c>
      <c r="F7976" t="s">
        <v>11</v>
      </c>
      <c r="G7976" s="3">
        <f t="shared" si="248"/>
        <v>44044</v>
      </c>
      <c r="H7976">
        <f t="shared" si="249"/>
        <v>1</v>
      </c>
    </row>
    <row r="7977" spans="1:8" x14ac:dyDescent="0.35">
      <c r="A7977" t="s">
        <v>7983</v>
      </c>
      <c r="B7977">
        <v>5290</v>
      </c>
      <c r="C7977" s="1">
        <v>44145</v>
      </c>
      <c r="D7977" s="1">
        <v>44969</v>
      </c>
      <c r="E7977">
        <v>339.26</v>
      </c>
      <c r="F7977" t="s">
        <v>11</v>
      </c>
      <c r="G7977" s="3">
        <f t="shared" si="248"/>
        <v>44136</v>
      </c>
      <c r="H7977">
        <f t="shared" si="249"/>
        <v>27</v>
      </c>
    </row>
    <row r="7978" spans="1:8" x14ac:dyDescent="0.35">
      <c r="A7978" t="s">
        <v>7984</v>
      </c>
      <c r="B7978">
        <v>5992</v>
      </c>
      <c r="C7978" s="1">
        <v>45306</v>
      </c>
      <c r="D7978" s="1">
        <v>44012</v>
      </c>
      <c r="E7978">
        <v>249.48</v>
      </c>
      <c r="F7978" t="s">
        <v>8</v>
      </c>
      <c r="G7978" s="3">
        <f t="shared" si="248"/>
        <v>45292</v>
      </c>
      <c r="H7978">
        <f t="shared" si="249"/>
        <v>43</v>
      </c>
    </row>
    <row r="7979" spans="1:8" x14ac:dyDescent="0.35">
      <c r="A7979" t="s">
        <v>7985</v>
      </c>
      <c r="B7979">
        <v>7726</v>
      </c>
      <c r="C7979" s="1">
        <v>45083</v>
      </c>
      <c r="D7979" s="1">
        <v>44969</v>
      </c>
      <c r="E7979">
        <v>371.15</v>
      </c>
      <c r="F7979" t="s">
        <v>6</v>
      </c>
      <c r="G7979" s="3">
        <f t="shared" si="248"/>
        <v>45078</v>
      </c>
      <c r="H7979">
        <f t="shared" si="249"/>
        <v>4</v>
      </c>
    </row>
    <row r="7980" spans="1:8" x14ac:dyDescent="0.35">
      <c r="A7980" t="s">
        <v>7986</v>
      </c>
      <c r="B7980">
        <v>4639</v>
      </c>
      <c r="C7980" s="1">
        <v>45660</v>
      </c>
      <c r="D7980" s="1" t="e">
        <v>#N/A</v>
      </c>
      <c r="E7980">
        <v>233.25</v>
      </c>
      <c r="F7980" t="s">
        <v>8</v>
      </c>
      <c r="G7980" s="3">
        <f t="shared" si="248"/>
        <v>45658</v>
      </c>
      <c r="H7980" t="e">
        <f t="shared" si="249"/>
        <v>#VALUE!</v>
      </c>
    </row>
    <row r="7981" spans="1:8" x14ac:dyDescent="0.35">
      <c r="A7981" t="s">
        <v>7987</v>
      </c>
      <c r="B7981">
        <v>5291</v>
      </c>
      <c r="C7981" s="1">
        <v>44447</v>
      </c>
      <c r="D7981" s="1">
        <v>45366</v>
      </c>
      <c r="E7981">
        <v>145.15</v>
      </c>
      <c r="F7981" t="s">
        <v>6</v>
      </c>
      <c r="G7981" s="3">
        <f t="shared" si="248"/>
        <v>44440</v>
      </c>
      <c r="H7981">
        <f t="shared" si="249"/>
        <v>31</v>
      </c>
    </row>
    <row r="7982" spans="1:8" x14ac:dyDescent="0.35">
      <c r="A7982" t="s">
        <v>7988</v>
      </c>
      <c r="B7982">
        <v>1839</v>
      </c>
      <c r="C7982" s="1">
        <v>44838</v>
      </c>
      <c r="D7982" s="1">
        <v>45339</v>
      </c>
      <c r="E7982">
        <v>204.13</v>
      </c>
      <c r="F7982" t="s">
        <v>6</v>
      </c>
      <c r="G7982" s="3">
        <f t="shared" si="248"/>
        <v>44835</v>
      </c>
      <c r="H7982">
        <f t="shared" si="249"/>
        <v>17</v>
      </c>
    </row>
    <row r="7983" spans="1:8" x14ac:dyDescent="0.35">
      <c r="A7983" s="2" t="s">
        <v>7989</v>
      </c>
      <c r="B7983">
        <v>2349</v>
      </c>
      <c r="C7983" s="1">
        <v>45324</v>
      </c>
      <c r="D7983" s="1">
        <v>45008</v>
      </c>
      <c r="E7983">
        <v>275.69</v>
      </c>
      <c r="F7983" t="s">
        <v>6</v>
      </c>
      <c r="G7983" s="3">
        <f t="shared" si="248"/>
        <v>45323</v>
      </c>
      <c r="H7983">
        <f t="shared" si="249"/>
        <v>11</v>
      </c>
    </row>
    <row r="7984" spans="1:8" x14ac:dyDescent="0.35">
      <c r="A7984" t="s">
        <v>7990</v>
      </c>
      <c r="B7984">
        <v>6757</v>
      </c>
      <c r="C7984" s="1">
        <v>43888</v>
      </c>
      <c r="D7984" s="1">
        <v>44012</v>
      </c>
      <c r="E7984">
        <v>440.45</v>
      </c>
      <c r="F7984" t="s">
        <v>6</v>
      </c>
      <c r="G7984" s="3">
        <f t="shared" si="248"/>
        <v>43862</v>
      </c>
      <c r="H7984">
        <f t="shared" si="249"/>
        <v>4</v>
      </c>
    </row>
    <row r="7985" spans="1:8" x14ac:dyDescent="0.35">
      <c r="A7985" t="s">
        <v>7991</v>
      </c>
      <c r="B7985">
        <v>7784</v>
      </c>
      <c r="C7985" s="1">
        <v>44002</v>
      </c>
      <c r="D7985" s="1" t="e">
        <v>#N/A</v>
      </c>
      <c r="E7985">
        <v>426.05</v>
      </c>
      <c r="F7985" t="s">
        <v>11</v>
      </c>
      <c r="G7985" s="3">
        <f t="shared" si="248"/>
        <v>43983</v>
      </c>
      <c r="H7985" t="e">
        <f t="shared" si="249"/>
        <v>#VALUE!</v>
      </c>
    </row>
    <row r="7986" spans="1:8" x14ac:dyDescent="0.35">
      <c r="A7986" t="s">
        <v>7992</v>
      </c>
      <c r="B7986">
        <v>7352</v>
      </c>
      <c r="C7986" s="1">
        <v>45667</v>
      </c>
      <c r="D7986" s="1">
        <v>44969</v>
      </c>
      <c r="E7986">
        <v>379.96</v>
      </c>
      <c r="F7986" t="s">
        <v>6</v>
      </c>
      <c r="G7986" s="3">
        <f t="shared" si="248"/>
        <v>45658</v>
      </c>
      <c r="H7986">
        <f t="shared" si="249"/>
        <v>23</v>
      </c>
    </row>
    <row r="7987" spans="1:8" x14ac:dyDescent="0.35">
      <c r="A7987" t="s">
        <v>7993</v>
      </c>
      <c r="B7987">
        <v>2100</v>
      </c>
      <c r="C7987" s="1">
        <v>43882</v>
      </c>
      <c r="D7987" s="1" t="e">
        <v>#N/A</v>
      </c>
      <c r="E7987">
        <v>190.19</v>
      </c>
      <c r="F7987" t="s">
        <v>6</v>
      </c>
      <c r="G7987" s="3">
        <f t="shared" si="248"/>
        <v>43862</v>
      </c>
      <c r="H7987" t="e">
        <f t="shared" si="249"/>
        <v>#VALUE!</v>
      </c>
    </row>
    <row r="7988" spans="1:8" x14ac:dyDescent="0.35">
      <c r="A7988" t="s">
        <v>7994</v>
      </c>
      <c r="B7988">
        <v>2427</v>
      </c>
      <c r="C7988" s="1">
        <v>43846</v>
      </c>
      <c r="D7988" s="1">
        <v>44012</v>
      </c>
      <c r="E7988">
        <v>264.54000000000002</v>
      </c>
      <c r="F7988" t="s">
        <v>8</v>
      </c>
      <c r="G7988" s="3">
        <f t="shared" si="248"/>
        <v>43831</v>
      </c>
      <c r="H7988">
        <f t="shared" si="249"/>
        <v>6</v>
      </c>
    </row>
    <row r="7989" spans="1:8" x14ac:dyDescent="0.35">
      <c r="A7989" t="s">
        <v>7995</v>
      </c>
      <c r="B7989">
        <v>1549</v>
      </c>
      <c r="C7989" s="1">
        <v>44263</v>
      </c>
      <c r="D7989" s="1">
        <v>45366</v>
      </c>
      <c r="E7989">
        <v>469.81</v>
      </c>
      <c r="F7989" t="s">
        <v>11</v>
      </c>
      <c r="G7989" s="3">
        <f t="shared" si="248"/>
        <v>44256</v>
      </c>
      <c r="H7989">
        <f t="shared" si="249"/>
        <v>37</v>
      </c>
    </row>
    <row r="7990" spans="1:8" x14ac:dyDescent="0.35">
      <c r="A7990" t="s">
        <v>7996</v>
      </c>
      <c r="B7990">
        <v>8418</v>
      </c>
      <c r="C7990" s="1">
        <v>45095</v>
      </c>
      <c r="D7990" s="1">
        <v>45339</v>
      </c>
      <c r="E7990">
        <v>242.94</v>
      </c>
      <c r="F7990" t="s">
        <v>8</v>
      </c>
      <c r="G7990" s="3">
        <f t="shared" si="248"/>
        <v>45078</v>
      </c>
      <c r="H7990">
        <f t="shared" si="249"/>
        <v>8</v>
      </c>
    </row>
    <row r="7991" spans="1:8" x14ac:dyDescent="0.35">
      <c r="A7991" t="s">
        <v>7997</v>
      </c>
      <c r="B7991">
        <v>3735</v>
      </c>
      <c r="C7991" s="1">
        <v>44265</v>
      </c>
      <c r="D7991" s="1">
        <v>43993</v>
      </c>
      <c r="E7991">
        <v>292.66000000000003</v>
      </c>
      <c r="F7991" t="s">
        <v>11</v>
      </c>
      <c r="G7991" s="3">
        <f t="shared" si="248"/>
        <v>44256</v>
      </c>
      <c r="H7991">
        <f t="shared" si="249"/>
        <v>9</v>
      </c>
    </row>
    <row r="7992" spans="1:8" x14ac:dyDescent="0.35">
      <c r="A7992" t="s">
        <v>7998</v>
      </c>
      <c r="B7992">
        <v>1181</v>
      </c>
      <c r="C7992" s="1">
        <v>43927</v>
      </c>
      <c r="D7992" s="1">
        <v>45366</v>
      </c>
      <c r="E7992">
        <v>390.76</v>
      </c>
      <c r="F7992" t="s">
        <v>6</v>
      </c>
      <c r="G7992" s="3">
        <f t="shared" si="248"/>
        <v>43922</v>
      </c>
      <c r="H7992">
        <f t="shared" si="249"/>
        <v>48</v>
      </c>
    </row>
    <row r="7993" spans="1:8" x14ac:dyDescent="0.35">
      <c r="A7993" t="s">
        <v>7999</v>
      </c>
      <c r="B7993">
        <v>6480</v>
      </c>
      <c r="C7993" s="1">
        <v>44767</v>
      </c>
      <c r="D7993" s="1">
        <v>45339</v>
      </c>
      <c r="E7993">
        <v>30.09</v>
      </c>
      <c r="F7993" t="s">
        <v>6</v>
      </c>
      <c r="G7993" s="3">
        <f t="shared" si="248"/>
        <v>44743</v>
      </c>
      <c r="H7993">
        <f t="shared" si="249"/>
        <v>19</v>
      </c>
    </row>
    <row r="7994" spans="1:8" x14ac:dyDescent="0.35">
      <c r="A7994" t="s">
        <v>8000</v>
      </c>
      <c r="B7994">
        <v>7308</v>
      </c>
      <c r="C7994" s="1">
        <v>45573</v>
      </c>
      <c r="D7994" s="1">
        <v>44459</v>
      </c>
      <c r="E7994">
        <v>20.010000000000002</v>
      </c>
      <c r="F7994" t="s">
        <v>11</v>
      </c>
      <c r="G7994" s="3">
        <f t="shared" si="248"/>
        <v>45566</v>
      </c>
      <c r="H7994">
        <f t="shared" si="249"/>
        <v>37</v>
      </c>
    </row>
    <row r="7995" spans="1:8" x14ac:dyDescent="0.35">
      <c r="A7995" t="s">
        <v>8001</v>
      </c>
      <c r="B7995">
        <v>6952</v>
      </c>
      <c r="C7995" s="1">
        <v>45241</v>
      </c>
      <c r="D7995" s="1">
        <v>45366</v>
      </c>
      <c r="E7995">
        <v>211.83</v>
      </c>
      <c r="F7995" t="s">
        <v>6</v>
      </c>
      <c r="G7995" s="3">
        <f t="shared" si="248"/>
        <v>45231</v>
      </c>
      <c r="H7995">
        <f t="shared" si="249"/>
        <v>4</v>
      </c>
    </row>
    <row r="7996" spans="1:8" x14ac:dyDescent="0.35">
      <c r="A7996" t="s">
        <v>8002</v>
      </c>
      <c r="B7996">
        <v>1545</v>
      </c>
      <c r="C7996" s="1">
        <v>45556</v>
      </c>
      <c r="D7996" s="1">
        <v>45008</v>
      </c>
      <c r="E7996">
        <v>175.36</v>
      </c>
      <c r="F7996" t="s">
        <v>11</v>
      </c>
      <c r="G7996" s="3">
        <f t="shared" si="248"/>
        <v>45536</v>
      </c>
      <c r="H7996">
        <f t="shared" si="249"/>
        <v>18</v>
      </c>
    </row>
    <row r="7997" spans="1:8" x14ac:dyDescent="0.35">
      <c r="A7997" t="s">
        <v>8003</v>
      </c>
      <c r="B7997">
        <v>4733</v>
      </c>
      <c r="C7997" s="1">
        <v>44697</v>
      </c>
      <c r="D7997" s="1">
        <v>45008</v>
      </c>
      <c r="E7997">
        <v>355.89</v>
      </c>
      <c r="F7997" t="s">
        <v>6</v>
      </c>
      <c r="G7997" s="3">
        <f t="shared" si="248"/>
        <v>44682</v>
      </c>
      <c r="H7997">
        <f t="shared" si="249"/>
        <v>10</v>
      </c>
    </row>
    <row r="7998" spans="1:8" x14ac:dyDescent="0.35">
      <c r="A7998" t="s">
        <v>8004</v>
      </c>
      <c r="B7998">
        <v>5374</v>
      </c>
      <c r="C7998" s="1">
        <v>45586</v>
      </c>
      <c r="D7998" s="1">
        <v>45366</v>
      </c>
      <c r="E7998">
        <v>458.27</v>
      </c>
      <c r="F7998" t="s">
        <v>8</v>
      </c>
      <c r="G7998" s="3">
        <f t="shared" si="248"/>
        <v>45566</v>
      </c>
      <c r="H7998">
        <f t="shared" si="249"/>
        <v>7</v>
      </c>
    </row>
    <row r="7999" spans="1:8" x14ac:dyDescent="0.35">
      <c r="A7999" t="s">
        <v>8005</v>
      </c>
      <c r="B7999">
        <v>9342</v>
      </c>
      <c r="C7999" s="1">
        <v>44408</v>
      </c>
      <c r="D7999" s="1">
        <v>45366</v>
      </c>
      <c r="E7999">
        <v>130.37</v>
      </c>
      <c r="F7999" t="s">
        <v>11</v>
      </c>
      <c r="G7999" s="3">
        <f t="shared" si="248"/>
        <v>44378</v>
      </c>
      <c r="H7999">
        <f t="shared" si="249"/>
        <v>32</v>
      </c>
    </row>
    <row r="8000" spans="1:8" x14ac:dyDescent="0.35">
      <c r="A8000" t="s">
        <v>8006</v>
      </c>
      <c r="B8000">
        <v>7493</v>
      </c>
      <c r="C8000" s="1">
        <v>45212</v>
      </c>
      <c r="D8000" s="1">
        <v>45366</v>
      </c>
      <c r="E8000">
        <v>246.69</v>
      </c>
      <c r="F8000" t="s">
        <v>6</v>
      </c>
      <c r="G8000" s="3">
        <f t="shared" si="248"/>
        <v>45200</v>
      </c>
      <c r="H8000">
        <f t="shared" si="249"/>
        <v>5</v>
      </c>
    </row>
    <row r="8001" spans="1:8" x14ac:dyDescent="0.35">
      <c r="A8001" t="s">
        <v>8007</v>
      </c>
      <c r="B8001">
        <v>4456</v>
      </c>
      <c r="C8001" s="1">
        <v>45248</v>
      </c>
      <c r="D8001" s="1">
        <v>45366</v>
      </c>
      <c r="E8001">
        <v>20.9</v>
      </c>
      <c r="F8001" t="s">
        <v>6</v>
      </c>
      <c r="G8001" s="3">
        <f t="shared" si="248"/>
        <v>45231</v>
      </c>
      <c r="H8001">
        <f t="shared" si="249"/>
        <v>4</v>
      </c>
    </row>
    <row r="8002" spans="1:8" x14ac:dyDescent="0.35">
      <c r="A8002" t="s">
        <v>8008</v>
      </c>
      <c r="B8002">
        <v>8716</v>
      </c>
      <c r="C8002" s="1">
        <v>45450</v>
      </c>
      <c r="D8002" s="1">
        <v>44969</v>
      </c>
      <c r="E8002">
        <v>353.41</v>
      </c>
      <c r="F8002" t="s">
        <v>11</v>
      </c>
      <c r="G8002" s="3">
        <f t="shared" si="248"/>
        <v>45444</v>
      </c>
      <c r="H8002">
        <f t="shared" si="249"/>
        <v>16</v>
      </c>
    </row>
    <row r="8003" spans="1:8" x14ac:dyDescent="0.35">
      <c r="A8003" t="s">
        <v>8009</v>
      </c>
      <c r="B8003">
        <v>9978</v>
      </c>
      <c r="C8003" s="1">
        <v>45613</v>
      </c>
      <c r="D8003" s="1">
        <v>45008</v>
      </c>
      <c r="E8003">
        <v>467.18</v>
      </c>
      <c r="F8003" t="s">
        <v>11</v>
      </c>
      <c r="G8003" s="3">
        <f t="shared" ref="G8003:G8066" si="250">DATE(YEAR(C8003),MONTH(C8003),1)</f>
        <v>45597</v>
      </c>
      <c r="H8003">
        <f t="shared" ref="H8003:H8066" si="251">ABS(IF(ISNUMBER(D8003),ROUND((D8003-C8003)/30,0),"AA"))</f>
        <v>20</v>
      </c>
    </row>
    <row r="8004" spans="1:8" x14ac:dyDescent="0.35">
      <c r="A8004" t="s">
        <v>8010</v>
      </c>
      <c r="B8004">
        <v>4004</v>
      </c>
      <c r="C8004" s="1">
        <v>45067</v>
      </c>
      <c r="D8004" s="1">
        <v>45366</v>
      </c>
      <c r="E8004">
        <v>216.11</v>
      </c>
      <c r="F8004" t="s">
        <v>6</v>
      </c>
      <c r="G8004" s="3">
        <f t="shared" si="250"/>
        <v>45047</v>
      </c>
      <c r="H8004">
        <f t="shared" si="251"/>
        <v>10</v>
      </c>
    </row>
    <row r="8005" spans="1:8" x14ac:dyDescent="0.35">
      <c r="A8005" t="s">
        <v>8011</v>
      </c>
      <c r="B8005">
        <v>5607</v>
      </c>
      <c r="C8005" s="1">
        <v>44689</v>
      </c>
      <c r="D8005" s="1">
        <v>45008</v>
      </c>
      <c r="E8005">
        <v>390.29</v>
      </c>
      <c r="F8005" t="s">
        <v>8</v>
      </c>
      <c r="G8005" s="3">
        <f t="shared" si="250"/>
        <v>44682</v>
      </c>
      <c r="H8005">
        <f t="shared" si="251"/>
        <v>11</v>
      </c>
    </row>
    <row r="8006" spans="1:8" x14ac:dyDescent="0.35">
      <c r="A8006" t="s">
        <v>8012</v>
      </c>
      <c r="B8006">
        <v>1264</v>
      </c>
      <c r="C8006" s="1">
        <v>45601</v>
      </c>
      <c r="D8006" s="1">
        <v>44969</v>
      </c>
      <c r="E8006">
        <v>387.84</v>
      </c>
      <c r="F8006" t="s">
        <v>6</v>
      </c>
      <c r="G8006" s="3">
        <f t="shared" si="250"/>
        <v>45597</v>
      </c>
      <c r="H8006">
        <f t="shared" si="251"/>
        <v>21</v>
      </c>
    </row>
    <row r="8007" spans="1:8" x14ac:dyDescent="0.35">
      <c r="A8007" t="s">
        <v>8013</v>
      </c>
      <c r="B8007">
        <v>9324</v>
      </c>
      <c r="C8007" s="1">
        <v>45457</v>
      </c>
      <c r="D8007" s="1">
        <v>44198</v>
      </c>
      <c r="E8007">
        <v>327.05</v>
      </c>
      <c r="F8007" t="s">
        <v>6</v>
      </c>
      <c r="G8007" s="3">
        <f t="shared" si="250"/>
        <v>45444</v>
      </c>
      <c r="H8007">
        <f t="shared" si="251"/>
        <v>42</v>
      </c>
    </row>
    <row r="8008" spans="1:8" x14ac:dyDescent="0.35">
      <c r="A8008" t="s">
        <v>8014</v>
      </c>
      <c r="B8008">
        <v>6391</v>
      </c>
      <c r="C8008" s="1">
        <v>44408</v>
      </c>
      <c r="D8008" s="1">
        <v>44099</v>
      </c>
      <c r="E8008">
        <v>116.83</v>
      </c>
      <c r="F8008" t="s">
        <v>6</v>
      </c>
      <c r="G8008" s="3">
        <f t="shared" si="250"/>
        <v>44378</v>
      </c>
      <c r="H8008">
        <f t="shared" si="251"/>
        <v>10</v>
      </c>
    </row>
    <row r="8009" spans="1:8" x14ac:dyDescent="0.35">
      <c r="A8009" t="s">
        <v>8015</v>
      </c>
      <c r="B8009">
        <v>1764</v>
      </c>
      <c r="C8009" s="1">
        <v>45505</v>
      </c>
      <c r="D8009" s="1">
        <v>45366</v>
      </c>
      <c r="E8009">
        <v>199.73</v>
      </c>
      <c r="F8009" t="s">
        <v>11</v>
      </c>
      <c r="G8009" s="3">
        <f t="shared" si="250"/>
        <v>45505</v>
      </c>
      <c r="H8009">
        <f t="shared" si="251"/>
        <v>5</v>
      </c>
    </row>
    <row r="8010" spans="1:8" x14ac:dyDescent="0.35">
      <c r="A8010" t="s">
        <v>8016</v>
      </c>
      <c r="B8010">
        <v>7794</v>
      </c>
      <c r="C8010" s="1">
        <v>44945</v>
      </c>
      <c r="D8010" s="1">
        <v>44198</v>
      </c>
      <c r="E8010">
        <v>110.13</v>
      </c>
      <c r="F8010" t="s">
        <v>8</v>
      </c>
      <c r="G8010" s="3">
        <f t="shared" si="250"/>
        <v>44927</v>
      </c>
      <c r="H8010">
        <f t="shared" si="251"/>
        <v>25</v>
      </c>
    </row>
    <row r="8011" spans="1:8" x14ac:dyDescent="0.35">
      <c r="A8011" t="s">
        <v>8017</v>
      </c>
      <c r="B8011">
        <v>3771</v>
      </c>
      <c r="C8011" s="1">
        <v>44744</v>
      </c>
      <c r="D8011" s="1">
        <v>44198</v>
      </c>
      <c r="E8011">
        <v>351.22</v>
      </c>
      <c r="F8011" t="s">
        <v>8</v>
      </c>
      <c r="G8011" s="3">
        <f t="shared" si="250"/>
        <v>44743</v>
      </c>
      <c r="H8011">
        <f t="shared" si="251"/>
        <v>18</v>
      </c>
    </row>
    <row r="8012" spans="1:8" x14ac:dyDescent="0.35">
      <c r="A8012" t="s">
        <v>8018</v>
      </c>
      <c r="B8012">
        <v>9252</v>
      </c>
      <c r="C8012" s="1">
        <v>44556</v>
      </c>
      <c r="D8012" s="1">
        <v>44012</v>
      </c>
      <c r="E8012">
        <v>380.41</v>
      </c>
      <c r="F8012" t="s">
        <v>6</v>
      </c>
      <c r="G8012" s="3">
        <f t="shared" si="250"/>
        <v>44531</v>
      </c>
      <c r="H8012">
        <f t="shared" si="251"/>
        <v>18</v>
      </c>
    </row>
    <row r="8013" spans="1:8" x14ac:dyDescent="0.35">
      <c r="A8013" t="s">
        <v>8019</v>
      </c>
      <c r="B8013">
        <v>1394</v>
      </c>
      <c r="C8013" s="1">
        <v>44726</v>
      </c>
      <c r="D8013" s="1">
        <v>43993</v>
      </c>
      <c r="E8013">
        <v>373.53</v>
      </c>
      <c r="F8013" t="s">
        <v>6</v>
      </c>
      <c r="G8013" s="3">
        <f t="shared" si="250"/>
        <v>44713</v>
      </c>
      <c r="H8013">
        <f t="shared" si="251"/>
        <v>24</v>
      </c>
    </row>
    <row r="8014" spans="1:8" x14ac:dyDescent="0.35">
      <c r="A8014" t="s">
        <v>8020</v>
      </c>
      <c r="B8014">
        <v>6286</v>
      </c>
      <c r="C8014" s="1">
        <v>44518</v>
      </c>
      <c r="D8014" s="1">
        <v>45366</v>
      </c>
      <c r="E8014">
        <v>425.6</v>
      </c>
      <c r="F8014" t="s">
        <v>8</v>
      </c>
      <c r="G8014" s="3">
        <f t="shared" si="250"/>
        <v>44501</v>
      </c>
      <c r="H8014">
        <f t="shared" si="251"/>
        <v>28</v>
      </c>
    </row>
    <row r="8015" spans="1:8" x14ac:dyDescent="0.35">
      <c r="A8015" t="s">
        <v>8021</v>
      </c>
      <c r="B8015">
        <v>5959</v>
      </c>
      <c r="C8015" s="1">
        <v>44511</v>
      </c>
      <c r="D8015" s="1">
        <v>45008</v>
      </c>
      <c r="E8015">
        <v>289.79000000000002</v>
      </c>
      <c r="F8015" t="s">
        <v>11</v>
      </c>
      <c r="G8015" s="3">
        <f t="shared" si="250"/>
        <v>44501</v>
      </c>
      <c r="H8015">
        <f t="shared" si="251"/>
        <v>17</v>
      </c>
    </row>
    <row r="8016" spans="1:8" x14ac:dyDescent="0.35">
      <c r="A8016" t="s">
        <v>8022</v>
      </c>
      <c r="B8016">
        <v>2932</v>
      </c>
      <c r="C8016" s="1">
        <v>45002</v>
      </c>
      <c r="D8016" s="1">
        <v>45008</v>
      </c>
      <c r="E8016">
        <v>350.29</v>
      </c>
      <c r="F8016" t="s">
        <v>11</v>
      </c>
      <c r="G8016" s="3">
        <f t="shared" si="250"/>
        <v>44986</v>
      </c>
      <c r="H8016">
        <f t="shared" si="251"/>
        <v>0</v>
      </c>
    </row>
    <row r="8017" spans="1:8" x14ac:dyDescent="0.35">
      <c r="A8017" t="s">
        <v>8023</v>
      </c>
      <c r="B8017">
        <v>5298</v>
      </c>
      <c r="C8017" s="1">
        <v>45456</v>
      </c>
      <c r="D8017" s="1">
        <v>44969</v>
      </c>
      <c r="E8017">
        <v>327.48</v>
      </c>
      <c r="F8017" t="s">
        <v>8</v>
      </c>
      <c r="G8017" s="3">
        <f t="shared" si="250"/>
        <v>45444</v>
      </c>
      <c r="H8017">
        <f t="shared" si="251"/>
        <v>16</v>
      </c>
    </row>
    <row r="8018" spans="1:8" x14ac:dyDescent="0.35">
      <c r="A8018" t="s">
        <v>8024</v>
      </c>
      <c r="B8018">
        <v>7923</v>
      </c>
      <c r="C8018" s="1">
        <v>44306</v>
      </c>
      <c r="D8018" s="1">
        <v>44012</v>
      </c>
      <c r="E8018">
        <v>384.85</v>
      </c>
      <c r="F8018" t="s">
        <v>11</v>
      </c>
      <c r="G8018" s="3">
        <f t="shared" si="250"/>
        <v>44287</v>
      </c>
      <c r="H8018">
        <f t="shared" si="251"/>
        <v>10</v>
      </c>
    </row>
    <row r="8019" spans="1:8" x14ac:dyDescent="0.35">
      <c r="A8019" t="s">
        <v>8025</v>
      </c>
      <c r="B8019">
        <v>9930</v>
      </c>
      <c r="C8019" s="1">
        <v>45755</v>
      </c>
      <c r="D8019" s="1">
        <v>43993</v>
      </c>
      <c r="E8019">
        <v>433.52</v>
      </c>
      <c r="F8019" t="s">
        <v>8</v>
      </c>
      <c r="G8019" s="3">
        <f t="shared" si="250"/>
        <v>45748</v>
      </c>
      <c r="H8019">
        <f t="shared" si="251"/>
        <v>59</v>
      </c>
    </row>
    <row r="8020" spans="1:8" x14ac:dyDescent="0.35">
      <c r="A8020" t="s">
        <v>8026</v>
      </c>
      <c r="B8020">
        <v>8254</v>
      </c>
      <c r="C8020" s="1">
        <v>43971</v>
      </c>
      <c r="D8020" s="1">
        <v>44459</v>
      </c>
      <c r="E8020">
        <v>24.57</v>
      </c>
      <c r="F8020" t="s">
        <v>6</v>
      </c>
      <c r="G8020" s="3">
        <f t="shared" si="250"/>
        <v>43952</v>
      </c>
      <c r="H8020">
        <f t="shared" si="251"/>
        <v>16</v>
      </c>
    </row>
    <row r="8021" spans="1:8" x14ac:dyDescent="0.35">
      <c r="A8021" t="s">
        <v>8027</v>
      </c>
      <c r="B8021">
        <v>4374</v>
      </c>
      <c r="C8021" s="1">
        <v>44677</v>
      </c>
      <c r="D8021" s="1">
        <v>45339</v>
      </c>
      <c r="E8021">
        <v>101.54</v>
      </c>
      <c r="F8021" t="s">
        <v>11</v>
      </c>
      <c r="G8021" s="3">
        <f t="shared" si="250"/>
        <v>44652</v>
      </c>
      <c r="H8021">
        <f t="shared" si="251"/>
        <v>22</v>
      </c>
    </row>
    <row r="8022" spans="1:8" x14ac:dyDescent="0.35">
      <c r="A8022" t="s">
        <v>8028</v>
      </c>
      <c r="B8022">
        <v>2142</v>
      </c>
      <c r="C8022" s="1">
        <v>45750</v>
      </c>
      <c r="D8022" s="1">
        <v>43993</v>
      </c>
      <c r="E8022">
        <v>207.09</v>
      </c>
      <c r="F8022" t="s">
        <v>11</v>
      </c>
      <c r="G8022" s="3">
        <f t="shared" si="250"/>
        <v>45748</v>
      </c>
      <c r="H8022">
        <f t="shared" si="251"/>
        <v>59</v>
      </c>
    </row>
    <row r="8023" spans="1:8" x14ac:dyDescent="0.35">
      <c r="A8023" t="s">
        <v>8029</v>
      </c>
      <c r="B8023">
        <v>1242</v>
      </c>
      <c r="C8023" s="1">
        <v>45059</v>
      </c>
      <c r="D8023" s="1">
        <v>45339</v>
      </c>
      <c r="E8023">
        <v>242.54</v>
      </c>
      <c r="F8023" t="s">
        <v>8</v>
      </c>
      <c r="G8023" s="3">
        <f t="shared" si="250"/>
        <v>45047</v>
      </c>
      <c r="H8023">
        <f t="shared" si="251"/>
        <v>9</v>
      </c>
    </row>
    <row r="8024" spans="1:8" x14ac:dyDescent="0.35">
      <c r="A8024" t="s">
        <v>8030</v>
      </c>
      <c r="B8024">
        <v>3905</v>
      </c>
      <c r="C8024" s="1">
        <v>44187</v>
      </c>
      <c r="D8024" s="1">
        <v>45339</v>
      </c>
      <c r="E8024">
        <v>385.7</v>
      </c>
      <c r="F8024" t="s">
        <v>8</v>
      </c>
      <c r="G8024" s="3">
        <f t="shared" si="250"/>
        <v>44166</v>
      </c>
      <c r="H8024">
        <f t="shared" si="251"/>
        <v>38</v>
      </c>
    </row>
    <row r="8025" spans="1:8" x14ac:dyDescent="0.35">
      <c r="A8025" t="s">
        <v>8031</v>
      </c>
      <c r="B8025">
        <v>2312</v>
      </c>
      <c r="C8025" s="1">
        <v>45369</v>
      </c>
      <c r="D8025" s="1">
        <v>45008</v>
      </c>
      <c r="E8025">
        <v>339.72</v>
      </c>
      <c r="F8025" t="s">
        <v>8</v>
      </c>
      <c r="G8025" s="3">
        <f t="shared" si="250"/>
        <v>45352</v>
      </c>
      <c r="H8025">
        <f t="shared" si="251"/>
        <v>12</v>
      </c>
    </row>
    <row r="8026" spans="1:8" x14ac:dyDescent="0.35">
      <c r="A8026" t="s">
        <v>8032</v>
      </c>
      <c r="B8026">
        <v>9790</v>
      </c>
      <c r="C8026" s="1">
        <v>44975</v>
      </c>
      <c r="D8026" s="1">
        <v>45366</v>
      </c>
      <c r="E8026">
        <v>465.94</v>
      </c>
      <c r="F8026" t="s">
        <v>6</v>
      </c>
      <c r="G8026" s="3">
        <f t="shared" si="250"/>
        <v>44958</v>
      </c>
      <c r="H8026">
        <f t="shared" si="251"/>
        <v>13</v>
      </c>
    </row>
    <row r="8027" spans="1:8" x14ac:dyDescent="0.35">
      <c r="A8027" t="s">
        <v>8033</v>
      </c>
      <c r="B8027">
        <v>2966</v>
      </c>
      <c r="C8027" s="1">
        <v>45534</v>
      </c>
      <c r="D8027" s="1">
        <v>45008</v>
      </c>
      <c r="E8027">
        <v>285.31</v>
      </c>
      <c r="F8027" t="s">
        <v>6</v>
      </c>
      <c r="G8027" s="3">
        <f t="shared" si="250"/>
        <v>45505</v>
      </c>
      <c r="H8027">
        <f t="shared" si="251"/>
        <v>18</v>
      </c>
    </row>
    <row r="8028" spans="1:8" x14ac:dyDescent="0.35">
      <c r="A8028" t="s">
        <v>8034</v>
      </c>
      <c r="B8028">
        <v>6289</v>
      </c>
      <c r="C8028" s="1">
        <v>44848</v>
      </c>
      <c r="D8028" s="1">
        <v>45366</v>
      </c>
      <c r="E8028">
        <v>483.23</v>
      </c>
      <c r="F8028" t="s">
        <v>11</v>
      </c>
      <c r="G8028" s="3">
        <f t="shared" si="250"/>
        <v>44835</v>
      </c>
      <c r="H8028">
        <f t="shared" si="251"/>
        <v>17</v>
      </c>
    </row>
    <row r="8029" spans="1:8" x14ac:dyDescent="0.35">
      <c r="A8029" t="s">
        <v>8035</v>
      </c>
      <c r="B8029">
        <v>4823</v>
      </c>
      <c r="C8029" s="1">
        <v>44761</v>
      </c>
      <c r="D8029" s="1">
        <v>43993</v>
      </c>
      <c r="E8029">
        <v>237.19</v>
      </c>
      <c r="F8029" t="s">
        <v>6</v>
      </c>
      <c r="G8029" s="3">
        <f t="shared" si="250"/>
        <v>44743</v>
      </c>
      <c r="H8029">
        <f t="shared" si="251"/>
        <v>26</v>
      </c>
    </row>
    <row r="8030" spans="1:8" x14ac:dyDescent="0.35">
      <c r="A8030" t="s">
        <v>8036</v>
      </c>
      <c r="B8030">
        <v>1099</v>
      </c>
      <c r="C8030" s="1">
        <v>44217</v>
      </c>
      <c r="D8030" s="1">
        <v>43993</v>
      </c>
      <c r="E8030">
        <v>271.61</v>
      </c>
      <c r="F8030" t="s">
        <v>6</v>
      </c>
      <c r="G8030" s="3">
        <f t="shared" si="250"/>
        <v>44197</v>
      </c>
      <c r="H8030">
        <f t="shared" si="251"/>
        <v>7</v>
      </c>
    </row>
    <row r="8031" spans="1:8" x14ac:dyDescent="0.35">
      <c r="A8031" t="s">
        <v>8037</v>
      </c>
      <c r="B8031">
        <v>5299</v>
      </c>
      <c r="C8031" s="1">
        <v>44072</v>
      </c>
      <c r="D8031" s="1">
        <v>44198</v>
      </c>
      <c r="E8031">
        <v>94.09</v>
      </c>
      <c r="F8031" t="s">
        <v>8</v>
      </c>
      <c r="G8031" s="3">
        <f t="shared" si="250"/>
        <v>44044</v>
      </c>
      <c r="H8031">
        <f t="shared" si="251"/>
        <v>4</v>
      </c>
    </row>
    <row r="8032" spans="1:8" x14ac:dyDescent="0.35">
      <c r="A8032" t="s">
        <v>8038</v>
      </c>
      <c r="B8032">
        <v>5783</v>
      </c>
      <c r="C8032" s="1">
        <v>44443</v>
      </c>
      <c r="D8032" s="1">
        <v>44012</v>
      </c>
      <c r="E8032">
        <v>87.29</v>
      </c>
      <c r="F8032" t="s">
        <v>11</v>
      </c>
      <c r="G8032" s="3">
        <f t="shared" si="250"/>
        <v>44440</v>
      </c>
      <c r="H8032">
        <f t="shared" si="251"/>
        <v>14</v>
      </c>
    </row>
    <row r="8033" spans="1:8" x14ac:dyDescent="0.35">
      <c r="A8033" t="s">
        <v>8039</v>
      </c>
      <c r="B8033">
        <v>9774</v>
      </c>
      <c r="C8033" s="1">
        <v>44631</v>
      </c>
      <c r="D8033" s="1">
        <v>44399</v>
      </c>
      <c r="E8033">
        <v>346.61</v>
      </c>
      <c r="F8033" t="s">
        <v>8</v>
      </c>
      <c r="G8033" s="3">
        <f t="shared" si="250"/>
        <v>44621</v>
      </c>
      <c r="H8033">
        <f t="shared" si="251"/>
        <v>8</v>
      </c>
    </row>
    <row r="8034" spans="1:8" x14ac:dyDescent="0.35">
      <c r="A8034" t="s">
        <v>8040</v>
      </c>
      <c r="B8034">
        <v>4840</v>
      </c>
      <c r="C8034" s="1">
        <v>43876</v>
      </c>
      <c r="D8034" s="1">
        <v>45008</v>
      </c>
      <c r="E8034">
        <v>486.51</v>
      </c>
      <c r="F8034" t="s">
        <v>11</v>
      </c>
      <c r="G8034" s="3">
        <f t="shared" si="250"/>
        <v>43862</v>
      </c>
      <c r="H8034">
        <f t="shared" si="251"/>
        <v>38</v>
      </c>
    </row>
    <row r="8035" spans="1:8" x14ac:dyDescent="0.35">
      <c r="A8035" t="s">
        <v>8041</v>
      </c>
      <c r="B8035">
        <v>4889</v>
      </c>
      <c r="C8035" s="1">
        <v>44972</v>
      </c>
      <c r="D8035" s="1">
        <v>44969</v>
      </c>
      <c r="E8035">
        <v>479.24</v>
      </c>
      <c r="F8035" t="s">
        <v>6</v>
      </c>
      <c r="G8035" s="3">
        <f t="shared" si="250"/>
        <v>44958</v>
      </c>
      <c r="H8035">
        <f t="shared" si="251"/>
        <v>0</v>
      </c>
    </row>
    <row r="8036" spans="1:8" x14ac:dyDescent="0.35">
      <c r="A8036" t="s">
        <v>8042</v>
      </c>
      <c r="B8036">
        <v>1315</v>
      </c>
      <c r="C8036" s="1">
        <v>44606</v>
      </c>
      <c r="D8036" s="1">
        <v>44012</v>
      </c>
      <c r="E8036">
        <v>65.349999999999994</v>
      </c>
      <c r="F8036" t="s">
        <v>6</v>
      </c>
      <c r="G8036" s="3">
        <f t="shared" si="250"/>
        <v>44593</v>
      </c>
      <c r="H8036">
        <f t="shared" si="251"/>
        <v>20</v>
      </c>
    </row>
    <row r="8037" spans="1:8" x14ac:dyDescent="0.35">
      <c r="A8037" t="s">
        <v>8043</v>
      </c>
      <c r="B8037">
        <v>7857</v>
      </c>
      <c r="C8037" s="1">
        <v>44609</v>
      </c>
      <c r="D8037" s="1">
        <v>45366</v>
      </c>
      <c r="E8037">
        <v>230.32</v>
      </c>
      <c r="F8037" t="s">
        <v>6</v>
      </c>
      <c r="G8037" s="3">
        <f t="shared" si="250"/>
        <v>44593</v>
      </c>
      <c r="H8037">
        <f t="shared" si="251"/>
        <v>25</v>
      </c>
    </row>
    <row r="8038" spans="1:8" x14ac:dyDescent="0.35">
      <c r="A8038" t="s">
        <v>8044</v>
      </c>
      <c r="B8038">
        <v>3943</v>
      </c>
      <c r="C8038" s="1">
        <v>44779</v>
      </c>
      <c r="D8038" s="1">
        <v>43993</v>
      </c>
      <c r="E8038">
        <v>41.12</v>
      </c>
      <c r="F8038" t="s">
        <v>6</v>
      </c>
      <c r="G8038" s="3">
        <f t="shared" si="250"/>
        <v>44774</v>
      </c>
      <c r="H8038">
        <f t="shared" si="251"/>
        <v>26</v>
      </c>
    </row>
    <row r="8039" spans="1:8" x14ac:dyDescent="0.35">
      <c r="A8039" t="s">
        <v>8045</v>
      </c>
      <c r="B8039">
        <v>9824</v>
      </c>
      <c r="C8039" s="1">
        <v>44195</v>
      </c>
      <c r="D8039" s="1">
        <v>45008</v>
      </c>
      <c r="E8039">
        <v>225.2</v>
      </c>
      <c r="F8039" t="s">
        <v>11</v>
      </c>
      <c r="G8039" s="3">
        <f t="shared" si="250"/>
        <v>44166</v>
      </c>
      <c r="H8039">
        <f t="shared" si="251"/>
        <v>27</v>
      </c>
    </row>
    <row r="8040" spans="1:8" x14ac:dyDescent="0.35">
      <c r="A8040" t="s">
        <v>8046</v>
      </c>
      <c r="B8040">
        <v>7027</v>
      </c>
      <c r="C8040" s="1">
        <v>45382</v>
      </c>
      <c r="D8040" s="1">
        <v>43993</v>
      </c>
      <c r="E8040">
        <v>136.65</v>
      </c>
      <c r="F8040" t="s">
        <v>8</v>
      </c>
      <c r="G8040" s="3">
        <f t="shared" si="250"/>
        <v>45352</v>
      </c>
      <c r="H8040">
        <f t="shared" si="251"/>
        <v>46</v>
      </c>
    </row>
    <row r="8041" spans="1:8" x14ac:dyDescent="0.35">
      <c r="A8041" t="s">
        <v>8047</v>
      </c>
      <c r="B8041">
        <v>9691</v>
      </c>
      <c r="C8041" s="1">
        <v>44129</v>
      </c>
      <c r="D8041" s="1">
        <v>43993</v>
      </c>
      <c r="E8041">
        <v>89.58</v>
      </c>
      <c r="F8041" t="s">
        <v>6</v>
      </c>
      <c r="G8041" s="3">
        <f t="shared" si="250"/>
        <v>44105</v>
      </c>
      <c r="H8041">
        <f t="shared" si="251"/>
        <v>5</v>
      </c>
    </row>
    <row r="8042" spans="1:8" x14ac:dyDescent="0.35">
      <c r="A8042" t="s">
        <v>8048</v>
      </c>
      <c r="B8042">
        <v>4801</v>
      </c>
      <c r="C8042" s="1">
        <v>43884</v>
      </c>
      <c r="D8042" s="1">
        <v>44198</v>
      </c>
      <c r="E8042">
        <v>285.08999999999997</v>
      </c>
      <c r="F8042" t="s">
        <v>8</v>
      </c>
      <c r="G8042" s="3">
        <f t="shared" si="250"/>
        <v>43862</v>
      </c>
      <c r="H8042">
        <f t="shared" si="251"/>
        <v>10</v>
      </c>
    </row>
    <row r="8043" spans="1:8" x14ac:dyDescent="0.35">
      <c r="A8043" t="s">
        <v>8049</v>
      </c>
      <c r="B8043">
        <v>5553</v>
      </c>
      <c r="C8043" s="1">
        <v>45548</v>
      </c>
      <c r="D8043" s="1">
        <v>44099</v>
      </c>
      <c r="E8043">
        <v>332.76</v>
      </c>
      <c r="F8043" t="s">
        <v>11</v>
      </c>
      <c r="G8043" s="3">
        <f t="shared" si="250"/>
        <v>45536</v>
      </c>
      <c r="H8043">
        <f t="shared" si="251"/>
        <v>48</v>
      </c>
    </row>
    <row r="8044" spans="1:8" x14ac:dyDescent="0.35">
      <c r="A8044" t="s">
        <v>8050</v>
      </c>
      <c r="B8044">
        <v>1889</v>
      </c>
      <c r="C8044" s="1">
        <v>43896</v>
      </c>
      <c r="D8044" s="1">
        <v>45008</v>
      </c>
      <c r="E8044">
        <v>351.71</v>
      </c>
      <c r="F8044" t="s">
        <v>8</v>
      </c>
      <c r="G8044" s="3">
        <f t="shared" si="250"/>
        <v>43891</v>
      </c>
      <c r="H8044">
        <f t="shared" si="251"/>
        <v>37</v>
      </c>
    </row>
    <row r="8045" spans="1:8" x14ac:dyDescent="0.35">
      <c r="A8045" t="s">
        <v>8051</v>
      </c>
      <c r="B8045">
        <v>2234</v>
      </c>
      <c r="C8045" s="1">
        <v>44409</v>
      </c>
      <c r="D8045" s="1">
        <v>45366</v>
      </c>
      <c r="E8045">
        <v>238.3</v>
      </c>
      <c r="F8045" t="s">
        <v>8</v>
      </c>
      <c r="G8045" s="3">
        <f t="shared" si="250"/>
        <v>44409</v>
      </c>
      <c r="H8045">
        <f t="shared" si="251"/>
        <v>32</v>
      </c>
    </row>
    <row r="8046" spans="1:8" x14ac:dyDescent="0.35">
      <c r="A8046" t="s">
        <v>8052</v>
      </c>
      <c r="B8046">
        <v>2829</v>
      </c>
      <c r="C8046" s="1">
        <v>44921</v>
      </c>
      <c r="D8046" s="1">
        <v>45366</v>
      </c>
      <c r="E8046">
        <v>213</v>
      </c>
      <c r="F8046" t="s">
        <v>8</v>
      </c>
      <c r="G8046" s="3">
        <f t="shared" si="250"/>
        <v>44896</v>
      </c>
      <c r="H8046">
        <f t="shared" si="251"/>
        <v>15</v>
      </c>
    </row>
    <row r="8047" spans="1:8" x14ac:dyDescent="0.35">
      <c r="A8047" t="s">
        <v>8053</v>
      </c>
      <c r="B8047">
        <v>1091</v>
      </c>
      <c r="C8047" s="1">
        <v>45573</v>
      </c>
      <c r="D8047" s="1">
        <v>44012</v>
      </c>
      <c r="E8047">
        <v>199.32</v>
      </c>
      <c r="F8047" t="s">
        <v>6</v>
      </c>
      <c r="G8047" s="3">
        <f t="shared" si="250"/>
        <v>45566</v>
      </c>
      <c r="H8047">
        <f t="shared" si="251"/>
        <v>52</v>
      </c>
    </row>
    <row r="8048" spans="1:8" x14ac:dyDescent="0.35">
      <c r="A8048" t="s">
        <v>8054</v>
      </c>
      <c r="B8048">
        <v>5441</v>
      </c>
      <c r="C8048" s="1">
        <v>45368</v>
      </c>
      <c r="D8048" s="1">
        <v>44814</v>
      </c>
      <c r="E8048">
        <v>335.03</v>
      </c>
      <c r="F8048" t="s">
        <v>8</v>
      </c>
      <c r="G8048" s="3">
        <f t="shared" si="250"/>
        <v>45352</v>
      </c>
      <c r="H8048">
        <f t="shared" si="251"/>
        <v>18</v>
      </c>
    </row>
    <row r="8049" spans="1:8" x14ac:dyDescent="0.35">
      <c r="A8049" t="s">
        <v>8055</v>
      </c>
      <c r="B8049">
        <v>2866</v>
      </c>
      <c r="C8049" s="1">
        <v>43984</v>
      </c>
      <c r="D8049" s="1">
        <v>45276</v>
      </c>
      <c r="E8049">
        <v>178.43</v>
      </c>
      <c r="F8049" t="s">
        <v>8</v>
      </c>
      <c r="G8049" s="3">
        <f t="shared" si="250"/>
        <v>43983</v>
      </c>
      <c r="H8049">
        <f t="shared" si="251"/>
        <v>43</v>
      </c>
    </row>
    <row r="8050" spans="1:8" x14ac:dyDescent="0.35">
      <c r="A8050" t="s">
        <v>8056</v>
      </c>
      <c r="B8050">
        <v>9645</v>
      </c>
      <c r="C8050" s="1">
        <v>44251</v>
      </c>
      <c r="D8050" s="1">
        <v>45366</v>
      </c>
      <c r="E8050">
        <v>294.14999999999998</v>
      </c>
      <c r="F8050" t="s">
        <v>11</v>
      </c>
      <c r="G8050" s="3">
        <f t="shared" si="250"/>
        <v>44228</v>
      </c>
      <c r="H8050">
        <f t="shared" si="251"/>
        <v>37</v>
      </c>
    </row>
    <row r="8051" spans="1:8" x14ac:dyDescent="0.35">
      <c r="A8051" t="s">
        <v>8057</v>
      </c>
      <c r="B8051">
        <v>2686</v>
      </c>
      <c r="C8051" s="1">
        <v>45015</v>
      </c>
      <c r="D8051" s="1">
        <v>43993</v>
      </c>
      <c r="E8051">
        <v>196.01</v>
      </c>
      <c r="F8051" t="s">
        <v>6</v>
      </c>
      <c r="G8051" s="3">
        <f t="shared" si="250"/>
        <v>44986</v>
      </c>
      <c r="H8051">
        <f t="shared" si="251"/>
        <v>34</v>
      </c>
    </row>
    <row r="8052" spans="1:8" x14ac:dyDescent="0.35">
      <c r="A8052" t="s">
        <v>8058</v>
      </c>
      <c r="B8052">
        <v>3325</v>
      </c>
      <c r="C8052" s="1">
        <v>44527</v>
      </c>
      <c r="D8052" s="1">
        <v>45008</v>
      </c>
      <c r="E8052">
        <v>451.61</v>
      </c>
      <c r="F8052" t="s">
        <v>8</v>
      </c>
      <c r="G8052" s="3">
        <f t="shared" si="250"/>
        <v>44501</v>
      </c>
      <c r="H8052">
        <f t="shared" si="251"/>
        <v>16</v>
      </c>
    </row>
    <row r="8053" spans="1:8" x14ac:dyDescent="0.35">
      <c r="A8053" t="s">
        <v>8059</v>
      </c>
      <c r="B8053">
        <v>9372</v>
      </c>
      <c r="C8053" s="1">
        <v>44541</v>
      </c>
      <c r="D8053" s="1">
        <v>45008</v>
      </c>
      <c r="E8053">
        <v>55.65</v>
      </c>
      <c r="F8053" t="s">
        <v>11</v>
      </c>
      <c r="G8053" s="3">
        <f t="shared" si="250"/>
        <v>44531</v>
      </c>
      <c r="H8053">
        <f t="shared" si="251"/>
        <v>16</v>
      </c>
    </row>
    <row r="8054" spans="1:8" x14ac:dyDescent="0.35">
      <c r="A8054" t="s">
        <v>8060</v>
      </c>
      <c r="B8054">
        <v>4272</v>
      </c>
      <c r="C8054" s="1">
        <v>45260</v>
      </c>
      <c r="D8054" s="1">
        <v>44969</v>
      </c>
      <c r="E8054">
        <v>470.35</v>
      </c>
      <c r="F8054" t="s">
        <v>11</v>
      </c>
      <c r="G8054" s="3">
        <f t="shared" si="250"/>
        <v>45231</v>
      </c>
      <c r="H8054">
        <f t="shared" si="251"/>
        <v>10</v>
      </c>
    </row>
    <row r="8055" spans="1:8" x14ac:dyDescent="0.35">
      <c r="A8055" t="s">
        <v>8061</v>
      </c>
      <c r="B8055">
        <v>2874</v>
      </c>
      <c r="C8055" s="1">
        <v>44832</v>
      </c>
      <c r="D8055" s="1" t="e">
        <v>#N/A</v>
      </c>
      <c r="E8055">
        <v>243.22</v>
      </c>
      <c r="F8055" t="s">
        <v>8</v>
      </c>
      <c r="G8055" s="3">
        <f t="shared" si="250"/>
        <v>44805</v>
      </c>
      <c r="H8055" t="e">
        <f t="shared" si="251"/>
        <v>#VALUE!</v>
      </c>
    </row>
    <row r="8056" spans="1:8" x14ac:dyDescent="0.35">
      <c r="A8056" t="s">
        <v>8062</v>
      </c>
      <c r="B8056">
        <v>3557</v>
      </c>
      <c r="C8056" s="1">
        <v>44618</v>
      </c>
      <c r="D8056" s="1">
        <v>44198</v>
      </c>
      <c r="E8056">
        <v>212.01</v>
      </c>
      <c r="F8056" t="s">
        <v>6</v>
      </c>
      <c r="G8056" s="3">
        <f t="shared" si="250"/>
        <v>44593</v>
      </c>
      <c r="H8056">
        <f t="shared" si="251"/>
        <v>14</v>
      </c>
    </row>
    <row r="8057" spans="1:8" x14ac:dyDescent="0.35">
      <c r="A8057" t="s">
        <v>8063</v>
      </c>
      <c r="B8057">
        <v>1696</v>
      </c>
      <c r="C8057" s="1">
        <v>44333</v>
      </c>
      <c r="D8057" s="1">
        <v>43908</v>
      </c>
      <c r="E8057">
        <v>228.67</v>
      </c>
      <c r="F8057" t="s">
        <v>11</v>
      </c>
      <c r="G8057" s="3">
        <f t="shared" si="250"/>
        <v>44317</v>
      </c>
      <c r="H8057">
        <f t="shared" si="251"/>
        <v>14</v>
      </c>
    </row>
    <row r="8058" spans="1:8" x14ac:dyDescent="0.35">
      <c r="A8058" t="s">
        <v>8064</v>
      </c>
      <c r="B8058">
        <v>4335</v>
      </c>
      <c r="C8058" s="1">
        <v>44916</v>
      </c>
      <c r="D8058" s="1">
        <v>43908</v>
      </c>
      <c r="E8058">
        <v>25.23</v>
      </c>
      <c r="F8058" t="s">
        <v>8</v>
      </c>
      <c r="G8058" s="3">
        <f t="shared" si="250"/>
        <v>44896</v>
      </c>
      <c r="H8058">
        <f t="shared" si="251"/>
        <v>34</v>
      </c>
    </row>
    <row r="8059" spans="1:8" x14ac:dyDescent="0.35">
      <c r="A8059" t="s">
        <v>8065</v>
      </c>
      <c r="B8059">
        <v>9837</v>
      </c>
      <c r="C8059" s="1">
        <v>45552</v>
      </c>
      <c r="D8059" s="1">
        <v>45366</v>
      </c>
      <c r="E8059">
        <v>25.41</v>
      </c>
      <c r="F8059" t="s">
        <v>8</v>
      </c>
      <c r="G8059" s="3">
        <f t="shared" si="250"/>
        <v>45536</v>
      </c>
      <c r="H8059">
        <f t="shared" si="251"/>
        <v>6</v>
      </c>
    </row>
    <row r="8060" spans="1:8" x14ac:dyDescent="0.35">
      <c r="A8060" t="s">
        <v>8066</v>
      </c>
      <c r="B8060">
        <v>2074</v>
      </c>
      <c r="C8060" s="1">
        <v>45369</v>
      </c>
      <c r="D8060" s="1">
        <v>44661</v>
      </c>
      <c r="E8060">
        <v>232.59</v>
      </c>
      <c r="F8060" t="s">
        <v>6</v>
      </c>
      <c r="G8060" s="3">
        <f t="shared" si="250"/>
        <v>45352</v>
      </c>
      <c r="H8060">
        <f t="shared" si="251"/>
        <v>24</v>
      </c>
    </row>
    <row r="8061" spans="1:8" x14ac:dyDescent="0.35">
      <c r="A8061" t="s">
        <v>8067</v>
      </c>
      <c r="B8061">
        <v>3461</v>
      </c>
      <c r="C8061" s="1">
        <v>45764</v>
      </c>
      <c r="D8061" s="1">
        <v>43908</v>
      </c>
      <c r="E8061">
        <v>269.06</v>
      </c>
      <c r="F8061" t="s">
        <v>8</v>
      </c>
      <c r="G8061" s="3">
        <f t="shared" si="250"/>
        <v>45748</v>
      </c>
      <c r="H8061">
        <f t="shared" si="251"/>
        <v>62</v>
      </c>
    </row>
    <row r="8062" spans="1:8" x14ac:dyDescent="0.35">
      <c r="A8062" t="s">
        <v>8068</v>
      </c>
      <c r="B8062">
        <v>7793</v>
      </c>
      <c r="C8062" s="1">
        <v>44058</v>
      </c>
      <c r="D8062" s="1">
        <v>45366</v>
      </c>
      <c r="E8062">
        <v>279.63</v>
      </c>
      <c r="F8062" t="s">
        <v>8</v>
      </c>
      <c r="G8062" s="3">
        <f t="shared" si="250"/>
        <v>44044</v>
      </c>
      <c r="H8062">
        <f t="shared" si="251"/>
        <v>44</v>
      </c>
    </row>
    <row r="8063" spans="1:8" x14ac:dyDescent="0.35">
      <c r="A8063" t="s">
        <v>8069</v>
      </c>
      <c r="B8063">
        <v>5849</v>
      </c>
      <c r="C8063" s="1">
        <v>44895</v>
      </c>
      <c r="D8063" s="1">
        <v>44969</v>
      </c>
      <c r="E8063">
        <v>418.13</v>
      </c>
      <c r="F8063" t="s">
        <v>8</v>
      </c>
      <c r="G8063" s="3">
        <f t="shared" si="250"/>
        <v>44866</v>
      </c>
      <c r="H8063">
        <f t="shared" si="251"/>
        <v>2</v>
      </c>
    </row>
    <row r="8064" spans="1:8" x14ac:dyDescent="0.35">
      <c r="A8064" t="s">
        <v>8070</v>
      </c>
      <c r="B8064">
        <v>6345</v>
      </c>
      <c r="C8064" s="1">
        <v>44381</v>
      </c>
      <c r="D8064" s="1">
        <v>44969</v>
      </c>
      <c r="E8064">
        <v>378.61</v>
      </c>
      <c r="F8064" t="s">
        <v>11</v>
      </c>
      <c r="G8064" s="3">
        <f t="shared" si="250"/>
        <v>44378</v>
      </c>
      <c r="H8064">
        <f t="shared" si="251"/>
        <v>20</v>
      </c>
    </row>
    <row r="8065" spans="1:8" x14ac:dyDescent="0.35">
      <c r="A8065" t="s">
        <v>8071</v>
      </c>
      <c r="B8065">
        <v>1315</v>
      </c>
      <c r="C8065" s="1">
        <v>45329</v>
      </c>
      <c r="D8065" s="1">
        <v>44099</v>
      </c>
      <c r="E8065">
        <v>234.25</v>
      </c>
      <c r="F8065" t="s">
        <v>8</v>
      </c>
      <c r="G8065" s="3">
        <f t="shared" si="250"/>
        <v>45323</v>
      </c>
      <c r="H8065">
        <f t="shared" si="251"/>
        <v>41</v>
      </c>
    </row>
    <row r="8066" spans="1:8" x14ac:dyDescent="0.35">
      <c r="A8066" t="s">
        <v>8072</v>
      </c>
      <c r="B8066">
        <v>9317</v>
      </c>
      <c r="C8066" s="1">
        <v>45317</v>
      </c>
      <c r="D8066" s="1">
        <v>45366</v>
      </c>
      <c r="E8066">
        <v>333.29</v>
      </c>
      <c r="F8066" t="s">
        <v>6</v>
      </c>
      <c r="G8066" s="3">
        <f t="shared" si="250"/>
        <v>45292</v>
      </c>
      <c r="H8066">
        <f t="shared" si="251"/>
        <v>2</v>
      </c>
    </row>
    <row r="8067" spans="1:8" x14ac:dyDescent="0.35">
      <c r="A8067" t="s">
        <v>8073</v>
      </c>
      <c r="B8067">
        <v>4012</v>
      </c>
      <c r="C8067" s="1">
        <v>45537</v>
      </c>
      <c r="D8067" s="1">
        <v>44969</v>
      </c>
      <c r="E8067">
        <v>324.38</v>
      </c>
      <c r="F8067" t="s">
        <v>6</v>
      </c>
      <c r="G8067" s="3">
        <f t="shared" ref="G8067:G8130" si="252">DATE(YEAR(C8067),MONTH(C8067),1)</f>
        <v>45536</v>
      </c>
      <c r="H8067">
        <f t="shared" ref="H8067:H8130" si="253">ABS(IF(ISNUMBER(D8067),ROUND((D8067-C8067)/30,0),"AA"))</f>
        <v>19</v>
      </c>
    </row>
    <row r="8068" spans="1:8" x14ac:dyDescent="0.35">
      <c r="A8068" t="s">
        <v>8074</v>
      </c>
      <c r="B8068">
        <v>5515</v>
      </c>
      <c r="C8068" s="1">
        <v>45078</v>
      </c>
      <c r="D8068" s="1">
        <v>44969</v>
      </c>
      <c r="E8068">
        <v>53.52</v>
      </c>
      <c r="F8068" t="s">
        <v>6</v>
      </c>
      <c r="G8068" s="3">
        <f t="shared" si="252"/>
        <v>45078</v>
      </c>
      <c r="H8068">
        <f t="shared" si="253"/>
        <v>4</v>
      </c>
    </row>
    <row r="8069" spans="1:8" x14ac:dyDescent="0.35">
      <c r="A8069" t="s">
        <v>8075</v>
      </c>
      <c r="B8069">
        <v>9844</v>
      </c>
      <c r="C8069" s="1">
        <v>44031</v>
      </c>
      <c r="D8069" s="1">
        <v>43908</v>
      </c>
      <c r="E8069">
        <v>11.07</v>
      </c>
      <c r="F8069" t="s">
        <v>8</v>
      </c>
      <c r="G8069" s="3">
        <f t="shared" si="252"/>
        <v>44013</v>
      </c>
      <c r="H8069">
        <f t="shared" si="253"/>
        <v>4</v>
      </c>
    </row>
    <row r="8070" spans="1:8" x14ac:dyDescent="0.35">
      <c r="A8070" t="s">
        <v>8076</v>
      </c>
      <c r="B8070">
        <v>2840</v>
      </c>
      <c r="C8070" s="1">
        <v>43836</v>
      </c>
      <c r="D8070" s="1">
        <v>44099</v>
      </c>
      <c r="E8070">
        <v>362.42</v>
      </c>
      <c r="F8070" t="s">
        <v>6</v>
      </c>
      <c r="G8070" s="3">
        <f t="shared" si="252"/>
        <v>43831</v>
      </c>
      <c r="H8070">
        <f t="shared" si="253"/>
        <v>9</v>
      </c>
    </row>
    <row r="8071" spans="1:8" x14ac:dyDescent="0.35">
      <c r="A8071" t="s">
        <v>8077</v>
      </c>
      <c r="B8071">
        <v>2805</v>
      </c>
      <c r="C8071" s="1">
        <v>44594</v>
      </c>
      <c r="D8071" s="1">
        <v>43993</v>
      </c>
      <c r="E8071">
        <v>94.03</v>
      </c>
      <c r="F8071" t="s">
        <v>6</v>
      </c>
      <c r="G8071" s="3">
        <f t="shared" si="252"/>
        <v>44593</v>
      </c>
      <c r="H8071">
        <f t="shared" si="253"/>
        <v>20</v>
      </c>
    </row>
    <row r="8072" spans="1:8" x14ac:dyDescent="0.35">
      <c r="A8072" t="s">
        <v>8078</v>
      </c>
      <c r="B8072">
        <v>7654</v>
      </c>
      <c r="C8072" s="1">
        <v>45079</v>
      </c>
      <c r="D8072" s="1">
        <v>43908</v>
      </c>
      <c r="E8072">
        <v>202.04</v>
      </c>
      <c r="F8072" t="s">
        <v>11</v>
      </c>
      <c r="G8072" s="3">
        <f t="shared" si="252"/>
        <v>45078</v>
      </c>
      <c r="H8072">
        <f t="shared" si="253"/>
        <v>39</v>
      </c>
    </row>
    <row r="8073" spans="1:8" x14ac:dyDescent="0.35">
      <c r="A8073" t="s">
        <v>8079</v>
      </c>
      <c r="B8073">
        <v>1542</v>
      </c>
      <c r="C8073" s="1">
        <v>45719</v>
      </c>
      <c r="D8073" s="1">
        <v>45366</v>
      </c>
      <c r="E8073">
        <v>269.89</v>
      </c>
      <c r="F8073" t="s">
        <v>11</v>
      </c>
      <c r="G8073" s="3">
        <f t="shared" si="252"/>
        <v>45717</v>
      </c>
      <c r="H8073">
        <f t="shared" si="253"/>
        <v>12</v>
      </c>
    </row>
    <row r="8074" spans="1:8" x14ac:dyDescent="0.35">
      <c r="A8074" t="s">
        <v>8080</v>
      </c>
      <c r="B8074">
        <v>4933</v>
      </c>
      <c r="C8074" s="1">
        <v>45301</v>
      </c>
      <c r="D8074" s="1">
        <v>45339</v>
      </c>
      <c r="E8074">
        <v>316.2</v>
      </c>
      <c r="F8074" t="s">
        <v>6</v>
      </c>
      <c r="G8074" s="3">
        <f t="shared" si="252"/>
        <v>45292</v>
      </c>
      <c r="H8074">
        <f t="shared" si="253"/>
        <v>1</v>
      </c>
    </row>
    <row r="8075" spans="1:8" x14ac:dyDescent="0.35">
      <c r="A8075" t="s">
        <v>8081</v>
      </c>
      <c r="B8075">
        <v>1930</v>
      </c>
      <c r="C8075" s="1">
        <v>45457</v>
      </c>
      <c r="D8075" s="1">
        <v>45008</v>
      </c>
      <c r="E8075">
        <v>321.45</v>
      </c>
      <c r="F8075" t="s">
        <v>11</v>
      </c>
      <c r="G8075" s="3">
        <f t="shared" si="252"/>
        <v>45444</v>
      </c>
      <c r="H8075">
        <f t="shared" si="253"/>
        <v>15</v>
      </c>
    </row>
    <row r="8076" spans="1:8" x14ac:dyDescent="0.35">
      <c r="A8076" t="s">
        <v>8082</v>
      </c>
      <c r="B8076">
        <v>7902</v>
      </c>
      <c r="C8076" s="1">
        <v>45166</v>
      </c>
      <c r="D8076" s="1">
        <v>44198</v>
      </c>
      <c r="E8076">
        <v>105.36</v>
      </c>
      <c r="F8076" t="s">
        <v>6</v>
      </c>
      <c r="G8076" s="3">
        <f t="shared" si="252"/>
        <v>45139</v>
      </c>
      <c r="H8076">
        <f t="shared" si="253"/>
        <v>32</v>
      </c>
    </row>
    <row r="8077" spans="1:8" x14ac:dyDescent="0.35">
      <c r="A8077" t="s">
        <v>8083</v>
      </c>
      <c r="B8077">
        <v>5597</v>
      </c>
      <c r="C8077" s="1">
        <v>44204</v>
      </c>
      <c r="D8077" s="1">
        <v>45366</v>
      </c>
      <c r="E8077">
        <v>141.97</v>
      </c>
      <c r="F8077" t="s">
        <v>6</v>
      </c>
      <c r="G8077" s="3">
        <f t="shared" si="252"/>
        <v>44197</v>
      </c>
      <c r="H8077">
        <f t="shared" si="253"/>
        <v>39</v>
      </c>
    </row>
    <row r="8078" spans="1:8" x14ac:dyDescent="0.35">
      <c r="A8078" t="s">
        <v>8084</v>
      </c>
      <c r="B8078">
        <v>7250</v>
      </c>
      <c r="C8078" s="1">
        <v>43962</v>
      </c>
      <c r="D8078" s="1">
        <v>45366</v>
      </c>
      <c r="E8078">
        <v>318.8</v>
      </c>
      <c r="F8078" t="s">
        <v>11</v>
      </c>
      <c r="G8078" s="3">
        <f t="shared" si="252"/>
        <v>43952</v>
      </c>
      <c r="H8078">
        <f t="shared" si="253"/>
        <v>47</v>
      </c>
    </row>
    <row r="8079" spans="1:8" x14ac:dyDescent="0.35">
      <c r="A8079" t="s">
        <v>8085</v>
      </c>
      <c r="B8079">
        <v>5146</v>
      </c>
      <c r="C8079" s="1">
        <v>45316</v>
      </c>
      <c r="D8079" s="1">
        <v>44012</v>
      </c>
      <c r="E8079">
        <v>173.66</v>
      </c>
      <c r="F8079" t="s">
        <v>8</v>
      </c>
      <c r="G8079" s="3">
        <f t="shared" si="252"/>
        <v>45292</v>
      </c>
      <c r="H8079">
        <f t="shared" si="253"/>
        <v>43</v>
      </c>
    </row>
    <row r="8080" spans="1:8" x14ac:dyDescent="0.35">
      <c r="A8080" t="s">
        <v>8086</v>
      </c>
      <c r="B8080">
        <v>8938</v>
      </c>
      <c r="C8080" s="1">
        <v>44817</v>
      </c>
      <c r="D8080" s="1" t="e">
        <v>#N/A</v>
      </c>
      <c r="E8080">
        <v>451</v>
      </c>
      <c r="F8080" t="s">
        <v>11</v>
      </c>
      <c r="G8080" s="3">
        <f t="shared" si="252"/>
        <v>44805</v>
      </c>
      <c r="H8080" t="e">
        <f t="shared" si="253"/>
        <v>#VALUE!</v>
      </c>
    </row>
    <row r="8081" spans="1:8" x14ac:dyDescent="0.35">
      <c r="A8081" t="s">
        <v>8087</v>
      </c>
      <c r="B8081">
        <v>3926</v>
      </c>
      <c r="C8081" s="1">
        <v>45417</v>
      </c>
      <c r="D8081" s="1">
        <v>44012</v>
      </c>
      <c r="E8081">
        <v>15.37</v>
      </c>
      <c r="F8081" t="s">
        <v>8</v>
      </c>
      <c r="G8081" s="3">
        <f t="shared" si="252"/>
        <v>45413</v>
      </c>
      <c r="H8081">
        <f t="shared" si="253"/>
        <v>47</v>
      </c>
    </row>
    <row r="8082" spans="1:8" x14ac:dyDescent="0.35">
      <c r="A8082" t="s">
        <v>8088</v>
      </c>
      <c r="B8082">
        <v>5837</v>
      </c>
      <c r="C8082" s="1">
        <v>44289</v>
      </c>
      <c r="D8082" s="1">
        <v>45008</v>
      </c>
      <c r="E8082">
        <v>407.15</v>
      </c>
      <c r="F8082" t="s">
        <v>8</v>
      </c>
      <c r="G8082" s="3">
        <f t="shared" si="252"/>
        <v>44287</v>
      </c>
      <c r="H8082">
        <f t="shared" si="253"/>
        <v>24</v>
      </c>
    </row>
    <row r="8083" spans="1:8" x14ac:dyDescent="0.35">
      <c r="A8083" t="s">
        <v>8089</v>
      </c>
      <c r="B8083">
        <v>3336</v>
      </c>
      <c r="C8083" s="1">
        <v>44651</v>
      </c>
      <c r="D8083" s="1">
        <v>45276</v>
      </c>
      <c r="E8083">
        <v>156.15</v>
      </c>
      <c r="F8083" t="s">
        <v>8</v>
      </c>
      <c r="G8083" s="3">
        <f t="shared" si="252"/>
        <v>44621</v>
      </c>
      <c r="H8083">
        <f t="shared" si="253"/>
        <v>21</v>
      </c>
    </row>
    <row r="8084" spans="1:8" x14ac:dyDescent="0.35">
      <c r="A8084" t="s">
        <v>8090</v>
      </c>
      <c r="B8084">
        <v>7126</v>
      </c>
      <c r="C8084" s="1">
        <v>44846</v>
      </c>
      <c r="D8084" s="1">
        <v>45339</v>
      </c>
      <c r="E8084">
        <v>115.33</v>
      </c>
      <c r="F8084" t="s">
        <v>8</v>
      </c>
      <c r="G8084" s="3">
        <f t="shared" si="252"/>
        <v>44835</v>
      </c>
      <c r="H8084">
        <f t="shared" si="253"/>
        <v>16</v>
      </c>
    </row>
    <row r="8085" spans="1:8" x14ac:dyDescent="0.35">
      <c r="A8085" t="s">
        <v>8091</v>
      </c>
      <c r="B8085">
        <v>1304</v>
      </c>
      <c r="C8085" s="1">
        <v>44172</v>
      </c>
      <c r="D8085" s="1">
        <v>45366</v>
      </c>
      <c r="E8085">
        <v>296.93</v>
      </c>
      <c r="F8085" t="s">
        <v>11</v>
      </c>
      <c r="G8085" s="3">
        <f t="shared" si="252"/>
        <v>44166</v>
      </c>
      <c r="H8085">
        <f t="shared" si="253"/>
        <v>40</v>
      </c>
    </row>
    <row r="8086" spans="1:8" x14ac:dyDescent="0.35">
      <c r="A8086" t="s">
        <v>8092</v>
      </c>
      <c r="B8086">
        <v>4650</v>
      </c>
      <c r="C8086" s="1">
        <v>44679</v>
      </c>
      <c r="D8086" s="1">
        <v>43993</v>
      </c>
      <c r="E8086">
        <v>234.68</v>
      </c>
      <c r="F8086" t="s">
        <v>11</v>
      </c>
      <c r="G8086" s="3">
        <f t="shared" si="252"/>
        <v>44652</v>
      </c>
      <c r="H8086">
        <f t="shared" si="253"/>
        <v>23</v>
      </c>
    </row>
    <row r="8087" spans="1:8" x14ac:dyDescent="0.35">
      <c r="A8087" t="s">
        <v>8093</v>
      </c>
      <c r="B8087">
        <v>1146</v>
      </c>
      <c r="C8087" s="1">
        <v>45704</v>
      </c>
      <c r="D8087" s="1">
        <v>45366</v>
      </c>
      <c r="E8087">
        <v>99.49</v>
      </c>
      <c r="F8087" t="s">
        <v>6</v>
      </c>
      <c r="G8087" s="3">
        <f t="shared" si="252"/>
        <v>45689</v>
      </c>
      <c r="H8087">
        <f t="shared" si="253"/>
        <v>11</v>
      </c>
    </row>
    <row r="8088" spans="1:8" x14ac:dyDescent="0.35">
      <c r="A8088" t="s">
        <v>8094</v>
      </c>
      <c r="B8088">
        <v>8394</v>
      </c>
      <c r="C8088" s="1">
        <v>44524</v>
      </c>
      <c r="D8088" s="1">
        <v>44969</v>
      </c>
      <c r="E8088">
        <v>208.48</v>
      </c>
      <c r="F8088" t="s">
        <v>8</v>
      </c>
      <c r="G8088" s="3">
        <f t="shared" si="252"/>
        <v>44501</v>
      </c>
      <c r="H8088">
        <f t="shared" si="253"/>
        <v>15</v>
      </c>
    </row>
    <row r="8089" spans="1:8" x14ac:dyDescent="0.35">
      <c r="A8089" t="s">
        <v>8095</v>
      </c>
      <c r="B8089">
        <v>1963</v>
      </c>
      <c r="C8089" s="1">
        <v>45591</v>
      </c>
      <c r="D8089" s="1">
        <v>45366</v>
      </c>
      <c r="E8089">
        <v>132.46</v>
      </c>
      <c r="F8089" t="s">
        <v>6</v>
      </c>
      <c r="G8089" s="3">
        <f t="shared" si="252"/>
        <v>45566</v>
      </c>
      <c r="H8089">
        <f t="shared" si="253"/>
        <v>8</v>
      </c>
    </row>
    <row r="8090" spans="1:8" x14ac:dyDescent="0.35">
      <c r="A8090" t="s">
        <v>8096</v>
      </c>
      <c r="B8090">
        <v>8354</v>
      </c>
      <c r="C8090" s="1">
        <v>43936</v>
      </c>
      <c r="D8090" s="1">
        <v>45366</v>
      </c>
      <c r="E8090">
        <v>10.38</v>
      </c>
      <c r="F8090" t="s">
        <v>6</v>
      </c>
      <c r="G8090" s="3">
        <f t="shared" si="252"/>
        <v>43922</v>
      </c>
      <c r="H8090">
        <f t="shared" si="253"/>
        <v>48</v>
      </c>
    </row>
    <row r="8091" spans="1:8" x14ac:dyDescent="0.35">
      <c r="A8091" t="s">
        <v>8097</v>
      </c>
      <c r="B8091">
        <v>4969</v>
      </c>
      <c r="C8091" s="1">
        <v>43930</v>
      </c>
      <c r="D8091" s="1">
        <v>45366</v>
      </c>
      <c r="E8091">
        <v>193.96</v>
      </c>
      <c r="F8091" t="s">
        <v>11</v>
      </c>
      <c r="G8091" s="3">
        <f t="shared" si="252"/>
        <v>43922</v>
      </c>
      <c r="H8091">
        <f t="shared" si="253"/>
        <v>48</v>
      </c>
    </row>
    <row r="8092" spans="1:8" x14ac:dyDescent="0.35">
      <c r="A8092" t="s">
        <v>8098</v>
      </c>
      <c r="B8092">
        <v>6051</v>
      </c>
      <c r="C8092" s="1">
        <v>45213</v>
      </c>
      <c r="D8092" s="1">
        <v>45366</v>
      </c>
      <c r="E8092">
        <v>30.59</v>
      </c>
      <c r="F8092" t="s">
        <v>6</v>
      </c>
      <c r="G8092" s="3">
        <f t="shared" si="252"/>
        <v>45200</v>
      </c>
      <c r="H8092">
        <f t="shared" si="253"/>
        <v>5</v>
      </c>
    </row>
    <row r="8093" spans="1:8" x14ac:dyDescent="0.35">
      <c r="A8093" t="s">
        <v>8099</v>
      </c>
      <c r="B8093">
        <v>4642</v>
      </c>
      <c r="C8093" s="1">
        <v>44900</v>
      </c>
      <c r="D8093" s="1">
        <v>45366</v>
      </c>
      <c r="E8093">
        <v>352.22</v>
      </c>
      <c r="F8093" t="s">
        <v>6</v>
      </c>
      <c r="G8093" s="3">
        <f t="shared" si="252"/>
        <v>44896</v>
      </c>
      <c r="H8093">
        <f t="shared" si="253"/>
        <v>16</v>
      </c>
    </row>
    <row r="8094" spans="1:8" x14ac:dyDescent="0.35">
      <c r="A8094" t="s">
        <v>8100</v>
      </c>
      <c r="B8094">
        <v>5191</v>
      </c>
      <c r="C8094" s="1">
        <v>44847</v>
      </c>
      <c r="D8094" s="1" t="e">
        <v>#N/A</v>
      </c>
      <c r="E8094">
        <v>255.6</v>
      </c>
      <c r="F8094" t="s">
        <v>11</v>
      </c>
      <c r="G8094" s="3">
        <f t="shared" si="252"/>
        <v>44835</v>
      </c>
      <c r="H8094" t="e">
        <f t="shared" si="253"/>
        <v>#VALUE!</v>
      </c>
    </row>
    <row r="8095" spans="1:8" x14ac:dyDescent="0.35">
      <c r="A8095" t="s">
        <v>8101</v>
      </c>
      <c r="B8095">
        <v>9729</v>
      </c>
      <c r="C8095" s="1">
        <v>44150</v>
      </c>
      <c r="D8095" s="1">
        <v>45008</v>
      </c>
      <c r="E8095">
        <v>409.42</v>
      </c>
      <c r="F8095" t="s">
        <v>6</v>
      </c>
      <c r="G8095" s="3">
        <f t="shared" si="252"/>
        <v>44136</v>
      </c>
      <c r="H8095">
        <f t="shared" si="253"/>
        <v>29</v>
      </c>
    </row>
    <row r="8096" spans="1:8" x14ac:dyDescent="0.35">
      <c r="A8096" t="s">
        <v>8102</v>
      </c>
      <c r="B8096">
        <v>5561</v>
      </c>
      <c r="C8096" s="1">
        <v>44967</v>
      </c>
      <c r="D8096" s="1">
        <v>45008</v>
      </c>
      <c r="E8096">
        <v>343.04</v>
      </c>
      <c r="F8096" t="s">
        <v>11</v>
      </c>
      <c r="G8096" s="3">
        <f t="shared" si="252"/>
        <v>44958</v>
      </c>
      <c r="H8096">
        <f t="shared" si="253"/>
        <v>1</v>
      </c>
    </row>
    <row r="8097" spans="1:8" x14ac:dyDescent="0.35">
      <c r="A8097" t="s">
        <v>8103</v>
      </c>
      <c r="B8097">
        <v>7555</v>
      </c>
      <c r="C8097" s="1">
        <v>45414</v>
      </c>
      <c r="D8097" s="1">
        <v>44969</v>
      </c>
      <c r="E8097">
        <v>415.26</v>
      </c>
      <c r="F8097" t="s">
        <v>6</v>
      </c>
      <c r="G8097" s="3">
        <f t="shared" si="252"/>
        <v>45413</v>
      </c>
      <c r="H8097">
        <f t="shared" si="253"/>
        <v>15</v>
      </c>
    </row>
    <row r="8098" spans="1:8" x14ac:dyDescent="0.35">
      <c r="A8098" t="s">
        <v>8104</v>
      </c>
      <c r="B8098">
        <v>9356</v>
      </c>
      <c r="C8098" s="1">
        <v>44973</v>
      </c>
      <c r="D8098" s="1">
        <v>45366</v>
      </c>
      <c r="E8098">
        <v>277.92</v>
      </c>
      <c r="F8098" t="s">
        <v>11</v>
      </c>
      <c r="G8098" s="3">
        <f t="shared" si="252"/>
        <v>44958</v>
      </c>
      <c r="H8098">
        <f t="shared" si="253"/>
        <v>13</v>
      </c>
    </row>
    <row r="8099" spans="1:8" x14ac:dyDescent="0.35">
      <c r="A8099" t="s">
        <v>8105</v>
      </c>
      <c r="B8099">
        <v>6771</v>
      </c>
      <c r="C8099" s="1">
        <v>44502</v>
      </c>
      <c r="D8099" s="1">
        <v>45366</v>
      </c>
      <c r="E8099">
        <v>438.4</v>
      </c>
      <c r="F8099" t="s">
        <v>8</v>
      </c>
      <c r="G8099" s="3">
        <f t="shared" si="252"/>
        <v>44501</v>
      </c>
      <c r="H8099">
        <f t="shared" si="253"/>
        <v>29</v>
      </c>
    </row>
    <row r="8100" spans="1:8" x14ac:dyDescent="0.35">
      <c r="A8100" t="s">
        <v>8106</v>
      </c>
      <c r="B8100">
        <v>8401</v>
      </c>
      <c r="C8100" s="1">
        <v>44052</v>
      </c>
      <c r="D8100" s="1" t="e">
        <v>#N/A</v>
      </c>
      <c r="E8100">
        <v>499.06</v>
      </c>
      <c r="F8100" t="s">
        <v>11</v>
      </c>
      <c r="G8100" s="3">
        <f t="shared" si="252"/>
        <v>44044</v>
      </c>
      <c r="H8100" t="e">
        <f t="shared" si="253"/>
        <v>#VALUE!</v>
      </c>
    </row>
    <row r="8101" spans="1:8" x14ac:dyDescent="0.35">
      <c r="A8101" t="s">
        <v>8107</v>
      </c>
      <c r="B8101">
        <v>9483</v>
      </c>
      <c r="C8101" s="1">
        <v>45068</v>
      </c>
      <c r="D8101" s="1">
        <v>45366</v>
      </c>
      <c r="E8101">
        <v>191.02</v>
      </c>
      <c r="F8101" t="s">
        <v>8</v>
      </c>
      <c r="G8101" s="3">
        <f t="shared" si="252"/>
        <v>45047</v>
      </c>
      <c r="H8101">
        <f t="shared" si="253"/>
        <v>10</v>
      </c>
    </row>
    <row r="8102" spans="1:8" x14ac:dyDescent="0.35">
      <c r="A8102" t="s">
        <v>8108</v>
      </c>
      <c r="B8102">
        <v>7554</v>
      </c>
      <c r="C8102" s="1">
        <v>45132</v>
      </c>
      <c r="D8102" s="1">
        <v>45366</v>
      </c>
      <c r="E8102">
        <v>211.45</v>
      </c>
      <c r="F8102" t="s">
        <v>11</v>
      </c>
      <c r="G8102" s="3">
        <f t="shared" si="252"/>
        <v>45108</v>
      </c>
      <c r="H8102">
        <f t="shared" si="253"/>
        <v>8</v>
      </c>
    </row>
    <row r="8103" spans="1:8" x14ac:dyDescent="0.35">
      <c r="A8103" t="s">
        <v>8109</v>
      </c>
      <c r="B8103">
        <v>3083</v>
      </c>
      <c r="C8103" s="1">
        <v>43966</v>
      </c>
      <c r="D8103" s="1">
        <v>44012</v>
      </c>
      <c r="E8103">
        <v>123.1</v>
      </c>
      <c r="F8103" t="s">
        <v>11</v>
      </c>
      <c r="G8103" s="3">
        <f t="shared" si="252"/>
        <v>43952</v>
      </c>
      <c r="H8103">
        <f t="shared" si="253"/>
        <v>2</v>
      </c>
    </row>
    <row r="8104" spans="1:8" x14ac:dyDescent="0.35">
      <c r="A8104" t="s">
        <v>8110</v>
      </c>
      <c r="B8104">
        <v>7244</v>
      </c>
      <c r="C8104" s="1">
        <v>45244</v>
      </c>
      <c r="D8104" s="1">
        <v>44012</v>
      </c>
      <c r="E8104">
        <v>207.58</v>
      </c>
      <c r="F8104" t="s">
        <v>6</v>
      </c>
      <c r="G8104" s="3">
        <f t="shared" si="252"/>
        <v>45231</v>
      </c>
      <c r="H8104">
        <f t="shared" si="253"/>
        <v>41</v>
      </c>
    </row>
    <row r="8105" spans="1:8" x14ac:dyDescent="0.35">
      <c r="A8105" t="s">
        <v>8111</v>
      </c>
      <c r="B8105">
        <v>9666</v>
      </c>
      <c r="C8105" s="1">
        <v>44226</v>
      </c>
      <c r="D8105" s="1">
        <v>45008</v>
      </c>
      <c r="E8105">
        <v>209.8</v>
      </c>
      <c r="F8105" t="s">
        <v>8</v>
      </c>
      <c r="G8105" s="3">
        <f t="shared" si="252"/>
        <v>44197</v>
      </c>
      <c r="H8105">
        <f t="shared" si="253"/>
        <v>26</v>
      </c>
    </row>
    <row r="8106" spans="1:8" x14ac:dyDescent="0.35">
      <c r="A8106" t="s">
        <v>8112</v>
      </c>
      <c r="B8106">
        <v>2207</v>
      </c>
      <c r="C8106" s="1">
        <v>44034</v>
      </c>
      <c r="D8106" s="1">
        <v>45366</v>
      </c>
      <c r="E8106">
        <v>73.38</v>
      </c>
      <c r="F8106" t="s">
        <v>8</v>
      </c>
      <c r="G8106" s="3">
        <f t="shared" si="252"/>
        <v>44013</v>
      </c>
      <c r="H8106">
        <f t="shared" si="253"/>
        <v>44</v>
      </c>
    </row>
    <row r="8107" spans="1:8" x14ac:dyDescent="0.35">
      <c r="A8107" t="s">
        <v>8113</v>
      </c>
      <c r="B8107">
        <v>6085</v>
      </c>
      <c r="C8107" s="1">
        <v>43925</v>
      </c>
      <c r="D8107" s="1" t="e">
        <v>#N/A</v>
      </c>
      <c r="E8107">
        <v>287.8</v>
      </c>
      <c r="F8107" t="s">
        <v>6</v>
      </c>
      <c r="G8107" s="3">
        <f t="shared" si="252"/>
        <v>43922</v>
      </c>
      <c r="H8107" t="e">
        <f t="shared" si="253"/>
        <v>#VALUE!</v>
      </c>
    </row>
    <row r="8108" spans="1:8" x14ac:dyDescent="0.35">
      <c r="A8108" t="s">
        <v>8114</v>
      </c>
      <c r="B8108">
        <v>3853</v>
      </c>
      <c r="C8108" s="1">
        <v>44734</v>
      </c>
      <c r="D8108" s="1">
        <v>45008</v>
      </c>
      <c r="E8108">
        <v>76.099999999999994</v>
      </c>
      <c r="F8108" t="s">
        <v>11</v>
      </c>
      <c r="G8108" s="3">
        <f t="shared" si="252"/>
        <v>44713</v>
      </c>
      <c r="H8108">
        <f t="shared" si="253"/>
        <v>9</v>
      </c>
    </row>
    <row r="8109" spans="1:8" x14ac:dyDescent="0.35">
      <c r="A8109" t="s">
        <v>8115</v>
      </c>
      <c r="B8109">
        <v>5203</v>
      </c>
      <c r="C8109" s="1">
        <v>45135</v>
      </c>
      <c r="D8109" s="1">
        <v>44969</v>
      </c>
      <c r="E8109">
        <v>101.14</v>
      </c>
      <c r="F8109" t="s">
        <v>8</v>
      </c>
      <c r="G8109" s="3">
        <f t="shared" si="252"/>
        <v>45108</v>
      </c>
      <c r="H8109">
        <f t="shared" si="253"/>
        <v>6</v>
      </c>
    </row>
    <row r="8110" spans="1:8" x14ac:dyDescent="0.35">
      <c r="A8110" t="s">
        <v>8116</v>
      </c>
      <c r="B8110">
        <v>7339</v>
      </c>
      <c r="C8110" s="1">
        <v>43958</v>
      </c>
      <c r="D8110" s="1">
        <v>45366</v>
      </c>
      <c r="E8110">
        <v>100.41</v>
      </c>
      <c r="F8110" t="s">
        <v>6</v>
      </c>
      <c r="G8110" s="3">
        <f t="shared" si="252"/>
        <v>43952</v>
      </c>
      <c r="H8110">
        <f t="shared" si="253"/>
        <v>47</v>
      </c>
    </row>
    <row r="8111" spans="1:8" x14ac:dyDescent="0.35">
      <c r="A8111" t="s">
        <v>8117</v>
      </c>
      <c r="B8111">
        <v>3110</v>
      </c>
      <c r="C8111" s="1">
        <v>44108</v>
      </c>
      <c r="D8111" s="1">
        <v>45366</v>
      </c>
      <c r="E8111">
        <v>15.43</v>
      </c>
      <c r="F8111" t="s">
        <v>6</v>
      </c>
      <c r="G8111" s="3">
        <f t="shared" si="252"/>
        <v>44105</v>
      </c>
      <c r="H8111">
        <f t="shared" si="253"/>
        <v>42</v>
      </c>
    </row>
    <row r="8112" spans="1:8" x14ac:dyDescent="0.35">
      <c r="A8112" t="s">
        <v>8118</v>
      </c>
      <c r="B8112">
        <v>7523</v>
      </c>
      <c r="C8112" s="1">
        <v>45534</v>
      </c>
      <c r="D8112" s="1">
        <v>44099</v>
      </c>
      <c r="E8112">
        <v>45.61</v>
      </c>
      <c r="F8112" t="s">
        <v>6</v>
      </c>
      <c r="G8112" s="3">
        <f t="shared" si="252"/>
        <v>45505</v>
      </c>
      <c r="H8112">
        <f t="shared" si="253"/>
        <v>48</v>
      </c>
    </row>
    <row r="8113" spans="1:8" x14ac:dyDescent="0.35">
      <c r="A8113" t="s">
        <v>8119</v>
      </c>
      <c r="B8113">
        <v>7687</v>
      </c>
      <c r="C8113" s="1">
        <v>45387</v>
      </c>
      <c r="D8113" s="1">
        <v>43993</v>
      </c>
      <c r="E8113">
        <v>96.69</v>
      </c>
      <c r="F8113" t="s">
        <v>6</v>
      </c>
      <c r="G8113" s="3">
        <f t="shared" si="252"/>
        <v>45383</v>
      </c>
      <c r="H8113">
        <f t="shared" si="253"/>
        <v>46</v>
      </c>
    </row>
    <row r="8114" spans="1:8" x14ac:dyDescent="0.35">
      <c r="A8114" t="s">
        <v>8120</v>
      </c>
      <c r="B8114">
        <v>7176</v>
      </c>
      <c r="C8114" s="1">
        <v>44208</v>
      </c>
      <c r="D8114" s="1">
        <v>43993</v>
      </c>
      <c r="E8114">
        <v>309.02999999999997</v>
      </c>
      <c r="F8114" t="s">
        <v>8</v>
      </c>
      <c r="G8114" s="3">
        <f t="shared" si="252"/>
        <v>44197</v>
      </c>
      <c r="H8114">
        <f t="shared" si="253"/>
        <v>7</v>
      </c>
    </row>
    <row r="8115" spans="1:8" x14ac:dyDescent="0.35">
      <c r="A8115" t="s">
        <v>8121</v>
      </c>
      <c r="B8115">
        <v>3528</v>
      </c>
      <c r="C8115" s="1">
        <v>44670</v>
      </c>
      <c r="D8115" s="1">
        <v>43993</v>
      </c>
      <c r="E8115">
        <v>298.11</v>
      </c>
      <c r="F8115" t="s">
        <v>8</v>
      </c>
      <c r="G8115" s="3">
        <f t="shared" si="252"/>
        <v>44652</v>
      </c>
      <c r="H8115">
        <f t="shared" si="253"/>
        <v>23</v>
      </c>
    </row>
    <row r="8116" spans="1:8" x14ac:dyDescent="0.35">
      <c r="A8116" t="s">
        <v>8122</v>
      </c>
      <c r="B8116">
        <v>9981</v>
      </c>
      <c r="C8116" s="1">
        <v>44651</v>
      </c>
      <c r="D8116" s="1">
        <v>45366</v>
      </c>
      <c r="E8116">
        <v>131.49</v>
      </c>
      <c r="F8116" t="s">
        <v>6</v>
      </c>
      <c r="G8116" s="3">
        <f t="shared" si="252"/>
        <v>44621</v>
      </c>
      <c r="H8116">
        <f t="shared" si="253"/>
        <v>24</v>
      </c>
    </row>
    <row r="8117" spans="1:8" x14ac:dyDescent="0.35">
      <c r="A8117" t="s">
        <v>8123</v>
      </c>
      <c r="B8117">
        <v>8822</v>
      </c>
      <c r="C8117" s="1">
        <v>44227</v>
      </c>
      <c r="D8117" s="1">
        <v>44198</v>
      </c>
      <c r="E8117">
        <v>433.93</v>
      </c>
      <c r="F8117" t="s">
        <v>6</v>
      </c>
      <c r="G8117" s="3">
        <f t="shared" si="252"/>
        <v>44197</v>
      </c>
      <c r="H8117">
        <f t="shared" si="253"/>
        <v>1</v>
      </c>
    </row>
    <row r="8118" spans="1:8" x14ac:dyDescent="0.35">
      <c r="A8118" t="s">
        <v>8124</v>
      </c>
      <c r="B8118">
        <v>9433</v>
      </c>
      <c r="C8118" s="1">
        <v>45123</v>
      </c>
      <c r="D8118" s="1">
        <v>44198</v>
      </c>
      <c r="E8118">
        <v>237.36</v>
      </c>
      <c r="F8118" t="s">
        <v>6</v>
      </c>
      <c r="G8118" s="3">
        <f t="shared" si="252"/>
        <v>45108</v>
      </c>
      <c r="H8118">
        <f t="shared" si="253"/>
        <v>31</v>
      </c>
    </row>
    <row r="8119" spans="1:8" x14ac:dyDescent="0.35">
      <c r="A8119" t="s">
        <v>8125</v>
      </c>
      <c r="B8119">
        <v>8388</v>
      </c>
      <c r="C8119" s="1">
        <v>45213</v>
      </c>
      <c r="D8119" s="1">
        <v>45008</v>
      </c>
      <c r="E8119">
        <v>309.35000000000002</v>
      </c>
      <c r="F8119" t="s">
        <v>6</v>
      </c>
      <c r="G8119" s="3">
        <f t="shared" si="252"/>
        <v>45200</v>
      </c>
      <c r="H8119">
        <f t="shared" si="253"/>
        <v>7</v>
      </c>
    </row>
    <row r="8120" spans="1:8" x14ac:dyDescent="0.35">
      <c r="A8120" t="s">
        <v>8126</v>
      </c>
      <c r="B8120">
        <v>8107</v>
      </c>
      <c r="C8120" s="1">
        <v>45767</v>
      </c>
      <c r="D8120" s="1">
        <v>45008</v>
      </c>
      <c r="E8120">
        <v>16.059999999999999</v>
      </c>
      <c r="F8120" t="s">
        <v>11</v>
      </c>
      <c r="G8120" s="3">
        <f t="shared" si="252"/>
        <v>45748</v>
      </c>
      <c r="H8120">
        <f t="shared" si="253"/>
        <v>25</v>
      </c>
    </row>
    <row r="8121" spans="1:8" x14ac:dyDescent="0.35">
      <c r="A8121" t="s">
        <v>8127</v>
      </c>
      <c r="B8121">
        <v>5047</v>
      </c>
      <c r="C8121" s="1">
        <v>44742</v>
      </c>
      <c r="D8121" s="1">
        <v>45008</v>
      </c>
      <c r="E8121">
        <v>134.86000000000001</v>
      </c>
      <c r="F8121" t="s">
        <v>11</v>
      </c>
      <c r="G8121" s="3">
        <f t="shared" si="252"/>
        <v>44713</v>
      </c>
      <c r="H8121">
        <f t="shared" si="253"/>
        <v>9</v>
      </c>
    </row>
    <row r="8122" spans="1:8" x14ac:dyDescent="0.35">
      <c r="A8122" t="s">
        <v>8128</v>
      </c>
      <c r="B8122">
        <v>1800</v>
      </c>
      <c r="C8122" s="1">
        <v>44975</v>
      </c>
      <c r="D8122" s="1">
        <v>43993</v>
      </c>
      <c r="E8122">
        <v>266.39999999999998</v>
      </c>
      <c r="F8122" t="s">
        <v>6</v>
      </c>
      <c r="G8122" s="3">
        <f t="shared" si="252"/>
        <v>44958</v>
      </c>
      <c r="H8122">
        <f t="shared" si="253"/>
        <v>33</v>
      </c>
    </row>
    <row r="8123" spans="1:8" x14ac:dyDescent="0.35">
      <c r="A8123" t="s">
        <v>8129</v>
      </c>
      <c r="B8123">
        <v>5047</v>
      </c>
      <c r="C8123" s="1">
        <v>45534</v>
      </c>
      <c r="D8123" s="1">
        <v>44198</v>
      </c>
      <c r="E8123">
        <v>56.87</v>
      </c>
      <c r="F8123" t="s">
        <v>11</v>
      </c>
      <c r="G8123" s="3">
        <f t="shared" si="252"/>
        <v>45505</v>
      </c>
      <c r="H8123">
        <f t="shared" si="253"/>
        <v>45</v>
      </c>
    </row>
    <row r="8124" spans="1:8" x14ac:dyDescent="0.35">
      <c r="A8124" t="s">
        <v>8130</v>
      </c>
      <c r="B8124">
        <v>9648</v>
      </c>
      <c r="C8124" s="1">
        <v>45226</v>
      </c>
      <c r="D8124" s="1">
        <v>43908</v>
      </c>
      <c r="E8124">
        <v>375.56</v>
      </c>
      <c r="F8124" t="s">
        <v>8</v>
      </c>
      <c r="G8124" s="3">
        <f t="shared" si="252"/>
        <v>45200</v>
      </c>
      <c r="H8124">
        <f t="shared" si="253"/>
        <v>44</v>
      </c>
    </row>
    <row r="8125" spans="1:8" x14ac:dyDescent="0.35">
      <c r="A8125" t="s">
        <v>8131</v>
      </c>
      <c r="B8125">
        <v>2386</v>
      </c>
      <c r="C8125" s="1">
        <v>43997</v>
      </c>
      <c r="D8125" s="1">
        <v>45339</v>
      </c>
      <c r="E8125">
        <v>85.83</v>
      </c>
      <c r="F8125" t="s">
        <v>11</v>
      </c>
      <c r="G8125" s="3">
        <f t="shared" si="252"/>
        <v>43983</v>
      </c>
      <c r="H8125">
        <f t="shared" si="253"/>
        <v>45</v>
      </c>
    </row>
    <row r="8126" spans="1:8" x14ac:dyDescent="0.35">
      <c r="A8126" t="s">
        <v>8132</v>
      </c>
      <c r="B8126">
        <v>7593</v>
      </c>
      <c r="C8126" s="1">
        <v>44483</v>
      </c>
      <c r="D8126" s="1">
        <v>44198</v>
      </c>
      <c r="E8126">
        <v>14.82</v>
      </c>
      <c r="F8126" t="s">
        <v>11</v>
      </c>
      <c r="G8126" s="3">
        <f t="shared" si="252"/>
        <v>44470</v>
      </c>
      <c r="H8126">
        <f t="shared" si="253"/>
        <v>10</v>
      </c>
    </row>
    <row r="8127" spans="1:8" x14ac:dyDescent="0.35">
      <c r="A8127" t="s">
        <v>8133</v>
      </c>
      <c r="B8127">
        <v>2089</v>
      </c>
      <c r="C8127" s="1">
        <v>44335</v>
      </c>
      <c r="D8127" s="1">
        <v>45339</v>
      </c>
      <c r="E8127">
        <v>151.9</v>
      </c>
      <c r="F8127" t="s">
        <v>11</v>
      </c>
      <c r="G8127" s="3">
        <f t="shared" si="252"/>
        <v>44317</v>
      </c>
      <c r="H8127">
        <f t="shared" si="253"/>
        <v>33</v>
      </c>
    </row>
    <row r="8128" spans="1:8" x14ac:dyDescent="0.35">
      <c r="A8128" t="s">
        <v>8134</v>
      </c>
      <c r="B8128">
        <v>8641</v>
      </c>
      <c r="C8128" s="1">
        <v>44915</v>
      </c>
      <c r="D8128" s="1">
        <v>45339</v>
      </c>
      <c r="E8128">
        <v>465.67</v>
      </c>
      <c r="F8128" t="s">
        <v>11</v>
      </c>
      <c r="G8128" s="3">
        <f t="shared" si="252"/>
        <v>44896</v>
      </c>
      <c r="H8128">
        <f t="shared" si="253"/>
        <v>14</v>
      </c>
    </row>
    <row r="8129" spans="1:8" x14ac:dyDescent="0.35">
      <c r="A8129" t="s">
        <v>8135</v>
      </c>
      <c r="B8129">
        <v>2103</v>
      </c>
      <c r="C8129" s="1">
        <v>44268</v>
      </c>
      <c r="D8129" s="1">
        <v>44399</v>
      </c>
      <c r="E8129">
        <v>478.73</v>
      </c>
      <c r="F8129" t="s">
        <v>6</v>
      </c>
      <c r="G8129" s="3">
        <f t="shared" si="252"/>
        <v>44256</v>
      </c>
      <c r="H8129">
        <f t="shared" si="253"/>
        <v>4</v>
      </c>
    </row>
    <row r="8130" spans="1:8" x14ac:dyDescent="0.35">
      <c r="A8130" t="s">
        <v>8136</v>
      </c>
      <c r="B8130">
        <v>4716</v>
      </c>
      <c r="C8130" s="1">
        <v>45313</v>
      </c>
      <c r="D8130" s="1">
        <v>44198</v>
      </c>
      <c r="E8130">
        <v>427.92</v>
      </c>
      <c r="F8130" t="s">
        <v>6</v>
      </c>
      <c r="G8130" s="3">
        <f t="shared" si="252"/>
        <v>45292</v>
      </c>
      <c r="H8130">
        <f t="shared" si="253"/>
        <v>37</v>
      </c>
    </row>
    <row r="8131" spans="1:8" x14ac:dyDescent="0.35">
      <c r="A8131" t="s">
        <v>8137</v>
      </c>
      <c r="B8131">
        <v>2158</v>
      </c>
      <c r="C8131" s="1">
        <v>44614</v>
      </c>
      <c r="D8131" s="1">
        <v>44459</v>
      </c>
      <c r="E8131">
        <v>116.69</v>
      </c>
      <c r="F8131" t="s">
        <v>11</v>
      </c>
      <c r="G8131" s="3">
        <f t="shared" ref="G8131:G8194" si="254">DATE(YEAR(C8131),MONTH(C8131),1)</f>
        <v>44593</v>
      </c>
      <c r="H8131">
        <f t="shared" ref="H8131:H8194" si="255">ABS(IF(ISNUMBER(D8131),ROUND((D8131-C8131)/30,0),"AA"))</f>
        <v>5</v>
      </c>
    </row>
    <row r="8132" spans="1:8" x14ac:dyDescent="0.35">
      <c r="A8132" t="s">
        <v>8138</v>
      </c>
      <c r="B8132">
        <v>1273</v>
      </c>
      <c r="C8132" s="1">
        <v>44856</v>
      </c>
      <c r="D8132" s="1">
        <v>45366</v>
      </c>
      <c r="E8132">
        <v>110.02</v>
      </c>
      <c r="F8132" t="s">
        <v>8</v>
      </c>
      <c r="G8132" s="3">
        <f t="shared" si="254"/>
        <v>44835</v>
      </c>
      <c r="H8132">
        <f t="shared" si="255"/>
        <v>17</v>
      </c>
    </row>
    <row r="8133" spans="1:8" x14ac:dyDescent="0.35">
      <c r="A8133" t="s">
        <v>8139</v>
      </c>
      <c r="B8133">
        <v>9121</v>
      </c>
      <c r="C8133" s="1">
        <v>45380</v>
      </c>
      <c r="D8133" s="1">
        <v>45008</v>
      </c>
      <c r="E8133">
        <v>167.48</v>
      </c>
      <c r="F8133" t="s">
        <v>8</v>
      </c>
      <c r="G8133" s="3">
        <f t="shared" si="254"/>
        <v>45352</v>
      </c>
      <c r="H8133">
        <f t="shared" si="255"/>
        <v>12</v>
      </c>
    </row>
    <row r="8134" spans="1:8" x14ac:dyDescent="0.35">
      <c r="A8134" t="s">
        <v>8140</v>
      </c>
      <c r="B8134">
        <v>9905</v>
      </c>
      <c r="C8134" s="1">
        <v>44254</v>
      </c>
      <c r="D8134" s="1">
        <v>45366</v>
      </c>
      <c r="E8134">
        <v>240.34</v>
      </c>
      <c r="F8134" t="s">
        <v>11</v>
      </c>
      <c r="G8134" s="3">
        <f t="shared" si="254"/>
        <v>44228</v>
      </c>
      <c r="H8134">
        <f t="shared" si="255"/>
        <v>37</v>
      </c>
    </row>
    <row r="8135" spans="1:8" x14ac:dyDescent="0.35">
      <c r="A8135" t="s">
        <v>8141</v>
      </c>
      <c r="B8135">
        <v>9849</v>
      </c>
      <c r="C8135" s="1">
        <v>44339</v>
      </c>
      <c r="D8135" s="1">
        <v>45366</v>
      </c>
      <c r="E8135">
        <v>223.04</v>
      </c>
      <c r="F8135" t="s">
        <v>6</v>
      </c>
      <c r="G8135" s="3">
        <f t="shared" si="254"/>
        <v>44317</v>
      </c>
      <c r="H8135">
        <f t="shared" si="255"/>
        <v>34</v>
      </c>
    </row>
    <row r="8136" spans="1:8" x14ac:dyDescent="0.35">
      <c r="A8136" t="s">
        <v>8142</v>
      </c>
      <c r="B8136">
        <v>7287</v>
      </c>
      <c r="C8136" s="1">
        <v>44874</v>
      </c>
      <c r="D8136" s="1">
        <v>44661</v>
      </c>
      <c r="E8136">
        <v>155.59</v>
      </c>
      <c r="F8136" t="s">
        <v>8</v>
      </c>
      <c r="G8136" s="3">
        <f t="shared" si="254"/>
        <v>44866</v>
      </c>
      <c r="H8136">
        <f t="shared" si="255"/>
        <v>7</v>
      </c>
    </row>
    <row r="8137" spans="1:8" x14ac:dyDescent="0.35">
      <c r="A8137" t="s">
        <v>8143</v>
      </c>
      <c r="B8137">
        <v>3218</v>
      </c>
      <c r="C8137" s="1">
        <v>44820</v>
      </c>
      <c r="D8137" s="1">
        <v>44969</v>
      </c>
      <c r="E8137">
        <v>155.46</v>
      </c>
      <c r="F8137" t="s">
        <v>11</v>
      </c>
      <c r="G8137" s="3">
        <f t="shared" si="254"/>
        <v>44805</v>
      </c>
      <c r="H8137">
        <f t="shared" si="255"/>
        <v>5</v>
      </c>
    </row>
    <row r="8138" spans="1:8" x14ac:dyDescent="0.35">
      <c r="A8138" t="s">
        <v>8144</v>
      </c>
      <c r="B8138">
        <v>6398</v>
      </c>
      <c r="C8138" s="1">
        <v>44703</v>
      </c>
      <c r="D8138" s="1">
        <v>45366</v>
      </c>
      <c r="E8138">
        <v>314.33</v>
      </c>
      <c r="F8138" t="s">
        <v>8</v>
      </c>
      <c r="G8138" s="3">
        <f t="shared" si="254"/>
        <v>44682</v>
      </c>
      <c r="H8138">
        <f t="shared" si="255"/>
        <v>22</v>
      </c>
    </row>
    <row r="8139" spans="1:8" x14ac:dyDescent="0.35">
      <c r="A8139" s="2" t="s">
        <v>8145</v>
      </c>
      <c r="B8139">
        <v>3479</v>
      </c>
      <c r="C8139" s="1">
        <v>44009</v>
      </c>
      <c r="D8139" s="1">
        <v>43993</v>
      </c>
      <c r="E8139">
        <v>37.25</v>
      </c>
      <c r="F8139" t="s">
        <v>11</v>
      </c>
      <c r="G8139" s="3">
        <f t="shared" si="254"/>
        <v>43983</v>
      </c>
      <c r="H8139">
        <f t="shared" si="255"/>
        <v>1</v>
      </c>
    </row>
    <row r="8140" spans="1:8" x14ac:dyDescent="0.35">
      <c r="A8140" t="s">
        <v>8146</v>
      </c>
      <c r="B8140">
        <v>4826</v>
      </c>
      <c r="C8140" s="1">
        <v>44714</v>
      </c>
      <c r="D8140" s="1">
        <v>44012</v>
      </c>
      <c r="E8140">
        <v>175.05</v>
      </c>
      <c r="F8140" t="s">
        <v>11</v>
      </c>
      <c r="G8140" s="3">
        <f t="shared" si="254"/>
        <v>44713</v>
      </c>
      <c r="H8140">
        <f t="shared" si="255"/>
        <v>23</v>
      </c>
    </row>
    <row r="8141" spans="1:8" x14ac:dyDescent="0.35">
      <c r="A8141" t="s">
        <v>8147</v>
      </c>
      <c r="B8141">
        <v>1507</v>
      </c>
      <c r="C8141" s="1">
        <v>44285</v>
      </c>
      <c r="D8141" s="1">
        <v>44969</v>
      </c>
      <c r="E8141">
        <v>289.41000000000003</v>
      </c>
      <c r="F8141" t="s">
        <v>6</v>
      </c>
      <c r="G8141" s="3">
        <f t="shared" si="254"/>
        <v>44256</v>
      </c>
      <c r="H8141">
        <f t="shared" si="255"/>
        <v>23</v>
      </c>
    </row>
    <row r="8142" spans="1:8" x14ac:dyDescent="0.35">
      <c r="A8142" t="s">
        <v>8148</v>
      </c>
      <c r="B8142">
        <v>7989</v>
      </c>
      <c r="C8142" s="1">
        <v>45674</v>
      </c>
      <c r="D8142" s="1">
        <v>44012</v>
      </c>
      <c r="E8142">
        <v>219.77</v>
      </c>
      <c r="F8142" t="s">
        <v>11</v>
      </c>
      <c r="G8142" s="3">
        <f t="shared" si="254"/>
        <v>45658</v>
      </c>
      <c r="H8142">
        <f t="shared" si="255"/>
        <v>55</v>
      </c>
    </row>
    <row r="8143" spans="1:8" x14ac:dyDescent="0.35">
      <c r="A8143" t="s">
        <v>8149</v>
      </c>
      <c r="B8143">
        <v>5276</v>
      </c>
      <c r="C8143" s="1">
        <v>44144</v>
      </c>
      <c r="D8143" s="1">
        <v>44012</v>
      </c>
      <c r="E8143">
        <v>283.76</v>
      </c>
      <c r="F8143" t="s">
        <v>8</v>
      </c>
      <c r="G8143" s="3">
        <f t="shared" si="254"/>
        <v>44136</v>
      </c>
      <c r="H8143">
        <f t="shared" si="255"/>
        <v>4</v>
      </c>
    </row>
    <row r="8144" spans="1:8" x14ac:dyDescent="0.35">
      <c r="A8144" t="s">
        <v>8150</v>
      </c>
      <c r="B8144">
        <v>7564</v>
      </c>
      <c r="C8144" s="1">
        <v>45592</v>
      </c>
      <c r="D8144" s="1" t="e">
        <v>#N/A</v>
      </c>
      <c r="E8144">
        <v>71.3</v>
      </c>
      <c r="F8144" t="s">
        <v>8</v>
      </c>
      <c r="G8144" s="3">
        <f t="shared" si="254"/>
        <v>45566</v>
      </c>
      <c r="H8144" t="e">
        <f t="shared" si="255"/>
        <v>#VALUE!</v>
      </c>
    </row>
    <row r="8145" spans="1:8" x14ac:dyDescent="0.35">
      <c r="A8145" t="s">
        <v>8151</v>
      </c>
      <c r="B8145">
        <v>9932</v>
      </c>
      <c r="C8145" s="1">
        <v>44298</v>
      </c>
      <c r="D8145" s="1">
        <v>45366</v>
      </c>
      <c r="E8145">
        <v>461.4</v>
      </c>
      <c r="F8145" t="s">
        <v>11</v>
      </c>
      <c r="G8145" s="3">
        <f t="shared" si="254"/>
        <v>44287</v>
      </c>
      <c r="H8145">
        <f t="shared" si="255"/>
        <v>36</v>
      </c>
    </row>
    <row r="8146" spans="1:8" x14ac:dyDescent="0.35">
      <c r="A8146" t="s">
        <v>8152</v>
      </c>
      <c r="B8146">
        <v>7062</v>
      </c>
      <c r="C8146" s="1">
        <v>44439</v>
      </c>
      <c r="D8146" s="1">
        <v>45008</v>
      </c>
      <c r="E8146">
        <v>207.13</v>
      </c>
      <c r="F8146" t="s">
        <v>11</v>
      </c>
      <c r="G8146" s="3">
        <f t="shared" si="254"/>
        <v>44409</v>
      </c>
      <c r="H8146">
        <f t="shared" si="255"/>
        <v>19</v>
      </c>
    </row>
    <row r="8147" spans="1:8" x14ac:dyDescent="0.35">
      <c r="A8147" t="s">
        <v>8153</v>
      </c>
      <c r="B8147">
        <v>1070</v>
      </c>
      <c r="C8147" s="1">
        <v>45728</v>
      </c>
      <c r="D8147" s="1">
        <v>44399</v>
      </c>
      <c r="E8147">
        <v>51.74</v>
      </c>
      <c r="F8147" t="s">
        <v>8</v>
      </c>
      <c r="G8147" s="3">
        <f t="shared" si="254"/>
        <v>45717</v>
      </c>
      <c r="H8147">
        <f t="shared" si="255"/>
        <v>44</v>
      </c>
    </row>
    <row r="8148" spans="1:8" x14ac:dyDescent="0.35">
      <c r="A8148" t="s">
        <v>8154</v>
      </c>
      <c r="B8148">
        <v>6971</v>
      </c>
      <c r="C8148" s="1">
        <v>44221</v>
      </c>
      <c r="D8148" s="1">
        <v>45366</v>
      </c>
      <c r="E8148">
        <v>130.54</v>
      </c>
      <c r="F8148" t="s">
        <v>11</v>
      </c>
      <c r="G8148" s="3">
        <f t="shared" si="254"/>
        <v>44197</v>
      </c>
      <c r="H8148">
        <f t="shared" si="255"/>
        <v>38</v>
      </c>
    </row>
    <row r="8149" spans="1:8" x14ac:dyDescent="0.35">
      <c r="A8149" t="s">
        <v>8155</v>
      </c>
      <c r="B8149">
        <v>8349</v>
      </c>
      <c r="C8149" s="1">
        <v>44100</v>
      </c>
      <c r="D8149" s="1">
        <v>45008</v>
      </c>
      <c r="E8149">
        <v>311.69</v>
      </c>
      <c r="F8149" t="s">
        <v>6</v>
      </c>
      <c r="G8149" s="3">
        <f t="shared" si="254"/>
        <v>44075</v>
      </c>
      <c r="H8149">
        <f t="shared" si="255"/>
        <v>30</v>
      </c>
    </row>
    <row r="8150" spans="1:8" x14ac:dyDescent="0.35">
      <c r="A8150" t="s">
        <v>8156</v>
      </c>
      <c r="B8150">
        <v>2646</v>
      </c>
      <c r="C8150" s="1">
        <v>44622</v>
      </c>
      <c r="D8150" s="1">
        <v>44399</v>
      </c>
      <c r="E8150">
        <v>468.86</v>
      </c>
      <c r="F8150" t="s">
        <v>6</v>
      </c>
      <c r="G8150" s="3">
        <f t="shared" si="254"/>
        <v>44621</v>
      </c>
      <c r="H8150">
        <f t="shared" si="255"/>
        <v>7</v>
      </c>
    </row>
    <row r="8151" spans="1:8" x14ac:dyDescent="0.35">
      <c r="A8151" t="s">
        <v>8157</v>
      </c>
      <c r="B8151">
        <v>6459</v>
      </c>
      <c r="C8151" s="1">
        <v>44328</v>
      </c>
      <c r="D8151" s="1">
        <v>45366</v>
      </c>
      <c r="E8151">
        <v>489.3</v>
      </c>
      <c r="F8151" t="s">
        <v>11</v>
      </c>
      <c r="G8151" s="3">
        <f t="shared" si="254"/>
        <v>44317</v>
      </c>
      <c r="H8151">
        <f t="shared" si="255"/>
        <v>35</v>
      </c>
    </row>
    <row r="8152" spans="1:8" x14ac:dyDescent="0.35">
      <c r="A8152" t="s">
        <v>8158</v>
      </c>
      <c r="B8152">
        <v>5757</v>
      </c>
      <c r="C8152" s="1">
        <v>43968</v>
      </c>
      <c r="D8152" s="1">
        <v>44661</v>
      </c>
      <c r="E8152">
        <v>426.29</v>
      </c>
      <c r="F8152" t="s">
        <v>11</v>
      </c>
      <c r="G8152" s="3">
        <f t="shared" si="254"/>
        <v>43952</v>
      </c>
      <c r="H8152">
        <f t="shared" si="255"/>
        <v>23</v>
      </c>
    </row>
    <row r="8153" spans="1:8" x14ac:dyDescent="0.35">
      <c r="A8153" t="s">
        <v>8159</v>
      </c>
      <c r="B8153">
        <v>6072</v>
      </c>
      <c r="C8153" s="1">
        <v>44712</v>
      </c>
      <c r="D8153" s="1">
        <v>44099</v>
      </c>
      <c r="E8153">
        <v>131.47999999999999</v>
      </c>
      <c r="F8153" t="s">
        <v>6</v>
      </c>
      <c r="G8153" s="3">
        <f t="shared" si="254"/>
        <v>44682</v>
      </c>
      <c r="H8153">
        <f t="shared" si="255"/>
        <v>20</v>
      </c>
    </row>
    <row r="8154" spans="1:8" x14ac:dyDescent="0.35">
      <c r="A8154" t="s">
        <v>8160</v>
      </c>
      <c r="B8154">
        <v>9040</v>
      </c>
      <c r="C8154" s="1">
        <v>44988</v>
      </c>
      <c r="D8154" s="1">
        <v>45339</v>
      </c>
      <c r="E8154">
        <v>136.24</v>
      </c>
      <c r="F8154" t="s">
        <v>8</v>
      </c>
      <c r="G8154" s="3">
        <f t="shared" si="254"/>
        <v>44986</v>
      </c>
      <c r="H8154">
        <f t="shared" si="255"/>
        <v>12</v>
      </c>
    </row>
    <row r="8155" spans="1:8" x14ac:dyDescent="0.35">
      <c r="A8155" t="s">
        <v>8161</v>
      </c>
      <c r="B8155">
        <v>3676</v>
      </c>
      <c r="C8155" s="1">
        <v>45530</v>
      </c>
      <c r="D8155" s="1">
        <v>45339</v>
      </c>
      <c r="E8155">
        <v>165.81</v>
      </c>
      <c r="F8155" t="s">
        <v>11</v>
      </c>
      <c r="G8155" s="3">
        <f t="shared" si="254"/>
        <v>45505</v>
      </c>
      <c r="H8155">
        <f t="shared" si="255"/>
        <v>6</v>
      </c>
    </row>
    <row r="8156" spans="1:8" x14ac:dyDescent="0.35">
      <c r="A8156" t="s">
        <v>8162</v>
      </c>
      <c r="B8156">
        <v>4181</v>
      </c>
      <c r="C8156" s="1">
        <v>45486</v>
      </c>
      <c r="D8156" s="1">
        <v>44459</v>
      </c>
      <c r="E8156">
        <v>246.26</v>
      </c>
      <c r="F8156" t="s">
        <v>8</v>
      </c>
      <c r="G8156" s="3">
        <f t="shared" si="254"/>
        <v>45474</v>
      </c>
      <c r="H8156">
        <f t="shared" si="255"/>
        <v>34</v>
      </c>
    </row>
    <row r="8157" spans="1:8" x14ac:dyDescent="0.35">
      <c r="A8157" t="s">
        <v>8163</v>
      </c>
      <c r="B8157">
        <v>6173</v>
      </c>
      <c r="C8157" s="1">
        <v>43951</v>
      </c>
      <c r="D8157" s="1">
        <v>45366</v>
      </c>
      <c r="E8157">
        <v>426.71</v>
      </c>
      <c r="F8157" t="s">
        <v>11</v>
      </c>
      <c r="G8157" s="3">
        <f t="shared" si="254"/>
        <v>43922</v>
      </c>
      <c r="H8157">
        <f t="shared" si="255"/>
        <v>47</v>
      </c>
    </row>
    <row r="8158" spans="1:8" x14ac:dyDescent="0.35">
      <c r="A8158" s="2" t="s">
        <v>8164</v>
      </c>
      <c r="B8158">
        <v>1208</v>
      </c>
      <c r="C8158" s="1">
        <v>43955</v>
      </c>
      <c r="D8158" s="1" t="e">
        <v>#N/A</v>
      </c>
      <c r="E8158">
        <v>35.4</v>
      </c>
      <c r="F8158" t="s">
        <v>6</v>
      </c>
      <c r="G8158" s="3">
        <f t="shared" si="254"/>
        <v>43952</v>
      </c>
      <c r="H8158" t="e">
        <f t="shared" si="255"/>
        <v>#VALUE!</v>
      </c>
    </row>
    <row r="8159" spans="1:8" x14ac:dyDescent="0.35">
      <c r="A8159" t="s">
        <v>8165</v>
      </c>
      <c r="B8159">
        <v>9124</v>
      </c>
      <c r="C8159" s="1">
        <v>44376</v>
      </c>
      <c r="D8159" s="1">
        <v>44814</v>
      </c>
      <c r="E8159">
        <v>106.26</v>
      </c>
      <c r="F8159" t="s">
        <v>11</v>
      </c>
      <c r="G8159" s="3">
        <f t="shared" si="254"/>
        <v>44348</v>
      </c>
      <c r="H8159">
        <f t="shared" si="255"/>
        <v>15</v>
      </c>
    </row>
    <row r="8160" spans="1:8" x14ac:dyDescent="0.35">
      <c r="A8160" t="s">
        <v>8166</v>
      </c>
      <c r="B8160">
        <v>2200</v>
      </c>
      <c r="C8160" s="1">
        <v>44751</v>
      </c>
      <c r="D8160" s="1">
        <v>44814</v>
      </c>
      <c r="E8160">
        <v>253.2</v>
      </c>
      <c r="F8160" t="s">
        <v>6</v>
      </c>
      <c r="G8160" s="3">
        <f t="shared" si="254"/>
        <v>44743</v>
      </c>
      <c r="H8160">
        <f t="shared" si="255"/>
        <v>2</v>
      </c>
    </row>
    <row r="8161" spans="1:8" x14ac:dyDescent="0.35">
      <c r="A8161" t="s">
        <v>8167</v>
      </c>
      <c r="B8161">
        <v>2017</v>
      </c>
      <c r="C8161" s="1">
        <v>44083</v>
      </c>
      <c r="D8161" s="1">
        <v>44814</v>
      </c>
      <c r="E8161">
        <v>120.62</v>
      </c>
      <c r="F8161" t="s">
        <v>11</v>
      </c>
      <c r="G8161" s="3">
        <f t="shared" si="254"/>
        <v>44075</v>
      </c>
      <c r="H8161">
        <f t="shared" si="255"/>
        <v>24</v>
      </c>
    </row>
    <row r="8162" spans="1:8" x14ac:dyDescent="0.35">
      <c r="A8162" t="s">
        <v>8168</v>
      </c>
      <c r="B8162">
        <v>3938</v>
      </c>
      <c r="C8162" s="1">
        <v>44912</v>
      </c>
      <c r="D8162" s="1">
        <v>45339</v>
      </c>
      <c r="E8162">
        <v>483.34</v>
      </c>
      <c r="F8162" t="s">
        <v>11</v>
      </c>
      <c r="G8162" s="3">
        <f t="shared" si="254"/>
        <v>44896</v>
      </c>
      <c r="H8162">
        <f t="shared" si="255"/>
        <v>14</v>
      </c>
    </row>
    <row r="8163" spans="1:8" x14ac:dyDescent="0.35">
      <c r="A8163" t="s">
        <v>8169</v>
      </c>
      <c r="B8163">
        <v>6464</v>
      </c>
      <c r="C8163" s="1">
        <v>44179</v>
      </c>
      <c r="D8163" s="1">
        <v>44459</v>
      </c>
      <c r="E8163">
        <v>418.33</v>
      </c>
      <c r="F8163" t="s">
        <v>8</v>
      </c>
      <c r="G8163" s="3">
        <f t="shared" si="254"/>
        <v>44166</v>
      </c>
      <c r="H8163">
        <f t="shared" si="255"/>
        <v>9</v>
      </c>
    </row>
    <row r="8164" spans="1:8" x14ac:dyDescent="0.35">
      <c r="A8164" t="s">
        <v>8170</v>
      </c>
      <c r="B8164">
        <v>2162</v>
      </c>
      <c r="C8164" s="1">
        <v>44404</v>
      </c>
      <c r="D8164" s="1">
        <v>45339</v>
      </c>
      <c r="E8164">
        <v>299.49</v>
      </c>
      <c r="F8164" t="s">
        <v>8</v>
      </c>
      <c r="G8164" s="3">
        <f t="shared" si="254"/>
        <v>44378</v>
      </c>
      <c r="H8164">
        <f t="shared" si="255"/>
        <v>31</v>
      </c>
    </row>
    <row r="8165" spans="1:8" x14ac:dyDescent="0.35">
      <c r="A8165" t="s">
        <v>8171</v>
      </c>
      <c r="B8165">
        <v>8934</v>
      </c>
      <c r="C8165" s="1">
        <v>44941</v>
      </c>
      <c r="D8165" s="1">
        <v>45008</v>
      </c>
      <c r="E8165">
        <v>104.75</v>
      </c>
      <c r="F8165" t="s">
        <v>6</v>
      </c>
      <c r="G8165" s="3">
        <f t="shared" si="254"/>
        <v>44927</v>
      </c>
      <c r="H8165">
        <f t="shared" si="255"/>
        <v>2</v>
      </c>
    </row>
    <row r="8166" spans="1:8" x14ac:dyDescent="0.35">
      <c r="A8166" t="s">
        <v>8172</v>
      </c>
      <c r="B8166">
        <v>1660</v>
      </c>
      <c r="C8166" s="1">
        <v>44816</v>
      </c>
      <c r="D8166" s="1">
        <v>43993</v>
      </c>
      <c r="E8166">
        <v>103.04</v>
      </c>
      <c r="F8166" t="s">
        <v>8</v>
      </c>
      <c r="G8166" s="3">
        <f t="shared" si="254"/>
        <v>44805</v>
      </c>
      <c r="H8166">
        <f t="shared" si="255"/>
        <v>27</v>
      </c>
    </row>
    <row r="8167" spans="1:8" x14ac:dyDescent="0.35">
      <c r="A8167" t="s">
        <v>8173</v>
      </c>
      <c r="B8167">
        <v>4012</v>
      </c>
      <c r="C8167" s="1">
        <v>45550</v>
      </c>
      <c r="D8167" s="1">
        <v>44012</v>
      </c>
      <c r="E8167">
        <v>407.08</v>
      </c>
      <c r="F8167" t="s">
        <v>6</v>
      </c>
      <c r="G8167" s="3">
        <f t="shared" si="254"/>
        <v>45536</v>
      </c>
      <c r="H8167">
        <f t="shared" si="255"/>
        <v>51</v>
      </c>
    </row>
    <row r="8168" spans="1:8" x14ac:dyDescent="0.35">
      <c r="A8168" t="s">
        <v>8174</v>
      </c>
      <c r="B8168">
        <v>5506</v>
      </c>
      <c r="C8168" s="1">
        <v>44459</v>
      </c>
      <c r="D8168" s="1">
        <v>44198</v>
      </c>
      <c r="E8168">
        <v>424.85</v>
      </c>
      <c r="F8168" t="s">
        <v>6</v>
      </c>
      <c r="G8168" s="3">
        <f t="shared" si="254"/>
        <v>44440</v>
      </c>
      <c r="H8168">
        <f t="shared" si="255"/>
        <v>9</v>
      </c>
    </row>
    <row r="8169" spans="1:8" x14ac:dyDescent="0.35">
      <c r="A8169" t="s">
        <v>8175</v>
      </c>
      <c r="B8169">
        <v>1001</v>
      </c>
      <c r="C8169" s="1">
        <v>44608</v>
      </c>
      <c r="D8169" s="1">
        <v>44661</v>
      </c>
      <c r="E8169">
        <v>392.07</v>
      </c>
      <c r="F8169" t="s">
        <v>6</v>
      </c>
      <c r="G8169" s="3">
        <f t="shared" si="254"/>
        <v>44593</v>
      </c>
      <c r="H8169">
        <f t="shared" si="255"/>
        <v>2</v>
      </c>
    </row>
    <row r="8170" spans="1:8" x14ac:dyDescent="0.35">
      <c r="A8170" t="s">
        <v>8176</v>
      </c>
      <c r="B8170">
        <v>8065</v>
      </c>
      <c r="C8170" s="1">
        <v>44737</v>
      </c>
      <c r="D8170" s="1">
        <v>45366</v>
      </c>
      <c r="E8170">
        <v>22.58</v>
      </c>
      <c r="F8170" t="s">
        <v>8</v>
      </c>
      <c r="G8170" s="3">
        <f t="shared" si="254"/>
        <v>44713</v>
      </c>
      <c r="H8170">
        <f t="shared" si="255"/>
        <v>21</v>
      </c>
    </row>
    <row r="8171" spans="1:8" x14ac:dyDescent="0.35">
      <c r="A8171" t="s">
        <v>8177</v>
      </c>
      <c r="B8171">
        <v>9757</v>
      </c>
      <c r="C8171" s="1">
        <v>45288</v>
      </c>
      <c r="D8171" s="1">
        <v>44012</v>
      </c>
      <c r="E8171">
        <v>213.83</v>
      </c>
      <c r="F8171" t="s">
        <v>11</v>
      </c>
      <c r="G8171" s="3">
        <f t="shared" si="254"/>
        <v>45261</v>
      </c>
      <c r="H8171">
        <f t="shared" si="255"/>
        <v>43</v>
      </c>
    </row>
    <row r="8172" spans="1:8" x14ac:dyDescent="0.35">
      <c r="A8172" t="s">
        <v>8178</v>
      </c>
      <c r="B8172">
        <v>4694</v>
      </c>
      <c r="C8172" s="1">
        <v>44257</v>
      </c>
      <c r="D8172" s="1">
        <v>45339</v>
      </c>
      <c r="E8172">
        <v>164.45</v>
      </c>
      <c r="F8172" t="s">
        <v>11</v>
      </c>
      <c r="G8172" s="3">
        <f t="shared" si="254"/>
        <v>44256</v>
      </c>
      <c r="H8172">
        <f t="shared" si="255"/>
        <v>36</v>
      </c>
    </row>
    <row r="8173" spans="1:8" x14ac:dyDescent="0.35">
      <c r="A8173" t="s">
        <v>8179</v>
      </c>
      <c r="B8173">
        <v>1084</v>
      </c>
      <c r="C8173" s="1">
        <v>44650</v>
      </c>
      <c r="D8173" s="1">
        <v>44969</v>
      </c>
      <c r="E8173">
        <v>349</v>
      </c>
      <c r="F8173" t="s">
        <v>6</v>
      </c>
      <c r="G8173" s="3">
        <f t="shared" si="254"/>
        <v>44621</v>
      </c>
      <c r="H8173">
        <f t="shared" si="255"/>
        <v>11</v>
      </c>
    </row>
    <row r="8174" spans="1:8" x14ac:dyDescent="0.35">
      <c r="A8174" t="s">
        <v>8180</v>
      </c>
      <c r="B8174">
        <v>7775</v>
      </c>
      <c r="C8174" s="1">
        <v>43871</v>
      </c>
      <c r="D8174" s="1">
        <v>43993</v>
      </c>
      <c r="E8174">
        <v>167.46</v>
      </c>
      <c r="F8174" t="s">
        <v>8</v>
      </c>
      <c r="G8174" s="3">
        <f t="shared" si="254"/>
        <v>43862</v>
      </c>
      <c r="H8174">
        <f t="shared" si="255"/>
        <v>4</v>
      </c>
    </row>
    <row r="8175" spans="1:8" x14ac:dyDescent="0.35">
      <c r="A8175" t="s">
        <v>8181</v>
      </c>
      <c r="B8175">
        <v>2168</v>
      </c>
      <c r="C8175" s="1">
        <v>44729</v>
      </c>
      <c r="D8175" s="1">
        <v>45366</v>
      </c>
      <c r="E8175">
        <v>395.35</v>
      </c>
      <c r="F8175" t="s">
        <v>8</v>
      </c>
      <c r="G8175" s="3">
        <f t="shared" si="254"/>
        <v>44713</v>
      </c>
      <c r="H8175">
        <f t="shared" si="255"/>
        <v>21</v>
      </c>
    </row>
    <row r="8176" spans="1:8" x14ac:dyDescent="0.35">
      <c r="A8176" t="s">
        <v>8182</v>
      </c>
      <c r="B8176">
        <v>1558</v>
      </c>
      <c r="C8176" s="1">
        <v>44764</v>
      </c>
      <c r="D8176" s="1">
        <v>45008</v>
      </c>
      <c r="E8176">
        <v>488.95</v>
      </c>
      <c r="F8176" t="s">
        <v>8</v>
      </c>
      <c r="G8176" s="3">
        <f t="shared" si="254"/>
        <v>44743</v>
      </c>
      <c r="H8176">
        <f t="shared" si="255"/>
        <v>8</v>
      </c>
    </row>
    <row r="8177" spans="1:8" x14ac:dyDescent="0.35">
      <c r="A8177" t="s">
        <v>8183</v>
      </c>
      <c r="B8177">
        <v>6853</v>
      </c>
      <c r="C8177" s="1">
        <v>45065</v>
      </c>
      <c r="D8177" s="1">
        <v>44969</v>
      </c>
      <c r="E8177">
        <v>54.02</v>
      </c>
      <c r="F8177" t="s">
        <v>8</v>
      </c>
      <c r="G8177" s="3">
        <f t="shared" si="254"/>
        <v>45047</v>
      </c>
      <c r="H8177">
        <f t="shared" si="255"/>
        <v>3</v>
      </c>
    </row>
    <row r="8178" spans="1:8" x14ac:dyDescent="0.35">
      <c r="A8178" t="s">
        <v>8184</v>
      </c>
      <c r="B8178">
        <v>4914</v>
      </c>
      <c r="C8178" s="1">
        <v>45473</v>
      </c>
      <c r="D8178" s="1">
        <v>45366</v>
      </c>
      <c r="E8178">
        <v>480.9</v>
      </c>
      <c r="F8178" t="s">
        <v>11</v>
      </c>
      <c r="G8178" s="3">
        <f t="shared" si="254"/>
        <v>45444</v>
      </c>
      <c r="H8178">
        <f t="shared" si="255"/>
        <v>4</v>
      </c>
    </row>
    <row r="8179" spans="1:8" x14ac:dyDescent="0.35">
      <c r="A8179" t="s">
        <v>8185</v>
      </c>
      <c r="B8179">
        <v>9818</v>
      </c>
      <c r="C8179" s="1">
        <v>44136</v>
      </c>
      <c r="D8179" s="1">
        <v>43993</v>
      </c>
      <c r="E8179">
        <v>300.61</v>
      </c>
      <c r="F8179" t="s">
        <v>11</v>
      </c>
      <c r="G8179" s="3">
        <f t="shared" si="254"/>
        <v>44136</v>
      </c>
      <c r="H8179">
        <f t="shared" si="255"/>
        <v>5</v>
      </c>
    </row>
    <row r="8180" spans="1:8" x14ac:dyDescent="0.35">
      <c r="A8180" t="s">
        <v>8186</v>
      </c>
      <c r="B8180">
        <v>5390</v>
      </c>
      <c r="C8180" s="1">
        <v>43977</v>
      </c>
      <c r="D8180" s="1">
        <v>45339</v>
      </c>
      <c r="E8180">
        <v>182.32</v>
      </c>
      <c r="F8180" t="s">
        <v>11</v>
      </c>
      <c r="G8180" s="3">
        <f t="shared" si="254"/>
        <v>43952</v>
      </c>
      <c r="H8180">
        <f t="shared" si="255"/>
        <v>45</v>
      </c>
    </row>
    <row r="8181" spans="1:8" x14ac:dyDescent="0.35">
      <c r="A8181" t="s">
        <v>8187</v>
      </c>
      <c r="B8181">
        <v>5190</v>
      </c>
      <c r="C8181" s="1">
        <v>43898</v>
      </c>
      <c r="D8181" s="1">
        <v>44012</v>
      </c>
      <c r="E8181">
        <v>28.15</v>
      </c>
      <c r="F8181" t="s">
        <v>11</v>
      </c>
      <c r="G8181" s="3">
        <f t="shared" si="254"/>
        <v>43891</v>
      </c>
      <c r="H8181">
        <f t="shared" si="255"/>
        <v>4</v>
      </c>
    </row>
    <row r="8182" spans="1:8" x14ac:dyDescent="0.35">
      <c r="A8182" t="s">
        <v>8188</v>
      </c>
      <c r="B8182">
        <v>6800</v>
      </c>
      <c r="C8182" s="1">
        <v>45576</v>
      </c>
      <c r="D8182" s="1">
        <v>45008</v>
      </c>
      <c r="E8182">
        <v>259.35000000000002</v>
      </c>
      <c r="F8182" t="s">
        <v>6</v>
      </c>
      <c r="G8182" s="3">
        <f t="shared" si="254"/>
        <v>45566</v>
      </c>
      <c r="H8182">
        <f t="shared" si="255"/>
        <v>19</v>
      </c>
    </row>
    <row r="8183" spans="1:8" x14ac:dyDescent="0.35">
      <c r="A8183" t="s">
        <v>8189</v>
      </c>
      <c r="B8183">
        <v>6674</v>
      </c>
      <c r="C8183" s="1">
        <v>44437</v>
      </c>
      <c r="D8183" s="1" t="e">
        <v>#N/A</v>
      </c>
      <c r="E8183">
        <v>276.86</v>
      </c>
      <c r="F8183" t="s">
        <v>11</v>
      </c>
      <c r="G8183" s="3">
        <f t="shared" si="254"/>
        <v>44409</v>
      </c>
      <c r="H8183" t="e">
        <f t="shared" si="255"/>
        <v>#VALUE!</v>
      </c>
    </row>
    <row r="8184" spans="1:8" x14ac:dyDescent="0.35">
      <c r="A8184" t="s">
        <v>8190</v>
      </c>
      <c r="B8184">
        <v>2563</v>
      </c>
      <c r="C8184" s="1">
        <v>44704</v>
      </c>
      <c r="D8184" s="1">
        <v>44459</v>
      </c>
      <c r="E8184">
        <v>167.27</v>
      </c>
      <c r="F8184" t="s">
        <v>6</v>
      </c>
      <c r="G8184" s="3">
        <f t="shared" si="254"/>
        <v>44682</v>
      </c>
      <c r="H8184">
        <f t="shared" si="255"/>
        <v>8</v>
      </c>
    </row>
    <row r="8185" spans="1:8" x14ac:dyDescent="0.35">
      <c r="A8185" t="s">
        <v>8191</v>
      </c>
      <c r="B8185">
        <v>5269</v>
      </c>
      <c r="C8185" s="1">
        <v>44561</v>
      </c>
      <c r="D8185" s="1">
        <v>45366</v>
      </c>
      <c r="E8185">
        <v>142.91</v>
      </c>
      <c r="F8185" t="s">
        <v>8</v>
      </c>
      <c r="G8185" s="3">
        <f t="shared" si="254"/>
        <v>44531</v>
      </c>
      <c r="H8185">
        <f t="shared" si="255"/>
        <v>27</v>
      </c>
    </row>
    <row r="8186" spans="1:8" x14ac:dyDescent="0.35">
      <c r="A8186" t="s">
        <v>8192</v>
      </c>
      <c r="B8186">
        <v>7429</v>
      </c>
      <c r="C8186" s="1">
        <v>45532</v>
      </c>
      <c r="D8186" s="1">
        <v>45366</v>
      </c>
      <c r="E8186">
        <v>337.85</v>
      </c>
      <c r="F8186" t="s">
        <v>11</v>
      </c>
      <c r="G8186" s="3">
        <f t="shared" si="254"/>
        <v>45505</v>
      </c>
      <c r="H8186">
        <f t="shared" si="255"/>
        <v>6</v>
      </c>
    </row>
    <row r="8187" spans="1:8" x14ac:dyDescent="0.35">
      <c r="A8187" s="2" t="s">
        <v>8193</v>
      </c>
      <c r="B8187">
        <v>2916</v>
      </c>
      <c r="C8187" s="1">
        <v>43876</v>
      </c>
      <c r="D8187" s="1">
        <v>44969</v>
      </c>
      <c r="E8187">
        <v>461.69</v>
      </c>
      <c r="F8187" t="s">
        <v>11</v>
      </c>
      <c r="G8187" s="3">
        <f t="shared" si="254"/>
        <v>43862</v>
      </c>
      <c r="H8187">
        <f t="shared" si="255"/>
        <v>36</v>
      </c>
    </row>
    <row r="8188" spans="1:8" x14ac:dyDescent="0.35">
      <c r="A8188" t="s">
        <v>8194</v>
      </c>
      <c r="B8188">
        <v>9059</v>
      </c>
      <c r="C8188" s="1">
        <v>44758</v>
      </c>
      <c r="D8188" s="1">
        <v>44969</v>
      </c>
      <c r="E8188">
        <v>412.42</v>
      </c>
      <c r="F8188" t="s">
        <v>11</v>
      </c>
      <c r="G8188" s="3">
        <f t="shared" si="254"/>
        <v>44743</v>
      </c>
      <c r="H8188">
        <f t="shared" si="255"/>
        <v>7</v>
      </c>
    </row>
    <row r="8189" spans="1:8" x14ac:dyDescent="0.35">
      <c r="A8189" t="s">
        <v>8195</v>
      </c>
      <c r="B8189">
        <v>1828</v>
      </c>
      <c r="C8189" s="1">
        <v>44904</v>
      </c>
      <c r="D8189" s="1">
        <v>45008</v>
      </c>
      <c r="E8189">
        <v>149.68</v>
      </c>
      <c r="F8189" t="s">
        <v>8</v>
      </c>
      <c r="G8189" s="3">
        <f t="shared" si="254"/>
        <v>44896</v>
      </c>
      <c r="H8189">
        <f t="shared" si="255"/>
        <v>3</v>
      </c>
    </row>
    <row r="8190" spans="1:8" x14ac:dyDescent="0.35">
      <c r="A8190" t="s">
        <v>8196</v>
      </c>
      <c r="B8190">
        <v>5027</v>
      </c>
      <c r="C8190" s="1">
        <v>43863</v>
      </c>
      <c r="D8190" s="1">
        <v>44099</v>
      </c>
      <c r="E8190">
        <v>447.21</v>
      </c>
      <c r="F8190" t="s">
        <v>11</v>
      </c>
      <c r="G8190" s="3">
        <f t="shared" si="254"/>
        <v>43862</v>
      </c>
      <c r="H8190">
        <f t="shared" si="255"/>
        <v>8</v>
      </c>
    </row>
    <row r="8191" spans="1:8" x14ac:dyDescent="0.35">
      <c r="A8191" t="s">
        <v>8197</v>
      </c>
      <c r="B8191">
        <v>6103</v>
      </c>
      <c r="C8191" s="1">
        <v>45423</v>
      </c>
      <c r="D8191" s="1">
        <v>44099</v>
      </c>
      <c r="E8191">
        <v>166.28</v>
      </c>
      <c r="F8191" t="s">
        <v>6</v>
      </c>
      <c r="G8191" s="3">
        <f t="shared" si="254"/>
        <v>45413</v>
      </c>
      <c r="H8191">
        <f t="shared" si="255"/>
        <v>44</v>
      </c>
    </row>
    <row r="8192" spans="1:8" x14ac:dyDescent="0.35">
      <c r="A8192" t="s">
        <v>8198</v>
      </c>
      <c r="B8192">
        <v>2920</v>
      </c>
      <c r="C8192" s="1">
        <v>45038</v>
      </c>
      <c r="D8192" s="1">
        <v>45366</v>
      </c>
      <c r="E8192">
        <v>274.39</v>
      </c>
      <c r="F8192" t="s">
        <v>11</v>
      </c>
      <c r="G8192" s="3">
        <f t="shared" si="254"/>
        <v>45017</v>
      </c>
      <c r="H8192">
        <f t="shared" si="255"/>
        <v>11</v>
      </c>
    </row>
    <row r="8193" spans="1:8" x14ac:dyDescent="0.35">
      <c r="A8193" t="s">
        <v>8199</v>
      </c>
      <c r="B8193">
        <v>5073</v>
      </c>
      <c r="C8193" s="1">
        <v>44036</v>
      </c>
      <c r="D8193" s="1">
        <v>44969</v>
      </c>
      <c r="E8193">
        <v>306.06</v>
      </c>
      <c r="F8193" t="s">
        <v>8</v>
      </c>
      <c r="G8193" s="3">
        <f t="shared" si="254"/>
        <v>44013</v>
      </c>
      <c r="H8193">
        <f t="shared" si="255"/>
        <v>31</v>
      </c>
    </row>
    <row r="8194" spans="1:8" x14ac:dyDescent="0.35">
      <c r="A8194" t="s">
        <v>8200</v>
      </c>
      <c r="B8194">
        <v>9944</v>
      </c>
      <c r="C8194" s="1">
        <v>45768</v>
      </c>
      <c r="D8194" s="1">
        <v>43993</v>
      </c>
      <c r="E8194">
        <v>83.31</v>
      </c>
      <c r="F8194" t="s">
        <v>11</v>
      </c>
      <c r="G8194" s="3">
        <f t="shared" si="254"/>
        <v>45748</v>
      </c>
      <c r="H8194">
        <f t="shared" si="255"/>
        <v>59</v>
      </c>
    </row>
    <row r="8195" spans="1:8" x14ac:dyDescent="0.35">
      <c r="A8195" t="s">
        <v>8201</v>
      </c>
      <c r="B8195">
        <v>9841</v>
      </c>
      <c r="C8195" s="1">
        <v>43960</v>
      </c>
      <c r="D8195" s="1">
        <v>44099</v>
      </c>
      <c r="E8195">
        <v>21.83</v>
      </c>
      <c r="F8195" t="s">
        <v>11</v>
      </c>
      <c r="G8195" s="3">
        <f t="shared" ref="G8195:G8258" si="256">DATE(YEAR(C8195),MONTH(C8195),1)</f>
        <v>43952</v>
      </c>
      <c r="H8195">
        <f t="shared" ref="H8195:H8258" si="257">ABS(IF(ISNUMBER(D8195),ROUND((D8195-C8195)/30,0),"AA"))</f>
        <v>5</v>
      </c>
    </row>
    <row r="8196" spans="1:8" x14ac:dyDescent="0.35">
      <c r="A8196" t="s">
        <v>8202</v>
      </c>
      <c r="B8196">
        <v>7268</v>
      </c>
      <c r="C8196" s="1">
        <v>44470</v>
      </c>
      <c r="D8196" s="1">
        <v>44814</v>
      </c>
      <c r="E8196">
        <v>202.89</v>
      </c>
      <c r="F8196" t="s">
        <v>11</v>
      </c>
      <c r="G8196" s="3">
        <f t="shared" si="256"/>
        <v>44470</v>
      </c>
      <c r="H8196">
        <f t="shared" si="257"/>
        <v>11</v>
      </c>
    </row>
    <row r="8197" spans="1:8" x14ac:dyDescent="0.35">
      <c r="A8197" t="s">
        <v>8203</v>
      </c>
      <c r="B8197">
        <v>1653</v>
      </c>
      <c r="C8197" s="1">
        <v>44277</v>
      </c>
      <c r="D8197" s="1">
        <v>45366</v>
      </c>
      <c r="E8197">
        <v>126.89</v>
      </c>
      <c r="F8197" t="s">
        <v>6</v>
      </c>
      <c r="G8197" s="3">
        <f t="shared" si="256"/>
        <v>44256</v>
      </c>
      <c r="H8197">
        <f t="shared" si="257"/>
        <v>36</v>
      </c>
    </row>
    <row r="8198" spans="1:8" x14ac:dyDescent="0.35">
      <c r="A8198" t="s">
        <v>8204</v>
      </c>
      <c r="B8198">
        <v>9912</v>
      </c>
      <c r="C8198" s="1">
        <v>45127</v>
      </c>
      <c r="D8198" s="1">
        <v>45366</v>
      </c>
      <c r="E8198">
        <v>281.79000000000002</v>
      </c>
      <c r="F8198" t="s">
        <v>8</v>
      </c>
      <c r="G8198" s="3">
        <f t="shared" si="256"/>
        <v>45108</v>
      </c>
      <c r="H8198">
        <f t="shared" si="257"/>
        <v>8</v>
      </c>
    </row>
    <row r="8199" spans="1:8" x14ac:dyDescent="0.35">
      <c r="A8199" t="s">
        <v>8205</v>
      </c>
      <c r="B8199">
        <v>5566</v>
      </c>
      <c r="C8199" s="1">
        <v>45541</v>
      </c>
      <c r="D8199" s="1">
        <v>45366</v>
      </c>
      <c r="E8199">
        <v>317.89</v>
      </c>
      <c r="F8199" t="s">
        <v>8</v>
      </c>
      <c r="G8199" s="3">
        <f t="shared" si="256"/>
        <v>45536</v>
      </c>
      <c r="H8199">
        <f t="shared" si="257"/>
        <v>6</v>
      </c>
    </row>
    <row r="8200" spans="1:8" x14ac:dyDescent="0.35">
      <c r="A8200" t="s">
        <v>8206</v>
      </c>
      <c r="B8200">
        <v>1344</v>
      </c>
      <c r="C8200" s="1">
        <v>45321</v>
      </c>
      <c r="D8200" s="1">
        <v>44946</v>
      </c>
      <c r="E8200">
        <v>333.44</v>
      </c>
      <c r="F8200" t="s">
        <v>8</v>
      </c>
      <c r="G8200" s="3">
        <f t="shared" si="256"/>
        <v>45292</v>
      </c>
      <c r="H8200">
        <f t="shared" si="257"/>
        <v>13</v>
      </c>
    </row>
    <row r="8201" spans="1:8" x14ac:dyDescent="0.35">
      <c r="A8201" t="s">
        <v>8207</v>
      </c>
      <c r="B8201">
        <v>9855</v>
      </c>
      <c r="C8201" s="1">
        <v>44938</v>
      </c>
      <c r="D8201" s="1">
        <v>44969</v>
      </c>
      <c r="E8201">
        <v>16.100000000000001</v>
      </c>
      <c r="F8201" t="s">
        <v>6</v>
      </c>
      <c r="G8201" s="3">
        <f t="shared" si="256"/>
        <v>44927</v>
      </c>
      <c r="H8201">
        <f t="shared" si="257"/>
        <v>1</v>
      </c>
    </row>
    <row r="8202" spans="1:8" x14ac:dyDescent="0.35">
      <c r="A8202" t="s">
        <v>8208</v>
      </c>
      <c r="B8202">
        <v>6270</v>
      </c>
      <c r="C8202" s="1">
        <v>44568</v>
      </c>
      <c r="D8202" s="1">
        <v>44969</v>
      </c>
      <c r="E8202">
        <v>87.15</v>
      </c>
      <c r="F8202" t="s">
        <v>8</v>
      </c>
      <c r="G8202" s="3">
        <f t="shared" si="256"/>
        <v>44562</v>
      </c>
      <c r="H8202">
        <f t="shared" si="257"/>
        <v>13</v>
      </c>
    </row>
    <row r="8203" spans="1:8" x14ac:dyDescent="0.35">
      <c r="A8203" t="s">
        <v>8209</v>
      </c>
      <c r="B8203">
        <v>6536</v>
      </c>
      <c r="C8203" s="1">
        <v>44035</v>
      </c>
      <c r="D8203" s="1">
        <v>44198</v>
      </c>
      <c r="E8203">
        <v>54.37</v>
      </c>
      <c r="F8203" t="s">
        <v>6</v>
      </c>
      <c r="G8203" s="3">
        <f t="shared" si="256"/>
        <v>44013</v>
      </c>
      <c r="H8203">
        <f t="shared" si="257"/>
        <v>5</v>
      </c>
    </row>
    <row r="8204" spans="1:8" x14ac:dyDescent="0.35">
      <c r="A8204" t="s">
        <v>8210</v>
      </c>
      <c r="B8204">
        <v>5628</v>
      </c>
      <c r="C8204" s="1">
        <v>44639</v>
      </c>
      <c r="D8204" s="1">
        <v>44459</v>
      </c>
      <c r="E8204">
        <v>349.1</v>
      </c>
      <c r="F8204" t="s">
        <v>8</v>
      </c>
      <c r="G8204" s="3">
        <f t="shared" si="256"/>
        <v>44621</v>
      </c>
      <c r="H8204">
        <f t="shared" si="257"/>
        <v>6</v>
      </c>
    </row>
    <row r="8205" spans="1:8" x14ac:dyDescent="0.35">
      <c r="A8205" t="s">
        <v>8211</v>
      </c>
      <c r="B8205">
        <v>4385</v>
      </c>
      <c r="C8205" s="1">
        <v>45125</v>
      </c>
      <c r="D8205" s="1">
        <v>43993</v>
      </c>
      <c r="E8205">
        <v>434.81</v>
      </c>
      <c r="F8205" t="s">
        <v>8</v>
      </c>
      <c r="G8205" s="3">
        <f t="shared" si="256"/>
        <v>45108</v>
      </c>
      <c r="H8205">
        <f t="shared" si="257"/>
        <v>38</v>
      </c>
    </row>
    <row r="8206" spans="1:8" x14ac:dyDescent="0.35">
      <c r="A8206" t="s">
        <v>8212</v>
      </c>
      <c r="B8206">
        <v>4878</v>
      </c>
      <c r="C8206" s="1">
        <v>45007</v>
      </c>
      <c r="D8206" s="1">
        <v>43908</v>
      </c>
      <c r="E8206">
        <v>177.85</v>
      </c>
      <c r="F8206" t="s">
        <v>6</v>
      </c>
      <c r="G8206" s="3">
        <f t="shared" si="256"/>
        <v>44986</v>
      </c>
      <c r="H8206">
        <f t="shared" si="257"/>
        <v>37</v>
      </c>
    </row>
    <row r="8207" spans="1:8" x14ac:dyDescent="0.35">
      <c r="A8207" s="2" t="s">
        <v>8213</v>
      </c>
      <c r="B8207">
        <v>3165</v>
      </c>
      <c r="C8207" s="1">
        <v>45153</v>
      </c>
      <c r="D8207" s="1" t="e">
        <v>#N/A</v>
      </c>
      <c r="E8207">
        <v>108.04</v>
      </c>
      <c r="F8207" t="s">
        <v>11</v>
      </c>
      <c r="G8207" s="3">
        <f t="shared" si="256"/>
        <v>45139</v>
      </c>
      <c r="H8207" t="e">
        <f t="shared" si="257"/>
        <v>#VALUE!</v>
      </c>
    </row>
    <row r="8208" spans="1:8" x14ac:dyDescent="0.35">
      <c r="A8208" t="s">
        <v>8214</v>
      </c>
      <c r="B8208">
        <v>8674</v>
      </c>
      <c r="C8208" s="1">
        <v>44082</v>
      </c>
      <c r="D8208" s="1">
        <v>44969</v>
      </c>
      <c r="E8208">
        <v>156.99</v>
      </c>
      <c r="F8208" t="s">
        <v>11</v>
      </c>
      <c r="G8208" s="3">
        <f t="shared" si="256"/>
        <v>44075</v>
      </c>
      <c r="H8208">
        <f t="shared" si="257"/>
        <v>30</v>
      </c>
    </row>
    <row r="8209" spans="1:8" x14ac:dyDescent="0.35">
      <c r="A8209" t="s">
        <v>8215</v>
      </c>
      <c r="B8209">
        <v>9243</v>
      </c>
      <c r="C8209" s="1">
        <v>45062</v>
      </c>
      <c r="D8209" s="1">
        <v>45008</v>
      </c>
      <c r="E8209">
        <v>454.86</v>
      </c>
      <c r="F8209" t="s">
        <v>11</v>
      </c>
      <c r="G8209" s="3">
        <f t="shared" si="256"/>
        <v>45047</v>
      </c>
      <c r="H8209">
        <f t="shared" si="257"/>
        <v>2</v>
      </c>
    </row>
    <row r="8210" spans="1:8" x14ac:dyDescent="0.35">
      <c r="A8210" t="s">
        <v>8216</v>
      </c>
      <c r="B8210">
        <v>8077</v>
      </c>
      <c r="C8210" s="1">
        <v>45370</v>
      </c>
      <c r="D8210" s="1">
        <v>45008</v>
      </c>
      <c r="E8210">
        <v>248.82</v>
      </c>
      <c r="F8210" t="s">
        <v>8</v>
      </c>
      <c r="G8210" s="3">
        <f t="shared" si="256"/>
        <v>45352</v>
      </c>
      <c r="H8210">
        <f t="shared" si="257"/>
        <v>12</v>
      </c>
    </row>
    <row r="8211" spans="1:8" x14ac:dyDescent="0.35">
      <c r="A8211" t="s">
        <v>8217</v>
      </c>
      <c r="B8211">
        <v>8912</v>
      </c>
      <c r="C8211" s="1">
        <v>45400</v>
      </c>
      <c r="D8211" s="1">
        <v>44814</v>
      </c>
      <c r="E8211">
        <v>496.28</v>
      </c>
      <c r="F8211" t="s">
        <v>11</v>
      </c>
      <c r="G8211" s="3">
        <f t="shared" si="256"/>
        <v>45383</v>
      </c>
      <c r="H8211">
        <f t="shared" si="257"/>
        <v>20</v>
      </c>
    </row>
    <row r="8212" spans="1:8" x14ac:dyDescent="0.35">
      <c r="A8212" t="s">
        <v>8218</v>
      </c>
      <c r="B8212">
        <v>3755</v>
      </c>
      <c r="C8212" s="1">
        <v>43849</v>
      </c>
      <c r="D8212" s="1">
        <v>45008</v>
      </c>
      <c r="E8212">
        <v>30.1</v>
      </c>
      <c r="F8212" t="s">
        <v>8</v>
      </c>
      <c r="G8212" s="3">
        <f t="shared" si="256"/>
        <v>43831</v>
      </c>
      <c r="H8212">
        <f t="shared" si="257"/>
        <v>39</v>
      </c>
    </row>
    <row r="8213" spans="1:8" x14ac:dyDescent="0.35">
      <c r="A8213" t="s">
        <v>8219</v>
      </c>
      <c r="B8213">
        <v>2924</v>
      </c>
      <c r="C8213" s="1">
        <v>45416</v>
      </c>
      <c r="D8213" s="1" t="e">
        <v>#N/A</v>
      </c>
      <c r="E8213">
        <v>303.75</v>
      </c>
      <c r="F8213" t="s">
        <v>8</v>
      </c>
      <c r="G8213" s="3">
        <f t="shared" si="256"/>
        <v>45413</v>
      </c>
      <c r="H8213" t="e">
        <f t="shared" si="257"/>
        <v>#VALUE!</v>
      </c>
    </row>
    <row r="8214" spans="1:8" x14ac:dyDescent="0.35">
      <c r="A8214" s="2" t="s">
        <v>8220</v>
      </c>
      <c r="B8214">
        <v>2518</v>
      </c>
      <c r="C8214" s="1">
        <v>44779</v>
      </c>
      <c r="D8214" s="1" t="e">
        <v>#N/A</v>
      </c>
      <c r="E8214">
        <v>275.02</v>
      </c>
      <c r="F8214" t="s">
        <v>8</v>
      </c>
      <c r="G8214" s="3">
        <f t="shared" si="256"/>
        <v>44774</v>
      </c>
      <c r="H8214" t="e">
        <f t="shared" si="257"/>
        <v>#VALUE!</v>
      </c>
    </row>
    <row r="8215" spans="1:8" x14ac:dyDescent="0.35">
      <c r="A8215" t="s">
        <v>8221</v>
      </c>
      <c r="B8215">
        <v>5622</v>
      </c>
      <c r="C8215" s="1">
        <v>44977</v>
      </c>
      <c r="D8215" s="1">
        <v>44969</v>
      </c>
      <c r="E8215">
        <v>434.17</v>
      </c>
      <c r="F8215" t="s">
        <v>11</v>
      </c>
      <c r="G8215" s="3">
        <f t="shared" si="256"/>
        <v>44958</v>
      </c>
      <c r="H8215">
        <f t="shared" si="257"/>
        <v>0</v>
      </c>
    </row>
    <row r="8216" spans="1:8" x14ac:dyDescent="0.35">
      <c r="A8216" t="s">
        <v>8222</v>
      </c>
      <c r="B8216">
        <v>2505</v>
      </c>
      <c r="C8216" s="1">
        <v>45501</v>
      </c>
      <c r="D8216" s="1">
        <v>44969</v>
      </c>
      <c r="E8216">
        <v>107.85</v>
      </c>
      <c r="F8216" t="s">
        <v>11</v>
      </c>
      <c r="G8216" s="3">
        <f t="shared" si="256"/>
        <v>45474</v>
      </c>
      <c r="H8216">
        <f t="shared" si="257"/>
        <v>18</v>
      </c>
    </row>
    <row r="8217" spans="1:8" x14ac:dyDescent="0.35">
      <c r="A8217" t="s">
        <v>8223</v>
      </c>
      <c r="B8217">
        <v>7386</v>
      </c>
      <c r="C8217" s="1">
        <v>45678</v>
      </c>
      <c r="D8217" s="1">
        <v>45008</v>
      </c>
      <c r="E8217">
        <v>195.5</v>
      </c>
      <c r="F8217" t="s">
        <v>11</v>
      </c>
      <c r="G8217" s="3">
        <f t="shared" si="256"/>
        <v>45658</v>
      </c>
      <c r="H8217">
        <f t="shared" si="257"/>
        <v>22</v>
      </c>
    </row>
    <row r="8218" spans="1:8" x14ac:dyDescent="0.35">
      <c r="A8218" t="s">
        <v>8224</v>
      </c>
      <c r="B8218">
        <v>6493</v>
      </c>
      <c r="C8218" s="1">
        <v>44239</v>
      </c>
      <c r="D8218" s="1">
        <v>44012</v>
      </c>
      <c r="E8218">
        <v>273.19</v>
      </c>
      <c r="F8218" t="s">
        <v>8</v>
      </c>
      <c r="G8218" s="3">
        <f t="shared" si="256"/>
        <v>44228</v>
      </c>
      <c r="H8218">
        <f t="shared" si="257"/>
        <v>8</v>
      </c>
    </row>
    <row r="8219" spans="1:8" x14ac:dyDescent="0.35">
      <c r="A8219" t="s">
        <v>8225</v>
      </c>
      <c r="B8219">
        <v>6546</v>
      </c>
      <c r="C8219" s="1">
        <v>45015</v>
      </c>
      <c r="D8219" s="1">
        <v>44012</v>
      </c>
      <c r="E8219">
        <v>284.83</v>
      </c>
      <c r="F8219" t="s">
        <v>6</v>
      </c>
      <c r="G8219" s="3">
        <f t="shared" si="256"/>
        <v>44986</v>
      </c>
      <c r="H8219">
        <f t="shared" si="257"/>
        <v>33</v>
      </c>
    </row>
    <row r="8220" spans="1:8" x14ac:dyDescent="0.35">
      <c r="A8220" t="s">
        <v>8226</v>
      </c>
      <c r="B8220">
        <v>3670</v>
      </c>
      <c r="C8220" s="1">
        <v>44055</v>
      </c>
      <c r="D8220" s="1">
        <v>44969</v>
      </c>
      <c r="E8220">
        <v>402.17</v>
      </c>
      <c r="F8220" t="s">
        <v>11</v>
      </c>
      <c r="G8220" s="3">
        <f t="shared" si="256"/>
        <v>44044</v>
      </c>
      <c r="H8220">
        <f t="shared" si="257"/>
        <v>30</v>
      </c>
    </row>
    <row r="8221" spans="1:8" x14ac:dyDescent="0.35">
      <c r="A8221" t="s">
        <v>8227</v>
      </c>
      <c r="B8221">
        <v>4055</v>
      </c>
      <c r="C8221" s="1">
        <v>44753</v>
      </c>
      <c r="D8221" s="1">
        <v>45008</v>
      </c>
      <c r="E8221">
        <v>332.49</v>
      </c>
      <c r="F8221" t="s">
        <v>11</v>
      </c>
      <c r="G8221" s="3">
        <f t="shared" si="256"/>
        <v>44743</v>
      </c>
      <c r="H8221">
        <f t="shared" si="257"/>
        <v>9</v>
      </c>
    </row>
    <row r="8222" spans="1:8" x14ac:dyDescent="0.35">
      <c r="A8222" t="s">
        <v>8228</v>
      </c>
      <c r="B8222">
        <v>7607</v>
      </c>
      <c r="C8222" s="1">
        <v>44284</v>
      </c>
      <c r="D8222" s="1" t="e">
        <v>#N/A</v>
      </c>
      <c r="E8222">
        <v>25.85</v>
      </c>
      <c r="F8222" t="s">
        <v>6</v>
      </c>
      <c r="G8222" s="3">
        <f t="shared" si="256"/>
        <v>44256</v>
      </c>
      <c r="H8222" t="e">
        <f t="shared" si="257"/>
        <v>#VALUE!</v>
      </c>
    </row>
    <row r="8223" spans="1:8" x14ac:dyDescent="0.35">
      <c r="A8223" t="s">
        <v>8229</v>
      </c>
      <c r="B8223">
        <v>3603</v>
      </c>
      <c r="C8223" s="1">
        <v>45213</v>
      </c>
      <c r="D8223" s="1">
        <v>44198</v>
      </c>
      <c r="E8223">
        <v>81.900000000000006</v>
      </c>
      <c r="F8223" t="s">
        <v>6</v>
      </c>
      <c r="G8223" s="3">
        <f t="shared" si="256"/>
        <v>45200</v>
      </c>
      <c r="H8223">
        <f t="shared" si="257"/>
        <v>34</v>
      </c>
    </row>
    <row r="8224" spans="1:8" x14ac:dyDescent="0.35">
      <c r="A8224" t="s">
        <v>8230</v>
      </c>
      <c r="B8224">
        <v>4700</v>
      </c>
      <c r="C8224" s="1">
        <v>45589</v>
      </c>
      <c r="D8224" s="1">
        <v>43993</v>
      </c>
      <c r="E8224">
        <v>304.3</v>
      </c>
      <c r="F8224" t="s">
        <v>6</v>
      </c>
      <c r="G8224" s="3">
        <f t="shared" si="256"/>
        <v>45566</v>
      </c>
      <c r="H8224">
        <f t="shared" si="257"/>
        <v>53</v>
      </c>
    </row>
    <row r="8225" spans="1:8" x14ac:dyDescent="0.35">
      <c r="A8225" t="s">
        <v>8231</v>
      </c>
      <c r="B8225">
        <v>1114</v>
      </c>
      <c r="C8225" s="1">
        <v>45416</v>
      </c>
      <c r="D8225" s="1">
        <v>45339</v>
      </c>
      <c r="E8225">
        <v>243.26</v>
      </c>
      <c r="F8225" t="s">
        <v>6</v>
      </c>
      <c r="G8225" s="3">
        <f t="shared" si="256"/>
        <v>45413</v>
      </c>
      <c r="H8225">
        <f t="shared" si="257"/>
        <v>3</v>
      </c>
    </row>
    <row r="8226" spans="1:8" x14ac:dyDescent="0.35">
      <c r="A8226" t="s">
        <v>8232</v>
      </c>
      <c r="B8226">
        <v>6953</v>
      </c>
      <c r="C8226" s="1">
        <v>45311</v>
      </c>
      <c r="D8226" s="1">
        <v>44198</v>
      </c>
      <c r="E8226">
        <v>358.47</v>
      </c>
      <c r="F8226" t="s">
        <v>6</v>
      </c>
      <c r="G8226" s="3">
        <f t="shared" si="256"/>
        <v>45292</v>
      </c>
      <c r="H8226">
        <f t="shared" si="257"/>
        <v>37</v>
      </c>
    </row>
    <row r="8227" spans="1:8" x14ac:dyDescent="0.35">
      <c r="A8227" t="s">
        <v>8233</v>
      </c>
      <c r="B8227">
        <v>8868</v>
      </c>
      <c r="C8227" s="1">
        <v>45656</v>
      </c>
      <c r="D8227" s="1">
        <v>44814</v>
      </c>
      <c r="E8227">
        <v>365.94</v>
      </c>
      <c r="F8227" t="s">
        <v>11</v>
      </c>
      <c r="G8227" s="3">
        <f t="shared" si="256"/>
        <v>45627</v>
      </c>
      <c r="H8227">
        <f t="shared" si="257"/>
        <v>28</v>
      </c>
    </row>
    <row r="8228" spans="1:8" x14ac:dyDescent="0.35">
      <c r="A8228" t="s">
        <v>8234</v>
      </c>
      <c r="B8228">
        <v>9713</v>
      </c>
      <c r="C8228" s="1">
        <v>44303</v>
      </c>
      <c r="D8228" s="1">
        <v>45366</v>
      </c>
      <c r="E8228">
        <v>342.66</v>
      </c>
      <c r="F8228" t="s">
        <v>8</v>
      </c>
      <c r="G8228" s="3">
        <f t="shared" si="256"/>
        <v>44287</v>
      </c>
      <c r="H8228">
        <f t="shared" si="257"/>
        <v>35</v>
      </c>
    </row>
    <row r="8229" spans="1:8" x14ac:dyDescent="0.35">
      <c r="A8229" t="s">
        <v>8235</v>
      </c>
      <c r="B8229">
        <v>3254</v>
      </c>
      <c r="C8229" s="1">
        <v>44631</v>
      </c>
      <c r="D8229" s="1">
        <v>44969</v>
      </c>
      <c r="E8229">
        <v>460.08</v>
      </c>
      <c r="F8229" t="s">
        <v>11</v>
      </c>
      <c r="G8229" s="3">
        <f t="shared" si="256"/>
        <v>44621</v>
      </c>
      <c r="H8229">
        <f t="shared" si="257"/>
        <v>11</v>
      </c>
    </row>
    <row r="8230" spans="1:8" x14ac:dyDescent="0.35">
      <c r="A8230" t="s">
        <v>8236</v>
      </c>
      <c r="B8230">
        <v>2309</v>
      </c>
      <c r="C8230" s="1">
        <v>45191</v>
      </c>
      <c r="D8230" s="1">
        <v>44399</v>
      </c>
      <c r="E8230">
        <v>227.46</v>
      </c>
      <c r="F8230" t="s">
        <v>11</v>
      </c>
      <c r="G8230" s="3">
        <f t="shared" si="256"/>
        <v>45170</v>
      </c>
      <c r="H8230">
        <f t="shared" si="257"/>
        <v>26</v>
      </c>
    </row>
    <row r="8231" spans="1:8" x14ac:dyDescent="0.35">
      <c r="A8231" t="s">
        <v>8237</v>
      </c>
      <c r="B8231">
        <v>5739</v>
      </c>
      <c r="C8231" s="1">
        <v>44149</v>
      </c>
      <c r="D8231" s="1">
        <v>43993</v>
      </c>
      <c r="E8231">
        <v>201.3</v>
      </c>
      <c r="F8231" t="s">
        <v>11</v>
      </c>
      <c r="G8231" s="3">
        <f t="shared" si="256"/>
        <v>44136</v>
      </c>
      <c r="H8231">
        <f t="shared" si="257"/>
        <v>5</v>
      </c>
    </row>
    <row r="8232" spans="1:8" x14ac:dyDescent="0.35">
      <c r="A8232" t="s">
        <v>8238</v>
      </c>
      <c r="B8232">
        <v>6553</v>
      </c>
      <c r="C8232" s="1">
        <v>44066</v>
      </c>
      <c r="D8232" s="1">
        <v>44969</v>
      </c>
      <c r="E8232">
        <v>367.31</v>
      </c>
      <c r="F8232" t="s">
        <v>8</v>
      </c>
      <c r="G8232" s="3">
        <f t="shared" si="256"/>
        <v>44044</v>
      </c>
      <c r="H8232">
        <f t="shared" si="257"/>
        <v>30</v>
      </c>
    </row>
    <row r="8233" spans="1:8" x14ac:dyDescent="0.35">
      <c r="A8233" t="s">
        <v>8239</v>
      </c>
      <c r="B8233">
        <v>5461</v>
      </c>
      <c r="C8233" s="1">
        <v>45344</v>
      </c>
      <c r="D8233" s="1">
        <v>44012</v>
      </c>
      <c r="E8233">
        <v>216.4</v>
      </c>
      <c r="F8233" t="s">
        <v>6</v>
      </c>
      <c r="G8233" s="3">
        <f t="shared" si="256"/>
        <v>45323</v>
      </c>
      <c r="H8233">
        <f t="shared" si="257"/>
        <v>44</v>
      </c>
    </row>
    <row r="8234" spans="1:8" x14ac:dyDescent="0.35">
      <c r="A8234" t="s">
        <v>8240</v>
      </c>
      <c r="B8234">
        <v>7348</v>
      </c>
      <c r="C8234" s="1">
        <v>44048</v>
      </c>
      <c r="D8234" s="1">
        <v>45366</v>
      </c>
      <c r="E8234">
        <v>498.92</v>
      </c>
      <c r="F8234" t="s">
        <v>11</v>
      </c>
      <c r="G8234" s="3">
        <f t="shared" si="256"/>
        <v>44044</v>
      </c>
      <c r="H8234">
        <f t="shared" si="257"/>
        <v>44</v>
      </c>
    </row>
    <row r="8235" spans="1:8" x14ac:dyDescent="0.35">
      <c r="A8235" t="s">
        <v>8241</v>
      </c>
      <c r="B8235">
        <v>7675</v>
      </c>
      <c r="C8235" s="1">
        <v>44202</v>
      </c>
      <c r="D8235" s="1">
        <v>44198</v>
      </c>
      <c r="E8235">
        <v>98.1</v>
      </c>
      <c r="F8235" t="s">
        <v>6</v>
      </c>
      <c r="G8235" s="3">
        <f t="shared" si="256"/>
        <v>44197</v>
      </c>
      <c r="H8235">
        <f t="shared" si="257"/>
        <v>0</v>
      </c>
    </row>
    <row r="8236" spans="1:8" x14ac:dyDescent="0.35">
      <c r="A8236" t="s">
        <v>8242</v>
      </c>
      <c r="B8236">
        <v>7159</v>
      </c>
      <c r="C8236" s="1">
        <v>44634</v>
      </c>
      <c r="D8236" s="1">
        <v>44012</v>
      </c>
      <c r="E8236">
        <v>462.2</v>
      </c>
      <c r="F8236" t="s">
        <v>6</v>
      </c>
      <c r="G8236" s="3">
        <f t="shared" si="256"/>
        <v>44621</v>
      </c>
      <c r="H8236">
        <f t="shared" si="257"/>
        <v>21</v>
      </c>
    </row>
    <row r="8237" spans="1:8" x14ac:dyDescent="0.35">
      <c r="A8237" t="s">
        <v>8243</v>
      </c>
      <c r="B8237">
        <v>4802</v>
      </c>
      <c r="C8237" s="1">
        <v>43964</v>
      </c>
      <c r="D8237" s="1">
        <v>43993</v>
      </c>
      <c r="E8237">
        <v>488.35</v>
      </c>
      <c r="F8237" t="s">
        <v>11</v>
      </c>
      <c r="G8237" s="3">
        <f t="shared" si="256"/>
        <v>43952</v>
      </c>
      <c r="H8237">
        <f t="shared" si="257"/>
        <v>1</v>
      </c>
    </row>
    <row r="8238" spans="1:8" x14ac:dyDescent="0.35">
      <c r="A8238" t="s">
        <v>8244</v>
      </c>
      <c r="B8238">
        <v>7297</v>
      </c>
      <c r="C8238" s="1">
        <v>45708</v>
      </c>
      <c r="D8238" s="1">
        <v>45008</v>
      </c>
      <c r="E8238">
        <v>46.1</v>
      </c>
      <c r="F8238" t="s">
        <v>8</v>
      </c>
      <c r="G8238" s="3">
        <f t="shared" si="256"/>
        <v>45689</v>
      </c>
      <c r="H8238">
        <f t="shared" si="257"/>
        <v>23</v>
      </c>
    </row>
    <row r="8239" spans="1:8" x14ac:dyDescent="0.35">
      <c r="A8239" t="s">
        <v>8245</v>
      </c>
      <c r="B8239">
        <v>5934</v>
      </c>
      <c r="C8239" s="1">
        <v>43860</v>
      </c>
      <c r="D8239" s="1">
        <v>45008</v>
      </c>
      <c r="E8239">
        <v>18.059999999999999</v>
      </c>
      <c r="F8239" t="s">
        <v>6</v>
      </c>
      <c r="G8239" s="3">
        <f t="shared" si="256"/>
        <v>43831</v>
      </c>
      <c r="H8239">
        <f t="shared" si="257"/>
        <v>38</v>
      </c>
    </row>
    <row r="8240" spans="1:8" x14ac:dyDescent="0.35">
      <c r="A8240" t="s">
        <v>8246</v>
      </c>
      <c r="B8240">
        <v>8965</v>
      </c>
      <c r="C8240" s="1">
        <v>44315</v>
      </c>
      <c r="D8240" s="1">
        <v>44661</v>
      </c>
      <c r="E8240">
        <v>408.35</v>
      </c>
      <c r="F8240" t="s">
        <v>6</v>
      </c>
      <c r="G8240" s="3">
        <f t="shared" si="256"/>
        <v>44287</v>
      </c>
      <c r="H8240">
        <f t="shared" si="257"/>
        <v>12</v>
      </c>
    </row>
    <row r="8241" spans="1:8" x14ac:dyDescent="0.35">
      <c r="A8241" t="s">
        <v>8247</v>
      </c>
      <c r="B8241">
        <v>1097</v>
      </c>
      <c r="C8241" s="1">
        <v>45202</v>
      </c>
      <c r="D8241" s="1">
        <v>45366</v>
      </c>
      <c r="E8241">
        <v>115.88</v>
      </c>
      <c r="F8241" t="s">
        <v>6</v>
      </c>
      <c r="G8241" s="3">
        <f t="shared" si="256"/>
        <v>45200</v>
      </c>
      <c r="H8241">
        <f t="shared" si="257"/>
        <v>5</v>
      </c>
    </row>
    <row r="8242" spans="1:8" x14ac:dyDescent="0.35">
      <c r="A8242" t="s">
        <v>8248</v>
      </c>
      <c r="B8242">
        <v>9469</v>
      </c>
      <c r="C8242" s="1">
        <v>44540</v>
      </c>
      <c r="D8242" s="1">
        <v>45366</v>
      </c>
      <c r="E8242">
        <v>206.63</v>
      </c>
      <c r="F8242" t="s">
        <v>6</v>
      </c>
      <c r="G8242" s="3">
        <f t="shared" si="256"/>
        <v>44531</v>
      </c>
      <c r="H8242">
        <f t="shared" si="257"/>
        <v>28</v>
      </c>
    </row>
    <row r="8243" spans="1:8" x14ac:dyDescent="0.35">
      <c r="A8243" s="2" t="s">
        <v>8249</v>
      </c>
      <c r="B8243">
        <v>1849</v>
      </c>
      <c r="C8243" s="1">
        <v>44952</v>
      </c>
      <c r="D8243" s="1" t="e">
        <v>#N/A</v>
      </c>
      <c r="E8243">
        <v>202.75</v>
      </c>
      <c r="F8243" t="s">
        <v>11</v>
      </c>
      <c r="G8243" s="3">
        <f t="shared" si="256"/>
        <v>44927</v>
      </c>
      <c r="H8243" t="e">
        <f t="shared" si="257"/>
        <v>#VALUE!</v>
      </c>
    </row>
    <row r="8244" spans="1:8" x14ac:dyDescent="0.35">
      <c r="A8244" t="s">
        <v>8250</v>
      </c>
      <c r="B8244">
        <v>7491</v>
      </c>
      <c r="C8244" s="1">
        <v>45061</v>
      </c>
      <c r="D8244" s="1">
        <v>45008</v>
      </c>
      <c r="E8244">
        <v>203.95</v>
      </c>
      <c r="F8244" t="s">
        <v>6</v>
      </c>
      <c r="G8244" s="3">
        <f t="shared" si="256"/>
        <v>45047</v>
      </c>
      <c r="H8244">
        <f t="shared" si="257"/>
        <v>2</v>
      </c>
    </row>
    <row r="8245" spans="1:8" x14ac:dyDescent="0.35">
      <c r="A8245" t="s">
        <v>8251</v>
      </c>
      <c r="B8245">
        <v>1137</v>
      </c>
      <c r="C8245" s="1">
        <v>45761</v>
      </c>
      <c r="D8245" s="1">
        <v>45366</v>
      </c>
      <c r="E8245">
        <v>191.77</v>
      </c>
      <c r="F8245" t="s">
        <v>11</v>
      </c>
      <c r="G8245" s="3">
        <f t="shared" si="256"/>
        <v>45748</v>
      </c>
      <c r="H8245">
        <f t="shared" si="257"/>
        <v>13</v>
      </c>
    </row>
    <row r="8246" spans="1:8" x14ac:dyDescent="0.35">
      <c r="A8246" t="s">
        <v>8252</v>
      </c>
      <c r="B8246">
        <v>9698</v>
      </c>
      <c r="C8246" s="1">
        <v>43917</v>
      </c>
      <c r="D8246" s="1">
        <v>43908</v>
      </c>
      <c r="E8246">
        <v>444.68</v>
      </c>
      <c r="F8246" t="s">
        <v>11</v>
      </c>
      <c r="G8246" s="3">
        <f t="shared" si="256"/>
        <v>43891</v>
      </c>
      <c r="H8246">
        <f t="shared" si="257"/>
        <v>0</v>
      </c>
    </row>
    <row r="8247" spans="1:8" x14ac:dyDescent="0.35">
      <c r="A8247" t="s">
        <v>8253</v>
      </c>
      <c r="B8247">
        <v>8027</v>
      </c>
      <c r="C8247" s="1">
        <v>44246</v>
      </c>
      <c r="D8247" s="1">
        <v>43993</v>
      </c>
      <c r="E8247">
        <v>140.33000000000001</v>
      </c>
      <c r="F8247" t="s">
        <v>11</v>
      </c>
      <c r="G8247" s="3">
        <f t="shared" si="256"/>
        <v>44228</v>
      </c>
      <c r="H8247">
        <f t="shared" si="257"/>
        <v>8</v>
      </c>
    </row>
    <row r="8248" spans="1:8" x14ac:dyDescent="0.35">
      <c r="A8248" t="s">
        <v>8254</v>
      </c>
      <c r="B8248">
        <v>9929</v>
      </c>
      <c r="C8248" s="1">
        <v>45507</v>
      </c>
      <c r="D8248" s="1">
        <v>45366</v>
      </c>
      <c r="E8248">
        <v>298.01</v>
      </c>
      <c r="F8248" t="s">
        <v>11</v>
      </c>
      <c r="G8248" s="3">
        <f t="shared" si="256"/>
        <v>45505</v>
      </c>
      <c r="H8248">
        <f t="shared" si="257"/>
        <v>5</v>
      </c>
    </row>
    <row r="8249" spans="1:8" x14ac:dyDescent="0.35">
      <c r="A8249" t="s">
        <v>8255</v>
      </c>
      <c r="B8249">
        <v>4544</v>
      </c>
      <c r="C8249" s="1">
        <v>44292</v>
      </c>
      <c r="D8249" s="1">
        <v>44661</v>
      </c>
      <c r="E8249">
        <v>297.45</v>
      </c>
      <c r="F8249" t="s">
        <v>8</v>
      </c>
      <c r="G8249" s="3">
        <f t="shared" si="256"/>
        <v>44287</v>
      </c>
      <c r="H8249">
        <f t="shared" si="257"/>
        <v>12</v>
      </c>
    </row>
    <row r="8250" spans="1:8" x14ac:dyDescent="0.35">
      <c r="A8250" t="s">
        <v>8256</v>
      </c>
      <c r="B8250">
        <v>2937</v>
      </c>
      <c r="C8250" s="1">
        <v>45456</v>
      </c>
      <c r="D8250" s="1">
        <v>44399</v>
      </c>
      <c r="E8250">
        <v>494.33</v>
      </c>
      <c r="F8250" t="s">
        <v>11</v>
      </c>
      <c r="G8250" s="3">
        <f t="shared" si="256"/>
        <v>45444</v>
      </c>
      <c r="H8250">
        <f t="shared" si="257"/>
        <v>35</v>
      </c>
    </row>
    <row r="8251" spans="1:8" x14ac:dyDescent="0.35">
      <c r="A8251" t="s">
        <v>8257</v>
      </c>
      <c r="B8251">
        <v>4887</v>
      </c>
      <c r="C8251" s="1">
        <v>44862</v>
      </c>
      <c r="D8251" s="1">
        <v>45366</v>
      </c>
      <c r="E8251">
        <v>323.16000000000003</v>
      </c>
      <c r="F8251" t="s">
        <v>11</v>
      </c>
      <c r="G8251" s="3">
        <f t="shared" si="256"/>
        <v>44835</v>
      </c>
      <c r="H8251">
        <f t="shared" si="257"/>
        <v>17</v>
      </c>
    </row>
    <row r="8252" spans="1:8" x14ac:dyDescent="0.35">
      <c r="A8252" t="s">
        <v>8258</v>
      </c>
      <c r="B8252">
        <v>6977</v>
      </c>
      <c r="C8252" s="1">
        <v>45352</v>
      </c>
      <c r="D8252" s="1">
        <v>44012</v>
      </c>
      <c r="E8252">
        <v>76.28</v>
      </c>
      <c r="F8252" t="s">
        <v>8</v>
      </c>
      <c r="G8252" s="3">
        <f t="shared" si="256"/>
        <v>45352</v>
      </c>
      <c r="H8252">
        <f t="shared" si="257"/>
        <v>45</v>
      </c>
    </row>
    <row r="8253" spans="1:8" x14ac:dyDescent="0.35">
      <c r="A8253" t="s">
        <v>8259</v>
      </c>
      <c r="B8253">
        <v>5297</v>
      </c>
      <c r="C8253" s="1">
        <v>44247</v>
      </c>
      <c r="D8253" s="1">
        <v>45008</v>
      </c>
      <c r="E8253">
        <v>176.09</v>
      </c>
      <c r="F8253" t="s">
        <v>8</v>
      </c>
      <c r="G8253" s="3">
        <f t="shared" si="256"/>
        <v>44228</v>
      </c>
      <c r="H8253">
        <f t="shared" si="257"/>
        <v>25</v>
      </c>
    </row>
    <row r="8254" spans="1:8" x14ac:dyDescent="0.35">
      <c r="A8254" t="s">
        <v>8260</v>
      </c>
      <c r="B8254">
        <v>4277</v>
      </c>
      <c r="C8254" s="1">
        <v>45626</v>
      </c>
      <c r="D8254" s="1">
        <v>44399</v>
      </c>
      <c r="E8254">
        <v>386.02</v>
      </c>
      <c r="F8254" t="s">
        <v>6</v>
      </c>
      <c r="G8254" s="3">
        <f t="shared" si="256"/>
        <v>45597</v>
      </c>
      <c r="H8254">
        <f t="shared" si="257"/>
        <v>41</v>
      </c>
    </row>
    <row r="8255" spans="1:8" x14ac:dyDescent="0.35">
      <c r="A8255" t="s">
        <v>8261</v>
      </c>
      <c r="B8255">
        <v>7078</v>
      </c>
      <c r="C8255" s="1">
        <v>45381</v>
      </c>
      <c r="D8255" s="1">
        <v>43993</v>
      </c>
      <c r="E8255">
        <v>288.52999999999997</v>
      </c>
      <c r="F8255" t="s">
        <v>8</v>
      </c>
      <c r="G8255" s="3">
        <f t="shared" si="256"/>
        <v>45352</v>
      </c>
      <c r="H8255">
        <f t="shared" si="257"/>
        <v>46</v>
      </c>
    </row>
    <row r="8256" spans="1:8" x14ac:dyDescent="0.35">
      <c r="A8256" t="s">
        <v>8262</v>
      </c>
      <c r="B8256">
        <v>7007</v>
      </c>
      <c r="C8256" s="1">
        <v>45201</v>
      </c>
      <c r="D8256" s="1">
        <v>45366</v>
      </c>
      <c r="E8256">
        <v>123.32</v>
      </c>
      <c r="F8256" t="s">
        <v>11</v>
      </c>
      <c r="G8256" s="3">
        <f t="shared" si="256"/>
        <v>45200</v>
      </c>
      <c r="H8256">
        <f t="shared" si="257"/>
        <v>6</v>
      </c>
    </row>
    <row r="8257" spans="1:8" x14ac:dyDescent="0.35">
      <c r="A8257" t="s">
        <v>8263</v>
      </c>
      <c r="B8257">
        <v>4058</v>
      </c>
      <c r="C8257" s="1">
        <v>45425</v>
      </c>
      <c r="D8257" s="1">
        <v>43908</v>
      </c>
      <c r="E8257">
        <v>484.9</v>
      </c>
      <c r="F8257" t="s">
        <v>11</v>
      </c>
      <c r="G8257" s="3">
        <f t="shared" si="256"/>
        <v>45413</v>
      </c>
      <c r="H8257">
        <f t="shared" si="257"/>
        <v>51</v>
      </c>
    </row>
    <row r="8258" spans="1:8" x14ac:dyDescent="0.35">
      <c r="A8258" t="s">
        <v>8264</v>
      </c>
      <c r="B8258">
        <v>1811</v>
      </c>
      <c r="C8258" s="1">
        <v>44384</v>
      </c>
      <c r="D8258" s="1">
        <v>44969</v>
      </c>
      <c r="E8258">
        <v>315.41000000000003</v>
      </c>
      <c r="F8258" t="s">
        <v>8</v>
      </c>
      <c r="G8258" s="3">
        <f t="shared" si="256"/>
        <v>44378</v>
      </c>
      <c r="H8258">
        <f t="shared" si="257"/>
        <v>20</v>
      </c>
    </row>
    <row r="8259" spans="1:8" x14ac:dyDescent="0.35">
      <c r="A8259" t="s">
        <v>8265</v>
      </c>
      <c r="B8259">
        <v>8051</v>
      </c>
      <c r="C8259" s="1">
        <v>45581</v>
      </c>
      <c r="D8259" s="1">
        <v>45366</v>
      </c>
      <c r="E8259">
        <v>31.07</v>
      </c>
      <c r="F8259" t="s">
        <v>6</v>
      </c>
      <c r="G8259" s="3">
        <f t="shared" ref="G8259:G8322" si="258">DATE(YEAR(C8259),MONTH(C8259),1)</f>
        <v>45566</v>
      </c>
      <c r="H8259">
        <f t="shared" ref="H8259:H8322" si="259">ABS(IF(ISNUMBER(D8259),ROUND((D8259-C8259)/30,0),"AA"))</f>
        <v>7</v>
      </c>
    </row>
    <row r="8260" spans="1:8" x14ac:dyDescent="0.35">
      <c r="A8260" t="s">
        <v>8266</v>
      </c>
      <c r="B8260">
        <v>6715</v>
      </c>
      <c r="C8260" s="1">
        <v>45694</v>
      </c>
      <c r="D8260" s="1">
        <v>45008</v>
      </c>
      <c r="E8260">
        <v>459.44</v>
      </c>
      <c r="F8260" t="s">
        <v>6</v>
      </c>
      <c r="G8260" s="3">
        <f t="shared" si="258"/>
        <v>45689</v>
      </c>
      <c r="H8260">
        <f t="shared" si="259"/>
        <v>23</v>
      </c>
    </row>
    <row r="8261" spans="1:8" x14ac:dyDescent="0.35">
      <c r="A8261" t="s">
        <v>8267</v>
      </c>
      <c r="B8261">
        <v>5837</v>
      </c>
      <c r="C8261" s="1">
        <v>44109</v>
      </c>
      <c r="D8261" s="1">
        <v>43993</v>
      </c>
      <c r="E8261">
        <v>334.18</v>
      </c>
      <c r="F8261" t="s">
        <v>6</v>
      </c>
      <c r="G8261" s="3">
        <f t="shared" si="258"/>
        <v>44105</v>
      </c>
      <c r="H8261">
        <f t="shared" si="259"/>
        <v>4</v>
      </c>
    </row>
    <row r="8262" spans="1:8" x14ac:dyDescent="0.35">
      <c r="A8262" t="s">
        <v>8268</v>
      </c>
      <c r="B8262">
        <v>5478</v>
      </c>
      <c r="C8262" s="1">
        <v>44548</v>
      </c>
      <c r="D8262" s="1">
        <v>43993</v>
      </c>
      <c r="E8262">
        <v>490.93</v>
      </c>
      <c r="F8262" t="s">
        <v>8</v>
      </c>
      <c r="G8262" s="3">
        <f t="shared" si="258"/>
        <v>44531</v>
      </c>
      <c r="H8262">
        <f t="shared" si="259"/>
        <v>19</v>
      </c>
    </row>
    <row r="8263" spans="1:8" x14ac:dyDescent="0.35">
      <c r="A8263" t="s">
        <v>8269</v>
      </c>
      <c r="B8263">
        <v>3245</v>
      </c>
      <c r="C8263" s="1">
        <v>44553</v>
      </c>
      <c r="D8263" s="1" t="e">
        <v>#N/A</v>
      </c>
      <c r="E8263">
        <v>31.48</v>
      </c>
      <c r="F8263" t="s">
        <v>6</v>
      </c>
      <c r="G8263" s="3">
        <f t="shared" si="258"/>
        <v>44531</v>
      </c>
      <c r="H8263" t="e">
        <f t="shared" si="259"/>
        <v>#VALUE!</v>
      </c>
    </row>
    <row r="8264" spans="1:8" x14ac:dyDescent="0.35">
      <c r="A8264" t="s">
        <v>8270</v>
      </c>
      <c r="B8264">
        <v>5612</v>
      </c>
      <c r="C8264" s="1">
        <v>43833</v>
      </c>
      <c r="D8264" s="1">
        <v>44012</v>
      </c>
      <c r="E8264">
        <v>349.81</v>
      </c>
      <c r="F8264" t="s">
        <v>6</v>
      </c>
      <c r="G8264" s="3">
        <f t="shared" si="258"/>
        <v>43831</v>
      </c>
      <c r="H8264">
        <f t="shared" si="259"/>
        <v>6</v>
      </c>
    </row>
    <row r="8265" spans="1:8" x14ac:dyDescent="0.35">
      <c r="A8265" t="s">
        <v>8271</v>
      </c>
      <c r="B8265">
        <v>4688</v>
      </c>
      <c r="C8265" s="1">
        <v>45111</v>
      </c>
      <c r="D8265" s="1">
        <v>44814</v>
      </c>
      <c r="E8265">
        <v>261.76</v>
      </c>
      <c r="F8265" t="s">
        <v>11</v>
      </c>
      <c r="G8265" s="3">
        <f t="shared" si="258"/>
        <v>45108</v>
      </c>
      <c r="H8265">
        <f t="shared" si="259"/>
        <v>10</v>
      </c>
    </row>
    <row r="8266" spans="1:8" x14ac:dyDescent="0.35">
      <c r="A8266" t="s">
        <v>8272</v>
      </c>
      <c r="B8266">
        <v>1266</v>
      </c>
      <c r="C8266" s="1">
        <v>45753</v>
      </c>
      <c r="D8266" s="1">
        <v>43993</v>
      </c>
      <c r="E8266">
        <v>319</v>
      </c>
      <c r="F8266" t="s">
        <v>11</v>
      </c>
      <c r="G8266" s="3">
        <f t="shared" si="258"/>
        <v>45748</v>
      </c>
      <c r="H8266">
        <f t="shared" si="259"/>
        <v>59</v>
      </c>
    </row>
    <row r="8267" spans="1:8" x14ac:dyDescent="0.35">
      <c r="A8267" t="s">
        <v>8273</v>
      </c>
      <c r="B8267">
        <v>9978</v>
      </c>
      <c r="C8267" s="1">
        <v>45672</v>
      </c>
      <c r="D8267" s="1">
        <v>45339</v>
      </c>
      <c r="E8267">
        <v>301.67</v>
      </c>
      <c r="F8267" t="s">
        <v>6</v>
      </c>
      <c r="G8267" s="3">
        <f t="shared" si="258"/>
        <v>45658</v>
      </c>
      <c r="H8267">
        <f t="shared" si="259"/>
        <v>11</v>
      </c>
    </row>
    <row r="8268" spans="1:8" x14ac:dyDescent="0.35">
      <c r="A8268" t="s">
        <v>8274</v>
      </c>
      <c r="B8268">
        <v>6740</v>
      </c>
      <c r="C8268" s="1">
        <v>45046</v>
      </c>
      <c r="D8268" s="1">
        <v>45366</v>
      </c>
      <c r="E8268">
        <v>269.39999999999998</v>
      </c>
      <c r="F8268" t="s">
        <v>6</v>
      </c>
      <c r="G8268" s="3">
        <f t="shared" si="258"/>
        <v>45017</v>
      </c>
      <c r="H8268">
        <f t="shared" si="259"/>
        <v>11</v>
      </c>
    </row>
    <row r="8269" spans="1:8" x14ac:dyDescent="0.35">
      <c r="A8269" t="s">
        <v>8275</v>
      </c>
      <c r="B8269">
        <v>5636</v>
      </c>
      <c r="C8269" s="1">
        <v>44503</v>
      </c>
      <c r="D8269" s="1">
        <v>45339</v>
      </c>
      <c r="E8269">
        <v>383.42</v>
      </c>
      <c r="F8269" t="s">
        <v>6</v>
      </c>
      <c r="G8269" s="3">
        <f t="shared" si="258"/>
        <v>44501</v>
      </c>
      <c r="H8269">
        <f t="shared" si="259"/>
        <v>28</v>
      </c>
    </row>
    <row r="8270" spans="1:8" x14ac:dyDescent="0.35">
      <c r="A8270" t="s">
        <v>8276</v>
      </c>
      <c r="B8270">
        <v>7654</v>
      </c>
      <c r="C8270" s="1">
        <v>44026</v>
      </c>
      <c r="D8270" s="1">
        <v>44459</v>
      </c>
      <c r="E8270">
        <v>86.88</v>
      </c>
      <c r="F8270" t="s">
        <v>11</v>
      </c>
      <c r="G8270" s="3">
        <f t="shared" si="258"/>
        <v>44013</v>
      </c>
      <c r="H8270">
        <f t="shared" si="259"/>
        <v>14</v>
      </c>
    </row>
    <row r="8271" spans="1:8" x14ac:dyDescent="0.35">
      <c r="A8271" t="s">
        <v>8277</v>
      </c>
      <c r="B8271">
        <v>7078</v>
      </c>
      <c r="C8271" s="1">
        <v>45304</v>
      </c>
      <c r="D8271" s="1">
        <v>45366</v>
      </c>
      <c r="E8271">
        <v>83.21</v>
      </c>
      <c r="F8271" t="s">
        <v>6</v>
      </c>
      <c r="G8271" s="3">
        <f t="shared" si="258"/>
        <v>45292</v>
      </c>
      <c r="H8271">
        <f t="shared" si="259"/>
        <v>2</v>
      </c>
    </row>
    <row r="8272" spans="1:8" x14ac:dyDescent="0.35">
      <c r="A8272" t="s">
        <v>8278</v>
      </c>
      <c r="B8272">
        <v>9110</v>
      </c>
      <c r="C8272" s="1">
        <v>45568</v>
      </c>
      <c r="D8272" s="1">
        <v>44198</v>
      </c>
      <c r="E8272">
        <v>35.64</v>
      </c>
      <c r="F8272" t="s">
        <v>8</v>
      </c>
      <c r="G8272" s="3">
        <f t="shared" si="258"/>
        <v>45566</v>
      </c>
      <c r="H8272">
        <f t="shared" si="259"/>
        <v>46</v>
      </c>
    </row>
    <row r="8273" spans="1:8" x14ac:dyDescent="0.35">
      <c r="A8273" t="s">
        <v>8279</v>
      </c>
      <c r="B8273">
        <v>7674</v>
      </c>
      <c r="C8273" s="1">
        <v>45673</v>
      </c>
      <c r="D8273" s="1">
        <v>45339</v>
      </c>
      <c r="E8273">
        <v>196.14</v>
      </c>
      <c r="F8273" t="s">
        <v>11</v>
      </c>
      <c r="G8273" s="3">
        <f t="shared" si="258"/>
        <v>45658</v>
      </c>
      <c r="H8273">
        <f t="shared" si="259"/>
        <v>11</v>
      </c>
    </row>
    <row r="8274" spans="1:8" x14ac:dyDescent="0.35">
      <c r="A8274" t="s">
        <v>8280</v>
      </c>
      <c r="B8274">
        <v>7691</v>
      </c>
      <c r="C8274" s="1">
        <v>45381</v>
      </c>
      <c r="D8274" s="1">
        <v>45366</v>
      </c>
      <c r="E8274">
        <v>60.25</v>
      </c>
      <c r="F8274" t="s">
        <v>6</v>
      </c>
      <c r="G8274" s="3">
        <f t="shared" si="258"/>
        <v>45352</v>
      </c>
      <c r="H8274">
        <f t="shared" si="259"/>
        <v>1</v>
      </c>
    </row>
    <row r="8275" spans="1:8" x14ac:dyDescent="0.35">
      <c r="A8275" t="s">
        <v>8281</v>
      </c>
      <c r="B8275">
        <v>3286</v>
      </c>
      <c r="C8275" s="1">
        <v>43980</v>
      </c>
      <c r="D8275" s="1">
        <v>45008</v>
      </c>
      <c r="E8275">
        <v>161.69999999999999</v>
      </c>
      <c r="F8275" t="s">
        <v>6</v>
      </c>
      <c r="G8275" s="3">
        <f t="shared" si="258"/>
        <v>43952</v>
      </c>
      <c r="H8275">
        <f t="shared" si="259"/>
        <v>34</v>
      </c>
    </row>
    <row r="8276" spans="1:8" x14ac:dyDescent="0.35">
      <c r="A8276" t="s">
        <v>8282</v>
      </c>
      <c r="B8276">
        <v>1499</v>
      </c>
      <c r="C8276" s="1">
        <v>44536</v>
      </c>
      <c r="D8276" s="1">
        <v>45366</v>
      </c>
      <c r="E8276">
        <v>229.35</v>
      </c>
      <c r="F8276" t="s">
        <v>6</v>
      </c>
      <c r="G8276" s="3">
        <f t="shared" si="258"/>
        <v>44531</v>
      </c>
      <c r="H8276">
        <f t="shared" si="259"/>
        <v>28</v>
      </c>
    </row>
    <row r="8277" spans="1:8" x14ac:dyDescent="0.35">
      <c r="A8277" t="s">
        <v>8283</v>
      </c>
      <c r="B8277">
        <v>8354</v>
      </c>
      <c r="C8277" s="1">
        <v>44020</v>
      </c>
      <c r="D8277" s="1">
        <v>45366</v>
      </c>
      <c r="E8277">
        <v>433.21</v>
      </c>
      <c r="F8277" t="s">
        <v>11</v>
      </c>
      <c r="G8277" s="3">
        <f t="shared" si="258"/>
        <v>44013</v>
      </c>
      <c r="H8277">
        <f t="shared" si="259"/>
        <v>45</v>
      </c>
    </row>
    <row r="8278" spans="1:8" x14ac:dyDescent="0.35">
      <c r="A8278" t="s">
        <v>8284</v>
      </c>
      <c r="B8278">
        <v>7907</v>
      </c>
      <c r="C8278" s="1">
        <v>45053</v>
      </c>
      <c r="D8278" s="1">
        <v>44198</v>
      </c>
      <c r="E8278">
        <v>451.88</v>
      </c>
      <c r="F8278" t="s">
        <v>6</v>
      </c>
      <c r="G8278" s="3">
        <f t="shared" si="258"/>
        <v>45047</v>
      </c>
      <c r="H8278">
        <f t="shared" si="259"/>
        <v>29</v>
      </c>
    </row>
    <row r="8279" spans="1:8" x14ac:dyDescent="0.35">
      <c r="A8279" t="s">
        <v>8285</v>
      </c>
      <c r="B8279">
        <v>1262</v>
      </c>
      <c r="C8279" s="1">
        <v>44191</v>
      </c>
      <c r="D8279" s="1">
        <v>44099</v>
      </c>
      <c r="E8279">
        <v>74.23</v>
      </c>
      <c r="F8279" t="s">
        <v>6</v>
      </c>
      <c r="G8279" s="3">
        <f t="shared" si="258"/>
        <v>44166</v>
      </c>
      <c r="H8279">
        <f t="shared" si="259"/>
        <v>3</v>
      </c>
    </row>
    <row r="8280" spans="1:8" x14ac:dyDescent="0.35">
      <c r="A8280" t="s">
        <v>8286</v>
      </c>
      <c r="B8280">
        <v>2030</v>
      </c>
      <c r="C8280" s="1">
        <v>44959</v>
      </c>
      <c r="D8280" s="1">
        <v>45008</v>
      </c>
      <c r="E8280">
        <v>189.33</v>
      </c>
      <c r="F8280" t="s">
        <v>6</v>
      </c>
      <c r="G8280" s="3">
        <f t="shared" si="258"/>
        <v>44958</v>
      </c>
      <c r="H8280">
        <f t="shared" si="259"/>
        <v>2</v>
      </c>
    </row>
    <row r="8281" spans="1:8" x14ac:dyDescent="0.35">
      <c r="A8281" t="s">
        <v>8287</v>
      </c>
      <c r="B8281">
        <v>1445</v>
      </c>
      <c r="C8281" s="1">
        <v>44664</v>
      </c>
      <c r="D8281" s="1">
        <v>43993</v>
      </c>
      <c r="E8281">
        <v>44.79</v>
      </c>
      <c r="F8281" t="s">
        <v>11</v>
      </c>
      <c r="G8281" s="3">
        <f t="shared" si="258"/>
        <v>44652</v>
      </c>
      <c r="H8281">
        <f t="shared" si="259"/>
        <v>22</v>
      </c>
    </row>
    <row r="8282" spans="1:8" x14ac:dyDescent="0.35">
      <c r="A8282" t="s">
        <v>8288</v>
      </c>
      <c r="B8282">
        <v>1071</v>
      </c>
      <c r="C8282" s="1">
        <v>45083</v>
      </c>
      <c r="D8282" s="1">
        <v>45366</v>
      </c>
      <c r="E8282">
        <v>43.25</v>
      </c>
      <c r="F8282" t="s">
        <v>11</v>
      </c>
      <c r="G8282" s="3">
        <f t="shared" si="258"/>
        <v>45078</v>
      </c>
      <c r="H8282">
        <f t="shared" si="259"/>
        <v>9</v>
      </c>
    </row>
    <row r="8283" spans="1:8" x14ac:dyDescent="0.35">
      <c r="A8283" t="s">
        <v>8289</v>
      </c>
      <c r="B8283">
        <v>2477</v>
      </c>
      <c r="C8283" s="1">
        <v>45361</v>
      </c>
      <c r="D8283" s="1">
        <v>43993</v>
      </c>
      <c r="E8283">
        <v>217.35</v>
      </c>
      <c r="F8283" t="s">
        <v>11</v>
      </c>
      <c r="G8283" s="3">
        <f t="shared" si="258"/>
        <v>45352</v>
      </c>
      <c r="H8283">
        <f t="shared" si="259"/>
        <v>46</v>
      </c>
    </row>
    <row r="8284" spans="1:8" x14ac:dyDescent="0.35">
      <c r="A8284" t="s">
        <v>8290</v>
      </c>
      <c r="B8284">
        <v>6177</v>
      </c>
      <c r="C8284" s="1">
        <v>44840</v>
      </c>
      <c r="D8284" s="1">
        <v>44969</v>
      </c>
      <c r="E8284">
        <v>217.39</v>
      </c>
      <c r="F8284" t="s">
        <v>6</v>
      </c>
      <c r="G8284" s="3">
        <f t="shared" si="258"/>
        <v>44835</v>
      </c>
      <c r="H8284">
        <f t="shared" si="259"/>
        <v>4</v>
      </c>
    </row>
    <row r="8285" spans="1:8" x14ac:dyDescent="0.35">
      <c r="A8285" t="s">
        <v>8291</v>
      </c>
      <c r="B8285">
        <v>9627</v>
      </c>
      <c r="C8285" s="1">
        <v>44692</v>
      </c>
      <c r="D8285" s="1">
        <v>45366</v>
      </c>
      <c r="E8285">
        <v>225.62</v>
      </c>
      <c r="F8285" t="s">
        <v>11</v>
      </c>
      <c r="G8285" s="3">
        <f t="shared" si="258"/>
        <v>44682</v>
      </c>
      <c r="H8285">
        <f t="shared" si="259"/>
        <v>22</v>
      </c>
    </row>
    <row r="8286" spans="1:8" x14ac:dyDescent="0.35">
      <c r="A8286" t="s">
        <v>8292</v>
      </c>
      <c r="B8286">
        <v>7118</v>
      </c>
      <c r="C8286" s="1">
        <v>44884</v>
      </c>
      <c r="D8286" s="1">
        <v>44459</v>
      </c>
      <c r="E8286">
        <v>73.180000000000007</v>
      </c>
      <c r="F8286" t="s">
        <v>6</v>
      </c>
      <c r="G8286" s="3">
        <f t="shared" si="258"/>
        <v>44866</v>
      </c>
      <c r="H8286">
        <f t="shared" si="259"/>
        <v>14</v>
      </c>
    </row>
    <row r="8287" spans="1:8" x14ac:dyDescent="0.35">
      <c r="A8287" t="s">
        <v>8293</v>
      </c>
      <c r="B8287">
        <v>5951</v>
      </c>
      <c r="C8287" s="1">
        <v>44948</v>
      </c>
      <c r="D8287" s="1" t="e">
        <v>#N/A</v>
      </c>
      <c r="E8287">
        <v>46.78</v>
      </c>
      <c r="F8287" t="s">
        <v>11</v>
      </c>
      <c r="G8287" s="3">
        <f t="shared" si="258"/>
        <v>44927</v>
      </c>
      <c r="H8287" t="e">
        <f t="shared" si="259"/>
        <v>#VALUE!</v>
      </c>
    </row>
    <row r="8288" spans="1:8" x14ac:dyDescent="0.35">
      <c r="A8288" t="s">
        <v>8294</v>
      </c>
      <c r="B8288">
        <v>6347</v>
      </c>
      <c r="C8288" s="1">
        <v>44029</v>
      </c>
      <c r="D8288" s="1">
        <v>43993</v>
      </c>
      <c r="E8288">
        <v>160.72</v>
      </c>
      <c r="F8288" t="s">
        <v>8</v>
      </c>
      <c r="G8288" s="3">
        <f t="shared" si="258"/>
        <v>44013</v>
      </c>
      <c r="H8288">
        <f t="shared" si="259"/>
        <v>1</v>
      </c>
    </row>
    <row r="8289" spans="1:8" x14ac:dyDescent="0.35">
      <c r="A8289" t="s">
        <v>8295</v>
      </c>
      <c r="B8289">
        <v>5347</v>
      </c>
      <c r="C8289" s="1">
        <v>45589</v>
      </c>
      <c r="D8289" s="1">
        <v>43993</v>
      </c>
      <c r="E8289">
        <v>37.74</v>
      </c>
      <c r="F8289" t="s">
        <v>6</v>
      </c>
      <c r="G8289" s="3">
        <f t="shared" si="258"/>
        <v>45566</v>
      </c>
      <c r="H8289">
        <f t="shared" si="259"/>
        <v>53</v>
      </c>
    </row>
    <row r="8290" spans="1:8" x14ac:dyDescent="0.35">
      <c r="A8290" t="s">
        <v>8296</v>
      </c>
      <c r="B8290">
        <v>5328</v>
      </c>
      <c r="C8290" s="1">
        <v>44148</v>
      </c>
      <c r="D8290" s="1">
        <v>43993</v>
      </c>
      <c r="E8290">
        <v>368.64</v>
      </c>
      <c r="F8290" t="s">
        <v>6</v>
      </c>
      <c r="G8290" s="3">
        <f t="shared" si="258"/>
        <v>44136</v>
      </c>
      <c r="H8290">
        <f t="shared" si="259"/>
        <v>5</v>
      </c>
    </row>
    <row r="8291" spans="1:8" x14ac:dyDescent="0.35">
      <c r="A8291" t="s">
        <v>8297</v>
      </c>
      <c r="B8291">
        <v>4502</v>
      </c>
      <c r="C8291" s="1">
        <v>44052</v>
      </c>
      <c r="D8291" s="1">
        <v>44969</v>
      </c>
      <c r="E8291">
        <v>57.57</v>
      </c>
      <c r="F8291" t="s">
        <v>6</v>
      </c>
      <c r="G8291" s="3">
        <f t="shared" si="258"/>
        <v>44044</v>
      </c>
      <c r="H8291">
        <f t="shared" si="259"/>
        <v>31</v>
      </c>
    </row>
    <row r="8292" spans="1:8" x14ac:dyDescent="0.35">
      <c r="A8292" t="s">
        <v>8298</v>
      </c>
      <c r="B8292">
        <v>8660</v>
      </c>
      <c r="C8292" s="1">
        <v>44371</v>
      </c>
      <c r="D8292" s="1">
        <v>44012</v>
      </c>
      <c r="E8292">
        <v>295.93</v>
      </c>
      <c r="F8292" t="s">
        <v>6</v>
      </c>
      <c r="G8292" s="3">
        <f t="shared" si="258"/>
        <v>44348</v>
      </c>
      <c r="H8292">
        <f t="shared" si="259"/>
        <v>12</v>
      </c>
    </row>
    <row r="8293" spans="1:8" x14ac:dyDescent="0.35">
      <c r="A8293" t="s">
        <v>8299</v>
      </c>
      <c r="B8293">
        <v>8540</v>
      </c>
      <c r="C8293" s="1">
        <v>45275</v>
      </c>
      <c r="D8293" s="1">
        <v>45276</v>
      </c>
      <c r="E8293">
        <v>70.319999999999993</v>
      </c>
      <c r="F8293" t="s">
        <v>8</v>
      </c>
      <c r="G8293" s="3">
        <f t="shared" si="258"/>
        <v>45261</v>
      </c>
      <c r="H8293">
        <f t="shared" si="259"/>
        <v>0</v>
      </c>
    </row>
    <row r="8294" spans="1:8" x14ac:dyDescent="0.35">
      <c r="A8294" t="s">
        <v>8300</v>
      </c>
      <c r="B8294">
        <v>2309</v>
      </c>
      <c r="C8294" s="1">
        <v>44460</v>
      </c>
      <c r="D8294" s="1">
        <v>44459</v>
      </c>
      <c r="E8294">
        <v>381.65</v>
      </c>
      <c r="F8294" t="s">
        <v>8</v>
      </c>
      <c r="G8294" s="3">
        <f t="shared" si="258"/>
        <v>44440</v>
      </c>
      <c r="H8294">
        <f t="shared" si="259"/>
        <v>0</v>
      </c>
    </row>
    <row r="8295" spans="1:8" x14ac:dyDescent="0.35">
      <c r="A8295" t="s">
        <v>8301</v>
      </c>
      <c r="B8295">
        <v>9708</v>
      </c>
      <c r="C8295" s="1">
        <v>44515</v>
      </c>
      <c r="D8295" s="1">
        <v>44012</v>
      </c>
      <c r="E8295">
        <v>204.95</v>
      </c>
      <c r="F8295" t="s">
        <v>8</v>
      </c>
      <c r="G8295" s="3">
        <f t="shared" si="258"/>
        <v>44501</v>
      </c>
      <c r="H8295">
        <f t="shared" si="259"/>
        <v>17</v>
      </c>
    </row>
    <row r="8296" spans="1:8" x14ac:dyDescent="0.35">
      <c r="A8296" t="s">
        <v>8302</v>
      </c>
      <c r="B8296">
        <v>5920</v>
      </c>
      <c r="C8296" s="1">
        <v>44961</v>
      </c>
      <c r="D8296" s="1">
        <v>43993</v>
      </c>
      <c r="E8296">
        <v>425.33</v>
      </c>
      <c r="F8296" t="s">
        <v>6</v>
      </c>
      <c r="G8296" s="3">
        <f t="shared" si="258"/>
        <v>44958</v>
      </c>
      <c r="H8296">
        <f t="shared" si="259"/>
        <v>32</v>
      </c>
    </row>
    <row r="8297" spans="1:8" x14ac:dyDescent="0.35">
      <c r="A8297" t="s">
        <v>8303</v>
      </c>
      <c r="B8297">
        <v>4519</v>
      </c>
      <c r="C8297" s="1">
        <v>44131</v>
      </c>
      <c r="D8297" s="1">
        <v>44198</v>
      </c>
      <c r="E8297">
        <v>220.55</v>
      </c>
      <c r="F8297" t="s">
        <v>6</v>
      </c>
      <c r="G8297" s="3">
        <f t="shared" si="258"/>
        <v>44105</v>
      </c>
      <c r="H8297">
        <f t="shared" si="259"/>
        <v>2</v>
      </c>
    </row>
    <row r="8298" spans="1:8" x14ac:dyDescent="0.35">
      <c r="A8298" t="s">
        <v>8304</v>
      </c>
      <c r="B8298">
        <v>3016</v>
      </c>
      <c r="C8298" s="1">
        <v>44870</v>
      </c>
      <c r="D8298" s="1">
        <v>45366</v>
      </c>
      <c r="E8298">
        <v>281.33</v>
      </c>
      <c r="F8298" t="s">
        <v>11</v>
      </c>
      <c r="G8298" s="3">
        <f t="shared" si="258"/>
        <v>44866</v>
      </c>
      <c r="H8298">
        <f t="shared" si="259"/>
        <v>17</v>
      </c>
    </row>
    <row r="8299" spans="1:8" x14ac:dyDescent="0.35">
      <c r="A8299" t="s">
        <v>8305</v>
      </c>
      <c r="B8299">
        <v>6280</v>
      </c>
      <c r="C8299" s="1">
        <v>44371</v>
      </c>
      <c r="D8299" s="1">
        <v>45339</v>
      </c>
      <c r="E8299">
        <v>359.61</v>
      </c>
      <c r="F8299" t="s">
        <v>6</v>
      </c>
      <c r="G8299" s="3">
        <f t="shared" si="258"/>
        <v>44348</v>
      </c>
      <c r="H8299">
        <f t="shared" si="259"/>
        <v>32</v>
      </c>
    </row>
    <row r="8300" spans="1:8" x14ac:dyDescent="0.35">
      <c r="A8300" t="s">
        <v>8306</v>
      </c>
      <c r="B8300">
        <v>5322</v>
      </c>
      <c r="C8300" s="1">
        <v>43906</v>
      </c>
      <c r="D8300" s="1">
        <v>45366</v>
      </c>
      <c r="E8300">
        <v>317.33</v>
      </c>
      <c r="F8300" t="s">
        <v>8</v>
      </c>
      <c r="G8300" s="3">
        <f t="shared" si="258"/>
        <v>43891</v>
      </c>
      <c r="H8300">
        <f t="shared" si="259"/>
        <v>49</v>
      </c>
    </row>
    <row r="8301" spans="1:8" x14ac:dyDescent="0.35">
      <c r="A8301" t="s">
        <v>8307</v>
      </c>
      <c r="B8301">
        <v>8536</v>
      </c>
      <c r="C8301" s="1">
        <v>44167</v>
      </c>
      <c r="D8301" s="1">
        <v>43908</v>
      </c>
      <c r="E8301">
        <v>204.03</v>
      </c>
      <c r="F8301" t="s">
        <v>11</v>
      </c>
      <c r="G8301" s="3">
        <f t="shared" si="258"/>
        <v>44166</v>
      </c>
      <c r="H8301">
        <f t="shared" si="259"/>
        <v>9</v>
      </c>
    </row>
    <row r="8302" spans="1:8" x14ac:dyDescent="0.35">
      <c r="A8302" s="2" t="s">
        <v>8308</v>
      </c>
      <c r="B8302">
        <v>7131</v>
      </c>
      <c r="C8302" s="1">
        <v>44421</v>
      </c>
      <c r="D8302" s="1" t="e">
        <v>#N/A</v>
      </c>
      <c r="E8302">
        <v>346.47</v>
      </c>
      <c r="F8302" t="s">
        <v>11</v>
      </c>
      <c r="G8302" s="3">
        <f t="shared" si="258"/>
        <v>44409</v>
      </c>
      <c r="H8302" t="e">
        <f t="shared" si="259"/>
        <v>#VALUE!</v>
      </c>
    </row>
    <row r="8303" spans="1:8" x14ac:dyDescent="0.35">
      <c r="A8303" t="s">
        <v>8309</v>
      </c>
      <c r="B8303">
        <v>4043</v>
      </c>
      <c r="C8303" s="1">
        <v>45385</v>
      </c>
      <c r="D8303" s="1">
        <v>45008</v>
      </c>
      <c r="E8303">
        <v>485.58</v>
      </c>
      <c r="F8303" t="s">
        <v>8</v>
      </c>
      <c r="G8303" s="3">
        <f t="shared" si="258"/>
        <v>45383</v>
      </c>
      <c r="H8303">
        <f t="shared" si="259"/>
        <v>13</v>
      </c>
    </row>
    <row r="8304" spans="1:8" x14ac:dyDescent="0.35">
      <c r="A8304" t="s">
        <v>8310</v>
      </c>
      <c r="B8304">
        <v>8835</v>
      </c>
      <c r="C8304" s="1">
        <v>45706</v>
      </c>
      <c r="D8304" s="1">
        <v>44099</v>
      </c>
      <c r="E8304">
        <v>425.31</v>
      </c>
      <c r="F8304" t="s">
        <v>8</v>
      </c>
      <c r="G8304" s="3">
        <f t="shared" si="258"/>
        <v>45689</v>
      </c>
      <c r="H8304">
        <f t="shared" si="259"/>
        <v>54</v>
      </c>
    </row>
    <row r="8305" spans="1:8" x14ac:dyDescent="0.35">
      <c r="A8305" t="s">
        <v>8311</v>
      </c>
      <c r="B8305">
        <v>2453</v>
      </c>
      <c r="C8305" s="1">
        <v>44694</v>
      </c>
      <c r="D8305" s="1">
        <v>44459</v>
      </c>
      <c r="E8305">
        <v>275.61</v>
      </c>
      <c r="F8305" t="s">
        <v>11</v>
      </c>
      <c r="G8305" s="3">
        <f t="shared" si="258"/>
        <v>44682</v>
      </c>
      <c r="H8305">
        <f t="shared" si="259"/>
        <v>8</v>
      </c>
    </row>
    <row r="8306" spans="1:8" x14ac:dyDescent="0.35">
      <c r="A8306" t="s">
        <v>8312</v>
      </c>
      <c r="B8306">
        <v>1097</v>
      </c>
      <c r="C8306" s="1">
        <v>44358</v>
      </c>
      <c r="D8306" s="1">
        <v>43993</v>
      </c>
      <c r="E8306">
        <v>404.8</v>
      </c>
      <c r="F8306" t="s">
        <v>11</v>
      </c>
      <c r="G8306" s="3">
        <f t="shared" si="258"/>
        <v>44348</v>
      </c>
      <c r="H8306">
        <f t="shared" si="259"/>
        <v>12</v>
      </c>
    </row>
    <row r="8307" spans="1:8" x14ac:dyDescent="0.35">
      <c r="A8307" t="s">
        <v>8313</v>
      </c>
      <c r="B8307">
        <v>4041</v>
      </c>
      <c r="C8307" s="1">
        <v>45301</v>
      </c>
      <c r="D8307" s="1">
        <v>45366</v>
      </c>
      <c r="E8307">
        <v>90.33</v>
      </c>
      <c r="F8307" t="s">
        <v>8</v>
      </c>
      <c r="G8307" s="3">
        <f t="shared" si="258"/>
        <v>45292</v>
      </c>
      <c r="H8307">
        <f t="shared" si="259"/>
        <v>2</v>
      </c>
    </row>
    <row r="8308" spans="1:8" x14ac:dyDescent="0.35">
      <c r="A8308" t="s">
        <v>8314</v>
      </c>
      <c r="B8308">
        <v>6896</v>
      </c>
      <c r="C8308" s="1">
        <v>44285</v>
      </c>
      <c r="D8308" s="1">
        <v>43993</v>
      </c>
      <c r="E8308">
        <v>221.92</v>
      </c>
      <c r="F8308" t="s">
        <v>11</v>
      </c>
      <c r="G8308" s="3">
        <f t="shared" si="258"/>
        <v>44256</v>
      </c>
      <c r="H8308">
        <f t="shared" si="259"/>
        <v>10</v>
      </c>
    </row>
    <row r="8309" spans="1:8" x14ac:dyDescent="0.35">
      <c r="A8309" t="s">
        <v>8315</v>
      </c>
      <c r="B8309">
        <v>4555</v>
      </c>
      <c r="C8309" s="1">
        <v>44483</v>
      </c>
      <c r="D8309" s="1" t="e">
        <v>#N/A</v>
      </c>
      <c r="E8309">
        <v>102.93</v>
      </c>
      <c r="F8309" t="s">
        <v>11</v>
      </c>
      <c r="G8309" s="3">
        <f t="shared" si="258"/>
        <v>44470</v>
      </c>
      <c r="H8309" t="e">
        <f t="shared" si="259"/>
        <v>#VALUE!</v>
      </c>
    </row>
    <row r="8310" spans="1:8" x14ac:dyDescent="0.35">
      <c r="A8310" t="s">
        <v>8316</v>
      </c>
      <c r="B8310">
        <v>8848</v>
      </c>
      <c r="C8310" s="1">
        <v>44486</v>
      </c>
      <c r="D8310" s="1">
        <v>45366</v>
      </c>
      <c r="E8310">
        <v>114.22</v>
      </c>
      <c r="F8310" t="s">
        <v>8</v>
      </c>
      <c r="G8310" s="3">
        <f t="shared" si="258"/>
        <v>44470</v>
      </c>
      <c r="H8310">
        <f t="shared" si="259"/>
        <v>29</v>
      </c>
    </row>
    <row r="8311" spans="1:8" x14ac:dyDescent="0.35">
      <c r="A8311" t="s">
        <v>8317</v>
      </c>
      <c r="B8311">
        <v>3183</v>
      </c>
      <c r="C8311" s="1">
        <v>45480</v>
      </c>
      <c r="D8311" s="1">
        <v>44099</v>
      </c>
      <c r="E8311">
        <v>113.06</v>
      </c>
      <c r="F8311" t="s">
        <v>6</v>
      </c>
      <c r="G8311" s="3">
        <f t="shared" si="258"/>
        <v>45474</v>
      </c>
      <c r="H8311">
        <f t="shared" si="259"/>
        <v>46</v>
      </c>
    </row>
    <row r="8312" spans="1:8" x14ac:dyDescent="0.35">
      <c r="A8312" t="s">
        <v>8318</v>
      </c>
      <c r="B8312">
        <v>5736</v>
      </c>
      <c r="C8312" s="1">
        <v>44634</v>
      </c>
      <c r="D8312" s="1">
        <v>44661</v>
      </c>
      <c r="E8312">
        <v>136.94999999999999</v>
      </c>
      <c r="F8312" t="s">
        <v>11</v>
      </c>
      <c r="G8312" s="3">
        <f t="shared" si="258"/>
        <v>44621</v>
      </c>
      <c r="H8312">
        <f t="shared" si="259"/>
        <v>1</v>
      </c>
    </row>
    <row r="8313" spans="1:8" x14ac:dyDescent="0.35">
      <c r="A8313" t="s">
        <v>8319</v>
      </c>
      <c r="B8313">
        <v>3185</v>
      </c>
      <c r="C8313" s="1">
        <v>43985</v>
      </c>
      <c r="D8313" s="1">
        <v>45339</v>
      </c>
      <c r="E8313">
        <v>167.86</v>
      </c>
      <c r="F8313" t="s">
        <v>11</v>
      </c>
      <c r="G8313" s="3">
        <f t="shared" si="258"/>
        <v>43983</v>
      </c>
      <c r="H8313">
        <f t="shared" si="259"/>
        <v>45</v>
      </c>
    </row>
    <row r="8314" spans="1:8" x14ac:dyDescent="0.35">
      <c r="A8314" t="s">
        <v>8320</v>
      </c>
      <c r="B8314">
        <v>7468</v>
      </c>
      <c r="C8314" s="1">
        <v>44154</v>
      </c>
      <c r="D8314" s="1">
        <v>45366</v>
      </c>
      <c r="E8314">
        <v>468.04</v>
      </c>
      <c r="F8314" t="s">
        <v>6</v>
      </c>
      <c r="G8314" s="3">
        <f t="shared" si="258"/>
        <v>44136</v>
      </c>
      <c r="H8314">
        <f t="shared" si="259"/>
        <v>40</v>
      </c>
    </row>
    <row r="8315" spans="1:8" x14ac:dyDescent="0.35">
      <c r="A8315" t="s">
        <v>8321</v>
      </c>
      <c r="B8315">
        <v>7161</v>
      </c>
      <c r="C8315" s="1">
        <v>44870</v>
      </c>
      <c r="D8315" s="1">
        <v>45366</v>
      </c>
      <c r="E8315">
        <v>312.48</v>
      </c>
      <c r="F8315" t="s">
        <v>8</v>
      </c>
      <c r="G8315" s="3">
        <f t="shared" si="258"/>
        <v>44866</v>
      </c>
      <c r="H8315">
        <f t="shared" si="259"/>
        <v>17</v>
      </c>
    </row>
    <row r="8316" spans="1:8" x14ac:dyDescent="0.35">
      <c r="A8316" t="s">
        <v>8322</v>
      </c>
      <c r="B8316">
        <v>4061</v>
      </c>
      <c r="C8316" s="1">
        <v>44796</v>
      </c>
      <c r="D8316" s="1">
        <v>45366</v>
      </c>
      <c r="E8316">
        <v>136.56</v>
      </c>
      <c r="F8316" t="s">
        <v>6</v>
      </c>
      <c r="G8316" s="3">
        <f t="shared" si="258"/>
        <v>44774</v>
      </c>
      <c r="H8316">
        <f t="shared" si="259"/>
        <v>19</v>
      </c>
    </row>
    <row r="8317" spans="1:8" x14ac:dyDescent="0.35">
      <c r="A8317" t="s">
        <v>8323</v>
      </c>
      <c r="B8317">
        <v>8756</v>
      </c>
      <c r="C8317" s="1">
        <v>44038</v>
      </c>
      <c r="D8317" s="1">
        <v>44099</v>
      </c>
      <c r="E8317">
        <v>460.04</v>
      </c>
      <c r="F8317" t="s">
        <v>8</v>
      </c>
      <c r="G8317" s="3">
        <f t="shared" si="258"/>
        <v>44013</v>
      </c>
      <c r="H8317">
        <f t="shared" si="259"/>
        <v>2</v>
      </c>
    </row>
    <row r="8318" spans="1:8" x14ac:dyDescent="0.35">
      <c r="A8318" t="s">
        <v>8324</v>
      </c>
      <c r="B8318">
        <v>3612</v>
      </c>
      <c r="C8318" s="1">
        <v>44009</v>
      </c>
      <c r="D8318" s="1">
        <v>45339</v>
      </c>
      <c r="E8318">
        <v>119.68</v>
      </c>
      <c r="F8318" t="s">
        <v>8</v>
      </c>
      <c r="G8318" s="3">
        <f t="shared" si="258"/>
        <v>43983</v>
      </c>
      <c r="H8318">
        <f t="shared" si="259"/>
        <v>44</v>
      </c>
    </row>
    <row r="8319" spans="1:8" x14ac:dyDescent="0.35">
      <c r="A8319" t="s">
        <v>8325</v>
      </c>
      <c r="B8319">
        <v>6540</v>
      </c>
      <c r="C8319" s="1">
        <v>45085</v>
      </c>
      <c r="D8319" s="1">
        <v>45339</v>
      </c>
      <c r="E8319">
        <v>329.34</v>
      </c>
      <c r="F8319" t="s">
        <v>11</v>
      </c>
      <c r="G8319" s="3">
        <f t="shared" si="258"/>
        <v>45078</v>
      </c>
      <c r="H8319">
        <f t="shared" si="259"/>
        <v>8</v>
      </c>
    </row>
    <row r="8320" spans="1:8" x14ac:dyDescent="0.35">
      <c r="A8320" t="s">
        <v>8326</v>
      </c>
      <c r="B8320">
        <v>3239</v>
      </c>
      <c r="C8320" s="1">
        <v>45010</v>
      </c>
      <c r="D8320" s="1">
        <v>45008</v>
      </c>
      <c r="E8320">
        <v>126.77</v>
      </c>
      <c r="F8320" t="s">
        <v>11</v>
      </c>
      <c r="G8320" s="3">
        <f t="shared" si="258"/>
        <v>44986</v>
      </c>
      <c r="H8320">
        <f t="shared" si="259"/>
        <v>0</v>
      </c>
    </row>
    <row r="8321" spans="1:8" x14ac:dyDescent="0.35">
      <c r="A8321" t="s">
        <v>8327</v>
      </c>
      <c r="B8321">
        <v>1355</v>
      </c>
      <c r="C8321" s="1">
        <v>45173</v>
      </c>
      <c r="D8321" s="1" t="e">
        <v>#N/A</v>
      </c>
      <c r="E8321">
        <v>291.86</v>
      </c>
      <c r="F8321" t="s">
        <v>6</v>
      </c>
      <c r="G8321" s="3">
        <f t="shared" si="258"/>
        <v>45170</v>
      </c>
      <c r="H8321" t="e">
        <f t="shared" si="259"/>
        <v>#VALUE!</v>
      </c>
    </row>
    <row r="8322" spans="1:8" x14ac:dyDescent="0.35">
      <c r="A8322" t="s">
        <v>8328</v>
      </c>
      <c r="B8322">
        <v>1002</v>
      </c>
      <c r="C8322" s="1">
        <v>43947</v>
      </c>
      <c r="D8322" s="1">
        <v>44399</v>
      </c>
      <c r="E8322">
        <v>41.98</v>
      </c>
      <c r="F8322" t="s">
        <v>8</v>
      </c>
      <c r="G8322" s="3">
        <f t="shared" si="258"/>
        <v>43922</v>
      </c>
      <c r="H8322">
        <f t="shared" si="259"/>
        <v>15</v>
      </c>
    </row>
    <row r="8323" spans="1:8" x14ac:dyDescent="0.35">
      <c r="A8323" t="s">
        <v>8329</v>
      </c>
      <c r="B8323">
        <v>4094</v>
      </c>
      <c r="C8323" s="1">
        <v>45041</v>
      </c>
      <c r="D8323" s="1">
        <v>43908</v>
      </c>
      <c r="E8323">
        <v>121.7</v>
      </c>
      <c r="F8323" t="s">
        <v>11</v>
      </c>
      <c r="G8323" s="3">
        <f t="shared" ref="G8323:G8386" si="260">DATE(YEAR(C8323),MONTH(C8323),1)</f>
        <v>45017</v>
      </c>
      <c r="H8323">
        <f t="shared" ref="H8323:H8386" si="261">ABS(IF(ISNUMBER(D8323),ROUND((D8323-C8323)/30,0),"AA"))</f>
        <v>38</v>
      </c>
    </row>
    <row r="8324" spans="1:8" x14ac:dyDescent="0.35">
      <c r="A8324" t="s">
        <v>8330</v>
      </c>
      <c r="B8324">
        <v>9458</v>
      </c>
      <c r="C8324" s="1">
        <v>44842</v>
      </c>
      <c r="D8324" s="1">
        <v>45008</v>
      </c>
      <c r="E8324">
        <v>146.66</v>
      </c>
      <c r="F8324" t="s">
        <v>11</v>
      </c>
      <c r="G8324" s="3">
        <f t="shared" si="260"/>
        <v>44835</v>
      </c>
      <c r="H8324">
        <f t="shared" si="261"/>
        <v>6</v>
      </c>
    </row>
    <row r="8325" spans="1:8" x14ac:dyDescent="0.35">
      <c r="A8325" t="s">
        <v>8331</v>
      </c>
      <c r="B8325">
        <v>4480</v>
      </c>
      <c r="C8325" s="1">
        <v>44759</v>
      </c>
      <c r="D8325" s="1">
        <v>45366</v>
      </c>
      <c r="E8325">
        <v>481.15</v>
      </c>
      <c r="F8325" t="s">
        <v>6</v>
      </c>
      <c r="G8325" s="3">
        <f t="shared" si="260"/>
        <v>44743</v>
      </c>
      <c r="H8325">
        <f t="shared" si="261"/>
        <v>20</v>
      </c>
    </row>
    <row r="8326" spans="1:8" x14ac:dyDescent="0.35">
      <c r="A8326" t="s">
        <v>8332</v>
      </c>
      <c r="B8326">
        <v>2156</v>
      </c>
      <c r="C8326" s="1">
        <v>44947</v>
      </c>
      <c r="D8326" s="1">
        <v>45339</v>
      </c>
      <c r="E8326">
        <v>306.27999999999997</v>
      </c>
      <c r="F8326" t="s">
        <v>8</v>
      </c>
      <c r="G8326" s="3">
        <f t="shared" si="260"/>
        <v>44927</v>
      </c>
      <c r="H8326">
        <f t="shared" si="261"/>
        <v>13</v>
      </c>
    </row>
    <row r="8327" spans="1:8" x14ac:dyDescent="0.35">
      <c r="A8327" s="2" t="s">
        <v>8333</v>
      </c>
      <c r="B8327">
        <v>3446</v>
      </c>
      <c r="C8327" s="1">
        <v>45377</v>
      </c>
      <c r="D8327" s="1">
        <v>45339</v>
      </c>
      <c r="E8327">
        <v>445.83</v>
      </c>
      <c r="F8327" t="s">
        <v>11</v>
      </c>
      <c r="G8327" s="3">
        <f t="shared" si="260"/>
        <v>45352</v>
      </c>
      <c r="H8327">
        <f t="shared" si="261"/>
        <v>1</v>
      </c>
    </row>
    <row r="8328" spans="1:8" x14ac:dyDescent="0.35">
      <c r="A8328" t="s">
        <v>8334</v>
      </c>
      <c r="B8328">
        <v>8917</v>
      </c>
      <c r="C8328" s="1">
        <v>45741</v>
      </c>
      <c r="D8328" s="1">
        <v>45366</v>
      </c>
      <c r="E8328">
        <v>172.39</v>
      </c>
      <c r="F8328" t="s">
        <v>6</v>
      </c>
      <c r="G8328" s="3">
        <f t="shared" si="260"/>
        <v>45717</v>
      </c>
      <c r="H8328">
        <f t="shared" si="261"/>
        <v>13</v>
      </c>
    </row>
    <row r="8329" spans="1:8" x14ac:dyDescent="0.35">
      <c r="A8329" t="s">
        <v>8335</v>
      </c>
      <c r="B8329">
        <v>2377</v>
      </c>
      <c r="C8329" s="1">
        <v>45255</v>
      </c>
      <c r="D8329" s="1">
        <v>45366</v>
      </c>
      <c r="E8329">
        <v>170.85</v>
      </c>
      <c r="F8329" t="s">
        <v>6</v>
      </c>
      <c r="G8329" s="3">
        <f t="shared" si="260"/>
        <v>45231</v>
      </c>
      <c r="H8329">
        <f t="shared" si="261"/>
        <v>4</v>
      </c>
    </row>
    <row r="8330" spans="1:8" x14ac:dyDescent="0.35">
      <c r="A8330" t="s">
        <v>8336</v>
      </c>
      <c r="B8330">
        <v>6604</v>
      </c>
      <c r="C8330" s="1">
        <v>45063</v>
      </c>
      <c r="D8330" s="1" t="e">
        <v>#N/A</v>
      </c>
      <c r="E8330">
        <v>72.150000000000006</v>
      </c>
      <c r="F8330" t="s">
        <v>6</v>
      </c>
      <c r="G8330" s="3">
        <f t="shared" si="260"/>
        <v>45047</v>
      </c>
      <c r="H8330" t="e">
        <f t="shared" si="261"/>
        <v>#VALUE!</v>
      </c>
    </row>
    <row r="8331" spans="1:8" x14ac:dyDescent="0.35">
      <c r="A8331" t="s">
        <v>8337</v>
      </c>
      <c r="B8331">
        <v>1943</v>
      </c>
      <c r="C8331" s="1">
        <v>44353</v>
      </c>
      <c r="D8331" s="1">
        <v>44969</v>
      </c>
      <c r="E8331">
        <v>458.27</v>
      </c>
      <c r="F8331" t="s">
        <v>6</v>
      </c>
      <c r="G8331" s="3">
        <f t="shared" si="260"/>
        <v>44348</v>
      </c>
      <c r="H8331">
        <f t="shared" si="261"/>
        <v>21</v>
      </c>
    </row>
    <row r="8332" spans="1:8" x14ac:dyDescent="0.35">
      <c r="A8332" t="s">
        <v>8338</v>
      </c>
      <c r="B8332">
        <v>6301</v>
      </c>
      <c r="C8332" s="1">
        <v>45223</v>
      </c>
      <c r="D8332" s="1">
        <v>44969</v>
      </c>
      <c r="E8332">
        <v>223.84</v>
      </c>
      <c r="F8332" t="s">
        <v>8</v>
      </c>
      <c r="G8332" s="3">
        <f t="shared" si="260"/>
        <v>45200</v>
      </c>
      <c r="H8332">
        <f t="shared" si="261"/>
        <v>8</v>
      </c>
    </row>
    <row r="8333" spans="1:8" x14ac:dyDescent="0.35">
      <c r="A8333" t="s">
        <v>8339</v>
      </c>
      <c r="B8333">
        <v>2137</v>
      </c>
      <c r="C8333" s="1">
        <v>44929</v>
      </c>
      <c r="D8333" s="1">
        <v>45008</v>
      </c>
      <c r="E8333">
        <v>108.85</v>
      </c>
      <c r="F8333" t="s">
        <v>11</v>
      </c>
      <c r="G8333" s="3">
        <f t="shared" si="260"/>
        <v>44927</v>
      </c>
      <c r="H8333">
        <f t="shared" si="261"/>
        <v>3</v>
      </c>
    </row>
    <row r="8334" spans="1:8" x14ac:dyDescent="0.35">
      <c r="A8334" t="s">
        <v>8340</v>
      </c>
      <c r="B8334">
        <v>3036</v>
      </c>
      <c r="C8334" s="1">
        <v>44297</v>
      </c>
      <c r="D8334" s="1">
        <v>45366</v>
      </c>
      <c r="E8334">
        <v>24.43</v>
      </c>
      <c r="F8334" t="s">
        <v>8</v>
      </c>
      <c r="G8334" s="3">
        <f t="shared" si="260"/>
        <v>44287</v>
      </c>
      <c r="H8334">
        <f t="shared" si="261"/>
        <v>36</v>
      </c>
    </row>
    <row r="8335" spans="1:8" x14ac:dyDescent="0.35">
      <c r="A8335" t="s">
        <v>8341</v>
      </c>
      <c r="B8335">
        <v>7444</v>
      </c>
      <c r="C8335" s="1">
        <v>45477</v>
      </c>
      <c r="D8335" s="1">
        <v>44099</v>
      </c>
      <c r="E8335">
        <v>396.42</v>
      </c>
      <c r="F8335" t="s">
        <v>11</v>
      </c>
      <c r="G8335" s="3">
        <f t="shared" si="260"/>
        <v>45474</v>
      </c>
      <c r="H8335">
        <f t="shared" si="261"/>
        <v>46</v>
      </c>
    </row>
    <row r="8336" spans="1:8" x14ac:dyDescent="0.35">
      <c r="A8336" t="s">
        <v>8342</v>
      </c>
      <c r="B8336">
        <v>4497</v>
      </c>
      <c r="C8336" s="1">
        <v>44107</v>
      </c>
      <c r="D8336" s="1">
        <v>44198</v>
      </c>
      <c r="E8336">
        <v>339.98</v>
      </c>
      <c r="F8336" t="s">
        <v>11</v>
      </c>
      <c r="G8336" s="3">
        <f t="shared" si="260"/>
        <v>44105</v>
      </c>
      <c r="H8336">
        <f t="shared" si="261"/>
        <v>3</v>
      </c>
    </row>
    <row r="8337" spans="1:8" x14ac:dyDescent="0.35">
      <c r="A8337" t="s">
        <v>8343</v>
      </c>
      <c r="B8337">
        <v>8086</v>
      </c>
      <c r="C8337" s="1">
        <v>45005</v>
      </c>
      <c r="D8337" s="1">
        <v>44198</v>
      </c>
      <c r="E8337">
        <v>496.52</v>
      </c>
      <c r="F8337" t="s">
        <v>8</v>
      </c>
      <c r="G8337" s="3">
        <f t="shared" si="260"/>
        <v>44986</v>
      </c>
      <c r="H8337">
        <f t="shared" si="261"/>
        <v>27</v>
      </c>
    </row>
    <row r="8338" spans="1:8" x14ac:dyDescent="0.35">
      <c r="A8338" t="s">
        <v>8344</v>
      </c>
      <c r="B8338">
        <v>3466</v>
      </c>
      <c r="C8338" s="1">
        <v>43963</v>
      </c>
      <c r="D8338" s="1">
        <v>44399</v>
      </c>
      <c r="E8338">
        <v>457.67</v>
      </c>
      <c r="F8338" t="s">
        <v>6</v>
      </c>
      <c r="G8338" s="3">
        <f t="shared" si="260"/>
        <v>43952</v>
      </c>
      <c r="H8338">
        <f t="shared" si="261"/>
        <v>15</v>
      </c>
    </row>
    <row r="8339" spans="1:8" x14ac:dyDescent="0.35">
      <c r="A8339" t="s">
        <v>8345</v>
      </c>
      <c r="B8339">
        <v>8362</v>
      </c>
      <c r="C8339" s="1">
        <v>45319</v>
      </c>
      <c r="D8339" s="1">
        <v>44661</v>
      </c>
      <c r="E8339">
        <v>239.05</v>
      </c>
      <c r="F8339" t="s">
        <v>11</v>
      </c>
      <c r="G8339" s="3">
        <f t="shared" si="260"/>
        <v>45292</v>
      </c>
      <c r="H8339">
        <f t="shared" si="261"/>
        <v>22</v>
      </c>
    </row>
    <row r="8340" spans="1:8" x14ac:dyDescent="0.35">
      <c r="A8340" t="s">
        <v>8346</v>
      </c>
      <c r="B8340">
        <v>4338</v>
      </c>
      <c r="C8340" s="1">
        <v>45711</v>
      </c>
      <c r="D8340" s="1">
        <v>43993</v>
      </c>
      <c r="E8340">
        <v>470.22</v>
      </c>
      <c r="F8340" t="s">
        <v>6</v>
      </c>
      <c r="G8340" s="3">
        <f t="shared" si="260"/>
        <v>45689</v>
      </c>
      <c r="H8340">
        <f t="shared" si="261"/>
        <v>57</v>
      </c>
    </row>
    <row r="8341" spans="1:8" x14ac:dyDescent="0.35">
      <c r="A8341" t="s">
        <v>8347</v>
      </c>
      <c r="B8341">
        <v>9294</v>
      </c>
      <c r="C8341" s="1">
        <v>44049</v>
      </c>
      <c r="D8341" s="1">
        <v>45008</v>
      </c>
      <c r="E8341">
        <v>352.92</v>
      </c>
      <c r="F8341" t="s">
        <v>11</v>
      </c>
      <c r="G8341" s="3">
        <f t="shared" si="260"/>
        <v>44044</v>
      </c>
      <c r="H8341">
        <f t="shared" si="261"/>
        <v>32</v>
      </c>
    </row>
    <row r="8342" spans="1:8" x14ac:dyDescent="0.35">
      <c r="A8342" t="s">
        <v>8348</v>
      </c>
      <c r="B8342">
        <v>7527</v>
      </c>
      <c r="C8342" s="1">
        <v>43926</v>
      </c>
      <c r="D8342" s="1">
        <v>45366</v>
      </c>
      <c r="E8342">
        <v>206.89</v>
      </c>
      <c r="F8342" t="s">
        <v>6</v>
      </c>
      <c r="G8342" s="3">
        <f t="shared" si="260"/>
        <v>43922</v>
      </c>
      <c r="H8342">
        <f t="shared" si="261"/>
        <v>48</v>
      </c>
    </row>
    <row r="8343" spans="1:8" x14ac:dyDescent="0.35">
      <c r="A8343" t="s">
        <v>8349</v>
      </c>
      <c r="B8343">
        <v>8833</v>
      </c>
      <c r="C8343" s="1">
        <v>44236</v>
      </c>
      <c r="D8343" s="1">
        <v>45339</v>
      </c>
      <c r="E8343">
        <v>23.86</v>
      </c>
      <c r="F8343" t="s">
        <v>6</v>
      </c>
      <c r="G8343" s="3">
        <f t="shared" si="260"/>
        <v>44228</v>
      </c>
      <c r="H8343">
        <f t="shared" si="261"/>
        <v>37</v>
      </c>
    </row>
    <row r="8344" spans="1:8" x14ac:dyDescent="0.35">
      <c r="A8344" t="s">
        <v>8350</v>
      </c>
      <c r="B8344">
        <v>1056</v>
      </c>
      <c r="C8344" s="1">
        <v>44430</v>
      </c>
      <c r="D8344" s="1">
        <v>45366</v>
      </c>
      <c r="E8344">
        <v>111.59</v>
      </c>
      <c r="F8344" t="s">
        <v>6</v>
      </c>
      <c r="G8344" s="3">
        <f t="shared" si="260"/>
        <v>44409</v>
      </c>
      <c r="H8344">
        <f t="shared" si="261"/>
        <v>31</v>
      </c>
    </row>
    <row r="8345" spans="1:8" x14ac:dyDescent="0.35">
      <c r="A8345" t="s">
        <v>8351</v>
      </c>
      <c r="B8345">
        <v>1857</v>
      </c>
      <c r="C8345" s="1">
        <v>44529</v>
      </c>
      <c r="D8345" s="1">
        <v>43908</v>
      </c>
      <c r="E8345">
        <v>126.64</v>
      </c>
      <c r="F8345" t="s">
        <v>11</v>
      </c>
      <c r="G8345" s="3">
        <f t="shared" si="260"/>
        <v>44501</v>
      </c>
      <c r="H8345">
        <f t="shared" si="261"/>
        <v>21</v>
      </c>
    </row>
    <row r="8346" spans="1:8" x14ac:dyDescent="0.35">
      <c r="A8346" t="s">
        <v>8352</v>
      </c>
      <c r="B8346">
        <v>6489</v>
      </c>
      <c r="C8346" s="1">
        <v>44463</v>
      </c>
      <c r="D8346" s="1">
        <v>45008</v>
      </c>
      <c r="E8346">
        <v>311.04000000000002</v>
      </c>
      <c r="F8346" t="s">
        <v>11</v>
      </c>
      <c r="G8346" s="3">
        <f t="shared" si="260"/>
        <v>44440</v>
      </c>
      <c r="H8346">
        <f t="shared" si="261"/>
        <v>18</v>
      </c>
    </row>
    <row r="8347" spans="1:8" x14ac:dyDescent="0.35">
      <c r="A8347" t="s">
        <v>8353</v>
      </c>
      <c r="B8347">
        <v>9248</v>
      </c>
      <c r="C8347" s="1">
        <v>44147</v>
      </c>
      <c r="D8347" s="1">
        <v>44969</v>
      </c>
      <c r="E8347">
        <v>400.11</v>
      </c>
      <c r="F8347" t="s">
        <v>11</v>
      </c>
      <c r="G8347" s="3">
        <f t="shared" si="260"/>
        <v>44136</v>
      </c>
      <c r="H8347">
        <f t="shared" si="261"/>
        <v>27</v>
      </c>
    </row>
    <row r="8348" spans="1:8" x14ac:dyDescent="0.35">
      <c r="A8348" t="s">
        <v>8354</v>
      </c>
      <c r="B8348">
        <v>5713</v>
      </c>
      <c r="C8348" s="1">
        <v>44949</v>
      </c>
      <c r="D8348" s="1">
        <v>43993</v>
      </c>
      <c r="E8348">
        <v>51.56</v>
      </c>
      <c r="F8348" t="s">
        <v>11</v>
      </c>
      <c r="G8348" s="3">
        <f t="shared" si="260"/>
        <v>44927</v>
      </c>
      <c r="H8348">
        <f t="shared" si="261"/>
        <v>32</v>
      </c>
    </row>
    <row r="8349" spans="1:8" x14ac:dyDescent="0.35">
      <c r="A8349" t="s">
        <v>8355</v>
      </c>
      <c r="B8349">
        <v>8748</v>
      </c>
      <c r="C8349" s="1">
        <v>44797</v>
      </c>
      <c r="D8349" s="1">
        <v>45008</v>
      </c>
      <c r="E8349">
        <v>397.63</v>
      </c>
      <c r="F8349" t="s">
        <v>6</v>
      </c>
      <c r="G8349" s="3">
        <f t="shared" si="260"/>
        <v>44774</v>
      </c>
      <c r="H8349">
        <f t="shared" si="261"/>
        <v>7</v>
      </c>
    </row>
    <row r="8350" spans="1:8" x14ac:dyDescent="0.35">
      <c r="A8350" t="s">
        <v>8356</v>
      </c>
      <c r="B8350">
        <v>1878</v>
      </c>
      <c r="C8350" s="1">
        <v>45672</v>
      </c>
      <c r="D8350" s="1">
        <v>43993</v>
      </c>
      <c r="E8350">
        <v>74.819999999999993</v>
      </c>
      <c r="F8350" t="s">
        <v>6</v>
      </c>
      <c r="G8350" s="3">
        <f t="shared" si="260"/>
        <v>45658</v>
      </c>
      <c r="H8350">
        <f t="shared" si="261"/>
        <v>56</v>
      </c>
    </row>
    <row r="8351" spans="1:8" x14ac:dyDescent="0.35">
      <c r="A8351" t="s">
        <v>8357</v>
      </c>
      <c r="B8351">
        <v>5427</v>
      </c>
      <c r="C8351" s="1">
        <v>44487</v>
      </c>
      <c r="D8351" s="1" t="e">
        <v>#N/A</v>
      </c>
      <c r="E8351">
        <v>19.07</v>
      </c>
      <c r="F8351" t="s">
        <v>8</v>
      </c>
      <c r="G8351" s="3">
        <f t="shared" si="260"/>
        <v>44470</v>
      </c>
      <c r="H8351" t="e">
        <f t="shared" si="261"/>
        <v>#VALUE!</v>
      </c>
    </row>
    <row r="8352" spans="1:8" x14ac:dyDescent="0.35">
      <c r="A8352" t="s">
        <v>8358</v>
      </c>
      <c r="B8352">
        <v>8116</v>
      </c>
      <c r="C8352" s="1">
        <v>44668</v>
      </c>
      <c r="D8352" s="1">
        <v>45366</v>
      </c>
      <c r="E8352">
        <v>241.89</v>
      </c>
      <c r="F8352" t="s">
        <v>6</v>
      </c>
      <c r="G8352" s="3">
        <f t="shared" si="260"/>
        <v>44652</v>
      </c>
      <c r="H8352">
        <f t="shared" si="261"/>
        <v>23</v>
      </c>
    </row>
    <row r="8353" spans="1:8" x14ac:dyDescent="0.35">
      <c r="A8353" t="s">
        <v>8359</v>
      </c>
      <c r="B8353">
        <v>9295</v>
      </c>
      <c r="C8353" s="1">
        <v>44881</v>
      </c>
      <c r="D8353" s="1">
        <v>45366</v>
      </c>
      <c r="E8353">
        <v>91.83</v>
      </c>
      <c r="F8353" t="s">
        <v>6</v>
      </c>
      <c r="G8353" s="3">
        <f t="shared" si="260"/>
        <v>44866</v>
      </c>
      <c r="H8353">
        <f t="shared" si="261"/>
        <v>16</v>
      </c>
    </row>
    <row r="8354" spans="1:8" x14ac:dyDescent="0.35">
      <c r="A8354" t="s">
        <v>8360</v>
      </c>
      <c r="B8354">
        <v>7885</v>
      </c>
      <c r="C8354" s="1">
        <v>45023</v>
      </c>
      <c r="D8354" s="1">
        <v>44969</v>
      </c>
      <c r="E8354">
        <v>77.48</v>
      </c>
      <c r="F8354" t="s">
        <v>8</v>
      </c>
      <c r="G8354" s="3">
        <f t="shared" si="260"/>
        <v>45017</v>
      </c>
      <c r="H8354">
        <f t="shared" si="261"/>
        <v>2</v>
      </c>
    </row>
    <row r="8355" spans="1:8" x14ac:dyDescent="0.35">
      <c r="A8355" t="s">
        <v>8361</v>
      </c>
      <c r="B8355">
        <v>1039</v>
      </c>
      <c r="C8355" s="1">
        <v>44817</v>
      </c>
      <c r="D8355" s="1">
        <v>44198</v>
      </c>
      <c r="E8355">
        <v>422.51</v>
      </c>
      <c r="F8355" t="s">
        <v>6</v>
      </c>
      <c r="G8355" s="3">
        <f t="shared" si="260"/>
        <v>44805</v>
      </c>
      <c r="H8355">
        <f t="shared" si="261"/>
        <v>21</v>
      </c>
    </row>
    <row r="8356" spans="1:8" x14ac:dyDescent="0.35">
      <c r="A8356" t="s">
        <v>8362</v>
      </c>
      <c r="B8356">
        <v>3619</v>
      </c>
      <c r="C8356" s="1">
        <v>45421</v>
      </c>
      <c r="D8356" s="1">
        <v>44459</v>
      </c>
      <c r="E8356">
        <v>16.760000000000002</v>
      </c>
      <c r="F8356" t="s">
        <v>11</v>
      </c>
      <c r="G8356" s="3">
        <f t="shared" si="260"/>
        <v>45413</v>
      </c>
      <c r="H8356">
        <f t="shared" si="261"/>
        <v>32</v>
      </c>
    </row>
    <row r="8357" spans="1:8" x14ac:dyDescent="0.35">
      <c r="A8357" t="s">
        <v>8363</v>
      </c>
      <c r="B8357">
        <v>5015</v>
      </c>
      <c r="C8357" s="1">
        <v>44453</v>
      </c>
      <c r="D8357" s="1">
        <v>44099</v>
      </c>
      <c r="E8357">
        <v>356.23</v>
      </c>
      <c r="F8357" t="s">
        <v>11</v>
      </c>
      <c r="G8357" s="3">
        <f t="shared" si="260"/>
        <v>44440</v>
      </c>
      <c r="H8357">
        <f t="shared" si="261"/>
        <v>12</v>
      </c>
    </row>
    <row r="8358" spans="1:8" x14ac:dyDescent="0.35">
      <c r="A8358" t="s">
        <v>8364</v>
      </c>
      <c r="B8358">
        <v>9328</v>
      </c>
      <c r="C8358" s="1">
        <v>45408</v>
      </c>
      <c r="D8358" s="1">
        <v>44814</v>
      </c>
      <c r="E8358">
        <v>334.56</v>
      </c>
      <c r="F8358" t="s">
        <v>6</v>
      </c>
      <c r="G8358" s="3">
        <f t="shared" si="260"/>
        <v>45383</v>
      </c>
      <c r="H8358">
        <f t="shared" si="261"/>
        <v>20</v>
      </c>
    </row>
    <row r="8359" spans="1:8" x14ac:dyDescent="0.35">
      <c r="A8359" t="s">
        <v>8365</v>
      </c>
      <c r="B8359">
        <v>7611</v>
      </c>
      <c r="C8359" s="1">
        <v>44537</v>
      </c>
      <c r="D8359" s="1">
        <v>45008</v>
      </c>
      <c r="E8359">
        <v>442.69</v>
      </c>
      <c r="F8359" t="s">
        <v>6</v>
      </c>
      <c r="G8359" s="3">
        <f t="shared" si="260"/>
        <v>44531</v>
      </c>
      <c r="H8359">
        <f t="shared" si="261"/>
        <v>16</v>
      </c>
    </row>
    <row r="8360" spans="1:8" x14ac:dyDescent="0.35">
      <c r="A8360" t="s">
        <v>8366</v>
      </c>
      <c r="B8360">
        <v>7744</v>
      </c>
      <c r="C8360" s="1">
        <v>44833</v>
      </c>
      <c r="D8360" s="1" t="e">
        <v>#N/A</v>
      </c>
      <c r="E8360">
        <v>367.17</v>
      </c>
      <c r="F8360" t="s">
        <v>6</v>
      </c>
      <c r="G8360" s="3">
        <f t="shared" si="260"/>
        <v>44805</v>
      </c>
      <c r="H8360" t="e">
        <f t="shared" si="261"/>
        <v>#VALUE!</v>
      </c>
    </row>
    <row r="8361" spans="1:8" x14ac:dyDescent="0.35">
      <c r="A8361" t="s">
        <v>8367</v>
      </c>
      <c r="B8361">
        <v>8337</v>
      </c>
      <c r="C8361" s="1">
        <v>45165</v>
      </c>
      <c r="D8361" s="1">
        <v>44198</v>
      </c>
      <c r="E8361">
        <v>140.96</v>
      </c>
      <c r="F8361" t="s">
        <v>8</v>
      </c>
      <c r="G8361" s="3">
        <f t="shared" si="260"/>
        <v>45139</v>
      </c>
      <c r="H8361">
        <f t="shared" si="261"/>
        <v>32</v>
      </c>
    </row>
    <row r="8362" spans="1:8" x14ac:dyDescent="0.35">
      <c r="A8362" t="s">
        <v>8368</v>
      </c>
      <c r="B8362">
        <v>8957</v>
      </c>
      <c r="C8362" s="1">
        <v>44311</v>
      </c>
      <c r="D8362" s="1">
        <v>45366</v>
      </c>
      <c r="E8362">
        <v>326.39</v>
      </c>
      <c r="F8362" t="s">
        <v>11</v>
      </c>
      <c r="G8362" s="3">
        <f t="shared" si="260"/>
        <v>44287</v>
      </c>
      <c r="H8362">
        <f t="shared" si="261"/>
        <v>35</v>
      </c>
    </row>
    <row r="8363" spans="1:8" x14ac:dyDescent="0.35">
      <c r="A8363" t="s">
        <v>8369</v>
      </c>
      <c r="B8363">
        <v>2711</v>
      </c>
      <c r="C8363" s="1">
        <v>45380</v>
      </c>
      <c r="D8363" s="1">
        <v>44099</v>
      </c>
      <c r="E8363">
        <v>266.13</v>
      </c>
      <c r="F8363" t="s">
        <v>11</v>
      </c>
      <c r="G8363" s="3">
        <f t="shared" si="260"/>
        <v>45352</v>
      </c>
      <c r="H8363">
        <f t="shared" si="261"/>
        <v>43</v>
      </c>
    </row>
    <row r="8364" spans="1:8" x14ac:dyDescent="0.35">
      <c r="A8364" t="s">
        <v>8370</v>
      </c>
      <c r="B8364">
        <v>8936</v>
      </c>
      <c r="C8364" s="1">
        <v>44952</v>
      </c>
      <c r="D8364" s="1">
        <v>43908</v>
      </c>
      <c r="E8364">
        <v>376.8</v>
      </c>
      <c r="F8364" t="s">
        <v>8</v>
      </c>
      <c r="G8364" s="3">
        <f t="shared" si="260"/>
        <v>44927</v>
      </c>
      <c r="H8364">
        <f t="shared" si="261"/>
        <v>35</v>
      </c>
    </row>
    <row r="8365" spans="1:8" x14ac:dyDescent="0.35">
      <c r="A8365" t="s">
        <v>8371</v>
      </c>
      <c r="B8365">
        <v>5551</v>
      </c>
      <c r="C8365" s="1">
        <v>45700</v>
      </c>
      <c r="D8365" s="1">
        <v>45008</v>
      </c>
      <c r="E8365">
        <v>422.64</v>
      </c>
      <c r="F8365" t="s">
        <v>8</v>
      </c>
      <c r="G8365" s="3">
        <f t="shared" si="260"/>
        <v>45689</v>
      </c>
      <c r="H8365">
        <f t="shared" si="261"/>
        <v>23</v>
      </c>
    </row>
    <row r="8366" spans="1:8" x14ac:dyDescent="0.35">
      <c r="A8366" t="s">
        <v>8372</v>
      </c>
      <c r="B8366">
        <v>2267</v>
      </c>
      <c r="C8366" s="1">
        <v>44868</v>
      </c>
      <c r="D8366" s="1">
        <v>45008</v>
      </c>
      <c r="E8366">
        <v>136.27000000000001</v>
      </c>
      <c r="F8366" t="s">
        <v>8</v>
      </c>
      <c r="G8366" s="3">
        <f t="shared" si="260"/>
        <v>44866</v>
      </c>
      <c r="H8366">
        <f t="shared" si="261"/>
        <v>5</v>
      </c>
    </row>
    <row r="8367" spans="1:8" x14ac:dyDescent="0.35">
      <c r="A8367" t="s">
        <v>8373</v>
      </c>
      <c r="B8367">
        <v>9291</v>
      </c>
      <c r="C8367" s="1">
        <v>45359</v>
      </c>
      <c r="D8367" s="1">
        <v>44099</v>
      </c>
      <c r="E8367">
        <v>219.35</v>
      </c>
      <c r="F8367" t="s">
        <v>8</v>
      </c>
      <c r="G8367" s="3">
        <f t="shared" si="260"/>
        <v>45352</v>
      </c>
      <c r="H8367">
        <f t="shared" si="261"/>
        <v>42</v>
      </c>
    </row>
    <row r="8368" spans="1:8" x14ac:dyDescent="0.35">
      <c r="A8368" s="2" t="s">
        <v>8374</v>
      </c>
      <c r="B8368">
        <v>6160</v>
      </c>
      <c r="C8368" s="1">
        <v>43962</v>
      </c>
      <c r="D8368" s="1">
        <v>45008</v>
      </c>
      <c r="E8368">
        <v>408.8</v>
      </c>
      <c r="F8368" t="s">
        <v>11</v>
      </c>
      <c r="G8368" s="3">
        <f t="shared" si="260"/>
        <v>43952</v>
      </c>
      <c r="H8368">
        <f t="shared" si="261"/>
        <v>35</v>
      </c>
    </row>
    <row r="8369" spans="1:8" x14ac:dyDescent="0.35">
      <c r="A8369" t="s">
        <v>8375</v>
      </c>
      <c r="B8369">
        <v>5621</v>
      </c>
      <c r="C8369" s="1">
        <v>45107</v>
      </c>
      <c r="D8369" s="1">
        <v>45366</v>
      </c>
      <c r="E8369">
        <v>302.64</v>
      </c>
      <c r="F8369" t="s">
        <v>8</v>
      </c>
      <c r="G8369" s="3">
        <f t="shared" si="260"/>
        <v>45078</v>
      </c>
      <c r="H8369">
        <f t="shared" si="261"/>
        <v>9</v>
      </c>
    </row>
    <row r="8370" spans="1:8" x14ac:dyDescent="0.35">
      <c r="A8370" t="s">
        <v>8376</v>
      </c>
      <c r="B8370">
        <v>4400</v>
      </c>
      <c r="C8370" s="1">
        <v>43989</v>
      </c>
      <c r="D8370" s="1">
        <v>44969</v>
      </c>
      <c r="E8370">
        <v>80.03</v>
      </c>
      <c r="F8370" t="s">
        <v>6</v>
      </c>
      <c r="G8370" s="3">
        <f t="shared" si="260"/>
        <v>43983</v>
      </c>
      <c r="H8370">
        <f t="shared" si="261"/>
        <v>33</v>
      </c>
    </row>
    <row r="8371" spans="1:8" x14ac:dyDescent="0.35">
      <c r="A8371" t="s">
        <v>8377</v>
      </c>
      <c r="B8371">
        <v>8151</v>
      </c>
      <c r="C8371" s="1">
        <v>45213</v>
      </c>
      <c r="D8371" s="1">
        <v>44399</v>
      </c>
      <c r="E8371">
        <v>155.33000000000001</v>
      </c>
      <c r="F8371" t="s">
        <v>11</v>
      </c>
      <c r="G8371" s="3">
        <f t="shared" si="260"/>
        <v>45200</v>
      </c>
      <c r="H8371">
        <f t="shared" si="261"/>
        <v>27</v>
      </c>
    </row>
    <row r="8372" spans="1:8" x14ac:dyDescent="0.35">
      <c r="A8372" t="s">
        <v>8378</v>
      </c>
      <c r="B8372">
        <v>3159</v>
      </c>
      <c r="C8372" s="1">
        <v>44876</v>
      </c>
      <c r="D8372" s="1">
        <v>44012</v>
      </c>
      <c r="E8372">
        <v>375.2</v>
      </c>
      <c r="F8372" t="s">
        <v>8</v>
      </c>
      <c r="G8372" s="3">
        <f t="shared" si="260"/>
        <v>44866</v>
      </c>
      <c r="H8372">
        <f t="shared" si="261"/>
        <v>29</v>
      </c>
    </row>
    <row r="8373" spans="1:8" x14ac:dyDescent="0.35">
      <c r="A8373" t="s">
        <v>8379</v>
      </c>
      <c r="B8373">
        <v>5214</v>
      </c>
      <c r="C8373" s="1">
        <v>44059</v>
      </c>
      <c r="D8373" s="1">
        <v>45008</v>
      </c>
      <c r="E8373">
        <v>447.66</v>
      </c>
      <c r="F8373" t="s">
        <v>11</v>
      </c>
      <c r="G8373" s="3">
        <f t="shared" si="260"/>
        <v>44044</v>
      </c>
      <c r="H8373">
        <f t="shared" si="261"/>
        <v>32</v>
      </c>
    </row>
    <row r="8374" spans="1:8" x14ac:dyDescent="0.35">
      <c r="A8374" t="s">
        <v>8380</v>
      </c>
      <c r="B8374">
        <v>3142</v>
      </c>
      <c r="C8374" s="1">
        <v>44994</v>
      </c>
      <c r="D8374" s="1">
        <v>43993</v>
      </c>
      <c r="E8374">
        <v>59.41</v>
      </c>
      <c r="F8374" t="s">
        <v>8</v>
      </c>
      <c r="G8374" s="3">
        <f t="shared" si="260"/>
        <v>44986</v>
      </c>
      <c r="H8374">
        <f t="shared" si="261"/>
        <v>33</v>
      </c>
    </row>
    <row r="8375" spans="1:8" x14ac:dyDescent="0.35">
      <c r="A8375" t="s">
        <v>8381</v>
      </c>
      <c r="B8375">
        <v>9979</v>
      </c>
      <c r="C8375" s="1">
        <v>44745</v>
      </c>
      <c r="D8375" s="1">
        <v>45008</v>
      </c>
      <c r="E8375">
        <v>297</v>
      </c>
      <c r="F8375" t="s">
        <v>8</v>
      </c>
      <c r="G8375" s="3">
        <f t="shared" si="260"/>
        <v>44743</v>
      </c>
      <c r="H8375">
        <f t="shared" si="261"/>
        <v>9</v>
      </c>
    </row>
    <row r="8376" spans="1:8" x14ac:dyDescent="0.35">
      <c r="A8376" t="s">
        <v>8382</v>
      </c>
      <c r="B8376">
        <v>2222</v>
      </c>
      <c r="C8376" s="1">
        <v>44178</v>
      </c>
      <c r="D8376" s="1">
        <v>43993</v>
      </c>
      <c r="E8376">
        <v>333.66</v>
      </c>
      <c r="F8376" t="s">
        <v>11</v>
      </c>
      <c r="G8376" s="3">
        <f t="shared" si="260"/>
        <v>44166</v>
      </c>
      <c r="H8376">
        <f t="shared" si="261"/>
        <v>6</v>
      </c>
    </row>
    <row r="8377" spans="1:8" x14ac:dyDescent="0.35">
      <c r="A8377" t="s">
        <v>8383</v>
      </c>
      <c r="B8377">
        <v>6399</v>
      </c>
      <c r="C8377" s="1">
        <v>44617</v>
      </c>
      <c r="D8377" s="1">
        <v>45366</v>
      </c>
      <c r="E8377">
        <v>311.8</v>
      </c>
      <c r="F8377" t="s">
        <v>8</v>
      </c>
      <c r="G8377" s="3">
        <f t="shared" si="260"/>
        <v>44593</v>
      </c>
      <c r="H8377">
        <f t="shared" si="261"/>
        <v>25</v>
      </c>
    </row>
    <row r="8378" spans="1:8" x14ac:dyDescent="0.35">
      <c r="A8378" t="s">
        <v>8384</v>
      </c>
      <c r="B8378">
        <v>6561</v>
      </c>
      <c r="C8378" s="1">
        <v>44535</v>
      </c>
      <c r="D8378" s="1">
        <v>45366</v>
      </c>
      <c r="E8378">
        <v>121.71</v>
      </c>
      <c r="F8378" t="s">
        <v>11</v>
      </c>
      <c r="G8378" s="3">
        <f t="shared" si="260"/>
        <v>44531</v>
      </c>
      <c r="H8378">
        <f t="shared" si="261"/>
        <v>28</v>
      </c>
    </row>
    <row r="8379" spans="1:8" x14ac:dyDescent="0.35">
      <c r="A8379" t="s">
        <v>8385</v>
      </c>
      <c r="B8379">
        <v>1066</v>
      </c>
      <c r="C8379" s="1">
        <v>45512</v>
      </c>
      <c r="D8379" s="1">
        <v>45366</v>
      </c>
      <c r="E8379">
        <v>352.9</v>
      </c>
      <c r="F8379" t="s">
        <v>11</v>
      </c>
      <c r="G8379" s="3">
        <f t="shared" si="260"/>
        <v>45505</v>
      </c>
      <c r="H8379">
        <f t="shared" si="261"/>
        <v>5</v>
      </c>
    </row>
    <row r="8380" spans="1:8" x14ac:dyDescent="0.35">
      <c r="A8380" t="s">
        <v>8386</v>
      </c>
      <c r="B8380">
        <v>8379</v>
      </c>
      <c r="C8380" s="1">
        <v>45491</v>
      </c>
      <c r="D8380" s="1">
        <v>45008</v>
      </c>
      <c r="E8380">
        <v>224.1</v>
      </c>
      <c r="F8380" t="s">
        <v>8</v>
      </c>
      <c r="G8380" s="3">
        <f t="shared" si="260"/>
        <v>45474</v>
      </c>
      <c r="H8380">
        <f t="shared" si="261"/>
        <v>16</v>
      </c>
    </row>
    <row r="8381" spans="1:8" x14ac:dyDescent="0.35">
      <c r="A8381" t="s">
        <v>8387</v>
      </c>
      <c r="B8381">
        <v>3676</v>
      </c>
      <c r="C8381" s="1">
        <v>44606</v>
      </c>
      <c r="D8381" s="1">
        <v>45008</v>
      </c>
      <c r="E8381">
        <v>77.36</v>
      </c>
      <c r="F8381" t="s">
        <v>11</v>
      </c>
      <c r="G8381" s="3">
        <f t="shared" si="260"/>
        <v>44593</v>
      </c>
      <c r="H8381">
        <f t="shared" si="261"/>
        <v>13</v>
      </c>
    </row>
    <row r="8382" spans="1:8" x14ac:dyDescent="0.35">
      <c r="A8382" t="s">
        <v>8388</v>
      </c>
      <c r="B8382">
        <v>9700</v>
      </c>
      <c r="C8382" s="1">
        <v>44089</v>
      </c>
      <c r="D8382" s="1">
        <v>44814</v>
      </c>
      <c r="E8382">
        <v>354.57</v>
      </c>
      <c r="F8382" t="s">
        <v>6</v>
      </c>
      <c r="G8382" s="3">
        <f t="shared" si="260"/>
        <v>44075</v>
      </c>
      <c r="H8382">
        <f t="shared" si="261"/>
        <v>24</v>
      </c>
    </row>
    <row r="8383" spans="1:8" x14ac:dyDescent="0.35">
      <c r="A8383" t="s">
        <v>8389</v>
      </c>
      <c r="B8383">
        <v>9154</v>
      </c>
      <c r="C8383" s="1">
        <v>44541</v>
      </c>
      <c r="D8383" s="1">
        <v>43993</v>
      </c>
      <c r="E8383">
        <v>157.08000000000001</v>
      </c>
      <c r="F8383" t="s">
        <v>8</v>
      </c>
      <c r="G8383" s="3">
        <f t="shared" si="260"/>
        <v>44531</v>
      </c>
      <c r="H8383">
        <f t="shared" si="261"/>
        <v>18</v>
      </c>
    </row>
    <row r="8384" spans="1:8" x14ac:dyDescent="0.35">
      <c r="A8384" t="s">
        <v>8390</v>
      </c>
      <c r="B8384">
        <v>3647</v>
      </c>
      <c r="C8384" s="1">
        <v>44375</v>
      </c>
      <c r="D8384" s="1">
        <v>45276</v>
      </c>
      <c r="E8384">
        <v>177.09</v>
      </c>
      <c r="F8384" t="s">
        <v>8</v>
      </c>
      <c r="G8384" s="3">
        <f t="shared" si="260"/>
        <v>44348</v>
      </c>
      <c r="H8384">
        <f t="shared" si="261"/>
        <v>30</v>
      </c>
    </row>
    <row r="8385" spans="1:8" x14ac:dyDescent="0.35">
      <c r="A8385" t="s">
        <v>8391</v>
      </c>
      <c r="B8385">
        <v>8554</v>
      </c>
      <c r="C8385" s="1">
        <v>44110</v>
      </c>
      <c r="D8385" s="1">
        <v>44661</v>
      </c>
      <c r="E8385">
        <v>375.8</v>
      </c>
      <c r="F8385" t="s">
        <v>8</v>
      </c>
      <c r="G8385" s="3">
        <f t="shared" si="260"/>
        <v>44105</v>
      </c>
      <c r="H8385">
        <f t="shared" si="261"/>
        <v>18</v>
      </c>
    </row>
    <row r="8386" spans="1:8" x14ac:dyDescent="0.35">
      <c r="A8386" t="s">
        <v>8392</v>
      </c>
      <c r="B8386">
        <v>9055</v>
      </c>
      <c r="C8386" s="1">
        <v>44743</v>
      </c>
      <c r="D8386" s="1">
        <v>44459</v>
      </c>
      <c r="E8386">
        <v>41.46</v>
      </c>
      <c r="F8386" t="s">
        <v>8</v>
      </c>
      <c r="G8386" s="3">
        <f t="shared" si="260"/>
        <v>44743</v>
      </c>
      <c r="H8386">
        <f t="shared" si="261"/>
        <v>9</v>
      </c>
    </row>
    <row r="8387" spans="1:8" x14ac:dyDescent="0.35">
      <c r="A8387" t="s">
        <v>8393</v>
      </c>
      <c r="B8387">
        <v>9211</v>
      </c>
      <c r="C8387" s="1">
        <v>45448</v>
      </c>
      <c r="D8387" s="1">
        <v>44814</v>
      </c>
      <c r="E8387">
        <v>267.91000000000003</v>
      </c>
      <c r="F8387" t="s">
        <v>11</v>
      </c>
      <c r="G8387" s="3">
        <f t="shared" ref="G8387:G8450" si="262">DATE(YEAR(C8387),MONTH(C8387),1)</f>
        <v>45444</v>
      </c>
      <c r="H8387">
        <f t="shared" ref="H8387:H8450" si="263">ABS(IF(ISNUMBER(D8387),ROUND((D8387-C8387)/30,0),"AA"))</f>
        <v>21</v>
      </c>
    </row>
    <row r="8388" spans="1:8" x14ac:dyDescent="0.35">
      <c r="A8388" t="s">
        <v>8394</v>
      </c>
      <c r="B8388">
        <v>4359</v>
      </c>
      <c r="C8388" s="1">
        <v>45602</v>
      </c>
      <c r="D8388" s="1">
        <v>44012</v>
      </c>
      <c r="E8388">
        <v>230.62</v>
      </c>
      <c r="F8388" t="s">
        <v>8</v>
      </c>
      <c r="G8388" s="3">
        <f t="shared" si="262"/>
        <v>45597</v>
      </c>
      <c r="H8388">
        <f t="shared" si="263"/>
        <v>53</v>
      </c>
    </row>
    <row r="8389" spans="1:8" x14ac:dyDescent="0.35">
      <c r="A8389" t="s">
        <v>8395</v>
      </c>
      <c r="B8389">
        <v>9946</v>
      </c>
      <c r="C8389" s="1">
        <v>45768</v>
      </c>
      <c r="D8389" s="1">
        <v>45366</v>
      </c>
      <c r="E8389">
        <v>327.98</v>
      </c>
      <c r="F8389" t="s">
        <v>11</v>
      </c>
      <c r="G8389" s="3">
        <f t="shared" si="262"/>
        <v>45748</v>
      </c>
      <c r="H8389">
        <f t="shared" si="263"/>
        <v>13</v>
      </c>
    </row>
    <row r="8390" spans="1:8" x14ac:dyDescent="0.35">
      <c r="A8390" t="s">
        <v>8396</v>
      </c>
      <c r="B8390">
        <v>6403</v>
      </c>
      <c r="C8390" s="1">
        <v>45053</v>
      </c>
      <c r="D8390" s="1">
        <v>45366</v>
      </c>
      <c r="E8390">
        <v>332.06</v>
      </c>
      <c r="F8390" t="s">
        <v>6</v>
      </c>
      <c r="G8390" s="3">
        <f t="shared" si="262"/>
        <v>45047</v>
      </c>
      <c r="H8390">
        <f t="shared" si="263"/>
        <v>10</v>
      </c>
    </row>
    <row r="8391" spans="1:8" x14ac:dyDescent="0.35">
      <c r="A8391" t="s">
        <v>8397</v>
      </c>
      <c r="B8391">
        <v>2104</v>
      </c>
      <c r="C8391" s="1">
        <v>44612</v>
      </c>
      <c r="D8391" s="1">
        <v>44012</v>
      </c>
      <c r="E8391">
        <v>200.09</v>
      </c>
      <c r="F8391" t="s">
        <v>11</v>
      </c>
      <c r="G8391" s="3">
        <f t="shared" si="262"/>
        <v>44593</v>
      </c>
      <c r="H8391">
        <f t="shared" si="263"/>
        <v>20</v>
      </c>
    </row>
    <row r="8392" spans="1:8" x14ac:dyDescent="0.35">
      <c r="A8392" t="s">
        <v>8398</v>
      </c>
      <c r="B8392">
        <v>7298</v>
      </c>
      <c r="C8392" s="1">
        <v>44509</v>
      </c>
      <c r="D8392" s="1">
        <v>43993</v>
      </c>
      <c r="E8392">
        <v>351.79</v>
      </c>
      <c r="F8392" t="s">
        <v>8</v>
      </c>
      <c r="G8392" s="3">
        <f t="shared" si="262"/>
        <v>44501</v>
      </c>
      <c r="H8392">
        <f t="shared" si="263"/>
        <v>17</v>
      </c>
    </row>
    <row r="8393" spans="1:8" x14ac:dyDescent="0.35">
      <c r="A8393" t="s">
        <v>8399</v>
      </c>
      <c r="B8393">
        <v>4275</v>
      </c>
      <c r="C8393" s="1">
        <v>45771</v>
      </c>
      <c r="D8393" s="1">
        <v>44969</v>
      </c>
      <c r="E8393">
        <v>351.97</v>
      </c>
      <c r="F8393" t="s">
        <v>6</v>
      </c>
      <c r="G8393" s="3">
        <f t="shared" si="262"/>
        <v>45748</v>
      </c>
      <c r="H8393">
        <f t="shared" si="263"/>
        <v>27</v>
      </c>
    </row>
    <row r="8394" spans="1:8" x14ac:dyDescent="0.35">
      <c r="A8394" t="s">
        <v>8400</v>
      </c>
      <c r="B8394">
        <v>7063</v>
      </c>
      <c r="C8394" s="1">
        <v>45004</v>
      </c>
      <c r="D8394" s="1">
        <v>44969</v>
      </c>
      <c r="E8394">
        <v>206.4</v>
      </c>
      <c r="F8394" t="s">
        <v>6</v>
      </c>
      <c r="G8394" s="3">
        <f t="shared" si="262"/>
        <v>44986</v>
      </c>
      <c r="H8394">
        <f t="shared" si="263"/>
        <v>1</v>
      </c>
    </row>
    <row r="8395" spans="1:8" x14ac:dyDescent="0.35">
      <c r="A8395" t="s">
        <v>8401</v>
      </c>
      <c r="B8395">
        <v>9789</v>
      </c>
      <c r="C8395" s="1">
        <v>44815</v>
      </c>
      <c r="D8395" s="1">
        <v>45366</v>
      </c>
      <c r="E8395">
        <v>486.51</v>
      </c>
      <c r="F8395" t="s">
        <v>6</v>
      </c>
      <c r="G8395" s="3">
        <f t="shared" si="262"/>
        <v>44805</v>
      </c>
      <c r="H8395">
        <f t="shared" si="263"/>
        <v>18</v>
      </c>
    </row>
    <row r="8396" spans="1:8" x14ac:dyDescent="0.35">
      <c r="A8396" t="s">
        <v>8402</v>
      </c>
      <c r="B8396">
        <v>7412</v>
      </c>
      <c r="C8396" s="1">
        <v>45735</v>
      </c>
      <c r="D8396" s="1">
        <v>45366</v>
      </c>
      <c r="E8396">
        <v>22.01</v>
      </c>
      <c r="F8396" t="s">
        <v>8</v>
      </c>
      <c r="G8396" s="3">
        <f t="shared" si="262"/>
        <v>45717</v>
      </c>
      <c r="H8396">
        <f t="shared" si="263"/>
        <v>12</v>
      </c>
    </row>
    <row r="8397" spans="1:8" x14ac:dyDescent="0.35">
      <c r="A8397" t="s">
        <v>8403</v>
      </c>
      <c r="B8397">
        <v>6317</v>
      </c>
      <c r="C8397" s="1">
        <v>45205</v>
      </c>
      <c r="D8397" s="1">
        <v>44661</v>
      </c>
      <c r="E8397">
        <v>262.5</v>
      </c>
      <c r="F8397" t="s">
        <v>8</v>
      </c>
      <c r="G8397" s="3">
        <f t="shared" si="262"/>
        <v>45200</v>
      </c>
      <c r="H8397">
        <f t="shared" si="263"/>
        <v>18</v>
      </c>
    </row>
    <row r="8398" spans="1:8" x14ac:dyDescent="0.35">
      <c r="A8398" s="2" t="s">
        <v>8404</v>
      </c>
      <c r="B8398">
        <v>8271</v>
      </c>
      <c r="C8398" s="1">
        <v>45743</v>
      </c>
      <c r="D8398" s="1" t="e">
        <v>#N/A</v>
      </c>
      <c r="E8398">
        <v>315.52999999999997</v>
      </c>
      <c r="F8398" t="s">
        <v>8</v>
      </c>
      <c r="G8398" s="3">
        <f t="shared" si="262"/>
        <v>45717</v>
      </c>
      <c r="H8398" t="e">
        <f t="shared" si="263"/>
        <v>#VALUE!</v>
      </c>
    </row>
    <row r="8399" spans="1:8" x14ac:dyDescent="0.35">
      <c r="A8399" t="s">
        <v>8405</v>
      </c>
      <c r="B8399">
        <v>7337</v>
      </c>
      <c r="C8399" s="1">
        <v>44777</v>
      </c>
      <c r="D8399" s="1">
        <v>44969</v>
      </c>
      <c r="E8399">
        <v>104.47</v>
      </c>
      <c r="F8399" t="s">
        <v>8</v>
      </c>
      <c r="G8399" s="3">
        <f t="shared" si="262"/>
        <v>44774</v>
      </c>
      <c r="H8399">
        <f t="shared" si="263"/>
        <v>6</v>
      </c>
    </row>
    <row r="8400" spans="1:8" x14ac:dyDescent="0.35">
      <c r="A8400" t="s">
        <v>8406</v>
      </c>
      <c r="B8400">
        <v>9873</v>
      </c>
      <c r="C8400" s="1">
        <v>45293</v>
      </c>
      <c r="D8400" s="1">
        <v>44012</v>
      </c>
      <c r="E8400">
        <v>128.31</v>
      </c>
      <c r="F8400" t="s">
        <v>11</v>
      </c>
      <c r="G8400" s="3">
        <f t="shared" si="262"/>
        <v>45292</v>
      </c>
      <c r="H8400">
        <f t="shared" si="263"/>
        <v>43</v>
      </c>
    </row>
    <row r="8401" spans="1:8" x14ac:dyDescent="0.35">
      <c r="A8401" t="s">
        <v>8407</v>
      </c>
      <c r="B8401">
        <v>8287</v>
      </c>
      <c r="C8401" s="1">
        <v>44052</v>
      </c>
      <c r="D8401" s="1">
        <v>44946</v>
      </c>
      <c r="E8401">
        <v>85.54</v>
      </c>
      <c r="F8401" t="s">
        <v>6</v>
      </c>
      <c r="G8401" s="3">
        <f t="shared" si="262"/>
        <v>44044</v>
      </c>
      <c r="H8401">
        <f t="shared" si="263"/>
        <v>30</v>
      </c>
    </row>
    <row r="8402" spans="1:8" x14ac:dyDescent="0.35">
      <c r="A8402" t="s">
        <v>8408</v>
      </c>
      <c r="B8402">
        <v>2955</v>
      </c>
      <c r="C8402" s="1">
        <v>45146</v>
      </c>
      <c r="D8402" s="1">
        <v>45366</v>
      </c>
      <c r="E8402">
        <v>34.840000000000003</v>
      </c>
      <c r="F8402" t="s">
        <v>8</v>
      </c>
      <c r="G8402" s="3">
        <f t="shared" si="262"/>
        <v>45139</v>
      </c>
      <c r="H8402">
        <f t="shared" si="263"/>
        <v>7</v>
      </c>
    </row>
    <row r="8403" spans="1:8" x14ac:dyDescent="0.35">
      <c r="A8403" t="s">
        <v>8409</v>
      </c>
      <c r="B8403">
        <v>1972</v>
      </c>
      <c r="C8403" s="1">
        <v>44377</v>
      </c>
      <c r="D8403" s="1" t="e">
        <v>#N/A</v>
      </c>
      <c r="E8403">
        <v>291.23</v>
      </c>
      <c r="F8403" t="s">
        <v>11</v>
      </c>
      <c r="G8403" s="3">
        <f t="shared" si="262"/>
        <v>44348</v>
      </c>
      <c r="H8403" t="e">
        <f t="shared" si="263"/>
        <v>#VALUE!</v>
      </c>
    </row>
    <row r="8404" spans="1:8" x14ac:dyDescent="0.35">
      <c r="A8404" t="s">
        <v>8410</v>
      </c>
      <c r="B8404">
        <v>7835</v>
      </c>
      <c r="C8404" s="1">
        <v>44189</v>
      </c>
      <c r="D8404" s="1">
        <v>43993</v>
      </c>
      <c r="E8404">
        <v>51</v>
      </c>
      <c r="F8404" t="s">
        <v>6</v>
      </c>
      <c r="G8404" s="3">
        <f t="shared" si="262"/>
        <v>44166</v>
      </c>
      <c r="H8404">
        <f t="shared" si="263"/>
        <v>7</v>
      </c>
    </row>
    <row r="8405" spans="1:8" x14ac:dyDescent="0.35">
      <c r="A8405" t="s">
        <v>8411</v>
      </c>
      <c r="B8405">
        <v>3169</v>
      </c>
      <c r="C8405" s="1">
        <v>45529</v>
      </c>
      <c r="D8405" s="1">
        <v>45339</v>
      </c>
      <c r="E8405">
        <v>13.63</v>
      </c>
      <c r="F8405" t="s">
        <v>6</v>
      </c>
      <c r="G8405" s="3">
        <f t="shared" si="262"/>
        <v>45505</v>
      </c>
      <c r="H8405">
        <f t="shared" si="263"/>
        <v>6</v>
      </c>
    </row>
    <row r="8406" spans="1:8" x14ac:dyDescent="0.35">
      <c r="A8406" t="s">
        <v>8412</v>
      </c>
      <c r="B8406">
        <v>6286</v>
      </c>
      <c r="C8406" s="1">
        <v>45001</v>
      </c>
      <c r="D8406" s="1">
        <v>45366</v>
      </c>
      <c r="E8406">
        <v>184.6</v>
      </c>
      <c r="F8406" t="s">
        <v>6</v>
      </c>
      <c r="G8406" s="3">
        <f t="shared" si="262"/>
        <v>44986</v>
      </c>
      <c r="H8406">
        <f t="shared" si="263"/>
        <v>12</v>
      </c>
    </row>
    <row r="8407" spans="1:8" x14ac:dyDescent="0.35">
      <c r="A8407" t="s">
        <v>8413</v>
      </c>
      <c r="B8407">
        <v>8366</v>
      </c>
      <c r="C8407" s="1">
        <v>44532</v>
      </c>
      <c r="D8407" s="1">
        <v>44969</v>
      </c>
      <c r="E8407">
        <v>345.35</v>
      </c>
      <c r="F8407" t="s">
        <v>6</v>
      </c>
      <c r="G8407" s="3">
        <f t="shared" si="262"/>
        <v>44531</v>
      </c>
      <c r="H8407">
        <f t="shared" si="263"/>
        <v>15</v>
      </c>
    </row>
    <row r="8408" spans="1:8" x14ac:dyDescent="0.35">
      <c r="A8408" t="s">
        <v>8414</v>
      </c>
      <c r="B8408">
        <v>5551</v>
      </c>
      <c r="C8408" s="1">
        <v>43904</v>
      </c>
      <c r="D8408" s="1">
        <v>45339</v>
      </c>
      <c r="E8408">
        <v>171.97</v>
      </c>
      <c r="F8408" t="s">
        <v>8</v>
      </c>
      <c r="G8408" s="3">
        <f t="shared" si="262"/>
        <v>43891</v>
      </c>
      <c r="H8408">
        <f t="shared" si="263"/>
        <v>48</v>
      </c>
    </row>
    <row r="8409" spans="1:8" x14ac:dyDescent="0.35">
      <c r="A8409" t="s">
        <v>8415</v>
      </c>
      <c r="B8409">
        <v>9564</v>
      </c>
      <c r="C8409" s="1">
        <v>44280</v>
      </c>
      <c r="D8409" s="1">
        <v>45008</v>
      </c>
      <c r="E8409">
        <v>474.04</v>
      </c>
      <c r="F8409" t="s">
        <v>6</v>
      </c>
      <c r="G8409" s="3">
        <f t="shared" si="262"/>
        <v>44256</v>
      </c>
      <c r="H8409">
        <f t="shared" si="263"/>
        <v>24</v>
      </c>
    </row>
    <row r="8410" spans="1:8" x14ac:dyDescent="0.35">
      <c r="A8410" t="s">
        <v>8416</v>
      </c>
      <c r="B8410">
        <v>6370</v>
      </c>
      <c r="C8410" s="1">
        <v>44556</v>
      </c>
      <c r="D8410" s="1">
        <v>43993</v>
      </c>
      <c r="E8410">
        <v>378.29</v>
      </c>
      <c r="F8410" t="s">
        <v>6</v>
      </c>
      <c r="G8410" s="3">
        <f t="shared" si="262"/>
        <v>44531</v>
      </c>
      <c r="H8410">
        <f t="shared" si="263"/>
        <v>19</v>
      </c>
    </row>
    <row r="8411" spans="1:8" x14ac:dyDescent="0.35">
      <c r="A8411" t="s">
        <v>8417</v>
      </c>
      <c r="B8411">
        <v>9086</v>
      </c>
      <c r="C8411" s="1">
        <v>44886</v>
      </c>
      <c r="D8411" s="1">
        <v>45366</v>
      </c>
      <c r="E8411">
        <v>182.51</v>
      </c>
      <c r="F8411" t="s">
        <v>11</v>
      </c>
      <c r="G8411" s="3">
        <f t="shared" si="262"/>
        <v>44866</v>
      </c>
      <c r="H8411">
        <f t="shared" si="263"/>
        <v>16</v>
      </c>
    </row>
    <row r="8412" spans="1:8" x14ac:dyDescent="0.35">
      <c r="A8412" t="s">
        <v>8418</v>
      </c>
      <c r="B8412">
        <v>5174</v>
      </c>
      <c r="C8412" s="1">
        <v>45470</v>
      </c>
      <c r="D8412" s="1">
        <v>45366</v>
      </c>
      <c r="E8412">
        <v>240.43</v>
      </c>
      <c r="F8412" t="s">
        <v>6</v>
      </c>
      <c r="G8412" s="3">
        <f t="shared" si="262"/>
        <v>45444</v>
      </c>
      <c r="H8412">
        <f t="shared" si="263"/>
        <v>3</v>
      </c>
    </row>
    <row r="8413" spans="1:8" x14ac:dyDescent="0.35">
      <c r="A8413" t="s">
        <v>8419</v>
      </c>
      <c r="B8413">
        <v>1093</v>
      </c>
      <c r="C8413" s="1">
        <v>44168</v>
      </c>
      <c r="D8413" s="1">
        <v>45366</v>
      </c>
      <c r="E8413">
        <v>13.36</v>
      </c>
      <c r="F8413" t="s">
        <v>6</v>
      </c>
      <c r="G8413" s="3">
        <f t="shared" si="262"/>
        <v>44166</v>
      </c>
      <c r="H8413">
        <f t="shared" si="263"/>
        <v>40</v>
      </c>
    </row>
    <row r="8414" spans="1:8" x14ac:dyDescent="0.35">
      <c r="A8414" t="s">
        <v>8420</v>
      </c>
      <c r="B8414">
        <v>9581</v>
      </c>
      <c r="C8414" s="1">
        <v>45315</v>
      </c>
      <c r="D8414" s="1">
        <v>45339</v>
      </c>
      <c r="E8414">
        <v>228.74</v>
      </c>
      <c r="F8414" t="s">
        <v>8</v>
      </c>
      <c r="G8414" s="3">
        <f t="shared" si="262"/>
        <v>45292</v>
      </c>
      <c r="H8414">
        <f t="shared" si="263"/>
        <v>1</v>
      </c>
    </row>
    <row r="8415" spans="1:8" x14ac:dyDescent="0.35">
      <c r="A8415" t="s">
        <v>8421</v>
      </c>
      <c r="B8415">
        <v>7798</v>
      </c>
      <c r="C8415" s="1">
        <v>44178</v>
      </c>
      <c r="D8415" s="1" t="e">
        <v>#N/A</v>
      </c>
      <c r="E8415">
        <v>406.09</v>
      </c>
      <c r="F8415" t="s">
        <v>11</v>
      </c>
      <c r="G8415" s="3">
        <f t="shared" si="262"/>
        <v>44166</v>
      </c>
      <c r="H8415" t="e">
        <f t="shared" si="263"/>
        <v>#VALUE!</v>
      </c>
    </row>
    <row r="8416" spans="1:8" x14ac:dyDescent="0.35">
      <c r="A8416" t="s">
        <v>8422</v>
      </c>
      <c r="B8416">
        <v>5770</v>
      </c>
      <c r="C8416" s="1">
        <v>44029</v>
      </c>
      <c r="D8416" s="1">
        <v>45008</v>
      </c>
      <c r="E8416">
        <v>344.81</v>
      </c>
      <c r="F8416" t="s">
        <v>6</v>
      </c>
      <c r="G8416" s="3">
        <f t="shared" si="262"/>
        <v>44013</v>
      </c>
      <c r="H8416">
        <f t="shared" si="263"/>
        <v>33</v>
      </c>
    </row>
    <row r="8417" spans="1:8" x14ac:dyDescent="0.35">
      <c r="A8417" s="2" t="s">
        <v>8423</v>
      </c>
      <c r="B8417">
        <v>2168</v>
      </c>
      <c r="C8417" s="1">
        <v>45132</v>
      </c>
      <c r="D8417" s="1">
        <v>45008</v>
      </c>
      <c r="E8417">
        <v>213.21</v>
      </c>
      <c r="F8417" t="s">
        <v>6</v>
      </c>
      <c r="G8417" s="3">
        <f t="shared" si="262"/>
        <v>45108</v>
      </c>
      <c r="H8417">
        <f t="shared" si="263"/>
        <v>4</v>
      </c>
    </row>
    <row r="8418" spans="1:8" x14ac:dyDescent="0.35">
      <c r="A8418" t="s">
        <v>8424</v>
      </c>
      <c r="B8418">
        <v>5183</v>
      </c>
      <c r="C8418" s="1">
        <v>44746</v>
      </c>
      <c r="D8418" s="1">
        <v>44198</v>
      </c>
      <c r="E8418">
        <v>169.3</v>
      </c>
      <c r="F8418" t="s">
        <v>11</v>
      </c>
      <c r="G8418" s="3">
        <f t="shared" si="262"/>
        <v>44743</v>
      </c>
      <c r="H8418">
        <f t="shared" si="263"/>
        <v>18</v>
      </c>
    </row>
    <row r="8419" spans="1:8" x14ac:dyDescent="0.35">
      <c r="A8419" t="s">
        <v>8425</v>
      </c>
      <c r="B8419">
        <v>3869</v>
      </c>
      <c r="C8419" s="1">
        <v>43887</v>
      </c>
      <c r="D8419" s="1">
        <v>43993</v>
      </c>
      <c r="E8419">
        <v>446.97</v>
      </c>
      <c r="F8419" t="s">
        <v>6</v>
      </c>
      <c r="G8419" s="3">
        <f t="shared" si="262"/>
        <v>43862</v>
      </c>
      <c r="H8419">
        <f t="shared" si="263"/>
        <v>4</v>
      </c>
    </row>
    <row r="8420" spans="1:8" x14ac:dyDescent="0.35">
      <c r="A8420" t="s">
        <v>8426</v>
      </c>
      <c r="B8420">
        <v>5260</v>
      </c>
      <c r="C8420" s="1">
        <v>44960</v>
      </c>
      <c r="D8420" s="1">
        <v>44012</v>
      </c>
      <c r="E8420">
        <v>43.67</v>
      </c>
      <c r="F8420" t="s">
        <v>8</v>
      </c>
      <c r="G8420" s="3">
        <f t="shared" si="262"/>
        <v>44958</v>
      </c>
      <c r="H8420">
        <f t="shared" si="263"/>
        <v>32</v>
      </c>
    </row>
    <row r="8421" spans="1:8" x14ac:dyDescent="0.35">
      <c r="A8421" t="s">
        <v>8427</v>
      </c>
      <c r="B8421">
        <v>8738</v>
      </c>
      <c r="C8421" s="1">
        <v>44982</v>
      </c>
      <c r="D8421" s="1">
        <v>45366</v>
      </c>
      <c r="E8421">
        <v>467.15</v>
      </c>
      <c r="F8421" t="s">
        <v>11</v>
      </c>
      <c r="G8421" s="3">
        <f t="shared" si="262"/>
        <v>44958</v>
      </c>
      <c r="H8421">
        <f t="shared" si="263"/>
        <v>13</v>
      </c>
    </row>
    <row r="8422" spans="1:8" x14ac:dyDescent="0.35">
      <c r="A8422" t="s">
        <v>8428</v>
      </c>
      <c r="B8422">
        <v>3354</v>
      </c>
      <c r="C8422" s="1">
        <v>45151</v>
      </c>
      <c r="D8422" s="1">
        <v>43993</v>
      </c>
      <c r="E8422">
        <v>402.82</v>
      </c>
      <c r="F8422" t="s">
        <v>11</v>
      </c>
      <c r="G8422" s="3">
        <f t="shared" si="262"/>
        <v>45139</v>
      </c>
      <c r="H8422">
        <f t="shared" si="263"/>
        <v>39</v>
      </c>
    </row>
    <row r="8423" spans="1:8" x14ac:dyDescent="0.35">
      <c r="A8423" t="s">
        <v>8429</v>
      </c>
      <c r="B8423">
        <v>4302</v>
      </c>
      <c r="C8423" s="1">
        <v>44411</v>
      </c>
      <c r="D8423" s="1">
        <v>44969</v>
      </c>
      <c r="E8423">
        <v>269.35000000000002</v>
      </c>
      <c r="F8423" t="s">
        <v>8</v>
      </c>
      <c r="G8423" s="3">
        <f t="shared" si="262"/>
        <v>44409</v>
      </c>
      <c r="H8423">
        <f t="shared" si="263"/>
        <v>19</v>
      </c>
    </row>
    <row r="8424" spans="1:8" x14ac:dyDescent="0.35">
      <c r="A8424" t="s">
        <v>8430</v>
      </c>
      <c r="B8424">
        <v>7976</v>
      </c>
      <c r="C8424" s="1">
        <v>44457</v>
      </c>
      <c r="D8424" s="1">
        <v>44969</v>
      </c>
      <c r="E8424">
        <v>18.32</v>
      </c>
      <c r="F8424" t="s">
        <v>11</v>
      </c>
      <c r="G8424" s="3">
        <f t="shared" si="262"/>
        <v>44440</v>
      </c>
      <c r="H8424">
        <f t="shared" si="263"/>
        <v>17</v>
      </c>
    </row>
    <row r="8425" spans="1:8" x14ac:dyDescent="0.35">
      <c r="A8425" t="s">
        <v>8431</v>
      </c>
      <c r="B8425">
        <v>6214</v>
      </c>
      <c r="C8425" s="1">
        <v>45586</v>
      </c>
      <c r="D8425" s="1">
        <v>45008</v>
      </c>
      <c r="E8425">
        <v>412.09</v>
      </c>
      <c r="F8425" t="s">
        <v>11</v>
      </c>
      <c r="G8425" s="3">
        <f t="shared" si="262"/>
        <v>45566</v>
      </c>
      <c r="H8425">
        <f t="shared" si="263"/>
        <v>19</v>
      </c>
    </row>
    <row r="8426" spans="1:8" x14ac:dyDescent="0.35">
      <c r="A8426" t="s">
        <v>8432</v>
      </c>
      <c r="B8426">
        <v>2040</v>
      </c>
      <c r="C8426" s="1">
        <v>45701</v>
      </c>
      <c r="D8426" s="1">
        <v>45008</v>
      </c>
      <c r="E8426">
        <v>231.79</v>
      </c>
      <c r="F8426" t="s">
        <v>11</v>
      </c>
      <c r="G8426" s="3">
        <f t="shared" si="262"/>
        <v>45689</v>
      </c>
      <c r="H8426">
        <f t="shared" si="263"/>
        <v>23</v>
      </c>
    </row>
    <row r="8427" spans="1:8" x14ac:dyDescent="0.35">
      <c r="A8427" t="s">
        <v>8433</v>
      </c>
      <c r="B8427">
        <v>7688</v>
      </c>
      <c r="C8427" s="1">
        <v>44351</v>
      </c>
      <c r="D8427" s="1">
        <v>44012</v>
      </c>
      <c r="E8427">
        <v>105.05</v>
      </c>
      <c r="F8427" t="s">
        <v>8</v>
      </c>
      <c r="G8427" s="3">
        <f t="shared" si="262"/>
        <v>44348</v>
      </c>
      <c r="H8427">
        <f t="shared" si="263"/>
        <v>11</v>
      </c>
    </row>
    <row r="8428" spans="1:8" x14ac:dyDescent="0.35">
      <c r="A8428" t="s">
        <v>8434</v>
      </c>
      <c r="B8428">
        <v>5887</v>
      </c>
      <c r="C8428" s="1">
        <v>44322</v>
      </c>
      <c r="D8428" s="1">
        <v>45366</v>
      </c>
      <c r="E8428">
        <v>406.85</v>
      </c>
      <c r="F8428" t="s">
        <v>6</v>
      </c>
      <c r="G8428" s="3">
        <f t="shared" si="262"/>
        <v>44317</v>
      </c>
      <c r="H8428">
        <f t="shared" si="263"/>
        <v>35</v>
      </c>
    </row>
    <row r="8429" spans="1:8" x14ac:dyDescent="0.35">
      <c r="A8429" t="s">
        <v>8435</v>
      </c>
      <c r="B8429">
        <v>3521</v>
      </c>
      <c r="C8429" s="1">
        <v>45474</v>
      </c>
      <c r="D8429" s="1" t="e">
        <v>#N/A</v>
      </c>
      <c r="E8429">
        <v>458.99</v>
      </c>
      <c r="F8429" t="s">
        <v>8</v>
      </c>
      <c r="G8429" s="3">
        <f t="shared" si="262"/>
        <v>45474</v>
      </c>
      <c r="H8429" t="e">
        <f t="shared" si="263"/>
        <v>#VALUE!</v>
      </c>
    </row>
    <row r="8430" spans="1:8" x14ac:dyDescent="0.35">
      <c r="A8430" t="s">
        <v>8436</v>
      </c>
      <c r="B8430">
        <v>7737</v>
      </c>
      <c r="C8430" s="1">
        <v>44194</v>
      </c>
      <c r="D8430" s="1">
        <v>44099</v>
      </c>
      <c r="E8430">
        <v>39.770000000000003</v>
      </c>
      <c r="F8430" t="s">
        <v>11</v>
      </c>
      <c r="G8430" s="3">
        <f t="shared" si="262"/>
        <v>44166</v>
      </c>
      <c r="H8430">
        <f t="shared" si="263"/>
        <v>3</v>
      </c>
    </row>
    <row r="8431" spans="1:8" x14ac:dyDescent="0.35">
      <c r="A8431" t="s">
        <v>8437</v>
      </c>
      <c r="B8431">
        <v>6452</v>
      </c>
      <c r="C8431" s="1">
        <v>44486</v>
      </c>
      <c r="D8431" s="1">
        <v>45260</v>
      </c>
      <c r="E8431">
        <v>368.35</v>
      </c>
      <c r="F8431" t="s">
        <v>8</v>
      </c>
      <c r="G8431" s="3">
        <f t="shared" si="262"/>
        <v>44470</v>
      </c>
      <c r="H8431">
        <f t="shared" si="263"/>
        <v>26</v>
      </c>
    </row>
    <row r="8432" spans="1:8" x14ac:dyDescent="0.35">
      <c r="A8432" t="s">
        <v>8438</v>
      </c>
      <c r="B8432">
        <v>9760</v>
      </c>
      <c r="C8432" s="1">
        <v>45515</v>
      </c>
      <c r="D8432" s="1">
        <v>45366</v>
      </c>
      <c r="E8432">
        <v>119.44</v>
      </c>
      <c r="F8432" t="s">
        <v>8</v>
      </c>
      <c r="G8432" s="3">
        <f t="shared" si="262"/>
        <v>45505</v>
      </c>
      <c r="H8432">
        <f t="shared" si="263"/>
        <v>5</v>
      </c>
    </row>
    <row r="8433" spans="1:8" x14ac:dyDescent="0.35">
      <c r="A8433" t="s">
        <v>8439</v>
      </c>
      <c r="B8433">
        <v>5554</v>
      </c>
      <c r="C8433" s="1">
        <v>45377</v>
      </c>
      <c r="D8433" s="1">
        <v>45366</v>
      </c>
      <c r="E8433">
        <v>375.89</v>
      </c>
      <c r="F8433" t="s">
        <v>11</v>
      </c>
      <c r="G8433" s="3">
        <f t="shared" si="262"/>
        <v>45352</v>
      </c>
      <c r="H8433">
        <f t="shared" si="263"/>
        <v>0</v>
      </c>
    </row>
    <row r="8434" spans="1:8" x14ac:dyDescent="0.35">
      <c r="A8434" t="s">
        <v>8440</v>
      </c>
      <c r="B8434">
        <v>5409</v>
      </c>
      <c r="C8434" s="1">
        <v>44344</v>
      </c>
      <c r="D8434" s="1">
        <v>43993</v>
      </c>
      <c r="E8434">
        <v>337.31</v>
      </c>
      <c r="F8434" t="s">
        <v>11</v>
      </c>
      <c r="G8434" s="3">
        <f t="shared" si="262"/>
        <v>44317</v>
      </c>
      <c r="H8434">
        <f t="shared" si="263"/>
        <v>12</v>
      </c>
    </row>
    <row r="8435" spans="1:8" x14ac:dyDescent="0.35">
      <c r="A8435" t="s">
        <v>8441</v>
      </c>
      <c r="B8435">
        <v>8098</v>
      </c>
      <c r="C8435" s="1">
        <v>44149</v>
      </c>
      <c r="D8435" s="1">
        <v>44012</v>
      </c>
      <c r="E8435">
        <v>322.61</v>
      </c>
      <c r="F8435" t="s">
        <v>8</v>
      </c>
      <c r="G8435" s="3">
        <f t="shared" si="262"/>
        <v>44136</v>
      </c>
      <c r="H8435">
        <f t="shared" si="263"/>
        <v>5</v>
      </c>
    </row>
    <row r="8436" spans="1:8" x14ac:dyDescent="0.35">
      <c r="A8436" t="s">
        <v>8442</v>
      </c>
      <c r="B8436">
        <v>8792</v>
      </c>
      <c r="C8436" s="1">
        <v>44048</v>
      </c>
      <c r="D8436" s="1">
        <v>43993</v>
      </c>
      <c r="E8436">
        <v>302.22000000000003</v>
      </c>
      <c r="F8436" t="s">
        <v>8</v>
      </c>
      <c r="G8436" s="3">
        <f t="shared" si="262"/>
        <v>44044</v>
      </c>
      <c r="H8436">
        <f t="shared" si="263"/>
        <v>2</v>
      </c>
    </row>
    <row r="8437" spans="1:8" x14ac:dyDescent="0.35">
      <c r="A8437" t="s">
        <v>8443</v>
      </c>
      <c r="B8437">
        <v>8978</v>
      </c>
      <c r="C8437" s="1">
        <v>44943</v>
      </c>
      <c r="D8437" s="1">
        <v>44946</v>
      </c>
      <c r="E8437">
        <v>76.12</v>
      </c>
      <c r="F8437" t="s">
        <v>6</v>
      </c>
      <c r="G8437" s="3">
        <f t="shared" si="262"/>
        <v>44927</v>
      </c>
      <c r="H8437">
        <f t="shared" si="263"/>
        <v>0</v>
      </c>
    </row>
    <row r="8438" spans="1:8" x14ac:dyDescent="0.35">
      <c r="A8438" s="2" t="s">
        <v>8444</v>
      </c>
      <c r="B8438">
        <v>6515</v>
      </c>
      <c r="C8438" s="1">
        <v>44796</v>
      </c>
      <c r="D8438" s="1">
        <v>45008</v>
      </c>
      <c r="E8438">
        <v>495.12</v>
      </c>
      <c r="F8438" t="s">
        <v>8</v>
      </c>
      <c r="G8438" s="3">
        <f t="shared" si="262"/>
        <v>44774</v>
      </c>
      <c r="H8438">
        <f t="shared" si="263"/>
        <v>7</v>
      </c>
    </row>
    <row r="8439" spans="1:8" x14ac:dyDescent="0.35">
      <c r="A8439" t="s">
        <v>8445</v>
      </c>
      <c r="B8439">
        <v>5402</v>
      </c>
      <c r="C8439" s="1">
        <v>45752</v>
      </c>
      <c r="D8439" s="1">
        <v>45366</v>
      </c>
      <c r="E8439">
        <v>63.66</v>
      </c>
      <c r="F8439" t="s">
        <v>6</v>
      </c>
      <c r="G8439" s="3">
        <f t="shared" si="262"/>
        <v>45748</v>
      </c>
      <c r="H8439">
        <f t="shared" si="263"/>
        <v>13</v>
      </c>
    </row>
    <row r="8440" spans="1:8" x14ac:dyDescent="0.35">
      <c r="A8440" t="s">
        <v>8446</v>
      </c>
      <c r="B8440">
        <v>7377</v>
      </c>
      <c r="C8440" s="1">
        <v>44960</v>
      </c>
      <c r="D8440" s="1">
        <v>43993</v>
      </c>
      <c r="E8440">
        <v>308.60000000000002</v>
      </c>
      <c r="F8440" t="s">
        <v>8</v>
      </c>
      <c r="G8440" s="3">
        <f t="shared" si="262"/>
        <v>44958</v>
      </c>
      <c r="H8440">
        <f t="shared" si="263"/>
        <v>32</v>
      </c>
    </row>
    <row r="8441" spans="1:8" x14ac:dyDescent="0.35">
      <c r="A8441" t="s">
        <v>8447</v>
      </c>
      <c r="B8441">
        <v>1215</v>
      </c>
      <c r="C8441" s="1">
        <v>44351</v>
      </c>
      <c r="D8441" s="1">
        <v>43908</v>
      </c>
      <c r="E8441">
        <v>156.41999999999999</v>
      </c>
      <c r="F8441" t="s">
        <v>11</v>
      </c>
      <c r="G8441" s="3">
        <f t="shared" si="262"/>
        <v>44348</v>
      </c>
      <c r="H8441">
        <f t="shared" si="263"/>
        <v>15</v>
      </c>
    </row>
    <row r="8442" spans="1:8" x14ac:dyDescent="0.35">
      <c r="A8442" t="s">
        <v>8448</v>
      </c>
      <c r="B8442">
        <v>8602</v>
      </c>
      <c r="C8442" s="1">
        <v>45349</v>
      </c>
      <c r="D8442" s="1">
        <v>44969</v>
      </c>
      <c r="E8442">
        <v>110.28</v>
      </c>
      <c r="F8442" t="s">
        <v>6</v>
      </c>
      <c r="G8442" s="3">
        <f t="shared" si="262"/>
        <v>45323</v>
      </c>
      <c r="H8442">
        <f t="shared" si="263"/>
        <v>13</v>
      </c>
    </row>
    <row r="8443" spans="1:8" x14ac:dyDescent="0.35">
      <c r="A8443" t="s">
        <v>8449</v>
      </c>
      <c r="B8443">
        <v>9063</v>
      </c>
      <c r="C8443" s="1">
        <v>43956</v>
      </c>
      <c r="D8443" s="1">
        <v>43993</v>
      </c>
      <c r="E8443">
        <v>156.59</v>
      </c>
      <c r="F8443" t="s">
        <v>8</v>
      </c>
      <c r="G8443" s="3">
        <f t="shared" si="262"/>
        <v>43952</v>
      </c>
      <c r="H8443">
        <f t="shared" si="263"/>
        <v>1</v>
      </c>
    </row>
    <row r="8444" spans="1:8" x14ac:dyDescent="0.35">
      <c r="A8444" t="s">
        <v>8450</v>
      </c>
      <c r="B8444">
        <v>1232</v>
      </c>
      <c r="C8444" s="1">
        <v>44322</v>
      </c>
      <c r="D8444" s="1">
        <v>44012</v>
      </c>
      <c r="E8444">
        <v>290.79000000000002</v>
      </c>
      <c r="F8444" t="s">
        <v>6</v>
      </c>
      <c r="G8444" s="3">
        <f t="shared" si="262"/>
        <v>44317</v>
      </c>
      <c r="H8444">
        <f t="shared" si="263"/>
        <v>10</v>
      </c>
    </row>
    <row r="8445" spans="1:8" x14ac:dyDescent="0.35">
      <c r="A8445" t="s">
        <v>8451</v>
      </c>
      <c r="B8445">
        <v>4649</v>
      </c>
      <c r="C8445" s="1">
        <v>45515</v>
      </c>
      <c r="D8445" s="1">
        <v>44814</v>
      </c>
      <c r="E8445">
        <v>290.79000000000002</v>
      </c>
      <c r="F8445" t="s">
        <v>8</v>
      </c>
      <c r="G8445" s="3">
        <f t="shared" si="262"/>
        <v>45505</v>
      </c>
      <c r="H8445">
        <f t="shared" si="263"/>
        <v>23</v>
      </c>
    </row>
    <row r="8446" spans="1:8" x14ac:dyDescent="0.35">
      <c r="A8446" t="s">
        <v>8452</v>
      </c>
      <c r="B8446">
        <v>1308</v>
      </c>
      <c r="C8446" s="1">
        <v>44640</v>
      </c>
      <c r="D8446" s="1">
        <v>44012</v>
      </c>
      <c r="E8446">
        <v>445.25</v>
      </c>
      <c r="F8446" t="s">
        <v>8</v>
      </c>
      <c r="G8446" s="3">
        <f t="shared" si="262"/>
        <v>44621</v>
      </c>
      <c r="H8446">
        <f t="shared" si="263"/>
        <v>21</v>
      </c>
    </row>
    <row r="8447" spans="1:8" x14ac:dyDescent="0.35">
      <c r="A8447" t="s">
        <v>8453</v>
      </c>
      <c r="B8447">
        <v>9986</v>
      </c>
      <c r="C8447" s="1">
        <v>45358</v>
      </c>
      <c r="D8447" s="1">
        <v>44012</v>
      </c>
      <c r="E8447">
        <v>32.130000000000003</v>
      </c>
      <c r="F8447" t="s">
        <v>8</v>
      </c>
      <c r="G8447" s="3">
        <f t="shared" si="262"/>
        <v>45352</v>
      </c>
      <c r="H8447">
        <f t="shared" si="263"/>
        <v>45</v>
      </c>
    </row>
    <row r="8448" spans="1:8" x14ac:dyDescent="0.35">
      <c r="A8448" t="s">
        <v>8454</v>
      </c>
      <c r="B8448">
        <v>8081</v>
      </c>
      <c r="C8448" s="1">
        <v>44766</v>
      </c>
      <c r="D8448" s="1">
        <v>45260</v>
      </c>
      <c r="E8448">
        <v>10.53</v>
      </c>
      <c r="F8448" t="s">
        <v>8</v>
      </c>
      <c r="G8448" s="3">
        <f t="shared" si="262"/>
        <v>44743</v>
      </c>
      <c r="H8448">
        <f t="shared" si="263"/>
        <v>16</v>
      </c>
    </row>
    <row r="8449" spans="1:8" x14ac:dyDescent="0.35">
      <c r="A8449" t="s">
        <v>8455</v>
      </c>
      <c r="B8449">
        <v>5111</v>
      </c>
      <c r="C8449" s="1">
        <v>44206</v>
      </c>
      <c r="D8449" s="1" t="e">
        <v>#N/A</v>
      </c>
      <c r="E8449">
        <v>142.43</v>
      </c>
      <c r="F8449" t="s">
        <v>8</v>
      </c>
      <c r="G8449" s="3">
        <f t="shared" si="262"/>
        <v>44197</v>
      </c>
      <c r="H8449" t="e">
        <f t="shared" si="263"/>
        <v>#VALUE!</v>
      </c>
    </row>
    <row r="8450" spans="1:8" x14ac:dyDescent="0.35">
      <c r="A8450" s="2" t="s">
        <v>8456</v>
      </c>
      <c r="B8450">
        <v>1725</v>
      </c>
      <c r="C8450" s="1">
        <v>45561</v>
      </c>
      <c r="D8450" s="1">
        <v>44099</v>
      </c>
      <c r="E8450">
        <v>402.7</v>
      </c>
      <c r="F8450" t="s">
        <v>11</v>
      </c>
      <c r="G8450" s="3">
        <f t="shared" si="262"/>
        <v>45536</v>
      </c>
      <c r="H8450">
        <f t="shared" si="263"/>
        <v>49</v>
      </c>
    </row>
    <row r="8451" spans="1:8" x14ac:dyDescent="0.35">
      <c r="A8451" t="s">
        <v>8457</v>
      </c>
      <c r="B8451">
        <v>6796</v>
      </c>
      <c r="C8451" s="1">
        <v>45604</v>
      </c>
      <c r="D8451" s="1">
        <v>45366</v>
      </c>
      <c r="E8451">
        <v>456.56</v>
      </c>
      <c r="F8451" t="s">
        <v>8</v>
      </c>
      <c r="G8451" s="3">
        <f t="shared" ref="G8451:G8514" si="264">DATE(YEAR(C8451),MONTH(C8451),1)</f>
        <v>45597</v>
      </c>
      <c r="H8451">
        <f t="shared" ref="H8451:H8514" si="265">ABS(IF(ISNUMBER(D8451),ROUND((D8451-C8451)/30,0),"AA"))</f>
        <v>8</v>
      </c>
    </row>
    <row r="8452" spans="1:8" x14ac:dyDescent="0.35">
      <c r="A8452" t="s">
        <v>8458</v>
      </c>
      <c r="B8452">
        <v>3292</v>
      </c>
      <c r="C8452" s="1">
        <v>44328</v>
      </c>
      <c r="D8452" s="1" t="e">
        <v>#N/A</v>
      </c>
      <c r="E8452">
        <v>172.74</v>
      </c>
      <c r="F8452" t="s">
        <v>6</v>
      </c>
      <c r="G8452" s="3">
        <f t="shared" si="264"/>
        <v>44317</v>
      </c>
      <c r="H8452" t="e">
        <f t="shared" si="265"/>
        <v>#VALUE!</v>
      </c>
    </row>
    <row r="8453" spans="1:8" x14ac:dyDescent="0.35">
      <c r="A8453" t="s">
        <v>8459</v>
      </c>
      <c r="B8453">
        <v>1287</v>
      </c>
      <c r="C8453" s="1">
        <v>45318</v>
      </c>
      <c r="D8453" s="1" t="e">
        <v>#N/A</v>
      </c>
      <c r="E8453">
        <v>239.64</v>
      </c>
      <c r="F8453" t="s">
        <v>6</v>
      </c>
      <c r="G8453" s="3">
        <f t="shared" si="264"/>
        <v>45292</v>
      </c>
      <c r="H8453" t="e">
        <f t="shared" si="265"/>
        <v>#VALUE!</v>
      </c>
    </row>
    <row r="8454" spans="1:8" x14ac:dyDescent="0.35">
      <c r="A8454" t="s">
        <v>8460</v>
      </c>
      <c r="B8454">
        <v>3516</v>
      </c>
      <c r="C8454" s="1">
        <v>44332</v>
      </c>
      <c r="D8454" s="1">
        <v>45366</v>
      </c>
      <c r="E8454">
        <v>30.03</v>
      </c>
      <c r="F8454" t="s">
        <v>11</v>
      </c>
      <c r="G8454" s="3">
        <f t="shared" si="264"/>
        <v>44317</v>
      </c>
      <c r="H8454">
        <f t="shared" si="265"/>
        <v>34</v>
      </c>
    </row>
    <row r="8455" spans="1:8" x14ac:dyDescent="0.35">
      <c r="A8455" t="s">
        <v>8461</v>
      </c>
      <c r="B8455">
        <v>8209</v>
      </c>
      <c r="C8455" s="1">
        <v>44569</v>
      </c>
      <c r="D8455" s="1">
        <v>45339</v>
      </c>
      <c r="E8455">
        <v>335.84</v>
      </c>
      <c r="F8455" t="s">
        <v>6</v>
      </c>
      <c r="G8455" s="3">
        <f t="shared" si="264"/>
        <v>44562</v>
      </c>
      <c r="H8455">
        <f t="shared" si="265"/>
        <v>26</v>
      </c>
    </row>
    <row r="8456" spans="1:8" x14ac:dyDescent="0.35">
      <c r="A8456" t="s">
        <v>8462</v>
      </c>
      <c r="B8456">
        <v>5680</v>
      </c>
      <c r="C8456" s="1">
        <v>44003</v>
      </c>
      <c r="D8456" s="1">
        <v>43908</v>
      </c>
      <c r="E8456">
        <v>270.97000000000003</v>
      </c>
      <c r="F8456" t="s">
        <v>6</v>
      </c>
      <c r="G8456" s="3">
        <f t="shared" si="264"/>
        <v>43983</v>
      </c>
      <c r="H8456">
        <f t="shared" si="265"/>
        <v>3</v>
      </c>
    </row>
    <row r="8457" spans="1:8" x14ac:dyDescent="0.35">
      <c r="A8457" t="s">
        <v>8463</v>
      </c>
      <c r="B8457">
        <v>6940</v>
      </c>
      <c r="C8457" s="1">
        <v>44895</v>
      </c>
      <c r="D8457" s="1">
        <v>44814</v>
      </c>
      <c r="E8457">
        <v>308.73</v>
      </c>
      <c r="F8457" t="s">
        <v>11</v>
      </c>
      <c r="G8457" s="3">
        <f t="shared" si="264"/>
        <v>44866</v>
      </c>
      <c r="H8457">
        <f t="shared" si="265"/>
        <v>3</v>
      </c>
    </row>
    <row r="8458" spans="1:8" x14ac:dyDescent="0.35">
      <c r="A8458" t="s">
        <v>8464</v>
      </c>
      <c r="B8458">
        <v>6058</v>
      </c>
      <c r="C8458" s="1">
        <v>44006</v>
      </c>
      <c r="D8458" s="1">
        <v>43993</v>
      </c>
      <c r="E8458">
        <v>42.68</v>
      </c>
      <c r="F8458" t="s">
        <v>6</v>
      </c>
      <c r="G8458" s="3">
        <f t="shared" si="264"/>
        <v>43983</v>
      </c>
      <c r="H8458">
        <f t="shared" si="265"/>
        <v>0</v>
      </c>
    </row>
    <row r="8459" spans="1:8" x14ac:dyDescent="0.35">
      <c r="A8459" t="s">
        <v>8465</v>
      </c>
      <c r="B8459">
        <v>5379</v>
      </c>
      <c r="C8459" s="1">
        <v>44496</v>
      </c>
      <c r="D8459" s="1">
        <v>44661</v>
      </c>
      <c r="E8459">
        <v>496.78</v>
      </c>
      <c r="F8459" t="s">
        <v>8</v>
      </c>
      <c r="G8459" s="3">
        <f t="shared" si="264"/>
        <v>44470</v>
      </c>
      <c r="H8459">
        <f t="shared" si="265"/>
        <v>6</v>
      </c>
    </row>
    <row r="8460" spans="1:8" x14ac:dyDescent="0.35">
      <c r="A8460" t="s">
        <v>8466</v>
      </c>
      <c r="B8460">
        <v>9563</v>
      </c>
      <c r="C8460" s="1">
        <v>45134</v>
      </c>
      <c r="D8460" s="1">
        <v>43993</v>
      </c>
      <c r="E8460">
        <v>363.6</v>
      </c>
      <c r="F8460" t="s">
        <v>11</v>
      </c>
      <c r="G8460" s="3">
        <f t="shared" si="264"/>
        <v>45108</v>
      </c>
      <c r="H8460">
        <f t="shared" si="265"/>
        <v>38</v>
      </c>
    </row>
    <row r="8461" spans="1:8" x14ac:dyDescent="0.35">
      <c r="A8461" t="s">
        <v>8467</v>
      </c>
      <c r="B8461">
        <v>1060</v>
      </c>
      <c r="C8461" s="1">
        <v>45723</v>
      </c>
      <c r="D8461" s="1">
        <v>45008</v>
      </c>
      <c r="E8461">
        <v>255.42</v>
      </c>
      <c r="F8461" t="s">
        <v>8</v>
      </c>
      <c r="G8461" s="3">
        <f t="shared" si="264"/>
        <v>45717</v>
      </c>
      <c r="H8461">
        <f t="shared" si="265"/>
        <v>24</v>
      </c>
    </row>
    <row r="8462" spans="1:8" x14ac:dyDescent="0.35">
      <c r="A8462" t="s">
        <v>8468</v>
      </c>
      <c r="B8462">
        <v>3115</v>
      </c>
      <c r="C8462" s="1">
        <v>45095</v>
      </c>
      <c r="D8462" s="1">
        <v>45366</v>
      </c>
      <c r="E8462">
        <v>421.16</v>
      </c>
      <c r="F8462" t="s">
        <v>6</v>
      </c>
      <c r="G8462" s="3">
        <f t="shared" si="264"/>
        <v>45078</v>
      </c>
      <c r="H8462">
        <f t="shared" si="265"/>
        <v>9</v>
      </c>
    </row>
    <row r="8463" spans="1:8" x14ac:dyDescent="0.35">
      <c r="A8463" t="s">
        <v>8469</v>
      </c>
      <c r="B8463">
        <v>9519</v>
      </c>
      <c r="C8463" s="1">
        <v>44979</v>
      </c>
      <c r="D8463" s="1">
        <v>43993</v>
      </c>
      <c r="E8463">
        <v>438.16</v>
      </c>
      <c r="F8463" t="s">
        <v>8</v>
      </c>
      <c r="G8463" s="3">
        <f t="shared" si="264"/>
        <v>44958</v>
      </c>
      <c r="H8463">
        <f t="shared" si="265"/>
        <v>33</v>
      </c>
    </row>
    <row r="8464" spans="1:8" x14ac:dyDescent="0.35">
      <c r="A8464" t="s">
        <v>8470</v>
      </c>
      <c r="B8464">
        <v>9426</v>
      </c>
      <c r="C8464" s="1">
        <v>44360</v>
      </c>
      <c r="D8464" s="1" t="e">
        <v>#N/A</v>
      </c>
      <c r="E8464">
        <v>404.93</v>
      </c>
      <c r="F8464" t="s">
        <v>6</v>
      </c>
      <c r="G8464" s="3">
        <f t="shared" si="264"/>
        <v>44348</v>
      </c>
      <c r="H8464" t="e">
        <f t="shared" si="265"/>
        <v>#VALUE!</v>
      </c>
    </row>
    <row r="8465" spans="1:8" x14ac:dyDescent="0.35">
      <c r="A8465" t="s">
        <v>8471</v>
      </c>
      <c r="B8465">
        <v>2737</v>
      </c>
      <c r="C8465" s="1">
        <v>45227</v>
      </c>
      <c r="D8465" s="1">
        <v>44198</v>
      </c>
      <c r="E8465">
        <v>289.57</v>
      </c>
      <c r="F8465" t="s">
        <v>11</v>
      </c>
      <c r="G8465" s="3">
        <f t="shared" si="264"/>
        <v>45200</v>
      </c>
      <c r="H8465">
        <f t="shared" si="265"/>
        <v>34</v>
      </c>
    </row>
    <row r="8466" spans="1:8" x14ac:dyDescent="0.35">
      <c r="A8466" s="2" t="s">
        <v>8472</v>
      </c>
      <c r="B8466">
        <v>5009</v>
      </c>
      <c r="C8466" s="1">
        <v>44378</v>
      </c>
      <c r="D8466" s="1" t="e">
        <v>#N/A</v>
      </c>
      <c r="E8466">
        <v>326.88</v>
      </c>
      <c r="F8466" t="s">
        <v>11</v>
      </c>
      <c r="G8466" s="3">
        <f t="shared" si="264"/>
        <v>44378</v>
      </c>
      <c r="H8466" t="e">
        <f t="shared" si="265"/>
        <v>#VALUE!</v>
      </c>
    </row>
    <row r="8467" spans="1:8" x14ac:dyDescent="0.35">
      <c r="A8467" t="s">
        <v>8473</v>
      </c>
      <c r="B8467">
        <v>3757</v>
      </c>
      <c r="C8467" s="1">
        <v>43864</v>
      </c>
      <c r="D8467" s="1">
        <v>45008</v>
      </c>
      <c r="E8467">
        <v>485.83</v>
      </c>
      <c r="F8467" t="s">
        <v>6</v>
      </c>
      <c r="G8467" s="3">
        <f t="shared" si="264"/>
        <v>43862</v>
      </c>
      <c r="H8467">
        <f t="shared" si="265"/>
        <v>38</v>
      </c>
    </row>
    <row r="8468" spans="1:8" x14ac:dyDescent="0.35">
      <c r="A8468" t="s">
        <v>8474</v>
      </c>
      <c r="B8468">
        <v>1510</v>
      </c>
      <c r="C8468" s="1">
        <v>45563</v>
      </c>
      <c r="D8468" s="1">
        <v>44969</v>
      </c>
      <c r="E8468">
        <v>371.05</v>
      </c>
      <c r="F8468" t="s">
        <v>6</v>
      </c>
      <c r="G8468" s="3">
        <f t="shared" si="264"/>
        <v>45536</v>
      </c>
      <c r="H8468">
        <f t="shared" si="265"/>
        <v>20</v>
      </c>
    </row>
    <row r="8469" spans="1:8" x14ac:dyDescent="0.35">
      <c r="A8469" t="s">
        <v>8475</v>
      </c>
      <c r="B8469">
        <v>9988</v>
      </c>
      <c r="C8469" s="1">
        <v>44157</v>
      </c>
      <c r="D8469" s="1">
        <v>44969</v>
      </c>
      <c r="E8469">
        <v>194.6</v>
      </c>
      <c r="F8469" t="s">
        <v>8</v>
      </c>
      <c r="G8469" s="3">
        <f t="shared" si="264"/>
        <v>44136</v>
      </c>
      <c r="H8469">
        <f t="shared" si="265"/>
        <v>27</v>
      </c>
    </row>
    <row r="8470" spans="1:8" x14ac:dyDescent="0.35">
      <c r="A8470" t="s">
        <v>8476</v>
      </c>
      <c r="B8470">
        <v>5586</v>
      </c>
      <c r="C8470" s="1">
        <v>43857</v>
      </c>
      <c r="D8470" s="1">
        <v>45339</v>
      </c>
      <c r="E8470">
        <v>91.22</v>
      </c>
      <c r="F8470" t="s">
        <v>6</v>
      </c>
      <c r="G8470" s="3">
        <f t="shared" si="264"/>
        <v>43831</v>
      </c>
      <c r="H8470">
        <f t="shared" si="265"/>
        <v>49</v>
      </c>
    </row>
    <row r="8471" spans="1:8" x14ac:dyDescent="0.35">
      <c r="A8471" t="s">
        <v>8477</v>
      </c>
      <c r="B8471">
        <v>8873</v>
      </c>
      <c r="C8471" s="1">
        <v>45565</v>
      </c>
      <c r="D8471" s="1">
        <v>44969</v>
      </c>
      <c r="E8471">
        <v>153.34</v>
      </c>
      <c r="F8471" t="s">
        <v>8</v>
      </c>
      <c r="G8471" s="3">
        <f t="shared" si="264"/>
        <v>45536</v>
      </c>
      <c r="H8471">
        <f t="shared" si="265"/>
        <v>20</v>
      </c>
    </row>
    <row r="8472" spans="1:8" x14ac:dyDescent="0.35">
      <c r="A8472" t="s">
        <v>8478</v>
      </c>
      <c r="B8472">
        <v>4437</v>
      </c>
      <c r="C8472" s="1">
        <v>44224</v>
      </c>
      <c r="D8472" s="1">
        <v>45008</v>
      </c>
      <c r="E8472">
        <v>58.34</v>
      </c>
      <c r="F8472" t="s">
        <v>6</v>
      </c>
      <c r="G8472" s="3">
        <f t="shared" si="264"/>
        <v>44197</v>
      </c>
      <c r="H8472">
        <f t="shared" si="265"/>
        <v>26</v>
      </c>
    </row>
    <row r="8473" spans="1:8" x14ac:dyDescent="0.35">
      <c r="A8473" t="s">
        <v>8479</v>
      </c>
      <c r="B8473">
        <v>4153</v>
      </c>
      <c r="C8473" s="1">
        <v>44656</v>
      </c>
      <c r="D8473" s="1">
        <v>45339</v>
      </c>
      <c r="E8473">
        <v>352.9</v>
      </c>
      <c r="F8473" t="s">
        <v>6</v>
      </c>
      <c r="G8473" s="3">
        <f t="shared" si="264"/>
        <v>44652</v>
      </c>
      <c r="H8473">
        <f t="shared" si="265"/>
        <v>23</v>
      </c>
    </row>
    <row r="8474" spans="1:8" x14ac:dyDescent="0.35">
      <c r="A8474" t="s">
        <v>8480</v>
      </c>
      <c r="B8474">
        <v>7600</v>
      </c>
      <c r="C8474" s="1">
        <v>44685</v>
      </c>
      <c r="D8474" s="1">
        <v>45339</v>
      </c>
      <c r="E8474">
        <v>99.08</v>
      </c>
      <c r="F8474" t="s">
        <v>8</v>
      </c>
      <c r="G8474" s="3">
        <f t="shared" si="264"/>
        <v>44682</v>
      </c>
      <c r="H8474">
        <f t="shared" si="265"/>
        <v>22</v>
      </c>
    </row>
    <row r="8475" spans="1:8" x14ac:dyDescent="0.35">
      <c r="A8475" t="s">
        <v>8481</v>
      </c>
      <c r="B8475">
        <v>4500</v>
      </c>
      <c r="C8475" s="1">
        <v>44704</v>
      </c>
      <c r="D8475" s="1">
        <v>44012</v>
      </c>
      <c r="E8475">
        <v>332.03</v>
      </c>
      <c r="F8475" t="s">
        <v>8</v>
      </c>
      <c r="G8475" s="3">
        <f t="shared" si="264"/>
        <v>44682</v>
      </c>
      <c r="H8475">
        <f t="shared" si="265"/>
        <v>23</v>
      </c>
    </row>
    <row r="8476" spans="1:8" x14ac:dyDescent="0.35">
      <c r="A8476" t="s">
        <v>8482</v>
      </c>
      <c r="B8476">
        <v>2416</v>
      </c>
      <c r="C8476" s="1">
        <v>44624</v>
      </c>
      <c r="D8476" s="1">
        <v>45366</v>
      </c>
      <c r="E8476">
        <v>192.05</v>
      </c>
      <c r="F8476" t="s">
        <v>8</v>
      </c>
      <c r="G8476" s="3">
        <f t="shared" si="264"/>
        <v>44621</v>
      </c>
      <c r="H8476">
        <f t="shared" si="265"/>
        <v>25</v>
      </c>
    </row>
    <row r="8477" spans="1:8" x14ac:dyDescent="0.35">
      <c r="A8477" t="s">
        <v>8483</v>
      </c>
      <c r="B8477">
        <v>2479</v>
      </c>
      <c r="C8477" s="1">
        <v>44653</v>
      </c>
      <c r="D8477" s="1">
        <v>43993</v>
      </c>
      <c r="E8477">
        <v>239.68</v>
      </c>
      <c r="F8477" t="s">
        <v>8</v>
      </c>
      <c r="G8477" s="3">
        <f t="shared" si="264"/>
        <v>44652</v>
      </c>
      <c r="H8477">
        <f t="shared" si="265"/>
        <v>22</v>
      </c>
    </row>
    <row r="8478" spans="1:8" x14ac:dyDescent="0.35">
      <c r="A8478" t="s">
        <v>8484</v>
      </c>
      <c r="B8478">
        <v>3450</v>
      </c>
      <c r="C8478" s="1">
        <v>43944</v>
      </c>
      <c r="D8478" s="1">
        <v>44459</v>
      </c>
      <c r="E8478">
        <v>154.5</v>
      </c>
      <c r="F8478" t="s">
        <v>11</v>
      </c>
      <c r="G8478" s="3">
        <f t="shared" si="264"/>
        <v>43922</v>
      </c>
      <c r="H8478">
        <f t="shared" si="265"/>
        <v>17</v>
      </c>
    </row>
    <row r="8479" spans="1:8" x14ac:dyDescent="0.35">
      <c r="A8479" t="s">
        <v>8485</v>
      </c>
      <c r="B8479">
        <v>7250</v>
      </c>
      <c r="C8479" s="1">
        <v>44649</v>
      </c>
      <c r="D8479" s="1">
        <v>44012</v>
      </c>
      <c r="E8479">
        <v>413.43</v>
      </c>
      <c r="F8479" t="s">
        <v>6</v>
      </c>
      <c r="G8479" s="3">
        <f t="shared" si="264"/>
        <v>44621</v>
      </c>
      <c r="H8479">
        <f t="shared" si="265"/>
        <v>21</v>
      </c>
    </row>
    <row r="8480" spans="1:8" x14ac:dyDescent="0.35">
      <c r="A8480" s="2" t="s">
        <v>8486</v>
      </c>
      <c r="B8480">
        <v>6118</v>
      </c>
      <c r="C8480" s="1">
        <v>45400</v>
      </c>
      <c r="D8480" s="1">
        <v>45008</v>
      </c>
      <c r="E8480">
        <v>213.02</v>
      </c>
      <c r="F8480" t="s">
        <v>8</v>
      </c>
      <c r="G8480" s="3">
        <f t="shared" si="264"/>
        <v>45383</v>
      </c>
      <c r="H8480">
        <f t="shared" si="265"/>
        <v>13</v>
      </c>
    </row>
    <row r="8481" spans="1:8" x14ac:dyDescent="0.35">
      <c r="A8481" t="s">
        <v>8487</v>
      </c>
      <c r="B8481">
        <v>1383</v>
      </c>
      <c r="C8481" s="1">
        <v>43890</v>
      </c>
      <c r="D8481" s="1">
        <v>45366</v>
      </c>
      <c r="E8481">
        <v>467.45</v>
      </c>
      <c r="F8481" t="s">
        <v>11</v>
      </c>
      <c r="G8481" s="3">
        <f t="shared" si="264"/>
        <v>43862</v>
      </c>
      <c r="H8481">
        <f t="shared" si="265"/>
        <v>49</v>
      </c>
    </row>
    <row r="8482" spans="1:8" x14ac:dyDescent="0.35">
      <c r="A8482" t="s">
        <v>8488</v>
      </c>
      <c r="B8482">
        <v>4859</v>
      </c>
      <c r="C8482" s="1">
        <v>43851</v>
      </c>
      <c r="D8482" s="1">
        <v>44399</v>
      </c>
      <c r="E8482">
        <v>75.42</v>
      </c>
      <c r="F8482" t="s">
        <v>8</v>
      </c>
      <c r="G8482" s="3">
        <f t="shared" si="264"/>
        <v>43831</v>
      </c>
      <c r="H8482">
        <f t="shared" si="265"/>
        <v>18</v>
      </c>
    </row>
    <row r="8483" spans="1:8" x14ac:dyDescent="0.35">
      <c r="A8483" t="s">
        <v>8489</v>
      </c>
      <c r="B8483">
        <v>3366</v>
      </c>
      <c r="C8483" s="1">
        <v>44768</v>
      </c>
      <c r="D8483" s="1">
        <v>44814</v>
      </c>
      <c r="E8483">
        <v>117.83</v>
      </c>
      <c r="F8483" t="s">
        <v>6</v>
      </c>
      <c r="G8483" s="3">
        <f t="shared" si="264"/>
        <v>44743</v>
      </c>
      <c r="H8483">
        <f t="shared" si="265"/>
        <v>2</v>
      </c>
    </row>
    <row r="8484" spans="1:8" x14ac:dyDescent="0.35">
      <c r="A8484" t="s">
        <v>8490</v>
      </c>
      <c r="B8484">
        <v>2950</v>
      </c>
      <c r="C8484" s="1">
        <v>45248</v>
      </c>
      <c r="D8484" s="1">
        <v>45366</v>
      </c>
      <c r="E8484">
        <v>230.65</v>
      </c>
      <c r="F8484" t="s">
        <v>8</v>
      </c>
      <c r="G8484" s="3">
        <f t="shared" si="264"/>
        <v>45231</v>
      </c>
      <c r="H8484">
        <f t="shared" si="265"/>
        <v>4</v>
      </c>
    </row>
    <row r="8485" spans="1:8" x14ac:dyDescent="0.35">
      <c r="A8485" t="s">
        <v>8491</v>
      </c>
      <c r="B8485">
        <v>1441</v>
      </c>
      <c r="C8485" s="1">
        <v>45273</v>
      </c>
      <c r="D8485" s="1">
        <v>45366</v>
      </c>
      <c r="E8485">
        <v>490.54</v>
      </c>
      <c r="F8485" t="s">
        <v>11</v>
      </c>
      <c r="G8485" s="3">
        <f t="shared" si="264"/>
        <v>45261</v>
      </c>
      <c r="H8485">
        <f t="shared" si="265"/>
        <v>3</v>
      </c>
    </row>
    <row r="8486" spans="1:8" x14ac:dyDescent="0.35">
      <c r="A8486" s="2" t="s">
        <v>8492</v>
      </c>
      <c r="B8486">
        <v>4735</v>
      </c>
      <c r="C8486" s="1">
        <v>45389</v>
      </c>
      <c r="D8486" s="1" t="e">
        <v>#N/A</v>
      </c>
      <c r="E8486">
        <v>241.05</v>
      </c>
      <c r="F8486" t="s">
        <v>8</v>
      </c>
      <c r="G8486" s="3">
        <f t="shared" si="264"/>
        <v>45383</v>
      </c>
      <c r="H8486" t="e">
        <f t="shared" si="265"/>
        <v>#VALUE!</v>
      </c>
    </row>
    <row r="8487" spans="1:8" x14ac:dyDescent="0.35">
      <c r="A8487" t="s">
        <v>8493</v>
      </c>
      <c r="B8487">
        <v>1927</v>
      </c>
      <c r="C8487" s="1">
        <v>44466</v>
      </c>
      <c r="D8487" s="1">
        <v>44099</v>
      </c>
      <c r="E8487">
        <v>27.6</v>
      </c>
      <c r="F8487" t="s">
        <v>6</v>
      </c>
      <c r="G8487" s="3">
        <f t="shared" si="264"/>
        <v>44440</v>
      </c>
      <c r="H8487">
        <f t="shared" si="265"/>
        <v>12</v>
      </c>
    </row>
    <row r="8488" spans="1:8" x14ac:dyDescent="0.35">
      <c r="A8488" t="s">
        <v>8494</v>
      </c>
      <c r="B8488">
        <v>6183</v>
      </c>
      <c r="C8488" s="1">
        <v>45119</v>
      </c>
      <c r="D8488" s="1">
        <v>45339</v>
      </c>
      <c r="E8488">
        <v>413.72</v>
      </c>
      <c r="F8488" t="s">
        <v>8</v>
      </c>
      <c r="G8488" s="3">
        <f t="shared" si="264"/>
        <v>45108</v>
      </c>
      <c r="H8488">
        <f t="shared" si="265"/>
        <v>7</v>
      </c>
    </row>
    <row r="8489" spans="1:8" x14ac:dyDescent="0.35">
      <c r="A8489" t="s">
        <v>8495</v>
      </c>
      <c r="B8489">
        <v>9882</v>
      </c>
      <c r="C8489" s="1">
        <v>44958</v>
      </c>
      <c r="D8489" s="1">
        <v>45008</v>
      </c>
      <c r="E8489">
        <v>317.57</v>
      </c>
      <c r="F8489" t="s">
        <v>6</v>
      </c>
      <c r="G8489" s="3">
        <f t="shared" si="264"/>
        <v>44958</v>
      </c>
      <c r="H8489">
        <f t="shared" si="265"/>
        <v>2</v>
      </c>
    </row>
    <row r="8490" spans="1:8" x14ac:dyDescent="0.35">
      <c r="A8490" t="s">
        <v>8496</v>
      </c>
      <c r="B8490">
        <v>1911</v>
      </c>
      <c r="C8490" s="1">
        <v>44428</v>
      </c>
      <c r="D8490" s="1">
        <v>43993</v>
      </c>
      <c r="E8490">
        <v>338.84</v>
      </c>
      <c r="F8490" t="s">
        <v>8</v>
      </c>
      <c r="G8490" s="3">
        <f t="shared" si="264"/>
        <v>44409</v>
      </c>
      <c r="H8490">
        <f t="shared" si="265"/>
        <v>15</v>
      </c>
    </row>
    <row r="8491" spans="1:8" x14ac:dyDescent="0.35">
      <c r="A8491" t="s">
        <v>8497</v>
      </c>
      <c r="B8491">
        <v>5596</v>
      </c>
      <c r="C8491" s="1">
        <v>45469</v>
      </c>
      <c r="D8491" s="1">
        <v>43993</v>
      </c>
      <c r="E8491">
        <v>406.86</v>
      </c>
      <c r="F8491" t="s">
        <v>6</v>
      </c>
      <c r="G8491" s="3">
        <f t="shared" si="264"/>
        <v>45444</v>
      </c>
      <c r="H8491">
        <f t="shared" si="265"/>
        <v>49</v>
      </c>
    </row>
    <row r="8492" spans="1:8" x14ac:dyDescent="0.35">
      <c r="A8492" t="s">
        <v>8498</v>
      </c>
      <c r="B8492">
        <v>6291</v>
      </c>
      <c r="C8492" s="1">
        <v>45411</v>
      </c>
      <c r="D8492" s="1">
        <v>44198</v>
      </c>
      <c r="E8492">
        <v>354.6</v>
      </c>
      <c r="F8492" t="s">
        <v>11</v>
      </c>
      <c r="G8492" s="3">
        <f t="shared" si="264"/>
        <v>45383</v>
      </c>
      <c r="H8492">
        <f t="shared" si="265"/>
        <v>40</v>
      </c>
    </row>
    <row r="8493" spans="1:8" x14ac:dyDescent="0.35">
      <c r="A8493" t="s">
        <v>8499</v>
      </c>
      <c r="B8493">
        <v>8293</v>
      </c>
      <c r="C8493" s="1">
        <v>45367</v>
      </c>
      <c r="D8493" s="1">
        <v>44012</v>
      </c>
      <c r="E8493">
        <v>216.15</v>
      </c>
      <c r="F8493" t="s">
        <v>6</v>
      </c>
      <c r="G8493" s="3">
        <f t="shared" si="264"/>
        <v>45352</v>
      </c>
      <c r="H8493">
        <f t="shared" si="265"/>
        <v>45</v>
      </c>
    </row>
    <row r="8494" spans="1:8" x14ac:dyDescent="0.35">
      <c r="A8494" t="s">
        <v>8500</v>
      </c>
      <c r="B8494">
        <v>6142</v>
      </c>
      <c r="C8494" s="1">
        <v>44117</v>
      </c>
      <c r="D8494" s="1">
        <v>44399</v>
      </c>
      <c r="E8494">
        <v>109.24</v>
      </c>
      <c r="F8494" t="s">
        <v>8</v>
      </c>
      <c r="G8494" s="3">
        <f t="shared" si="264"/>
        <v>44105</v>
      </c>
      <c r="H8494">
        <f t="shared" si="265"/>
        <v>9</v>
      </c>
    </row>
    <row r="8495" spans="1:8" x14ac:dyDescent="0.35">
      <c r="A8495" t="s">
        <v>8501</v>
      </c>
      <c r="B8495">
        <v>2268</v>
      </c>
      <c r="C8495" s="1">
        <v>44223</v>
      </c>
      <c r="D8495" s="1">
        <v>44661</v>
      </c>
      <c r="E8495">
        <v>494.53</v>
      </c>
      <c r="F8495" t="s">
        <v>8</v>
      </c>
      <c r="G8495" s="3">
        <f t="shared" si="264"/>
        <v>44197</v>
      </c>
      <c r="H8495">
        <f t="shared" si="265"/>
        <v>15</v>
      </c>
    </row>
    <row r="8496" spans="1:8" x14ac:dyDescent="0.35">
      <c r="A8496" t="s">
        <v>8502</v>
      </c>
      <c r="B8496">
        <v>9860</v>
      </c>
      <c r="C8496" s="1">
        <v>44452</v>
      </c>
      <c r="D8496" s="1">
        <v>45008</v>
      </c>
      <c r="E8496">
        <v>315.91000000000003</v>
      </c>
      <c r="F8496" t="s">
        <v>11</v>
      </c>
      <c r="G8496" s="3">
        <f t="shared" si="264"/>
        <v>44440</v>
      </c>
      <c r="H8496">
        <f t="shared" si="265"/>
        <v>19</v>
      </c>
    </row>
    <row r="8497" spans="1:8" x14ac:dyDescent="0.35">
      <c r="A8497" t="s">
        <v>8503</v>
      </c>
      <c r="B8497">
        <v>8412</v>
      </c>
      <c r="C8497" s="1">
        <v>45114</v>
      </c>
      <c r="D8497" s="1">
        <v>44814</v>
      </c>
      <c r="E8497">
        <v>376.98</v>
      </c>
      <c r="F8497" t="s">
        <v>6</v>
      </c>
      <c r="G8497" s="3">
        <f t="shared" si="264"/>
        <v>45108</v>
      </c>
      <c r="H8497">
        <f t="shared" si="265"/>
        <v>10</v>
      </c>
    </row>
    <row r="8498" spans="1:8" x14ac:dyDescent="0.35">
      <c r="A8498" t="s">
        <v>8504</v>
      </c>
      <c r="B8498">
        <v>9424</v>
      </c>
      <c r="C8498" s="1">
        <v>45065</v>
      </c>
      <c r="D8498" s="1">
        <v>44012</v>
      </c>
      <c r="E8498">
        <v>42.49</v>
      </c>
      <c r="F8498" t="s">
        <v>8</v>
      </c>
      <c r="G8498" s="3">
        <f t="shared" si="264"/>
        <v>45047</v>
      </c>
      <c r="H8498">
        <f t="shared" si="265"/>
        <v>35</v>
      </c>
    </row>
    <row r="8499" spans="1:8" x14ac:dyDescent="0.35">
      <c r="A8499" t="s">
        <v>8505</v>
      </c>
      <c r="B8499">
        <v>2061</v>
      </c>
      <c r="C8499" s="1">
        <v>45400</v>
      </c>
      <c r="D8499" s="1" t="e">
        <v>#N/A</v>
      </c>
      <c r="E8499">
        <v>167</v>
      </c>
      <c r="F8499" t="s">
        <v>8</v>
      </c>
      <c r="G8499" s="3">
        <f t="shared" si="264"/>
        <v>45383</v>
      </c>
      <c r="H8499" t="e">
        <f t="shared" si="265"/>
        <v>#VALUE!</v>
      </c>
    </row>
    <row r="8500" spans="1:8" x14ac:dyDescent="0.35">
      <c r="A8500" t="s">
        <v>8506</v>
      </c>
      <c r="B8500">
        <v>1951</v>
      </c>
      <c r="C8500" s="1">
        <v>45562</v>
      </c>
      <c r="D8500" s="1">
        <v>45339</v>
      </c>
      <c r="E8500">
        <v>283.33</v>
      </c>
      <c r="F8500" t="s">
        <v>6</v>
      </c>
      <c r="G8500" s="3">
        <f t="shared" si="264"/>
        <v>45536</v>
      </c>
      <c r="H8500">
        <f t="shared" si="265"/>
        <v>7</v>
      </c>
    </row>
    <row r="8501" spans="1:8" x14ac:dyDescent="0.35">
      <c r="A8501" t="s">
        <v>8507</v>
      </c>
      <c r="B8501">
        <v>7055</v>
      </c>
      <c r="C8501" s="1">
        <v>45224</v>
      </c>
      <c r="D8501" s="1" t="e">
        <v>#N/A</v>
      </c>
      <c r="E8501">
        <v>259.86</v>
      </c>
      <c r="F8501" t="s">
        <v>8</v>
      </c>
      <c r="G8501" s="3">
        <f t="shared" si="264"/>
        <v>45200</v>
      </c>
      <c r="H8501" t="e">
        <f t="shared" si="265"/>
        <v>#VALUE!</v>
      </c>
    </row>
    <row r="8502" spans="1:8" x14ac:dyDescent="0.35">
      <c r="A8502" t="s">
        <v>8508</v>
      </c>
      <c r="B8502">
        <v>7399</v>
      </c>
      <c r="C8502" s="1">
        <v>44103</v>
      </c>
      <c r="D8502" s="1">
        <v>45339</v>
      </c>
      <c r="E8502">
        <v>92.15</v>
      </c>
      <c r="F8502" t="s">
        <v>8</v>
      </c>
      <c r="G8502" s="3">
        <f t="shared" si="264"/>
        <v>44075</v>
      </c>
      <c r="H8502">
        <f t="shared" si="265"/>
        <v>41</v>
      </c>
    </row>
    <row r="8503" spans="1:8" x14ac:dyDescent="0.35">
      <c r="A8503" t="s">
        <v>8509</v>
      </c>
      <c r="B8503">
        <v>4442</v>
      </c>
      <c r="C8503" s="1">
        <v>43946</v>
      </c>
      <c r="D8503" s="1">
        <v>44814</v>
      </c>
      <c r="E8503">
        <v>257.70999999999998</v>
      </c>
      <c r="F8503" t="s">
        <v>8</v>
      </c>
      <c r="G8503" s="3">
        <f t="shared" si="264"/>
        <v>43922</v>
      </c>
      <c r="H8503">
        <f t="shared" si="265"/>
        <v>29</v>
      </c>
    </row>
    <row r="8504" spans="1:8" x14ac:dyDescent="0.35">
      <c r="A8504" t="s">
        <v>8510</v>
      </c>
      <c r="B8504">
        <v>9384</v>
      </c>
      <c r="C8504" s="1">
        <v>44229</v>
      </c>
      <c r="D8504" s="1">
        <v>44814</v>
      </c>
      <c r="E8504">
        <v>227.21</v>
      </c>
      <c r="F8504" t="s">
        <v>11</v>
      </c>
      <c r="G8504" s="3">
        <f t="shared" si="264"/>
        <v>44228</v>
      </c>
      <c r="H8504">
        <f t="shared" si="265"/>
        <v>20</v>
      </c>
    </row>
    <row r="8505" spans="1:8" x14ac:dyDescent="0.35">
      <c r="A8505" t="s">
        <v>8511</v>
      </c>
      <c r="B8505">
        <v>9603</v>
      </c>
      <c r="C8505" s="1">
        <v>44258</v>
      </c>
      <c r="D8505" s="1" t="e">
        <v>#N/A</v>
      </c>
      <c r="E8505">
        <v>21.2</v>
      </c>
      <c r="F8505" t="s">
        <v>11</v>
      </c>
      <c r="G8505" s="3">
        <f t="shared" si="264"/>
        <v>44256</v>
      </c>
      <c r="H8505" t="e">
        <f t="shared" si="265"/>
        <v>#VALUE!</v>
      </c>
    </row>
    <row r="8506" spans="1:8" x14ac:dyDescent="0.35">
      <c r="A8506" t="s">
        <v>8512</v>
      </c>
      <c r="B8506">
        <v>1276</v>
      </c>
      <c r="C8506" s="1">
        <v>45313</v>
      </c>
      <c r="D8506" s="1" t="e">
        <v>#N/A</v>
      </c>
      <c r="E8506">
        <v>345.77</v>
      </c>
      <c r="F8506" t="s">
        <v>6</v>
      </c>
      <c r="G8506" s="3">
        <f t="shared" si="264"/>
        <v>45292</v>
      </c>
      <c r="H8506" t="e">
        <f t="shared" si="265"/>
        <v>#VALUE!</v>
      </c>
    </row>
    <row r="8507" spans="1:8" x14ac:dyDescent="0.35">
      <c r="A8507" t="s">
        <v>8513</v>
      </c>
      <c r="B8507">
        <v>2298</v>
      </c>
      <c r="C8507" s="1">
        <v>45101</v>
      </c>
      <c r="D8507" s="1">
        <v>43993</v>
      </c>
      <c r="E8507">
        <v>83.96</v>
      </c>
      <c r="F8507" t="s">
        <v>8</v>
      </c>
      <c r="G8507" s="3">
        <f t="shared" si="264"/>
        <v>45078</v>
      </c>
      <c r="H8507">
        <f t="shared" si="265"/>
        <v>37</v>
      </c>
    </row>
    <row r="8508" spans="1:8" x14ac:dyDescent="0.35">
      <c r="A8508" t="s">
        <v>8514</v>
      </c>
      <c r="B8508">
        <v>7539</v>
      </c>
      <c r="C8508" s="1">
        <v>45475</v>
      </c>
      <c r="D8508" s="1">
        <v>43993</v>
      </c>
      <c r="E8508">
        <v>343.82</v>
      </c>
      <c r="F8508" t="s">
        <v>11</v>
      </c>
      <c r="G8508" s="3">
        <f t="shared" si="264"/>
        <v>45474</v>
      </c>
      <c r="H8508">
        <f t="shared" si="265"/>
        <v>49</v>
      </c>
    </row>
    <row r="8509" spans="1:8" x14ac:dyDescent="0.35">
      <c r="A8509" t="s">
        <v>8515</v>
      </c>
      <c r="B8509">
        <v>2876</v>
      </c>
      <c r="C8509" s="1">
        <v>44185</v>
      </c>
      <c r="D8509" s="1">
        <v>45366</v>
      </c>
      <c r="E8509">
        <v>468.47</v>
      </c>
      <c r="F8509" t="s">
        <v>8</v>
      </c>
      <c r="G8509" s="3">
        <f t="shared" si="264"/>
        <v>44166</v>
      </c>
      <c r="H8509">
        <f t="shared" si="265"/>
        <v>39</v>
      </c>
    </row>
    <row r="8510" spans="1:8" x14ac:dyDescent="0.35">
      <c r="A8510" t="s">
        <v>8516</v>
      </c>
      <c r="B8510">
        <v>1456</v>
      </c>
      <c r="C8510" s="1">
        <v>45379</v>
      </c>
      <c r="D8510" s="1">
        <v>44969</v>
      </c>
      <c r="E8510">
        <v>319.7</v>
      </c>
      <c r="F8510" t="s">
        <v>6</v>
      </c>
      <c r="G8510" s="3">
        <f t="shared" si="264"/>
        <v>45352</v>
      </c>
      <c r="H8510">
        <f t="shared" si="265"/>
        <v>14</v>
      </c>
    </row>
    <row r="8511" spans="1:8" x14ac:dyDescent="0.35">
      <c r="A8511" t="s">
        <v>8517</v>
      </c>
      <c r="B8511">
        <v>2445</v>
      </c>
      <c r="C8511" s="1">
        <v>45293</v>
      </c>
      <c r="D8511" s="1">
        <v>44459</v>
      </c>
      <c r="E8511">
        <v>278.12</v>
      </c>
      <c r="F8511" t="s">
        <v>8</v>
      </c>
      <c r="G8511" s="3">
        <f t="shared" si="264"/>
        <v>45292</v>
      </c>
      <c r="H8511">
        <f t="shared" si="265"/>
        <v>28</v>
      </c>
    </row>
    <row r="8512" spans="1:8" x14ac:dyDescent="0.35">
      <c r="A8512" t="s">
        <v>8518</v>
      </c>
      <c r="B8512">
        <v>2634</v>
      </c>
      <c r="C8512" s="1">
        <v>45183</v>
      </c>
      <c r="D8512" s="1">
        <v>45366</v>
      </c>
      <c r="E8512">
        <v>85.8</v>
      </c>
      <c r="F8512" t="s">
        <v>8</v>
      </c>
      <c r="G8512" s="3">
        <f t="shared" si="264"/>
        <v>45170</v>
      </c>
      <c r="H8512">
        <f t="shared" si="265"/>
        <v>6</v>
      </c>
    </row>
    <row r="8513" spans="1:8" x14ac:dyDescent="0.35">
      <c r="A8513" t="s">
        <v>8519</v>
      </c>
      <c r="B8513">
        <v>9847</v>
      </c>
      <c r="C8513" s="1">
        <v>44993</v>
      </c>
      <c r="D8513" s="1">
        <v>45366</v>
      </c>
      <c r="E8513">
        <v>266.27</v>
      </c>
      <c r="F8513" t="s">
        <v>6</v>
      </c>
      <c r="G8513" s="3">
        <f t="shared" si="264"/>
        <v>44986</v>
      </c>
      <c r="H8513">
        <f t="shared" si="265"/>
        <v>12</v>
      </c>
    </row>
    <row r="8514" spans="1:8" x14ac:dyDescent="0.35">
      <c r="A8514" t="s">
        <v>8520</v>
      </c>
      <c r="B8514">
        <v>2610</v>
      </c>
      <c r="C8514" s="1">
        <v>45469</v>
      </c>
      <c r="D8514" s="1">
        <v>45008</v>
      </c>
      <c r="E8514">
        <v>260.26</v>
      </c>
      <c r="F8514" t="s">
        <v>11</v>
      </c>
      <c r="G8514" s="3">
        <f t="shared" si="264"/>
        <v>45444</v>
      </c>
      <c r="H8514">
        <f t="shared" si="265"/>
        <v>15</v>
      </c>
    </row>
    <row r="8515" spans="1:8" x14ac:dyDescent="0.35">
      <c r="A8515" t="s">
        <v>8521</v>
      </c>
      <c r="B8515">
        <v>1435</v>
      </c>
      <c r="C8515" s="1">
        <v>44814</v>
      </c>
      <c r="D8515" s="1">
        <v>44099</v>
      </c>
      <c r="E8515">
        <v>327.94</v>
      </c>
      <c r="F8515" t="s">
        <v>6</v>
      </c>
      <c r="G8515" s="3">
        <f t="shared" ref="G8515:G8578" si="266">DATE(YEAR(C8515),MONTH(C8515),1)</f>
        <v>44805</v>
      </c>
      <c r="H8515">
        <f t="shared" ref="H8515:H8578" si="267">ABS(IF(ISNUMBER(D8515),ROUND((D8515-C8515)/30,0),"AA"))</f>
        <v>24</v>
      </c>
    </row>
    <row r="8516" spans="1:8" x14ac:dyDescent="0.35">
      <c r="A8516" t="s">
        <v>8522</v>
      </c>
      <c r="B8516">
        <v>1115</v>
      </c>
      <c r="C8516" s="1">
        <v>44307</v>
      </c>
      <c r="D8516" s="1">
        <v>43993</v>
      </c>
      <c r="E8516">
        <v>458.55</v>
      </c>
      <c r="F8516" t="s">
        <v>6</v>
      </c>
      <c r="G8516" s="3">
        <f t="shared" si="266"/>
        <v>44287</v>
      </c>
      <c r="H8516">
        <f t="shared" si="267"/>
        <v>10</v>
      </c>
    </row>
    <row r="8517" spans="1:8" x14ac:dyDescent="0.35">
      <c r="A8517" t="s">
        <v>8523</v>
      </c>
      <c r="B8517">
        <v>1600</v>
      </c>
      <c r="C8517" s="1">
        <v>44797</v>
      </c>
      <c r="D8517" s="1">
        <v>45008</v>
      </c>
      <c r="E8517">
        <v>437.81</v>
      </c>
      <c r="F8517" t="s">
        <v>11</v>
      </c>
      <c r="G8517" s="3">
        <f t="shared" si="266"/>
        <v>44774</v>
      </c>
      <c r="H8517">
        <f t="shared" si="267"/>
        <v>7</v>
      </c>
    </row>
    <row r="8518" spans="1:8" x14ac:dyDescent="0.35">
      <c r="A8518" t="s">
        <v>8524</v>
      </c>
      <c r="B8518">
        <v>8449</v>
      </c>
      <c r="C8518" s="1">
        <v>44501</v>
      </c>
      <c r="D8518" s="1">
        <v>44969</v>
      </c>
      <c r="E8518">
        <v>297.20999999999998</v>
      </c>
      <c r="F8518" t="s">
        <v>11</v>
      </c>
      <c r="G8518" s="3">
        <f t="shared" si="266"/>
        <v>44501</v>
      </c>
      <c r="H8518">
        <f t="shared" si="267"/>
        <v>16</v>
      </c>
    </row>
    <row r="8519" spans="1:8" x14ac:dyDescent="0.35">
      <c r="A8519" t="s">
        <v>8525</v>
      </c>
      <c r="B8519">
        <v>8881</v>
      </c>
      <c r="C8519" s="1">
        <v>44884</v>
      </c>
      <c r="D8519" s="1">
        <v>44969</v>
      </c>
      <c r="E8519">
        <v>391.87</v>
      </c>
      <c r="F8519" t="s">
        <v>8</v>
      </c>
      <c r="G8519" s="3">
        <f t="shared" si="266"/>
        <v>44866</v>
      </c>
      <c r="H8519">
        <f t="shared" si="267"/>
        <v>3</v>
      </c>
    </row>
    <row r="8520" spans="1:8" x14ac:dyDescent="0.35">
      <c r="A8520" t="s">
        <v>8526</v>
      </c>
      <c r="B8520">
        <v>3358</v>
      </c>
      <c r="C8520" s="1">
        <v>45279</v>
      </c>
      <c r="D8520" s="1">
        <v>45366</v>
      </c>
      <c r="E8520">
        <v>199.93</v>
      </c>
      <c r="F8520" t="s">
        <v>8</v>
      </c>
      <c r="G8520" s="3">
        <f t="shared" si="266"/>
        <v>45261</v>
      </c>
      <c r="H8520">
        <f t="shared" si="267"/>
        <v>3</v>
      </c>
    </row>
    <row r="8521" spans="1:8" x14ac:dyDescent="0.35">
      <c r="A8521" t="s">
        <v>8527</v>
      </c>
      <c r="B8521">
        <v>4784</v>
      </c>
      <c r="C8521" s="1">
        <v>45106</v>
      </c>
      <c r="D8521" s="1">
        <v>44012</v>
      </c>
      <c r="E8521">
        <v>119.71</v>
      </c>
      <c r="F8521" t="s">
        <v>8</v>
      </c>
      <c r="G8521" s="3">
        <f t="shared" si="266"/>
        <v>45078</v>
      </c>
      <c r="H8521">
        <f t="shared" si="267"/>
        <v>36</v>
      </c>
    </row>
    <row r="8522" spans="1:8" x14ac:dyDescent="0.35">
      <c r="A8522" t="s">
        <v>8528</v>
      </c>
      <c r="B8522">
        <v>9378</v>
      </c>
      <c r="C8522" s="1">
        <v>44535</v>
      </c>
      <c r="D8522" s="1">
        <v>44969</v>
      </c>
      <c r="E8522">
        <v>334.75</v>
      </c>
      <c r="F8522" t="s">
        <v>6</v>
      </c>
      <c r="G8522" s="3">
        <f t="shared" si="266"/>
        <v>44531</v>
      </c>
      <c r="H8522">
        <f t="shared" si="267"/>
        <v>14</v>
      </c>
    </row>
    <row r="8523" spans="1:8" x14ac:dyDescent="0.35">
      <c r="A8523" t="s">
        <v>8529</v>
      </c>
      <c r="B8523">
        <v>5977</v>
      </c>
      <c r="C8523" s="1">
        <v>45160</v>
      </c>
      <c r="D8523" s="1">
        <v>44946</v>
      </c>
      <c r="E8523">
        <v>307.66000000000003</v>
      </c>
      <c r="F8523" t="s">
        <v>6</v>
      </c>
      <c r="G8523" s="3">
        <f t="shared" si="266"/>
        <v>45139</v>
      </c>
      <c r="H8523">
        <f t="shared" si="267"/>
        <v>7</v>
      </c>
    </row>
    <row r="8524" spans="1:8" x14ac:dyDescent="0.35">
      <c r="A8524" t="s">
        <v>8530</v>
      </c>
      <c r="B8524">
        <v>1757</v>
      </c>
      <c r="C8524" s="1">
        <v>45512</v>
      </c>
      <c r="D8524" s="1">
        <v>45366</v>
      </c>
      <c r="E8524">
        <v>128.88</v>
      </c>
      <c r="F8524" t="s">
        <v>6</v>
      </c>
      <c r="G8524" s="3">
        <f t="shared" si="266"/>
        <v>45505</v>
      </c>
      <c r="H8524">
        <f t="shared" si="267"/>
        <v>5</v>
      </c>
    </row>
    <row r="8525" spans="1:8" x14ac:dyDescent="0.35">
      <c r="A8525" t="s">
        <v>8531</v>
      </c>
      <c r="B8525">
        <v>1724</v>
      </c>
      <c r="C8525" s="1">
        <v>44193</v>
      </c>
      <c r="D8525" s="1">
        <v>44969</v>
      </c>
      <c r="E8525">
        <v>216.15</v>
      </c>
      <c r="F8525" t="s">
        <v>6</v>
      </c>
      <c r="G8525" s="3">
        <f t="shared" si="266"/>
        <v>44166</v>
      </c>
      <c r="H8525">
        <f t="shared" si="267"/>
        <v>26</v>
      </c>
    </row>
    <row r="8526" spans="1:8" x14ac:dyDescent="0.35">
      <c r="A8526" t="s">
        <v>8532</v>
      </c>
      <c r="B8526">
        <v>8540</v>
      </c>
      <c r="C8526" s="1">
        <v>44950</v>
      </c>
      <c r="D8526" s="1">
        <v>45008</v>
      </c>
      <c r="E8526">
        <v>260.41000000000003</v>
      </c>
      <c r="F8526" t="s">
        <v>6</v>
      </c>
      <c r="G8526" s="3">
        <f t="shared" si="266"/>
        <v>44927</v>
      </c>
      <c r="H8526">
        <f t="shared" si="267"/>
        <v>2</v>
      </c>
    </row>
    <row r="8527" spans="1:8" x14ac:dyDescent="0.35">
      <c r="A8527" t="s">
        <v>8533</v>
      </c>
      <c r="B8527">
        <v>9496</v>
      </c>
      <c r="C8527" s="1">
        <v>45498</v>
      </c>
      <c r="D8527" s="1">
        <v>45008</v>
      </c>
      <c r="E8527">
        <v>393.64</v>
      </c>
      <c r="F8527" t="s">
        <v>11</v>
      </c>
      <c r="G8527" s="3">
        <f t="shared" si="266"/>
        <v>45474</v>
      </c>
      <c r="H8527">
        <f t="shared" si="267"/>
        <v>16</v>
      </c>
    </row>
    <row r="8528" spans="1:8" x14ac:dyDescent="0.35">
      <c r="A8528" t="s">
        <v>8534</v>
      </c>
      <c r="B8528">
        <v>4129</v>
      </c>
      <c r="C8528" s="1">
        <v>44106</v>
      </c>
      <c r="D8528" s="1">
        <v>45366</v>
      </c>
      <c r="E8528">
        <v>175.78</v>
      </c>
      <c r="F8528" t="s">
        <v>8</v>
      </c>
      <c r="G8528" s="3">
        <f t="shared" si="266"/>
        <v>44105</v>
      </c>
      <c r="H8528">
        <f t="shared" si="267"/>
        <v>42</v>
      </c>
    </row>
    <row r="8529" spans="1:8" x14ac:dyDescent="0.35">
      <c r="A8529" t="s">
        <v>8535</v>
      </c>
      <c r="B8529">
        <v>8308</v>
      </c>
      <c r="C8529" s="1">
        <v>44876</v>
      </c>
      <c r="D8529" s="1">
        <v>45276</v>
      </c>
      <c r="E8529">
        <v>16.5</v>
      </c>
      <c r="F8529" t="s">
        <v>6</v>
      </c>
      <c r="G8529" s="3">
        <f t="shared" si="266"/>
        <v>44866</v>
      </c>
      <c r="H8529">
        <f t="shared" si="267"/>
        <v>13</v>
      </c>
    </row>
    <row r="8530" spans="1:8" x14ac:dyDescent="0.35">
      <c r="A8530" t="s">
        <v>8536</v>
      </c>
      <c r="B8530">
        <v>8245</v>
      </c>
      <c r="C8530" s="1">
        <v>45228</v>
      </c>
      <c r="D8530" s="1">
        <v>45366</v>
      </c>
      <c r="E8530">
        <v>125.7</v>
      </c>
      <c r="F8530" t="s">
        <v>11</v>
      </c>
      <c r="G8530" s="3">
        <f t="shared" si="266"/>
        <v>45200</v>
      </c>
      <c r="H8530">
        <f t="shared" si="267"/>
        <v>5</v>
      </c>
    </row>
    <row r="8531" spans="1:8" x14ac:dyDescent="0.35">
      <c r="A8531" t="s">
        <v>8537</v>
      </c>
      <c r="B8531">
        <v>3798</v>
      </c>
      <c r="C8531" s="1">
        <v>44849</v>
      </c>
      <c r="D8531" s="1">
        <v>43993</v>
      </c>
      <c r="E8531">
        <v>421.53</v>
      </c>
      <c r="F8531" t="s">
        <v>8</v>
      </c>
      <c r="G8531" s="3">
        <f t="shared" si="266"/>
        <v>44835</v>
      </c>
      <c r="H8531">
        <f t="shared" si="267"/>
        <v>29</v>
      </c>
    </row>
    <row r="8532" spans="1:8" x14ac:dyDescent="0.35">
      <c r="A8532" t="s">
        <v>8538</v>
      </c>
      <c r="B8532">
        <v>4572</v>
      </c>
      <c r="C8532" s="1">
        <v>44558</v>
      </c>
      <c r="D8532" s="1" t="e">
        <v>#N/A</v>
      </c>
      <c r="E8532">
        <v>59.07</v>
      </c>
      <c r="F8532" t="s">
        <v>6</v>
      </c>
      <c r="G8532" s="3">
        <f t="shared" si="266"/>
        <v>44531</v>
      </c>
      <c r="H8532" t="e">
        <f t="shared" si="267"/>
        <v>#VALUE!</v>
      </c>
    </row>
    <row r="8533" spans="1:8" x14ac:dyDescent="0.35">
      <c r="A8533" t="s">
        <v>8539</v>
      </c>
      <c r="B8533">
        <v>6574</v>
      </c>
      <c r="C8533" s="1">
        <v>45652</v>
      </c>
      <c r="D8533" s="1">
        <v>44198</v>
      </c>
      <c r="E8533">
        <v>319.74</v>
      </c>
      <c r="F8533" t="s">
        <v>8</v>
      </c>
      <c r="G8533" s="3">
        <f t="shared" si="266"/>
        <v>45627</v>
      </c>
      <c r="H8533">
        <f t="shared" si="267"/>
        <v>48</v>
      </c>
    </row>
    <row r="8534" spans="1:8" x14ac:dyDescent="0.35">
      <c r="A8534" t="s">
        <v>8540</v>
      </c>
      <c r="B8534">
        <v>6214</v>
      </c>
      <c r="C8534" s="1">
        <v>45328</v>
      </c>
      <c r="D8534" s="1">
        <v>44012</v>
      </c>
      <c r="E8534">
        <v>225.59</v>
      </c>
      <c r="F8534" t="s">
        <v>11</v>
      </c>
      <c r="G8534" s="3">
        <f t="shared" si="266"/>
        <v>45323</v>
      </c>
      <c r="H8534">
        <f t="shared" si="267"/>
        <v>44</v>
      </c>
    </row>
    <row r="8535" spans="1:8" x14ac:dyDescent="0.35">
      <c r="A8535" t="s">
        <v>8541</v>
      </c>
      <c r="B8535">
        <v>6856</v>
      </c>
      <c r="C8535" s="1">
        <v>44584</v>
      </c>
      <c r="D8535" s="1">
        <v>44399</v>
      </c>
      <c r="E8535">
        <v>72.22</v>
      </c>
      <c r="F8535" t="s">
        <v>11</v>
      </c>
      <c r="G8535" s="3">
        <f t="shared" si="266"/>
        <v>44562</v>
      </c>
      <c r="H8535">
        <f t="shared" si="267"/>
        <v>6</v>
      </c>
    </row>
    <row r="8536" spans="1:8" x14ac:dyDescent="0.35">
      <c r="A8536" t="s">
        <v>8542</v>
      </c>
      <c r="B8536">
        <v>9598</v>
      </c>
      <c r="C8536" s="1">
        <v>43945</v>
      </c>
      <c r="D8536" s="1" t="e">
        <v>#N/A</v>
      </c>
      <c r="E8536">
        <v>244.44</v>
      </c>
      <c r="F8536" t="s">
        <v>8</v>
      </c>
      <c r="G8536" s="3">
        <f t="shared" si="266"/>
        <v>43922</v>
      </c>
      <c r="H8536" t="e">
        <f t="shared" si="267"/>
        <v>#VALUE!</v>
      </c>
    </row>
    <row r="8537" spans="1:8" x14ac:dyDescent="0.35">
      <c r="A8537" t="s">
        <v>8543</v>
      </c>
      <c r="B8537">
        <v>4647</v>
      </c>
      <c r="C8537" s="1">
        <v>45671</v>
      </c>
      <c r="D8537" s="1">
        <v>44012</v>
      </c>
      <c r="E8537">
        <v>263.12</v>
      </c>
      <c r="F8537" t="s">
        <v>8</v>
      </c>
      <c r="G8537" s="3">
        <f t="shared" si="266"/>
        <v>45658</v>
      </c>
      <c r="H8537">
        <f t="shared" si="267"/>
        <v>55</v>
      </c>
    </row>
    <row r="8538" spans="1:8" x14ac:dyDescent="0.35">
      <c r="A8538" t="s">
        <v>8544</v>
      </c>
      <c r="B8538">
        <v>5590</v>
      </c>
      <c r="C8538" s="1">
        <v>44690</v>
      </c>
      <c r="D8538" s="1">
        <v>45366</v>
      </c>
      <c r="E8538">
        <v>139.07</v>
      </c>
      <c r="F8538" t="s">
        <v>6</v>
      </c>
      <c r="G8538" s="3">
        <f t="shared" si="266"/>
        <v>44682</v>
      </c>
      <c r="H8538">
        <f t="shared" si="267"/>
        <v>23</v>
      </c>
    </row>
    <row r="8539" spans="1:8" x14ac:dyDescent="0.35">
      <c r="A8539" t="s">
        <v>8545</v>
      </c>
      <c r="B8539">
        <v>7023</v>
      </c>
      <c r="C8539" s="1">
        <v>43836</v>
      </c>
      <c r="D8539" s="1">
        <v>44661</v>
      </c>
      <c r="E8539">
        <v>491.11</v>
      </c>
      <c r="F8539" t="s">
        <v>8</v>
      </c>
      <c r="G8539" s="3">
        <f t="shared" si="266"/>
        <v>43831</v>
      </c>
      <c r="H8539">
        <f t="shared" si="267"/>
        <v>28</v>
      </c>
    </row>
    <row r="8540" spans="1:8" x14ac:dyDescent="0.35">
      <c r="A8540" t="s">
        <v>8546</v>
      </c>
      <c r="B8540">
        <v>4428</v>
      </c>
      <c r="C8540" s="1">
        <v>44655</v>
      </c>
      <c r="D8540" s="1">
        <v>45276</v>
      </c>
      <c r="E8540">
        <v>61.29</v>
      </c>
      <c r="F8540" t="s">
        <v>11</v>
      </c>
      <c r="G8540" s="3">
        <f t="shared" si="266"/>
        <v>44652</v>
      </c>
      <c r="H8540">
        <f t="shared" si="267"/>
        <v>21</v>
      </c>
    </row>
    <row r="8541" spans="1:8" x14ac:dyDescent="0.35">
      <c r="A8541" t="s">
        <v>8547</v>
      </c>
      <c r="B8541">
        <v>6101</v>
      </c>
      <c r="C8541" s="1">
        <v>44193</v>
      </c>
      <c r="D8541" s="1">
        <v>45366</v>
      </c>
      <c r="E8541">
        <v>41.31</v>
      </c>
      <c r="F8541" t="s">
        <v>6</v>
      </c>
      <c r="G8541" s="3">
        <f t="shared" si="266"/>
        <v>44166</v>
      </c>
      <c r="H8541">
        <f t="shared" si="267"/>
        <v>39</v>
      </c>
    </row>
    <row r="8542" spans="1:8" x14ac:dyDescent="0.35">
      <c r="A8542" t="s">
        <v>8548</v>
      </c>
      <c r="B8542">
        <v>1842</v>
      </c>
      <c r="C8542" s="1">
        <v>43948</v>
      </c>
      <c r="D8542" s="1">
        <v>45008</v>
      </c>
      <c r="E8542">
        <v>329.19</v>
      </c>
      <c r="F8542" t="s">
        <v>8</v>
      </c>
      <c r="G8542" s="3">
        <f t="shared" si="266"/>
        <v>43922</v>
      </c>
      <c r="H8542">
        <f t="shared" si="267"/>
        <v>35</v>
      </c>
    </row>
    <row r="8543" spans="1:8" x14ac:dyDescent="0.35">
      <c r="A8543" t="s">
        <v>8549</v>
      </c>
      <c r="B8543">
        <v>2677</v>
      </c>
      <c r="C8543" s="1">
        <v>44791</v>
      </c>
      <c r="D8543" s="1">
        <v>45339</v>
      </c>
      <c r="E8543">
        <v>378.75</v>
      </c>
      <c r="F8543" t="s">
        <v>11</v>
      </c>
      <c r="G8543" s="3">
        <f t="shared" si="266"/>
        <v>44774</v>
      </c>
      <c r="H8543">
        <f t="shared" si="267"/>
        <v>18</v>
      </c>
    </row>
    <row r="8544" spans="1:8" x14ac:dyDescent="0.35">
      <c r="A8544" t="s">
        <v>8550</v>
      </c>
      <c r="B8544">
        <v>6287</v>
      </c>
      <c r="C8544" s="1">
        <v>44776</v>
      </c>
      <c r="D8544" s="1">
        <v>45260</v>
      </c>
      <c r="E8544">
        <v>426.91</v>
      </c>
      <c r="F8544" t="s">
        <v>11</v>
      </c>
      <c r="G8544" s="3">
        <f t="shared" si="266"/>
        <v>44774</v>
      </c>
      <c r="H8544">
        <f t="shared" si="267"/>
        <v>16</v>
      </c>
    </row>
    <row r="8545" spans="1:8" x14ac:dyDescent="0.35">
      <c r="A8545" t="s">
        <v>8551</v>
      </c>
      <c r="B8545">
        <v>7563</v>
      </c>
      <c r="C8545" s="1">
        <v>44366</v>
      </c>
      <c r="D8545" s="1">
        <v>44969</v>
      </c>
      <c r="E8545">
        <v>272.52</v>
      </c>
      <c r="F8545" t="s">
        <v>6</v>
      </c>
      <c r="G8545" s="3">
        <f t="shared" si="266"/>
        <v>44348</v>
      </c>
      <c r="H8545">
        <f t="shared" si="267"/>
        <v>20</v>
      </c>
    </row>
    <row r="8546" spans="1:8" x14ac:dyDescent="0.35">
      <c r="A8546" t="s">
        <v>8552</v>
      </c>
      <c r="B8546">
        <v>2865</v>
      </c>
      <c r="C8546" s="1">
        <v>44872</v>
      </c>
      <c r="D8546" s="1">
        <v>44969</v>
      </c>
      <c r="E8546">
        <v>168.91</v>
      </c>
      <c r="F8546" t="s">
        <v>6</v>
      </c>
      <c r="G8546" s="3">
        <f t="shared" si="266"/>
        <v>44866</v>
      </c>
      <c r="H8546">
        <f t="shared" si="267"/>
        <v>3</v>
      </c>
    </row>
    <row r="8547" spans="1:8" x14ac:dyDescent="0.35">
      <c r="A8547" t="s">
        <v>8553</v>
      </c>
      <c r="B8547">
        <v>9746</v>
      </c>
      <c r="C8547" s="1">
        <v>44503</v>
      </c>
      <c r="D8547" s="1">
        <v>44661</v>
      </c>
      <c r="E8547">
        <v>304.85000000000002</v>
      </c>
      <c r="F8547" t="s">
        <v>8</v>
      </c>
      <c r="G8547" s="3">
        <f t="shared" si="266"/>
        <v>44501</v>
      </c>
      <c r="H8547">
        <f t="shared" si="267"/>
        <v>5</v>
      </c>
    </row>
    <row r="8548" spans="1:8" x14ac:dyDescent="0.35">
      <c r="A8548" t="s">
        <v>8554</v>
      </c>
      <c r="B8548">
        <v>1613</v>
      </c>
      <c r="C8548" s="1">
        <v>45166</v>
      </c>
      <c r="D8548" s="1" t="e">
        <v>#N/A</v>
      </c>
      <c r="E8548">
        <v>295.56</v>
      </c>
      <c r="F8548" t="s">
        <v>6</v>
      </c>
      <c r="G8548" s="3">
        <f t="shared" si="266"/>
        <v>45139</v>
      </c>
      <c r="H8548" t="e">
        <f t="shared" si="267"/>
        <v>#VALUE!</v>
      </c>
    </row>
    <row r="8549" spans="1:8" x14ac:dyDescent="0.35">
      <c r="A8549" t="s">
        <v>8555</v>
      </c>
      <c r="B8549">
        <v>8378</v>
      </c>
      <c r="C8549" s="1">
        <v>44367</v>
      </c>
      <c r="D8549" s="1">
        <v>43993</v>
      </c>
      <c r="E8549">
        <v>312.77999999999997</v>
      </c>
      <c r="F8549" t="s">
        <v>8</v>
      </c>
      <c r="G8549" s="3">
        <f t="shared" si="266"/>
        <v>44348</v>
      </c>
      <c r="H8549">
        <f t="shared" si="267"/>
        <v>12</v>
      </c>
    </row>
    <row r="8550" spans="1:8" x14ac:dyDescent="0.35">
      <c r="A8550" t="s">
        <v>8556</v>
      </c>
      <c r="B8550">
        <v>1875</v>
      </c>
      <c r="C8550" s="1">
        <v>45251</v>
      </c>
      <c r="D8550" s="1">
        <v>44946</v>
      </c>
      <c r="E8550">
        <v>438.12</v>
      </c>
      <c r="F8550" t="s">
        <v>11</v>
      </c>
      <c r="G8550" s="3">
        <f t="shared" si="266"/>
        <v>45231</v>
      </c>
      <c r="H8550">
        <f t="shared" si="267"/>
        <v>10</v>
      </c>
    </row>
    <row r="8551" spans="1:8" x14ac:dyDescent="0.35">
      <c r="A8551" t="s">
        <v>8557</v>
      </c>
      <c r="B8551">
        <v>4803</v>
      </c>
      <c r="C8551" s="1">
        <v>45653</v>
      </c>
      <c r="D8551" s="1">
        <v>44012</v>
      </c>
      <c r="E8551">
        <v>323.02</v>
      </c>
      <c r="F8551" t="s">
        <v>6</v>
      </c>
      <c r="G8551" s="3">
        <f t="shared" si="266"/>
        <v>45627</v>
      </c>
      <c r="H8551">
        <f t="shared" si="267"/>
        <v>55</v>
      </c>
    </row>
    <row r="8552" spans="1:8" x14ac:dyDescent="0.35">
      <c r="A8552" t="s">
        <v>8558</v>
      </c>
      <c r="B8552">
        <v>5374</v>
      </c>
      <c r="C8552" s="1">
        <v>44621</v>
      </c>
      <c r="D8552" s="1">
        <v>44814</v>
      </c>
      <c r="E8552">
        <v>185.01</v>
      </c>
      <c r="F8552" t="s">
        <v>8</v>
      </c>
      <c r="G8552" s="3">
        <f t="shared" si="266"/>
        <v>44621</v>
      </c>
      <c r="H8552">
        <f t="shared" si="267"/>
        <v>6</v>
      </c>
    </row>
    <row r="8553" spans="1:8" x14ac:dyDescent="0.35">
      <c r="A8553" t="s">
        <v>8559</v>
      </c>
      <c r="B8553">
        <v>5782</v>
      </c>
      <c r="C8553" s="1">
        <v>45215</v>
      </c>
      <c r="D8553" s="1">
        <v>45366</v>
      </c>
      <c r="E8553">
        <v>139.07</v>
      </c>
      <c r="F8553" t="s">
        <v>6</v>
      </c>
      <c r="G8553" s="3">
        <f t="shared" si="266"/>
        <v>45200</v>
      </c>
      <c r="H8553">
        <f t="shared" si="267"/>
        <v>5</v>
      </c>
    </row>
    <row r="8554" spans="1:8" x14ac:dyDescent="0.35">
      <c r="A8554" t="s">
        <v>8560</v>
      </c>
      <c r="B8554">
        <v>5807</v>
      </c>
      <c r="C8554" s="1">
        <v>44678</v>
      </c>
      <c r="D8554" s="1">
        <v>44946</v>
      </c>
      <c r="E8554">
        <v>22.12</v>
      </c>
      <c r="F8554" t="s">
        <v>11</v>
      </c>
      <c r="G8554" s="3">
        <f t="shared" si="266"/>
        <v>44652</v>
      </c>
      <c r="H8554">
        <f t="shared" si="267"/>
        <v>9</v>
      </c>
    </row>
    <row r="8555" spans="1:8" x14ac:dyDescent="0.35">
      <c r="A8555" t="s">
        <v>8561</v>
      </c>
      <c r="B8555">
        <v>7934</v>
      </c>
      <c r="C8555" s="1">
        <v>44092</v>
      </c>
      <c r="D8555" s="1">
        <v>45339</v>
      </c>
      <c r="E8555">
        <v>365.56</v>
      </c>
      <c r="F8555" t="s">
        <v>6</v>
      </c>
      <c r="G8555" s="3">
        <f t="shared" si="266"/>
        <v>44075</v>
      </c>
      <c r="H8555">
        <f t="shared" si="267"/>
        <v>42</v>
      </c>
    </row>
    <row r="8556" spans="1:8" x14ac:dyDescent="0.35">
      <c r="A8556" t="s">
        <v>8562</v>
      </c>
      <c r="B8556">
        <v>5885</v>
      </c>
      <c r="C8556" s="1">
        <v>45509</v>
      </c>
      <c r="D8556" s="1" t="e">
        <v>#N/A</v>
      </c>
      <c r="E8556">
        <v>409.06</v>
      </c>
      <c r="F8556" t="s">
        <v>11</v>
      </c>
      <c r="G8556" s="3">
        <f t="shared" si="266"/>
        <v>45505</v>
      </c>
      <c r="H8556" t="e">
        <f t="shared" si="267"/>
        <v>#VALUE!</v>
      </c>
    </row>
    <row r="8557" spans="1:8" x14ac:dyDescent="0.35">
      <c r="A8557" s="2" t="s">
        <v>8563</v>
      </c>
      <c r="B8557">
        <v>8077</v>
      </c>
      <c r="C8557" s="1">
        <v>44248</v>
      </c>
      <c r="D8557" s="1" t="e">
        <v>#N/A</v>
      </c>
      <c r="E8557">
        <v>116.79</v>
      </c>
      <c r="F8557" t="s">
        <v>11</v>
      </c>
      <c r="G8557" s="3">
        <f t="shared" si="266"/>
        <v>44228</v>
      </c>
      <c r="H8557" t="e">
        <f t="shared" si="267"/>
        <v>#VALUE!</v>
      </c>
    </row>
    <row r="8558" spans="1:8" x14ac:dyDescent="0.35">
      <c r="A8558" t="s">
        <v>8564</v>
      </c>
      <c r="B8558">
        <v>6231</v>
      </c>
      <c r="C8558" s="1">
        <v>45477</v>
      </c>
      <c r="D8558" s="1">
        <v>44399</v>
      </c>
      <c r="E8558">
        <v>245.09</v>
      </c>
      <c r="F8558" t="s">
        <v>6</v>
      </c>
      <c r="G8558" s="3">
        <f t="shared" si="266"/>
        <v>45474</v>
      </c>
      <c r="H8558">
        <f t="shared" si="267"/>
        <v>36</v>
      </c>
    </row>
    <row r="8559" spans="1:8" x14ac:dyDescent="0.35">
      <c r="A8559" t="s">
        <v>8565</v>
      </c>
      <c r="B8559">
        <v>9290</v>
      </c>
      <c r="C8559" s="1">
        <v>44522</v>
      </c>
      <c r="D8559" s="1">
        <v>44399</v>
      </c>
      <c r="E8559">
        <v>334.33</v>
      </c>
      <c r="F8559" t="s">
        <v>11</v>
      </c>
      <c r="G8559" s="3">
        <f t="shared" si="266"/>
        <v>44501</v>
      </c>
      <c r="H8559">
        <f t="shared" si="267"/>
        <v>4</v>
      </c>
    </row>
    <row r="8560" spans="1:8" x14ac:dyDescent="0.35">
      <c r="A8560" t="s">
        <v>8566</v>
      </c>
      <c r="B8560">
        <v>6817</v>
      </c>
      <c r="C8560" s="1">
        <v>44361</v>
      </c>
      <c r="D8560" s="1">
        <v>44012</v>
      </c>
      <c r="E8560">
        <v>295.32</v>
      </c>
      <c r="F8560" t="s">
        <v>6</v>
      </c>
      <c r="G8560" s="3">
        <f t="shared" si="266"/>
        <v>44348</v>
      </c>
      <c r="H8560">
        <f t="shared" si="267"/>
        <v>12</v>
      </c>
    </row>
    <row r="8561" spans="1:8" x14ac:dyDescent="0.35">
      <c r="A8561" t="s">
        <v>8567</v>
      </c>
      <c r="B8561">
        <v>6997</v>
      </c>
      <c r="C8561" s="1">
        <v>45287</v>
      </c>
      <c r="D8561" s="1" t="e">
        <v>#N/A</v>
      </c>
      <c r="E8561">
        <v>231.97</v>
      </c>
      <c r="F8561" t="s">
        <v>11</v>
      </c>
      <c r="G8561" s="3">
        <f t="shared" si="266"/>
        <v>45261</v>
      </c>
      <c r="H8561" t="e">
        <f t="shared" si="267"/>
        <v>#VALUE!</v>
      </c>
    </row>
    <row r="8562" spans="1:8" x14ac:dyDescent="0.35">
      <c r="A8562" t="s">
        <v>8568</v>
      </c>
      <c r="B8562">
        <v>3413</v>
      </c>
      <c r="C8562" s="1">
        <v>44508</v>
      </c>
      <c r="D8562" s="1">
        <v>45366</v>
      </c>
      <c r="E8562">
        <v>334.65</v>
      </c>
      <c r="F8562" t="s">
        <v>11</v>
      </c>
      <c r="G8562" s="3">
        <f t="shared" si="266"/>
        <v>44501</v>
      </c>
      <c r="H8562">
        <f t="shared" si="267"/>
        <v>29</v>
      </c>
    </row>
    <row r="8563" spans="1:8" x14ac:dyDescent="0.35">
      <c r="A8563" t="s">
        <v>8569</v>
      </c>
      <c r="B8563">
        <v>2711</v>
      </c>
      <c r="C8563" s="1">
        <v>45465</v>
      </c>
      <c r="D8563" s="1">
        <v>45008</v>
      </c>
      <c r="E8563">
        <v>259.43</v>
      </c>
      <c r="F8563" t="s">
        <v>8</v>
      </c>
      <c r="G8563" s="3">
        <f t="shared" si="266"/>
        <v>45444</v>
      </c>
      <c r="H8563">
        <f t="shared" si="267"/>
        <v>15</v>
      </c>
    </row>
    <row r="8564" spans="1:8" x14ac:dyDescent="0.35">
      <c r="A8564" t="s">
        <v>8570</v>
      </c>
      <c r="B8564">
        <v>4414</v>
      </c>
      <c r="C8564" s="1">
        <v>45707</v>
      </c>
      <c r="D8564" s="1">
        <v>44969</v>
      </c>
      <c r="E8564">
        <v>358.23</v>
      </c>
      <c r="F8564" t="s">
        <v>11</v>
      </c>
      <c r="G8564" s="3">
        <f t="shared" si="266"/>
        <v>45689</v>
      </c>
      <c r="H8564">
        <f t="shared" si="267"/>
        <v>25</v>
      </c>
    </row>
    <row r="8565" spans="1:8" x14ac:dyDescent="0.35">
      <c r="A8565" t="s">
        <v>8571</v>
      </c>
      <c r="B8565">
        <v>2453</v>
      </c>
      <c r="C8565" s="1">
        <v>45633</v>
      </c>
      <c r="D8565" s="1">
        <v>44969</v>
      </c>
      <c r="E8565">
        <v>172.4</v>
      </c>
      <c r="F8565" t="s">
        <v>6</v>
      </c>
      <c r="G8565" s="3">
        <f t="shared" si="266"/>
        <v>45627</v>
      </c>
      <c r="H8565">
        <f t="shared" si="267"/>
        <v>22</v>
      </c>
    </row>
    <row r="8566" spans="1:8" x14ac:dyDescent="0.35">
      <c r="A8566" t="s">
        <v>8572</v>
      </c>
      <c r="B8566">
        <v>5985</v>
      </c>
      <c r="C8566" s="1">
        <v>44977</v>
      </c>
      <c r="D8566" s="1">
        <v>44814</v>
      </c>
      <c r="E8566">
        <v>324.83999999999997</v>
      </c>
      <c r="F8566" t="s">
        <v>11</v>
      </c>
      <c r="G8566" s="3">
        <f t="shared" si="266"/>
        <v>44958</v>
      </c>
      <c r="H8566">
        <f t="shared" si="267"/>
        <v>5</v>
      </c>
    </row>
    <row r="8567" spans="1:8" x14ac:dyDescent="0.35">
      <c r="A8567" t="s">
        <v>8573</v>
      </c>
      <c r="B8567">
        <v>4713</v>
      </c>
      <c r="C8567" s="1">
        <v>45337</v>
      </c>
      <c r="D8567" s="1">
        <v>44012</v>
      </c>
      <c r="E8567">
        <v>95.77</v>
      </c>
      <c r="F8567" t="s">
        <v>11</v>
      </c>
      <c r="G8567" s="3">
        <f t="shared" si="266"/>
        <v>45323</v>
      </c>
      <c r="H8567">
        <f t="shared" si="267"/>
        <v>44</v>
      </c>
    </row>
    <row r="8568" spans="1:8" x14ac:dyDescent="0.35">
      <c r="A8568" t="s">
        <v>8574</v>
      </c>
      <c r="B8568">
        <v>7158</v>
      </c>
      <c r="C8568" s="1">
        <v>45436</v>
      </c>
      <c r="D8568" s="1">
        <v>45339</v>
      </c>
      <c r="E8568">
        <v>428.72</v>
      </c>
      <c r="F8568" t="s">
        <v>8</v>
      </c>
      <c r="G8568" s="3">
        <f t="shared" si="266"/>
        <v>45413</v>
      </c>
      <c r="H8568">
        <f t="shared" si="267"/>
        <v>3</v>
      </c>
    </row>
    <row r="8569" spans="1:8" x14ac:dyDescent="0.35">
      <c r="A8569" t="s">
        <v>8575</v>
      </c>
      <c r="B8569">
        <v>7108</v>
      </c>
      <c r="C8569" s="1">
        <v>44471</v>
      </c>
      <c r="D8569" s="1">
        <v>43993</v>
      </c>
      <c r="E8569">
        <v>43.8</v>
      </c>
      <c r="F8569" t="s">
        <v>6</v>
      </c>
      <c r="G8569" s="3">
        <f t="shared" si="266"/>
        <v>44470</v>
      </c>
      <c r="H8569">
        <f t="shared" si="267"/>
        <v>16</v>
      </c>
    </row>
    <row r="8570" spans="1:8" x14ac:dyDescent="0.35">
      <c r="A8570" t="s">
        <v>8576</v>
      </c>
      <c r="B8570">
        <v>5166</v>
      </c>
      <c r="C8570" s="1">
        <v>44338</v>
      </c>
      <c r="D8570" s="1">
        <v>44969</v>
      </c>
      <c r="E8570">
        <v>273.39999999999998</v>
      </c>
      <c r="F8570" t="s">
        <v>8</v>
      </c>
      <c r="G8570" s="3">
        <f t="shared" si="266"/>
        <v>44317</v>
      </c>
      <c r="H8570">
        <f t="shared" si="267"/>
        <v>21</v>
      </c>
    </row>
    <row r="8571" spans="1:8" x14ac:dyDescent="0.35">
      <c r="A8571" t="s">
        <v>8577</v>
      </c>
      <c r="B8571">
        <v>8091</v>
      </c>
      <c r="C8571" s="1">
        <v>44244</v>
      </c>
      <c r="D8571" s="1">
        <v>45008</v>
      </c>
      <c r="E8571">
        <v>400.58</v>
      </c>
      <c r="F8571" t="s">
        <v>11</v>
      </c>
      <c r="G8571" s="3">
        <f t="shared" si="266"/>
        <v>44228</v>
      </c>
      <c r="H8571">
        <f t="shared" si="267"/>
        <v>25</v>
      </c>
    </row>
    <row r="8572" spans="1:8" x14ac:dyDescent="0.35">
      <c r="A8572" t="s">
        <v>8578</v>
      </c>
      <c r="B8572">
        <v>8644</v>
      </c>
      <c r="C8572" s="1">
        <v>44316</v>
      </c>
      <c r="D8572" s="1">
        <v>44969</v>
      </c>
      <c r="E8572">
        <v>456.09</v>
      </c>
      <c r="F8572" t="s">
        <v>6</v>
      </c>
      <c r="G8572" s="3">
        <f t="shared" si="266"/>
        <v>44287</v>
      </c>
      <c r="H8572">
        <f t="shared" si="267"/>
        <v>22</v>
      </c>
    </row>
    <row r="8573" spans="1:8" x14ac:dyDescent="0.35">
      <c r="A8573" t="s">
        <v>8579</v>
      </c>
      <c r="B8573">
        <v>5778</v>
      </c>
      <c r="C8573" s="1">
        <v>44482</v>
      </c>
      <c r="D8573" s="1">
        <v>44012</v>
      </c>
      <c r="E8573">
        <v>399.41</v>
      </c>
      <c r="F8573" t="s">
        <v>6</v>
      </c>
      <c r="G8573" s="3">
        <f t="shared" si="266"/>
        <v>44470</v>
      </c>
      <c r="H8573">
        <f t="shared" si="267"/>
        <v>16</v>
      </c>
    </row>
    <row r="8574" spans="1:8" x14ac:dyDescent="0.35">
      <c r="A8574" t="s">
        <v>8580</v>
      </c>
      <c r="B8574">
        <v>5171</v>
      </c>
      <c r="C8574" s="1">
        <v>45470</v>
      </c>
      <c r="D8574" s="1">
        <v>45339</v>
      </c>
      <c r="E8574">
        <v>200.5</v>
      </c>
      <c r="F8574" t="s">
        <v>8</v>
      </c>
      <c r="G8574" s="3">
        <f t="shared" si="266"/>
        <v>45444</v>
      </c>
      <c r="H8574">
        <f t="shared" si="267"/>
        <v>4</v>
      </c>
    </row>
    <row r="8575" spans="1:8" x14ac:dyDescent="0.35">
      <c r="A8575" t="s">
        <v>8581</v>
      </c>
      <c r="B8575">
        <v>3004</v>
      </c>
      <c r="C8575" s="1">
        <v>45593</v>
      </c>
      <c r="D8575" s="1">
        <v>44399</v>
      </c>
      <c r="E8575">
        <v>179.23</v>
      </c>
      <c r="F8575" t="s">
        <v>8</v>
      </c>
      <c r="G8575" s="3">
        <f t="shared" si="266"/>
        <v>45566</v>
      </c>
      <c r="H8575">
        <f t="shared" si="267"/>
        <v>40</v>
      </c>
    </row>
    <row r="8576" spans="1:8" x14ac:dyDescent="0.35">
      <c r="A8576" t="s">
        <v>8582</v>
      </c>
      <c r="B8576">
        <v>6844</v>
      </c>
      <c r="C8576" s="1">
        <v>44517</v>
      </c>
      <c r="D8576" s="1">
        <v>44661</v>
      </c>
      <c r="E8576">
        <v>276.94</v>
      </c>
      <c r="F8576" t="s">
        <v>8</v>
      </c>
      <c r="G8576" s="3">
        <f t="shared" si="266"/>
        <v>44501</v>
      </c>
      <c r="H8576">
        <f t="shared" si="267"/>
        <v>5</v>
      </c>
    </row>
    <row r="8577" spans="1:8" x14ac:dyDescent="0.35">
      <c r="A8577" t="s">
        <v>8583</v>
      </c>
      <c r="B8577">
        <v>2348</v>
      </c>
      <c r="C8577" s="1">
        <v>44076</v>
      </c>
      <c r="D8577" s="1">
        <v>45366</v>
      </c>
      <c r="E8577">
        <v>461.57</v>
      </c>
      <c r="F8577" t="s">
        <v>6</v>
      </c>
      <c r="G8577" s="3">
        <f t="shared" si="266"/>
        <v>44075</v>
      </c>
      <c r="H8577">
        <f t="shared" si="267"/>
        <v>43</v>
      </c>
    </row>
    <row r="8578" spans="1:8" x14ac:dyDescent="0.35">
      <c r="A8578" t="s">
        <v>8584</v>
      </c>
      <c r="B8578">
        <v>5386</v>
      </c>
      <c r="C8578" s="1">
        <v>45171</v>
      </c>
      <c r="D8578" s="1">
        <v>45008</v>
      </c>
      <c r="E8578">
        <v>372.95</v>
      </c>
      <c r="F8578" t="s">
        <v>8</v>
      </c>
      <c r="G8578" s="3">
        <f t="shared" si="266"/>
        <v>45170</v>
      </c>
      <c r="H8578">
        <f t="shared" si="267"/>
        <v>5</v>
      </c>
    </row>
    <row r="8579" spans="1:8" x14ac:dyDescent="0.35">
      <c r="A8579" t="s">
        <v>8585</v>
      </c>
      <c r="B8579">
        <v>2882</v>
      </c>
      <c r="C8579" s="1">
        <v>45657</v>
      </c>
      <c r="D8579" s="1">
        <v>45366</v>
      </c>
      <c r="E8579">
        <v>218.1</v>
      </c>
      <c r="F8579" t="s">
        <v>6</v>
      </c>
      <c r="G8579" s="3">
        <f t="shared" ref="G8579:G8642" si="268">DATE(YEAR(C8579),MONTH(C8579),1)</f>
        <v>45627</v>
      </c>
      <c r="H8579">
        <f t="shared" ref="H8579:H8642" si="269">ABS(IF(ISNUMBER(D8579),ROUND((D8579-C8579)/30,0),"AA"))</f>
        <v>10</v>
      </c>
    </row>
    <row r="8580" spans="1:8" x14ac:dyDescent="0.35">
      <c r="A8580" t="s">
        <v>8586</v>
      </c>
      <c r="B8580">
        <v>1048</v>
      </c>
      <c r="C8580" s="1">
        <v>45055</v>
      </c>
      <c r="D8580" s="1">
        <v>45276</v>
      </c>
      <c r="E8580">
        <v>174.97</v>
      </c>
      <c r="F8580" t="s">
        <v>11</v>
      </c>
      <c r="G8580" s="3">
        <f t="shared" si="268"/>
        <v>45047</v>
      </c>
      <c r="H8580">
        <f t="shared" si="269"/>
        <v>7</v>
      </c>
    </row>
    <row r="8581" spans="1:8" x14ac:dyDescent="0.35">
      <c r="A8581" t="s">
        <v>8587</v>
      </c>
      <c r="B8581">
        <v>3712</v>
      </c>
      <c r="C8581" s="1">
        <v>44442</v>
      </c>
      <c r="D8581" s="1">
        <v>44969</v>
      </c>
      <c r="E8581">
        <v>47.69</v>
      </c>
      <c r="F8581" t="s">
        <v>8</v>
      </c>
      <c r="G8581" s="3">
        <f t="shared" si="268"/>
        <v>44440</v>
      </c>
      <c r="H8581">
        <f t="shared" si="269"/>
        <v>18</v>
      </c>
    </row>
    <row r="8582" spans="1:8" x14ac:dyDescent="0.35">
      <c r="A8582" t="s">
        <v>8588</v>
      </c>
      <c r="B8582">
        <v>2540</v>
      </c>
      <c r="C8582" s="1">
        <v>44323</v>
      </c>
      <c r="D8582" s="1">
        <v>45366</v>
      </c>
      <c r="E8582">
        <v>208.2</v>
      </c>
      <c r="F8582" t="s">
        <v>8</v>
      </c>
      <c r="G8582" s="3">
        <f t="shared" si="268"/>
        <v>44317</v>
      </c>
      <c r="H8582">
        <f t="shared" si="269"/>
        <v>35</v>
      </c>
    </row>
    <row r="8583" spans="1:8" x14ac:dyDescent="0.35">
      <c r="A8583" t="s">
        <v>8589</v>
      </c>
      <c r="B8583">
        <v>2176</v>
      </c>
      <c r="C8583" s="1">
        <v>44345</v>
      </c>
      <c r="D8583" s="1">
        <v>43993</v>
      </c>
      <c r="E8583">
        <v>326.31</v>
      </c>
      <c r="F8583" t="s">
        <v>6</v>
      </c>
      <c r="G8583" s="3">
        <f t="shared" si="268"/>
        <v>44317</v>
      </c>
      <c r="H8583">
        <f t="shared" si="269"/>
        <v>12</v>
      </c>
    </row>
    <row r="8584" spans="1:8" x14ac:dyDescent="0.35">
      <c r="A8584" t="s">
        <v>8590</v>
      </c>
      <c r="B8584">
        <v>2620</v>
      </c>
      <c r="C8584" s="1">
        <v>44105</v>
      </c>
      <c r="D8584" s="1">
        <v>45366</v>
      </c>
      <c r="E8584">
        <v>121.68</v>
      </c>
      <c r="F8584" t="s">
        <v>6</v>
      </c>
      <c r="G8584" s="3">
        <f t="shared" si="268"/>
        <v>44105</v>
      </c>
      <c r="H8584">
        <f t="shared" si="269"/>
        <v>42</v>
      </c>
    </row>
    <row r="8585" spans="1:8" x14ac:dyDescent="0.35">
      <c r="A8585" t="s">
        <v>8591</v>
      </c>
      <c r="B8585">
        <v>5480</v>
      </c>
      <c r="C8585" s="1">
        <v>45754</v>
      </c>
      <c r="D8585" s="1">
        <v>43993</v>
      </c>
      <c r="E8585">
        <v>337.15</v>
      </c>
      <c r="F8585" t="s">
        <v>6</v>
      </c>
      <c r="G8585" s="3">
        <f t="shared" si="268"/>
        <v>45748</v>
      </c>
      <c r="H8585">
        <f t="shared" si="269"/>
        <v>59</v>
      </c>
    </row>
    <row r="8586" spans="1:8" x14ac:dyDescent="0.35">
      <c r="A8586" t="s">
        <v>8592</v>
      </c>
      <c r="B8586">
        <v>1959</v>
      </c>
      <c r="C8586" s="1">
        <v>44705</v>
      </c>
      <c r="D8586" s="1">
        <v>45366</v>
      </c>
      <c r="E8586">
        <v>355.56</v>
      </c>
      <c r="F8586" t="s">
        <v>6</v>
      </c>
      <c r="G8586" s="3">
        <f t="shared" si="268"/>
        <v>44682</v>
      </c>
      <c r="H8586">
        <f t="shared" si="269"/>
        <v>22</v>
      </c>
    </row>
    <row r="8587" spans="1:8" x14ac:dyDescent="0.35">
      <c r="A8587" t="s">
        <v>8593</v>
      </c>
      <c r="B8587">
        <v>4332</v>
      </c>
      <c r="C8587" s="1">
        <v>45754</v>
      </c>
      <c r="D8587" s="1">
        <v>44814</v>
      </c>
      <c r="E8587">
        <v>350.06</v>
      </c>
      <c r="F8587" t="s">
        <v>6</v>
      </c>
      <c r="G8587" s="3">
        <f t="shared" si="268"/>
        <v>45748</v>
      </c>
      <c r="H8587">
        <f t="shared" si="269"/>
        <v>31</v>
      </c>
    </row>
    <row r="8588" spans="1:8" x14ac:dyDescent="0.35">
      <c r="A8588" t="s">
        <v>8594</v>
      </c>
      <c r="B8588">
        <v>5715</v>
      </c>
      <c r="C8588" s="1">
        <v>44056</v>
      </c>
      <c r="D8588" s="1">
        <v>45366</v>
      </c>
      <c r="E8588">
        <v>22.66</v>
      </c>
      <c r="F8588" t="s">
        <v>11</v>
      </c>
      <c r="G8588" s="3">
        <f t="shared" si="268"/>
        <v>44044</v>
      </c>
      <c r="H8588">
        <f t="shared" si="269"/>
        <v>44</v>
      </c>
    </row>
    <row r="8589" spans="1:8" x14ac:dyDescent="0.35">
      <c r="A8589" t="s">
        <v>8595</v>
      </c>
      <c r="B8589">
        <v>3054</v>
      </c>
      <c r="C8589" s="1">
        <v>45197</v>
      </c>
      <c r="D8589" s="1">
        <v>44969</v>
      </c>
      <c r="E8589">
        <v>272.64999999999998</v>
      </c>
      <c r="F8589" t="s">
        <v>6</v>
      </c>
      <c r="G8589" s="3">
        <f t="shared" si="268"/>
        <v>45170</v>
      </c>
      <c r="H8589">
        <f t="shared" si="269"/>
        <v>8</v>
      </c>
    </row>
    <row r="8590" spans="1:8" x14ac:dyDescent="0.35">
      <c r="A8590" t="s">
        <v>8596</v>
      </c>
      <c r="B8590">
        <v>4954</v>
      </c>
      <c r="C8590" s="1">
        <v>44417</v>
      </c>
      <c r="D8590" s="1" t="e">
        <v>#N/A</v>
      </c>
      <c r="E8590">
        <v>485.84</v>
      </c>
      <c r="F8590" t="s">
        <v>11</v>
      </c>
      <c r="G8590" s="3">
        <f t="shared" si="268"/>
        <v>44409</v>
      </c>
      <c r="H8590" t="e">
        <f t="shared" si="269"/>
        <v>#VALUE!</v>
      </c>
    </row>
    <row r="8591" spans="1:8" x14ac:dyDescent="0.35">
      <c r="A8591" t="s">
        <v>8597</v>
      </c>
      <c r="B8591">
        <v>3483</v>
      </c>
      <c r="C8591" s="1">
        <v>45343</v>
      </c>
      <c r="D8591" s="1">
        <v>45366</v>
      </c>
      <c r="E8591">
        <v>218.13</v>
      </c>
      <c r="F8591" t="s">
        <v>8</v>
      </c>
      <c r="G8591" s="3">
        <f t="shared" si="268"/>
        <v>45323</v>
      </c>
      <c r="H8591">
        <f t="shared" si="269"/>
        <v>1</v>
      </c>
    </row>
    <row r="8592" spans="1:8" x14ac:dyDescent="0.35">
      <c r="A8592" t="s">
        <v>8598</v>
      </c>
      <c r="B8592">
        <v>6699</v>
      </c>
      <c r="C8592" s="1">
        <v>45539</v>
      </c>
      <c r="D8592" s="1">
        <v>44198</v>
      </c>
      <c r="E8592">
        <v>484.93</v>
      </c>
      <c r="F8592" t="s">
        <v>8</v>
      </c>
      <c r="G8592" s="3">
        <f t="shared" si="268"/>
        <v>45536</v>
      </c>
      <c r="H8592">
        <f t="shared" si="269"/>
        <v>45</v>
      </c>
    </row>
    <row r="8593" spans="1:8" x14ac:dyDescent="0.35">
      <c r="A8593" t="s">
        <v>8599</v>
      </c>
      <c r="B8593">
        <v>1484</v>
      </c>
      <c r="C8593" s="1">
        <v>45708</v>
      </c>
      <c r="D8593" s="1">
        <v>45366</v>
      </c>
      <c r="E8593">
        <v>291.82</v>
      </c>
      <c r="F8593" t="s">
        <v>8</v>
      </c>
      <c r="G8593" s="3">
        <f t="shared" si="268"/>
        <v>45689</v>
      </c>
      <c r="H8593">
        <f t="shared" si="269"/>
        <v>11</v>
      </c>
    </row>
    <row r="8594" spans="1:8" x14ac:dyDescent="0.35">
      <c r="A8594" t="s">
        <v>8600</v>
      </c>
      <c r="B8594">
        <v>7299</v>
      </c>
      <c r="C8594" s="1">
        <v>44723</v>
      </c>
      <c r="D8594" s="1">
        <v>45366</v>
      </c>
      <c r="E8594">
        <v>356.47</v>
      </c>
      <c r="F8594" t="s">
        <v>11</v>
      </c>
      <c r="G8594" s="3">
        <f t="shared" si="268"/>
        <v>44713</v>
      </c>
      <c r="H8594">
        <f t="shared" si="269"/>
        <v>21</v>
      </c>
    </row>
    <row r="8595" spans="1:8" x14ac:dyDescent="0.35">
      <c r="A8595" t="s">
        <v>8601</v>
      </c>
      <c r="B8595">
        <v>2909</v>
      </c>
      <c r="C8595" s="1">
        <v>44859</v>
      </c>
      <c r="D8595" s="1">
        <v>45339</v>
      </c>
      <c r="E8595">
        <v>283.33999999999997</v>
      </c>
      <c r="F8595" t="s">
        <v>11</v>
      </c>
      <c r="G8595" s="3">
        <f t="shared" si="268"/>
        <v>44835</v>
      </c>
      <c r="H8595">
        <f t="shared" si="269"/>
        <v>16</v>
      </c>
    </row>
    <row r="8596" spans="1:8" x14ac:dyDescent="0.35">
      <c r="A8596" t="s">
        <v>8602</v>
      </c>
      <c r="B8596">
        <v>7809</v>
      </c>
      <c r="C8596" s="1">
        <v>44268</v>
      </c>
      <c r="D8596" s="1">
        <v>44198</v>
      </c>
      <c r="E8596">
        <v>194.78</v>
      </c>
      <c r="F8596" t="s">
        <v>6</v>
      </c>
      <c r="G8596" s="3">
        <f t="shared" si="268"/>
        <v>44256</v>
      </c>
      <c r="H8596">
        <f t="shared" si="269"/>
        <v>2</v>
      </c>
    </row>
    <row r="8597" spans="1:8" x14ac:dyDescent="0.35">
      <c r="A8597" t="s">
        <v>8603</v>
      </c>
      <c r="B8597">
        <v>3017</v>
      </c>
      <c r="C8597" s="1">
        <v>45400</v>
      </c>
      <c r="D8597" s="1">
        <v>45366</v>
      </c>
      <c r="E8597">
        <v>303.89</v>
      </c>
      <c r="F8597" t="s">
        <v>6</v>
      </c>
      <c r="G8597" s="3">
        <f t="shared" si="268"/>
        <v>45383</v>
      </c>
      <c r="H8597">
        <f t="shared" si="269"/>
        <v>1</v>
      </c>
    </row>
    <row r="8598" spans="1:8" x14ac:dyDescent="0.35">
      <c r="A8598" t="s">
        <v>8604</v>
      </c>
      <c r="B8598">
        <v>7807</v>
      </c>
      <c r="C8598" s="1">
        <v>44770</v>
      </c>
      <c r="D8598" s="1">
        <v>44946</v>
      </c>
      <c r="E8598">
        <v>212.79</v>
      </c>
      <c r="F8598" t="s">
        <v>11</v>
      </c>
      <c r="G8598" s="3">
        <f t="shared" si="268"/>
        <v>44743</v>
      </c>
      <c r="H8598">
        <f t="shared" si="269"/>
        <v>6</v>
      </c>
    </row>
    <row r="8599" spans="1:8" x14ac:dyDescent="0.35">
      <c r="A8599" t="s">
        <v>8605</v>
      </c>
      <c r="B8599">
        <v>1024</v>
      </c>
      <c r="C8599" s="1">
        <v>45367</v>
      </c>
      <c r="D8599" s="1">
        <v>44661</v>
      </c>
      <c r="E8599">
        <v>78.38</v>
      </c>
      <c r="F8599" t="s">
        <v>6</v>
      </c>
      <c r="G8599" s="3">
        <f t="shared" si="268"/>
        <v>45352</v>
      </c>
      <c r="H8599">
        <f t="shared" si="269"/>
        <v>24</v>
      </c>
    </row>
    <row r="8600" spans="1:8" x14ac:dyDescent="0.35">
      <c r="A8600" t="s">
        <v>8606</v>
      </c>
      <c r="B8600">
        <v>7457</v>
      </c>
      <c r="C8600" s="1">
        <v>44071</v>
      </c>
      <c r="D8600" s="1">
        <v>45339</v>
      </c>
      <c r="E8600">
        <v>458.48</v>
      </c>
      <c r="F8600" t="s">
        <v>6</v>
      </c>
      <c r="G8600" s="3">
        <f t="shared" si="268"/>
        <v>44044</v>
      </c>
      <c r="H8600">
        <f t="shared" si="269"/>
        <v>42</v>
      </c>
    </row>
    <row r="8601" spans="1:8" x14ac:dyDescent="0.35">
      <c r="A8601" t="s">
        <v>8607</v>
      </c>
      <c r="B8601">
        <v>3849</v>
      </c>
      <c r="C8601" s="1">
        <v>45621</v>
      </c>
      <c r="D8601" s="1">
        <v>44012</v>
      </c>
      <c r="E8601">
        <v>407.54</v>
      </c>
      <c r="F8601" t="s">
        <v>11</v>
      </c>
      <c r="G8601" s="3">
        <f t="shared" si="268"/>
        <v>45597</v>
      </c>
      <c r="H8601">
        <f t="shared" si="269"/>
        <v>54</v>
      </c>
    </row>
    <row r="8602" spans="1:8" x14ac:dyDescent="0.35">
      <c r="A8602" t="s">
        <v>8608</v>
      </c>
      <c r="B8602">
        <v>3202</v>
      </c>
      <c r="C8602" s="1">
        <v>44048</v>
      </c>
      <c r="D8602" s="1" t="e">
        <v>#N/A</v>
      </c>
      <c r="E8602">
        <v>398.78</v>
      </c>
      <c r="F8602" t="s">
        <v>11</v>
      </c>
      <c r="G8602" s="3">
        <f t="shared" si="268"/>
        <v>44044</v>
      </c>
      <c r="H8602" t="e">
        <f t="shared" si="269"/>
        <v>#VALUE!</v>
      </c>
    </row>
    <row r="8603" spans="1:8" x14ac:dyDescent="0.35">
      <c r="A8603" t="s">
        <v>8609</v>
      </c>
      <c r="B8603">
        <v>3189</v>
      </c>
      <c r="C8603" s="1">
        <v>44182</v>
      </c>
      <c r="D8603" s="1">
        <v>43993</v>
      </c>
      <c r="E8603">
        <v>343.22</v>
      </c>
      <c r="F8603" t="s">
        <v>11</v>
      </c>
      <c r="G8603" s="3">
        <f t="shared" si="268"/>
        <v>44166</v>
      </c>
      <c r="H8603">
        <f t="shared" si="269"/>
        <v>6</v>
      </c>
    </row>
    <row r="8604" spans="1:8" x14ac:dyDescent="0.35">
      <c r="A8604" t="s">
        <v>8610</v>
      </c>
      <c r="B8604">
        <v>5401</v>
      </c>
      <c r="C8604" s="1">
        <v>44060</v>
      </c>
      <c r="D8604" s="1">
        <v>45008</v>
      </c>
      <c r="E8604">
        <v>310.72000000000003</v>
      </c>
      <c r="F8604" t="s">
        <v>8</v>
      </c>
      <c r="G8604" s="3">
        <f t="shared" si="268"/>
        <v>44044</v>
      </c>
      <c r="H8604">
        <f t="shared" si="269"/>
        <v>32</v>
      </c>
    </row>
    <row r="8605" spans="1:8" x14ac:dyDescent="0.35">
      <c r="A8605" t="s">
        <v>8611</v>
      </c>
      <c r="B8605">
        <v>1649</v>
      </c>
      <c r="C8605" s="1">
        <v>44684</v>
      </c>
      <c r="D8605" s="1">
        <v>45008</v>
      </c>
      <c r="E8605">
        <v>45.46</v>
      </c>
      <c r="F8605" t="s">
        <v>11</v>
      </c>
      <c r="G8605" s="3">
        <f t="shared" si="268"/>
        <v>44682</v>
      </c>
      <c r="H8605">
        <f t="shared" si="269"/>
        <v>11</v>
      </c>
    </row>
    <row r="8606" spans="1:8" x14ac:dyDescent="0.35">
      <c r="A8606" t="s">
        <v>8612</v>
      </c>
      <c r="B8606">
        <v>8171</v>
      </c>
      <c r="C8606" s="1">
        <v>44440</v>
      </c>
      <c r="D8606" s="1">
        <v>45366</v>
      </c>
      <c r="E8606">
        <v>486.26</v>
      </c>
      <c r="F8606" t="s">
        <v>8</v>
      </c>
      <c r="G8606" s="3">
        <f t="shared" si="268"/>
        <v>44440</v>
      </c>
      <c r="H8606">
        <f t="shared" si="269"/>
        <v>31</v>
      </c>
    </row>
    <row r="8607" spans="1:8" x14ac:dyDescent="0.35">
      <c r="A8607" t="s">
        <v>8613</v>
      </c>
      <c r="B8607">
        <v>4616</v>
      </c>
      <c r="C8607" s="1">
        <v>45380</v>
      </c>
      <c r="D8607" s="1">
        <v>44969</v>
      </c>
      <c r="E8607">
        <v>446.64</v>
      </c>
      <c r="F8607" t="s">
        <v>6</v>
      </c>
      <c r="G8607" s="3">
        <f t="shared" si="268"/>
        <v>45352</v>
      </c>
      <c r="H8607">
        <f t="shared" si="269"/>
        <v>14</v>
      </c>
    </row>
    <row r="8608" spans="1:8" x14ac:dyDescent="0.35">
      <c r="A8608" s="2" t="s">
        <v>8614</v>
      </c>
      <c r="B8608">
        <v>6866</v>
      </c>
      <c r="C8608" s="1">
        <v>45652</v>
      </c>
      <c r="D8608" s="1">
        <v>44969</v>
      </c>
      <c r="E8608">
        <v>312.43</v>
      </c>
      <c r="F8608" t="s">
        <v>11</v>
      </c>
      <c r="G8608" s="3">
        <f t="shared" si="268"/>
        <v>45627</v>
      </c>
      <c r="H8608">
        <f t="shared" si="269"/>
        <v>23</v>
      </c>
    </row>
    <row r="8609" spans="1:8" x14ac:dyDescent="0.35">
      <c r="A8609" t="s">
        <v>8615</v>
      </c>
      <c r="B8609">
        <v>2536</v>
      </c>
      <c r="C8609" s="1">
        <v>44719</v>
      </c>
      <c r="D8609" s="1">
        <v>44399</v>
      </c>
      <c r="E8609">
        <v>242.43</v>
      </c>
      <c r="F8609" t="s">
        <v>6</v>
      </c>
      <c r="G8609" s="3">
        <f t="shared" si="268"/>
        <v>44713</v>
      </c>
      <c r="H8609">
        <f t="shared" si="269"/>
        <v>11</v>
      </c>
    </row>
    <row r="8610" spans="1:8" x14ac:dyDescent="0.35">
      <c r="A8610" t="s">
        <v>8616</v>
      </c>
      <c r="B8610">
        <v>2182</v>
      </c>
      <c r="C8610" s="1">
        <v>44525</v>
      </c>
      <c r="D8610" s="1">
        <v>45366</v>
      </c>
      <c r="E8610">
        <v>170.42</v>
      </c>
      <c r="F8610" t="s">
        <v>8</v>
      </c>
      <c r="G8610" s="3">
        <f t="shared" si="268"/>
        <v>44501</v>
      </c>
      <c r="H8610">
        <f t="shared" si="269"/>
        <v>28</v>
      </c>
    </row>
    <row r="8611" spans="1:8" x14ac:dyDescent="0.35">
      <c r="A8611" t="s">
        <v>8617</v>
      </c>
      <c r="B8611">
        <v>5987</v>
      </c>
      <c r="C8611" s="1">
        <v>44748</v>
      </c>
      <c r="D8611" s="1">
        <v>44012</v>
      </c>
      <c r="E8611">
        <v>145.28</v>
      </c>
      <c r="F8611" t="s">
        <v>6</v>
      </c>
      <c r="G8611" s="3">
        <f t="shared" si="268"/>
        <v>44743</v>
      </c>
      <c r="H8611">
        <f t="shared" si="269"/>
        <v>25</v>
      </c>
    </row>
    <row r="8612" spans="1:8" x14ac:dyDescent="0.35">
      <c r="A8612" t="s">
        <v>8618</v>
      </c>
      <c r="B8612">
        <v>2970</v>
      </c>
      <c r="C8612" s="1">
        <v>45454</v>
      </c>
      <c r="D8612" s="1">
        <v>44969</v>
      </c>
      <c r="E8612">
        <v>144.43</v>
      </c>
      <c r="F8612" t="s">
        <v>11</v>
      </c>
      <c r="G8612" s="3">
        <f t="shared" si="268"/>
        <v>45444</v>
      </c>
      <c r="H8612">
        <f t="shared" si="269"/>
        <v>16</v>
      </c>
    </row>
    <row r="8613" spans="1:8" x14ac:dyDescent="0.35">
      <c r="A8613" t="s">
        <v>8619</v>
      </c>
      <c r="B8613">
        <v>3690</v>
      </c>
      <c r="C8613" s="1">
        <v>44098</v>
      </c>
      <c r="D8613" s="1" t="e">
        <v>#N/A</v>
      </c>
      <c r="E8613">
        <v>113.53</v>
      </c>
      <c r="F8613" t="s">
        <v>6</v>
      </c>
      <c r="G8613" s="3">
        <f t="shared" si="268"/>
        <v>44075</v>
      </c>
      <c r="H8613" t="e">
        <f t="shared" si="269"/>
        <v>#VALUE!</v>
      </c>
    </row>
    <row r="8614" spans="1:8" x14ac:dyDescent="0.35">
      <c r="A8614" t="s">
        <v>8620</v>
      </c>
      <c r="B8614">
        <v>2026</v>
      </c>
      <c r="C8614" s="1">
        <v>44247</v>
      </c>
      <c r="D8614" s="1">
        <v>45008</v>
      </c>
      <c r="E8614">
        <v>234.38</v>
      </c>
      <c r="F8614" t="s">
        <v>6</v>
      </c>
      <c r="G8614" s="3">
        <f t="shared" si="268"/>
        <v>44228</v>
      </c>
      <c r="H8614">
        <f t="shared" si="269"/>
        <v>25</v>
      </c>
    </row>
    <row r="8615" spans="1:8" x14ac:dyDescent="0.35">
      <c r="A8615" t="s">
        <v>8621</v>
      </c>
      <c r="B8615">
        <v>6906</v>
      </c>
      <c r="C8615" s="1">
        <v>45099</v>
      </c>
      <c r="D8615" s="1">
        <v>45008</v>
      </c>
      <c r="E8615">
        <v>222.8</v>
      </c>
      <c r="F8615" t="s">
        <v>6</v>
      </c>
      <c r="G8615" s="3">
        <f t="shared" si="268"/>
        <v>45078</v>
      </c>
      <c r="H8615">
        <f t="shared" si="269"/>
        <v>3</v>
      </c>
    </row>
    <row r="8616" spans="1:8" x14ac:dyDescent="0.35">
      <c r="A8616" t="s">
        <v>8622</v>
      </c>
      <c r="B8616">
        <v>3295</v>
      </c>
      <c r="C8616" s="1">
        <v>45392</v>
      </c>
      <c r="D8616" s="1">
        <v>45008</v>
      </c>
      <c r="E8616">
        <v>435.59</v>
      </c>
      <c r="F8616" t="s">
        <v>6</v>
      </c>
      <c r="G8616" s="3">
        <f t="shared" si="268"/>
        <v>45383</v>
      </c>
      <c r="H8616">
        <f t="shared" si="269"/>
        <v>13</v>
      </c>
    </row>
    <row r="8617" spans="1:8" x14ac:dyDescent="0.35">
      <c r="A8617" t="s">
        <v>8623</v>
      </c>
      <c r="B8617">
        <v>1860</v>
      </c>
      <c r="C8617" s="1">
        <v>45582</v>
      </c>
      <c r="D8617" s="1">
        <v>44399</v>
      </c>
      <c r="E8617">
        <v>63.92</v>
      </c>
      <c r="F8617" t="s">
        <v>6</v>
      </c>
      <c r="G8617" s="3">
        <f t="shared" si="268"/>
        <v>45566</v>
      </c>
      <c r="H8617">
        <f t="shared" si="269"/>
        <v>39</v>
      </c>
    </row>
    <row r="8618" spans="1:8" x14ac:dyDescent="0.35">
      <c r="A8618" t="s">
        <v>8624</v>
      </c>
      <c r="B8618">
        <v>5035</v>
      </c>
      <c r="C8618" s="1">
        <v>45297</v>
      </c>
      <c r="D8618" s="1">
        <v>44198</v>
      </c>
      <c r="E8618">
        <v>249.91</v>
      </c>
      <c r="F8618" t="s">
        <v>11</v>
      </c>
      <c r="G8618" s="3">
        <f t="shared" si="268"/>
        <v>45292</v>
      </c>
      <c r="H8618">
        <f t="shared" si="269"/>
        <v>37</v>
      </c>
    </row>
    <row r="8619" spans="1:8" x14ac:dyDescent="0.35">
      <c r="A8619" t="s">
        <v>8625</v>
      </c>
      <c r="B8619">
        <v>7219</v>
      </c>
      <c r="C8619" s="1">
        <v>45153</v>
      </c>
      <c r="D8619" s="1">
        <v>45366</v>
      </c>
      <c r="E8619">
        <v>116.91</v>
      </c>
      <c r="F8619" t="s">
        <v>8</v>
      </c>
      <c r="G8619" s="3">
        <f t="shared" si="268"/>
        <v>45139</v>
      </c>
      <c r="H8619">
        <f t="shared" si="269"/>
        <v>7</v>
      </c>
    </row>
    <row r="8620" spans="1:8" x14ac:dyDescent="0.35">
      <c r="A8620" t="s">
        <v>8626</v>
      </c>
      <c r="B8620">
        <v>6844</v>
      </c>
      <c r="C8620" s="1">
        <v>45734</v>
      </c>
      <c r="D8620" s="1">
        <v>43993</v>
      </c>
      <c r="E8620">
        <v>370.18</v>
      </c>
      <c r="F8620" t="s">
        <v>8</v>
      </c>
      <c r="G8620" s="3">
        <f t="shared" si="268"/>
        <v>45717</v>
      </c>
      <c r="H8620">
        <f t="shared" si="269"/>
        <v>58</v>
      </c>
    </row>
    <row r="8621" spans="1:8" x14ac:dyDescent="0.35">
      <c r="A8621" t="s">
        <v>8627</v>
      </c>
      <c r="B8621">
        <v>7248</v>
      </c>
      <c r="C8621" s="1">
        <v>45163</v>
      </c>
      <c r="D8621" s="1">
        <v>44814</v>
      </c>
      <c r="E8621">
        <v>447.88</v>
      </c>
      <c r="F8621" t="s">
        <v>8</v>
      </c>
      <c r="G8621" s="3">
        <f t="shared" si="268"/>
        <v>45139</v>
      </c>
      <c r="H8621">
        <f t="shared" si="269"/>
        <v>12</v>
      </c>
    </row>
    <row r="8622" spans="1:8" x14ac:dyDescent="0.35">
      <c r="A8622" t="s">
        <v>8628</v>
      </c>
      <c r="B8622">
        <v>6486</v>
      </c>
      <c r="C8622" s="1">
        <v>44025</v>
      </c>
      <c r="D8622" s="1">
        <v>44012</v>
      </c>
      <c r="E8622">
        <v>184.45</v>
      </c>
      <c r="F8622" t="s">
        <v>11</v>
      </c>
      <c r="G8622" s="3">
        <f t="shared" si="268"/>
        <v>44013</v>
      </c>
      <c r="H8622">
        <f t="shared" si="269"/>
        <v>0</v>
      </c>
    </row>
    <row r="8623" spans="1:8" x14ac:dyDescent="0.35">
      <c r="A8623" t="s">
        <v>8629</v>
      </c>
      <c r="B8623">
        <v>3993</v>
      </c>
      <c r="C8623" s="1">
        <v>44300</v>
      </c>
      <c r="D8623" s="1">
        <v>43993</v>
      </c>
      <c r="E8623">
        <v>248.12</v>
      </c>
      <c r="F8623" t="s">
        <v>6</v>
      </c>
      <c r="G8623" s="3">
        <f t="shared" si="268"/>
        <v>44287</v>
      </c>
      <c r="H8623">
        <f t="shared" si="269"/>
        <v>10</v>
      </c>
    </row>
    <row r="8624" spans="1:8" x14ac:dyDescent="0.35">
      <c r="A8624" t="s">
        <v>8630</v>
      </c>
      <c r="B8624">
        <v>7154</v>
      </c>
      <c r="C8624" s="1">
        <v>45407</v>
      </c>
      <c r="D8624" s="1">
        <v>45008</v>
      </c>
      <c r="E8624">
        <v>426.9</v>
      </c>
      <c r="F8624" t="s">
        <v>6</v>
      </c>
      <c r="G8624" s="3">
        <f t="shared" si="268"/>
        <v>45383</v>
      </c>
      <c r="H8624">
        <f t="shared" si="269"/>
        <v>13</v>
      </c>
    </row>
    <row r="8625" spans="1:8" x14ac:dyDescent="0.35">
      <c r="A8625" t="s">
        <v>8631</v>
      </c>
      <c r="B8625">
        <v>2518</v>
      </c>
      <c r="C8625" s="1">
        <v>45363</v>
      </c>
      <c r="D8625" s="1">
        <v>45366</v>
      </c>
      <c r="E8625">
        <v>156.33000000000001</v>
      </c>
      <c r="F8625" t="s">
        <v>11</v>
      </c>
      <c r="G8625" s="3">
        <f t="shared" si="268"/>
        <v>45352</v>
      </c>
      <c r="H8625">
        <f t="shared" si="269"/>
        <v>0</v>
      </c>
    </row>
    <row r="8626" spans="1:8" x14ac:dyDescent="0.35">
      <c r="A8626" t="s">
        <v>8632</v>
      </c>
      <c r="B8626">
        <v>1431</v>
      </c>
      <c r="C8626" s="1">
        <v>44104</v>
      </c>
      <c r="D8626" s="1">
        <v>44198</v>
      </c>
      <c r="E8626">
        <v>116</v>
      </c>
      <c r="F8626" t="s">
        <v>8</v>
      </c>
      <c r="G8626" s="3">
        <f t="shared" si="268"/>
        <v>44075</v>
      </c>
      <c r="H8626">
        <f t="shared" si="269"/>
        <v>3</v>
      </c>
    </row>
    <row r="8627" spans="1:8" x14ac:dyDescent="0.35">
      <c r="A8627" t="s">
        <v>8633</v>
      </c>
      <c r="B8627">
        <v>6298</v>
      </c>
      <c r="C8627" s="1">
        <v>43879</v>
      </c>
      <c r="D8627" s="1">
        <v>45366</v>
      </c>
      <c r="E8627">
        <v>11.22</v>
      </c>
      <c r="F8627" t="s">
        <v>11</v>
      </c>
      <c r="G8627" s="3">
        <f t="shared" si="268"/>
        <v>43862</v>
      </c>
      <c r="H8627">
        <f t="shared" si="269"/>
        <v>50</v>
      </c>
    </row>
    <row r="8628" spans="1:8" x14ac:dyDescent="0.35">
      <c r="A8628" t="s">
        <v>8634</v>
      </c>
      <c r="B8628">
        <v>6480</v>
      </c>
      <c r="C8628" s="1">
        <v>44928</v>
      </c>
      <c r="D8628" s="1">
        <v>45366</v>
      </c>
      <c r="E8628">
        <v>178.2</v>
      </c>
      <c r="F8628" t="s">
        <v>8</v>
      </c>
      <c r="G8628" s="3">
        <f t="shared" si="268"/>
        <v>44927</v>
      </c>
      <c r="H8628">
        <f t="shared" si="269"/>
        <v>15</v>
      </c>
    </row>
    <row r="8629" spans="1:8" x14ac:dyDescent="0.35">
      <c r="A8629" t="s">
        <v>8635</v>
      </c>
      <c r="B8629">
        <v>4412</v>
      </c>
      <c r="C8629" s="1">
        <v>45166</v>
      </c>
      <c r="D8629" s="1" t="e">
        <v>#N/A</v>
      </c>
      <c r="E8629">
        <v>417.55</v>
      </c>
      <c r="F8629" t="s">
        <v>6</v>
      </c>
      <c r="G8629" s="3">
        <f t="shared" si="268"/>
        <v>45139</v>
      </c>
      <c r="H8629" t="e">
        <f t="shared" si="269"/>
        <v>#VALUE!</v>
      </c>
    </row>
    <row r="8630" spans="1:8" x14ac:dyDescent="0.35">
      <c r="A8630" t="s">
        <v>8636</v>
      </c>
      <c r="B8630">
        <v>5727</v>
      </c>
      <c r="C8630" s="1">
        <v>44445</v>
      </c>
      <c r="D8630" s="1">
        <v>45366</v>
      </c>
      <c r="E8630">
        <v>463.43</v>
      </c>
      <c r="F8630" t="s">
        <v>6</v>
      </c>
      <c r="G8630" s="3">
        <f t="shared" si="268"/>
        <v>44440</v>
      </c>
      <c r="H8630">
        <f t="shared" si="269"/>
        <v>31</v>
      </c>
    </row>
    <row r="8631" spans="1:8" x14ac:dyDescent="0.35">
      <c r="A8631" t="s">
        <v>8637</v>
      </c>
      <c r="B8631">
        <v>7542</v>
      </c>
      <c r="C8631" s="1">
        <v>45063</v>
      </c>
      <c r="D8631" s="1">
        <v>44399</v>
      </c>
      <c r="E8631">
        <v>245.74</v>
      </c>
      <c r="F8631" t="s">
        <v>11</v>
      </c>
      <c r="G8631" s="3">
        <f t="shared" si="268"/>
        <v>45047</v>
      </c>
      <c r="H8631">
        <f t="shared" si="269"/>
        <v>22</v>
      </c>
    </row>
    <row r="8632" spans="1:8" x14ac:dyDescent="0.35">
      <c r="A8632" t="s">
        <v>8638</v>
      </c>
      <c r="B8632">
        <v>9739</v>
      </c>
      <c r="C8632" s="1">
        <v>44426</v>
      </c>
      <c r="D8632" s="1">
        <v>45366</v>
      </c>
      <c r="E8632">
        <v>456.2</v>
      </c>
      <c r="F8632" t="s">
        <v>11</v>
      </c>
      <c r="G8632" s="3">
        <f t="shared" si="268"/>
        <v>44409</v>
      </c>
      <c r="H8632">
        <f t="shared" si="269"/>
        <v>31</v>
      </c>
    </row>
    <row r="8633" spans="1:8" x14ac:dyDescent="0.35">
      <c r="A8633" t="s">
        <v>8639</v>
      </c>
      <c r="B8633">
        <v>1013</v>
      </c>
      <c r="C8633" s="1">
        <v>44593</v>
      </c>
      <c r="D8633" s="1">
        <v>44969</v>
      </c>
      <c r="E8633">
        <v>157.34</v>
      </c>
      <c r="F8633" t="s">
        <v>11</v>
      </c>
      <c r="G8633" s="3">
        <f t="shared" si="268"/>
        <v>44593</v>
      </c>
      <c r="H8633">
        <f t="shared" si="269"/>
        <v>13</v>
      </c>
    </row>
    <row r="8634" spans="1:8" x14ac:dyDescent="0.35">
      <c r="A8634" t="s">
        <v>8640</v>
      </c>
      <c r="B8634">
        <v>4824</v>
      </c>
      <c r="C8634" s="1">
        <v>43982</v>
      </c>
      <c r="D8634" s="1">
        <v>45366</v>
      </c>
      <c r="E8634">
        <v>42.39</v>
      </c>
      <c r="F8634" t="s">
        <v>6</v>
      </c>
      <c r="G8634" s="3">
        <f t="shared" si="268"/>
        <v>43952</v>
      </c>
      <c r="H8634">
        <f t="shared" si="269"/>
        <v>46</v>
      </c>
    </row>
    <row r="8635" spans="1:8" x14ac:dyDescent="0.35">
      <c r="A8635" t="s">
        <v>8641</v>
      </c>
      <c r="B8635">
        <v>5521</v>
      </c>
      <c r="C8635" s="1">
        <v>45660</v>
      </c>
      <c r="D8635" s="1">
        <v>44969</v>
      </c>
      <c r="E8635">
        <v>195.21</v>
      </c>
      <c r="F8635" t="s">
        <v>8</v>
      </c>
      <c r="G8635" s="3">
        <f t="shared" si="268"/>
        <v>45658</v>
      </c>
      <c r="H8635">
        <f t="shared" si="269"/>
        <v>23</v>
      </c>
    </row>
    <row r="8636" spans="1:8" x14ac:dyDescent="0.35">
      <c r="A8636" t="s">
        <v>8642</v>
      </c>
      <c r="B8636">
        <v>2371</v>
      </c>
      <c r="C8636" s="1">
        <v>44325</v>
      </c>
      <c r="D8636" s="1">
        <v>44198</v>
      </c>
      <c r="E8636">
        <v>193.16</v>
      </c>
      <c r="F8636" t="s">
        <v>6</v>
      </c>
      <c r="G8636" s="3">
        <f t="shared" si="268"/>
        <v>44317</v>
      </c>
      <c r="H8636">
        <f t="shared" si="269"/>
        <v>4</v>
      </c>
    </row>
    <row r="8637" spans="1:8" x14ac:dyDescent="0.35">
      <c r="A8637" t="s">
        <v>8643</v>
      </c>
      <c r="B8637">
        <v>5790</v>
      </c>
      <c r="C8637" s="1">
        <v>44585</v>
      </c>
      <c r="D8637" s="1">
        <v>45366</v>
      </c>
      <c r="E8637">
        <v>294.33</v>
      </c>
      <c r="F8637" t="s">
        <v>11</v>
      </c>
      <c r="G8637" s="3">
        <f t="shared" si="268"/>
        <v>44562</v>
      </c>
      <c r="H8637">
        <f t="shared" si="269"/>
        <v>26</v>
      </c>
    </row>
    <row r="8638" spans="1:8" x14ac:dyDescent="0.35">
      <c r="A8638" s="2" t="s">
        <v>8644</v>
      </c>
      <c r="B8638">
        <v>3438</v>
      </c>
      <c r="C8638" s="1">
        <v>45569</v>
      </c>
      <c r="D8638" s="1">
        <v>44969</v>
      </c>
      <c r="E8638">
        <v>185.22</v>
      </c>
      <c r="F8638" t="s">
        <v>11</v>
      </c>
      <c r="G8638" s="3">
        <f t="shared" si="268"/>
        <v>45566</v>
      </c>
      <c r="H8638">
        <f t="shared" si="269"/>
        <v>20</v>
      </c>
    </row>
    <row r="8639" spans="1:8" x14ac:dyDescent="0.35">
      <c r="A8639" t="s">
        <v>8645</v>
      </c>
      <c r="B8639">
        <v>5271</v>
      </c>
      <c r="C8639" s="1">
        <v>45511</v>
      </c>
      <c r="D8639" s="1">
        <v>44012</v>
      </c>
      <c r="E8639">
        <v>351.37</v>
      </c>
      <c r="F8639" t="s">
        <v>8</v>
      </c>
      <c r="G8639" s="3">
        <f t="shared" si="268"/>
        <v>45505</v>
      </c>
      <c r="H8639">
        <f t="shared" si="269"/>
        <v>50</v>
      </c>
    </row>
    <row r="8640" spans="1:8" x14ac:dyDescent="0.35">
      <c r="A8640" t="s">
        <v>8646</v>
      </c>
      <c r="B8640">
        <v>8503</v>
      </c>
      <c r="C8640" s="1">
        <v>43903</v>
      </c>
      <c r="D8640" s="1">
        <v>43993</v>
      </c>
      <c r="E8640">
        <v>267.73</v>
      </c>
      <c r="F8640" t="s">
        <v>6</v>
      </c>
      <c r="G8640" s="3">
        <f t="shared" si="268"/>
        <v>43891</v>
      </c>
      <c r="H8640">
        <f t="shared" si="269"/>
        <v>3</v>
      </c>
    </row>
    <row r="8641" spans="1:8" x14ac:dyDescent="0.35">
      <c r="A8641" t="s">
        <v>8647</v>
      </c>
      <c r="B8641">
        <v>6190</v>
      </c>
      <c r="C8641" s="1">
        <v>44804</v>
      </c>
      <c r="D8641" s="1" t="e">
        <v>#N/A</v>
      </c>
      <c r="E8641">
        <v>114.69</v>
      </c>
      <c r="F8641" t="s">
        <v>11</v>
      </c>
      <c r="G8641" s="3">
        <f t="shared" si="268"/>
        <v>44774</v>
      </c>
      <c r="H8641" t="e">
        <f t="shared" si="269"/>
        <v>#VALUE!</v>
      </c>
    </row>
    <row r="8642" spans="1:8" x14ac:dyDescent="0.35">
      <c r="A8642" t="s">
        <v>8648</v>
      </c>
      <c r="B8642">
        <v>1132</v>
      </c>
      <c r="C8642" s="1">
        <v>43925</v>
      </c>
      <c r="D8642" s="1">
        <v>45366</v>
      </c>
      <c r="E8642">
        <v>151.86000000000001</v>
      </c>
      <c r="F8642" t="s">
        <v>8</v>
      </c>
      <c r="G8642" s="3">
        <f t="shared" si="268"/>
        <v>43922</v>
      </c>
      <c r="H8642">
        <f t="shared" si="269"/>
        <v>48</v>
      </c>
    </row>
    <row r="8643" spans="1:8" x14ac:dyDescent="0.35">
      <c r="A8643" t="s">
        <v>8649</v>
      </c>
      <c r="B8643">
        <v>6279</v>
      </c>
      <c r="C8643" s="1">
        <v>44577</v>
      </c>
      <c r="D8643" s="1">
        <v>45366</v>
      </c>
      <c r="E8643">
        <v>149.85</v>
      </c>
      <c r="F8643" t="s">
        <v>6</v>
      </c>
      <c r="G8643" s="3">
        <f t="shared" ref="G8643:G8706" si="270">DATE(YEAR(C8643),MONTH(C8643),1)</f>
        <v>44562</v>
      </c>
      <c r="H8643">
        <f t="shared" ref="H8643:H8706" si="271">ABS(IF(ISNUMBER(D8643),ROUND((D8643-C8643)/30,0),"AA"))</f>
        <v>26</v>
      </c>
    </row>
    <row r="8644" spans="1:8" x14ac:dyDescent="0.35">
      <c r="A8644" t="s">
        <v>8650</v>
      </c>
      <c r="B8644">
        <v>9119</v>
      </c>
      <c r="C8644" s="1">
        <v>45475</v>
      </c>
      <c r="D8644" s="1">
        <v>43993</v>
      </c>
      <c r="E8644">
        <v>328.81</v>
      </c>
      <c r="F8644" t="s">
        <v>6</v>
      </c>
      <c r="G8644" s="3">
        <f t="shared" si="270"/>
        <v>45474</v>
      </c>
      <c r="H8644">
        <f t="shared" si="271"/>
        <v>49</v>
      </c>
    </row>
    <row r="8645" spans="1:8" x14ac:dyDescent="0.35">
      <c r="A8645" t="s">
        <v>8651</v>
      </c>
      <c r="B8645">
        <v>2552</v>
      </c>
      <c r="C8645" s="1">
        <v>44640</v>
      </c>
      <c r="D8645" s="1">
        <v>44012</v>
      </c>
      <c r="E8645">
        <v>261.77999999999997</v>
      </c>
      <c r="F8645" t="s">
        <v>11</v>
      </c>
      <c r="G8645" s="3">
        <f t="shared" si="270"/>
        <v>44621</v>
      </c>
      <c r="H8645">
        <f t="shared" si="271"/>
        <v>21</v>
      </c>
    </row>
    <row r="8646" spans="1:8" x14ac:dyDescent="0.35">
      <c r="A8646" t="s">
        <v>8652</v>
      </c>
      <c r="B8646">
        <v>9656</v>
      </c>
      <c r="C8646" s="1">
        <v>45241</v>
      </c>
      <c r="D8646" s="1" t="e">
        <v>#N/A</v>
      </c>
      <c r="E8646">
        <v>404.15</v>
      </c>
      <c r="F8646" t="s">
        <v>8</v>
      </c>
      <c r="G8646" s="3">
        <f t="shared" si="270"/>
        <v>45231</v>
      </c>
      <c r="H8646" t="e">
        <f t="shared" si="271"/>
        <v>#VALUE!</v>
      </c>
    </row>
    <row r="8647" spans="1:8" x14ac:dyDescent="0.35">
      <c r="A8647" t="s">
        <v>8653</v>
      </c>
      <c r="B8647">
        <v>1845</v>
      </c>
      <c r="C8647" s="1">
        <v>45313</v>
      </c>
      <c r="D8647" s="1">
        <v>45008</v>
      </c>
      <c r="E8647">
        <v>39.29</v>
      </c>
      <c r="F8647" t="s">
        <v>8</v>
      </c>
      <c r="G8647" s="3">
        <f t="shared" si="270"/>
        <v>45292</v>
      </c>
      <c r="H8647">
        <f t="shared" si="271"/>
        <v>10</v>
      </c>
    </row>
    <row r="8648" spans="1:8" x14ac:dyDescent="0.35">
      <c r="A8648" t="s">
        <v>8654</v>
      </c>
      <c r="B8648">
        <v>9780</v>
      </c>
      <c r="C8648" s="1">
        <v>45410</v>
      </c>
      <c r="D8648" s="1" t="e">
        <v>#N/A</v>
      </c>
      <c r="E8648">
        <v>245.41</v>
      </c>
      <c r="F8648" t="s">
        <v>11</v>
      </c>
      <c r="G8648" s="3">
        <f t="shared" si="270"/>
        <v>45383</v>
      </c>
      <c r="H8648" t="e">
        <f t="shared" si="271"/>
        <v>#VALUE!</v>
      </c>
    </row>
    <row r="8649" spans="1:8" x14ac:dyDescent="0.35">
      <c r="A8649" t="s">
        <v>8655</v>
      </c>
      <c r="B8649">
        <v>2405</v>
      </c>
      <c r="C8649" s="1">
        <v>45132</v>
      </c>
      <c r="D8649" s="1">
        <v>43908</v>
      </c>
      <c r="E8649">
        <v>162.88999999999999</v>
      </c>
      <c r="F8649" t="s">
        <v>8</v>
      </c>
      <c r="G8649" s="3">
        <f t="shared" si="270"/>
        <v>45108</v>
      </c>
      <c r="H8649">
        <f t="shared" si="271"/>
        <v>41</v>
      </c>
    </row>
    <row r="8650" spans="1:8" x14ac:dyDescent="0.35">
      <c r="A8650" t="s">
        <v>8656</v>
      </c>
      <c r="B8650">
        <v>2381</v>
      </c>
      <c r="C8650" s="1">
        <v>44675</v>
      </c>
      <c r="D8650" s="1">
        <v>44099</v>
      </c>
      <c r="E8650">
        <v>169.04</v>
      </c>
      <c r="F8650" t="s">
        <v>11</v>
      </c>
      <c r="G8650" s="3">
        <f t="shared" si="270"/>
        <v>44652</v>
      </c>
      <c r="H8650">
        <f t="shared" si="271"/>
        <v>19</v>
      </c>
    </row>
    <row r="8651" spans="1:8" x14ac:dyDescent="0.35">
      <c r="A8651" t="s">
        <v>8657</v>
      </c>
      <c r="B8651">
        <v>5098</v>
      </c>
      <c r="C8651" s="1">
        <v>44268</v>
      </c>
      <c r="D8651" s="1">
        <v>44661</v>
      </c>
      <c r="E8651">
        <v>122.13</v>
      </c>
      <c r="F8651" t="s">
        <v>6</v>
      </c>
      <c r="G8651" s="3">
        <f t="shared" si="270"/>
        <v>44256</v>
      </c>
      <c r="H8651">
        <f t="shared" si="271"/>
        <v>13</v>
      </c>
    </row>
    <row r="8652" spans="1:8" x14ac:dyDescent="0.35">
      <c r="A8652" t="s">
        <v>8658</v>
      </c>
      <c r="B8652">
        <v>9763</v>
      </c>
      <c r="C8652" s="1">
        <v>43912</v>
      </c>
      <c r="D8652" s="1">
        <v>45008</v>
      </c>
      <c r="E8652">
        <v>212.15</v>
      </c>
      <c r="F8652" t="s">
        <v>8</v>
      </c>
      <c r="G8652" s="3">
        <f t="shared" si="270"/>
        <v>43891</v>
      </c>
      <c r="H8652">
        <f t="shared" si="271"/>
        <v>37</v>
      </c>
    </row>
    <row r="8653" spans="1:8" x14ac:dyDescent="0.35">
      <c r="A8653" t="s">
        <v>8659</v>
      </c>
      <c r="B8653">
        <v>2702</v>
      </c>
      <c r="C8653" s="1">
        <v>43988</v>
      </c>
      <c r="D8653" s="1">
        <v>44399</v>
      </c>
      <c r="E8653">
        <v>473.19</v>
      </c>
      <c r="F8653" t="s">
        <v>11</v>
      </c>
      <c r="G8653" s="3">
        <f t="shared" si="270"/>
        <v>43983</v>
      </c>
      <c r="H8653">
        <f t="shared" si="271"/>
        <v>14</v>
      </c>
    </row>
    <row r="8654" spans="1:8" x14ac:dyDescent="0.35">
      <c r="A8654" t="s">
        <v>8660</v>
      </c>
      <c r="B8654">
        <v>8960</v>
      </c>
      <c r="C8654" s="1">
        <v>45424</v>
      </c>
      <c r="D8654" s="1">
        <v>44946</v>
      </c>
      <c r="E8654">
        <v>401.23</v>
      </c>
      <c r="F8654" t="s">
        <v>11</v>
      </c>
      <c r="G8654" s="3">
        <f t="shared" si="270"/>
        <v>45413</v>
      </c>
      <c r="H8654">
        <f t="shared" si="271"/>
        <v>16</v>
      </c>
    </row>
    <row r="8655" spans="1:8" x14ac:dyDescent="0.35">
      <c r="A8655" t="s">
        <v>8661</v>
      </c>
      <c r="B8655">
        <v>9991</v>
      </c>
      <c r="C8655" s="1">
        <v>45694</v>
      </c>
      <c r="D8655" s="1" t="e">
        <v>#N/A</v>
      </c>
      <c r="E8655">
        <v>233.49</v>
      </c>
      <c r="F8655" t="s">
        <v>11</v>
      </c>
      <c r="G8655" s="3">
        <f t="shared" si="270"/>
        <v>45689</v>
      </c>
      <c r="H8655" t="e">
        <f t="shared" si="271"/>
        <v>#VALUE!</v>
      </c>
    </row>
    <row r="8656" spans="1:8" x14ac:dyDescent="0.35">
      <c r="A8656" t="s">
        <v>8662</v>
      </c>
      <c r="B8656">
        <v>7641</v>
      </c>
      <c r="C8656" s="1">
        <v>44940</v>
      </c>
      <c r="D8656" s="1">
        <v>45366</v>
      </c>
      <c r="E8656">
        <v>319.12</v>
      </c>
      <c r="F8656" t="s">
        <v>6</v>
      </c>
      <c r="G8656" s="3">
        <f t="shared" si="270"/>
        <v>44927</v>
      </c>
      <c r="H8656">
        <f t="shared" si="271"/>
        <v>14</v>
      </c>
    </row>
    <row r="8657" spans="1:8" x14ac:dyDescent="0.35">
      <c r="A8657" t="s">
        <v>8663</v>
      </c>
      <c r="B8657">
        <v>7934</v>
      </c>
      <c r="C8657" s="1">
        <v>44971</v>
      </c>
      <c r="D8657" s="1">
        <v>44814</v>
      </c>
      <c r="E8657">
        <v>157.58000000000001</v>
      </c>
      <c r="F8657" t="s">
        <v>6</v>
      </c>
      <c r="G8657" s="3">
        <f t="shared" si="270"/>
        <v>44958</v>
      </c>
      <c r="H8657">
        <f t="shared" si="271"/>
        <v>5</v>
      </c>
    </row>
    <row r="8658" spans="1:8" x14ac:dyDescent="0.35">
      <c r="A8658" t="s">
        <v>8664</v>
      </c>
      <c r="B8658">
        <v>8440</v>
      </c>
      <c r="C8658" s="1">
        <v>44140</v>
      </c>
      <c r="D8658" s="1">
        <v>44969</v>
      </c>
      <c r="E8658">
        <v>421.09</v>
      </c>
      <c r="F8658" t="s">
        <v>6</v>
      </c>
      <c r="G8658" s="3">
        <f t="shared" si="270"/>
        <v>44136</v>
      </c>
      <c r="H8658">
        <f t="shared" si="271"/>
        <v>28</v>
      </c>
    </row>
    <row r="8659" spans="1:8" x14ac:dyDescent="0.35">
      <c r="A8659" t="s">
        <v>8665</v>
      </c>
      <c r="B8659">
        <v>9977</v>
      </c>
      <c r="C8659" s="1">
        <v>44814</v>
      </c>
      <c r="D8659" s="1">
        <v>44099</v>
      </c>
      <c r="E8659">
        <v>329.33</v>
      </c>
      <c r="F8659" t="s">
        <v>11</v>
      </c>
      <c r="G8659" s="3">
        <f t="shared" si="270"/>
        <v>44805</v>
      </c>
      <c r="H8659">
        <f t="shared" si="271"/>
        <v>24</v>
      </c>
    </row>
    <row r="8660" spans="1:8" x14ac:dyDescent="0.35">
      <c r="A8660" t="s">
        <v>8666</v>
      </c>
      <c r="B8660">
        <v>3339</v>
      </c>
      <c r="C8660" s="1">
        <v>44957</v>
      </c>
      <c r="D8660" s="1">
        <v>45339</v>
      </c>
      <c r="E8660">
        <v>433.23</v>
      </c>
      <c r="F8660" t="s">
        <v>8</v>
      </c>
      <c r="G8660" s="3">
        <f t="shared" si="270"/>
        <v>44927</v>
      </c>
      <c r="H8660">
        <f t="shared" si="271"/>
        <v>13</v>
      </c>
    </row>
    <row r="8661" spans="1:8" x14ac:dyDescent="0.35">
      <c r="A8661" t="s">
        <v>8667</v>
      </c>
      <c r="B8661">
        <v>4242</v>
      </c>
      <c r="C8661" s="1">
        <v>45424</v>
      </c>
      <c r="D8661" s="1">
        <v>45008</v>
      </c>
      <c r="E8661">
        <v>129.75</v>
      </c>
      <c r="F8661" t="s">
        <v>8</v>
      </c>
      <c r="G8661" s="3">
        <f t="shared" si="270"/>
        <v>45413</v>
      </c>
      <c r="H8661">
        <f t="shared" si="271"/>
        <v>14</v>
      </c>
    </row>
    <row r="8662" spans="1:8" x14ac:dyDescent="0.35">
      <c r="A8662" t="s">
        <v>8668</v>
      </c>
      <c r="B8662">
        <v>2181</v>
      </c>
      <c r="C8662" s="1">
        <v>44536</v>
      </c>
      <c r="D8662" s="1">
        <v>43908</v>
      </c>
      <c r="E8662">
        <v>192.42</v>
      </c>
      <c r="F8662" t="s">
        <v>6</v>
      </c>
      <c r="G8662" s="3">
        <f t="shared" si="270"/>
        <v>44531</v>
      </c>
      <c r="H8662">
        <f t="shared" si="271"/>
        <v>21</v>
      </c>
    </row>
    <row r="8663" spans="1:8" x14ac:dyDescent="0.35">
      <c r="A8663" t="s">
        <v>8669</v>
      </c>
      <c r="B8663">
        <v>3936</v>
      </c>
      <c r="C8663" s="1">
        <v>45128</v>
      </c>
      <c r="D8663" s="1">
        <v>45008</v>
      </c>
      <c r="E8663">
        <v>356.3</v>
      </c>
      <c r="F8663" t="s">
        <v>11</v>
      </c>
      <c r="G8663" s="3">
        <f t="shared" si="270"/>
        <v>45108</v>
      </c>
      <c r="H8663">
        <f t="shared" si="271"/>
        <v>4</v>
      </c>
    </row>
    <row r="8664" spans="1:8" x14ac:dyDescent="0.35">
      <c r="A8664" t="s">
        <v>8670</v>
      </c>
      <c r="B8664">
        <v>1200</v>
      </c>
      <c r="C8664" s="1">
        <v>45555</v>
      </c>
      <c r="D8664" s="1">
        <v>45008</v>
      </c>
      <c r="E8664">
        <v>208.08</v>
      </c>
      <c r="F8664" t="s">
        <v>11</v>
      </c>
      <c r="G8664" s="3">
        <f t="shared" si="270"/>
        <v>45536</v>
      </c>
      <c r="H8664">
        <f t="shared" si="271"/>
        <v>18</v>
      </c>
    </row>
    <row r="8665" spans="1:8" x14ac:dyDescent="0.35">
      <c r="A8665" t="s">
        <v>8671</v>
      </c>
      <c r="B8665">
        <v>4025</v>
      </c>
      <c r="C8665" s="1">
        <v>44679</v>
      </c>
      <c r="D8665" s="1">
        <v>43908</v>
      </c>
      <c r="E8665">
        <v>105.67</v>
      </c>
      <c r="F8665" t="s">
        <v>11</v>
      </c>
      <c r="G8665" s="3">
        <f t="shared" si="270"/>
        <v>44652</v>
      </c>
      <c r="H8665">
        <f t="shared" si="271"/>
        <v>26</v>
      </c>
    </row>
    <row r="8666" spans="1:8" x14ac:dyDescent="0.35">
      <c r="A8666" t="s">
        <v>8672</v>
      </c>
      <c r="B8666">
        <v>9228</v>
      </c>
      <c r="C8666" s="1">
        <v>45315</v>
      </c>
      <c r="D8666" s="1">
        <v>45366</v>
      </c>
      <c r="E8666">
        <v>221.55</v>
      </c>
      <c r="F8666" t="s">
        <v>6</v>
      </c>
      <c r="G8666" s="3">
        <f t="shared" si="270"/>
        <v>45292</v>
      </c>
      <c r="H8666">
        <f t="shared" si="271"/>
        <v>2</v>
      </c>
    </row>
    <row r="8667" spans="1:8" x14ac:dyDescent="0.35">
      <c r="A8667" t="s">
        <v>8673</v>
      </c>
      <c r="B8667">
        <v>6490</v>
      </c>
      <c r="C8667" s="1">
        <v>45607</v>
      </c>
      <c r="D8667" s="1">
        <v>45366</v>
      </c>
      <c r="E8667">
        <v>455.88</v>
      </c>
      <c r="F8667" t="s">
        <v>11</v>
      </c>
      <c r="G8667" s="3">
        <f t="shared" si="270"/>
        <v>45597</v>
      </c>
      <c r="H8667">
        <f t="shared" si="271"/>
        <v>8</v>
      </c>
    </row>
    <row r="8668" spans="1:8" x14ac:dyDescent="0.35">
      <c r="A8668" t="s">
        <v>8674</v>
      </c>
      <c r="B8668">
        <v>6348</v>
      </c>
      <c r="C8668" s="1">
        <v>44131</v>
      </c>
      <c r="D8668" s="1">
        <v>44198</v>
      </c>
      <c r="E8668">
        <v>458.6</v>
      </c>
      <c r="F8668" t="s">
        <v>11</v>
      </c>
      <c r="G8668" s="3">
        <f t="shared" si="270"/>
        <v>44105</v>
      </c>
      <c r="H8668">
        <f t="shared" si="271"/>
        <v>2</v>
      </c>
    </row>
    <row r="8669" spans="1:8" x14ac:dyDescent="0.35">
      <c r="A8669" t="s">
        <v>8675</v>
      </c>
      <c r="B8669">
        <v>3755</v>
      </c>
      <c r="C8669" s="1">
        <v>45591</v>
      </c>
      <c r="D8669" s="1">
        <v>44099</v>
      </c>
      <c r="E8669">
        <v>151.27000000000001</v>
      </c>
      <c r="F8669" t="s">
        <v>11</v>
      </c>
      <c r="G8669" s="3">
        <f t="shared" si="270"/>
        <v>45566</v>
      </c>
      <c r="H8669">
        <f t="shared" si="271"/>
        <v>50</v>
      </c>
    </row>
    <row r="8670" spans="1:8" x14ac:dyDescent="0.35">
      <c r="A8670" t="s">
        <v>8676</v>
      </c>
      <c r="B8670">
        <v>2570</v>
      </c>
      <c r="C8670" s="1">
        <v>44672</v>
      </c>
      <c r="D8670" s="1">
        <v>44012</v>
      </c>
      <c r="E8670">
        <v>151.75</v>
      </c>
      <c r="F8670" t="s">
        <v>11</v>
      </c>
      <c r="G8670" s="3">
        <f t="shared" si="270"/>
        <v>44652</v>
      </c>
      <c r="H8670">
        <f t="shared" si="271"/>
        <v>22</v>
      </c>
    </row>
    <row r="8671" spans="1:8" x14ac:dyDescent="0.35">
      <c r="A8671" t="s">
        <v>8677</v>
      </c>
      <c r="B8671">
        <v>1447</v>
      </c>
      <c r="C8671" s="1">
        <v>44547</v>
      </c>
      <c r="D8671" s="1">
        <v>45339</v>
      </c>
      <c r="E8671">
        <v>207.82</v>
      </c>
      <c r="F8671" t="s">
        <v>6</v>
      </c>
      <c r="G8671" s="3">
        <f t="shared" si="270"/>
        <v>44531</v>
      </c>
      <c r="H8671">
        <f t="shared" si="271"/>
        <v>26</v>
      </c>
    </row>
    <row r="8672" spans="1:8" x14ac:dyDescent="0.35">
      <c r="A8672" t="s">
        <v>8678</v>
      </c>
      <c r="B8672">
        <v>1600</v>
      </c>
      <c r="C8672" s="1">
        <v>44528</v>
      </c>
      <c r="D8672" s="1">
        <v>44661</v>
      </c>
      <c r="E8672">
        <v>60.52</v>
      </c>
      <c r="F8672" t="s">
        <v>11</v>
      </c>
      <c r="G8672" s="3">
        <f t="shared" si="270"/>
        <v>44501</v>
      </c>
      <c r="H8672">
        <f t="shared" si="271"/>
        <v>4</v>
      </c>
    </row>
    <row r="8673" spans="1:8" x14ac:dyDescent="0.35">
      <c r="A8673" t="s">
        <v>8679</v>
      </c>
      <c r="B8673">
        <v>5195</v>
      </c>
      <c r="C8673" s="1">
        <v>44836</v>
      </c>
      <c r="D8673" s="1">
        <v>45366</v>
      </c>
      <c r="E8673">
        <v>166.68</v>
      </c>
      <c r="F8673" t="s">
        <v>8</v>
      </c>
      <c r="G8673" s="3">
        <f t="shared" si="270"/>
        <v>44835</v>
      </c>
      <c r="H8673">
        <f t="shared" si="271"/>
        <v>18</v>
      </c>
    </row>
    <row r="8674" spans="1:8" x14ac:dyDescent="0.35">
      <c r="A8674" t="s">
        <v>8680</v>
      </c>
      <c r="B8674">
        <v>3321</v>
      </c>
      <c r="C8674" s="1">
        <v>45432</v>
      </c>
      <c r="D8674" s="1" t="e">
        <v>#N/A</v>
      </c>
      <c r="E8674">
        <v>19.36</v>
      </c>
      <c r="F8674" t="s">
        <v>6</v>
      </c>
      <c r="G8674" s="3">
        <f t="shared" si="270"/>
        <v>45413</v>
      </c>
      <c r="H8674" t="e">
        <f t="shared" si="271"/>
        <v>#VALUE!</v>
      </c>
    </row>
    <row r="8675" spans="1:8" x14ac:dyDescent="0.35">
      <c r="A8675" t="s">
        <v>8681</v>
      </c>
      <c r="B8675">
        <v>7953</v>
      </c>
      <c r="C8675" s="1">
        <v>44110</v>
      </c>
      <c r="D8675" s="1">
        <v>45366</v>
      </c>
      <c r="E8675">
        <v>447.49</v>
      </c>
      <c r="F8675" t="s">
        <v>11</v>
      </c>
      <c r="G8675" s="3">
        <f t="shared" si="270"/>
        <v>44105</v>
      </c>
      <c r="H8675">
        <f t="shared" si="271"/>
        <v>42</v>
      </c>
    </row>
    <row r="8676" spans="1:8" x14ac:dyDescent="0.35">
      <c r="A8676" t="s">
        <v>8682</v>
      </c>
      <c r="B8676">
        <v>9508</v>
      </c>
      <c r="C8676" s="1">
        <v>45589</v>
      </c>
      <c r="D8676" s="1">
        <v>45008</v>
      </c>
      <c r="E8676">
        <v>78.92</v>
      </c>
      <c r="F8676" t="s">
        <v>11</v>
      </c>
      <c r="G8676" s="3">
        <f t="shared" si="270"/>
        <v>45566</v>
      </c>
      <c r="H8676">
        <f t="shared" si="271"/>
        <v>19</v>
      </c>
    </row>
    <row r="8677" spans="1:8" x14ac:dyDescent="0.35">
      <c r="A8677" t="s">
        <v>8683</v>
      </c>
      <c r="B8677">
        <v>3238</v>
      </c>
      <c r="C8677" s="1">
        <v>45434</v>
      </c>
      <c r="D8677" s="1">
        <v>44399</v>
      </c>
      <c r="E8677">
        <v>146.16</v>
      </c>
      <c r="F8677" t="s">
        <v>11</v>
      </c>
      <c r="G8677" s="3">
        <f t="shared" si="270"/>
        <v>45413</v>
      </c>
      <c r="H8677">
        <f t="shared" si="271"/>
        <v>35</v>
      </c>
    </row>
    <row r="8678" spans="1:8" x14ac:dyDescent="0.35">
      <c r="A8678" t="s">
        <v>8684</v>
      </c>
      <c r="B8678">
        <v>6234</v>
      </c>
      <c r="C8678" s="1">
        <v>45266</v>
      </c>
      <c r="D8678" s="1">
        <v>43908</v>
      </c>
      <c r="E8678">
        <v>123.73</v>
      </c>
      <c r="F8678" t="s">
        <v>8</v>
      </c>
      <c r="G8678" s="3">
        <f t="shared" si="270"/>
        <v>45261</v>
      </c>
      <c r="H8678">
        <f t="shared" si="271"/>
        <v>45</v>
      </c>
    </row>
    <row r="8679" spans="1:8" x14ac:dyDescent="0.35">
      <c r="A8679" t="s">
        <v>8685</v>
      </c>
      <c r="B8679">
        <v>3137</v>
      </c>
      <c r="C8679" s="1">
        <v>45213</v>
      </c>
      <c r="D8679" s="1">
        <v>44814</v>
      </c>
      <c r="E8679">
        <v>100.25</v>
      </c>
      <c r="F8679" t="s">
        <v>11</v>
      </c>
      <c r="G8679" s="3">
        <f t="shared" si="270"/>
        <v>45200</v>
      </c>
      <c r="H8679">
        <f t="shared" si="271"/>
        <v>13</v>
      </c>
    </row>
    <row r="8680" spans="1:8" x14ac:dyDescent="0.35">
      <c r="A8680" t="s">
        <v>8686</v>
      </c>
      <c r="B8680">
        <v>1773</v>
      </c>
      <c r="C8680" s="1">
        <v>45440</v>
      </c>
      <c r="D8680" s="1">
        <v>44012</v>
      </c>
      <c r="E8680">
        <v>192.49</v>
      </c>
      <c r="F8680" t="s">
        <v>11</v>
      </c>
      <c r="G8680" s="3">
        <f t="shared" si="270"/>
        <v>45413</v>
      </c>
      <c r="H8680">
        <f t="shared" si="271"/>
        <v>48</v>
      </c>
    </row>
    <row r="8681" spans="1:8" x14ac:dyDescent="0.35">
      <c r="A8681" t="s">
        <v>8687</v>
      </c>
      <c r="B8681">
        <v>1451</v>
      </c>
      <c r="C8681" s="1">
        <v>45409</v>
      </c>
      <c r="D8681" s="1">
        <v>43993</v>
      </c>
      <c r="E8681">
        <v>56.85</v>
      </c>
      <c r="F8681" t="s">
        <v>8</v>
      </c>
      <c r="G8681" s="3">
        <f t="shared" si="270"/>
        <v>45383</v>
      </c>
      <c r="H8681">
        <f t="shared" si="271"/>
        <v>47</v>
      </c>
    </row>
    <row r="8682" spans="1:8" x14ac:dyDescent="0.35">
      <c r="A8682" t="s">
        <v>8688</v>
      </c>
      <c r="B8682">
        <v>1759</v>
      </c>
      <c r="C8682" s="1">
        <v>44797</v>
      </c>
      <c r="D8682" s="1">
        <v>44012</v>
      </c>
      <c r="E8682">
        <v>426.66</v>
      </c>
      <c r="F8682" t="s">
        <v>11</v>
      </c>
      <c r="G8682" s="3">
        <f t="shared" si="270"/>
        <v>44774</v>
      </c>
      <c r="H8682">
        <f t="shared" si="271"/>
        <v>26</v>
      </c>
    </row>
    <row r="8683" spans="1:8" x14ac:dyDescent="0.35">
      <c r="A8683" t="s">
        <v>8689</v>
      </c>
      <c r="B8683">
        <v>4403</v>
      </c>
      <c r="C8683" s="1">
        <v>45510</v>
      </c>
      <c r="D8683" s="1" t="e">
        <v>#N/A</v>
      </c>
      <c r="E8683">
        <v>135.44999999999999</v>
      </c>
      <c r="F8683" t="s">
        <v>6</v>
      </c>
      <c r="G8683" s="3">
        <f t="shared" si="270"/>
        <v>45505</v>
      </c>
      <c r="H8683" t="e">
        <f t="shared" si="271"/>
        <v>#VALUE!</v>
      </c>
    </row>
    <row r="8684" spans="1:8" x14ac:dyDescent="0.35">
      <c r="A8684" t="s">
        <v>8690</v>
      </c>
      <c r="B8684">
        <v>4425</v>
      </c>
      <c r="C8684" s="1">
        <v>45460</v>
      </c>
      <c r="D8684" s="1">
        <v>44969</v>
      </c>
      <c r="E8684">
        <v>119.58</v>
      </c>
      <c r="F8684" t="s">
        <v>11</v>
      </c>
      <c r="G8684" s="3">
        <f t="shared" si="270"/>
        <v>45444</v>
      </c>
      <c r="H8684">
        <f t="shared" si="271"/>
        <v>16</v>
      </c>
    </row>
    <row r="8685" spans="1:8" x14ac:dyDescent="0.35">
      <c r="A8685" t="s">
        <v>8691</v>
      </c>
      <c r="B8685">
        <v>4152</v>
      </c>
      <c r="C8685" s="1">
        <v>45073</v>
      </c>
      <c r="D8685" s="1">
        <v>45366</v>
      </c>
      <c r="E8685">
        <v>121.63</v>
      </c>
      <c r="F8685" t="s">
        <v>11</v>
      </c>
      <c r="G8685" s="3">
        <f t="shared" si="270"/>
        <v>45047</v>
      </c>
      <c r="H8685">
        <f t="shared" si="271"/>
        <v>10</v>
      </c>
    </row>
    <row r="8686" spans="1:8" x14ac:dyDescent="0.35">
      <c r="A8686" t="s">
        <v>8692</v>
      </c>
      <c r="B8686">
        <v>6957</v>
      </c>
      <c r="C8686" s="1">
        <v>43876</v>
      </c>
      <c r="D8686" s="1" t="e">
        <v>#N/A</v>
      </c>
      <c r="E8686">
        <v>98.95</v>
      </c>
      <c r="F8686" t="s">
        <v>6</v>
      </c>
      <c r="G8686" s="3">
        <f t="shared" si="270"/>
        <v>43862</v>
      </c>
      <c r="H8686" t="e">
        <f t="shared" si="271"/>
        <v>#VALUE!</v>
      </c>
    </row>
    <row r="8687" spans="1:8" x14ac:dyDescent="0.35">
      <c r="A8687" t="s">
        <v>8693</v>
      </c>
      <c r="B8687">
        <v>2912</v>
      </c>
      <c r="C8687" s="1">
        <v>44034</v>
      </c>
      <c r="D8687" s="1" t="e">
        <v>#N/A</v>
      </c>
      <c r="E8687">
        <v>400.34</v>
      </c>
      <c r="F8687" t="s">
        <v>11</v>
      </c>
      <c r="G8687" s="3">
        <f t="shared" si="270"/>
        <v>44013</v>
      </c>
      <c r="H8687" t="e">
        <f t="shared" si="271"/>
        <v>#VALUE!</v>
      </c>
    </row>
    <row r="8688" spans="1:8" x14ac:dyDescent="0.35">
      <c r="A8688" t="s">
        <v>8694</v>
      </c>
      <c r="B8688">
        <v>4985</v>
      </c>
      <c r="C8688" s="1">
        <v>45251</v>
      </c>
      <c r="D8688" s="1">
        <v>45366</v>
      </c>
      <c r="E8688">
        <v>369.14</v>
      </c>
      <c r="F8688" t="s">
        <v>6</v>
      </c>
      <c r="G8688" s="3">
        <f t="shared" si="270"/>
        <v>45231</v>
      </c>
      <c r="H8688">
        <f t="shared" si="271"/>
        <v>4</v>
      </c>
    </row>
    <row r="8689" spans="1:8" x14ac:dyDescent="0.35">
      <c r="A8689" t="s">
        <v>8695</v>
      </c>
      <c r="B8689">
        <v>6497</v>
      </c>
      <c r="C8689" s="1">
        <v>44985</v>
      </c>
      <c r="D8689" s="1">
        <v>45008</v>
      </c>
      <c r="E8689">
        <v>417.88</v>
      </c>
      <c r="F8689" t="s">
        <v>6</v>
      </c>
      <c r="G8689" s="3">
        <f t="shared" si="270"/>
        <v>44958</v>
      </c>
      <c r="H8689">
        <f t="shared" si="271"/>
        <v>1</v>
      </c>
    </row>
    <row r="8690" spans="1:8" x14ac:dyDescent="0.35">
      <c r="A8690" t="s">
        <v>8696</v>
      </c>
      <c r="B8690">
        <v>5641</v>
      </c>
      <c r="C8690" s="1">
        <v>45206</v>
      </c>
      <c r="D8690" s="1">
        <v>45366</v>
      </c>
      <c r="E8690">
        <v>173.3</v>
      </c>
      <c r="F8690" t="s">
        <v>11</v>
      </c>
      <c r="G8690" s="3">
        <f t="shared" si="270"/>
        <v>45200</v>
      </c>
      <c r="H8690">
        <f t="shared" si="271"/>
        <v>5</v>
      </c>
    </row>
    <row r="8691" spans="1:8" x14ac:dyDescent="0.35">
      <c r="A8691" t="s">
        <v>8697</v>
      </c>
      <c r="B8691">
        <v>5985</v>
      </c>
      <c r="C8691" s="1">
        <v>44128</v>
      </c>
      <c r="D8691" s="1">
        <v>44399</v>
      </c>
      <c r="E8691">
        <v>100.98</v>
      </c>
      <c r="F8691" t="s">
        <v>6</v>
      </c>
      <c r="G8691" s="3">
        <f t="shared" si="270"/>
        <v>44105</v>
      </c>
      <c r="H8691">
        <f t="shared" si="271"/>
        <v>9</v>
      </c>
    </row>
    <row r="8692" spans="1:8" x14ac:dyDescent="0.35">
      <c r="A8692" t="s">
        <v>8698</v>
      </c>
      <c r="B8692">
        <v>5889</v>
      </c>
      <c r="C8692" s="1">
        <v>45000</v>
      </c>
      <c r="D8692" s="1">
        <v>45008</v>
      </c>
      <c r="E8692">
        <v>388.53</v>
      </c>
      <c r="F8692" t="s">
        <v>6</v>
      </c>
      <c r="G8692" s="3">
        <f t="shared" si="270"/>
        <v>44986</v>
      </c>
      <c r="H8692">
        <f t="shared" si="271"/>
        <v>0</v>
      </c>
    </row>
    <row r="8693" spans="1:8" x14ac:dyDescent="0.35">
      <c r="A8693" t="s">
        <v>8699</v>
      </c>
      <c r="B8693">
        <v>8253</v>
      </c>
      <c r="C8693" s="1">
        <v>44631</v>
      </c>
      <c r="D8693" s="1">
        <v>44969</v>
      </c>
      <c r="E8693">
        <v>219.82</v>
      </c>
      <c r="F8693" t="s">
        <v>11</v>
      </c>
      <c r="G8693" s="3">
        <f t="shared" si="270"/>
        <v>44621</v>
      </c>
      <c r="H8693">
        <f t="shared" si="271"/>
        <v>11</v>
      </c>
    </row>
    <row r="8694" spans="1:8" x14ac:dyDescent="0.35">
      <c r="A8694" t="s">
        <v>8700</v>
      </c>
      <c r="B8694">
        <v>3838</v>
      </c>
      <c r="C8694" s="1">
        <v>44542</v>
      </c>
      <c r="D8694" s="1">
        <v>45366</v>
      </c>
      <c r="E8694">
        <v>139.22</v>
      </c>
      <c r="F8694" t="s">
        <v>8</v>
      </c>
      <c r="G8694" s="3">
        <f t="shared" si="270"/>
        <v>44531</v>
      </c>
      <c r="H8694">
        <f t="shared" si="271"/>
        <v>27</v>
      </c>
    </row>
    <row r="8695" spans="1:8" x14ac:dyDescent="0.35">
      <c r="A8695" t="s">
        <v>8701</v>
      </c>
      <c r="B8695">
        <v>8045</v>
      </c>
      <c r="C8695" s="1">
        <v>44162</v>
      </c>
      <c r="D8695" s="1">
        <v>44012</v>
      </c>
      <c r="E8695">
        <v>220.41</v>
      </c>
      <c r="F8695" t="s">
        <v>6</v>
      </c>
      <c r="G8695" s="3">
        <f t="shared" si="270"/>
        <v>44136</v>
      </c>
      <c r="H8695">
        <f t="shared" si="271"/>
        <v>5</v>
      </c>
    </row>
    <row r="8696" spans="1:8" x14ac:dyDescent="0.35">
      <c r="A8696" t="s">
        <v>8702</v>
      </c>
      <c r="B8696">
        <v>3848</v>
      </c>
      <c r="C8696" s="1">
        <v>44947</v>
      </c>
      <c r="D8696" s="1">
        <v>44969</v>
      </c>
      <c r="E8696">
        <v>375.26</v>
      </c>
      <c r="F8696" t="s">
        <v>8</v>
      </c>
      <c r="G8696" s="3">
        <f t="shared" si="270"/>
        <v>44927</v>
      </c>
      <c r="H8696">
        <f t="shared" si="271"/>
        <v>1</v>
      </c>
    </row>
    <row r="8697" spans="1:8" x14ac:dyDescent="0.35">
      <c r="A8697" t="s">
        <v>8703</v>
      </c>
      <c r="B8697">
        <v>6842</v>
      </c>
      <c r="C8697" s="1">
        <v>45243</v>
      </c>
      <c r="D8697" s="1">
        <v>45366</v>
      </c>
      <c r="E8697">
        <v>131.28</v>
      </c>
      <c r="F8697" t="s">
        <v>6</v>
      </c>
      <c r="G8697" s="3">
        <f t="shared" si="270"/>
        <v>45231</v>
      </c>
      <c r="H8697">
        <f t="shared" si="271"/>
        <v>4</v>
      </c>
    </row>
    <row r="8698" spans="1:8" x14ac:dyDescent="0.35">
      <c r="A8698" t="s">
        <v>8704</v>
      </c>
      <c r="B8698">
        <v>8758</v>
      </c>
      <c r="C8698" s="1">
        <v>44779</v>
      </c>
      <c r="D8698" s="1">
        <v>43993</v>
      </c>
      <c r="E8698">
        <v>316.3</v>
      </c>
      <c r="F8698" t="s">
        <v>11</v>
      </c>
      <c r="G8698" s="3">
        <f t="shared" si="270"/>
        <v>44774</v>
      </c>
      <c r="H8698">
        <f t="shared" si="271"/>
        <v>26</v>
      </c>
    </row>
    <row r="8699" spans="1:8" x14ac:dyDescent="0.35">
      <c r="A8699" t="s">
        <v>8705</v>
      </c>
      <c r="B8699">
        <v>5533</v>
      </c>
      <c r="C8699" s="1">
        <v>45252</v>
      </c>
      <c r="D8699" s="1">
        <v>44198</v>
      </c>
      <c r="E8699">
        <v>334.32</v>
      </c>
      <c r="F8699" t="s">
        <v>8</v>
      </c>
      <c r="G8699" s="3">
        <f t="shared" si="270"/>
        <v>45231</v>
      </c>
      <c r="H8699">
        <f t="shared" si="271"/>
        <v>35</v>
      </c>
    </row>
    <row r="8700" spans="1:8" x14ac:dyDescent="0.35">
      <c r="A8700" t="s">
        <v>8706</v>
      </c>
      <c r="B8700">
        <v>6906</v>
      </c>
      <c r="C8700" s="1">
        <v>45448</v>
      </c>
      <c r="D8700" s="1">
        <v>45366</v>
      </c>
      <c r="E8700">
        <v>96.9</v>
      </c>
      <c r="F8700" t="s">
        <v>6</v>
      </c>
      <c r="G8700" s="3">
        <f t="shared" si="270"/>
        <v>45444</v>
      </c>
      <c r="H8700">
        <f t="shared" si="271"/>
        <v>3</v>
      </c>
    </row>
    <row r="8701" spans="1:8" x14ac:dyDescent="0.35">
      <c r="A8701" t="s">
        <v>8707</v>
      </c>
      <c r="B8701">
        <v>4801</v>
      </c>
      <c r="C8701" s="1">
        <v>44089</v>
      </c>
      <c r="D8701" s="1">
        <v>44969</v>
      </c>
      <c r="E8701">
        <v>184.54</v>
      </c>
      <c r="F8701" t="s">
        <v>11</v>
      </c>
      <c r="G8701" s="3">
        <f t="shared" si="270"/>
        <v>44075</v>
      </c>
      <c r="H8701">
        <f t="shared" si="271"/>
        <v>29</v>
      </c>
    </row>
    <row r="8702" spans="1:8" x14ac:dyDescent="0.35">
      <c r="A8702" t="s">
        <v>8708</v>
      </c>
      <c r="B8702">
        <v>6482</v>
      </c>
      <c r="C8702" s="1">
        <v>44401</v>
      </c>
      <c r="D8702" s="1">
        <v>45339</v>
      </c>
      <c r="E8702">
        <v>347.3</v>
      </c>
      <c r="F8702" t="s">
        <v>6</v>
      </c>
      <c r="G8702" s="3">
        <f t="shared" si="270"/>
        <v>44378</v>
      </c>
      <c r="H8702">
        <f t="shared" si="271"/>
        <v>31</v>
      </c>
    </row>
    <row r="8703" spans="1:8" x14ac:dyDescent="0.35">
      <c r="A8703" t="s">
        <v>8709</v>
      </c>
      <c r="B8703">
        <v>7623</v>
      </c>
      <c r="C8703" s="1">
        <v>45613</v>
      </c>
      <c r="D8703" s="1">
        <v>44399</v>
      </c>
      <c r="E8703">
        <v>191.75</v>
      </c>
      <c r="F8703" t="s">
        <v>6</v>
      </c>
      <c r="G8703" s="3">
        <f t="shared" si="270"/>
        <v>45597</v>
      </c>
      <c r="H8703">
        <f t="shared" si="271"/>
        <v>40</v>
      </c>
    </row>
    <row r="8704" spans="1:8" x14ac:dyDescent="0.35">
      <c r="A8704" t="s">
        <v>8710</v>
      </c>
      <c r="B8704">
        <v>2086</v>
      </c>
      <c r="C8704" s="1">
        <v>44304</v>
      </c>
      <c r="D8704" s="1">
        <v>44969</v>
      </c>
      <c r="E8704">
        <v>141.08000000000001</v>
      </c>
      <c r="F8704" t="s">
        <v>6</v>
      </c>
      <c r="G8704" s="3">
        <f t="shared" si="270"/>
        <v>44287</v>
      </c>
      <c r="H8704">
        <f t="shared" si="271"/>
        <v>22</v>
      </c>
    </row>
    <row r="8705" spans="1:8" x14ac:dyDescent="0.35">
      <c r="A8705" t="s">
        <v>8711</v>
      </c>
      <c r="B8705">
        <v>3583</v>
      </c>
      <c r="C8705" s="1">
        <v>44987</v>
      </c>
      <c r="D8705" s="1">
        <v>45008</v>
      </c>
      <c r="E8705">
        <v>191.17</v>
      </c>
      <c r="F8705" t="s">
        <v>11</v>
      </c>
      <c r="G8705" s="3">
        <f t="shared" si="270"/>
        <v>44986</v>
      </c>
      <c r="H8705">
        <f t="shared" si="271"/>
        <v>1</v>
      </c>
    </row>
    <row r="8706" spans="1:8" x14ac:dyDescent="0.35">
      <c r="A8706" t="s">
        <v>8712</v>
      </c>
      <c r="B8706">
        <v>9370</v>
      </c>
      <c r="C8706" s="1">
        <v>44179</v>
      </c>
      <c r="D8706" s="1" t="e">
        <v>#N/A</v>
      </c>
      <c r="E8706">
        <v>39.68</v>
      </c>
      <c r="F8706" t="s">
        <v>6</v>
      </c>
      <c r="G8706" s="3">
        <f t="shared" si="270"/>
        <v>44166</v>
      </c>
      <c r="H8706" t="e">
        <f t="shared" si="271"/>
        <v>#VALUE!</v>
      </c>
    </row>
    <row r="8707" spans="1:8" x14ac:dyDescent="0.35">
      <c r="A8707" t="s">
        <v>8713</v>
      </c>
      <c r="B8707">
        <v>7823</v>
      </c>
      <c r="C8707" s="1">
        <v>45181</v>
      </c>
      <c r="D8707" s="1" t="e">
        <v>#N/A</v>
      </c>
      <c r="E8707">
        <v>157.07</v>
      </c>
      <c r="F8707" t="s">
        <v>6</v>
      </c>
      <c r="G8707" s="3">
        <f t="shared" ref="G8707:G8770" si="272">DATE(YEAR(C8707),MONTH(C8707),1)</f>
        <v>45170</v>
      </c>
      <c r="H8707" t="e">
        <f t="shared" ref="H8707:H8770" si="273">ABS(IF(ISNUMBER(D8707),ROUND((D8707-C8707)/30,0),"AA"))</f>
        <v>#VALUE!</v>
      </c>
    </row>
    <row r="8708" spans="1:8" x14ac:dyDescent="0.35">
      <c r="A8708" t="s">
        <v>8714</v>
      </c>
      <c r="B8708">
        <v>8745</v>
      </c>
      <c r="C8708" s="1">
        <v>44975</v>
      </c>
      <c r="D8708" s="1">
        <v>44198</v>
      </c>
      <c r="E8708">
        <v>393.55</v>
      </c>
      <c r="F8708" t="s">
        <v>6</v>
      </c>
      <c r="G8708" s="3">
        <f t="shared" si="272"/>
        <v>44958</v>
      </c>
      <c r="H8708">
        <f t="shared" si="273"/>
        <v>26</v>
      </c>
    </row>
    <row r="8709" spans="1:8" x14ac:dyDescent="0.35">
      <c r="A8709" t="s">
        <v>8715</v>
      </c>
      <c r="B8709">
        <v>4590</v>
      </c>
      <c r="C8709" s="1">
        <v>44836</v>
      </c>
      <c r="D8709" s="1">
        <v>45366</v>
      </c>
      <c r="E8709">
        <v>132.11000000000001</v>
      </c>
      <c r="F8709" t="s">
        <v>8</v>
      </c>
      <c r="G8709" s="3">
        <f t="shared" si="272"/>
        <v>44835</v>
      </c>
      <c r="H8709">
        <f t="shared" si="273"/>
        <v>18</v>
      </c>
    </row>
    <row r="8710" spans="1:8" x14ac:dyDescent="0.35">
      <c r="A8710" t="s">
        <v>8716</v>
      </c>
      <c r="B8710">
        <v>7076</v>
      </c>
      <c r="C8710" s="1">
        <v>45219</v>
      </c>
      <c r="D8710" s="1">
        <v>43993</v>
      </c>
      <c r="E8710">
        <v>88.03</v>
      </c>
      <c r="F8710" t="s">
        <v>6</v>
      </c>
      <c r="G8710" s="3">
        <f t="shared" si="272"/>
        <v>45200</v>
      </c>
      <c r="H8710">
        <f t="shared" si="273"/>
        <v>41</v>
      </c>
    </row>
    <row r="8711" spans="1:8" x14ac:dyDescent="0.35">
      <c r="A8711" t="s">
        <v>8717</v>
      </c>
      <c r="B8711">
        <v>5436</v>
      </c>
      <c r="C8711" s="1">
        <v>45413</v>
      </c>
      <c r="D8711" s="1">
        <v>45008</v>
      </c>
      <c r="E8711">
        <v>462.66</v>
      </c>
      <c r="F8711" t="s">
        <v>6</v>
      </c>
      <c r="G8711" s="3">
        <f t="shared" si="272"/>
        <v>45413</v>
      </c>
      <c r="H8711">
        <f t="shared" si="273"/>
        <v>14</v>
      </c>
    </row>
    <row r="8712" spans="1:8" x14ac:dyDescent="0.35">
      <c r="A8712" t="s">
        <v>8718</v>
      </c>
      <c r="B8712">
        <v>8115</v>
      </c>
      <c r="C8712" s="1">
        <v>44780</v>
      </c>
      <c r="D8712" s="1">
        <v>43993</v>
      </c>
      <c r="E8712">
        <v>362.64</v>
      </c>
      <c r="F8712" t="s">
        <v>8</v>
      </c>
      <c r="G8712" s="3">
        <f t="shared" si="272"/>
        <v>44774</v>
      </c>
      <c r="H8712">
        <f t="shared" si="273"/>
        <v>26</v>
      </c>
    </row>
    <row r="8713" spans="1:8" x14ac:dyDescent="0.35">
      <c r="A8713" t="s">
        <v>8719</v>
      </c>
      <c r="B8713">
        <v>4822</v>
      </c>
      <c r="C8713" s="1">
        <v>45340</v>
      </c>
      <c r="D8713" s="1">
        <v>45339</v>
      </c>
      <c r="E8713">
        <v>175.65</v>
      </c>
      <c r="F8713" t="s">
        <v>8</v>
      </c>
      <c r="G8713" s="3">
        <f t="shared" si="272"/>
        <v>45323</v>
      </c>
      <c r="H8713">
        <f t="shared" si="273"/>
        <v>0</v>
      </c>
    </row>
    <row r="8714" spans="1:8" x14ac:dyDescent="0.35">
      <c r="A8714" t="s">
        <v>8720</v>
      </c>
      <c r="B8714">
        <v>7680</v>
      </c>
      <c r="C8714" s="1">
        <v>44911</v>
      </c>
      <c r="D8714" s="1">
        <v>43993</v>
      </c>
      <c r="E8714">
        <v>72.37</v>
      </c>
      <c r="F8714" t="s">
        <v>8</v>
      </c>
      <c r="G8714" s="3">
        <f t="shared" si="272"/>
        <v>44896</v>
      </c>
      <c r="H8714">
        <f t="shared" si="273"/>
        <v>31</v>
      </c>
    </row>
    <row r="8715" spans="1:8" x14ac:dyDescent="0.35">
      <c r="A8715" t="s">
        <v>8721</v>
      </c>
      <c r="B8715">
        <v>6555</v>
      </c>
      <c r="C8715" s="1">
        <v>44826</v>
      </c>
      <c r="D8715" s="1">
        <v>43993</v>
      </c>
      <c r="E8715">
        <v>376.49</v>
      </c>
      <c r="F8715" t="s">
        <v>11</v>
      </c>
      <c r="G8715" s="3">
        <f t="shared" si="272"/>
        <v>44805</v>
      </c>
      <c r="H8715">
        <f t="shared" si="273"/>
        <v>28</v>
      </c>
    </row>
    <row r="8716" spans="1:8" x14ac:dyDescent="0.35">
      <c r="A8716" t="s">
        <v>8722</v>
      </c>
      <c r="B8716">
        <v>5745</v>
      </c>
      <c r="C8716" s="1">
        <v>43866</v>
      </c>
      <c r="D8716" s="1">
        <v>45366</v>
      </c>
      <c r="E8716">
        <v>109.25</v>
      </c>
      <c r="F8716" t="s">
        <v>8</v>
      </c>
      <c r="G8716" s="3">
        <f t="shared" si="272"/>
        <v>43862</v>
      </c>
      <c r="H8716">
        <f t="shared" si="273"/>
        <v>50</v>
      </c>
    </row>
    <row r="8717" spans="1:8" x14ac:dyDescent="0.35">
      <c r="A8717" t="s">
        <v>8723</v>
      </c>
      <c r="B8717">
        <v>7361</v>
      </c>
      <c r="C8717" s="1">
        <v>44927</v>
      </c>
      <c r="D8717" s="1">
        <v>44969</v>
      </c>
      <c r="E8717">
        <v>251.99</v>
      </c>
      <c r="F8717" t="s">
        <v>8</v>
      </c>
      <c r="G8717" s="3">
        <f t="shared" si="272"/>
        <v>44927</v>
      </c>
      <c r="H8717">
        <f t="shared" si="273"/>
        <v>1</v>
      </c>
    </row>
    <row r="8718" spans="1:8" x14ac:dyDescent="0.35">
      <c r="A8718" t="s">
        <v>8724</v>
      </c>
      <c r="B8718">
        <v>3469</v>
      </c>
      <c r="C8718" s="1">
        <v>44329</v>
      </c>
      <c r="D8718" s="1">
        <v>43993</v>
      </c>
      <c r="E8718">
        <v>155.93</v>
      </c>
      <c r="F8718" t="s">
        <v>6</v>
      </c>
      <c r="G8718" s="3">
        <f t="shared" si="272"/>
        <v>44317</v>
      </c>
      <c r="H8718">
        <f t="shared" si="273"/>
        <v>11</v>
      </c>
    </row>
    <row r="8719" spans="1:8" x14ac:dyDescent="0.35">
      <c r="A8719" t="s">
        <v>8725</v>
      </c>
      <c r="B8719">
        <v>8779</v>
      </c>
      <c r="C8719" s="1">
        <v>45651</v>
      </c>
      <c r="D8719" s="1">
        <v>44459</v>
      </c>
      <c r="E8719">
        <v>50.08</v>
      </c>
      <c r="F8719" t="s">
        <v>8</v>
      </c>
      <c r="G8719" s="3">
        <f t="shared" si="272"/>
        <v>45627</v>
      </c>
      <c r="H8719">
        <f t="shared" si="273"/>
        <v>40</v>
      </c>
    </row>
    <row r="8720" spans="1:8" x14ac:dyDescent="0.35">
      <c r="A8720" t="s">
        <v>8726</v>
      </c>
      <c r="B8720">
        <v>8498</v>
      </c>
      <c r="C8720" s="1">
        <v>43902</v>
      </c>
      <c r="D8720" s="1">
        <v>44012</v>
      </c>
      <c r="E8720">
        <v>433.07</v>
      </c>
      <c r="F8720" t="s">
        <v>8</v>
      </c>
      <c r="G8720" s="3">
        <f t="shared" si="272"/>
        <v>43891</v>
      </c>
      <c r="H8720">
        <f t="shared" si="273"/>
        <v>4</v>
      </c>
    </row>
    <row r="8721" spans="1:8" x14ac:dyDescent="0.35">
      <c r="A8721" t="s">
        <v>8727</v>
      </c>
      <c r="B8721">
        <v>7854</v>
      </c>
      <c r="C8721" s="1">
        <v>45438</v>
      </c>
      <c r="D8721" s="1">
        <v>45260</v>
      </c>
      <c r="E8721">
        <v>475.94</v>
      </c>
      <c r="F8721" t="s">
        <v>8</v>
      </c>
      <c r="G8721" s="3">
        <f t="shared" si="272"/>
        <v>45413</v>
      </c>
      <c r="H8721">
        <f t="shared" si="273"/>
        <v>6</v>
      </c>
    </row>
    <row r="8722" spans="1:8" x14ac:dyDescent="0.35">
      <c r="A8722" t="s">
        <v>8728</v>
      </c>
      <c r="B8722">
        <v>9962</v>
      </c>
      <c r="C8722" s="1">
        <v>45154</v>
      </c>
      <c r="D8722" s="1">
        <v>44969</v>
      </c>
      <c r="E8722">
        <v>466.3</v>
      </c>
      <c r="F8722" t="s">
        <v>6</v>
      </c>
      <c r="G8722" s="3">
        <f t="shared" si="272"/>
        <v>45139</v>
      </c>
      <c r="H8722">
        <f t="shared" si="273"/>
        <v>6</v>
      </c>
    </row>
    <row r="8723" spans="1:8" x14ac:dyDescent="0.35">
      <c r="A8723" t="s">
        <v>8729</v>
      </c>
      <c r="B8723">
        <v>5447</v>
      </c>
      <c r="C8723" s="1">
        <v>45111</v>
      </c>
      <c r="D8723" s="1">
        <v>45366</v>
      </c>
      <c r="E8723">
        <v>114.13</v>
      </c>
      <c r="F8723" t="s">
        <v>8</v>
      </c>
      <c r="G8723" s="3">
        <f t="shared" si="272"/>
        <v>45108</v>
      </c>
      <c r="H8723">
        <f t="shared" si="273"/>
        <v>9</v>
      </c>
    </row>
    <row r="8724" spans="1:8" x14ac:dyDescent="0.35">
      <c r="A8724" t="s">
        <v>8730</v>
      </c>
      <c r="B8724">
        <v>5695</v>
      </c>
      <c r="C8724" s="1">
        <v>45727</v>
      </c>
      <c r="D8724" s="1">
        <v>44969</v>
      </c>
      <c r="E8724">
        <v>211.3</v>
      </c>
      <c r="F8724" t="s">
        <v>6</v>
      </c>
      <c r="G8724" s="3">
        <f t="shared" si="272"/>
        <v>45717</v>
      </c>
      <c r="H8724">
        <f t="shared" si="273"/>
        <v>25</v>
      </c>
    </row>
    <row r="8725" spans="1:8" x14ac:dyDescent="0.35">
      <c r="A8725" t="s">
        <v>8731</v>
      </c>
      <c r="B8725">
        <v>9195</v>
      </c>
      <c r="C8725" s="1">
        <v>44255</v>
      </c>
      <c r="D8725" s="1">
        <v>45366</v>
      </c>
      <c r="E8725">
        <v>377.05</v>
      </c>
      <c r="F8725" t="s">
        <v>11</v>
      </c>
      <c r="G8725" s="3">
        <f t="shared" si="272"/>
        <v>44228</v>
      </c>
      <c r="H8725">
        <f t="shared" si="273"/>
        <v>37</v>
      </c>
    </row>
    <row r="8726" spans="1:8" x14ac:dyDescent="0.35">
      <c r="A8726" t="s">
        <v>8732</v>
      </c>
      <c r="B8726">
        <v>1428</v>
      </c>
      <c r="C8726" s="1">
        <v>44928</v>
      </c>
      <c r="D8726" s="1">
        <v>44399</v>
      </c>
      <c r="E8726">
        <v>212.35</v>
      </c>
      <c r="F8726" t="s">
        <v>11</v>
      </c>
      <c r="G8726" s="3">
        <f t="shared" si="272"/>
        <v>44927</v>
      </c>
      <c r="H8726">
        <f t="shared" si="273"/>
        <v>18</v>
      </c>
    </row>
    <row r="8727" spans="1:8" x14ac:dyDescent="0.35">
      <c r="A8727" t="s">
        <v>8733</v>
      </c>
      <c r="B8727">
        <v>7443</v>
      </c>
      <c r="C8727" s="1">
        <v>44076</v>
      </c>
      <c r="D8727" s="1">
        <v>44969</v>
      </c>
      <c r="E8727">
        <v>368.06</v>
      </c>
      <c r="F8727" t="s">
        <v>11</v>
      </c>
      <c r="G8727" s="3">
        <f t="shared" si="272"/>
        <v>44075</v>
      </c>
      <c r="H8727">
        <f t="shared" si="273"/>
        <v>30</v>
      </c>
    </row>
    <row r="8728" spans="1:8" x14ac:dyDescent="0.35">
      <c r="A8728" t="s">
        <v>8734</v>
      </c>
      <c r="B8728">
        <v>5850</v>
      </c>
      <c r="C8728" s="1">
        <v>45168</v>
      </c>
      <c r="D8728" s="1">
        <v>45366</v>
      </c>
      <c r="E8728">
        <v>287.10000000000002</v>
      </c>
      <c r="F8728" t="s">
        <v>8</v>
      </c>
      <c r="G8728" s="3">
        <f t="shared" si="272"/>
        <v>45139</v>
      </c>
      <c r="H8728">
        <f t="shared" si="273"/>
        <v>7</v>
      </c>
    </row>
    <row r="8729" spans="1:8" x14ac:dyDescent="0.35">
      <c r="A8729" s="2" t="s">
        <v>8735</v>
      </c>
      <c r="B8729">
        <v>4872</v>
      </c>
      <c r="C8729" s="1">
        <v>45382</v>
      </c>
      <c r="D8729" s="1">
        <v>44198</v>
      </c>
      <c r="E8729">
        <v>311.8</v>
      </c>
      <c r="F8729" t="s">
        <v>8</v>
      </c>
      <c r="G8729" s="3">
        <f t="shared" si="272"/>
        <v>45352</v>
      </c>
      <c r="H8729">
        <f t="shared" si="273"/>
        <v>39</v>
      </c>
    </row>
    <row r="8730" spans="1:8" x14ac:dyDescent="0.35">
      <c r="A8730" t="s">
        <v>8736</v>
      </c>
      <c r="B8730">
        <v>2264</v>
      </c>
      <c r="C8730" s="1">
        <v>45265</v>
      </c>
      <c r="D8730" s="1">
        <v>44969</v>
      </c>
      <c r="E8730">
        <v>213.49</v>
      </c>
      <c r="F8730" t="s">
        <v>6</v>
      </c>
      <c r="G8730" s="3">
        <f t="shared" si="272"/>
        <v>45261</v>
      </c>
      <c r="H8730">
        <f t="shared" si="273"/>
        <v>10</v>
      </c>
    </row>
    <row r="8731" spans="1:8" x14ac:dyDescent="0.35">
      <c r="A8731" t="s">
        <v>8737</v>
      </c>
      <c r="B8731">
        <v>4679</v>
      </c>
      <c r="C8731" s="1">
        <v>45029</v>
      </c>
      <c r="D8731" s="1">
        <v>44946</v>
      </c>
      <c r="E8731">
        <v>340.17</v>
      </c>
      <c r="F8731" t="s">
        <v>8</v>
      </c>
      <c r="G8731" s="3">
        <f t="shared" si="272"/>
        <v>45017</v>
      </c>
      <c r="H8731">
        <f t="shared" si="273"/>
        <v>3</v>
      </c>
    </row>
    <row r="8732" spans="1:8" x14ac:dyDescent="0.35">
      <c r="A8732" t="s">
        <v>8738</v>
      </c>
      <c r="B8732">
        <v>2364</v>
      </c>
      <c r="C8732" s="1">
        <v>45284</v>
      </c>
      <c r="D8732" s="1">
        <v>43993</v>
      </c>
      <c r="E8732">
        <v>59.74</v>
      </c>
      <c r="F8732" t="s">
        <v>8</v>
      </c>
      <c r="G8732" s="3">
        <f t="shared" si="272"/>
        <v>45261</v>
      </c>
      <c r="H8732">
        <f t="shared" si="273"/>
        <v>43</v>
      </c>
    </row>
    <row r="8733" spans="1:8" x14ac:dyDescent="0.35">
      <c r="A8733" t="s">
        <v>8739</v>
      </c>
      <c r="B8733">
        <v>4223</v>
      </c>
      <c r="C8733" s="1">
        <v>44687</v>
      </c>
      <c r="D8733" s="1">
        <v>44198</v>
      </c>
      <c r="E8733">
        <v>350.37</v>
      </c>
      <c r="F8733" t="s">
        <v>11</v>
      </c>
      <c r="G8733" s="3">
        <f t="shared" si="272"/>
        <v>44682</v>
      </c>
      <c r="H8733">
        <f t="shared" si="273"/>
        <v>16</v>
      </c>
    </row>
    <row r="8734" spans="1:8" x14ac:dyDescent="0.35">
      <c r="A8734" t="s">
        <v>8740</v>
      </c>
      <c r="B8734">
        <v>1478</v>
      </c>
      <c r="C8734" s="1">
        <v>45419</v>
      </c>
      <c r="D8734" s="1">
        <v>45008</v>
      </c>
      <c r="E8734">
        <v>129.97</v>
      </c>
      <c r="F8734" t="s">
        <v>6</v>
      </c>
      <c r="G8734" s="3">
        <f t="shared" si="272"/>
        <v>45413</v>
      </c>
      <c r="H8734">
        <f t="shared" si="273"/>
        <v>14</v>
      </c>
    </row>
    <row r="8735" spans="1:8" x14ac:dyDescent="0.35">
      <c r="A8735" t="s">
        <v>8741</v>
      </c>
      <c r="B8735">
        <v>4411</v>
      </c>
      <c r="C8735" s="1">
        <v>45445</v>
      </c>
      <c r="D8735" s="1">
        <v>44459</v>
      </c>
      <c r="E8735">
        <v>242.25</v>
      </c>
      <c r="F8735" t="s">
        <v>6</v>
      </c>
      <c r="G8735" s="3">
        <f t="shared" si="272"/>
        <v>45444</v>
      </c>
      <c r="H8735">
        <f t="shared" si="273"/>
        <v>33</v>
      </c>
    </row>
    <row r="8736" spans="1:8" x14ac:dyDescent="0.35">
      <c r="A8736" t="s">
        <v>8742</v>
      </c>
      <c r="B8736">
        <v>1965</v>
      </c>
      <c r="C8736" s="1">
        <v>45753</v>
      </c>
      <c r="D8736" s="1">
        <v>45366</v>
      </c>
      <c r="E8736">
        <v>241.05</v>
      </c>
      <c r="F8736" t="s">
        <v>11</v>
      </c>
      <c r="G8736" s="3">
        <f t="shared" si="272"/>
        <v>45748</v>
      </c>
      <c r="H8736">
        <f t="shared" si="273"/>
        <v>13</v>
      </c>
    </row>
    <row r="8737" spans="1:8" x14ac:dyDescent="0.35">
      <c r="A8737" t="s">
        <v>8743</v>
      </c>
      <c r="B8737">
        <v>1066</v>
      </c>
      <c r="C8737" s="1">
        <v>44947</v>
      </c>
      <c r="D8737" s="1">
        <v>45008</v>
      </c>
      <c r="E8737">
        <v>472.06</v>
      </c>
      <c r="F8737" t="s">
        <v>6</v>
      </c>
      <c r="G8737" s="3">
        <f t="shared" si="272"/>
        <v>44927</v>
      </c>
      <c r="H8737">
        <f t="shared" si="273"/>
        <v>2</v>
      </c>
    </row>
    <row r="8738" spans="1:8" x14ac:dyDescent="0.35">
      <c r="A8738" t="s">
        <v>8744</v>
      </c>
      <c r="B8738">
        <v>9786</v>
      </c>
      <c r="C8738" s="1">
        <v>45238</v>
      </c>
      <c r="D8738" s="1" t="e">
        <v>#N/A</v>
      </c>
      <c r="E8738">
        <v>310.64</v>
      </c>
      <c r="F8738" t="s">
        <v>6</v>
      </c>
      <c r="G8738" s="3">
        <f t="shared" si="272"/>
        <v>45231</v>
      </c>
      <c r="H8738" t="e">
        <f t="shared" si="273"/>
        <v>#VALUE!</v>
      </c>
    </row>
    <row r="8739" spans="1:8" x14ac:dyDescent="0.35">
      <c r="A8739" t="s">
        <v>8745</v>
      </c>
      <c r="B8739">
        <v>1312</v>
      </c>
      <c r="C8739" s="1">
        <v>45243</v>
      </c>
      <c r="D8739" s="1">
        <v>43993</v>
      </c>
      <c r="E8739">
        <v>282.41000000000003</v>
      </c>
      <c r="F8739" t="s">
        <v>11</v>
      </c>
      <c r="G8739" s="3">
        <f t="shared" si="272"/>
        <v>45231</v>
      </c>
      <c r="H8739">
        <f t="shared" si="273"/>
        <v>42</v>
      </c>
    </row>
    <row r="8740" spans="1:8" x14ac:dyDescent="0.35">
      <c r="A8740" t="s">
        <v>8746</v>
      </c>
      <c r="B8740">
        <v>7334</v>
      </c>
      <c r="C8740" s="1">
        <v>44157</v>
      </c>
      <c r="D8740" s="1">
        <v>44198</v>
      </c>
      <c r="E8740">
        <v>368.64</v>
      </c>
      <c r="F8740" t="s">
        <v>8</v>
      </c>
      <c r="G8740" s="3">
        <f t="shared" si="272"/>
        <v>44136</v>
      </c>
      <c r="H8740">
        <f t="shared" si="273"/>
        <v>1</v>
      </c>
    </row>
    <row r="8741" spans="1:8" x14ac:dyDescent="0.35">
      <c r="A8741" t="s">
        <v>8747</v>
      </c>
      <c r="B8741">
        <v>4407</v>
      </c>
      <c r="C8741" s="1">
        <v>44746</v>
      </c>
      <c r="D8741" s="1">
        <v>45366</v>
      </c>
      <c r="E8741">
        <v>67.73</v>
      </c>
      <c r="F8741" t="s">
        <v>11</v>
      </c>
      <c r="G8741" s="3">
        <f t="shared" si="272"/>
        <v>44743</v>
      </c>
      <c r="H8741">
        <f t="shared" si="273"/>
        <v>21</v>
      </c>
    </row>
    <row r="8742" spans="1:8" x14ac:dyDescent="0.35">
      <c r="A8742" t="s">
        <v>8748</v>
      </c>
      <c r="B8742">
        <v>5677</v>
      </c>
      <c r="C8742" s="1">
        <v>44127</v>
      </c>
      <c r="D8742" s="1">
        <v>45366</v>
      </c>
      <c r="E8742">
        <v>205.13</v>
      </c>
      <c r="F8742" t="s">
        <v>11</v>
      </c>
      <c r="G8742" s="3">
        <f t="shared" si="272"/>
        <v>44105</v>
      </c>
      <c r="H8742">
        <f t="shared" si="273"/>
        <v>41</v>
      </c>
    </row>
    <row r="8743" spans="1:8" x14ac:dyDescent="0.35">
      <c r="A8743" t="s">
        <v>8749</v>
      </c>
      <c r="B8743">
        <v>5879</v>
      </c>
      <c r="C8743" s="1">
        <v>45373</v>
      </c>
      <c r="D8743" s="1">
        <v>45366</v>
      </c>
      <c r="E8743">
        <v>393.67</v>
      </c>
      <c r="F8743" t="s">
        <v>6</v>
      </c>
      <c r="G8743" s="3">
        <f t="shared" si="272"/>
        <v>45352</v>
      </c>
      <c r="H8743">
        <f t="shared" si="273"/>
        <v>0</v>
      </c>
    </row>
    <row r="8744" spans="1:8" x14ac:dyDescent="0.35">
      <c r="A8744" t="s">
        <v>8750</v>
      </c>
      <c r="B8744">
        <v>7502</v>
      </c>
      <c r="C8744" s="1">
        <v>44022</v>
      </c>
      <c r="D8744" s="1">
        <v>44099</v>
      </c>
      <c r="E8744">
        <v>100.13</v>
      </c>
      <c r="F8744" t="s">
        <v>8</v>
      </c>
      <c r="G8744" s="3">
        <f t="shared" si="272"/>
        <v>44013</v>
      </c>
      <c r="H8744">
        <f t="shared" si="273"/>
        <v>3</v>
      </c>
    </row>
    <row r="8745" spans="1:8" x14ac:dyDescent="0.35">
      <c r="A8745" t="s">
        <v>8751</v>
      </c>
      <c r="B8745">
        <v>5554</v>
      </c>
      <c r="C8745" s="1">
        <v>44756</v>
      </c>
      <c r="D8745" s="1">
        <v>44012</v>
      </c>
      <c r="E8745">
        <v>420.78</v>
      </c>
      <c r="F8745" t="s">
        <v>8</v>
      </c>
      <c r="G8745" s="3">
        <f t="shared" si="272"/>
        <v>44743</v>
      </c>
      <c r="H8745">
        <f t="shared" si="273"/>
        <v>25</v>
      </c>
    </row>
    <row r="8746" spans="1:8" x14ac:dyDescent="0.35">
      <c r="A8746" t="s">
        <v>8752</v>
      </c>
      <c r="B8746">
        <v>3694</v>
      </c>
      <c r="C8746" s="1">
        <v>44794</v>
      </c>
      <c r="D8746" s="1">
        <v>45339</v>
      </c>
      <c r="E8746">
        <v>200.41</v>
      </c>
      <c r="F8746" t="s">
        <v>8</v>
      </c>
      <c r="G8746" s="3">
        <f t="shared" si="272"/>
        <v>44774</v>
      </c>
      <c r="H8746">
        <f t="shared" si="273"/>
        <v>18</v>
      </c>
    </row>
    <row r="8747" spans="1:8" x14ac:dyDescent="0.35">
      <c r="A8747" t="s">
        <v>8753</v>
      </c>
      <c r="B8747">
        <v>5858</v>
      </c>
      <c r="C8747" s="1">
        <v>45282</v>
      </c>
      <c r="D8747" s="1">
        <v>44814</v>
      </c>
      <c r="E8747">
        <v>178.79</v>
      </c>
      <c r="F8747" t="s">
        <v>6</v>
      </c>
      <c r="G8747" s="3">
        <f t="shared" si="272"/>
        <v>45261</v>
      </c>
      <c r="H8747">
        <f t="shared" si="273"/>
        <v>16</v>
      </c>
    </row>
    <row r="8748" spans="1:8" x14ac:dyDescent="0.35">
      <c r="A8748" t="s">
        <v>8754</v>
      </c>
      <c r="B8748">
        <v>4360</v>
      </c>
      <c r="C8748" s="1">
        <v>44568</v>
      </c>
      <c r="D8748" s="1" t="e">
        <v>#N/A</v>
      </c>
      <c r="E8748">
        <v>459.41</v>
      </c>
      <c r="F8748" t="s">
        <v>11</v>
      </c>
      <c r="G8748" s="3">
        <f t="shared" si="272"/>
        <v>44562</v>
      </c>
      <c r="H8748" t="e">
        <f t="shared" si="273"/>
        <v>#VALUE!</v>
      </c>
    </row>
    <row r="8749" spans="1:8" x14ac:dyDescent="0.35">
      <c r="A8749" t="s">
        <v>8755</v>
      </c>
      <c r="B8749">
        <v>2783</v>
      </c>
      <c r="C8749" s="1">
        <v>44283</v>
      </c>
      <c r="D8749" s="1">
        <v>44198</v>
      </c>
      <c r="E8749">
        <v>235.4</v>
      </c>
      <c r="F8749" t="s">
        <v>8</v>
      </c>
      <c r="G8749" s="3">
        <f t="shared" si="272"/>
        <v>44256</v>
      </c>
      <c r="H8749">
        <f t="shared" si="273"/>
        <v>3</v>
      </c>
    </row>
    <row r="8750" spans="1:8" x14ac:dyDescent="0.35">
      <c r="A8750" t="s">
        <v>8756</v>
      </c>
      <c r="B8750">
        <v>5924</v>
      </c>
      <c r="C8750" s="1">
        <v>43935</v>
      </c>
      <c r="D8750" s="1">
        <v>44099</v>
      </c>
      <c r="E8750">
        <v>15.56</v>
      </c>
      <c r="F8750" t="s">
        <v>6</v>
      </c>
      <c r="G8750" s="3">
        <f t="shared" si="272"/>
        <v>43922</v>
      </c>
      <c r="H8750">
        <f t="shared" si="273"/>
        <v>5</v>
      </c>
    </row>
    <row r="8751" spans="1:8" x14ac:dyDescent="0.35">
      <c r="A8751" t="s">
        <v>8757</v>
      </c>
      <c r="B8751">
        <v>5296</v>
      </c>
      <c r="C8751" s="1">
        <v>44911</v>
      </c>
      <c r="D8751" s="1">
        <v>45366</v>
      </c>
      <c r="E8751">
        <v>257.76</v>
      </c>
      <c r="F8751" t="s">
        <v>8</v>
      </c>
      <c r="G8751" s="3">
        <f t="shared" si="272"/>
        <v>44896</v>
      </c>
      <c r="H8751">
        <f t="shared" si="273"/>
        <v>15</v>
      </c>
    </row>
    <row r="8752" spans="1:8" x14ac:dyDescent="0.35">
      <c r="A8752" t="s">
        <v>8758</v>
      </c>
      <c r="B8752">
        <v>2309</v>
      </c>
      <c r="C8752" s="1">
        <v>44223</v>
      </c>
      <c r="D8752" s="1">
        <v>45366</v>
      </c>
      <c r="E8752">
        <v>496.8</v>
      </c>
      <c r="F8752" t="s">
        <v>11</v>
      </c>
      <c r="G8752" s="3">
        <f t="shared" si="272"/>
        <v>44197</v>
      </c>
      <c r="H8752">
        <f t="shared" si="273"/>
        <v>38</v>
      </c>
    </row>
    <row r="8753" spans="1:8" x14ac:dyDescent="0.35">
      <c r="A8753" t="s">
        <v>8759</v>
      </c>
      <c r="B8753">
        <v>3974</v>
      </c>
      <c r="C8753" s="1">
        <v>45367</v>
      </c>
      <c r="D8753" s="1" t="e">
        <v>#N/A</v>
      </c>
      <c r="E8753">
        <v>324.60000000000002</v>
      </c>
      <c r="F8753" t="s">
        <v>8</v>
      </c>
      <c r="G8753" s="3">
        <f t="shared" si="272"/>
        <v>45352</v>
      </c>
      <c r="H8753" t="e">
        <f t="shared" si="273"/>
        <v>#VALUE!</v>
      </c>
    </row>
    <row r="8754" spans="1:8" x14ac:dyDescent="0.35">
      <c r="A8754" t="s">
        <v>8760</v>
      </c>
      <c r="B8754">
        <v>7279</v>
      </c>
      <c r="C8754" s="1">
        <v>44547</v>
      </c>
      <c r="D8754" s="1">
        <v>44198</v>
      </c>
      <c r="E8754">
        <v>362.12</v>
      </c>
      <c r="F8754" t="s">
        <v>8</v>
      </c>
      <c r="G8754" s="3">
        <f t="shared" si="272"/>
        <v>44531</v>
      </c>
      <c r="H8754">
        <f t="shared" si="273"/>
        <v>12</v>
      </c>
    </row>
    <row r="8755" spans="1:8" x14ac:dyDescent="0.35">
      <c r="A8755" t="s">
        <v>8761</v>
      </c>
      <c r="B8755">
        <v>8539</v>
      </c>
      <c r="C8755" s="1">
        <v>45720</v>
      </c>
      <c r="D8755" s="1" t="e">
        <v>#N/A</v>
      </c>
      <c r="E8755">
        <v>53.33</v>
      </c>
      <c r="F8755" t="s">
        <v>6</v>
      </c>
      <c r="G8755" s="3">
        <f t="shared" si="272"/>
        <v>45717</v>
      </c>
      <c r="H8755" t="e">
        <f t="shared" si="273"/>
        <v>#VALUE!</v>
      </c>
    </row>
    <row r="8756" spans="1:8" x14ac:dyDescent="0.35">
      <c r="A8756" t="s">
        <v>8762</v>
      </c>
      <c r="B8756">
        <v>8397</v>
      </c>
      <c r="C8756" s="1">
        <v>44203</v>
      </c>
      <c r="D8756" s="1">
        <v>45366</v>
      </c>
      <c r="E8756">
        <v>494.89</v>
      </c>
      <c r="F8756" t="s">
        <v>11</v>
      </c>
      <c r="G8756" s="3">
        <f t="shared" si="272"/>
        <v>44197</v>
      </c>
      <c r="H8756">
        <f t="shared" si="273"/>
        <v>39</v>
      </c>
    </row>
    <row r="8757" spans="1:8" x14ac:dyDescent="0.35">
      <c r="A8757" t="s">
        <v>8763</v>
      </c>
      <c r="B8757">
        <v>7745</v>
      </c>
      <c r="C8757" s="1">
        <v>44687</v>
      </c>
      <c r="D8757" s="1">
        <v>45366</v>
      </c>
      <c r="E8757">
        <v>344.14</v>
      </c>
      <c r="F8757" t="s">
        <v>8</v>
      </c>
      <c r="G8757" s="3">
        <f t="shared" si="272"/>
        <v>44682</v>
      </c>
      <c r="H8757">
        <f t="shared" si="273"/>
        <v>23</v>
      </c>
    </row>
    <row r="8758" spans="1:8" x14ac:dyDescent="0.35">
      <c r="A8758" t="s">
        <v>8764</v>
      </c>
      <c r="B8758">
        <v>4673</v>
      </c>
      <c r="C8758" s="1">
        <v>45370</v>
      </c>
      <c r="D8758" s="1">
        <v>45366</v>
      </c>
      <c r="E8758">
        <v>117.04</v>
      </c>
      <c r="F8758" t="s">
        <v>11</v>
      </c>
      <c r="G8758" s="3">
        <f t="shared" si="272"/>
        <v>45352</v>
      </c>
      <c r="H8758">
        <f t="shared" si="273"/>
        <v>0</v>
      </c>
    </row>
    <row r="8759" spans="1:8" x14ac:dyDescent="0.35">
      <c r="A8759" t="s">
        <v>8765</v>
      </c>
      <c r="B8759">
        <v>2817</v>
      </c>
      <c r="C8759" s="1">
        <v>44774</v>
      </c>
      <c r="D8759" s="1">
        <v>44814</v>
      </c>
      <c r="E8759">
        <v>26.1</v>
      </c>
      <c r="F8759" t="s">
        <v>6</v>
      </c>
      <c r="G8759" s="3">
        <f t="shared" si="272"/>
        <v>44774</v>
      </c>
      <c r="H8759">
        <f t="shared" si="273"/>
        <v>1</v>
      </c>
    </row>
    <row r="8760" spans="1:8" x14ac:dyDescent="0.35">
      <c r="A8760" t="s">
        <v>8766</v>
      </c>
      <c r="B8760">
        <v>2760</v>
      </c>
      <c r="C8760" s="1">
        <v>45168</v>
      </c>
      <c r="D8760" s="1">
        <v>44969</v>
      </c>
      <c r="E8760">
        <v>93.21</v>
      </c>
      <c r="F8760" t="s">
        <v>8</v>
      </c>
      <c r="G8760" s="3">
        <f t="shared" si="272"/>
        <v>45139</v>
      </c>
      <c r="H8760">
        <f t="shared" si="273"/>
        <v>7</v>
      </c>
    </row>
    <row r="8761" spans="1:8" x14ac:dyDescent="0.35">
      <c r="A8761" t="s">
        <v>8767</v>
      </c>
      <c r="B8761">
        <v>1451</v>
      </c>
      <c r="C8761" s="1">
        <v>44897</v>
      </c>
      <c r="D8761" s="1">
        <v>44099</v>
      </c>
      <c r="E8761">
        <v>65.66</v>
      </c>
      <c r="F8761" t="s">
        <v>8</v>
      </c>
      <c r="G8761" s="3">
        <f t="shared" si="272"/>
        <v>44896</v>
      </c>
      <c r="H8761">
        <f t="shared" si="273"/>
        <v>27</v>
      </c>
    </row>
    <row r="8762" spans="1:8" x14ac:dyDescent="0.35">
      <c r="A8762" t="s">
        <v>8768</v>
      </c>
      <c r="B8762">
        <v>5045</v>
      </c>
      <c r="C8762" s="1">
        <v>45275</v>
      </c>
      <c r="D8762" s="1">
        <v>45366</v>
      </c>
      <c r="E8762">
        <v>288.17</v>
      </c>
      <c r="F8762" t="s">
        <v>6</v>
      </c>
      <c r="G8762" s="3">
        <f t="shared" si="272"/>
        <v>45261</v>
      </c>
      <c r="H8762">
        <f t="shared" si="273"/>
        <v>3</v>
      </c>
    </row>
    <row r="8763" spans="1:8" x14ac:dyDescent="0.35">
      <c r="A8763" t="s">
        <v>8769</v>
      </c>
      <c r="B8763">
        <v>1555</v>
      </c>
      <c r="C8763" s="1">
        <v>45112</v>
      </c>
      <c r="D8763" s="1">
        <v>44711</v>
      </c>
      <c r="E8763">
        <v>383.1</v>
      </c>
      <c r="F8763" t="s">
        <v>11</v>
      </c>
      <c r="G8763" s="3">
        <f t="shared" si="272"/>
        <v>45108</v>
      </c>
      <c r="H8763">
        <f t="shared" si="273"/>
        <v>13</v>
      </c>
    </row>
    <row r="8764" spans="1:8" x14ac:dyDescent="0.35">
      <c r="A8764" t="s">
        <v>8770</v>
      </c>
      <c r="B8764">
        <v>4189</v>
      </c>
      <c r="C8764" s="1">
        <v>44638</v>
      </c>
      <c r="D8764" s="1">
        <v>45366</v>
      </c>
      <c r="E8764">
        <v>120.95</v>
      </c>
      <c r="F8764" t="s">
        <v>6</v>
      </c>
      <c r="G8764" s="3">
        <f t="shared" si="272"/>
        <v>44621</v>
      </c>
      <c r="H8764">
        <f t="shared" si="273"/>
        <v>24</v>
      </c>
    </row>
    <row r="8765" spans="1:8" x14ac:dyDescent="0.35">
      <c r="A8765" t="s">
        <v>8771</v>
      </c>
      <c r="B8765">
        <v>5454</v>
      </c>
      <c r="C8765" s="1">
        <v>44508</v>
      </c>
      <c r="D8765" s="1">
        <v>45366</v>
      </c>
      <c r="E8765">
        <v>115.57</v>
      </c>
      <c r="F8765" t="s">
        <v>8</v>
      </c>
      <c r="G8765" s="3">
        <f t="shared" si="272"/>
        <v>44501</v>
      </c>
      <c r="H8765">
        <f t="shared" si="273"/>
        <v>29</v>
      </c>
    </row>
    <row r="8766" spans="1:8" x14ac:dyDescent="0.35">
      <c r="A8766" t="s">
        <v>8772</v>
      </c>
      <c r="B8766">
        <v>7869</v>
      </c>
      <c r="C8766" s="1">
        <v>45416</v>
      </c>
      <c r="D8766" s="1">
        <v>45339</v>
      </c>
      <c r="E8766">
        <v>418.28</v>
      </c>
      <c r="F8766" t="s">
        <v>8</v>
      </c>
      <c r="G8766" s="3">
        <f t="shared" si="272"/>
        <v>45413</v>
      </c>
      <c r="H8766">
        <f t="shared" si="273"/>
        <v>3</v>
      </c>
    </row>
    <row r="8767" spans="1:8" x14ac:dyDescent="0.35">
      <c r="A8767" t="s">
        <v>8773</v>
      </c>
      <c r="B8767">
        <v>4360</v>
      </c>
      <c r="C8767" s="1">
        <v>44881</v>
      </c>
      <c r="D8767" s="1">
        <v>45366</v>
      </c>
      <c r="E8767">
        <v>478.93</v>
      </c>
      <c r="F8767" t="s">
        <v>6</v>
      </c>
      <c r="G8767" s="3">
        <f t="shared" si="272"/>
        <v>44866</v>
      </c>
      <c r="H8767">
        <f t="shared" si="273"/>
        <v>16</v>
      </c>
    </row>
    <row r="8768" spans="1:8" x14ac:dyDescent="0.35">
      <c r="A8768" t="s">
        <v>8774</v>
      </c>
      <c r="B8768">
        <v>9740</v>
      </c>
      <c r="C8768" s="1">
        <v>44600</v>
      </c>
      <c r="D8768" s="1">
        <v>44814</v>
      </c>
      <c r="E8768">
        <v>399.34</v>
      </c>
      <c r="F8768" t="s">
        <v>6</v>
      </c>
      <c r="G8768" s="3">
        <f t="shared" si="272"/>
        <v>44593</v>
      </c>
      <c r="H8768">
        <f t="shared" si="273"/>
        <v>7</v>
      </c>
    </row>
    <row r="8769" spans="1:8" x14ac:dyDescent="0.35">
      <c r="A8769" t="s">
        <v>8775</v>
      </c>
      <c r="B8769">
        <v>1746</v>
      </c>
      <c r="C8769" s="1">
        <v>44836</v>
      </c>
      <c r="D8769" s="1">
        <v>44459</v>
      </c>
      <c r="E8769">
        <v>414.51</v>
      </c>
      <c r="F8769" t="s">
        <v>8</v>
      </c>
      <c r="G8769" s="3">
        <f t="shared" si="272"/>
        <v>44835</v>
      </c>
      <c r="H8769">
        <f t="shared" si="273"/>
        <v>13</v>
      </c>
    </row>
    <row r="8770" spans="1:8" x14ac:dyDescent="0.35">
      <c r="A8770" t="s">
        <v>8776</v>
      </c>
      <c r="B8770">
        <v>5346</v>
      </c>
      <c r="C8770" s="1">
        <v>44899</v>
      </c>
      <c r="D8770" s="1">
        <v>44814</v>
      </c>
      <c r="E8770">
        <v>53.42</v>
      </c>
      <c r="F8770" t="s">
        <v>11</v>
      </c>
      <c r="G8770" s="3">
        <f t="shared" si="272"/>
        <v>44896</v>
      </c>
      <c r="H8770">
        <f t="shared" si="273"/>
        <v>3</v>
      </c>
    </row>
    <row r="8771" spans="1:8" x14ac:dyDescent="0.35">
      <c r="A8771" t="s">
        <v>8777</v>
      </c>
      <c r="B8771">
        <v>2165</v>
      </c>
      <c r="C8771" s="1">
        <v>45601</v>
      </c>
      <c r="D8771" s="1">
        <v>43993</v>
      </c>
      <c r="E8771">
        <v>433.84</v>
      </c>
      <c r="F8771" t="s">
        <v>6</v>
      </c>
      <c r="G8771" s="3">
        <f t="shared" ref="G8771:G8834" si="274">DATE(YEAR(C8771),MONTH(C8771),1)</f>
        <v>45597</v>
      </c>
      <c r="H8771">
        <f t="shared" ref="H8771:H8834" si="275">ABS(IF(ISNUMBER(D8771),ROUND((D8771-C8771)/30,0),"AA"))</f>
        <v>54</v>
      </c>
    </row>
    <row r="8772" spans="1:8" x14ac:dyDescent="0.35">
      <c r="A8772" t="s">
        <v>8778</v>
      </c>
      <c r="B8772">
        <v>4547</v>
      </c>
      <c r="C8772" s="1">
        <v>44243</v>
      </c>
      <c r="D8772" s="1">
        <v>45008</v>
      </c>
      <c r="E8772">
        <v>28.47</v>
      </c>
      <c r="F8772" t="s">
        <v>6</v>
      </c>
      <c r="G8772" s="3">
        <f t="shared" si="274"/>
        <v>44228</v>
      </c>
      <c r="H8772">
        <f t="shared" si="275"/>
        <v>26</v>
      </c>
    </row>
    <row r="8773" spans="1:8" x14ac:dyDescent="0.35">
      <c r="A8773" t="s">
        <v>8779</v>
      </c>
      <c r="B8773">
        <v>9919</v>
      </c>
      <c r="C8773" s="1">
        <v>44657</v>
      </c>
      <c r="D8773" s="1">
        <v>44946</v>
      </c>
      <c r="E8773">
        <v>54.66</v>
      </c>
      <c r="F8773" t="s">
        <v>6</v>
      </c>
      <c r="G8773" s="3">
        <f t="shared" si="274"/>
        <v>44652</v>
      </c>
      <c r="H8773">
        <f t="shared" si="275"/>
        <v>10</v>
      </c>
    </row>
    <row r="8774" spans="1:8" x14ac:dyDescent="0.35">
      <c r="A8774" t="s">
        <v>8780</v>
      </c>
      <c r="B8774">
        <v>1170</v>
      </c>
      <c r="C8774" s="1">
        <v>45250</v>
      </c>
      <c r="D8774" s="1">
        <v>43993</v>
      </c>
      <c r="E8774">
        <v>487.91</v>
      </c>
      <c r="F8774" t="s">
        <v>8</v>
      </c>
      <c r="G8774" s="3">
        <f t="shared" si="274"/>
        <v>45231</v>
      </c>
      <c r="H8774">
        <f t="shared" si="275"/>
        <v>42</v>
      </c>
    </row>
    <row r="8775" spans="1:8" x14ac:dyDescent="0.35">
      <c r="A8775" t="s">
        <v>8781</v>
      </c>
      <c r="B8775">
        <v>2360</v>
      </c>
      <c r="C8775" s="1">
        <v>44707</v>
      </c>
      <c r="D8775" s="1">
        <v>45008</v>
      </c>
      <c r="E8775">
        <v>388.11</v>
      </c>
      <c r="F8775" t="s">
        <v>11</v>
      </c>
      <c r="G8775" s="3">
        <f t="shared" si="274"/>
        <v>44682</v>
      </c>
      <c r="H8775">
        <f t="shared" si="275"/>
        <v>10</v>
      </c>
    </row>
    <row r="8776" spans="1:8" x14ac:dyDescent="0.35">
      <c r="A8776" t="s">
        <v>8782</v>
      </c>
      <c r="B8776">
        <v>6104</v>
      </c>
      <c r="C8776" s="1">
        <v>45426</v>
      </c>
      <c r="D8776" s="1">
        <v>45366</v>
      </c>
      <c r="E8776">
        <v>331.52</v>
      </c>
      <c r="F8776" t="s">
        <v>11</v>
      </c>
      <c r="G8776" s="3">
        <f t="shared" si="274"/>
        <v>45413</v>
      </c>
      <c r="H8776">
        <f t="shared" si="275"/>
        <v>2</v>
      </c>
    </row>
    <row r="8777" spans="1:8" x14ac:dyDescent="0.35">
      <c r="A8777" t="s">
        <v>8783</v>
      </c>
      <c r="B8777">
        <v>1633</v>
      </c>
      <c r="C8777" s="1">
        <v>45041</v>
      </c>
      <c r="D8777" s="1">
        <v>45366</v>
      </c>
      <c r="E8777">
        <v>83.76</v>
      </c>
      <c r="F8777" t="s">
        <v>8</v>
      </c>
      <c r="G8777" s="3">
        <f t="shared" si="274"/>
        <v>45017</v>
      </c>
      <c r="H8777">
        <f t="shared" si="275"/>
        <v>11</v>
      </c>
    </row>
    <row r="8778" spans="1:8" x14ac:dyDescent="0.35">
      <c r="A8778" t="s">
        <v>8784</v>
      </c>
      <c r="B8778">
        <v>7835</v>
      </c>
      <c r="C8778" s="1">
        <v>44114</v>
      </c>
      <c r="D8778" s="1">
        <v>45339</v>
      </c>
      <c r="E8778">
        <v>428.08</v>
      </c>
      <c r="F8778" t="s">
        <v>11</v>
      </c>
      <c r="G8778" s="3">
        <f t="shared" si="274"/>
        <v>44105</v>
      </c>
      <c r="H8778">
        <f t="shared" si="275"/>
        <v>41</v>
      </c>
    </row>
    <row r="8779" spans="1:8" x14ac:dyDescent="0.35">
      <c r="A8779" t="s">
        <v>8785</v>
      </c>
      <c r="B8779">
        <v>7622</v>
      </c>
      <c r="C8779" s="1">
        <v>45236</v>
      </c>
      <c r="D8779" s="1">
        <v>43993</v>
      </c>
      <c r="E8779">
        <v>458.83</v>
      </c>
      <c r="F8779" t="s">
        <v>11</v>
      </c>
      <c r="G8779" s="3">
        <f t="shared" si="274"/>
        <v>45231</v>
      </c>
      <c r="H8779">
        <f t="shared" si="275"/>
        <v>41</v>
      </c>
    </row>
    <row r="8780" spans="1:8" x14ac:dyDescent="0.35">
      <c r="A8780" t="s">
        <v>8786</v>
      </c>
      <c r="B8780">
        <v>2185</v>
      </c>
      <c r="C8780" s="1">
        <v>45591</v>
      </c>
      <c r="D8780" s="1">
        <v>45339</v>
      </c>
      <c r="E8780">
        <v>439.32</v>
      </c>
      <c r="F8780" t="s">
        <v>8</v>
      </c>
      <c r="G8780" s="3">
        <f t="shared" si="274"/>
        <v>45566</v>
      </c>
      <c r="H8780">
        <f t="shared" si="275"/>
        <v>8</v>
      </c>
    </row>
    <row r="8781" spans="1:8" x14ac:dyDescent="0.35">
      <c r="A8781" t="s">
        <v>8787</v>
      </c>
      <c r="B8781">
        <v>1648</v>
      </c>
      <c r="C8781" s="1">
        <v>44696</v>
      </c>
      <c r="D8781" s="1">
        <v>45008</v>
      </c>
      <c r="E8781">
        <v>130.76</v>
      </c>
      <c r="F8781" t="s">
        <v>11</v>
      </c>
      <c r="G8781" s="3">
        <f t="shared" si="274"/>
        <v>44682</v>
      </c>
      <c r="H8781">
        <f t="shared" si="275"/>
        <v>10</v>
      </c>
    </row>
    <row r="8782" spans="1:8" x14ac:dyDescent="0.35">
      <c r="A8782" t="s">
        <v>8788</v>
      </c>
      <c r="B8782">
        <v>2998</v>
      </c>
      <c r="C8782" s="1">
        <v>45644</v>
      </c>
      <c r="D8782" s="1">
        <v>43908</v>
      </c>
      <c r="E8782">
        <v>477.84</v>
      </c>
      <c r="F8782" t="s">
        <v>11</v>
      </c>
      <c r="G8782" s="3">
        <f t="shared" si="274"/>
        <v>45627</v>
      </c>
      <c r="H8782">
        <f t="shared" si="275"/>
        <v>58</v>
      </c>
    </row>
    <row r="8783" spans="1:8" x14ac:dyDescent="0.35">
      <c r="A8783" t="s">
        <v>8789</v>
      </c>
      <c r="B8783">
        <v>5224</v>
      </c>
      <c r="C8783" s="1">
        <v>44533</v>
      </c>
      <c r="D8783" s="1">
        <v>44661</v>
      </c>
      <c r="E8783">
        <v>255.95</v>
      </c>
      <c r="F8783" t="s">
        <v>8</v>
      </c>
      <c r="G8783" s="3">
        <f t="shared" si="274"/>
        <v>44531</v>
      </c>
      <c r="H8783">
        <f t="shared" si="275"/>
        <v>4</v>
      </c>
    </row>
    <row r="8784" spans="1:8" x14ac:dyDescent="0.35">
      <c r="A8784" t="s">
        <v>8790</v>
      </c>
      <c r="B8784">
        <v>6392</v>
      </c>
      <c r="C8784" s="1">
        <v>44710</v>
      </c>
      <c r="D8784" s="1">
        <v>45366</v>
      </c>
      <c r="E8784">
        <v>158.16</v>
      </c>
      <c r="F8784" t="s">
        <v>6</v>
      </c>
      <c r="G8784" s="3">
        <f t="shared" si="274"/>
        <v>44682</v>
      </c>
      <c r="H8784">
        <f t="shared" si="275"/>
        <v>22</v>
      </c>
    </row>
    <row r="8785" spans="1:8" x14ac:dyDescent="0.35">
      <c r="A8785" t="s">
        <v>8791</v>
      </c>
      <c r="B8785">
        <v>3554</v>
      </c>
      <c r="C8785" s="1">
        <v>45029</v>
      </c>
      <c r="D8785" s="1" t="e">
        <v>#N/A</v>
      </c>
      <c r="E8785">
        <v>498.24</v>
      </c>
      <c r="F8785" t="s">
        <v>11</v>
      </c>
      <c r="G8785" s="3">
        <f t="shared" si="274"/>
        <v>45017</v>
      </c>
      <c r="H8785" t="e">
        <f t="shared" si="275"/>
        <v>#VALUE!</v>
      </c>
    </row>
    <row r="8786" spans="1:8" x14ac:dyDescent="0.35">
      <c r="A8786" t="s">
        <v>8792</v>
      </c>
      <c r="B8786">
        <v>6230</v>
      </c>
      <c r="C8786" s="1">
        <v>45619</v>
      </c>
      <c r="D8786" s="1">
        <v>43993</v>
      </c>
      <c r="E8786">
        <v>106.77</v>
      </c>
      <c r="F8786" t="s">
        <v>6</v>
      </c>
      <c r="G8786" s="3">
        <f t="shared" si="274"/>
        <v>45597</v>
      </c>
      <c r="H8786">
        <f t="shared" si="275"/>
        <v>54</v>
      </c>
    </row>
    <row r="8787" spans="1:8" x14ac:dyDescent="0.35">
      <c r="A8787" t="s">
        <v>8793</v>
      </c>
      <c r="B8787">
        <v>2005</v>
      </c>
      <c r="C8787" s="1">
        <v>45223</v>
      </c>
      <c r="D8787" s="1">
        <v>45008</v>
      </c>
      <c r="E8787">
        <v>350.73</v>
      </c>
      <c r="F8787" t="s">
        <v>8</v>
      </c>
      <c r="G8787" s="3">
        <f t="shared" si="274"/>
        <v>45200</v>
      </c>
      <c r="H8787">
        <f t="shared" si="275"/>
        <v>7</v>
      </c>
    </row>
    <row r="8788" spans="1:8" x14ac:dyDescent="0.35">
      <c r="A8788" t="s">
        <v>8794</v>
      </c>
      <c r="B8788">
        <v>2575</v>
      </c>
      <c r="C8788" s="1">
        <v>44274</v>
      </c>
      <c r="D8788" s="1">
        <v>45008</v>
      </c>
      <c r="E8788">
        <v>247.98</v>
      </c>
      <c r="F8788" t="s">
        <v>8</v>
      </c>
      <c r="G8788" s="3">
        <f t="shared" si="274"/>
        <v>44256</v>
      </c>
      <c r="H8788">
        <f t="shared" si="275"/>
        <v>24</v>
      </c>
    </row>
    <row r="8789" spans="1:8" x14ac:dyDescent="0.35">
      <c r="A8789" t="s">
        <v>8795</v>
      </c>
      <c r="B8789">
        <v>2633</v>
      </c>
      <c r="C8789" s="1">
        <v>44353</v>
      </c>
      <c r="D8789" s="1" t="e">
        <v>#N/A</v>
      </c>
      <c r="E8789">
        <v>110.65</v>
      </c>
      <c r="F8789" t="s">
        <v>8</v>
      </c>
      <c r="G8789" s="3">
        <f t="shared" si="274"/>
        <v>44348</v>
      </c>
      <c r="H8789" t="e">
        <f t="shared" si="275"/>
        <v>#VALUE!</v>
      </c>
    </row>
    <row r="8790" spans="1:8" x14ac:dyDescent="0.35">
      <c r="A8790" t="s">
        <v>8796</v>
      </c>
      <c r="B8790">
        <v>7261</v>
      </c>
      <c r="C8790" s="1">
        <v>45039</v>
      </c>
      <c r="D8790" s="1">
        <v>44969</v>
      </c>
      <c r="E8790">
        <v>38.79</v>
      </c>
      <c r="F8790" t="s">
        <v>6</v>
      </c>
      <c r="G8790" s="3">
        <f t="shared" si="274"/>
        <v>45017</v>
      </c>
      <c r="H8790">
        <f t="shared" si="275"/>
        <v>2</v>
      </c>
    </row>
    <row r="8791" spans="1:8" x14ac:dyDescent="0.35">
      <c r="A8791" t="s">
        <v>8797</v>
      </c>
      <c r="B8791">
        <v>8873</v>
      </c>
      <c r="C8791" s="1">
        <v>45496</v>
      </c>
      <c r="D8791" s="1">
        <v>43908</v>
      </c>
      <c r="E8791">
        <v>58.45</v>
      </c>
      <c r="F8791" t="s">
        <v>8</v>
      </c>
      <c r="G8791" s="3">
        <f t="shared" si="274"/>
        <v>45474</v>
      </c>
      <c r="H8791">
        <f t="shared" si="275"/>
        <v>53</v>
      </c>
    </row>
    <row r="8792" spans="1:8" x14ac:dyDescent="0.35">
      <c r="A8792" t="s">
        <v>8798</v>
      </c>
      <c r="B8792">
        <v>2415</v>
      </c>
      <c r="C8792" s="1">
        <v>44939</v>
      </c>
      <c r="D8792" s="1">
        <v>45008</v>
      </c>
      <c r="E8792">
        <v>397.45</v>
      </c>
      <c r="F8792" t="s">
        <v>11</v>
      </c>
      <c r="G8792" s="3">
        <f t="shared" si="274"/>
        <v>44927</v>
      </c>
      <c r="H8792">
        <f t="shared" si="275"/>
        <v>2</v>
      </c>
    </row>
    <row r="8793" spans="1:8" x14ac:dyDescent="0.35">
      <c r="A8793" t="s">
        <v>8799</v>
      </c>
      <c r="B8793">
        <v>4330</v>
      </c>
      <c r="C8793" s="1">
        <v>44132</v>
      </c>
      <c r="D8793" s="1">
        <v>44012</v>
      </c>
      <c r="E8793">
        <v>439.68</v>
      </c>
      <c r="F8793" t="s">
        <v>8</v>
      </c>
      <c r="G8793" s="3">
        <f t="shared" si="274"/>
        <v>44105</v>
      </c>
      <c r="H8793">
        <f t="shared" si="275"/>
        <v>4</v>
      </c>
    </row>
    <row r="8794" spans="1:8" x14ac:dyDescent="0.35">
      <c r="A8794" t="s">
        <v>8800</v>
      </c>
      <c r="B8794">
        <v>2601</v>
      </c>
      <c r="C8794" s="1">
        <v>44179</v>
      </c>
      <c r="D8794" s="1">
        <v>44198</v>
      </c>
      <c r="E8794">
        <v>295.64999999999998</v>
      </c>
      <c r="F8794" t="s">
        <v>6</v>
      </c>
      <c r="G8794" s="3">
        <f t="shared" si="274"/>
        <v>44166</v>
      </c>
      <c r="H8794">
        <f t="shared" si="275"/>
        <v>1</v>
      </c>
    </row>
    <row r="8795" spans="1:8" x14ac:dyDescent="0.35">
      <c r="A8795" t="s">
        <v>8801</v>
      </c>
      <c r="B8795">
        <v>1265</v>
      </c>
      <c r="C8795" s="1">
        <v>44773</v>
      </c>
      <c r="D8795" s="1">
        <v>45008</v>
      </c>
      <c r="E8795">
        <v>498.22</v>
      </c>
      <c r="F8795" t="s">
        <v>6</v>
      </c>
      <c r="G8795" s="3">
        <f t="shared" si="274"/>
        <v>44743</v>
      </c>
      <c r="H8795">
        <f t="shared" si="275"/>
        <v>8</v>
      </c>
    </row>
    <row r="8796" spans="1:8" x14ac:dyDescent="0.35">
      <c r="A8796" t="s">
        <v>8802</v>
      </c>
      <c r="B8796">
        <v>8601</v>
      </c>
      <c r="C8796" s="1">
        <v>45386</v>
      </c>
      <c r="D8796" s="1">
        <v>44459</v>
      </c>
      <c r="E8796">
        <v>337.81</v>
      </c>
      <c r="F8796" t="s">
        <v>11</v>
      </c>
      <c r="G8796" s="3">
        <f t="shared" si="274"/>
        <v>45383</v>
      </c>
      <c r="H8796">
        <f t="shared" si="275"/>
        <v>31</v>
      </c>
    </row>
    <row r="8797" spans="1:8" x14ac:dyDescent="0.35">
      <c r="A8797" t="s">
        <v>8803</v>
      </c>
      <c r="B8797">
        <v>3647</v>
      </c>
      <c r="C8797" s="1">
        <v>44521</v>
      </c>
      <c r="D8797" s="1">
        <v>44969</v>
      </c>
      <c r="E8797">
        <v>485.62</v>
      </c>
      <c r="F8797" t="s">
        <v>8</v>
      </c>
      <c r="G8797" s="3">
        <f t="shared" si="274"/>
        <v>44501</v>
      </c>
      <c r="H8797">
        <f t="shared" si="275"/>
        <v>15</v>
      </c>
    </row>
    <row r="8798" spans="1:8" x14ac:dyDescent="0.35">
      <c r="A8798" t="s">
        <v>8804</v>
      </c>
      <c r="B8798">
        <v>2446</v>
      </c>
      <c r="C8798" s="1">
        <v>45043</v>
      </c>
      <c r="D8798" s="1">
        <v>43908</v>
      </c>
      <c r="E8798">
        <v>151.77000000000001</v>
      </c>
      <c r="F8798" t="s">
        <v>11</v>
      </c>
      <c r="G8798" s="3">
        <f t="shared" si="274"/>
        <v>45017</v>
      </c>
      <c r="H8798">
        <f t="shared" si="275"/>
        <v>38</v>
      </c>
    </row>
    <row r="8799" spans="1:8" x14ac:dyDescent="0.35">
      <c r="A8799" t="s">
        <v>8805</v>
      </c>
      <c r="B8799">
        <v>3171</v>
      </c>
      <c r="C8799" s="1">
        <v>45680</v>
      </c>
      <c r="D8799" s="1">
        <v>45339</v>
      </c>
      <c r="E8799">
        <v>421.79</v>
      </c>
      <c r="F8799" t="s">
        <v>6</v>
      </c>
      <c r="G8799" s="3">
        <f t="shared" si="274"/>
        <v>45658</v>
      </c>
      <c r="H8799">
        <f t="shared" si="275"/>
        <v>11</v>
      </c>
    </row>
    <row r="8800" spans="1:8" x14ac:dyDescent="0.35">
      <c r="A8800" t="s">
        <v>8806</v>
      </c>
      <c r="B8800">
        <v>5900</v>
      </c>
      <c r="C8800" s="1">
        <v>45393</v>
      </c>
      <c r="D8800" s="1">
        <v>44399</v>
      </c>
      <c r="E8800">
        <v>165.39</v>
      </c>
      <c r="F8800" t="s">
        <v>6</v>
      </c>
      <c r="G8800" s="3">
        <f t="shared" si="274"/>
        <v>45383</v>
      </c>
      <c r="H8800">
        <f t="shared" si="275"/>
        <v>33</v>
      </c>
    </row>
    <row r="8801" spans="1:8" x14ac:dyDescent="0.35">
      <c r="A8801" t="s">
        <v>8807</v>
      </c>
      <c r="B8801">
        <v>2230</v>
      </c>
      <c r="C8801" s="1">
        <v>44383</v>
      </c>
      <c r="D8801" s="1">
        <v>43908</v>
      </c>
      <c r="E8801">
        <v>388.58</v>
      </c>
      <c r="F8801" t="s">
        <v>8</v>
      </c>
      <c r="G8801" s="3">
        <f t="shared" si="274"/>
        <v>44378</v>
      </c>
      <c r="H8801">
        <f t="shared" si="275"/>
        <v>16</v>
      </c>
    </row>
    <row r="8802" spans="1:8" x14ac:dyDescent="0.35">
      <c r="A8802" t="s">
        <v>8808</v>
      </c>
      <c r="B8802">
        <v>4491</v>
      </c>
      <c r="C8802" s="1">
        <v>45581</v>
      </c>
      <c r="D8802" s="1">
        <v>45008</v>
      </c>
      <c r="E8802">
        <v>485.18</v>
      </c>
      <c r="F8802" t="s">
        <v>6</v>
      </c>
      <c r="G8802" s="3">
        <f t="shared" si="274"/>
        <v>45566</v>
      </c>
      <c r="H8802">
        <f t="shared" si="275"/>
        <v>19</v>
      </c>
    </row>
    <row r="8803" spans="1:8" x14ac:dyDescent="0.35">
      <c r="A8803" s="2" t="s">
        <v>8809</v>
      </c>
      <c r="B8803">
        <v>9357</v>
      </c>
      <c r="C8803" s="1">
        <v>44568</v>
      </c>
      <c r="D8803" s="1" t="e">
        <v>#N/A</v>
      </c>
      <c r="E8803">
        <v>190.57</v>
      </c>
      <c r="F8803" t="s">
        <v>6</v>
      </c>
      <c r="G8803" s="3">
        <f t="shared" si="274"/>
        <v>44562</v>
      </c>
      <c r="H8803" t="e">
        <f t="shared" si="275"/>
        <v>#VALUE!</v>
      </c>
    </row>
    <row r="8804" spans="1:8" x14ac:dyDescent="0.35">
      <c r="A8804" t="s">
        <v>8810</v>
      </c>
      <c r="B8804">
        <v>5826</v>
      </c>
      <c r="C8804" s="1">
        <v>44012</v>
      </c>
      <c r="D8804" s="1">
        <v>45366</v>
      </c>
      <c r="E8804">
        <v>431.49</v>
      </c>
      <c r="F8804" t="s">
        <v>11</v>
      </c>
      <c r="G8804" s="3">
        <f t="shared" si="274"/>
        <v>43983</v>
      </c>
      <c r="H8804">
        <f t="shared" si="275"/>
        <v>45</v>
      </c>
    </row>
    <row r="8805" spans="1:8" x14ac:dyDescent="0.35">
      <c r="A8805" t="s">
        <v>8811</v>
      </c>
      <c r="B8805">
        <v>2175</v>
      </c>
      <c r="C8805" s="1">
        <v>44006</v>
      </c>
      <c r="D8805" s="1">
        <v>44814</v>
      </c>
      <c r="E8805">
        <v>127.03</v>
      </c>
      <c r="F8805" t="s">
        <v>11</v>
      </c>
      <c r="G8805" s="3">
        <f t="shared" si="274"/>
        <v>43983</v>
      </c>
      <c r="H8805">
        <f t="shared" si="275"/>
        <v>27</v>
      </c>
    </row>
    <row r="8806" spans="1:8" x14ac:dyDescent="0.35">
      <c r="A8806" t="s">
        <v>8812</v>
      </c>
      <c r="B8806">
        <v>1614</v>
      </c>
      <c r="C8806" s="1">
        <v>45129</v>
      </c>
      <c r="D8806" s="1">
        <v>45366</v>
      </c>
      <c r="E8806">
        <v>459.81</v>
      </c>
      <c r="F8806" t="s">
        <v>6</v>
      </c>
      <c r="G8806" s="3">
        <f t="shared" si="274"/>
        <v>45108</v>
      </c>
      <c r="H8806">
        <f t="shared" si="275"/>
        <v>8</v>
      </c>
    </row>
    <row r="8807" spans="1:8" x14ac:dyDescent="0.35">
      <c r="A8807" t="s">
        <v>8813</v>
      </c>
      <c r="B8807">
        <v>5942</v>
      </c>
      <c r="C8807" s="1">
        <v>44585</v>
      </c>
      <c r="D8807" s="1">
        <v>45366</v>
      </c>
      <c r="E8807">
        <v>311.19</v>
      </c>
      <c r="F8807" t="s">
        <v>11</v>
      </c>
      <c r="G8807" s="3">
        <f t="shared" si="274"/>
        <v>44562</v>
      </c>
      <c r="H8807">
        <f t="shared" si="275"/>
        <v>26</v>
      </c>
    </row>
    <row r="8808" spans="1:8" x14ac:dyDescent="0.35">
      <c r="A8808" t="s">
        <v>8814</v>
      </c>
      <c r="B8808">
        <v>7208</v>
      </c>
      <c r="C8808" s="1">
        <v>45422</v>
      </c>
      <c r="D8808" s="1">
        <v>44198</v>
      </c>
      <c r="E8808">
        <v>69.84</v>
      </c>
      <c r="F8808" t="s">
        <v>8</v>
      </c>
      <c r="G8808" s="3">
        <f t="shared" si="274"/>
        <v>45413</v>
      </c>
      <c r="H8808">
        <f t="shared" si="275"/>
        <v>41</v>
      </c>
    </row>
    <row r="8809" spans="1:8" x14ac:dyDescent="0.35">
      <c r="A8809" t="s">
        <v>8815</v>
      </c>
      <c r="B8809">
        <v>5690</v>
      </c>
      <c r="C8809" s="1">
        <v>44917</v>
      </c>
      <c r="D8809" s="1">
        <v>43908</v>
      </c>
      <c r="E8809">
        <v>92.97</v>
      </c>
      <c r="F8809" t="s">
        <v>8</v>
      </c>
      <c r="G8809" s="3">
        <f t="shared" si="274"/>
        <v>44896</v>
      </c>
      <c r="H8809">
        <f t="shared" si="275"/>
        <v>34</v>
      </c>
    </row>
    <row r="8810" spans="1:8" x14ac:dyDescent="0.35">
      <c r="A8810" t="s">
        <v>8816</v>
      </c>
      <c r="B8810">
        <v>3486</v>
      </c>
      <c r="C8810" s="1">
        <v>44778</v>
      </c>
      <c r="D8810" s="1">
        <v>45008</v>
      </c>
      <c r="E8810">
        <v>68.3</v>
      </c>
      <c r="F8810" t="s">
        <v>6</v>
      </c>
      <c r="G8810" s="3">
        <f t="shared" si="274"/>
        <v>44774</v>
      </c>
      <c r="H8810">
        <f t="shared" si="275"/>
        <v>8</v>
      </c>
    </row>
    <row r="8811" spans="1:8" x14ac:dyDescent="0.35">
      <c r="A8811" t="s">
        <v>8817</v>
      </c>
      <c r="B8811">
        <v>1784</v>
      </c>
      <c r="C8811" s="1">
        <v>44199</v>
      </c>
      <c r="D8811" s="1">
        <v>43993</v>
      </c>
      <c r="E8811">
        <v>47.31</v>
      </c>
      <c r="F8811" t="s">
        <v>11</v>
      </c>
      <c r="G8811" s="3">
        <f t="shared" si="274"/>
        <v>44197</v>
      </c>
      <c r="H8811">
        <f t="shared" si="275"/>
        <v>7</v>
      </c>
    </row>
    <row r="8812" spans="1:8" x14ac:dyDescent="0.35">
      <c r="A8812" t="s">
        <v>8818</v>
      </c>
      <c r="B8812">
        <v>2350</v>
      </c>
      <c r="C8812" s="1">
        <v>45160</v>
      </c>
      <c r="D8812" s="1">
        <v>44969</v>
      </c>
      <c r="E8812">
        <v>460.84</v>
      </c>
      <c r="F8812" t="s">
        <v>11</v>
      </c>
      <c r="G8812" s="3">
        <f t="shared" si="274"/>
        <v>45139</v>
      </c>
      <c r="H8812">
        <f t="shared" si="275"/>
        <v>6</v>
      </c>
    </row>
    <row r="8813" spans="1:8" x14ac:dyDescent="0.35">
      <c r="A8813" t="s">
        <v>8819</v>
      </c>
      <c r="B8813">
        <v>6431</v>
      </c>
      <c r="C8813" s="1">
        <v>45335</v>
      </c>
      <c r="D8813" s="1">
        <v>44012</v>
      </c>
      <c r="E8813">
        <v>35.19</v>
      </c>
      <c r="F8813" t="s">
        <v>8</v>
      </c>
      <c r="G8813" s="3">
        <f t="shared" si="274"/>
        <v>45323</v>
      </c>
      <c r="H8813">
        <f t="shared" si="275"/>
        <v>44</v>
      </c>
    </row>
    <row r="8814" spans="1:8" x14ac:dyDescent="0.35">
      <c r="A8814" t="s">
        <v>8820</v>
      </c>
      <c r="B8814">
        <v>8099</v>
      </c>
      <c r="C8814" s="1">
        <v>45619</v>
      </c>
      <c r="D8814" s="1">
        <v>44399</v>
      </c>
      <c r="E8814">
        <v>483.25</v>
      </c>
      <c r="F8814" t="s">
        <v>11</v>
      </c>
      <c r="G8814" s="3">
        <f t="shared" si="274"/>
        <v>45597</v>
      </c>
      <c r="H8814">
        <f t="shared" si="275"/>
        <v>41</v>
      </c>
    </row>
    <row r="8815" spans="1:8" x14ac:dyDescent="0.35">
      <c r="A8815" t="s">
        <v>8821</v>
      </c>
      <c r="B8815">
        <v>7365</v>
      </c>
      <c r="C8815" s="1">
        <v>45083</v>
      </c>
      <c r="D8815" s="1">
        <v>45366</v>
      </c>
      <c r="E8815">
        <v>42.55</v>
      </c>
      <c r="F8815" t="s">
        <v>8</v>
      </c>
      <c r="G8815" s="3">
        <f t="shared" si="274"/>
        <v>45078</v>
      </c>
      <c r="H8815">
        <f t="shared" si="275"/>
        <v>9</v>
      </c>
    </row>
    <row r="8816" spans="1:8" x14ac:dyDescent="0.35">
      <c r="A8816" t="s">
        <v>8822</v>
      </c>
      <c r="B8816">
        <v>5149</v>
      </c>
      <c r="C8816" s="1">
        <v>44768</v>
      </c>
      <c r="D8816" s="1">
        <v>45008</v>
      </c>
      <c r="E8816">
        <v>408.93</v>
      </c>
      <c r="F8816" t="s">
        <v>6</v>
      </c>
      <c r="G8816" s="3">
        <f t="shared" si="274"/>
        <v>44743</v>
      </c>
      <c r="H8816">
        <f t="shared" si="275"/>
        <v>8</v>
      </c>
    </row>
    <row r="8817" spans="1:8" x14ac:dyDescent="0.35">
      <c r="A8817" t="s">
        <v>8823</v>
      </c>
      <c r="B8817">
        <v>3739</v>
      </c>
      <c r="C8817" s="1">
        <v>44009</v>
      </c>
      <c r="D8817" s="1">
        <v>45366</v>
      </c>
      <c r="E8817">
        <v>499.19</v>
      </c>
      <c r="F8817" t="s">
        <v>11</v>
      </c>
      <c r="G8817" s="3">
        <f t="shared" si="274"/>
        <v>43983</v>
      </c>
      <c r="H8817">
        <f t="shared" si="275"/>
        <v>45</v>
      </c>
    </row>
    <row r="8818" spans="1:8" x14ac:dyDescent="0.35">
      <c r="A8818" t="s">
        <v>8824</v>
      </c>
      <c r="B8818">
        <v>9140</v>
      </c>
      <c r="C8818" s="1">
        <v>45367</v>
      </c>
      <c r="D8818" s="1">
        <v>43993</v>
      </c>
      <c r="E8818">
        <v>372.4</v>
      </c>
      <c r="F8818" t="s">
        <v>11</v>
      </c>
      <c r="G8818" s="3">
        <f t="shared" si="274"/>
        <v>45352</v>
      </c>
      <c r="H8818">
        <f t="shared" si="275"/>
        <v>46</v>
      </c>
    </row>
    <row r="8819" spans="1:8" x14ac:dyDescent="0.35">
      <c r="A8819" t="s">
        <v>8825</v>
      </c>
      <c r="B8819">
        <v>1033</v>
      </c>
      <c r="C8819" s="1">
        <v>44277</v>
      </c>
      <c r="D8819" s="1">
        <v>44012</v>
      </c>
      <c r="E8819">
        <v>78.08</v>
      </c>
      <c r="F8819" t="s">
        <v>6</v>
      </c>
      <c r="G8819" s="3">
        <f t="shared" si="274"/>
        <v>44256</v>
      </c>
      <c r="H8819">
        <f t="shared" si="275"/>
        <v>9</v>
      </c>
    </row>
    <row r="8820" spans="1:8" x14ac:dyDescent="0.35">
      <c r="A8820" t="s">
        <v>8826</v>
      </c>
      <c r="B8820">
        <v>5636</v>
      </c>
      <c r="C8820" s="1">
        <v>45684</v>
      </c>
      <c r="D8820" s="1">
        <v>45366</v>
      </c>
      <c r="E8820">
        <v>248.41</v>
      </c>
      <c r="F8820" t="s">
        <v>11</v>
      </c>
      <c r="G8820" s="3">
        <f t="shared" si="274"/>
        <v>45658</v>
      </c>
      <c r="H8820">
        <f t="shared" si="275"/>
        <v>11</v>
      </c>
    </row>
    <row r="8821" spans="1:8" x14ac:dyDescent="0.35">
      <c r="A8821" t="s">
        <v>8827</v>
      </c>
      <c r="B8821">
        <v>8643</v>
      </c>
      <c r="C8821" s="1">
        <v>45760</v>
      </c>
      <c r="D8821" s="1">
        <v>45366</v>
      </c>
      <c r="E8821">
        <v>296.04000000000002</v>
      </c>
      <c r="F8821" t="s">
        <v>8</v>
      </c>
      <c r="G8821" s="3">
        <f t="shared" si="274"/>
        <v>45748</v>
      </c>
      <c r="H8821">
        <f t="shared" si="275"/>
        <v>13</v>
      </c>
    </row>
    <row r="8822" spans="1:8" x14ac:dyDescent="0.35">
      <c r="A8822" t="s">
        <v>8828</v>
      </c>
      <c r="B8822">
        <v>5520</v>
      </c>
      <c r="C8822" s="1">
        <v>44077</v>
      </c>
      <c r="D8822" s="1">
        <v>43993</v>
      </c>
      <c r="E8822">
        <v>265.08999999999997</v>
      </c>
      <c r="F8822" t="s">
        <v>6</v>
      </c>
      <c r="G8822" s="3">
        <f t="shared" si="274"/>
        <v>44075</v>
      </c>
      <c r="H8822">
        <f t="shared" si="275"/>
        <v>3</v>
      </c>
    </row>
    <row r="8823" spans="1:8" x14ac:dyDescent="0.35">
      <c r="A8823" t="s">
        <v>8829</v>
      </c>
      <c r="B8823">
        <v>7978</v>
      </c>
      <c r="C8823" s="1">
        <v>45706</v>
      </c>
      <c r="D8823" s="1">
        <v>45366</v>
      </c>
      <c r="E8823">
        <v>201.31</v>
      </c>
      <c r="F8823" t="s">
        <v>6</v>
      </c>
      <c r="G8823" s="3">
        <f t="shared" si="274"/>
        <v>45689</v>
      </c>
      <c r="H8823">
        <f t="shared" si="275"/>
        <v>11</v>
      </c>
    </row>
    <row r="8824" spans="1:8" x14ac:dyDescent="0.35">
      <c r="A8824" t="s">
        <v>8830</v>
      </c>
      <c r="B8824">
        <v>9301</v>
      </c>
      <c r="C8824" s="1">
        <v>44029</v>
      </c>
      <c r="D8824" s="1">
        <v>45008</v>
      </c>
      <c r="E8824">
        <v>289.39999999999998</v>
      </c>
      <c r="F8824" t="s">
        <v>8</v>
      </c>
      <c r="G8824" s="3">
        <f t="shared" si="274"/>
        <v>44013</v>
      </c>
      <c r="H8824">
        <f t="shared" si="275"/>
        <v>33</v>
      </c>
    </row>
    <row r="8825" spans="1:8" x14ac:dyDescent="0.35">
      <c r="A8825" t="s">
        <v>8831</v>
      </c>
      <c r="B8825">
        <v>4619</v>
      </c>
      <c r="C8825" s="1">
        <v>45275</v>
      </c>
      <c r="D8825" s="1">
        <v>45008</v>
      </c>
      <c r="E8825">
        <v>490.77</v>
      </c>
      <c r="F8825" t="s">
        <v>11</v>
      </c>
      <c r="G8825" s="3">
        <f t="shared" si="274"/>
        <v>45261</v>
      </c>
      <c r="H8825">
        <f t="shared" si="275"/>
        <v>9</v>
      </c>
    </row>
    <row r="8826" spans="1:8" x14ac:dyDescent="0.35">
      <c r="A8826" t="s">
        <v>8832</v>
      </c>
      <c r="B8826">
        <v>7049</v>
      </c>
      <c r="C8826" s="1">
        <v>44310</v>
      </c>
      <c r="D8826" s="1">
        <v>45008</v>
      </c>
      <c r="E8826">
        <v>61.92</v>
      </c>
      <c r="F8826" t="s">
        <v>8</v>
      </c>
      <c r="G8826" s="3">
        <f t="shared" si="274"/>
        <v>44287</v>
      </c>
      <c r="H8826">
        <f t="shared" si="275"/>
        <v>23</v>
      </c>
    </row>
    <row r="8827" spans="1:8" x14ac:dyDescent="0.35">
      <c r="A8827" t="s">
        <v>8833</v>
      </c>
      <c r="B8827">
        <v>6582</v>
      </c>
      <c r="C8827" s="1">
        <v>45176</v>
      </c>
      <c r="D8827" s="1">
        <v>43993</v>
      </c>
      <c r="E8827">
        <v>222.02</v>
      </c>
      <c r="F8827" t="s">
        <v>6</v>
      </c>
      <c r="G8827" s="3">
        <f t="shared" si="274"/>
        <v>45170</v>
      </c>
      <c r="H8827">
        <f t="shared" si="275"/>
        <v>39</v>
      </c>
    </row>
    <row r="8828" spans="1:8" x14ac:dyDescent="0.35">
      <c r="A8828" t="s">
        <v>8834</v>
      </c>
      <c r="B8828">
        <v>7584</v>
      </c>
      <c r="C8828" s="1">
        <v>45357</v>
      </c>
      <c r="D8828" s="1">
        <v>44661</v>
      </c>
      <c r="E8828">
        <v>112.02</v>
      </c>
      <c r="F8828" t="s">
        <v>6</v>
      </c>
      <c r="G8828" s="3">
        <f t="shared" si="274"/>
        <v>45352</v>
      </c>
      <c r="H8828">
        <f t="shared" si="275"/>
        <v>23</v>
      </c>
    </row>
    <row r="8829" spans="1:8" x14ac:dyDescent="0.35">
      <c r="A8829" t="s">
        <v>8835</v>
      </c>
      <c r="B8829">
        <v>9271</v>
      </c>
      <c r="C8829" s="1">
        <v>44725</v>
      </c>
      <c r="D8829" s="1">
        <v>45366</v>
      </c>
      <c r="E8829">
        <v>155.16</v>
      </c>
      <c r="F8829" t="s">
        <v>11</v>
      </c>
      <c r="G8829" s="3">
        <f t="shared" si="274"/>
        <v>44713</v>
      </c>
      <c r="H8829">
        <f t="shared" si="275"/>
        <v>21</v>
      </c>
    </row>
    <row r="8830" spans="1:8" x14ac:dyDescent="0.35">
      <c r="A8830" t="s">
        <v>8836</v>
      </c>
      <c r="B8830">
        <v>4018</v>
      </c>
      <c r="C8830" s="1">
        <v>45658</v>
      </c>
      <c r="D8830" s="1">
        <v>44459</v>
      </c>
      <c r="E8830">
        <v>229.64</v>
      </c>
      <c r="F8830" t="s">
        <v>8</v>
      </c>
      <c r="G8830" s="3">
        <f t="shared" si="274"/>
        <v>45658</v>
      </c>
      <c r="H8830">
        <f t="shared" si="275"/>
        <v>40</v>
      </c>
    </row>
    <row r="8831" spans="1:8" x14ac:dyDescent="0.35">
      <c r="A8831" s="2" t="s">
        <v>8837</v>
      </c>
      <c r="B8831">
        <v>2415</v>
      </c>
      <c r="C8831" s="1">
        <v>44779</v>
      </c>
      <c r="D8831" s="1">
        <v>45276</v>
      </c>
      <c r="E8831">
        <v>233.29</v>
      </c>
      <c r="F8831" t="s">
        <v>6</v>
      </c>
      <c r="G8831" s="3">
        <f t="shared" si="274"/>
        <v>44774</v>
      </c>
      <c r="H8831">
        <f t="shared" si="275"/>
        <v>17</v>
      </c>
    </row>
    <row r="8832" spans="1:8" x14ac:dyDescent="0.35">
      <c r="A8832" t="s">
        <v>8838</v>
      </c>
      <c r="B8832">
        <v>7622</v>
      </c>
      <c r="C8832" s="1">
        <v>44649</v>
      </c>
      <c r="D8832" s="1">
        <v>44399</v>
      </c>
      <c r="E8832">
        <v>75.3</v>
      </c>
      <c r="F8832" t="s">
        <v>8</v>
      </c>
      <c r="G8832" s="3">
        <f t="shared" si="274"/>
        <v>44621</v>
      </c>
      <c r="H8832">
        <f t="shared" si="275"/>
        <v>8</v>
      </c>
    </row>
    <row r="8833" spans="1:8" x14ac:dyDescent="0.35">
      <c r="A8833" t="s">
        <v>8839</v>
      </c>
      <c r="B8833">
        <v>6924</v>
      </c>
      <c r="C8833" s="1">
        <v>45692</v>
      </c>
      <c r="D8833" s="1">
        <v>43993</v>
      </c>
      <c r="E8833">
        <v>208.5</v>
      </c>
      <c r="F8833" t="s">
        <v>11</v>
      </c>
      <c r="G8833" s="3">
        <f t="shared" si="274"/>
        <v>45689</v>
      </c>
      <c r="H8833">
        <f t="shared" si="275"/>
        <v>57</v>
      </c>
    </row>
    <row r="8834" spans="1:8" x14ac:dyDescent="0.35">
      <c r="A8834" t="s">
        <v>8840</v>
      </c>
      <c r="B8834">
        <v>5243</v>
      </c>
      <c r="C8834" s="1">
        <v>43881</v>
      </c>
      <c r="D8834" s="1">
        <v>45008</v>
      </c>
      <c r="E8834">
        <v>197.56</v>
      </c>
      <c r="F8834" t="s">
        <v>11</v>
      </c>
      <c r="G8834" s="3">
        <f t="shared" si="274"/>
        <v>43862</v>
      </c>
      <c r="H8834">
        <f t="shared" si="275"/>
        <v>38</v>
      </c>
    </row>
    <row r="8835" spans="1:8" x14ac:dyDescent="0.35">
      <c r="A8835" t="s">
        <v>8841</v>
      </c>
      <c r="B8835">
        <v>8805</v>
      </c>
      <c r="C8835" s="1">
        <v>45578</v>
      </c>
      <c r="D8835" s="1">
        <v>43993</v>
      </c>
      <c r="E8835">
        <v>21.05</v>
      </c>
      <c r="F8835" t="s">
        <v>11</v>
      </c>
      <c r="G8835" s="3">
        <f t="shared" ref="G8835:G8898" si="276">DATE(YEAR(C8835),MONTH(C8835),1)</f>
        <v>45566</v>
      </c>
      <c r="H8835">
        <f t="shared" ref="H8835:H8898" si="277">ABS(IF(ISNUMBER(D8835),ROUND((D8835-C8835)/30,0),"AA"))</f>
        <v>53</v>
      </c>
    </row>
    <row r="8836" spans="1:8" x14ac:dyDescent="0.35">
      <c r="A8836" t="s">
        <v>8842</v>
      </c>
      <c r="B8836">
        <v>2359</v>
      </c>
      <c r="C8836" s="1">
        <v>44958</v>
      </c>
      <c r="D8836" s="1">
        <v>44012</v>
      </c>
      <c r="E8836">
        <v>154.09</v>
      </c>
      <c r="F8836" t="s">
        <v>8</v>
      </c>
      <c r="G8836" s="3">
        <f t="shared" si="276"/>
        <v>44958</v>
      </c>
      <c r="H8836">
        <f t="shared" si="277"/>
        <v>32</v>
      </c>
    </row>
    <row r="8837" spans="1:8" x14ac:dyDescent="0.35">
      <c r="A8837" t="s">
        <v>8843</v>
      </c>
      <c r="B8837">
        <v>5496</v>
      </c>
      <c r="C8837" s="1">
        <v>45629</v>
      </c>
      <c r="D8837" s="1">
        <v>44814</v>
      </c>
      <c r="E8837">
        <v>64.5</v>
      </c>
      <c r="F8837" t="s">
        <v>11</v>
      </c>
      <c r="G8837" s="3">
        <f t="shared" si="276"/>
        <v>45627</v>
      </c>
      <c r="H8837">
        <f t="shared" si="277"/>
        <v>27</v>
      </c>
    </row>
    <row r="8838" spans="1:8" x14ac:dyDescent="0.35">
      <c r="A8838" t="s">
        <v>8844</v>
      </c>
      <c r="B8838">
        <v>1083</v>
      </c>
      <c r="C8838" s="1">
        <v>44635</v>
      </c>
      <c r="D8838" s="1">
        <v>45008</v>
      </c>
      <c r="E8838">
        <v>493.55</v>
      </c>
      <c r="F8838" t="s">
        <v>6</v>
      </c>
      <c r="G8838" s="3">
        <f t="shared" si="276"/>
        <v>44621</v>
      </c>
      <c r="H8838">
        <f t="shared" si="277"/>
        <v>12</v>
      </c>
    </row>
    <row r="8839" spans="1:8" x14ac:dyDescent="0.35">
      <c r="A8839" t="s">
        <v>8845</v>
      </c>
      <c r="B8839">
        <v>9343</v>
      </c>
      <c r="C8839" s="1">
        <v>44946</v>
      </c>
      <c r="D8839" s="1">
        <v>45366</v>
      </c>
      <c r="E8839">
        <v>327.66000000000003</v>
      </c>
      <c r="F8839" t="s">
        <v>6</v>
      </c>
      <c r="G8839" s="3">
        <f t="shared" si="276"/>
        <v>44927</v>
      </c>
      <c r="H8839">
        <f t="shared" si="277"/>
        <v>14</v>
      </c>
    </row>
    <row r="8840" spans="1:8" x14ac:dyDescent="0.35">
      <c r="A8840" t="s">
        <v>8846</v>
      </c>
      <c r="B8840">
        <v>3949</v>
      </c>
      <c r="C8840" s="1">
        <v>44321</v>
      </c>
      <c r="D8840" s="1">
        <v>44814</v>
      </c>
      <c r="E8840">
        <v>137.72999999999999</v>
      </c>
      <c r="F8840" t="s">
        <v>8</v>
      </c>
      <c r="G8840" s="3">
        <f t="shared" si="276"/>
        <v>44317</v>
      </c>
      <c r="H8840">
        <f t="shared" si="277"/>
        <v>16</v>
      </c>
    </row>
    <row r="8841" spans="1:8" x14ac:dyDescent="0.35">
      <c r="A8841" t="s">
        <v>8847</v>
      </c>
      <c r="B8841">
        <v>9387</v>
      </c>
      <c r="C8841" s="1">
        <v>45615</v>
      </c>
      <c r="D8841" s="1">
        <v>45366</v>
      </c>
      <c r="E8841">
        <v>228.09</v>
      </c>
      <c r="F8841" t="s">
        <v>11</v>
      </c>
      <c r="G8841" s="3">
        <f t="shared" si="276"/>
        <v>45597</v>
      </c>
      <c r="H8841">
        <f t="shared" si="277"/>
        <v>8</v>
      </c>
    </row>
    <row r="8842" spans="1:8" x14ac:dyDescent="0.35">
      <c r="A8842" t="s">
        <v>8848</v>
      </c>
      <c r="B8842">
        <v>1084</v>
      </c>
      <c r="C8842" s="1">
        <v>45156</v>
      </c>
      <c r="D8842" s="1">
        <v>45366</v>
      </c>
      <c r="E8842">
        <v>11.68</v>
      </c>
      <c r="F8842" t="s">
        <v>8</v>
      </c>
      <c r="G8842" s="3">
        <f t="shared" si="276"/>
        <v>45139</v>
      </c>
      <c r="H8842">
        <f t="shared" si="277"/>
        <v>7</v>
      </c>
    </row>
    <row r="8843" spans="1:8" x14ac:dyDescent="0.35">
      <c r="A8843" t="s">
        <v>8849</v>
      </c>
      <c r="B8843">
        <v>7747</v>
      </c>
      <c r="C8843" s="1">
        <v>44239</v>
      </c>
      <c r="D8843" s="1">
        <v>44459</v>
      </c>
      <c r="E8843">
        <v>210.5</v>
      </c>
      <c r="F8843" t="s">
        <v>8</v>
      </c>
      <c r="G8843" s="3">
        <f t="shared" si="276"/>
        <v>44228</v>
      </c>
      <c r="H8843">
        <f t="shared" si="277"/>
        <v>7</v>
      </c>
    </row>
    <row r="8844" spans="1:8" x14ac:dyDescent="0.35">
      <c r="A8844" t="s">
        <v>8850</v>
      </c>
      <c r="B8844">
        <v>1966</v>
      </c>
      <c r="C8844" s="1">
        <v>44728</v>
      </c>
      <c r="D8844" s="1">
        <v>43993</v>
      </c>
      <c r="E8844">
        <v>339.43</v>
      </c>
      <c r="F8844" t="s">
        <v>11</v>
      </c>
      <c r="G8844" s="3">
        <f t="shared" si="276"/>
        <v>44713</v>
      </c>
      <c r="H8844">
        <f t="shared" si="277"/>
        <v>25</v>
      </c>
    </row>
    <row r="8845" spans="1:8" x14ac:dyDescent="0.35">
      <c r="A8845" t="s">
        <v>8851</v>
      </c>
      <c r="B8845">
        <v>8960</v>
      </c>
      <c r="C8845" s="1">
        <v>45658</v>
      </c>
      <c r="D8845" s="1">
        <v>44012</v>
      </c>
      <c r="E8845">
        <v>76.430000000000007</v>
      </c>
      <c r="F8845" t="s">
        <v>11</v>
      </c>
      <c r="G8845" s="3">
        <f t="shared" si="276"/>
        <v>45658</v>
      </c>
      <c r="H8845">
        <f t="shared" si="277"/>
        <v>55</v>
      </c>
    </row>
    <row r="8846" spans="1:8" x14ac:dyDescent="0.35">
      <c r="A8846" t="s">
        <v>8852</v>
      </c>
      <c r="B8846">
        <v>1126</v>
      </c>
      <c r="C8846" s="1">
        <v>45014</v>
      </c>
      <c r="D8846" s="1">
        <v>45339</v>
      </c>
      <c r="E8846">
        <v>241.14</v>
      </c>
      <c r="F8846" t="s">
        <v>11</v>
      </c>
      <c r="G8846" s="3">
        <f t="shared" si="276"/>
        <v>44986</v>
      </c>
      <c r="H8846">
        <f t="shared" si="277"/>
        <v>11</v>
      </c>
    </row>
    <row r="8847" spans="1:8" x14ac:dyDescent="0.35">
      <c r="A8847" t="s">
        <v>8853</v>
      </c>
      <c r="B8847">
        <v>4148</v>
      </c>
      <c r="C8847" s="1">
        <v>45081</v>
      </c>
      <c r="D8847" s="1">
        <v>45008</v>
      </c>
      <c r="E8847">
        <v>255.74</v>
      </c>
      <c r="F8847" t="s">
        <v>11</v>
      </c>
      <c r="G8847" s="3">
        <f t="shared" si="276"/>
        <v>45078</v>
      </c>
      <c r="H8847">
        <f t="shared" si="277"/>
        <v>2</v>
      </c>
    </row>
    <row r="8848" spans="1:8" x14ac:dyDescent="0.35">
      <c r="A8848" t="s">
        <v>8854</v>
      </c>
      <c r="B8848">
        <v>2994</v>
      </c>
      <c r="C8848" s="1">
        <v>45499</v>
      </c>
      <c r="D8848" s="1">
        <v>45276</v>
      </c>
      <c r="E8848">
        <v>182.08</v>
      </c>
      <c r="F8848" t="s">
        <v>8</v>
      </c>
      <c r="G8848" s="3">
        <f t="shared" si="276"/>
        <v>45474</v>
      </c>
      <c r="H8848">
        <f t="shared" si="277"/>
        <v>7</v>
      </c>
    </row>
    <row r="8849" spans="1:8" x14ac:dyDescent="0.35">
      <c r="A8849" t="s">
        <v>8855</v>
      </c>
      <c r="B8849">
        <v>3643</v>
      </c>
      <c r="C8849" s="1">
        <v>45317</v>
      </c>
      <c r="D8849" s="1">
        <v>44198</v>
      </c>
      <c r="E8849">
        <v>78.599999999999994</v>
      </c>
      <c r="F8849" t="s">
        <v>11</v>
      </c>
      <c r="G8849" s="3">
        <f t="shared" si="276"/>
        <v>45292</v>
      </c>
      <c r="H8849">
        <f t="shared" si="277"/>
        <v>37</v>
      </c>
    </row>
    <row r="8850" spans="1:8" x14ac:dyDescent="0.35">
      <c r="A8850" t="s">
        <v>8856</v>
      </c>
      <c r="B8850">
        <v>3426</v>
      </c>
      <c r="C8850" s="1">
        <v>45513</v>
      </c>
      <c r="D8850" s="1">
        <v>45008</v>
      </c>
      <c r="E8850">
        <v>98.68</v>
      </c>
      <c r="F8850" t="s">
        <v>8</v>
      </c>
      <c r="G8850" s="3">
        <f t="shared" si="276"/>
        <v>45505</v>
      </c>
      <c r="H8850">
        <f t="shared" si="277"/>
        <v>17</v>
      </c>
    </row>
    <row r="8851" spans="1:8" x14ac:dyDescent="0.35">
      <c r="A8851" t="s">
        <v>8857</v>
      </c>
      <c r="B8851">
        <v>3539</v>
      </c>
      <c r="C8851" s="1">
        <v>45239</v>
      </c>
      <c r="D8851" s="1">
        <v>45260</v>
      </c>
      <c r="E8851">
        <v>149.12</v>
      </c>
      <c r="F8851" t="s">
        <v>8</v>
      </c>
      <c r="G8851" s="3">
        <f t="shared" si="276"/>
        <v>45231</v>
      </c>
      <c r="H8851">
        <f t="shared" si="277"/>
        <v>1</v>
      </c>
    </row>
    <row r="8852" spans="1:8" x14ac:dyDescent="0.35">
      <c r="A8852" t="s">
        <v>8858</v>
      </c>
      <c r="B8852">
        <v>5550</v>
      </c>
      <c r="C8852" s="1">
        <v>45264</v>
      </c>
      <c r="D8852" s="1">
        <v>44012</v>
      </c>
      <c r="E8852">
        <v>240.81</v>
      </c>
      <c r="F8852" t="s">
        <v>11</v>
      </c>
      <c r="G8852" s="3">
        <f t="shared" si="276"/>
        <v>45261</v>
      </c>
      <c r="H8852">
        <f t="shared" si="277"/>
        <v>42</v>
      </c>
    </row>
    <row r="8853" spans="1:8" x14ac:dyDescent="0.35">
      <c r="A8853" t="s">
        <v>8859</v>
      </c>
      <c r="B8853">
        <v>9618</v>
      </c>
      <c r="C8853" s="1">
        <v>44387</v>
      </c>
      <c r="D8853" s="1">
        <v>45366</v>
      </c>
      <c r="E8853">
        <v>104.38</v>
      </c>
      <c r="F8853" t="s">
        <v>8</v>
      </c>
      <c r="G8853" s="3">
        <f t="shared" si="276"/>
        <v>44378</v>
      </c>
      <c r="H8853">
        <f t="shared" si="277"/>
        <v>33</v>
      </c>
    </row>
    <row r="8854" spans="1:8" x14ac:dyDescent="0.35">
      <c r="A8854" t="s">
        <v>8860</v>
      </c>
      <c r="B8854">
        <v>5868</v>
      </c>
      <c r="C8854" s="1">
        <v>45165</v>
      </c>
      <c r="D8854" s="1" t="e">
        <v>#N/A</v>
      </c>
      <c r="E8854">
        <v>25.66</v>
      </c>
      <c r="F8854" t="s">
        <v>6</v>
      </c>
      <c r="G8854" s="3">
        <f t="shared" si="276"/>
        <v>45139</v>
      </c>
      <c r="H8854" t="e">
        <f t="shared" si="277"/>
        <v>#VALUE!</v>
      </c>
    </row>
    <row r="8855" spans="1:8" x14ac:dyDescent="0.35">
      <c r="A8855" t="s">
        <v>8861</v>
      </c>
      <c r="B8855">
        <v>2511</v>
      </c>
      <c r="C8855" s="1">
        <v>44708</v>
      </c>
      <c r="D8855" s="1">
        <v>44969</v>
      </c>
      <c r="E8855">
        <v>29.12</v>
      </c>
      <c r="F8855" t="s">
        <v>8</v>
      </c>
      <c r="G8855" s="3">
        <f t="shared" si="276"/>
        <v>44682</v>
      </c>
      <c r="H8855">
        <f t="shared" si="277"/>
        <v>9</v>
      </c>
    </row>
    <row r="8856" spans="1:8" x14ac:dyDescent="0.35">
      <c r="A8856" t="s">
        <v>8862</v>
      </c>
      <c r="B8856">
        <v>5390</v>
      </c>
      <c r="C8856" s="1">
        <v>43991</v>
      </c>
      <c r="D8856" s="1">
        <v>44399</v>
      </c>
      <c r="E8856">
        <v>231.66</v>
      </c>
      <c r="F8856" t="s">
        <v>11</v>
      </c>
      <c r="G8856" s="3">
        <f t="shared" si="276"/>
        <v>43983</v>
      </c>
      <c r="H8856">
        <f t="shared" si="277"/>
        <v>14</v>
      </c>
    </row>
    <row r="8857" spans="1:8" x14ac:dyDescent="0.35">
      <c r="A8857" t="s">
        <v>8863</v>
      </c>
      <c r="B8857">
        <v>4738</v>
      </c>
      <c r="C8857" s="1">
        <v>45763</v>
      </c>
      <c r="D8857" s="1">
        <v>43993</v>
      </c>
      <c r="E8857">
        <v>192.78</v>
      </c>
      <c r="F8857" t="s">
        <v>11</v>
      </c>
      <c r="G8857" s="3">
        <f t="shared" si="276"/>
        <v>45748</v>
      </c>
      <c r="H8857">
        <f t="shared" si="277"/>
        <v>59</v>
      </c>
    </row>
    <row r="8858" spans="1:8" x14ac:dyDescent="0.35">
      <c r="A8858" t="s">
        <v>8864</v>
      </c>
      <c r="B8858">
        <v>2891</v>
      </c>
      <c r="C8858" s="1">
        <v>44996</v>
      </c>
      <c r="D8858" s="1">
        <v>44012</v>
      </c>
      <c r="E8858">
        <v>468.65</v>
      </c>
      <c r="F8858" t="s">
        <v>6</v>
      </c>
      <c r="G8858" s="3">
        <f t="shared" si="276"/>
        <v>44986</v>
      </c>
      <c r="H8858">
        <f t="shared" si="277"/>
        <v>33</v>
      </c>
    </row>
    <row r="8859" spans="1:8" x14ac:dyDescent="0.35">
      <c r="A8859" t="s">
        <v>8865</v>
      </c>
      <c r="B8859">
        <v>1486</v>
      </c>
      <c r="C8859" s="1">
        <v>45328</v>
      </c>
      <c r="D8859" s="1">
        <v>44012</v>
      </c>
      <c r="E8859">
        <v>414.76</v>
      </c>
      <c r="F8859" t="s">
        <v>6</v>
      </c>
      <c r="G8859" s="3">
        <f t="shared" si="276"/>
        <v>45323</v>
      </c>
      <c r="H8859">
        <f t="shared" si="277"/>
        <v>44</v>
      </c>
    </row>
    <row r="8860" spans="1:8" x14ac:dyDescent="0.35">
      <c r="A8860" t="s">
        <v>8866</v>
      </c>
      <c r="B8860">
        <v>4182</v>
      </c>
      <c r="C8860" s="1">
        <v>45722</v>
      </c>
      <c r="D8860" s="1">
        <v>44459</v>
      </c>
      <c r="E8860">
        <v>166.16</v>
      </c>
      <c r="F8860" t="s">
        <v>6</v>
      </c>
      <c r="G8860" s="3">
        <f t="shared" si="276"/>
        <v>45717</v>
      </c>
      <c r="H8860">
        <f t="shared" si="277"/>
        <v>42</v>
      </c>
    </row>
    <row r="8861" spans="1:8" x14ac:dyDescent="0.35">
      <c r="A8861" t="s">
        <v>8867</v>
      </c>
      <c r="B8861">
        <v>3385</v>
      </c>
      <c r="C8861" s="1">
        <v>45598</v>
      </c>
      <c r="D8861" s="1">
        <v>44969</v>
      </c>
      <c r="E8861">
        <v>90.72</v>
      </c>
      <c r="F8861" t="s">
        <v>8</v>
      </c>
      <c r="G8861" s="3">
        <f t="shared" si="276"/>
        <v>45597</v>
      </c>
      <c r="H8861">
        <f t="shared" si="277"/>
        <v>21</v>
      </c>
    </row>
    <row r="8862" spans="1:8" x14ac:dyDescent="0.35">
      <c r="A8862" t="s">
        <v>8868</v>
      </c>
      <c r="B8862">
        <v>9693</v>
      </c>
      <c r="C8862" s="1">
        <v>44219</v>
      </c>
      <c r="D8862" s="1">
        <v>44099</v>
      </c>
      <c r="E8862">
        <v>300.10000000000002</v>
      </c>
      <c r="F8862" t="s">
        <v>11</v>
      </c>
      <c r="G8862" s="3">
        <f t="shared" si="276"/>
        <v>44197</v>
      </c>
      <c r="H8862">
        <f t="shared" si="277"/>
        <v>4</v>
      </c>
    </row>
    <row r="8863" spans="1:8" x14ac:dyDescent="0.35">
      <c r="A8863" t="s">
        <v>8869</v>
      </c>
      <c r="B8863">
        <v>8154</v>
      </c>
      <c r="C8863" s="1">
        <v>43926</v>
      </c>
      <c r="D8863" s="1" t="e">
        <v>#N/A</v>
      </c>
      <c r="E8863">
        <v>151.74</v>
      </c>
      <c r="F8863" t="s">
        <v>8</v>
      </c>
      <c r="G8863" s="3">
        <f t="shared" si="276"/>
        <v>43922</v>
      </c>
      <c r="H8863" t="e">
        <f t="shared" si="277"/>
        <v>#VALUE!</v>
      </c>
    </row>
    <row r="8864" spans="1:8" x14ac:dyDescent="0.35">
      <c r="A8864" t="s">
        <v>8870</v>
      </c>
      <c r="B8864">
        <v>6888</v>
      </c>
      <c r="C8864" s="1">
        <v>45170</v>
      </c>
      <c r="D8864" s="1">
        <v>44711</v>
      </c>
      <c r="E8864">
        <v>478.69</v>
      </c>
      <c r="F8864" t="s">
        <v>8</v>
      </c>
      <c r="G8864" s="3">
        <f t="shared" si="276"/>
        <v>45170</v>
      </c>
      <c r="H8864">
        <f t="shared" si="277"/>
        <v>15</v>
      </c>
    </row>
    <row r="8865" spans="1:8" x14ac:dyDescent="0.35">
      <c r="A8865" t="s">
        <v>8871</v>
      </c>
      <c r="B8865">
        <v>1670</v>
      </c>
      <c r="C8865" s="1">
        <v>44187</v>
      </c>
      <c r="D8865" s="1">
        <v>44099</v>
      </c>
      <c r="E8865">
        <v>303.41000000000003</v>
      </c>
      <c r="F8865" t="s">
        <v>6</v>
      </c>
      <c r="G8865" s="3">
        <f t="shared" si="276"/>
        <v>44166</v>
      </c>
      <c r="H8865">
        <f t="shared" si="277"/>
        <v>3</v>
      </c>
    </row>
    <row r="8866" spans="1:8" x14ac:dyDescent="0.35">
      <c r="A8866" t="s">
        <v>8872</v>
      </c>
      <c r="B8866">
        <v>9588</v>
      </c>
      <c r="C8866" s="1">
        <v>45584</v>
      </c>
      <c r="D8866" s="1">
        <v>43993</v>
      </c>
      <c r="E8866">
        <v>127.73</v>
      </c>
      <c r="F8866" t="s">
        <v>11</v>
      </c>
      <c r="G8866" s="3">
        <f t="shared" si="276"/>
        <v>45566</v>
      </c>
      <c r="H8866">
        <f t="shared" si="277"/>
        <v>53</v>
      </c>
    </row>
    <row r="8867" spans="1:8" x14ac:dyDescent="0.35">
      <c r="A8867" t="s">
        <v>8873</v>
      </c>
      <c r="B8867">
        <v>9854</v>
      </c>
      <c r="C8867" s="1">
        <v>44701</v>
      </c>
      <c r="D8867" s="1">
        <v>44012</v>
      </c>
      <c r="E8867">
        <v>18.420000000000002</v>
      </c>
      <c r="F8867" t="s">
        <v>11</v>
      </c>
      <c r="G8867" s="3">
        <f t="shared" si="276"/>
        <v>44682</v>
      </c>
      <c r="H8867">
        <f t="shared" si="277"/>
        <v>23</v>
      </c>
    </row>
    <row r="8868" spans="1:8" x14ac:dyDescent="0.35">
      <c r="A8868" t="s">
        <v>8874</v>
      </c>
      <c r="B8868">
        <v>1388</v>
      </c>
      <c r="C8868" s="1">
        <v>44182</v>
      </c>
      <c r="D8868" s="1">
        <v>43993</v>
      </c>
      <c r="E8868">
        <v>448.53</v>
      </c>
      <c r="F8868" t="s">
        <v>11</v>
      </c>
      <c r="G8868" s="3">
        <f t="shared" si="276"/>
        <v>44166</v>
      </c>
      <c r="H8868">
        <f t="shared" si="277"/>
        <v>6</v>
      </c>
    </row>
    <row r="8869" spans="1:8" x14ac:dyDescent="0.35">
      <c r="A8869" t="s">
        <v>8875</v>
      </c>
      <c r="B8869">
        <v>5713</v>
      </c>
      <c r="C8869" s="1">
        <v>43834</v>
      </c>
      <c r="D8869" s="1">
        <v>45366</v>
      </c>
      <c r="E8869">
        <v>455.92</v>
      </c>
      <c r="F8869" t="s">
        <v>8</v>
      </c>
      <c r="G8869" s="3">
        <f t="shared" si="276"/>
        <v>43831</v>
      </c>
      <c r="H8869">
        <f t="shared" si="277"/>
        <v>51</v>
      </c>
    </row>
    <row r="8870" spans="1:8" x14ac:dyDescent="0.35">
      <c r="A8870" t="s">
        <v>8876</v>
      </c>
      <c r="B8870">
        <v>6397</v>
      </c>
      <c r="C8870" s="1">
        <v>44529</v>
      </c>
      <c r="D8870" s="1">
        <v>45008</v>
      </c>
      <c r="E8870">
        <v>128.87</v>
      </c>
      <c r="F8870" t="s">
        <v>11</v>
      </c>
      <c r="G8870" s="3">
        <f t="shared" si="276"/>
        <v>44501</v>
      </c>
      <c r="H8870">
        <f t="shared" si="277"/>
        <v>16</v>
      </c>
    </row>
    <row r="8871" spans="1:8" x14ac:dyDescent="0.35">
      <c r="A8871" t="s">
        <v>8877</v>
      </c>
      <c r="B8871">
        <v>6454</v>
      </c>
      <c r="C8871" s="1">
        <v>44684</v>
      </c>
      <c r="D8871" s="1">
        <v>44969</v>
      </c>
      <c r="E8871">
        <v>437.08</v>
      </c>
      <c r="F8871" t="s">
        <v>11</v>
      </c>
      <c r="G8871" s="3">
        <f t="shared" si="276"/>
        <v>44682</v>
      </c>
      <c r="H8871">
        <f t="shared" si="277"/>
        <v>10</v>
      </c>
    </row>
    <row r="8872" spans="1:8" x14ac:dyDescent="0.35">
      <c r="A8872" t="s">
        <v>8878</v>
      </c>
      <c r="B8872">
        <v>9364</v>
      </c>
      <c r="C8872" s="1">
        <v>44993</v>
      </c>
      <c r="D8872" s="1">
        <v>45366</v>
      </c>
      <c r="E8872">
        <v>382.87</v>
      </c>
      <c r="F8872" t="s">
        <v>11</v>
      </c>
      <c r="G8872" s="3">
        <f t="shared" si="276"/>
        <v>44986</v>
      </c>
      <c r="H8872">
        <f t="shared" si="277"/>
        <v>12</v>
      </c>
    </row>
    <row r="8873" spans="1:8" x14ac:dyDescent="0.35">
      <c r="A8873" t="s">
        <v>8879</v>
      </c>
      <c r="B8873">
        <v>5303</v>
      </c>
      <c r="C8873" s="1">
        <v>43894</v>
      </c>
      <c r="D8873" s="1">
        <v>44459</v>
      </c>
      <c r="E8873">
        <v>151.08000000000001</v>
      </c>
      <c r="F8873" t="s">
        <v>8</v>
      </c>
      <c r="G8873" s="3">
        <f t="shared" si="276"/>
        <v>43891</v>
      </c>
      <c r="H8873">
        <f t="shared" si="277"/>
        <v>19</v>
      </c>
    </row>
    <row r="8874" spans="1:8" x14ac:dyDescent="0.35">
      <c r="A8874" t="s">
        <v>8880</v>
      </c>
      <c r="B8874">
        <v>7717</v>
      </c>
      <c r="C8874" s="1">
        <v>44840</v>
      </c>
      <c r="D8874" s="1">
        <v>45339</v>
      </c>
      <c r="E8874">
        <v>401.94</v>
      </c>
      <c r="F8874" t="s">
        <v>6</v>
      </c>
      <c r="G8874" s="3">
        <f t="shared" si="276"/>
        <v>44835</v>
      </c>
      <c r="H8874">
        <f t="shared" si="277"/>
        <v>17</v>
      </c>
    </row>
    <row r="8875" spans="1:8" x14ac:dyDescent="0.35">
      <c r="A8875" t="s">
        <v>8881</v>
      </c>
      <c r="B8875">
        <v>3111</v>
      </c>
      <c r="C8875" s="1">
        <v>45057</v>
      </c>
      <c r="D8875" s="1">
        <v>44198</v>
      </c>
      <c r="E8875">
        <v>279.8</v>
      </c>
      <c r="F8875" t="s">
        <v>11</v>
      </c>
      <c r="G8875" s="3">
        <f t="shared" si="276"/>
        <v>45047</v>
      </c>
      <c r="H8875">
        <f t="shared" si="277"/>
        <v>29</v>
      </c>
    </row>
    <row r="8876" spans="1:8" x14ac:dyDescent="0.35">
      <c r="A8876" t="s">
        <v>8882</v>
      </c>
      <c r="B8876">
        <v>2392</v>
      </c>
      <c r="C8876" s="1">
        <v>45624</v>
      </c>
      <c r="D8876" s="1">
        <v>44012</v>
      </c>
      <c r="E8876">
        <v>324.36</v>
      </c>
      <c r="F8876" t="s">
        <v>8</v>
      </c>
      <c r="G8876" s="3">
        <f t="shared" si="276"/>
        <v>45597</v>
      </c>
      <c r="H8876">
        <f t="shared" si="277"/>
        <v>54</v>
      </c>
    </row>
    <row r="8877" spans="1:8" x14ac:dyDescent="0.35">
      <c r="A8877" t="s">
        <v>8883</v>
      </c>
      <c r="B8877">
        <v>4658</v>
      </c>
      <c r="C8877" s="1">
        <v>44353</v>
      </c>
      <c r="D8877" s="1">
        <v>44814</v>
      </c>
      <c r="E8877">
        <v>21.06</v>
      </c>
      <c r="F8877" t="s">
        <v>11</v>
      </c>
      <c r="G8877" s="3">
        <f t="shared" si="276"/>
        <v>44348</v>
      </c>
      <c r="H8877">
        <f t="shared" si="277"/>
        <v>15</v>
      </c>
    </row>
    <row r="8878" spans="1:8" x14ac:dyDescent="0.35">
      <c r="A8878" t="s">
        <v>8884</v>
      </c>
      <c r="B8878">
        <v>6641</v>
      </c>
      <c r="C8878" s="1">
        <v>44582</v>
      </c>
      <c r="D8878" s="1">
        <v>45366</v>
      </c>
      <c r="E8878">
        <v>253.88</v>
      </c>
      <c r="F8878" t="s">
        <v>8</v>
      </c>
      <c r="G8878" s="3">
        <f t="shared" si="276"/>
        <v>44562</v>
      </c>
      <c r="H8878">
        <f t="shared" si="277"/>
        <v>26</v>
      </c>
    </row>
    <row r="8879" spans="1:8" x14ac:dyDescent="0.35">
      <c r="A8879" t="s">
        <v>8885</v>
      </c>
      <c r="B8879">
        <v>1408</v>
      </c>
      <c r="C8879" s="1">
        <v>45687</v>
      </c>
      <c r="D8879" s="1">
        <v>45366</v>
      </c>
      <c r="E8879">
        <v>340.11</v>
      </c>
      <c r="F8879" t="s">
        <v>11</v>
      </c>
      <c r="G8879" s="3">
        <f t="shared" si="276"/>
        <v>45658</v>
      </c>
      <c r="H8879">
        <f t="shared" si="277"/>
        <v>11</v>
      </c>
    </row>
    <row r="8880" spans="1:8" x14ac:dyDescent="0.35">
      <c r="A8880" t="s">
        <v>8886</v>
      </c>
      <c r="B8880">
        <v>8612</v>
      </c>
      <c r="C8880" s="1">
        <v>45046</v>
      </c>
      <c r="D8880" s="1">
        <v>45339</v>
      </c>
      <c r="E8880">
        <v>283.57</v>
      </c>
      <c r="F8880" t="s">
        <v>11</v>
      </c>
      <c r="G8880" s="3">
        <f t="shared" si="276"/>
        <v>45017</v>
      </c>
      <c r="H8880">
        <f t="shared" si="277"/>
        <v>10</v>
      </c>
    </row>
    <row r="8881" spans="1:8" x14ac:dyDescent="0.35">
      <c r="A8881" t="s">
        <v>8887</v>
      </c>
      <c r="B8881">
        <v>3390</v>
      </c>
      <c r="C8881" s="1">
        <v>44591</v>
      </c>
      <c r="D8881" s="1">
        <v>44814</v>
      </c>
      <c r="E8881">
        <v>57.7</v>
      </c>
      <c r="F8881" t="s">
        <v>8</v>
      </c>
      <c r="G8881" s="3">
        <f t="shared" si="276"/>
        <v>44562</v>
      </c>
      <c r="H8881">
        <f t="shared" si="277"/>
        <v>7</v>
      </c>
    </row>
    <row r="8882" spans="1:8" x14ac:dyDescent="0.35">
      <c r="A8882" t="s">
        <v>8888</v>
      </c>
      <c r="B8882">
        <v>8284</v>
      </c>
      <c r="C8882" s="1">
        <v>44038</v>
      </c>
      <c r="D8882" s="1">
        <v>45366</v>
      </c>
      <c r="E8882">
        <v>132.78</v>
      </c>
      <c r="F8882" t="s">
        <v>11</v>
      </c>
      <c r="G8882" s="3">
        <f t="shared" si="276"/>
        <v>44013</v>
      </c>
      <c r="H8882">
        <f t="shared" si="277"/>
        <v>44</v>
      </c>
    </row>
    <row r="8883" spans="1:8" x14ac:dyDescent="0.35">
      <c r="A8883" t="s">
        <v>8889</v>
      </c>
      <c r="B8883">
        <v>7594</v>
      </c>
      <c r="C8883" s="1">
        <v>45052</v>
      </c>
      <c r="D8883" s="1">
        <v>45276</v>
      </c>
      <c r="E8883">
        <v>302.17</v>
      </c>
      <c r="F8883" t="s">
        <v>11</v>
      </c>
      <c r="G8883" s="3">
        <f t="shared" si="276"/>
        <v>45047</v>
      </c>
      <c r="H8883">
        <f t="shared" si="277"/>
        <v>7</v>
      </c>
    </row>
    <row r="8884" spans="1:8" x14ac:dyDescent="0.35">
      <c r="A8884" t="s">
        <v>8890</v>
      </c>
      <c r="B8884">
        <v>6225</v>
      </c>
      <c r="C8884" s="1">
        <v>45742</v>
      </c>
      <c r="D8884" s="1">
        <v>43993</v>
      </c>
      <c r="E8884">
        <v>409.02</v>
      </c>
      <c r="F8884" t="s">
        <v>8</v>
      </c>
      <c r="G8884" s="3">
        <f t="shared" si="276"/>
        <v>45717</v>
      </c>
      <c r="H8884">
        <f t="shared" si="277"/>
        <v>58</v>
      </c>
    </row>
    <row r="8885" spans="1:8" x14ac:dyDescent="0.35">
      <c r="A8885" t="s">
        <v>8891</v>
      </c>
      <c r="B8885">
        <v>6294</v>
      </c>
      <c r="C8885" s="1">
        <v>45540</v>
      </c>
      <c r="D8885" s="1">
        <v>43993</v>
      </c>
      <c r="E8885">
        <v>479.33</v>
      </c>
      <c r="F8885" t="s">
        <v>6</v>
      </c>
      <c r="G8885" s="3">
        <f t="shared" si="276"/>
        <v>45536</v>
      </c>
      <c r="H8885">
        <f t="shared" si="277"/>
        <v>52</v>
      </c>
    </row>
    <row r="8886" spans="1:8" x14ac:dyDescent="0.35">
      <c r="A8886" t="s">
        <v>8892</v>
      </c>
      <c r="B8886">
        <v>7096</v>
      </c>
      <c r="C8886" s="1">
        <v>45254</v>
      </c>
      <c r="D8886" s="1">
        <v>45366</v>
      </c>
      <c r="E8886">
        <v>300.25</v>
      </c>
      <c r="F8886" t="s">
        <v>6</v>
      </c>
      <c r="G8886" s="3">
        <f t="shared" si="276"/>
        <v>45231</v>
      </c>
      <c r="H8886">
        <f t="shared" si="277"/>
        <v>4</v>
      </c>
    </row>
    <row r="8887" spans="1:8" x14ac:dyDescent="0.35">
      <c r="A8887" t="s">
        <v>8893</v>
      </c>
      <c r="B8887">
        <v>1341</v>
      </c>
      <c r="C8887" s="1">
        <v>44225</v>
      </c>
      <c r="D8887" s="1">
        <v>45366</v>
      </c>
      <c r="E8887">
        <v>276.92</v>
      </c>
      <c r="F8887" t="s">
        <v>6</v>
      </c>
      <c r="G8887" s="3">
        <f t="shared" si="276"/>
        <v>44197</v>
      </c>
      <c r="H8887">
        <f t="shared" si="277"/>
        <v>38</v>
      </c>
    </row>
    <row r="8888" spans="1:8" x14ac:dyDescent="0.35">
      <c r="A8888" t="s">
        <v>8894</v>
      </c>
      <c r="B8888">
        <v>4056</v>
      </c>
      <c r="C8888" s="1">
        <v>45109</v>
      </c>
      <c r="D8888" s="1">
        <v>44012</v>
      </c>
      <c r="E8888">
        <v>292.2</v>
      </c>
      <c r="F8888" t="s">
        <v>8</v>
      </c>
      <c r="G8888" s="3">
        <f t="shared" si="276"/>
        <v>45108</v>
      </c>
      <c r="H8888">
        <f t="shared" si="277"/>
        <v>37</v>
      </c>
    </row>
    <row r="8889" spans="1:8" x14ac:dyDescent="0.35">
      <c r="A8889" t="s">
        <v>8895</v>
      </c>
      <c r="B8889">
        <v>1010</v>
      </c>
      <c r="C8889" s="1">
        <v>44015</v>
      </c>
      <c r="D8889" s="1" t="e">
        <v>#N/A</v>
      </c>
      <c r="E8889">
        <v>418.72</v>
      </c>
      <c r="F8889" t="s">
        <v>8</v>
      </c>
      <c r="G8889" s="3">
        <f t="shared" si="276"/>
        <v>44013</v>
      </c>
      <c r="H8889" t="e">
        <f t="shared" si="277"/>
        <v>#VALUE!</v>
      </c>
    </row>
    <row r="8890" spans="1:8" x14ac:dyDescent="0.35">
      <c r="A8890" t="s">
        <v>8896</v>
      </c>
      <c r="B8890">
        <v>8043</v>
      </c>
      <c r="C8890" s="1">
        <v>44361</v>
      </c>
      <c r="D8890" s="1">
        <v>44198</v>
      </c>
      <c r="E8890">
        <v>287.55</v>
      </c>
      <c r="F8890" t="s">
        <v>11</v>
      </c>
      <c r="G8890" s="3">
        <f t="shared" si="276"/>
        <v>44348</v>
      </c>
      <c r="H8890">
        <f t="shared" si="277"/>
        <v>5</v>
      </c>
    </row>
    <row r="8891" spans="1:8" x14ac:dyDescent="0.35">
      <c r="A8891" t="s">
        <v>8897</v>
      </c>
      <c r="B8891">
        <v>5883</v>
      </c>
      <c r="C8891" s="1">
        <v>44780</v>
      </c>
      <c r="D8891" s="1">
        <v>44969</v>
      </c>
      <c r="E8891">
        <v>186.05</v>
      </c>
      <c r="F8891" t="s">
        <v>11</v>
      </c>
      <c r="G8891" s="3">
        <f t="shared" si="276"/>
        <v>44774</v>
      </c>
      <c r="H8891">
        <f t="shared" si="277"/>
        <v>6</v>
      </c>
    </row>
    <row r="8892" spans="1:8" x14ac:dyDescent="0.35">
      <c r="A8892" t="s">
        <v>8898</v>
      </c>
      <c r="B8892">
        <v>9516</v>
      </c>
      <c r="C8892" s="1">
        <v>44720</v>
      </c>
      <c r="D8892" s="1">
        <v>45008</v>
      </c>
      <c r="E8892">
        <v>307.79000000000002</v>
      </c>
      <c r="F8892" t="s">
        <v>8</v>
      </c>
      <c r="G8892" s="3">
        <f t="shared" si="276"/>
        <v>44713</v>
      </c>
      <c r="H8892">
        <f t="shared" si="277"/>
        <v>10</v>
      </c>
    </row>
    <row r="8893" spans="1:8" x14ac:dyDescent="0.35">
      <c r="A8893" t="s">
        <v>8899</v>
      </c>
      <c r="B8893">
        <v>8031</v>
      </c>
      <c r="C8893" s="1">
        <v>43900</v>
      </c>
      <c r="D8893" s="1">
        <v>44012</v>
      </c>
      <c r="E8893">
        <v>17.239999999999998</v>
      </c>
      <c r="F8893" t="s">
        <v>11</v>
      </c>
      <c r="G8893" s="3">
        <f t="shared" si="276"/>
        <v>43891</v>
      </c>
      <c r="H8893">
        <f t="shared" si="277"/>
        <v>4</v>
      </c>
    </row>
    <row r="8894" spans="1:8" x14ac:dyDescent="0.35">
      <c r="A8894" t="s">
        <v>8900</v>
      </c>
      <c r="B8894">
        <v>1794</v>
      </c>
      <c r="C8894" s="1">
        <v>44164</v>
      </c>
      <c r="D8894" s="1">
        <v>44099</v>
      </c>
      <c r="E8894">
        <v>200.37</v>
      </c>
      <c r="F8894" t="s">
        <v>6</v>
      </c>
      <c r="G8894" s="3">
        <f t="shared" si="276"/>
        <v>44136</v>
      </c>
      <c r="H8894">
        <f t="shared" si="277"/>
        <v>2</v>
      </c>
    </row>
    <row r="8895" spans="1:8" x14ac:dyDescent="0.35">
      <c r="A8895" t="s">
        <v>8901</v>
      </c>
      <c r="B8895">
        <v>8531</v>
      </c>
      <c r="C8895" s="1">
        <v>45131</v>
      </c>
      <c r="D8895" s="1">
        <v>44012</v>
      </c>
      <c r="E8895">
        <v>127.89</v>
      </c>
      <c r="F8895" t="s">
        <v>6</v>
      </c>
      <c r="G8895" s="3">
        <f t="shared" si="276"/>
        <v>45108</v>
      </c>
      <c r="H8895">
        <f t="shared" si="277"/>
        <v>37</v>
      </c>
    </row>
    <row r="8896" spans="1:8" x14ac:dyDescent="0.35">
      <c r="A8896" t="s">
        <v>8902</v>
      </c>
      <c r="B8896">
        <v>5478</v>
      </c>
      <c r="C8896" s="1">
        <v>45647</v>
      </c>
      <c r="D8896" s="1">
        <v>45008</v>
      </c>
      <c r="E8896">
        <v>191.91</v>
      </c>
      <c r="F8896" t="s">
        <v>11</v>
      </c>
      <c r="G8896" s="3">
        <f t="shared" si="276"/>
        <v>45627</v>
      </c>
      <c r="H8896">
        <f t="shared" si="277"/>
        <v>21</v>
      </c>
    </row>
    <row r="8897" spans="1:8" x14ac:dyDescent="0.35">
      <c r="A8897" t="s">
        <v>8903</v>
      </c>
      <c r="B8897">
        <v>2359</v>
      </c>
      <c r="C8897" s="1">
        <v>45694</v>
      </c>
      <c r="D8897" s="1">
        <v>45366</v>
      </c>
      <c r="E8897">
        <v>205.55</v>
      </c>
      <c r="F8897" t="s">
        <v>11</v>
      </c>
      <c r="G8897" s="3">
        <f t="shared" si="276"/>
        <v>45689</v>
      </c>
      <c r="H8897">
        <f t="shared" si="277"/>
        <v>11</v>
      </c>
    </row>
    <row r="8898" spans="1:8" x14ac:dyDescent="0.35">
      <c r="A8898" t="s">
        <v>8904</v>
      </c>
      <c r="B8898">
        <v>8277</v>
      </c>
      <c r="C8898" s="1">
        <v>44160</v>
      </c>
      <c r="D8898" s="1">
        <v>43993</v>
      </c>
      <c r="E8898">
        <v>213.04</v>
      </c>
      <c r="F8898" t="s">
        <v>11</v>
      </c>
      <c r="G8898" s="3">
        <f t="shared" si="276"/>
        <v>44136</v>
      </c>
      <c r="H8898">
        <f t="shared" si="277"/>
        <v>6</v>
      </c>
    </row>
    <row r="8899" spans="1:8" x14ac:dyDescent="0.35">
      <c r="A8899" t="s">
        <v>8905</v>
      </c>
      <c r="B8899">
        <v>7852</v>
      </c>
      <c r="C8899" s="1">
        <v>44457</v>
      </c>
      <c r="D8899" s="1">
        <v>45366</v>
      </c>
      <c r="E8899">
        <v>335.3</v>
      </c>
      <c r="F8899" t="s">
        <v>11</v>
      </c>
      <c r="G8899" s="3">
        <f t="shared" ref="G8899:G8962" si="278">DATE(YEAR(C8899),MONTH(C8899),1)</f>
        <v>44440</v>
      </c>
      <c r="H8899">
        <f t="shared" ref="H8899:H8962" si="279">ABS(IF(ISNUMBER(D8899),ROUND((D8899-C8899)/30,0),"AA"))</f>
        <v>30</v>
      </c>
    </row>
    <row r="8900" spans="1:8" x14ac:dyDescent="0.35">
      <c r="A8900" t="s">
        <v>8906</v>
      </c>
      <c r="B8900">
        <v>5896</v>
      </c>
      <c r="C8900" s="1">
        <v>44223</v>
      </c>
      <c r="D8900" s="1">
        <v>44459</v>
      </c>
      <c r="E8900">
        <v>298</v>
      </c>
      <c r="F8900" t="s">
        <v>8</v>
      </c>
      <c r="G8900" s="3">
        <f t="shared" si="278"/>
        <v>44197</v>
      </c>
      <c r="H8900">
        <f t="shared" si="279"/>
        <v>8</v>
      </c>
    </row>
    <row r="8901" spans="1:8" x14ac:dyDescent="0.35">
      <c r="A8901" t="s">
        <v>8907</v>
      </c>
      <c r="B8901">
        <v>1959</v>
      </c>
      <c r="C8901" s="1">
        <v>44726</v>
      </c>
      <c r="D8901" s="1">
        <v>43993</v>
      </c>
      <c r="E8901">
        <v>78.61</v>
      </c>
      <c r="F8901" t="s">
        <v>11</v>
      </c>
      <c r="G8901" s="3">
        <f t="shared" si="278"/>
        <v>44713</v>
      </c>
      <c r="H8901">
        <f t="shared" si="279"/>
        <v>24</v>
      </c>
    </row>
    <row r="8902" spans="1:8" x14ac:dyDescent="0.35">
      <c r="A8902" t="s">
        <v>8908</v>
      </c>
      <c r="B8902">
        <v>1335</v>
      </c>
      <c r="C8902" s="1">
        <v>45333</v>
      </c>
      <c r="D8902" s="1">
        <v>45366</v>
      </c>
      <c r="E8902">
        <v>260.89</v>
      </c>
      <c r="F8902" t="s">
        <v>11</v>
      </c>
      <c r="G8902" s="3">
        <f t="shared" si="278"/>
        <v>45323</v>
      </c>
      <c r="H8902">
        <f t="shared" si="279"/>
        <v>1</v>
      </c>
    </row>
    <row r="8903" spans="1:8" x14ac:dyDescent="0.35">
      <c r="A8903" t="s">
        <v>8909</v>
      </c>
      <c r="B8903">
        <v>8846</v>
      </c>
      <c r="C8903" s="1">
        <v>45158</v>
      </c>
      <c r="D8903" s="1">
        <v>45339</v>
      </c>
      <c r="E8903">
        <v>364.21</v>
      </c>
      <c r="F8903" t="s">
        <v>8</v>
      </c>
      <c r="G8903" s="3">
        <f t="shared" si="278"/>
        <v>45139</v>
      </c>
      <c r="H8903">
        <f t="shared" si="279"/>
        <v>6</v>
      </c>
    </row>
    <row r="8904" spans="1:8" x14ac:dyDescent="0.35">
      <c r="A8904" t="s">
        <v>8910</v>
      </c>
      <c r="B8904">
        <v>3633</v>
      </c>
      <c r="C8904" s="1">
        <v>45737</v>
      </c>
      <c r="D8904" s="1">
        <v>44969</v>
      </c>
      <c r="E8904">
        <v>323.67</v>
      </c>
      <c r="F8904" t="s">
        <v>6</v>
      </c>
      <c r="G8904" s="3">
        <f t="shared" si="278"/>
        <v>45717</v>
      </c>
      <c r="H8904">
        <f t="shared" si="279"/>
        <v>26</v>
      </c>
    </row>
    <row r="8905" spans="1:8" x14ac:dyDescent="0.35">
      <c r="A8905" t="s">
        <v>8911</v>
      </c>
      <c r="B8905">
        <v>5845</v>
      </c>
      <c r="C8905" s="1">
        <v>44639</v>
      </c>
      <c r="D8905" s="1">
        <v>44012</v>
      </c>
      <c r="E8905">
        <v>141.97999999999999</v>
      </c>
      <c r="F8905" t="s">
        <v>6</v>
      </c>
      <c r="G8905" s="3">
        <f t="shared" si="278"/>
        <v>44621</v>
      </c>
      <c r="H8905">
        <f t="shared" si="279"/>
        <v>21</v>
      </c>
    </row>
    <row r="8906" spans="1:8" x14ac:dyDescent="0.35">
      <c r="A8906" t="s">
        <v>8912</v>
      </c>
      <c r="B8906">
        <v>9173</v>
      </c>
      <c r="C8906" s="1">
        <v>45546</v>
      </c>
      <c r="D8906" s="1" t="e">
        <v>#N/A</v>
      </c>
      <c r="E8906">
        <v>431.24</v>
      </c>
      <c r="F8906" t="s">
        <v>11</v>
      </c>
      <c r="G8906" s="3">
        <f t="shared" si="278"/>
        <v>45536</v>
      </c>
      <c r="H8906" t="e">
        <f t="shared" si="279"/>
        <v>#VALUE!</v>
      </c>
    </row>
    <row r="8907" spans="1:8" x14ac:dyDescent="0.35">
      <c r="A8907" t="s">
        <v>8913</v>
      </c>
      <c r="B8907">
        <v>6293</v>
      </c>
      <c r="C8907" s="1">
        <v>44980</v>
      </c>
      <c r="D8907" s="1" t="e">
        <v>#N/A</v>
      </c>
      <c r="E8907">
        <v>403.33</v>
      </c>
      <c r="F8907" t="s">
        <v>11</v>
      </c>
      <c r="G8907" s="3">
        <f t="shared" si="278"/>
        <v>44958</v>
      </c>
      <c r="H8907" t="e">
        <f t="shared" si="279"/>
        <v>#VALUE!</v>
      </c>
    </row>
    <row r="8908" spans="1:8" x14ac:dyDescent="0.35">
      <c r="A8908" t="s">
        <v>8914</v>
      </c>
      <c r="B8908">
        <v>9708</v>
      </c>
      <c r="C8908" s="1">
        <v>44787</v>
      </c>
      <c r="D8908" s="1">
        <v>44969</v>
      </c>
      <c r="E8908">
        <v>148.16999999999999</v>
      </c>
      <c r="F8908" t="s">
        <v>11</v>
      </c>
      <c r="G8908" s="3">
        <f t="shared" si="278"/>
        <v>44774</v>
      </c>
      <c r="H8908">
        <f t="shared" si="279"/>
        <v>6</v>
      </c>
    </row>
    <row r="8909" spans="1:8" x14ac:dyDescent="0.35">
      <c r="A8909" t="s">
        <v>8915</v>
      </c>
      <c r="B8909">
        <v>4938</v>
      </c>
      <c r="C8909" s="1">
        <v>45160</v>
      </c>
      <c r="D8909" s="1">
        <v>45366</v>
      </c>
      <c r="E8909">
        <v>374.53</v>
      </c>
      <c r="F8909" t="s">
        <v>6</v>
      </c>
      <c r="G8909" s="3">
        <f t="shared" si="278"/>
        <v>45139</v>
      </c>
      <c r="H8909">
        <f t="shared" si="279"/>
        <v>7</v>
      </c>
    </row>
    <row r="8910" spans="1:8" x14ac:dyDescent="0.35">
      <c r="A8910" t="s">
        <v>8916</v>
      </c>
      <c r="B8910">
        <v>3852</v>
      </c>
      <c r="C8910" s="1">
        <v>45288</v>
      </c>
      <c r="D8910" s="1">
        <v>44198</v>
      </c>
      <c r="E8910">
        <v>114.17</v>
      </c>
      <c r="F8910" t="s">
        <v>8</v>
      </c>
      <c r="G8910" s="3">
        <f t="shared" si="278"/>
        <v>45261</v>
      </c>
      <c r="H8910">
        <f t="shared" si="279"/>
        <v>36</v>
      </c>
    </row>
    <row r="8911" spans="1:8" x14ac:dyDescent="0.35">
      <c r="A8911" t="s">
        <v>8917</v>
      </c>
      <c r="B8911">
        <v>1078</v>
      </c>
      <c r="C8911" s="1">
        <v>44769</v>
      </c>
      <c r="D8911" s="1">
        <v>45366</v>
      </c>
      <c r="E8911">
        <v>385.73</v>
      </c>
      <c r="F8911" t="s">
        <v>6</v>
      </c>
      <c r="G8911" s="3">
        <f t="shared" si="278"/>
        <v>44743</v>
      </c>
      <c r="H8911">
        <f t="shared" si="279"/>
        <v>20</v>
      </c>
    </row>
    <row r="8912" spans="1:8" x14ac:dyDescent="0.35">
      <c r="A8912" t="s">
        <v>8918</v>
      </c>
      <c r="B8912">
        <v>2310</v>
      </c>
      <c r="C8912" s="1">
        <v>44063</v>
      </c>
      <c r="D8912" s="1">
        <v>45366</v>
      </c>
      <c r="E8912">
        <v>232.64</v>
      </c>
      <c r="F8912" t="s">
        <v>11</v>
      </c>
      <c r="G8912" s="3">
        <f t="shared" si="278"/>
        <v>44044</v>
      </c>
      <c r="H8912">
        <f t="shared" si="279"/>
        <v>43</v>
      </c>
    </row>
    <row r="8913" spans="1:8" x14ac:dyDescent="0.35">
      <c r="A8913" t="s">
        <v>8919</v>
      </c>
      <c r="B8913">
        <v>6043</v>
      </c>
      <c r="C8913" s="1">
        <v>44159</v>
      </c>
      <c r="D8913" s="1">
        <v>45366</v>
      </c>
      <c r="E8913">
        <v>64.2</v>
      </c>
      <c r="F8913" t="s">
        <v>6</v>
      </c>
      <c r="G8913" s="3">
        <f t="shared" si="278"/>
        <v>44136</v>
      </c>
      <c r="H8913">
        <f t="shared" si="279"/>
        <v>40</v>
      </c>
    </row>
    <row r="8914" spans="1:8" x14ac:dyDescent="0.35">
      <c r="A8914" t="s">
        <v>8920</v>
      </c>
      <c r="B8914">
        <v>6603</v>
      </c>
      <c r="C8914" s="1">
        <v>44530</v>
      </c>
      <c r="D8914" s="1">
        <v>45366</v>
      </c>
      <c r="E8914">
        <v>130.83000000000001</v>
      </c>
      <c r="F8914" t="s">
        <v>6</v>
      </c>
      <c r="G8914" s="3">
        <f t="shared" si="278"/>
        <v>44501</v>
      </c>
      <c r="H8914">
        <f t="shared" si="279"/>
        <v>28</v>
      </c>
    </row>
    <row r="8915" spans="1:8" x14ac:dyDescent="0.35">
      <c r="A8915" t="s">
        <v>8921</v>
      </c>
      <c r="B8915">
        <v>2769</v>
      </c>
      <c r="C8915" s="1">
        <v>44058</v>
      </c>
      <c r="D8915" s="1">
        <v>44012</v>
      </c>
      <c r="E8915">
        <v>170.54</v>
      </c>
      <c r="F8915" t="s">
        <v>6</v>
      </c>
      <c r="G8915" s="3">
        <f t="shared" si="278"/>
        <v>44044</v>
      </c>
      <c r="H8915">
        <f t="shared" si="279"/>
        <v>2</v>
      </c>
    </row>
    <row r="8916" spans="1:8" x14ac:dyDescent="0.35">
      <c r="A8916" t="s">
        <v>8922</v>
      </c>
      <c r="B8916">
        <v>6166</v>
      </c>
      <c r="C8916" s="1">
        <v>45474</v>
      </c>
      <c r="D8916" s="1">
        <v>44969</v>
      </c>
      <c r="E8916">
        <v>234.68</v>
      </c>
      <c r="F8916" t="s">
        <v>8</v>
      </c>
      <c r="G8916" s="3">
        <f t="shared" si="278"/>
        <v>45474</v>
      </c>
      <c r="H8916">
        <f t="shared" si="279"/>
        <v>17</v>
      </c>
    </row>
    <row r="8917" spans="1:8" x14ac:dyDescent="0.35">
      <c r="A8917" t="s">
        <v>8923</v>
      </c>
      <c r="B8917">
        <v>1471</v>
      </c>
      <c r="C8917" s="1">
        <v>45616</v>
      </c>
      <c r="D8917" s="1">
        <v>43908</v>
      </c>
      <c r="E8917">
        <v>198.24</v>
      </c>
      <c r="F8917" t="s">
        <v>6</v>
      </c>
      <c r="G8917" s="3">
        <f t="shared" si="278"/>
        <v>45597</v>
      </c>
      <c r="H8917">
        <f t="shared" si="279"/>
        <v>57</v>
      </c>
    </row>
    <row r="8918" spans="1:8" x14ac:dyDescent="0.35">
      <c r="A8918" t="s">
        <v>8924</v>
      </c>
      <c r="B8918">
        <v>7206</v>
      </c>
      <c r="C8918" s="1">
        <v>45351</v>
      </c>
      <c r="D8918" s="1">
        <v>44459</v>
      </c>
      <c r="E8918">
        <v>17.32</v>
      </c>
      <c r="F8918" t="s">
        <v>6</v>
      </c>
      <c r="G8918" s="3">
        <f t="shared" si="278"/>
        <v>45323</v>
      </c>
      <c r="H8918">
        <f t="shared" si="279"/>
        <v>30</v>
      </c>
    </row>
    <row r="8919" spans="1:8" x14ac:dyDescent="0.35">
      <c r="A8919" t="s">
        <v>8925</v>
      </c>
      <c r="B8919">
        <v>3695</v>
      </c>
      <c r="C8919" s="1">
        <v>45625</v>
      </c>
      <c r="D8919" s="1">
        <v>45008</v>
      </c>
      <c r="E8919">
        <v>190.77</v>
      </c>
      <c r="F8919" t="s">
        <v>11</v>
      </c>
      <c r="G8919" s="3">
        <f t="shared" si="278"/>
        <v>45597</v>
      </c>
      <c r="H8919">
        <f t="shared" si="279"/>
        <v>21</v>
      </c>
    </row>
    <row r="8920" spans="1:8" x14ac:dyDescent="0.35">
      <c r="A8920" t="s">
        <v>8926</v>
      </c>
      <c r="B8920">
        <v>4918</v>
      </c>
      <c r="C8920" s="1">
        <v>45173</v>
      </c>
      <c r="D8920" s="1">
        <v>44012</v>
      </c>
      <c r="E8920">
        <v>498.41</v>
      </c>
      <c r="F8920" t="s">
        <v>11</v>
      </c>
      <c r="G8920" s="3">
        <f t="shared" si="278"/>
        <v>45170</v>
      </c>
      <c r="H8920">
        <f t="shared" si="279"/>
        <v>39</v>
      </c>
    </row>
    <row r="8921" spans="1:8" x14ac:dyDescent="0.35">
      <c r="A8921" t="s">
        <v>8927</v>
      </c>
      <c r="B8921">
        <v>4631</v>
      </c>
      <c r="C8921" s="1">
        <v>43904</v>
      </c>
      <c r="D8921" s="1">
        <v>44012</v>
      </c>
      <c r="E8921">
        <v>332.01</v>
      </c>
      <c r="F8921" t="s">
        <v>8</v>
      </c>
      <c r="G8921" s="3">
        <f t="shared" si="278"/>
        <v>43891</v>
      </c>
      <c r="H8921">
        <f t="shared" si="279"/>
        <v>4</v>
      </c>
    </row>
    <row r="8922" spans="1:8" x14ac:dyDescent="0.35">
      <c r="A8922" t="s">
        <v>8928</v>
      </c>
      <c r="B8922">
        <v>6536</v>
      </c>
      <c r="C8922" s="1">
        <v>44964</v>
      </c>
      <c r="D8922" s="1">
        <v>44459</v>
      </c>
      <c r="E8922">
        <v>341.07</v>
      </c>
      <c r="F8922" t="s">
        <v>6</v>
      </c>
      <c r="G8922" s="3">
        <f t="shared" si="278"/>
        <v>44958</v>
      </c>
      <c r="H8922">
        <f t="shared" si="279"/>
        <v>17</v>
      </c>
    </row>
    <row r="8923" spans="1:8" x14ac:dyDescent="0.35">
      <c r="A8923" t="s">
        <v>8929</v>
      </c>
      <c r="B8923">
        <v>6879</v>
      </c>
      <c r="C8923" s="1">
        <v>43882</v>
      </c>
      <c r="D8923" s="1">
        <v>45339</v>
      </c>
      <c r="E8923">
        <v>98.83</v>
      </c>
      <c r="F8923" t="s">
        <v>11</v>
      </c>
      <c r="G8923" s="3">
        <f t="shared" si="278"/>
        <v>43862</v>
      </c>
      <c r="H8923">
        <f t="shared" si="279"/>
        <v>49</v>
      </c>
    </row>
    <row r="8924" spans="1:8" x14ac:dyDescent="0.35">
      <c r="A8924" t="s">
        <v>8930</v>
      </c>
      <c r="B8924">
        <v>2352</v>
      </c>
      <c r="C8924" s="1">
        <v>44438</v>
      </c>
      <c r="D8924" s="1">
        <v>45366</v>
      </c>
      <c r="E8924">
        <v>167.86</v>
      </c>
      <c r="F8924" t="s">
        <v>8</v>
      </c>
      <c r="G8924" s="3">
        <f t="shared" si="278"/>
        <v>44409</v>
      </c>
      <c r="H8924">
        <f t="shared" si="279"/>
        <v>31</v>
      </c>
    </row>
    <row r="8925" spans="1:8" x14ac:dyDescent="0.35">
      <c r="A8925" t="s">
        <v>8931</v>
      </c>
      <c r="B8925">
        <v>3282</v>
      </c>
      <c r="C8925" s="1">
        <v>45656</v>
      </c>
      <c r="D8925" s="1">
        <v>44099</v>
      </c>
      <c r="E8925">
        <v>267.43</v>
      </c>
      <c r="F8925" t="s">
        <v>11</v>
      </c>
      <c r="G8925" s="3">
        <f t="shared" si="278"/>
        <v>45627</v>
      </c>
      <c r="H8925">
        <f t="shared" si="279"/>
        <v>52</v>
      </c>
    </row>
    <row r="8926" spans="1:8" x14ac:dyDescent="0.35">
      <c r="A8926" t="s">
        <v>8932</v>
      </c>
      <c r="B8926">
        <v>1755</v>
      </c>
      <c r="C8926" s="1">
        <v>44432</v>
      </c>
      <c r="D8926" s="1">
        <v>45366</v>
      </c>
      <c r="E8926">
        <v>146.97</v>
      </c>
      <c r="F8926" t="s">
        <v>11</v>
      </c>
      <c r="G8926" s="3">
        <f t="shared" si="278"/>
        <v>44409</v>
      </c>
      <c r="H8926">
        <f t="shared" si="279"/>
        <v>31</v>
      </c>
    </row>
    <row r="8927" spans="1:8" x14ac:dyDescent="0.35">
      <c r="A8927" t="s">
        <v>8933</v>
      </c>
      <c r="B8927">
        <v>8128</v>
      </c>
      <c r="C8927" s="1">
        <v>45310</v>
      </c>
      <c r="D8927" s="1">
        <v>44969</v>
      </c>
      <c r="E8927">
        <v>202.23</v>
      </c>
      <c r="F8927" t="s">
        <v>8</v>
      </c>
      <c r="G8927" s="3">
        <f t="shared" si="278"/>
        <v>45292</v>
      </c>
      <c r="H8927">
        <f t="shared" si="279"/>
        <v>11</v>
      </c>
    </row>
    <row r="8928" spans="1:8" x14ac:dyDescent="0.35">
      <c r="A8928" t="s">
        <v>8934</v>
      </c>
      <c r="B8928">
        <v>2485</v>
      </c>
      <c r="C8928" s="1">
        <v>44512</v>
      </c>
      <c r="D8928" s="1">
        <v>45366</v>
      </c>
      <c r="E8928">
        <v>226.88</v>
      </c>
      <c r="F8928" t="s">
        <v>11</v>
      </c>
      <c r="G8928" s="3">
        <f t="shared" si="278"/>
        <v>44501</v>
      </c>
      <c r="H8928">
        <f t="shared" si="279"/>
        <v>28</v>
      </c>
    </row>
    <row r="8929" spans="1:8" x14ac:dyDescent="0.35">
      <c r="A8929" t="s">
        <v>8935</v>
      </c>
      <c r="B8929">
        <v>8952</v>
      </c>
      <c r="C8929" s="1">
        <v>44458</v>
      </c>
      <c r="D8929" s="1">
        <v>43908</v>
      </c>
      <c r="E8929">
        <v>154.79</v>
      </c>
      <c r="F8929" t="s">
        <v>11</v>
      </c>
      <c r="G8929" s="3">
        <f t="shared" si="278"/>
        <v>44440</v>
      </c>
      <c r="H8929">
        <f t="shared" si="279"/>
        <v>18</v>
      </c>
    </row>
    <row r="8930" spans="1:8" x14ac:dyDescent="0.35">
      <c r="A8930" t="s">
        <v>8936</v>
      </c>
      <c r="B8930">
        <v>3274</v>
      </c>
      <c r="C8930" s="1">
        <v>45202</v>
      </c>
      <c r="D8930" s="1">
        <v>44969</v>
      </c>
      <c r="E8930">
        <v>416.32</v>
      </c>
      <c r="F8930" t="s">
        <v>11</v>
      </c>
      <c r="G8930" s="3">
        <f t="shared" si="278"/>
        <v>45200</v>
      </c>
      <c r="H8930">
        <f t="shared" si="279"/>
        <v>8</v>
      </c>
    </row>
    <row r="8931" spans="1:8" x14ac:dyDescent="0.35">
      <c r="A8931" t="s">
        <v>8937</v>
      </c>
      <c r="B8931">
        <v>5948</v>
      </c>
      <c r="C8931" s="1">
        <v>45668</v>
      </c>
      <c r="D8931" s="1">
        <v>44946</v>
      </c>
      <c r="E8931">
        <v>52.64</v>
      </c>
      <c r="F8931" t="s">
        <v>6</v>
      </c>
      <c r="G8931" s="3">
        <f t="shared" si="278"/>
        <v>45658</v>
      </c>
      <c r="H8931">
        <f t="shared" si="279"/>
        <v>24</v>
      </c>
    </row>
    <row r="8932" spans="1:8" x14ac:dyDescent="0.35">
      <c r="A8932" t="s">
        <v>8938</v>
      </c>
      <c r="B8932">
        <v>9873</v>
      </c>
      <c r="C8932" s="1">
        <v>45497</v>
      </c>
      <c r="D8932" s="1">
        <v>44198</v>
      </c>
      <c r="E8932">
        <v>464.53</v>
      </c>
      <c r="F8932" t="s">
        <v>11</v>
      </c>
      <c r="G8932" s="3">
        <f t="shared" si="278"/>
        <v>45474</v>
      </c>
      <c r="H8932">
        <f t="shared" si="279"/>
        <v>43</v>
      </c>
    </row>
    <row r="8933" spans="1:8" x14ac:dyDescent="0.35">
      <c r="A8933" t="s">
        <v>8939</v>
      </c>
      <c r="B8933">
        <v>2953</v>
      </c>
      <c r="C8933" s="1">
        <v>45760</v>
      </c>
      <c r="D8933" s="1">
        <v>44198</v>
      </c>
      <c r="E8933">
        <v>186</v>
      </c>
      <c r="F8933" t="s">
        <v>11</v>
      </c>
      <c r="G8933" s="3">
        <f t="shared" si="278"/>
        <v>45748</v>
      </c>
      <c r="H8933">
        <f t="shared" si="279"/>
        <v>52</v>
      </c>
    </row>
    <row r="8934" spans="1:8" x14ac:dyDescent="0.35">
      <c r="A8934" t="s">
        <v>8940</v>
      </c>
      <c r="B8934">
        <v>3885</v>
      </c>
      <c r="C8934" s="1">
        <v>44860</v>
      </c>
      <c r="D8934" s="1">
        <v>45339</v>
      </c>
      <c r="E8934">
        <v>450.93</v>
      </c>
      <c r="F8934" t="s">
        <v>6</v>
      </c>
      <c r="G8934" s="3">
        <f t="shared" si="278"/>
        <v>44835</v>
      </c>
      <c r="H8934">
        <f t="shared" si="279"/>
        <v>16</v>
      </c>
    </row>
    <row r="8935" spans="1:8" x14ac:dyDescent="0.35">
      <c r="A8935" t="s">
        <v>8941</v>
      </c>
      <c r="B8935">
        <v>4439</v>
      </c>
      <c r="C8935" s="1">
        <v>44778</v>
      </c>
      <c r="D8935" s="1">
        <v>45339</v>
      </c>
      <c r="E8935">
        <v>242.67</v>
      </c>
      <c r="F8935" t="s">
        <v>11</v>
      </c>
      <c r="G8935" s="3">
        <f t="shared" si="278"/>
        <v>44774</v>
      </c>
      <c r="H8935">
        <f t="shared" si="279"/>
        <v>19</v>
      </c>
    </row>
    <row r="8936" spans="1:8" x14ac:dyDescent="0.35">
      <c r="A8936" t="s">
        <v>8942</v>
      </c>
      <c r="B8936">
        <v>7491</v>
      </c>
      <c r="C8936" s="1">
        <v>44586</v>
      </c>
      <c r="D8936" s="1" t="e">
        <v>#N/A</v>
      </c>
      <c r="E8936">
        <v>118.43</v>
      </c>
      <c r="F8936" t="s">
        <v>11</v>
      </c>
      <c r="G8936" s="3">
        <f t="shared" si="278"/>
        <v>44562</v>
      </c>
      <c r="H8936" t="e">
        <f t="shared" si="279"/>
        <v>#VALUE!</v>
      </c>
    </row>
    <row r="8937" spans="1:8" x14ac:dyDescent="0.35">
      <c r="A8937" t="s">
        <v>8943</v>
      </c>
      <c r="B8937">
        <v>6815</v>
      </c>
      <c r="C8937" s="1">
        <v>43965</v>
      </c>
      <c r="D8937" s="1">
        <v>44814</v>
      </c>
      <c r="E8937">
        <v>378.25</v>
      </c>
      <c r="F8937" t="s">
        <v>11</v>
      </c>
      <c r="G8937" s="3">
        <f t="shared" si="278"/>
        <v>43952</v>
      </c>
      <c r="H8937">
        <f t="shared" si="279"/>
        <v>28</v>
      </c>
    </row>
    <row r="8938" spans="1:8" x14ac:dyDescent="0.35">
      <c r="A8938" t="s">
        <v>8944</v>
      </c>
      <c r="B8938">
        <v>2984</v>
      </c>
      <c r="C8938" s="1">
        <v>44290</v>
      </c>
      <c r="D8938" s="1">
        <v>44012</v>
      </c>
      <c r="E8938">
        <v>421.11</v>
      </c>
      <c r="F8938" t="s">
        <v>8</v>
      </c>
      <c r="G8938" s="3">
        <f t="shared" si="278"/>
        <v>44287</v>
      </c>
      <c r="H8938">
        <f t="shared" si="279"/>
        <v>9</v>
      </c>
    </row>
    <row r="8939" spans="1:8" x14ac:dyDescent="0.35">
      <c r="A8939" t="s">
        <v>8945</v>
      </c>
      <c r="B8939">
        <v>3570</v>
      </c>
      <c r="C8939" s="1">
        <v>44991</v>
      </c>
      <c r="D8939" s="1">
        <v>44969</v>
      </c>
      <c r="E8939">
        <v>255.05</v>
      </c>
      <c r="F8939" t="s">
        <v>6</v>
      </c>
      <c r="G8939" s="3">
        <f t="shared" si="278"/>
        <v>44986</v>
      </c>
      <c r="H8939">
        <f t="shared" si="279"/>
        <v>1</v>
      </c>
    </row>
    <row r="8940" spans="1:8" x14ac:dyDescent="0.35">
      <c r="A8940" t="s">
        <v>8946</v>
      </c>
      <c r="B8940">
        <v>9710</v>
      </c>
      <c r="C8940" s="1">
        <v>44270</v>
      </c>
      <c r="D8940" s="1">
        <v>45366</v>
      </c>
      <c r="E8940">
        <v>392.32</v>
      </c>
      <c r="F8940" t="s">
        <v>6</v>
      </c>
      <c r="G8940" s="3">
        <f t="shared" si="278"/>
        <v>44256</v>
      </c>
      <c r="H8940">
        <f t="shared" si="279"/>
        <v>37</v>
      </c>
    </row>
    <row r="8941" spans="1:8" x14ac:dyDescent="0.35">
      <c r="A8941" t="s">
        <v>8947</v>
      </c>
      <c r="B8941">
        <v>1124</v>
      </c>
      <c r="C8941" s="1">
        <v>44016</v>
      </c>
      <c r="D8941" s="1">
        <v>44099</v>
      </c>
      <c r="E8941">
        <v>100.62</v>
      </c>
      <c r="F8941" t="s">
        <v>11</v>
      </c>
      <c r="G8941" s="3">
        <f t="shared" si="278"/>
        <v>44013</v>
      </c>
      <c r="H8941">
        <f t="shared" si="279"/>
        <v>3</v>
      </c>
    </row>
    <row r="8942" spans="1:8" x14ac:dyDescent="0.35">
      <c r="A8942" t="s">
        <v>8948</v>
      </c>
      <c r="B8942">
        <v>7848</v>
      </c>
      <c r="C8942" s="1">
        <v>44927</v>
      </c>
      <c r="D8942" s="1">
        <v>43993</v>
      </c>
      <c r="E8942">
        <v>56.66</v>
      </c>
      <c r="F8942" t="s">
        <v>8</v>
      </c>
      <c r="G8942" s="3">
        <f t="shared" si="278"/>
        <v>44927</v>
      </c>
      <c r="H8942">
        <f t="shared" si="279"/>
        <v>31</v>
      </c>
    </row>
    <row r="8943" spans="1:8" x14ac:dyDescent="0.35">
      <c r="A8943" t="s">
        <v>8949</v>
      </c>
      <c r="B8943">
        <v>1798</v>
      </c>
      <c r="C8943" s="1">
        <v>43970</v>
      </c>
      <c r="D8943" s="1">
        <v>44814</v>
      </c>
      <c r="E8943">
        <v>62.06</v>
      </c>
      <c r="F8943" t="s">
        <v>11</v>
      </c>
      <c r="G8943" s="3">
        <f t="shared" si="278"/>
        <v>43952</v>
      </c>
      <c r="H8943">
        <f t="shared" si="279"/>
        <v>28</v>
      </c>
    </row>
    <row r="8944" spans="1:8" x14ac:dyDescent="0.35">
      <c r="A8944" t="s">
        <v>8950</v>
      </c>
      <c r="B8944">
        <v>4989</v>
      </c>
      <c r="C8944" s="1">
        <v>44285</v>
      </c>
      <c r="D8944" s="1">
        <v>45008</v>
      </c>
      <c r="E8944">
        <v>113.71</v>
      </c>
      <c r="F8944" t="s">
        <v>8</v>
      </c>
      <c r="G8944" s="3">
        <f t="shared" si="278"/>
        <v>44256</v>
      </c>
      <c r="H8944">
        <f t="shared" si="279"/>
        <v>24</v>
      </c>
    </row>
    <row r="8945" spans="1:8" x14ac:dyDescent="0.35">
      <c r="A8945" t="s">
        <v>8951</v>
      </c>
      <c r="B8945">
        <v>4697</v>
      </c>
      <c r="C8945" s="1">
        <v>44443</v>
      </c>
      <c r="D8945" s="1">
        <v>44661</v>
      </c>
      <c r="E8945">
        <v>249.81</v>
      </c>
      <c r="F8945" t="s">
        <v>6</v>
      </c>
      <c r="G8945" s="3">
        <f t="shared" si="278"/>
        <v>44440</v>
      </c>
      <c r="H8945">
        <f t="shared" si="279"/>
        <v>7</v>
      </c>
    </row>
    <row r="8946" spans="1:8" x14ac:dyDescent="0.35">
      <c r="A8946" t="s">
        <v>8952</v>
      </c>
      <c r="B8946">
        <v>2388</v>
      </c>
      <c r="C8946" s="1">
        <v>44865</v>
      </c>
      <c r="D8946" s="1">
        <v>44012</v>
      </c>
      <c r="E8946">
        <v>305.81</v>
      </c>
      <c r="F8946" t="s">
        <v>11</v>
      </c>
      <c r="G8946" s="3">
        <f t="shared" si="278"/>
        <v>44835</v>
      </c>
      <c r="H8946">
        <f t="shared" si="279"/>
        <v>28</v>
      </c>
    </row>
    <row r="8947" spans="1:8" x14ac:dyDescent="0.35">
      <c r="A8947" t="s">
        <v>8953</v>
      </c>
      <c r="B8947">
        <v>1952</v>
      </c>
      <c r="C8947" s="1">
        <v>44080</v>
      </c>
      <c r="D8947" s="1">
        <v>45276</v>
      </c>
      <c r="E8947">
        <v>326.60000000000002</v>
      </c>
      <c r="F8947" t="s">
        <v>11</v>
      </c>
      <c r="G8947" s="3">
        <f t="shared" si="278"/>
        <v>44075</v>
      </c>
      <c r="H8947">
        <f t="shared" si="279"/>
        <v>40</v>
      </c>
    </row>
    <row r="8948" spans="1:8" x14ac:dyDescent="0.35">
      <c r="A8948" s="2" t="s">
        <v>8954</v>
      </c>
      <c r="B8948">
        <v>6596</v>
      </c>
      <c r="C8948" s="1">
        <v>44260</v>
      </c>
      <c r="D8948" s="1">
        <v>43993</v>
      </c>
      <c r="E8948">
        <v>220.84</v>
      </c>
      <c r="F8948" t="s">
        <v>6</v>
      </c>
      <c r="G8948" s="3">
        <f t="shared" si="278"/>
        <v>44256</v>
      </c>
      <c r="H8948">
        <f t="shared" si="279"/>
        <v>9</v>
      </c>
    </row>
    <row r="8949" spans="1:8" x14ac:dyDescent="0.35">
      <c r="A8949" t="s">
        <v>8955</v>
      </c>
      <c r="B8949">
        <v>3395</v>
      </c>
      <c r="C8949" s="1">
        <v>45691</v>
      </c>
      <c r="D8949" s="1">
        <v>44099</v>
      </c>
      <c r="E8949">
        <v>100.26</v>
      </c>
      <c r="F8949" t="s">
        <v>6</v>
      </c>
      <c r="G8949" s="3">
        <f t="shared" si="278"/>
        <v>45689</v>
      </c>
      <c r="H8949">
        <f t="shared" si="279"/>
        <v>53</v>
      </c>
    </row>
    <row r="8950" spans="1:8" x14ac:dyDescent="0.35">
      <c r="A8950" t="s">
        <v>8956</v>
      </c>
      <c r="B8950">
        <v>7169</v>
      </c>
      <c r="C8950" s="1">
        <v>45618</v>
      </c>
      <c r="D8950" s="1">
        <v>44661</v>
      </c>
      <c r="E8950">
        <v>360.62</v>
      </c>
      <c r="F8950" t="s">
        <v>8</v>
      </c>
      <c r="G8950" s="3">
        <f t="shared" si="278"/>
        <v>45597</v>
      </c>
      <c r="H8950">
        <f t="shared" si="279"/>
        <v>32</v>
      </c>
    </row>
    <row r="8951" spans="1:8" x14ac:dyDescent="0.35">
      <c r="A8951" t="s">
        <v>8957</v>
      </c>
      <c r="B8951">
        <v>5600</v>
      </c>
      <c r="C8951" s="1">
        <v>44231</v>
      </c>
      <c r="D8951" s="1">
        <v>45366</v>
      </c>
      <c r="E8951">
        <v>353.01</v>
      </c>
      <c r="F8951" t="s">
        <v>11</v>
      </c>
      <c r="G8951" s="3">
        <f t="shared" si="278"/>
        <v>44228</v>
      </c>
      <c r="H8951">
        <f t="shared" si="279"/>
        <v>38</v>
      </c>
    </row>
    <row r="8952" spans="1:8" x14ac:dyDescent="0.35">
      <c r="A8952" t="s">
        <v>8958</v>
      </c>
      <c r="B8952">
        <v>9423</v>
      </c>
      <c r="C8952" s="1">
        <v>44764</v>
      </c>
      <c r="D8952" s="1" t="e">
        <v>#N/A</v>
      </c>
      <c r="E8952">
        <v>372.58</v>
      </c>
      <c r="F8952" t="s">
        <v>6</v>
      </c>
      <c r="G8952" s="3">
        <f t="shared" si="278"/>
        <v>44743</v>
      </c>
      <c r="H8952" t="e">
        <f t="shared" si="279"/>
        <v>#VALUE!</v>
      </c>
    </row>
    <row r="8953" spans="1:8" x14ac:dyDescent="0.35">
      <c r="A8953" t="s">
        <v>8959</v>
      </c>
      <c r="B8953">
        <v>6064</v>
      </c>
      <c r="C8953" s="1">
        <v>44788</v>
      </c>
      <c r="D8953" s="1" t="e">
        <v>#N/A</v>
      </c>
      <c r="E8953">
        <v>11.2</v>
      </c>
      <c r="F8953" t="s">
        <v>6</v>
      </c>
      <c r="G8953" s="3">
        <f t="shared" si="278"/>
        <v>44774</v>
      </c>
      <c r="H8953" t="e">
        <f t="shared" si="279"/>
        <v>#VALUE!</v>
      </c>
    </row>
    <row r="8954" spans="1:8" x14ac:dyDescent="0.35">
      <c r="A8954" t="s">
        <v>8960</v>
      </c>
      <c r="B8954">
        <v>3336</v>
      </c>
      <c r="C8954" s="1">
        <v>45174</v>
      </c>
      <c r="D8954" s="1">
        <v>45008</v>
      </c>
      <c r="E8954">
        <v>121.18</v>
      </c>
      <c r="F8954" t="s">
        <v>6</v>
      </c>
      <c r="G8954" s="3">
        <f t="shared" si="278"/>
        <v>45170</v>
      </c>
      <c r="H8954">
        <f t="shared" si="279"/>
        <v>6</v>
      </c>
    </row>
    <row r="8955" spans="1:8" x14ac:dyDescent="0.35">
      <c r="A8955" t="s">
        <v>8961</v>
      </c>
      <c r="B8955">
        <v>6638</v>
      </c>
      <c r="C8955" s="1">
        <v>45326</v>
      </c>
      <c r="D8955" s="1">
        <v>44198</v>
      </c>
      <c r="E8955">
        <v>366.21</v>
      </c>
      <c r="F8955" t="s">
        <v>11</v>
      </c>
      <c r="G8955" s="3">
        <f t="shared" si="278"/>
        <v>45323</v>
      </c>
      <c r="H8955">
        <f t="shared" si="279"/>
        <v>38</v>
      </c>
    </row>
    <row r="8956" spans="1:8" x14ac:dyDescent="0.35">
      <c r="A8956" t="s">
        <v>8962</v>
      </c>
      <c r="B8956">
        <v>3239</v>
      </c>
      <c r="C8956" s="1">
        <v>44603</v>
      </c>
      <c r="D8956" s="1">
        <v>44661</v>
      </c>
      <c r="E8956">
        <v>374.02</v>
      </c>
      <c r="F8956" t="s">
        <v>11</v>
      </c>
      <c r="G8956" s="3">
        <f t="shared" si="278"/>
        <v>44593</v>
      </c>
      <c r="H8956">
        <f t="shared" si="279"/>
        <v>2</v>
      </c>
    </row>
    <row r="8957" spans="1:8" x14ac:dyDescent="0.35">
      <c r="A8957" t="s">
        <v>8963</v>
      </c>
      <c r="B8957">
        <v>7308</v>
      </c>
      <c r="C8957" s="1">
        <v>45298</v>
      </c>
      <c r="D8957" s="1">
        <v>44099</v>
      </c>
      <c r="E8957">
        <v>328.94</v>
      </c>
      <c r="F8957" t="s">
        <v>6</v>
      </c>
      <c r="G8957" s="3">
        <f t="shared" si="278"/>
        <v>45292</v>
      </c>
      <c r="H8957">
        <f t="shared" si="279"/>
        <v>40</v>
      </c>
    </row>
    <row r="8958" spans="1:8" x14ac:dyDescent="0.35">
      <c r="A8958" t="s">
        <v>8964</v>
      </c>
      <c r="B8958">
        <v>8626</v>
      </c>
      <c r="C8958" s="1">
        <v>45438</v>
      </c>
      <c r="D8958" s="1">
        <v>45008</v>
      </c>
      <c r="E8958">
        <v>458.86</v>
      </c>
      <c r="F8958" t="s">
        <v>8</v>
      </c>
      <c r="G8958" s="3">
        <f t="shared" si="278"/>
        <v>45413</v>
      </c>
      <c r="H8958">
        <f t="shared" si="279"/>
        <v>14</v>
      </c>
    </row>
    <row r="8959" spans="1:8" x14ac:dyDescent="0.35">
      <c r="A8959" t="s">
        <v>8965</v>
      </c>
      <c r="B8959">
        <v>2236</v>
      </c>
      <c r="C8959" s="1">
        <v>44570</v>
      </c>
      <c r="D8959" s="1">
        <v>45339</v>
      </c>
      <c r="E8959">
        <v>149.58000000000001</v>
      </c>
      <c r="F8959" t="s">
        <v>6</v>
      </c>
      <c r="G8959" s="3">
        <f t="shared" si="278"/>
        <v>44562</v>
      </c>
      <c r="H8959">
        <f t="shared" si="279"/>
        <v>26</v>
      </c>
    </row>
    <row r="8960" spans="1:8" x14ac:dyDescent="0.35">
      <c r="A8960" t="s">
        <v>8966</v>
      </c>
      <c r="B8960">
        <v>5745</v>
      </c>
      <c r="C8960" s="1">
        <v>44724</v>
      </c>
      <c r="D8960" s="1">
        <v>44969</v>
      </c>
      <c r="E8960">
        <v>226.14</v>
      </c>
      <c r="F8960" t="s">
        <v>6</v>
      </c>
      <c r="G8960" s="3">
        <f t="shared" si="278"/>
        <v>44713</v>
      </c>
      <c r="H8960">
        <f t="shared" si="279"/>
        <v>8</v>
      </c>
    </row>
    <row r="8961" spans="1:8" x14ac:dyDescent="0.35">
      <c r="A8961" t="s">
        <v>8967</v>
      </c>
      <c r="B8961">
        <v>5015</v>
      </c>
      <c r="C8961" s="1">
        <v>45769</v>
      </c>
      <c r="D8961" s="1">
        <v>44969</v>
      </c>
      <c r="E8961">
        <v>227.53</v>
      </c>
      <c r="F8961" t="s">
        <v>8</v>
      </c>
      <c r="G8961" s="3">
        <f t="shared" si="278"/>
        <v>45748</v>
      </c>
      <c r="H8961">
        <f t="shared" si="279"/>
        <v>27</v>
      </c>
    </row>
    <row r="8962" spans="1:8" x14ac:dyDescent="0.35">
      <c r="A8962" t="s">
        <v>8968</v>
      </c>
      <c r="B8962">
        <v>2937</v>
      </c>
      <c r="C8962" s="1">
        <v>45076</v>
      </c>
      <c r="D8962" s="1">
        <v>44099</v>
      </c>
      <c r="E8962">
        <v>311.32</v>
      </c>
      <c r="F8962" t="s">
        <v>6</v>
      </c>
      <c r="G8962" s="3">
        <f t="shared" si="278"/>
        <v>45047</v>
      </c>
      <c r="H8962">
        <f t="shared" si="279"/>
        <v>33</v>
      </c>
    </row>
    <row r="8963" spans="1:8" x14ac:dyDescent="0.35">
      <c r="A8963" t="s">
        <v>8969</v>
      </c>
      <c r="B8963">
        <v>4208</v>
      </c>
      <c r="C8963" s="1">
        <v>44936</v>
      </c>
      <c r="D8963" s="1">
        <v>43993</v>
      </c>
      <c r="E8963">
        <v>342.06</v>
      </c>
      <c r="F8963" t="s">
        <v>8</v>
      </c>
      <c r="G8963" s="3">
        <f t="shared" ref="G8963:G9026" si="280">DATE(YEAR(C8963),MONTH(C8963),1)</f>
        <v>44927</v>
      </c>
      <c r="H8963">
        <f t="shared" ref="H8963:H9026" si="281">ABS(IF(ISNUMBER(D8963),ROUND((D8963-C8963)/30,0),"AA"))</f>
        <v>31</v>
      </c>
    </row>
    <row r="8964" spans="1:8" x14ac:dyDescent="0.35">
      <c r="A8964" t="s">
        <v>8970</v>
      </c>
      <c r="B8964">
        <v>2710</v>
      </c>
      <c r="C8964" s="1">
        <v>45312</v>
      </c>
      <c r="D8964" s="1">
        <v>45366</v>
      </c>
      <c r="E8964">
        <v>460.8</v>
      </c>
      <c r="F8964" t="s">
        <v>8</v>
      </c>
      <c r="G8964" s="3">
        <f t="shared" si="280"/>
        <v>45292</v>
      </c>
      <c r="H8964">
        <f t="shared" si="281"/>
        <v>2</v>
      </c>
    </row>
    <row r="8965" spans="1:8" x14ac:dyDescent="0.35">
      <c r="A8965" t="s">
        <v>8971</v>
      </c>
      <c r="B8965">
        <v>8395</v>
      </c>
      <c r="C8965" s="1">
        <v>44329</v>
      </c>
      <c r="D8965" s="1">
        <v>45366</v>
      </c>
      <c r="E8965">
        <v>487.28</v>
      </c>
      <c r="F8965" t="s">
        <v>6</v>
      </c>
      <c r="G8965" s="3">
        <f t="shared" si="280"/>
        <v>44317</v>
      </c>
      <c r="H8965">
        <f t="shared" si="281"/>
        <v>35</v>
      </c>
    </row>
    <row r="8966" spans="1:8" x14ac:dyDescent="0.35">
      <c r="A8966" t="s">
        <v>8972</v>
      </c>
      <c r="B8966">
        <v>7893</v>
      </c>
      <c r="C8966" s="1">
        <v>45270</v>
      </c>
      <c r="D8966" s="1">
        <v>45008</v>
      </c>
      <c r="E8966">
        <v>358.63</v>
      </c>
      <c r="F8966" t="s">
        <v>6</v>
      </c>
      <c r="G8966" s="3">
        <f t="shared" si="280"/>
        <v>45261</v>
      </c>
      <c r="H8966">
        <f t="shared" si="281"/>
        <v>9</v>
      </c>
    </row>
    <row r="8967" spans="1:8" x14ac:dyDescent="0.35">
      <c r="A8967" t="s">
        <v>8973</v>
      </c>
      <c r="B8967">
        <v>1957</v>
      </c>
      <c r="C8967" s="1">
        <v>45687</v>
      </c>
      <c r="D8967" s="1">
        <v>45008</v>
      </c>
      <c r="E8967">
        <v>178.85</v>
      </c>
      <c r="F8967" t="s">
        <v>8</v>
      </c>
      <c r="G8967" s="3">
        <f t="shared" si="280"/>
        <v>45658</v>
      </c>
      <c r="H8967">
        <f t="shared" si="281"/>
        <v>23</v>
      </c>
    </row>
    <row r="8968" spans="1:8" x14ac:dyDescent="0.35">
      <c r="A8968" t="s">
        <v>8974</v>
      </c>
      <c r="B8968">
        <v>8715</v>
      </c>
      <c r="C8968" s="1">
        <v>44503</v>
      </c>
      <c r="D8968" s="1">
        <v>45008</v>
      </c>
      <c r="E8968">
        <v>327.57</v>
      </c>
      <c r="F8968" t="s">
        <v>6</v>
      </c>
      <c r="G8968" s="3">
        <f t="shared" si="280"/>
        <v>44501</v>
      </c>
      <c r="H8968">
        <f t="shared" si="281"/>
        <v>17</v>
      </c>
    </row>
    <row r="8969" spans="1:8" x14ac:dyDescent="0.35">
      <c r="A8969" t="s">
        <v>8975</v>
      </c>
      <c r="B8969">
        <v>2096</v>
      </c>
      <c r="C8969" s="1">
        <v>45310</v>
      </c>
      <c r="D8969" s="1">
        <v>45366</v>
      </c>
      <c r="E8969">
        <v>71.260000000000005</v>
      </c>
      <c r="F8969" t="s">
        <v>8</v>
      </c>
      <c r="G8969" s="3">
        <f t="shared" si="280"/>
        <v>45292</v>
      </c>
      <c r="H8969">
        <f t="shared" si="281"/>
        <v>2</v>
      </c>
    </row>
    <row r="8970" spans="1:8" x14ac:dyDescent="0.35">
      <c r="A8970" t="s">
        <v>8976</v>
      </c>
      <c r="B8970">
        <v>3623</v>
      </c>
      <c r="C8970" s="1">
        <v>44898</v>
      </c>
      <c r="D8970" s="1">
        <v>44969</v>
      </c>
      <c r="E8970">
        <v>281.35000000000002</v>
      </c>
      <c r="F8970" t="s">
        <v>8</v>
      </c>
      <c r="G8970" s="3">
        <f t="shared" si="280"/>
        <v>44896</v>
      </c>
      <c r="H8970">
        <f t="shared" si="281"/>
        <v>2</v>
      </c>
    </row>
    <row r="8971" spans="1:8" x14ac:dyDescent="0.35">
      <c r="A8971" t="s">
        <v>8977</v>
      </c>
      <c r="B8971">
        <v>6261</v>
      </c>
      <c r="C8971" s="1">
        <v>45521</v>
      </c>
      <c r="D8971" s="1">
        <v>44969</v>
      </c>
      <c r="E8971">
        <v>243.63</v>
      </c>
      <c r="F8971" t="s">
        <v>11</v>
      </c>
      <c r="G8971" s="3">
        <f t="shared" si="280"/>
        <v>45505</v>
      </c>
      <c r="H8971">
        <f t="shared" si="281"/>
        <v>18</v>
      </c>
    </row>
    <row r="8972" spans="1:8" x14ac:dyDescent="0.35">
      <c r="A8972" t="s">
        <v>8978</v>
      </c>
      <c r="B8972">
        <v>7664</v>
      </c>
      <c r="C8972" s="1">
        <v>45621</v>
      </c>
      <c r="D8972" s="1">
        <v>45366</v>
      </c>
      <c r="E8972">
        <v>334.47</v>
      </c>
      <c r="F8972" t="s">
        <v>8</v>
      </c>
      <c r="G8972" s="3">
        <f t="shared" si="280"/>
        <v>45597</v>
      </c>
      <c r="H8972">
        <f t="shared" si="281"/>
        <v>9</v>
      </c>
    </row>
    <row r="8973" spans="1:8" x14ac:dyDescent="0.35">
      <c r="A8973" t="s">
        <v>8979</v>
      </c>
      <c r="B8973">
        <v>1980</v>
      </c>
      <c r="C8973" s="1">
        <v>45450</v>
      </c>
      <c r="D8973" s="1" t="e">
        <v>#N/A</v>
      </c>
      <c r="E8973">
        <v>86.38</v>
      </c>
      <c r="F8973" t="s">
        <v>11</v>
      </c>
      <c r="G8973" s="3">
        <f t="shared" si="280"/>
        <v>45444</v>
      </c>
      <c r="H8973" t="e">
        <f t="shared" si="281"/>
        <v>#VALUE!</v>
      </c>
    </row>
    <row r="8974" spans="1:8" x14ac:dyDescent="0.35">
      <c r="A8974" t="s">
        <v>8980</v>
      </c>
      <c r="B8974">
        <v>2134</v>
      </c>
      <c r="C8974" s="1">
        <v>44547</v>
      </c>
      <c r="D8974" s="1">
        <v>44814</v>
      </c>
      <c r="E8974">
        <v>340.83</v>
      </c>
      <c r="F8974" t="s">
        <v>6</v>
      </c>
      <c r="G8974" s="3">
        <f t="shared" si="280"/>
        <v>44531</v>
      </c>
      <c r="H8974">
        <f t="shared" si="281"/>
        <v>9</v>
      </c>
    </row>
    <row r="8975" spans="1:8" x14ac:dyDescent="0.35">
      <c r="A8975" t="s">
        <v>8981</v>
      </c>
      <c r="B8975">
        <v>8839</v>
      </c>
      <c r="C8975" s="1">
        <v>43920</v>
      </c>
      <c r="D8975" s="1">
        <v>44099</v>
      </c>
      <c r="E8975">
        <v>316.77</v>
      </c>
      <c r="F8975" t="s">
        <v>8</v>
      </c>
      <c r="G8975" s="3">
        <f t="shared" si="280"/>
        <v>43891</v>
      </c>
      <c r="H8975">
        <f t="shared" si="281"/>
        <v>6</v>
      </c>
    </row>
    <row r="8976" spans="1:8" x14ac:dyDescent="0.35">
      <c r="A8976" t="s">
        <v>8982</v>
      </c>
      <c r="B8976">
        <v>8238</v>
      </c>
      <c r="C8976" s="1">
        <v>45159</v>
      </c>
      <c r="D8976" s="1">
        <v>45366</v>
      </c>
      <c r="E8976">
        <v>21.78</v>
      </c>
      <c r="F8976" t="s">
        <v>8</v>
      </c>
      <c r="G8976" s="3">
        <f t="shared" si="280"/>
        <v>45139</v>
      </c>
      <c r="H8976">
        <f t="shared" si="281"/>
        <v>7</v>
      </c>
    </row>
    <row r="8977" spans="1:8" x14ac:dyDescent="0.35">
      <c r="A8977" t="s">
        <v>8983</v>
      </c>
      <c r="B8977">
        <v>8828</v>
      </c>
      <c r="C8977" s="1">
        <v>44692</v>
      </c>
      <c r="D8977" s="1" t="e">
        <v>#N/A</v>
      </c>
      <c r="E8977">
        <v>319.98</v>
      </c>
      <c r="F8977" t="s">
        <v>11</v>
      </c>
      <c r="G8977" s="3">
        <f t="shared" si="280"/>
        <v>44682</v>
      </c>
      <c r="H8977" t="e">
        <f t="shared" si="281"/>
        <v>#VALUE!</v>
      </c>
    </row>
    <row r="8978" spans="1:8" x14ac:dyDescent="0.35">
      <c r="A8978" t="s">
        <v>8984</v>
      </c>
      <c r="B8978">
        <v>6493</v>
      </c>
      <c r="C8978" s="1">
        <v>45758</v>
      </c>
      <c r="D8978" s="1">
        <v>43908</v>
      </c>
      <c r="E8978">
        <v>130.58000000000001</v>
      </c>
      <c r="F8978" t="s">
        <v>11</v>
      </c>
      <c r="G8978" s="3">
        <f t="shared" si="280"/>
        <v>45748</v>
      </c>
      <c r="H8978">
        <f t="shared" si="281"/>
        <v>62</v>
      </c>
    </row>
    <row r="8979" spans="1:8" x14ac:dyDescent="0.35">
      <c r="A8979" t="s">
        <v>8985</v>
      </c>
      <c r="B8979">
        <v>4250</v>
      </c>
      <c r="C8979" s="1">
        <v>44934</v>
      </c>
      <c r="D8979" s="1" t="e">
        <v>#N/A</v>
      </c>
      <c r="E8979">
        <v>345.14</v>
      </c>
      <c r="F8979" t="s">
        <v>11</v>
      </c>
      <c r="G8979" s="3">
        <f t="shared" si="280"/>
        <v>44927</v>
      </c>
      <c r="H8979" t="e">
        <f t="shared" si="281"/>
        <v>#VALUE!</v>
      </c>
    </row>
    <row r="8980" spans="1:8" x14ac:dyDescent="0.35">
      <c r="A8980" t="s">
        <v>8986</v>
      </c>
      <c r="B8980">
        <v>9833</v>
      </c>
      <c r="C8980" s="1">
        <v>44947</v>
      </c>
      <c r="D8980" s="1">
        <v>44969</v>
      </c>
      <c r="E8980">
        <v>184.31</v>
      </c>
      <c r="F8980" t="s">
        <v>11</v>
      </c>
      <c r="G8980" s="3">
        <f t="shared" si="280"/>
        <v>44927</v>
      </c>
      <c r="H8980">
        <f t="shared" si="281"/>
        <v>1</v>
      </c>
    </row>
    <row r="8981" spans="1:8" x14ac:dyDescent="0.35">
      <c r="A8981" t="s">
        <v>8987</v>
      </c>
      <c r="B8981">
        <v>2173</v>
      </c>
      <c r="C8981" s="1">
        <v>44883</v>
      </c>
      <c r="D8981" s="1">
        <v>43993</v>
      </c>
      <c r="E8981">
        <v>435.81</v>
      </c>
      <c r="F8981" t="s">
        <v>6</v>
      </c>
      <c r="G8981" s="3">
        <f t="shared" si="280"/>
        <v>44866</v>
      </c>
      <c r="H8981">
        <f t="shared" si="281"/>
        <v>30</v>
      </c>
    </row>
    <row r="8982" spans="1:8" x14ac:dyDescent="0.35">
      <c r="A8982" t="s">
        <v>8988</v>
      </c>
      <c r="B8982">
        <v>9467</v>
      </c>
      <c r="C8982" s="1">
        <v>44648</v>
      </c>
      <c r="D8982" s="1" t="e">
        <v>#N/A</v>
      </c>
      <c r="E8982">
        <v>363.03</v>
      </c>
      <c r="F8982" t="s">
        <v>8</v>
      </c>
      <c r="G8982" s="3">
        <f t="shared" si="280"/>
        <v>44621</v>
      </c>
      <c r="H8982" t="e">
        <f t="shared" si="281"/>
        <v>#VALUE!</v>
      </c>
    </row>
    <row r="8983" spans="1:8" x14ac:dyDescent="0.35">
      <c r="A8983" t="s">
        <v>8989</v>
      </c>
      <c r="B8983">
        <v>9398</v>
      </c>
      <c r="C8983" s="1">
        <v>44022</v>
      </c>
      <c r="D8983" s="1">
        <v>44969</v>
      </c>
      <c r="E8983">
        <v>190.14</v>
      </c>
      <c r="F8983" t="s">
        <v>11</v>
      </c>
      <c r="G8983" s="3">
        <f t="shared" si="280"/>
        <v>44013</v>
      </c>
      <c r="H8983">
        <f t="shared" si="281"/>
        <v>32</v>
      </c>
    </row>
    <row r="8984" spans="1:8" x14ac:dyDescent="0.35">
      <c r="A8984" t="s">
        <v>8990</v>
      </c>
      <c r="B8984">
        <v>9158</v>
      </c>
      <c r="C8984" s="1">
        <v>44778</v>
      </c>
      <c r="D8984" s="1">
        <v>43993</v>
      </c>
      <c r="E8984">
        <v>51.06</v>
      </c>
      <c r="F8984" t="s">
        <v>6</v>
      </c>
      <c r="G8984" s="3">
        <f t="shared" si="280"/>
        <v>44774</v>
      </c>
      <c r="H8984">
        <f t="shared" si="281"/>
        <v>26</v>
      </c>
    </row>
    <row r="8985" spans="1:8" x14ac:dyDescent="0.35">
      <c r="A8985" t="s">
        <v>8991</v>
      </c>
      <c r="B8985">
        <v>3494</v>
      </c>
      <c r="C8985" s="1">
        <v>45112</v>
      </c>
      <c r="D8985" s="1">
        <v>45366</v>
      </c>
      <c r="E8985">
        <v>307.07</v>
      </c>
      <c r="F8985" t="s">
        <v>11</v>
      </c>
      <c r="G8985" s="3">
        <f t="shared" si="280"/>
        <v>45108</v>
      </c>
      <c r="H8985">
        <f t="shared" si="281"/>
        <v>8</v>
      </c>
    </row>
    <row r="8986" spans="1:8" x14ac:dyDescent="0.35">
      <c r="A8986" t="s">
        <v>8992</v>
      </c>
      <c r="B8986">
        <v>1353</v>
      </c>
      <c r="C8986" s="1">
        <v>44215</v>
      </c>
      <c r="D8986" s="1" t="e">
        <v>#N/A</v>
      </c>
      <c r="E8986">
        <v>29.62</v>
      </c>
      <c r="F8986" t="s">
        <v>8</v>
      </c>
      <c r="G8986" s="3">
        <f t="shared" si="280"/>
        <v>44197</v>
      </c>
      <c r="H8986" t="e">
        <f t="shared" si="281"/>
        <v>#VALUE!</v>
      </c>
    </row>
    <row r="8987" spans="1:8" x14ac:dyDescent="0.35">
      <c r="A8987" t="s">
        <v>8993</v>
      </c>
      <c r="B8987">
        <v>5011</v>
      </c>
      <c r="C8987" s="1">
        <v>45414</v>
      </c>
      <c r="D8987" s="1">
        <v>45008</v>
      </c>
      <c r="E8987">
        <v>232.24</v>
      </c>
      <c r="F8987" t="s">
        <v>6</v>
      </c>
      <c r="G8987" s="3">
        <f t="shared" si="280"/>
        <v>45413</v>
      </c>
      <c r="H8987">
        <f t="shared" si="281"/>
        <v>14</v>
      </c>
    </row>
    <row r="8988" spans="1:8" x14ac:dyDescent="0.35">
      <c r="A8988" t="s">
        <v>8994</v>
      </c>
      <c r="B8988">
        <v>5024</v>
      </c>
      <c r="C8988" s="1">
        <v>44949</v>
      </c>
      <c r="D8988" s="1">
        <v>44399</v>
      </c>
      <c r="E8988">
        <v>289.2</v>
      </c>
      <c r="F8988" t="s">
        <v>8</v>
      </c>
      <c r="G8988" s="3">
        <f t="shared" si="280"/>
        <v>44927</v>
      </c>
      <c r="H8988">
        <f t="shared" si="281"/>
        <v>18</v>
      </c>
    </row>
    <row r="8989" spans="1:8" x14ac:dyDescent="0.35">
      <c r="A8989" t="s">
        <v>8995</v>
      </c>
      <c r="B8989">
        <v>3433</v>
      </c>
      <c r="C8989" s="1">
        <v>44860</v>
      </c>
      <c r="D8989" s="1">
        <v>45008</v>
      </c>
      <c r="E8989">
        <v>438.11</v>
      </c>
      <c r="F8989" t="s">
        <v>8</v>
      </c>
      <c r="G8989" s="3">
        <f t="shared" si="280"/>
        <v>44835</v>
      </c>
      <c r="H8989">
        <f t="shared" si="281"/>
        <v>5</v>
      </c>
    </row>
    <row r="8990" spans="1:8" x14ac:dyDescent="0.35">
      <c r="A8990" t="s">
        <v>8996</v>
      </c>
      <c r="B8990">
        <v>2198</v>
      </c>
      <c r="C8990" s="1">
        <v>44200</v>
      </c>
      <c r="D8990" s="1">
        <v>45008</v>
      </c>
      <c r="E8990">
        <v>111.52</v>
      </c>
      <c r="F8990" t="s">
        <v>6</v>
      </c>
      <c r="G8990" s="3">
        <f t="shared" si="280"/>
        <v>44197</v>
      </c>
      <c r="H8990">
        <f t="shared" si="281"/>
        <v>27</v>
      </c>
    </row>
    <row r="8991" spans="1:8" x14ac:dyDescent="0.35">
      <c r="A8991" t="s">
        <v>8997</v>
      </c>
      <c r="B8991">
        <v>8165</v>
      </c>
      <c r="C8991" s="1">
        <v>44950</v>
      </c>
      <c r="D8991" s="1" t="e">
        <v>#N/A</v>
      </c>
      <c r="E8991">
        <v>178.84</v>
      </c>
      <c r="F8991" t="s">
        <v>8</v>
      </c>
      <c r="G8991" s="3">
        <f t="shared" si="280"/>
        <v>44927</v>
      </c>
      <c r="H8991" t="e">
        <f t="shared" si="281"/>
        <v>#VALUE!</v>
      </c>
    </row>
    <row r="8992" spans="1:8" x14ac:dyDescent="0.35">
      <c r="A8992" t="s">
        <v>8998</v>
      </c>
      <c r="B8992">
        <v>9228</v>
      </c>
      <c r="C8992" s="1">
        <v>45417</v>
      </c>
      <c r="D8992" s="1">
        <v>43993</v>
      </c>
      <c r="E8992">
        <v>427.21</v>
      </c>
      <c r="F8992" t="s">
        <v>6</v>
      </c>
      <c r="G8992" s="3">
        <f t="shared" si="280"/>
        <v>45413</v>
      </c>
      <c r="H8992">
        <f t="shared" si="281"/>
        <v>47</v>
      </c>
    </row>
    <row r="8993" spans="1:8" x14ac:dyDescent="0.35">
      <c r="A8993" t="s">
        <v>8999</v>
      </c>
      <c r="B8993">
        <v>4419</v>
      </c>
      <c r="C8993" s="1">
        <v>45437</v>
      </c>
      <c r="D8993" s="1">
        <v>45366</v>
      </c>
      <c r="E8993">
        <v>72.14</v>
      </c>
      <c r="F8993" t="s">
        <v>6</v>
      </c>
      <c r="G8993" s="3">
        <f t="shared" si="280"/>
        <v>45413</v>
      </c>
      <c r="H8993">
        <f t="shared" si="281"/>
        <v>2</v>
      </c>
    </row>
    <row r="8994" spans="1:8" x14ac:dyDescent="0.35">
      <c r="A8994" t="s">
        <v>9000</v>
      </c>
      <c r="B8994">
        <v>9771</v>
      </c>
      <c r="C8994" s="1">
        <v>45755</v>
      </c>
      <c r="D8994" s="1">
        <v>45008</v>
      </c>
      <c r="E8994">
        <v>359.67</v>
      </c>
      <c r="F8994" t="s">
        <v>11</v>
      </c>
      <c r="G8994" s="3">
        <f t="shared" si="280"/>
        <v>45748</v>
      </c>
      <c r="H8994">
        <f t="shared" si="281"/>
        <v>25</v>
      </c>
    </row>
    <row r="8995" spans="1:8" x14ac:dyDescent="0.35">
      <c r="A8995" t="s">
        <v>9001</v>
      </c>
      <c r="B8995">
        <v>9042</v>
      </c>
      <c r="C8995" s="1">
        <v>45586</v>
      </c>
      <c r="D8995" s="1">
        <v>44012</v>
      </c>
      <c r="E8995">
        <v>332.96</v>
      </c>
      <c r="F8995" t="s">
        <v>11</v>
      </c>
      <c r="G8995" s="3">
        <f t="shared" si="280"/>
        <v>45566</v>
      </c>
      <c r="H8995">
        <f t="shared" si="281"/>
        <v>52</v>
      </c>
    </row>
    <row r="8996" spans="1:8" x14ac:dyDescent="0.35">
      <c r="A8996" t="s">
        <v>9002</v>
      </c>
      <c r="B8996">
        <v>9141</v>
      </c>
      <c r="C8996" s="1">
        <v>44194</v>
      </c>
      <c r="D8996" s="1">
        <v>44969</v>
      </c>
      <c r="E8996">
        <v>212.24</v>
      </c>
      <c r="F8996" t="s">
        <v>8</v>
      </c>
      <c r="G8996" s="3">
        <f t="shared" si="280"/>
        <v>44166</v>
      </c>
      <c r="H8996">
        <f t="shared" si="281"/>
        <v>26</v>
      </c>
    </row>
    <row r="8997" spans="1:8" x14ac:dyDescent="0.35">
      <c r="A8997" t="s">
        <v>9003</v>
      </c>
      <c r="B8997">
        <v>2172</v>
      </c>
      <c r="C8997" s="1">
        <v>45511</v>
      </c>
      <c r="D8997" s="1">
        <v>44969</v>
      </c>
      <c r="E8997">
        <v>442.37</v>
      </c>
      <c r="F8997" t="s">
        <v>6</v>
      </c>
      <c r="G8997" s="3">
        <f t="shared" si="280"/>
        <v>45505</v>
      </c>
      <c r="H8997">
        <f t="shared" si="281"/>
        <v>18</v>
      </c>
    </row>
    <row r="8998" spans="1:8" x14ac:dyDescent="0.35">
      <c r="A8998" t="s">
        <v>9004</v>
      </c>
      <c r="B8998">
        <v>4445</v>
      </c>
      <c r="C8998" s="1">
        <v>43890</v>
      </c>
      <c r="D8998" s="1">
        <v>45366</v>
      </c>
      <c r="E8998">
        <v>460.48</v>
      </c>
      <c r="F8998" t="s">
        <v>11</v>
      </c>
      <c r="G8998" s="3">
        <f t="shared" si="280"/>
        <v>43862</v>
      </c>
      <c r="H8998">
        <f t="shared" si="281"/>
        <v>49</v>
      </c>
    </row>
    <row r="8999" spans="1:8" x14ac:dyDescent="0.35">
      <c r="A8999" t="s">
        <v>9005</v>
      </c>
      <c r="B8999">
        <v>1675</v>
      </c>
      <c r="C8999" s="1">
        <v>45136</v>
      </c>
      <c r="D8999" s="1">
        <v>44969</v>
      </c>
      <c r="E8999">
        <v>56.18</v>
      </c>
      <c r="F8999" t="s">
        <v>6</v>
      </c>
      <c r="G8999" s="3">
        <f t="shared" si="280"/>
        <v>45108</v>
      </c>
      <c r="H8999">
        <f t="shared" si="281"/>
        <v>6</v>
      </c>
    </row>
    <row r="9000" spans="1:8" x14ac:dyDescent="0.35">
      <c r="A9000" t="s">
        <v>9006</v>
      </c>
      <c r="B9000">
        <v>1496</v>
      </c>
      <c r="C9000" s="1">
        <v>44383</v>
      </c>
      <c r="D9000" s="1">
        <v>45008</v>
      </c>
      <c r="E9000">
        <v>409.12</v>
      </c>
      <c r="F9000" t="s">
        <v>6</v>
      </c>
      <c r="G9000" s="3">
        <f t="shared" si="280"/>
        <v>44378</v>
      </c>
      <c r="H9000">
        <f t="shared" si="281"/>
        <v>21</v>
      </c>
    </row>
    <row r="9001" spans="1:8" x14ac:dyDescent="0.35">
      <c r="A9001" t="s">
        <v>9007</v>
      </c>
      <c r="B9001">
        <v>3681</v>
      </c>
      <c r="C9001" s="1">
        <v>44134</v>
      </c>
      <c r="D9001" s="1">
        <v>44969</v>
      </c>
      <c r="E9001">
        <v>353.16</v>
      </c>
      <c r="F9001" t="s">
        <v>6</v>
      </c>
      <c r="G9001" s="3">
        <f t="shared" si="280"/>
        <v>44105</v>
      </c>
      <c r="H9001">
        <f t="shared" si="281"/>
        <v>28</v>
      </c>
    </row>
    <row r="9002" spans="1:8" x14ac:dyDescent="0.35">
      <c r="A9002" t="s">
        <v>9008</v>
      </c>
      <c r="B9002">
        <v>5797</v>
      </c>
      <c r="C9002" s="1">
        <v>44800</v>
      </c>
      <c r="D9002" s="1">
        <v>44969</v>
      </c>
      <c r="E9002">
        <v>100.15</v>
      </c>
      <c r="F9002" t="s">
        <v>6</v>
      </c>
      <c r="G9002" s="3">
        <f t="shared" si="280"/>
        <v>44774</v>
      </c>
      <c r="H9002">
        <f t="shared" si="281"/>
        <v>6</v>
      </c>
    </row>
    <row r="9003" spans="1:8" x14ac:dyDescent="0.35">
      <c r="A9003" t="s">
        <v>9009</v>
      </c>
      <c r="B9003">
        <v>4609</v>
      </c>
      <c r="C9003" s="1">
        <v>45337</v>
      </c>
      <c r="D9003" s="1">
        <v>45339</v>
      </c>
      <c r="E9003">
        <v>437.04</v>
      </c>
      <c r="F9003" t="s">
        <v>6</v>
      </c>
      <c r="G9003" s="3">
        <f t="shared" si="280"/>
        <v>45323</v>
      </c>
      <c r="H9003">
        <f t="shared" si="281"/>
        <v>0</v>
      </c>
    </row>
    <row r="9004" spans="1:8" x14ac:dyDescent="0.35">
      <c r="A9004" t="s">
        <v>9010</v>
      </c>
      <c r="B9004">
        <v>2042</v>
      </c>
      <c r="C9004" s="1">
        <v>45580</v>
      </c>
      <c r="D9004" s="1" t="e">
        <v>#N/A</v>
      </c>
      <c r="E9004">
        <v>404.69</v>
      </c>
      <c r="F9004" t="s">
        <v>6</v>
      </c>
      <c r="G9004" s="3">
        <f t="shared" si="280"/>
        <v>45566</v>
      </c>
      <c r="H9004" t="e">
        <f t="shared" si="281"/>
        <v>#VALUE!</v>
      </c>
    </row>
    <row r="9005" spans="1:8" x14ac:dyDescent="0.35">
      <c r="A9005" t="s">
        <v>9011</v>
      </c>
      <c r="B9005">
        <v>3999</v>
      </c>
      <c r="C9005" s="1">
        <v>43902</v>
      </c>
      <c r="D9005" s="1">
        <v>44012</v>
      </c>
      <c r="E9005">
        <v>496.78</v>
      </c>
      <c r="F9005" t="s">
        <v>6</v>
      </c>
      <c r="G9005" s="3">
        <f t="shared" si="280"/>
        <v>43891</v>
      </c>
      <c r="H9005">
        <f t="shared" si="281"/>
        <v>4</v>
      </c>
    </row>
    <row r="9006" spans="1:8" x14ac:dyDescent="0.35">
      <c r="A9006" t="s">
        <v>9012</v>
      </c>
      <c r="B9006">
        <v>6659</v>
      </c>
      <c r="C9006" s="1">
        <v>45510</v>
      </c>
      <c r="D9006" s="1">
        <v>45366</v>
      </c>
      <c r="E9006">
        <v>118.1</v>
      </c>
      <c r="F9006" t="s">
        <v>11</v>
      </c>
      <c r="G9006" s="3">
        <f t="shared" si="280"/>
        <v>45505</v>
      </c>
      <c r="H9006">
        <f t="shared" si="281"/>
        <v>5</v>
      </c>
    </row>
    <row r="9007" spans="1:8" x14ac:dyDescent="0.35">
      <c r="A9007" t="s">
        <v>9013</v>
      </c>
      <c r="B9007">
        <v>9011</v>
      </c>
      <c r="C9007" s="1">
        <v>43888</v>
      </c>
      <c r="D9007" s="1">
        <v>44969</v>
      </c>
      <c r="E9007">
        <v>475.59</v>
      </c>
      <c r="F9007" t="s">
        <v>6</v>
      </c>
      <c r="G9007" s="3">
        <f t="shared" si="280"/>
        <v>43862</v>
      </c>
      <c r="H9007">
        <f t="shared" si="281"/>
        <v>36</v>
      </c>
    </row>
    <row r="9008" spans="1:8" x14ac:dyDescent="0.35">
      <c r="A9008" t="s">
        <v>9014</v>
      </c>
      <c r="B9008">
        <v>7426</v>
      </c>
      <c r="C9008" s="1">
        <v>43939</v>
      </c>
      <c r="D9008" s="1">
        <v>44198</v>
      </c>
      <c r="E9008">
        <v>163.87</v>
      </c>
      <c r="F9008" t="s">
        <v>6</v>
      </c>
      <c r="G9008" s="3">
        <f t="shared" si="280"/>
        <v>43922</v>
      </c>
      <c r="H9008">
        <f t="shared" si="281"/>
        <v>9</v>
      </c>
    </row>
    <row r="9009" spans="1:8" x14ac:dyDescent="0.35">
      <c r="A9009" t="s">
        <v>9015</v>
      </c>
      <c r="B9009">
        <v>8688</v>
      </c>
      <c r="C9009" s="1">
        <v>45188</v>
      </c>
      <c r="D9009" s="1">
        <v>43993</v>
      </c>
      <c r="E9009">
        <v>488.94</v>
      </c>
      <c r="F9009" t="s">
        <v>6</v>
      </c>
      <c r="G9009" s="3">
        <f t="shared" si="280"/>
        <v>45170</v>
      </c>
      <c r="H9009">
        <f t="shared" si="281"/>
        <v>40</v>
      </c>
    </row>
    <row r="9010" spans="1:8" x14ac:dyDescent="0.35">
      <c r="A9010" t="s">
        <v>9016</v>
      </c>
      <c r="B9010">
        <v>9666</v>
      </c>
      <c r="C9010" s="1">
        <v>44070</v>
      </c>
      <c r="D9010" s="1">
        <v>45008</v>
      </c>
      <c r="E9010">
        <v>226.23</v>
      </c>
      <c r="F9010" t="s">
        <v>6</v>
      </c>
      <c r="G9010" s="3">
        <f t="shared" si="280"/>
        <v>44044</v>
      </c>
      <c r="H9010">
        <f t="shared" si="281"/>
        <v>31</v>
      </c>
    </row>
    <row r="9011" spans="1:8" x14ac:dyDescent="0.35">
      <c r="A9011" t="s">
        <v>9017</v>
      </c>
      <c r="B9011">
        <v>7977</v>
      </c>
      <c r="C9011" s="1">
        <v>45310</v>
      </c>
      <c r="D9011" s="1">
        <v>44814</v>
      </c>
      <c r="E9011">
        <v>88.27</v>
      </c>
      <c r="F9011" t="s">
        <v>6</v>
      </c>
      <c r="G9011" s="3">
        <f t="shared" si="280"/>
        <v>45292</v>
      </c>
      <c r="H9011">
        <f t="shared" si="281"/>
        <v>17</v>
      </c>
    </row>
    <row r="9012" spans="1:8" x14ac:dyDescent="0.35">
      <c r="A9012" t="s">
        <v>9018</v>
      </c>
      <c r="B9012">
        <v>5718</v>
      </c>
      <c r="C9012" s="1">
        <v>43957</v>
      </c>
      <c r="D9012" s="1">
        <v>45366</v>
      </c>
      <c r="E9012">
        <v>357</v>
      </c>
      <c r="F9012" t="s">
        <v>11</v>
      </c>
      <c r="G9012" s="3">
        <f t="shared" si="280"/>
        <v>43952</v>
      </c>
      <c r="H9012">
        <f t="shared" si="281"/>
        <v>47</v>
      </c>
    </row>
    <row r="9013" spans="1:8" x14ac:dyDescent="0.35">
      <c r="A9013" t="s">
        <v>9019</v>
      </c>
      <c r="B9013">
        <v>1355</v>
      </c>
      <c r="C9013" s="1">
        <v>43946</v>
      </c>
      <c r="D9013" s="1">
        <v>45008</v>
      </c>
      <c r="E9013">
        <v>160.35</v>
      </c>
      <c r="F9013" t="s">
        <v>8</v>
      </c>
      <c r="G9013" s="3">
        <f t="shared" si="280"/>
        <v>43922</v>
      </c>
      <c r="H9013">
        <f t="shared" si="281"/>
        <v>35</v>
      </c>
    </row>
    <row r="9014" spans="1:8" x14ac:dyDescent="0.35">
      <c r="A9014" t="s">
        <v>9020</v>
      </c>
      <c r="B9014">
        <v>3262</v>
      </c>
      <c r="C9014" s="1">
        <v>44986</v>
      </c>
      <c r="D9014" s="1">
        <v>44012</v>
      </c>
      <c r="E9014">
        <v>164.3</v>
      </c>
      <c r="F9014" t="s">
        <v>6</v>
      </c>
      <c r="G9014" s="3">
        <f t="shared" si="280"/>
        <v>44986</v>
      </c>
      <c r="H9014">
        <f t="shared" si="281"/>
        <v>32</v>
      </c>
    </row>
    <row r="9015" spans="1:8" x14ac:dyDescent="0.35">
      <c r="A9015" t="s">
        <v>9021</v>
      </c>
      <c r="B9015">
        <v>3123</v>
      </c>
      <c r="C9015" s="1">
        <v>45090</v>
      </c>
      <c r="D9015" s="1">
        <v>44012</v>
      </c>
      <c r="E9015">
        <v>485.64</v>
      </c>
      <c r="F9015" t="s">
        <v>6</v>
      </c>
      <c r="G9015" s="3">
        <f t="shared" si="280"/>
        <v>45078</v>
      </c>
      <c r="H9015">
        <f t="shared" si="281"/>
        <v>36</v>
      </c>
    </row>
    <row r="9016" spans="1:8" x14ac:dyDescent="0.35">
      <c r="A9016" t="s">
        <v>9022</v>
      </c>
      <c r="B9016">
        <v>6357</v>
      </c>
      <c r="C9016" s="1">
        <v>44733</v>
      </c>
      <c r="D9016" s="1">
        <v>44399</v>
      </c>
      <c r="E9016">
        <v>197.71</v>
      </c>
      <c r="F9016" t="s">
        <v>6</v>
      </c>
      <c r="G9016" s="3">
        <f t="shared" si="280"/>
        <v>44713</v>
      </c>
      <c r="H9016">
        <f t="shared" si="281"/>
        <v>11</v>
      </c>
    </row>
    <row r="9017" spans="1:8" x14ac:dyDescent="0.35">
      <c r="A9017" t="s">
        <v>9023</v>
      </c>
      <c r="B9017">
        <v>2799</v>
      </c>
      <c r="C9017" s="1">
        <v>44115</v>
      </c>
      <c r="D9017" s="1">
        <v>44969</v>
      </c>
      <c r="E9017">
        <v>80.069999999999993</v>
      </c>
      <c r="F9017" t="s">
        <v>8</v>
      </c>
      <c r="G9017" s="3">
        <f t="shared" si="280"/>
        <v>44105</v>
      </c>
      <c r="H9017">
        <f t="shared" si="281"/>
        <v>28</v>
      </c>
    </row>
    <row r="9018" spans="1:8" x14ac:dyDescent="0.35">
      <c r="A9018" t="s">
        <v>9024</v>
      </c>
      <c r="B9018">
        <v>1888</v>
      </c>
      <c r="C9018" s="1">
        <v>44045</v>
      </c>
      <c r="D9018" s="1">
        <v>44969</v>
      </c>
      <c r="E9018">
        <v>434.52</v>
      </c>
      <c r="F9018" t="s">
        <v>11</v>
      </c>
      <c r="G9018" s="3">
        <f t="shared" si="280"/>
        <v>44044</v>
      </c>
      <c r="H9018">
        <f t="shared" si="281"/>
        <v>31</v>
      </c>
    </row>
    <row r="9019" spans="1:8" x14ac:dyDescent="0.35">
      <c r="A9019" t="s">
        <v>9025</v>
      </c>
      <c r="B9019">
        <v>8328</v>
      </c>
      <c r="C9019" s="1">
        <v>45624</v>
      </c>
      <c r="D9019" s="1">
        <v>44099</v>
      </c>
      <c r="E9019">
        <v>439.15</v>
      </c>
      <c r="F9019" t="s">
        <v>8</v>
      </c>
      <c r="G9019" s="3">
        <f t="shared" si="280"/>
        <v>45597</v>
      </c>
      <c r="H9019">
        <f t="shared" si="281"/>
        <v>51</v>
      </c>
    </row>
    <row r="9020" spans="1:8" x14ac:dyDescent="0.35">
      <c r="A9020" t="s">
        <v>9026</v>
      </c>
      <c r="B9020">
        <v>9064</v>
      </c>
      <c r="C9020" s="1">
        <v>44006</v>
      </c>
      <c r="D9020" s="1">
        <v>44399</v>
      </c>
      <c r="E9020">
        <v>97.87</v>
      </c>
      <c r="F9020" t="s">
        <v>11</v>
      </c>
      <c r="G9020" s="3">
        <f t="shared" si="280"/>
        <v>43983</v>
      </c>
      <c r="H9020">
        <f t="shared" si="281"/>
        <v>13</v>
      </c>
    </row>
    <row r="9021" spans="1:8" x14ac:dyDescent="0.35">
      <c r="A9021" t="s">
        <v>9027</v>
      </c>
      <c r="B9021">
        <v>6235</v>
      </c>
      <c r="C9021" s="1">
        <v>43969</v>
      </c>
      <c r="D9021" s="1">
        <v>44969</v>
      </c>
      <c r="E9021">
        <v>354.06</v>
      </c>
      <c r="F9021" t="s">
        <v>8</v>
      </c>
      <c r="G9021" s="3">
        <f t="shared" si="280"/>
        <v>43952</v>
      </c>
      <c r="H9021">
        <f t="shared" si="281"/>
        <v>33</v>
      </c>
    </row>
    <row r="9022" spans="1:8" x14ac:dyDescent="0.35">
      <c r="A9022" t="s">
        <v>9028</v>
      </c>
      <c r="B9022">
        <v>8222</v>
      </c>
      <c r="C9022" s="1">
        <v>45717</v>
      </c>
      <c r="D9022" s="1">
        <v>45276</v>
      </c>
      <c r="E9022">
        <v>296.31</v>
      </c>
      <c r="F9022" t="s">
        <v>11</v>
      </c>
      <c r="G9022" s="3">
        <f t="shared" si="280"/>
        <v>45717</v>
      </c>
      <c r="H9022">
        <f t="shared" si="281"/>
        <v>15</v>
      </c>
    </row>
    <row r="9023" spans="1:8" x14ac:dyDescent="0.35">
      <c r="A9023" t="s">
        <v>9029</v>
      </c>
      <c r="B9023">
        <v>5217</v>
      </c>
      <c r="C9023" s="1">
        <v>45247</v>
      </c>
      <c r="D9023" s="1">
        <v>45366</v>
      </c>
      <c r="E9023">
        <v>345.56</v>
      </c>
      <c r="F9023" t="s">
        <v>6</v>
      </c>
      <c r="G9023" s="3">
        <f t="shared" si="280"/>
        <v>45231</v>
      </c>
      <c r="H9023">
        <f t="shared" si="281"/>
        <v>4</v>
      </c>
    </row>
    <row r="9024" spans="1:8" x14ac:dyDescent="0.35">
      <c r="A9024" t="s">
        <v>9030</v>
      </c>
      <c r="B9024">
        <v>3268</v>
      </c>
      <c r="C9024" s="1">
        <v>44263</v>
      </c>
      <c r="D9024" s="1">
        <v>45366</v>
      </c>
      <c r="E9024">
        <v>45.75</v>
      </c>
      <c r="F9024" t="s">
        <v>8</v>
      </c>
      <c r="G9024" s="3">
        <f t="shared" si="280"/>
        <v>44256</v>
      </c>
      <c r="H9024">
        <f t="shared" si="281"/>
        <v>37</v>
      </c>
    </row>
    <row r="9025" spans="1:8" x14ac:dyDescent="0.35">
      <c r="A9025" t="s">
        <v>9031</v>
      </c>
      <c r="B9025">
        <v>2806</v>
      </c>
      <c r="C9025" s="1">
        <v>45590</v>
      </c>
      <c r="D9025" s="1" t="e">
        <v>#N/A</v>
      </c>
      <c r="E9025">
        <v>157.57</v>
      </c>
      <c r="F9025" t="s">
        <v>8</v>
      </c>
      <c r="G9025" s="3">
        <f t="shared" si="280"/>
        <v>45566</v>
      </c>
      <c r="H9025" t="e">
        <f t="shared" si="281"/>
        <v>#VALUE!</v>
      </c>
    </row>
    <row r="9026" spans="1:8" x14ac:dyDescent="0.35">
      <c r="A9026" t="s">
        <v>9032</v>
      </c>
      <c r="B9026">
        <v>7082</v>
      </c>
      <c r="C9026" s="1">
        <v>45377</v>
      </c>
      <c r="D9026" s="1">
        <v>45366</v>
      </c>
      <c r="E9026">
        <v>451.51</v>
      </c>
      <c r="F9026" t="s">
        <v>11</v>
      </c>
      <c r="G9026" s="3">
        <f t="shared" si="280"/>
        <v>45352</v>
      </c>
      <c r="H9026">
        <f t="shared" si="281"/>
        <v>0</v>
      </c>
    </row>
    <row r="9027" spans="1:8" x14ac:dyDescent="0.35">
      <c r="A9027" t="s">
        <v>9033</v>
      </c>
      <c r="B9027">
        <v>3414</v>
      </c>
      <c r="C9027" s="1">
        <v>44519</v>
      </c>
      <c r="D9027" s="1">
        <v>45008</v>
      </c>
      <c r="E9027">
        <v>395.84</v>
      </c>
      <c r="F9027" t="s">
        <v>6</v>
      </c>
      <c r="G9027" s="3">
        <f t="shared" ref="G9027:G9090" si="282">DATE(YEAR(C9027),MONTH(C9027),1)</f>
        <v>44501</v>
      </c>
      <c r="H9027">
        <f t="shared" ref="H9027:H9090" si="283">ABS(IF(ISNUMBER(D9027),ROUND((D9027-C9027)/30,0),"AA"))</f>
        <v>16</v>
      </c>
    </row>
    <row r="9028" spans="1:8" x14ac:dyDescent="0.35">
      <c r="A9028" t="s">
        <v>9034</v>
      </c>
      <c r="B9028">
        <v>9084</v>
      </c>
      <c r="C9028" s="1">
        <v>45497</v>
      </c>
      <c r="D9028" s="1">
        <v>45008</v>
      </c>
      <c r="E9028">
        <v>236.12</v>
      </c>
      <c r="F9028" t="s">
        <v>8</v>
      </c>
      <c r="G9028" s="3">
        <f t="shared" si="282"/>
        <v>45474</v>
      </c>
      <c r="H9028">
        <f t="shared" si="283"/>
        <v>16</v>
      </c>
    </row>
    <row r="9029" spans="1:8" x14ac:dyDescent="0.35">
      <c r="A9029" t="s">
        <v>9035</v>
      </c>
      <c r="B9029">
        <v>1102</v>
      </c>
      <c r="C9029" s="1">
        <v>45448</v>
      </c>
      <c r="D9029" s="1">
        <v>45366</v>
      </c>
      <c r="E9029">
        <v>150.57</v>
      </c>
      <c r="F9029" t="s">
        <v>6</v>
      </c>
      <c r="G9029" s="3">
        <f t="shared" si="282"/>
        <v>45444</v>
      </c>
      <c r="H9029">
        <f t="shared" si="283"/>
        <v>3</v>
      </c>
    </row>
    <row r="9030" spans="1:8" x14ac:dyDescent="0.35">
      <c r="A9030" t="s">
        <v>9036</v>
      </c>
      <c r="B9030">
        <v>9073</v>
      </c>
      <c r="C9030" s="1">
        <v>45514</v>
      </c>
      <c r="D9030" s="1">
        <v>44661</v>
      </c>
      <c r="E9030">
        <v>364.29</v>
      </c>
      <c r="F9030" t="s">
        <v>6</v>
      </c>
      <c r="G9030" s="3">
        <f t="shared" si="282"/>
        <v>45505</v>
      </c>
      <c r="H9030">
        <f t="shared" si="283"/>
        <v>28</v>
      </c>
    </row>
    <row r="9031" spans="1:8" x14ac:dyDescent="0.35">
      <c r="A9031" t="s">
        <v>9037</v>
      </c>
      <c r="B9031">
        <v>3243</v>
      </c>
      <c r="C9031" s="1">
        <v>45588</v>
      </c>
      <c r="D9031" s="1">
        <v>43908</v>
      </c>
      <c r="E9031">
        <v>193.05</v>
      </c>
      <c r="F9031" t="s">
        <v>8</v>
      </c>
      <c r="G9031" s="3">
        <f t="shared" si="282"/>
        <v>45566</v>
      </c>
      <c r="H9031">
        <f t="shared" si="283"/>
        <v>56</v>
      </c>
    </row>
    <row r="9032" spans="1:8" x14ac:dyDescent="0.35">
      <c r="A9032" t="s">
        <v>9038</v>
      </c>
      <c r="B9032">
        <v>5772</v>
      </c>
      <c r="C9032" s="1">
        <v>44348</v>
      </c>
      <c r="D9032" s="1">
        <v>45260</v>
      </c>
      <c r="E9032">
        <v>352.08</v>
      </c>
      <c r="F9032" t="s">
        <v>11</v>
      </c>
      <c r="G9032" s="3">
        <f t="shared" si="282"/>
        <v>44348</v>
      </c>
      <c r="H9032">
        <f t="shared" si="283"/>
        <v>30</v>
      </c>
    </row>
    <row r="9033" spans="1:8" x14ac:dyDescent="0.35">
      <c r="A9033" t="s">
        <v>9039</v>
      </c>
      <c r="B9033">
        <v>8519</v>
      </c>
      <c r="C9033" s="1">
        <v>44468</v>
      </c>
      <c r="D9033" s="1">
        <v>43908</v>
      </c>
      <c r="E9033">
        <v>21.87</v>
      </c>
      <c r="F9033" t="s">
        <v>11</v>
      </c>
      <c r="G9033" s="3">
        <f t="shared" si="282"/>
        <v>44440</v>
      </c>
      <c r="H9033">
        <f t="shared" si="283"/>
        <v>19</v>
      </c>
    </row>
    <row r="9034" spans="1:8" x14ac:dyDescent="0.35">
      <c r="A9034" t="s">
        <v>9040</v>
      </c>
      <c r="B9034">
        <v>9678</v>
      </c>
      <c r="C9034" s="1">
        <v>45569</v>
      </c>
      <c r="D9034" s="1">
        <v>44399</v>
      </c>
      <c r="E9034">
        <v>75.64</v>
      </c>
      <c r="F9034" t="s">
        <v>6</v>
      </c>
      <c r="G9034" s="3">
        <f t="shared" si="282"/>
        <v>45566</v>
      </c>
      <c r="H9034">
        <f t="shared" si="283"/>
        <v>39</v>
      </c>
    </row>
    <row r="9035" spans="1:8" x14ac:dyDescent="0.35">
      <c r="A9035" t="s">
        <v>9041</v>
      </c>
      <c r="B9035">
        <v>8418</v>
      </c>
      <c r="C9035" s="1">
        <v>44946</v>
      </c>
      <c r="D9035" s="1">
        <v>44099</v>
      </c>
      <c r="E9035">
        <v>282.2</v>
      </c>
      <c r="F9035" t="s">
        <v>11</v>
      </c>
      <c r="G9035" s="3">
        <f t="shared" si="282"/>
        <v>44927</v>
      </c>
      <c r="H9035">
        <f t="shared" si="283"/>
        <v>28</v>
      </c>
    </row>
    <row r="9036" spans="1:8" x14ac:dyDescent="0.35">
      <c r="A9036" t="s">
        <v>9042</v>
      </c>
      <c r="B9036">
        <v>4981</v>
      </c>
      <c r="C9036" s="1">
        <v>44418</v>
      </c>
      <c r="D9036" s="1">
        <v>44099</v>
      </c>
      <c r="E9036">
        <v>104.6</v>
      </c>
      <c r="F9036" t="s">
        <v>8</v>
      </c>
      <c r="G9036" s="3">
        <f t="shared" si="282"/>
        <v>44409</v>
      </c>
      <c r="H9036">
        <f t="shared" si="283"/>
        <v>11</v>
      </c>
    </row>
    <row r="9037" spans="1:8" x14ac:dyDescent="0.35">
      <c r="A9037" t="s">
        <v>9043</v>
      </c>
      <c r="B9037">
        <v>3556</v>
      </c>
      <c r="C9037" s="1">
        <v>44022</v>
      </c>
      <c r="D9037" s="1">
        <v>45366</v>
      </c>
      <c r="E9037">
        <v>349.77</v>
      </c>
      <c r="F9037" t="s">
        <v>8</v>
      </c>
      <c r="G9037" s="3">
        <f t="shared" si="282"/>
        <v>44013</v>
      </c>
      <c r="H9037">
        <f t="shared" si="283"/>
        <v>45</v>
      </c>
    </row>
    <row r="9038" spans="1:8" x14ac:dyDescent="0.35">
      <c r="A9038" t="s">
        <v>9044</v>
      </c>
      <c r="B9038">
        <v>5419</v>
      </c>
      <c r="C9038" s="1">
        <v>45158</v>
      </c>
      <c r="D9038" s="1">
        <v>44459</v>
      </c>
      <c r="E9038">
        <v>165.16</v>
      </c>
      <c r="F9038" t="s">
        <v>8</v>
      </c>
      <c r="G9038" s="3">
        <f t="shared" si="282"/>
        <v>45139</v>
      </c>
      <c r="H9038">
        <f t="shared" si="283"/>
        <v>23</v>
      </c>
    </row>
    <row r="9039" spans="1:8" x14ac:dyDescent="0.35">
      <c r="A9039" t="s">
        <v>9045</v>
      </c>
      <c r="B9039">
        <v>7466</v>
      </c>
      <c r="C9039" s="1">
        <v>44940</v>
      </c>
      <c r="D9039" s="1">
        <v>45008</v>
      </c>
      <c r="E9039">
        <v>249.24</v>
      </c>
      <c r="F9039" t="s">
        <v>8</v>
      </c>
      <c r="G9039" s="3">
        <f t="shared" si="282"/>
        <v>44927</v>
      </c>
      <c r="H9039">
        <f t="shared" si="283"/>
        <v>2</v>
      </c>
    </row>
    <row r="9040" spans="1:8" x14ac:dyDescent="0.35">
      <c r="A9040" t="s">
        <v>9046</v>
      </c>
      <c r="B9040">
        <v>8295</v>
      </c>
      <c r="C9040" s="1">
        <v>44277</v>
      </c>
      <c r="D9040" s="1">
        <v>45366</v>
      </c>
      <c r="E9040">
        <v>15.76</v>
      </c>
      <c r="F9040" t="s">
        <v>11</v>
      </c>
      <c r="G9040" s="3">
        <f t="shared" si="282"/>
        <v>44256</v>
      </c>
      <c r="H9040">
        <f t="shared" si="283"/>
        <v>36</v>
      </c>
    </row>
    <row r="9041" spans="1:8" x14ac:dyDescent="0.35">
      <c r="A9041" t="s">
        <v>9047</v>
      </c>
      <c r="B9041">
        <v>7668</v>
      </c>
      <c r="C9041" s="1">
        <v>45206</v>
      </c>
      <c r="D9041" s="1">
        <v>45366</v>
      </c>
      <c r="E9041">
        <v>318.77</v>
      </c>
      <c r="F9041" t="s">
        <v>8</v>
      </c>
      <c r="G9041" s="3">
        <f t="shared" si="282"/>
        <v>45200</v>
      </c>
      <c r="H9041">
        <f t="shared" si="283"/>
        <v>5</v>
      </c>
    </row>
    <row r="9042" spans="1:8" x14ac:dyDescent="0.35">
      <c r="A9042" t="s">
        <v>9048</v>
      </c>
      <c r="B9042">
        <v>3303</v>
      </c>
      <c r="C9042" s="1">
        <v>45266</v>
      </c>
      <c r="D9042" s="1" t="e">
        <v>#N/A</v>
      </c>
      <c r="E9042">
        <v>425.86</v>
      </c>
      <c r="F9042" t="s">
        <v>8</v>
      </c>
      <c r="G9042" s="3">
        <f t="shared" si="282"/>
        <v>45261</v>
      </c>
      <c r="H9042" t="e">
        <f t="shared" si="283"/>
        <v>#VALUE!</v>
      </c>
    </row>
    <row r="9043" spans="1:8" x14ac:dyDescent="0.35">
      <c r="A9043" t="s">
        <v>9049</v>
      </c>
      <c r="B9043">
        <v>7985</v>
      </c>
      <c r="C9043" s="1">
        <v>45184</v>
      </c>
      <c r="D9043" s="1">
        <v>44814</v>
      </c>
      <c r="E9043">
        <v>108.23</v>
      </c>
      <c r="F9043" t="s">
        <v>11</v>
      </c>
      <c r="G9043" s="3">
        <f t="shared" si="282"/>
        <v>45170</v>
      </c>
      <c r="H9043">
        <f t="shared" si="283"/>
        <v>12</v>
      </c>
    </row>
    <row r="9044" spans="1:8" x14ac:dyDescent="0.35">
      <c r="A9044" t="s">
        <v>9050</v>
      </c>
      <c r="B9044">
        <v>2103</v>
      </c>
      <c r="C9044" s="1">
        <v>44670</v>
      </c>
      <c r="D9044" s="1" t="e">
        <v>#N/A</v>
      </c>
      <c r="E9044">
        <v>494.34</v>
      </c>
      <c r="F9044" t="s">
        <v>11</v>
      </c>
      <c r="G9044" s="3">
        <f t="shared" si="282"/>
        <v>44652</v>
      </c>
      <c r="H9044" t="e">
        <f t="shared" si="283"/>
        <v>#VALUE!</v>
      </c>
    </row>
    <row r="9045" spans="1:8" x14ac:dyDescent="0.35">
      <c r="A9045" t="s">
        <v>9051</v>
      </c>
      <c r="B9045">
        <v>1443</v>
      </c>
      <c r="C9045" s="1">
        <v>44251</v>
      </c>
      <c r="D9045" s="1">
        <v>45366</v>
      </c>
      <c r="E9045">
        <v>412.64</v>
      </c>
      <c r="F9045" t="s">
        <v>11</v>
      </c>
      <c r="G9045" s="3">
        <f t="shared" si="282"/>
        <v>44228</v>
      </c>
      <c r="H9045">
        <f t="shared" si="283"/>
        <v>37</v>
      </c>
    </row>
    <row r="9046" spans="1:8" x14ac:dyDescent="0.35">
      <c r="A9046" t="s">
        <v>9052</v>
      </c>
      <c r="B9046">
        <v>9486</v>
      </c>
      <c r="C9046" s="1">
        <v>43841</v>
      </c>
      <c r="D9046" s="1">
        <v>45366</v>
      </c>
      <c r="E9046">
        <v>153.16999999999999</v>
      </c>
      <c r="F9046" t="s">
        <v>6</v>
      </c>
      <c r="G9046" s="3">
        <f t="shared" si="282"/>
        <v>43831</v>
      </c>
      <c r="H9046">
        <f t="shared" si="283"/>
        <v>51</v>
      </c>
    </row>
    <row r="9047" spans="1:8" x14ac:dyDescent="0.35">
      <c r="A9047" t="s">
        <v>9053</v>
      </c>
      <c r="B9047">
        <v>3072</v>
      </c>
      <c r="C9047" s="1">
        <v>44281</v>
      </c>
      <c r="D9047" s="1">
        <v>44969</v>
      </c>
      <c r="E9047">
        <v>199.97</v>
      </c>
      <c r="F9047" t="s">
        <v>6</v>
      </c>
      <c r="G9047" s="3">
        <f t="shared" si="282"/>
        <v>44256</v>
      </c>
      <c r="H9047">
        <f t="shared" si="283"/>
        <v>23</v>
      </c>
    </row>
    <row r="9048" spans="1:8" x14ac:dyDescent="0.35">
      <c r="A9048" t="s">
        <v>9054</v>
      </c>
      <c r="B9048">
        <v>9898</v>
      </c>
      <c r="C9048" s="1">
        <v>44200</v>
      </c>
      <c r="D9048" s="1">
        <v>44012</v>
      </c>
      <c r="E9048">
        <v>109.73</v>
      </c>
      <c r="F9048" t="s">
        <v>11</v>
      </c>
      <c r="G9048" s="3">
        <f t="shared" si="282"/>
        <v>44197</v>
      </c>
      <c r="H9048">
        <f t="shared" si="283"/>
        <v>6</v>
      </c>
    </row>
    <row r="9049" spans="1:8" x14ac:dyDescent="0.35">
      <c r="A9049" t="s">
        <v>9055</v>
      </c>
      <c r="B9049">
        <v>7928</v>
      </c>
      <c r="C9049" s="1">
        <v>45463</v>
      </c>
      <c r="D9049" s="1">
        <v>44012</v>
      </c>
      <c r="E9049">
        <v>426.07</v>
      </c>
      <c r="F9049" t="s">
        <v>8</v>
      </c>
      <c r="G9049" s="3">
        <f t="shared" si="282"/>
        <v>45444</v>
      </c>
      <c r="H9049">
        <f t="shared" si="283"/>
        <v>48</v>
      </c>
    </row>
    <row r="9050" spans="1:8" x14ac:dyDescent="0.35">
      <c r="A9050" t="s">
        <v>9056</v>
      </c>
      <c r="B9050">
        <v>7242</v>
      </c>
      <c r="C9050" s="1">
        <v>43864</v>
      </c>
      <c r="D9050" s="1">
        <v>44198</v>
      </c>
      <c r="E9050">
        <v>21.24</v>
      </c>
      <c r="F9050" t="s">
        <v>8</v>
      </c>
      <c r="G9050" s="3">
        <f t="shared" si="282"/>
        <v>43862</v>
      </c>
      <c r="H9050">
        <f t="shared" si="283"/>
        <v>11</v>
      </c>
    </row>
    <row r="9051" spans="1:8" x14ac:dyDescent="0.35">
      <c r="A9051" t="s">
        <v>9057</v>
      </c>
      <c r="B9051">
        <v>3726</v>
      </c>
      <c r="C9051" s="1">
        <v>45538</v>
      </c>
      <c r="D9051" s="1">
        <v>44969</v>
      </c>
      <c r="E9051">
        <v>469.87</v>
      </c>
      <c r="F9051" t="s">
        <v>8</v>
      </c>
      <c r="G9051" s="3">
        <f t="shared" si="282"/>
        <v>45536</v>
      </c>
      <c r="H9051">
        <f t="shared" si="283"/>
        <v>19</v>
      </c>
    </row>
    <row r="9052" spans="1:8" x14ac:dyDescent="0.35">
      <c r="A9052" t="s">
        <v>9058</v>
      </c>
      <c r="B9052">
        <v>9851</v>
      </c>
      <c r="C9052" s="1">
        <v>45557</v>
      </c>
      <c r="D9052" s="1">
        <v>45366</v>
      </c>
      <c r="E9052">
        <v>306.57</v>
      </c>
      <c r="F9052" t="s">
        <v>6</v>
      </c>
      <c r="G9052" s="3">
        <f t="shared" si="282"/>
        <v>45536</v>
      </c>
      <c r="H9052">
        <f t="shared" si="283"/>
        <v>6</v>
      </c>
    </row>
    <row r="9053" spans="1:8" x14ac:dyDescent="0.35">
      <c r="A9053" t="s">
        <v>9059</v>
      </c>
      <c r="B9053">
        <v>2405</v>
      </c>
      <c r="C9053" s="1">
        <v>45697</v>
      </c>
      <c r="D9053" s="1">
        <v>44198</v>
      </c>
      <c r="E9053">
        <v>351.68</v>
      </c>
      <c r="F9053" t="s">
        <v>6</v>
      </c>
      <c r="G9053" s="3">
        <f t="shared" si="282"/>
        <v>45689</v>
      </c>
      <c r="H9053">
        <f t="shared" si="283"/>
        <v>50</v>
      </c>
    </row>
    <row r="9054" spans="1:8" x14ac:dyDescent="0.35">
      <c r="A9054" t="s">
        <v>9060</v>
      </c>
      <c r="B9054">
        <v>1142</v>
      </c>
      <c r="C9054" s="1">
        <v>44825</v>
      </c>
      <c r="D9054" s="1">
        <v>44969</v>
      </c>
      <c r="E9054">
        <v>427.39</v>
      </c>
      <c r="F9054" t="s">
        <v>8</v>
      </c>
      <c r="G9054" s="3">
        <f t="shared" si="282"/>
        <v>44805</v>
      </c>
      <c r="H9054">
        <f t="shared" si="283"/>
        <v>5</v>
      </c>
    </row>
    <row r="9055" spans="1:8" x14ac:dyDescent="0.35">
      <c r="A9055" t="s">
        <v>9061</v>
      </c>
      <c r="B9055">
        <v>5148</v>
      </c>
      <c r="C9055" s="1">
        <v>45766</v>
      </c>
      <c r="D9055" s="1">
        <v>45008</v>
      </c>
      <c r="E9055">
        <v>307.23</v>
      </c>
      <c r="F9055" t="s">
        <v>6</v>
      </c>
      <c r="G9055" s="3">
        <f t="shared" si="282"/>
        <v>45748</v>
      </c>
      <c r="H9055">
        <f t="shared" si="283"/>
        <v>25</v>
      </c>
    </row>
    <row r="9056" spans="1:8" x14ac:dyDescent="0.35">
      <c r="A9056" t="s">
        <v>9062</v>
      </c>
      <c r="B9056">
        <v>8124</v>
      </c>
      <c r="C9056" s="1">
        <v>45674</v>
      </c>
      <c r="D9056" s="1">
        <v>43993</v>
      </c>
      <c r="E9056">
        <v>439.59</v>
      </c>
      <c r="F9056" t="s">
        <v>8</v>
      </c>
      <c r="G9056" s="3">
        <f t="shared" si="282"/>
        <v>45658</v>
      </c>
      <c r="H9056">
        <f t="shared" si="283"/>
        <v>56</v>
      </c>
    </row>
    <row r="9057" spans="1:8" x14ac:dyDescent="0.35">
      <c r="A9057" t="s">
        <v>9063</v>
      </c>
      <c r="B9057">
        <v>3180</v>
      </c>
      <c r="C9057" s="1">
        <v>44371</v>
      </c>
      <c r="D9057" s="1">
        <v>44099</v>
      </c>
      <c r="E9057">
        <v>21.77</v>
      </c>
      <c r="F9057" t="s">
        <v>6</v>
      </c>
      <c r="G9057" s="3">
        <f t="shared" si="282"/>
        <v>44348</v>
      </c>
      <c r="H9057">
        <f t="shared" si="283"/>
        <v>9</v>
      </c>
    </row>
    <row r="9058" spans="1:8" x14ac:dyDescent="0.35">
      <c r="A9058" t="s">
        <v>9064</v>
      </c>
      <c r="B9058">
        <v>7869</v>
      </c>
      <c r="C9058" s="1">
        <v>44588</v>
      </c>
      <c r="D9058" s="1">
        <v>44459</v>
      </c>
      <c r="E9058">
        <v>147.16999999999999</v>
      </c>
      <c r="F9058" t="s">
        <v>8</v>
      </c>
      <c r="G9058" s="3">
        <f t="shared" si="282"/>
        <v>44562</v>
      </c>
      <c r="H9058">
        <f t="shared" si="283"/>
        <v>4</v>
      </c>
    </row>
    <row r="9059" spans="1:8" x14ac:dyDescent="0.35">
      <c r="A9059" t="s">
        <v>9065</v>
      </c>
      <c r="B9059">
        <v>1851</v>
      </c>
      <c r="C9059" s="1">
        <v>45114</v>
      </c>
      <c r="D9059" s="1">
        <v>44969</v>
      </c>
      <c r="E9059">
        <v>65.73</v>
      </c>
      <c r="F9059" t="s">
        <v>11</v>
      </c>
      <c r="G9059" s="3">
        <f t="shared" si="282"/>
        <v>45108</v>
      </c>
      <c r="H9059">
        <f t="shared" si="283"/>
        <v>5</v>
      </c>
    </row>
    <row r="9060" spans="1:8" x14ac:dyDescent="0.35">
      <c r="A9060" t="s">
        <v>9066</v>
      </c>
      <c r="B9060">
        <v>3385</v>
      </c>
      <c r="C9060" s="1">
        <v>45442</v>
      </c>
      <c r="D9060" s="1">
        <v>45366</v>
      </c>
      <c r="E9060">
        <v>138.16</v>
      </c>
      <c r="F9060" t="s">
        <v>6</v>
      </c>
      <c r="G9060" s="3">
        <f t="shared" si="282"/>
        <v>45413</v>
      </c>
      <c r="H9060">
        <f t="shared" si="283"/>
        <v>3</v>
      </c>
    </row>
    <row r="9061" spans="1:8" x14ac:dyDescent="0.35">
      <c r="A9061" t="s">
        <v>9067</v>
      </c>
      <c r="B9061">
        <v>2533</v>
      </c>
      <c r="C9061" s="1">
        <v>44380</v>
      </c>
      <c r="D9061" s="1">
        <v>45008</v>
      </c>
      <c r="E9061">
        <v>454.97</v>
      </c>
      <c r="F9061" t="s">
        <v>11</v>
      </c>
      <c r="G9061" s="3">
        <f t="shared" si="282"/>
        <v>44378</v>
      </c>
      <c r="H9061">
        <f t="shared" si="283"/>
        <v>21</v>
      </c>
    </row>
    <row r="9062" spans="1:8" x14ac:dyDescent="0.35">
      <c r="A9062" t="s">
        <v>9068</v>
      </c>
      <c r="B9062">
        <v>7130</v>
      </c>
      <c r="C9062" s="1">
        <v>45177</v>
      </c>
      <c r="D9062" s="1">
        <v>44459</v>
      </c>
      <c r="E9062">
        <v>34.46</v>
      </c>
      <c r="F9062" t="s">
        <v>8</v>
      </c>
      <c r="G9062" s="3">
        <f t="shared" si="282"/>
        <v>45170</v>
      </c>
      <c r="H9062">
        <f t="shared" si="283"/>
        <v>24</v>
      </c>
    </row>
    <row r="9063" spans="1:8" x14ac:dyDescent="0.35">
      <c r="A9063" t="s">
        <v>9069</v>
      </c>
      <c r="B9063">
        <v>1014</v>
      </c>
      <c r="C9063" s="1">
        <v>44848</v>
      </c>
      <c r="D9063" s="1">
        <v>44969</v>
      </c>
      <c r="E9063">
        <v>47.95</v>
      </c>
      <c r="F9063" t="s">
        <v>6</v>
      </c>
      <c r="G9063" s="3">
        <f t="shared" si="282"/>
        <v>44835</v>
      </c>
      <c r="H9063">
        <f t="shared" si="283"/>
        <v>4</v>
      </c>
    </row>
    <row r="9064" spans="1:8" x14ac:dyDescent="0.35">
      <c r="A9064" t="s">
        <v>9070</v>
      </c>
      <c r="B9064">
        <v>5780</v>
      </c>
      <c r="C9064" s="1">
        <v>44931</v>
      </c>
      <c r="D9064" s="1">
        <v>44099</v>
      </c>
      <c r="E9064">
        <v>201.84</v>
      </c>
      <c r="F9064" t="s">
        <v>6</v>
      </c>
      <c r="G9064" s="3">
        <f t="shared" si="282"/>
        <v>44927</v>
      </c>
      <c r="H9064">
        <f t="shared" si="283"/>
        <v>28</v>
      </c>
    </row>
    <row r="9065" spans="1:8" x14ac:dyDescent="0.35">
      <c r="A9065" t="s">
        <v>9071</v>
      </c>
      <c r="B9065">
        <v>6652</v>
      </c>
      <c r="C9065" s="1">
        <v>44929</v>
      </c>
      <c r="D9065" s="1">
        <v>45366</v>
      </c>
      <c r="E9065">
        <v>395.67</v>
      </c>
      <c r="F9065" t="s">
        <v>8</v>
      </c>
      <c r="G9065" s="3">
        <f t="shared" si="282"/>
        <v>44927</v>
      </c>
      <c r="H9065">
        <f t="shared" si="283"/>
        <v>15</v>
      </c>
    </row>
    <row r="9066" spans="1:8" x14ac:dyDescent="0.35">
      <c r="A9066" t="s">
        <v>9072</v>
      </c>
      <c r="B9066">
        <v>1983</v>
      </c>
      <c r="C9066" s="1">
        <v>45663</v>
      </c>
      <c r="D9066" s="1">
        <v>44012</v>
      </c>
      <c r="E9066">
        <v>275.04000000000002</v>
      </c>
      <c r="F9066" t="s">
        <v>11</v>
      </c>
      <c r="G9066" s="3">
        <f t="shared" si="282"/>
        <v>45658</v>
      </c>
      <c r="H9066">
        <f t="shared" si="283"/>
        <v>55</v>
      </c>
    </row>
    <row r="9067" spans="1:8" x14ac:dyDescent="0.35">
      <c r="A9067" t="s">
        <v>9073</v>
      </c>
      <c r="B9067">
        <v>4551</v>
      </c>
      <c r="C9067" s="1">
        <v>45721</v>
      </c>
      <c r="D9067" s="1">
        <v>44969</v>
      </c>
      <c r="E9067">
        <v>476.31</v>
      </c>
      <c r="F9067" t="s">
        <v>8</v>
      </c>
      <c r="G9067" s="3">
        <f t="shared" si="282"/>
        <v>45717</v>
      </c>
      <c r="H9067">
        <f t="shared" si="283"/>
        <v>25</v>
      </c>
    </row>
    <row r="9068" spans="1:8" x14ac:dyDescent="0.35">
      <c r="A9068" t="s">
        <v>9074</v>
      </c>
      <c r="B9068">
        <v>9348</v>
      </c>
      <c r="C9068" s="1">
        <v>44683</v>
      </c>
      <c r="D9068" s="1" t="e">
        <v>#N/A</v>
      </c>
      <c r="E9068">
        <v>292.77</v>
      </c>
      <c r="F9068" t="s">
        <v>8</v>
      </c>
      <c r="G9068" s="3">
        <f t="shared" si="282"/>
        <v>44682</v>
      </c>
      <c r="H9068" t="e">
        <f t="shared" si="283"/>
        <v>#VALUE!</v>
      </c>
    </row>
    <row r="9069" spans="1:8" x14ac:dyDescent="0.35">
      <c r="A9069" t="s">
        <v>9075</v>
      </c>
      <c r="B9069">
        <v>1585</v>
      </c>
      <c r="C9069" s="1">
        <v>43881</v>
      </c>
      <c r="D9069" s="1">
        <v>45008</v>
      </c>
      <c r="E9069">
        <v>150.06</v>
      </c>
      <c r="F9069" t="s">
        <v>8</v>
      </c>
      <c r="G9069" s="3">
        <f t="shared" si="282"/>
        <v>43862</v>
      </c>
      <c r="H9069">
        <f t="shared" si="283"/>
        <v>38</v>
      </c>
    </row>
    <row r="9070" spans="1:8" x14ac:dyDescent="0.35">
      <c r="A9070" t="s">
        <v>9076</v>
      </c>
      <c r="B9070">
        <v>2116</v>
      </c>
      <c r="C9070" s="1">
        <v>45414</v>
      </c>
      <c r="D9070" s="1">
        <v>44012</v>
      </c>
      <c r="E9070">
        <v>40.01</v>
      </c>
      <c r="F9070" t="s">
        <v>11</v>
      </c>
      <c r="G9070" s="3">
        <f t="shared" si="282"/>
        <v>45413</v>
      </c>
      <c r="H9070">
        <f t="shared" si="283"/>
        <v>47</v>
      </c>
    </row>
    <row r="9071" spans="1:8" x14ac:dyDescent="0.35">
      <c r="A9071" t="s">
        <v>9077</v>
      </c>
      <c r="B9071">
        <v>5455</v>
      </c>
      <c r="C9071" s="1">
        <v>44533</v>
      </c>
      <c r="D9071" s="1">
        <v>43993</v>
      </c>
      <c r="E9071">
        <v>128.58000000000001</v>
      </c>
      <c r="F9071" t="s">
        <v>6</v>
      </c>
      <c r="G9071" s="3">
        <f t="shared" si="282"/>
        <v>44531</v>
      </c>
      <c r="H9071">
        <f t="shared" si="283"/>
        <v>18</v>
      </c>
    </row>
    <row r="9072" spans="1:8" x14ac:dyDescent="0.35">
      <c r="A9072" t="s">
        <v>9078</v>
      </c>
      <c r="B9072">
        <v>7646</v>
      </c>
      <c r="C9072" s="1">
        <v>44514</v>
      </c>
      <c r="D9072" s="1">
        <v>44711</v>
      </c>
      <c r="E9072">
        <v>198.63</v>
      </c>
      <c r="F9072" t="s">
        <v>8</v>
      </c>
      <c r="G9072" s="3">
        <f t="shared" si="282"/>
        <v>44501</v>
      </c>
      <c r="H9072">
        <f t="shared" si="283"/>
        <v>7</v>
      </c>
    </row>
    <row r="9073" spans="1:8" x14ac:dyDescent="0.35">
      <c r="A9073" t="s">
        <v>9079</v>
      </c>
      <c r="B9073">
        <v>6569</v>
      </c>
      <c r="C9073" s="1">
        <v>44422</v>
      </c>
      <c r="D9073" s="1">
        <v>45339</v>
      </c>
      <c r="E9073">
        <v>47.17</v>
      </c>
      <c r="F9073" t="s">
        <v>11</v>
      </c>
      <c r="G9073" s="3">
        <f t="shared" si="282"/>
        <v>44409</v>
      </c>
      <c r="H9073">
        <f t="shared" si="283"/>
        <v>31</v>
      </c>
    </row>
    <row r="9074" spans="1:8" x14ac:dyDescent="0.35">
      <c r="A9074" t="s">
        <v>9080</v>
      </c>
      <c r="B9074">
        <v>6409</v>
      </c>
      <c r="C9074" s="1">
        <v>45147</v>
      </c>
      <c r="D9074" s="1">
        <v>44661</v>
      </c>
      <c r="E9074">
        <v>103.56</v>
      </c>
      <c r="F9074" t="s">
        <v>8</v>
      </c>
      <c r="G9074" s="3">
        <f t="shared" si="282"/>
        <v>45139</v>
      </c>
      <c r="H9074">
        <f t="shared" si="283"/>
        <v>16</v>
      </c>
    </row>
    <row r="9075" spans="1:8" x14ac:dyDescent="0.35">
      <c r="A9075" t="s">
        <v>9081</v>
      </c>
      <c r="B9075">
        <v>2688</v>
      </c>
      <c r="C9075" s="1">
        <v>45490</v>
      </c>
      <c r="D9075" s="1">
        <v>45366</v>
      </c>
      <c r="E9075">
        <v>144.47999999999999</v>
      </c>
      <c r="F9075" t="s">
        <v>8</v>
      </c>
      <c r="G9075" s="3">
        <f t="shared" si="282"/>
        <v>45474</v>
      </c>
      <c r="H9075">
        <f t="shared" si="283"/>
        <v>4</v>
      </c>
    </row>
    <row r="9076" spans="1:8" x14ac:dyDescent="0.35">
      <c r="A9076" t="s">
        <v>9082</v>
      </c>
      <c r="B9076">
        <v>4559</v>
      </c>
      <c r="C9076" s="1">
        <v>44301</v>
      </c>
      <c r="D9076" s="1">
        <v>43993</v>
      </c>
      <c r="E9076">
        <v>243.88</v>
      </c>
      <c r="F9076" t="s">
        <v>6</v>
      </c>
      <c r="G9076" s="3">
        <f t="shared" si="282"/>
        <v>44287</v>
      </c>
      <c r="H9076">
        <f t="shared" si="283"/>
        <v>10</v>
      </c>
    </row>
    <row r="9077" spans="1:8" x14ac:dyDescent="0.35">
      <c r="A9077" t="s">
        <v>9083</v>
      </c>
      <c r="B9077">
        <v>6238</v>
      </c>
      <c r="C9077" s="1">
        <v>43870</v>
      </c>
      <c r="D9077" s="1">
        <v>44661</v>
      </c>
      <c r="E9077">
        <v>182.61</v>
      </c>
      <c r="F9077" t="s">
        <v>11</v>
      </c>
      <c r="G9077" s="3">
        <f t="shared" si="282"/>
        <v>43862</v>
      </c>
      <c r="H9077">
        <f t="shared" si="283"/>
        <v>26</v>
      </c>
    </row>
    <row r="9078" spans="1:8" x14ac:dyDescent="0.35">
      <c r="A9078" t="s">
        <v>9084</v>
      </c>
      <c r="B9078">
        <v>4229</v>
      </c>
      <c r="C9078" s="1">
        <v>44668</v>
      </c>
      <c r="D9078" s="1">
        <v>43993</v>
      </c>
      <c r="E9078">
        <v>30.61</v>
      </c>
      <c r="F9078" t="s">
        <v>8</v>
      </c>
      <c r="G9078" s="3">
        <f t="shared" si="282"/>
        <v>44652</v>
      </c>
      <c r="H9078">
        <f t="shared" si="283"/>
        <v>23</v>
      </c>
    </row>
    <row r="9079" spans="1:8" x14ac:dyDescent="0.35">
      <c r="A9079" t="s">
        <v>9085</v>
      </c>
      <c r="B9079">
        <v>1196</v>
      </c>
      <c r="C9079" s="1">
        <v>44537</v>
      </c>
      <c r="D9079" s="1">
        <v>45260</v>
      </c>
      <c r="E9079">
        <v>60.52</v>
      </c>
      <c r="F9079" t="s">
        <v>6</v>
      </c>
      <c r="G9079" s="3">
        <f t="shared" si="282"/>
        <v>44531</v>
      </c>
      <c r="H9079">
        <f t="shared" si="283"/>
        <v>24</v>
      </c>
    </row>
    <row r="9080" spans="1:8" x14ac:dyDescent="0.35">
      <c r="A9080" t="s">
        <v>9086</v>
      </c>
      <c r="B9080">
        <v>9459</v>
      </c>
      <c r="C9080" s="1">
        <v>44648</v>
      </c>
      <c r="D9080" s="1">
        <v>44012</v>
      </c>
      <c r="E9080">
        <v>466.38</v>
      </c>
      <c r="F9080" t="s">
        <v>6</v>
      </c>
      <c r="G9080" s="3">
        <f t="shared" si="282"/>
        <v>44621</v>
      </c>
      <c r="H9080">
        <f t="shared" si="283"/>
        <v>21</v>
      </c>
    </row>
    <row r="9081" spans="1:8" x14ac:dyDescent="0.35">
      <c r="A9081" t="s">
        <v>9087</v>
      </c>
      <c r="B9081">
        <v>5617</v>
      </c>
      <c r="C9081" s="1">
        <v>45261</v>
      </c>
      <c r="D9081" s="1">
        <v>45008</v>
      </c>
      <c r="E9081">
        <v>229.22</v>
      </c>
      <c r="F9081" t="s">
        <v>6</v>
      </c>
      <c r="G9081" s="3">
        <f t="shared" si="282"/>
        <v>45261</v>
      </c>
      <c r="H9081">
        <f t="shared" si="283"/>
        <v>8</v>
      </c>
    </row>
    <row r="9082" spans="1:8" x14ac:dyDescent="0.35">
      <c r="A9082" t="s">
        <v>9088</v>
      </c>
      <c r="B9082">
        <v>8385</v>
      </c>
      <c r="C9082" s="1">
        <v>44698</v>
      </c>
      <c r="D9082" s="1">
        <v>45366</v>
      </c>
      <c r="E9082">
        <v>278.97000000000003</v>
      </c>
      <c r="F9082" t="s">
        <v>11</v>
      </c>
      <c r="G9082" s="3">
        <f t="shared" si="282"/>
        <v>44682</v>
      </c>
      <c r="H9082">
        <f t="shared" si="283"/>
        <v>22</v>
      </c>
    </row>
    <row r="9083" spans="1:8" x14ac:dyDescent="0.35">
      <c r="A9083" t="s">
        <v>9089</v>
      </c>
      <c r="B9083">
        <v>2494</v>
      </c>
      <c r="C9083" s="1">
        <v>45546</v>
      </c>
      <c r="D9083" s="1">
        <v>45366</v>
      </c>
      <c r="E9083">
        <v>481.41</v>
      </c>
      <c r="F9083" t="s">
        <v>8</v>
      </c>
      <c r="G9083" s="3">
        <f t="shared" si="282"/>
        <v>45536</v>
      </c>
      <c r="H9083">
        <f t="shared" si="283"/>
        <v>6</v>
      </c>
    </row>
    <row r="9084" spans="1:8" x14ac:dyDescent="0.35">
      <c r="A9084" t="s">
        <v>9090</v>
      </c>
      <c r="B9084">
        <v>1609</v>
      </c>
      <c r="C9084" s="1">
        <v>44489</v>
      </c>
      <c r="D9084" s="1">
        <v>45008</v>
      </c>
      <c r="E9084">
        <v>85.84</v>
      </c>
      <c r="F9084" t="s">
        <v>6</v>
      </c>
      <c r="G9084" s="3">
        <f t="shared" si="282"/>
        <v>44470</v>
      </c>
      <c r="H9084">
        <f t="shared" si="283"/>
        <v>17</v>
      </c>
    </row>
    <row r="9085" spans="1:8" x14ac:dyDescent="0.35">
      <c r="A9085" t="s">
        <v>9091</v>
      </c>
      <c r="B9085">
        <v>2682</v>
      </c>
      <c r="C9085" s="1">
        <v>44696</v>
      </c>
      <c r="D9085" s="1">
        <v>45366</v>
      </c>
      <c r="E9085">
        <v>208.35</v>
      </c>
      <c r="F9085" t="s">
        <v>8</v>
      </c>
      <c r="G9085" s="3">
        <f t="shared" si="282"/>
        <v>44682</v>
      </c>
      <c r="H9085">
        <f t="shared" si="283"/>
        <v>22</v>
      </c>
    </row>
    <row r="9086" spans="1:8" x14ac:dyDescent="0.35">
      <c r="A9086" t="s">
        <v>9092</v>
      </c>
      <c r="B9086">
        <v>9636</v>
      </c>
      <c r="C9086" s="1">
        <v>43836</v>
      </c>
      <c r="D9086" s="1">
        <v>45339</v>
      </c>
      <c r="E9086">
        <v>350.02</v>
      </c>
      <c r="F9086" t="s">
        <v>8</v>
      </c>
      <c r="G9086" s="3">
        <f t="shared" si="282"/>
        <v>43831</v>
      </c>
      <c r="H9086">
        <f t="shared" si="283"/>
        <v>50</v>
      </c>
    </row>
    <row r="9087" spans="1:8" x14ac:dyDescent="0.35">
      <c r="A9087" t="s">
        <v>9093</v>
      </c>
      <c r="B9087">
        <v>4345</v>
      </c>
      <c r="C9087" s="1">
        <v>45547</v>
      </c>
      <c r="D9087" s="1">
        <v>45008</v>
      </c>
      <c r="E9087">
        <v>247.03</v>
      </c>
      <c r="F9087" t="s">
        <v>11</v>
      </c>
      <c r="G9087" s="3">
        <f t="shared" si="282"/>
        <v>45536</v>
      </c>
      <c r="H9087">
        <f t="shared" si="283"/>
        <v>18</v>
      </c>
    </row>
    <row r="9088" spans="1:8" x14ac:dyDescent="0.35">
      <c r="A9088" t="s">
        <v>9094</v>
      </c>
      <c r="B9088">
        <v>8142</v>
      </c>
      <c r="C9088" s="1">
        <v>44397</v>
      </c>
      <c r="D9088" s="1" t="e">
        <v>#N/A</v>
      </c>
      <c r="E9088">
        <v>55.77</v>
      </c>
      <c r="F9088" t="s">
        <v>6</v>
      </c>
      <c r="G9088" s="3">
        <f t="shared" si="282"/>
        <v>44378</v>
      </c>
      <c r="H9088" t="e">
        <f t="shared" si="283"/>
        <v>#VALUE!</v>
      </c>
    </row>
    <row r="9089" spans="1:8" x14ac:dyDescent="0.35">
      <c r="A9089" t="s">
        <v>9095</v>
      </c>
      <c r="B9089">
        <v>9453</v>
      </c>
      <c r="C9089" s="1">
        <v>45062</v>
      </c>
      <c r="D9089" s="1">
        <v>44969</v>
      </c>
      <c r="E9089">
        <v>464.64</v>
      </c>
      <c r="F9089" t="s">
        <v>6</v>
      </c>
      <c r="G9089" s="3">
        <f t="shared" si="282"/>
        <v>45047</v>
      </c>
      <c r="H9089">
        <f t="shared" si="283"/>
        <v>3</v>
      </c>
    </row>
    <row r="9090" spans="1:8" x14ac:dyDescent="0.35">
      <c r="A9090" t="s">
        <v>9096</v>
      </c>
      <c r="B9090">
        <v>9476</v>
      </c>
      <c r="C9090" s="1">
        <v>45446</v>
      </c>
      <c r="D9090" s="1">
        <v>45008</v>
      </c>
      <c r="E9090">
        <v>489.11</v>
      </c>
      <c r="F9090" t="s">
        <v>11</v>
      </c>
      <c r="G9090" s="3">
        <f t="shared" si="282"/>
        <v>45444</v>
      </c>
      <c r="H9090">
        <f t="shared" si="283"/>
        <v>15</v>
      </c>
    </row>
    <row r="9091" spans="1:8" x14ac:dyDescent="0.35">
      <c r="A9091" t="s">
        <v>9097</v>
      </c>
      <c r="B9091">
        <v>2395</v>
      </c>
      <c r="C9091" s="1">
        <v>45448</v>
      </c>
      <c r="D9091" s="1">
        <v>45339</v>
      </c>
      <c r="E9091">
        <v>288.69</v>
      </c>
      <c r="F9091" t="s">
        <v>6</v>
      </c>
      <c r="G9091" s="3">
        <f t="shared" ref="G9091:G9154" si="284">DATE(YEAR(C9091),MONTH(C9091),1)</f>
        <v>45444</v>
      </c>
      <c r="H9091">
        <f t="shared" ref="H9091:H9154" si="285">ABS(IF(ISNUMBER(D9091),ROUND((D9091-C9091)/30,0),"AA"))</f>
        <v>4</v>
      </c>
    </row>
    <row r="9092" spans="1:8" x14ac:dyDescent="0.35">
      <c r="A9092" t="s">
        <v>9098</v>
      </c>
      <c r="B9092">
        <v>7314</v>
      </c>
      <c r="C9092" s="1">
        <v>44366</v>
      </c>
      <c r="D9092" s="1" t="e">
        <v>#N/A</v>
      </c>
      <c r="E9092">
        <v>224.88</v>
      </c>
      <c r="F9092" t="s">
        <v>8</v>
      </c>
      <c r="G9092" s="3">
        <f t="shared" si="284"/>
        <v>44348</v>
      </c>
      <c r="H9092" t="e">
        <f t="shared" si="285"/>
        <v>#VALUE!</v>
      </c>
    </row>
    <row r="9093" spans="1:8" x14ac:dyDescent="0.35">
      <c r="A9093" t="s">
        <v>9099</v>
      </c>
      <c r="B9093">
        <v>9541</v>
      </c>
      <c r="C9093" s="1">
        <v>44403</v>
      </c>
      <c r="D9093" s="1">
        <v>45366</v>
      </c>
      <c r="E9093">
        <v>108.96</v>
      </c>
      <c r="F9093" t="s">
        <v>11</v>
      </c>
      <c r="G9093" s="3">
        <f t="shared" si="284"/>
        <v>44378</v>
      </c>
      <c r="H9093">
        <f t="shared" si="285"/>
        <v>32</v>
      </c>
    </row>
    <row r="9094" spans="1:8" x14ac:dyDescent="0.35">
      <c r="A9094" t="s">
        <v>9100</v>
      </c>
      <c r="B9094">
        <v>3618</v>
      </c>
      <c r="C9094" s="1">
        <v>44961</v>
      </c>
      <c r="D9094" s="1">
        <v>43908</v>
      </c>
      <c r="E9094">
        <v>212.77</v>
      </c>
      <c r="F9094" t="s">
        <v>6</v>
      </c>
      <c r="G9094" s="3">
        <f t="shared" si="284"/>
        <v>44958</v>
      </c>
      <c r="H9094">
        <f t="shared" si="285"/>
        <v>35</v>
      </c>
    </row>
    <row r="9095" spans="1:8" x14ac:dyDescent="0.35">
      <c r="A9095" t="s">
        <v>9101</v>
      </c>
      <c r="B9095">
        <v>1682</v>
      </c>
      <c r="C9095" s="1">
        <v>45248</v>
      </c>
      <c r="D9095" s="1">
        <v>44969</v>
      </c>
      <c r="E9095">
        <v>362.51</v>
      </c>
      <c r="F9095" t="s">
        <v>11</v>
      </c>
      <c r="G9095" s="3">
        <f t="shared" si="284"/>
        <v>45231</v>
      </c>
      <c r="H9095">
        <f t="shared" si="285"/>
        <v>9</v>
      </c>
    </row>
    <row r="9096" spans="1:8" x14ac:dyDescent="0.35">
      <c r="A9096" t="s">
        <v>9102</v>
      </c>
      <c r="B9096">
        <v>6453</v>
      </c>
      <c r="C9096" s="1">
        <v>45550</v>
      </c>
      <c r="D9096" s="1">
        <v>45366</v>
      </c>
      <c r="E9096">
        <v>485.13</v>
      </c>
      <c r="F9096" t="s">
        <v>8</v>
      </c>
      <c r="G9096" s="3">
        <f t="shared" si="284"/>
        <v>45536</v>
      </c>
      <c r="H9096">
        <f t="shared" si="285"/>
        <v>6</v>
      </c>
    </row>
    <row r="9097" spans="1:8" x14ac:dyDescent="0.35">
      <c r="A9097" t="s">
        <v>9103</v>
      </c>
      <c r="B9097">
        <v>4397</v>
      </c>
      <c r="C9097" s="1">
        <v>44251</v>
      </c>
      <c r="D9097" s="1">
        <v>45366</v>
      </c>
      <c r="E9097">
        <v>193.71</v>
      </c>
      <c r="F9097" t="s">
        <v>6</v>
      </c>
      <c r="G9097" s="3">
        <f t="shared" si="284"/>
        <v>44228</v>
      </c>
      <c r="H9097">
        <f t="shared" si="285"/>
        <v>37</v>
      </c>
    </row>
    <row r="9098" spans="1:8" x14ac:dyDescent="0.35">
      <c r="A9098" t="s">
        <v>9104</v>
      </c>
      <c r="B9098">
        <v>6841</v>
      </c>
      <c r="C9098" s="1">
        <v>44354</v>
      </c>
      <c r="D9098" s="1">
        <v>44012</v>
      </c>
      <c r="E9098">
        <v>325.38</v>
      </c>
      <c r="F9098" t="s">
        <v>11</v>
      </c>
      <c r="G9098" s="3">
        <f t="shared" si="284"/>
        <v>44348</v>
      </c>
      <c r="H9098">
        <f t="shared" si="285"/>
        <v>11</v>
      </c>
    </row>
    <row r="9099" spans="1:8" x14ac:dyDescent="0.35">
      <c r="A9099" t="s">
        <v>9105</v>
      </c>
      <c r="B9099">
        <v>6697</v>
      </c>
      <c r="C9099" s="1">
        <v>43910</v>
      </c>
      <c r="D9099" s="1">
        <v>45366</v>
      </c>
      <c r="E9099">
        <v>216.77</v>
      </c>
      <c r="F9099" t="s">
        <v>6</v>
      </c>
      <c r="G9099" s="3">
        <f t="shared" si="284"/>
        <v>43891</v>
      </c>
      <c r="H9099">
        <f t="shared" si="285"/>
        <v>49</v>
      </c>
    </row>
    <row r="9100" spans="1:8" x14ac:dyDescent="0.35">
      <c r="A9100" t="s">
        <v>9106</v>
      </c>
      <c r="B9100">
        <v>3456</v>
      </c>
      <c r="C9100" s="1">
        <v>45099</v>
      </c>
      <c r="D9100" s="1">
        <v>44399</v>
      </c>
      <c r="E9100">
        <v>277.26</v>
      </c>
      <c r="F9100" t="s">
        <v>11</v>
      </c>
      <c r="G9100" s="3">
        <f t="shared" si="284"/>
        <v>45078</v>
      </c>
      <c r="H9100">
        <f t="shared" si="285"/>
        <v>23</v>
      </c>
    </row>
    <row r="9101" spans="1:8" x14ac:dyDescent="0.35">
      <c r="A9101" t="s">
        <v>9107</v>
      </c>
      <c r="B9101">
        <v>6975</v>
      </c>
      <c r="C9101" s="1">
        <v>45356</v>
      </c>
      <c r="D9101" s="1">
        <v>43993</v>
      </c>
      <c r="E9101">
        <v>476.41</v>
      </c>
      <c r="F9101" t="s">
        <v>11</v>
      </c>
      <c r="G9101" s="3">
        <f t="shared" si="284"/>
        <v>45352</v>
      </c>
      <c r="H9101">
        <f t="shared" si="285"/>
        <v>45</v>
      </c>
    </row>
    <row r="9102" spans="1:8" x14ac:dyDescent="0.35">
      <c r="A9102" t="s">
        <v>9108</v>
      </c>
      <c r="B9102">
        <v>9342</v>
      </c>
      <c r="C9102" s="1">
        <v>43974</v>
      </c>
      <c r="D9102" s="1">
        <v>45339</v>
      </c>
      <c r="E9102">
        <v>89.92</v>
      </c>
      <c r="F9102" t="s">
        <v>11</v>
      </c>
      <c r="G9102" s="3">
        <f t="shared" si="284"/>
        <v>43952</v>
      </c>
      <c r="H9102">
        <f t="shared" si="285"/>
        <v>46</v>
      </c>
    </row>
    <row r="9103" spans="1:8" x14ac:dyDescent="0.35">
      <c r="A9103" s="2" t="s">
        <v>9109</v>
      </c>
      <c r="B9103">
        <v>7355</v>
      </c>
      <c r="C9103" s="1">
        <v>44161</v>
      </c>
      <c r="D9103" s="1">
        <v>44814</v>
      </c>
      <c r="E9103">
        <v>206.09</v>
      </c>
      <c r="F9103" t="s">
        <v>11</v>
      </c>
      <c r="G9103" s="3">
        <f t="shared" si="284"/>
        <v>44136</v>
      </c>
      <c r="H9103">
        <f t="shared" si="285"/>
        <v>22</v>
      </c>
    </row>
    <row r="9104" spans="1:8" x14ac:dyDescent="0.35">
      <c r="A9104" t="s">
        <v>9110</v>
      </c>
      <c r="B9104">
        <v>2544</v>
      </c>
      <c r="C9104" s="1">
        <v>45395</v>
      </c>
      <c r="D9104" s="1" t="e">
        <v>#N/A</v>
      </c>
      <c r="E9104">
        <v>239.38</v>
      </c>
      <c r="F9104" t="s">
        <v>8</v>
      </c>
      <c r="G9104" s="3">
        <f t="shared" si="284"/>
        <v>45383</v>
      </c>
      <c r="H9104" t="e">
        <f t="shared" si="285"/>
        <v>#VALUE!</v>
      </c>
    </row>
    <row r="9105" spans="1:8" x14ac:dyDescent="0.35">
      <c r="A9105" t="s">
        <v>9111</v>
      </c>
      <c r="B9105">
        <v>8896</v>
      </c>
      <c r="C9105" s="1">
        <v>45155</v>
      </c>
      <c r="D9105" s="1" t="e">
        <v>#N/A</v>
      </c>
      <c r="E9105">
        <v>174.22</v>
      </c>
      <c r="F9105" t="s">
        <v>11</v>
      </c>
      <c r="G9105" s="3">
        <f t="shared" si="284"/>
        <v>45139</v>
      </c>
      <c r="H9105" t="e">
        <f t="shared" si="285"/>
        <v>#VALUE!</v>
      </c>
    </row>
    <row r="9106" spans="1:8" x14ac:dyDescent="0.35">
      <c r="A9106" t="s">
        <v>9112</v>
      </c>
      <c r="B9106">
        <v>2090</v>
      </c>
      <c r="C9106" s="1">
        <v>44164</v>
      </c>
      <c r="D9106" s="1">
        <v>45366</v>
      </c>
      <c r="E9106">
        <v>343.85</v>
      </c>
      <c r="F9106" t="s">
        <v>8</v>
      </c>
      <c r="G9106" s="3">
        <f t="shared" si="284"/>
        <v>44136</v>
      </c>
      <c r="H9106">
        <f t="shared" si="285"/>
        <v>40</v>
      </c>
    </row>
    <row r="9107" spans="1:8" x14ac:dyDescent="0.35">
      <c r="A9107" t="s">
        <v>9113</v>
      </c>
      <c r="B9107">
        <v>5385</v>
      </c>
      <c r="C9107" s="1">
        <v>44573</v>
      </c>
      <c r="D9107" s="1">
        <v>45366</v>
      </c>
      <c r="E9107">
        <v>465.22</v>
      </c>
      <c r="F9107" t="s">
        <v>6</v>
      </c>
      <c r="G9107" s="3">
        <f t="shared" si="284"/>
        <v>44562</v>
      </c>
      <c r="H9107">
        <f t="shared" si="285"/>
        <v>26</v>
      </c>
    </row>
    <row r="9108" spans="1:8" x14ac:dyDescent="0.35">
      <c r="A9108" t="s">
        <v>9114</v>
      </c>
      <c r="B9108">
        <v>9979</v>
      </c>
      <c r="C9108" s="1">
        <v>44323</v>
      </c>
      <c r="D9108" s="1">
        <v>44012</v>
      </c>
      <c r="E9108">
        <v>247.59</v>
      </c>
      <c r="F9108" t="s">
        <v>11</v>
      </c>
      <c r="G9108" s="3">
        <f t="shared" si="284"/>
        <v>44317</v>
      </c>
      <c r="H9108">
        <f t="shared" si="285"/>
        <v>10</v>
      </c>
    </row>
    <row r="9109" spans="1:8" x14ac:dyDescent="0.35">
      <c r="A9109" t="s">
        <v>9115</v>
      </c>
      <c r="B9109">
        <v>1070</v>
      </c>
      <c r="C9109" s="1">
        <v>45542</v>
      </c>
      <c r="D9109" s="1">
        <v>45366</v>
      </c>
      <c r="E9109">
        <v>409.25</v>
      </c>
      <c r="F9109" t="s">
        <v>11</v>
      </c>
      <c r="G9109" s="3">
        <f t="shared" si="284"/>
        <v>45536</v>
      </c>
      <c r="H9109">
        <f t="shared" si="285"/>
        <v>6</v>
      </c>
    </row>
    <row r="9110" spans="1:8" x14ac:dyDescent="0.35">
      <c r="A9110" t="s">
        <v>9116</v>
      </c>
      <c r="B9110">
        <v>1105</v>
      </c>
      <c r="C9110" s="1">
        <v>44280</v>
      </c>
      <c r="D9110" s="1">
        <v>44099</v>
      </c>
      <c r="E9110">
        <v>84.3</v>
      </c>
      <c r="F9110" t="s">
        <v>8</v>
      </c>
      <c r="G9110" s="3">
        <f t="shared" si="284"/>
        <v>44256</v>
      </c>
      <c r="H9110">
        <f t="shared" si="285"/>
        <v>6</v>
      </c>
    </row>
    <row r="9111" spans="1:8" x14ac:dyDescent="0.35">
      <c r="A9111" t="s">
        <v>9117</v>
      </c>
      <c r="B9111">
        <v>6586</v>
      </c>
      <c r="C9111" s="1">
        <v>45116</v>
      </c>
      <c r="D9111" s="1" t="e">
        <v>#N/A</v>
      </c>
      <c r="E9111">
        <v>110.21</v>
      </c>
      <c r="F9111" t="s">
        <v>6</v>
      </c>
      <c r="G9111" s="3">
        <f t="shared" si="284"/>
        <v>45108</v>
      </c>
      <c r="H9111" t="e">
        <f t="shared" si="285"/>
        <v>#VALUE!</v>
      </c>
    </row>
    <row r="9112" spans="1:8" x14ac:dyDescent="0.35">
      <c r="A9112" t="s">
        <v>9118</v>
      </c>
      <c r="B9112">
        <v>3928</v>
      </c>
      <c r="C9112" s="1">
        <v>43922</v>
      </c>
      <c r="D9112" s="1">
        <v>45339</v>
      </c>
      <c r="E9112">
        <v>244.71</v>
      </c>
      <c r="F9112" t="s">
        <v>6</v>
      </c>
      <c r="G9112" s="3">
        <f t="shared" si="284"/>
        <v>43922</v>
      </c>
      <c r="H9112">
        <f t="shared" si="285"/>
        <v>47</v>
      </c>
    </row>
    <row r="9113" spans="1:8" x14ac:dyDescent="0.35">
      <c r="A9113" t="s">
        <v>9119</v>
      </c>
      <c r="B9113">
        <v>8045</v>
      </c>
      <c r="C9113" s="1">
        <v>44741</v>
      </c>
      <c r="D9113" s="1">
        <v>44814</v>
      </c>
      <c r="E9113">
        <v>300.33999999999997</v>
      </c>
      <c r="F9113" t="s">
        <v>8</v>
      </c>
      <c r="G9113" s="3">
        <f t="shared" si="284"/>
        <v>44713</v>
      </c>
      <c r="H9113">
        <f t="shared" si="285"/>
        <v>2</v>
      </c>
    </row>
    <row r="9114" spans="1:8" x14ac:dyDescent="0.35">
      <c r="A9114" t="s">
        <v>9120</v>
      </c>
      <c r="B9114">
        <v>4636</v>
      </c>
      <c r="C9114" s="1">
        <v>44104</v>
      </c>
      <c r="D9114" s="1">
        <v>44099</v>
      </c>
      <c r="E9114">
        <v>134.97</v>
      </c>
      <c r="F9114" t="s">
        <v>11</v>
      </c>
      <c r="G9114" s="3">
        <f t="shared" si="284"/>
        <v>44075</v>
      </c>
      <c r="H9114">
        <f t="shared" si="285"/>
        <v>0</v>
      </c>
    </row>
    <row r="9115" spans="1:8" x14ac:dyDescent="0.35">
      <c r="A9115" t="s">
        <v>9121</v>
      </c>
      <c r="B9115">
        <v>7078</v>
      </c>
      <c r="C9115" s="1">
        <v>44774</v>
      </c>
      <c r="D9115" s="1">
        <v>45339</v>
      </c>
      <c r="E9115">
        <v>407.39</v>
      </c>
      <c r="F9115" t="s">
        <v>8</v>
      </c>
      <c r="G9115" s="3">
        <f t="shared" si="284"/>
        <v>44774</v>
      </c>
      <c r="H9115">
        <f t="shared" si="285"/>
        <v>19</v>
      </c>
    </row>
    <row r="9116" spans="1:8" x14ac:dyDescent="0.35">
      <c r="A9116" t="s">
        <v>9122</v>
      </c>
      <c r="B9116">
        <v>2003</v>
      </c>
      <c r="C9116" s="1">
        <v>44252</v>
      </c>
      <c r="D9116" s="1">
        <v>45366</v>
      </c>
      <c r="E9116">
        <v>90.66</v>
      </c>
      <c r="F9116" t="s">
        <v>11</v>
      </c>
      <c r="G9116" s="3">
        <f t="shared" si="284"/>
        <v>44228</v>
      </c>
      <c r="H9116">
        <f t="shared" si="285"/>
        <v>37</v>
      </c>
    </row>
    <row r="9117" spans="1:8" x14ac:dyDescent="0.35">
      <c r="A9117" t="s">
        <v>9123</v>
      </c>
      <c r="B9117">
        <v>9484</v>
      </c>
      <c r="C9117" s="1">
        <v>43908</v>
      </c>
      <c r="D9117" s="1">
        <v>45339</v>
      </c>
      <c r="E9117">
        <v>191.6</v>
      </c>
      <c r="F9117" t="s">
        <v>6</v>
      </c>
      <c r="G9117" s="3">
        <f t="shared" si="284"/>
        <v>43891</v>
      </c>
      <c r="H9117">
        <f t="shared" si="285"/>
        <v>48</v>
      </c>
    </row>
    <row r="9118" spans="1:8" x14ac:dyDescent="0.35">
      <c r="A9118" t="s">
        <v>9124</v>
      </c>
      <c r="B9118">
        <v>7987</v>
      </c>
      <c r="C9118" s="1">
        <v>45651</v>
      </c>
      <c r="D9118" s="1">
        <v>45366</v>
      </c>
      <c r="E9118">
        <v>62.18</v>
      </c>
      <c r="F9118" t="s">
        <v>11</v>
      </c>
      <c r="G9118" s="3">
        <f t="shared" si="284"/>
        <v>45627</v>
      </c>
      <c r="H9118">
        <f t="shared" si="285"/>
        <v>10</v>
      </c>
    </row>
    <row r="9119" spans="1:8" x14ac:dyDescent="0.35">
      <c r="A9119" t="s">
        <v>9125</v>
      </c>
      <c r="B9119">
        <v>1072</v>
      </c>
      <c r="C9119" s="1">
        <v>45183</v>
      </c>
      <c r="D9119" s="1">
        <v>45366</v>
      </c>
      <c r="E9119">
        <v>403.86</v>
      </c>
      <c r="F9119" t="s">
        <v>6</v>
      </c>
      <c r="G9119" s="3">
        <f t="shared" si="284"/>
        <v>45170</v>
      </c>
      <c r="H9119">
        <f t="shared" si="285"/>
        <v>6</v>
      </c>
    </row>
    <row r="9120" spans="1:8" x14ac:dyDescent="0.35">
      <c r="A9120" t="s">
        <v>9126</v>
      </c>
      <c r="B9120">
        <v>4120</v>
      </c>
      <c r="C9120" s="1">
        <v>43999</v>
      </c>
      <c r="D9120" s="1">
        <v>44711</v>
      </c>
      <c r="E9120">
        <v>471.27</v>
      </c>
      <c r="F9120" t="s">
        <v>11</v>
      </c>
      <c r="G9120" s="3">
        <f t="shared" si="284"/>
        <v>43983</v>
      </c>
      <c r="H9120">
        <f t="shared" si="285"/>
        <v>24</v>
      </c>
    </row>
    <row r="9121" spans="1:8" x14ac:dyDescent="0.35">
      <c r="A9121" t="s">
        <v>9127</v>
      </c>
      <c r="B9121">
        <v>9768</v>
      </c>
      <c r="C9121" s="1">
        <v>44168</v>
      </c>
      <c r="D9121" s="1">
        <v>43908</v>
      </c>
      <c r="E9121">
        <v>458.89</v>
      </c>
      <c r="F9121" t="s">
        <v>6</v>
      </c>
      <c r="G9121" s="3">
        <f t="shared" si="284"/>
        <v>44166</v>
      </c>
      <c r="H9121">
        <f t="shared" si="285"/>
        <v>9</v>
      </c>
    </row>
    <row r="9122" spans="1:8" x14ac:dyDescent="0.35">
      <c r="A9122" t="s">
        <v>9128</v>
      </c>
      <c r="B9122">
        <v>3049</v>
      </c>
      <c r="C9122" s="1">
        <v>44601</v>
      </c>
      <c r="D9122" s="1">
        <v>43993</v>
      </c>
      <c r="E9122">
        <v>444.14</v>
      </c>
      <c r="F9122" t="s">
        <v>11</v>
      </c>
      <c r="G9122" s="3">
        <f t="shared" si="284"/>
        <v>44593</v>
      </c>
      <c r="H9122">
        <f t="shared" si="285"/>
        <v>20</v>
      </c>
    </row>
    <row r="9123" spans="1:8" x14ac:dyDescent="0.35">
      <c r="A9123" t="s">
        <v>9129</v>
      </c>
      <c r="B9123">
        <v>8482</v>
      </c>
      <c r="C9123" s="1">
        <v>45116</v>
      </c>
      <c r="D9123" s="1">
        <v>44012</v>
      </c>
      <c r="E9123">
        <v>385.11</v>
      </c>
      <c r="F9123" t="s">
        <v>11</v>
      </c>
      <c r="G9123" s="3">
        <f t="shared" si="284"/>
        <v>45108</v>
      </c>
      <c r="H9123">
        <f t="shared" si="285"/>
        <v>37</v>
      </c>
    </row>
    <row r="9124" spans="1:8" x14ac:dyDescent="0.35">
      <c r="A9124" t="s">
        <v>9130</v>
      </c>
      <c r="B9124">
        <v>3734</v>
      </c>
      <c r="C9124" s="1">
        <v>45523</v>
      </c>
      <c r="D9124" s="1">
        <v>45366</v>
      </c>
      <c r="E9124">
        <v>475.56</v>
      </c>
      <c r="F9124" t="s">
        <v>6</v>
      </c>
      <c r="G9124" s="3">
        <f t="shared" si="284"/>
        <v>45505</v>
      </c>
      <c r="H9124">
        <f t="shared" si="285"/>
        <v>5</v>
      </c>
    </row>
    <row r="9125" spans="1:8" x14ac:dyDescent="0.35">
      <c r="A9125" t="s">
        <v>9131</v>
      </c>
      <c r="B9125">
        <v>8686</v>
      </c>
      <c r="C9125" s="1">
        <v>45625</v>
      </c>
      <c r="D9125" s="1">
        <v>45366</v>
      </c>
      <c r="E9125">
        <v>233.38</v>
      </c>
      <c r="F9125" t="s">
        <v>8</v>
      </c>
      <c r="G9125" s="3">
        <f t="shared" si="284"/>
        <v>45597</v>
      </c>
      <c r="H9125">
        <f t="shared" si="285"/>
        <v>9</v>
      </c>
    </row>
    <row r="9126" spans="1:8" x14ac:dyDescent="0.35">
      <c r="A9126" t="s">
        <v>9132</v>
      </c>
      <c r="B9126">
        <v>2899</v>
      </c>
      <c r="C9126" s="1">
        <v>45250</v>
      </c>
      <c r="D9126" s="1">
        <v>45366</v>
      </c>
      <c r="E9126">
        <v>69.23</v>
      </c>
      <c r="F9126" t="s">
        <v>8</v>
      </c>
      <c r="G9126" s="3">
        <f t="shared" si="284"/>
        <v>45231</v>
      </c>
      <c r="H9126">
        <f t="shared" si="285"/>
        <v>4</v>
      </c>
    </row>
    <row r="9127" spans="1:8" x14ac:dyDescent="0.35">
      <c r="A9127" t="s">
        <v>9133</v>
      </c>
      <c r="B9127">
        <v>5792</v>
      </c>
      <c r="C9127" s="1">
        <v>44681</v>
      </c>
      <c r="D9127" s="1">
        <v>45366</v>
      </c>
      <c r="E9127">
        <v>78.7</v>
      </c>
      <c r="F9127" t="s">
        <v>11</v>
      </c>
      <c r="G9127" s="3">
        <f t="shared" si="284"/>
        <v>44652</v>
      </c>
      <c r="H9127">
        <f t="shared" si="285"/>
        <v>23</v>
      </c>
    </row>
    <row r="9128" spans="1:8" x14ac:dyDescent="0.35">
      <c r="A9128" t="s">
        <v>9134</v>
      </c>
      <c r="B9128">
        <v>8876</v>
      </c>
      <c r="C9128" s="1">
        <v>45017</v>
      </c>
      <c r="D9128" s="1">
        <v>45008</v>
      </c>
      <c r="E9128">
        <v>329.71</v>
      </c>
      <c r="F9128" t="s">
        <v>6</v>
      </c>
      <c r="G9128" s="3">
        <f t="shared" si="284"/>
        <v>45017</v>
      </c>
      <c r="H9128">
        <f t="shared" si="285"/>
        <v>0</v>
      </c>
    </row>
    <row r="9129" spans="1:8" x14ac:dyDescent="0.35">
      <c r="A9129" t="s">
        <v>9135</v>
      </c>
      <c r="B9129">
        <v>4250</v>
      </c>
      <c r="C9129" s="1">
        <v>44333</v>
      </c>
      <c r="D9129" s="1">
        <v>45008</v>
      </c>
      <c r="E9129">
        <v>10.54</v>
      </c>
      <c r="F9129" t="s">
        <v>8</v>
      </c>
      <c r="G9129" s="3">
        <f t="shared" si="284"/>
        <v>44317</v>
      </c>
      <c r="H9129">
        <f t="shared" si="285"/>
        <v>23</v>
      </c>
    </row>
    <row r="9130" spans="1:8" x14ac:dyDescent="0.35">
      <c r="A9130" t="s">
        <v>9136</v>
      </c>
      <c r="B9130">
        <v>2007</v>
      </c>
      <c r="C9130" s="1">
        <v>45642</v>
      </c>
      <c r="D9130" s="1">
        <v>45366</v>
      </c>
      <c r="E9130">
        <v>14.22</v>
      </c>
      <c r="F9130" t="s">
        <v>11</v>
      </c>
      <c r="G9130" s="3">
        <f t="shared" si="284"/>
        <v>45627</v>
      </c>
      <c r="H9130">
        <f t="shared" si="285"/>
        <v>9</v>
      </c>
    </row>
    <row r="9131" spans="1:8" x14ac:dyDescent="0.35">
      <c r="A9131" t="s">
        <v>9137</v>
      </c>
      <c r="B9131">
        <v>3399</v>
      </c>
      <c r="C9131" s="1">
        <v>43985</v>
      </c>
      <c r="D9131" s="1">
        <v>45008</v>
      </c>
      <c r="E9131">
        <v>45.86</v>
      </c>
      <c r="F9131" t="s">
        <v>11</v>
      </c>
      <c r="G9131" s="3">
        <f t="shared" si="284"/>
        <v>43983</v>
      </c>
      <c r="H9131">
        <f t="shared" si="285"/>
        <v>34</v>
      </c>
    </row>
    <row r="9132" spans="1:8" x14ac:dyDescent="0.35">
      <c r="A9132" t="s">
        <v>9138</v>
      </c>
      <c r="B9132">
        <v>5565</v>
      </c>
      <c r="C9132" s="1">
        <v>45011</v>
      </c>
      <c r="D9132" s="1">
        <v>45366</v>
      </c>
      <c r="E9132">
        <v>79</v>
      </c>
      <c r="F9132" t="s">
        <v>6</v>
      </c>
      <c r="G9132" s="3">
        <f t="shared" si="284"/>
        <v>44986</v>
      </c>
      <c r="H9132">
        <f t="shared" si="285"/>
        <v>12</v>
      </c>
    </row>
    <row r="9133" spans="1:8" x14ac:dyDescent="0.35">
      <c r="A9133" t="s">
        <v>9139</v>
      </c>
      <c r="B9133">
        <v>5755</v>
      </c>
      <c r="C9133" s="1">
        <v>45119</v>
      </c>
      <c r="D9133" s="1">
        <v>45276</v>
      </c>
      <c r="E9133">
        <v>249.54</v>
      </c>
      <c r="F9133" t="s">
        <v>8</v>
      </c>
      <c r="G9133" s="3">
        <f t="shared" si="284"/>
        <v>45108</v>
      </c>
      <c r="H9133">
        <f t="shared" si="285"/>
        <v>5</v>
      </c>
    </row>
    <row r="9134" spans="1:8" x14ac:dyDescent="0.35">
      <c r="A9134" t="s">
        <v>9140</v>
      </c>
      <c r="B9134">
        <v>1849</v>
      </c>
      <c r="C9134" s="1">
        <v>45163</v>
      </c>
      <c r="D9134" s="1">
        <v>45366</v>
      </c>
      <c r="E9134">
        <v>180.91</v>
      </c>
      <c r="F9134" t="s">
        <v>8</v>
      </c>
      <c r="G9134" s="3">
        <f t="shared" si="284"/>
        <v>45139</v>
      </c>
      <c r="H9134">
        <f t="shared" si="285"/>
        <v>7</v>
      </c>
    </row>
    <row r="9135" spans="1:8" x14ac:dyDescent="0.35">
      <c r="A9135" t="s">
        <v>9141</v>
      </c>
      <c r="B9135">
        <v>8920</v>
      </c>
      <c r="C9135" s="1">
        <v>45012</v>
      </c>
      <c r="D9135" s="1">
        <v>45008</v>
      </c>
      <c r="E9135">
        <v>425.9</v>
      </c>
      <c r="F9135" t="s">
        <v>8</v>
      </c>
      <c r="G9135" s="3">
        <f t="shared" si="284"/>
        <v>44986</v>
      </c>
      <c r="H9135">
        <f t="shared" si="285"/>
        <v>0</v>
      </c>
    </row>
    <row r="9136" spans="1:8" x14ac:dyDescent="0.35">
      <c r="A9136" t="s">
        <v>9142</v>
      </c>
      <c r="B9136">
        <v>8324</v>
      </c>
      <c r="C9136" s="1">
        <v>45201</v>
      </c>
      <c r="D9136" s="1">
        <v>44099</v>
      </c>
      <c r="E9136">
        <v>492.87</v>
      </c>
      <c r="F9136" t="s">
        <v>11</v>
      </c>
      <c r="G9136" s="3">
        <f t="shared" si="284"/>
        <v>45200</v>
      </c>
      <c r="H9136">
        <f t="shared" si="285"/>
        <v>37</v>
      </c>
    </row>
    <row r="9137" spans="1:8" x14ac:dyDescent="0.35">
      <c r="A9137" t="s">
        <v>9143</v>
      </c>
      <c r="B9137">
        <v>7999</v>
      </c>
      <c r="C9137" s="1">
        <v>45316</v>
      </c>
      <c r="D9137" s="1">
        <v>44012</v>
      </c>
      <c r="E9137">
        <v>467.99</v>
      </c>
      <c r="F9137" t="s">
        <v>8</v>
      </c>
      <c r="G9137" s="3">
        <f t="shared" si="284"/>
        <v>45292</v>
      </c>
      <c r="H9137">
        <f t="shared" si="285"/>
        <v>43</v>
      </c>
    </row>
    <row r="9138" spans="1:8" x14ac:dyDescent="0.35">
      <c r="A9138" t="s">
        <v>9144</v>
      </c>
      <c r="B9138">
        <v>8778</v>
      </c>
      <c r="C9138" s="1">
        <v>44852</v>
      </c>
      <c r="D9138" s="1">
        <v>44969</v>
      </c>
      <c r="E9138">
        <v>63.08</v>
      </c>
      <c r="F9138" t="s">
        <v>6</v>
      </c>
      <c r="G9138" s="3">
        <f t="shared" si="284"/>
        <v>44835</v>
      </c>
      <c r="H9138">
        <f t="shared" si="285"/>
        <v>4</v>
      </c>
    </row>
    <row r="9139" spans="1:8" x14ac:dyDescent="0.35">
      <c r="A9139" t="s">
        <v>9145</v>
      </c>
      <c r="B9139">
        <v>8118</v>
      </c>
      <c r="C9139" s="1">
        <v>45486</v>
      </c>
      <c r="D9139" s="1">
        <v>45366</v>
      </c>
      <c r="E9139">
        <v>181.43</v>
      </c>
      <c r="F9139" t="s">
        <v>6</v>
      </c>
      <c r="G9139" s="3">
        <f t="shared" si="284"/>
        <v>45474</v>
      </c>
      <c r="H9139">
        <f t="shared" si="285"/>
        <v>4</v>
      </c>
    </row>
    <row r="9140" spans="1:8" x14ac:dyDescent="0.35">
      <c r="A9140" t="s">
        <v>9146</v>
      </c>
      <c r="B9140">
        <v>7596</v>
      </c>
      <c r="C9140" s="1">
        <v>45046</v>
      </c>
      <c r="D9140" s="1">
        <v>44661</v>
      </c>
      <c r="E9140">
        <v>387.14</v>
      </c>
      <c r="F9140" t="s">
        <v>6</v>
      </c>
      <c r="G9140" s="3">
        <f t="shared" si="284"/>
        <v>45017</v>
      </c>
      <c r="H9140">
        <f t="shared" si="285"/>
        <v>13</v>
      </c>
    </row>
    <row r="9141" spans="1:8" x14ac:dyDescent="0.35">
      <c r="A9141" t="s">
        <v>9147</v>
      </c>
      <c r="B9141">
        <v>5849</v>
      </c>
      <c r="C9141" s="1">
        <v>44667</v>
      </c>
      <c r="D9141" s="1">
        <v>45366</v>
      </c>
      <c r="E9141">
        <v>29.94</v>
      </c>
      <c r="F9141" t="s">
        <v>8</v>
      </c>
      <c r="G9141" s="3">
        <f t="shared" si="284"/>
        <v>44652</v>
      </c>
      <c r="H9141">
        <f t="shared" si="285"/>
        <v>23</v>
      </c>
    </row>
    <row r="9142" spans="1:8" x14ac:dyDescent="0.35">
      <c r="A9142" t="s">
        <v>9148</v>
      </c>
      <c r="B9142">
        <v>7187</v>
      </c>
      <c r="C9142" s="1">
        <v>44317</v>
      </c>
      <c r="D9142" s="1">
        <v>44012</v>
      </c>
      <c r="E9142">
        <v>266.77</v>
      </c>
      <c r="F9142" t="s">
        <v>11</v>
      </c>
      <c r="G9142" s="3">
        <f t="shared" si="284"/>
        <v>44317</v>
      </c>
      <c r="H9142">
        <f t="shared" si="285"/>
        <v>10</v>
      </c>
    </row>
    <row r="9143" spans="1:8" x14ac:dyDescent="0.35">
      <c r="A9143" t="s">
        <v>9149</v>
      </c>
      <c r="B9143">
        <v>4191</v>
      </c>
      <c r="C9143" s="1">
        <v>43896</v>
      </c>
      <c r="D9143" s="1">
        <v>43908</v>
      </c>
      <c r="E9143">
        <v>150.91</v>
      </c>
      <c r="F9143" t="s">
        <v>6</v>
      </c>
      <c r="G9143" s="3">
        <f t="shared" si="284"/>
        <v>43891</v>
      </c>
      <c r="H9143">
        <f t="shared" si="285"/>
        <v>0</v>
      </c>
    </row>
    <row r="9144" spans="1:8" x14ac:dyDescent="0.35">
      <c r="A9144" t="s">
        <v>9150</v>
      </c>
      <c r="B9144">
        <v>1263</v>
      </c>
      <c r="C9144" s="1">
        <v>43915</v>
      </c>
      <c r="D9144" s="1">
        <v>44198</v>
      </c>
      <c r="E9144">
        <v>18.559999999999999</v>
      </c>
      <c r="F9144" t="s">
        <v>8</v>
      </c>
      <c r="G9144" s="3">
        <f t="shared" si="284"/>
        <v>43891</v>
      </c>
      <c r="H9144">
        <f t="shared" si="285"/>
        <v>9</v>
      </c>
    </row>
    <row r="9145" spans="1:8" x14ac:dyDescent="0.35">
      <c r="A9145" t="s">
        <v>9151</v>
      </c>
      <c r="B9145">
        <v>7007</v>
      </c>
      <c r="C9145" s="1">
        <v>43920</v>
      </c>
      <c r="D9145" s="1">
        <v>45008</v>
      </c>
      <c r="E9145">
        <v>84.65</v>
      </c>
      <c r="F9145" t="s">
        <v>6</v>
      </c>
      <c r="G9145" s="3">
        <f t="shared" si="284"/>
        <v>43891</v>
      </c>
      <c r="H9145">
        <f t="shared" si="285"/>
        <v>36</v>
      </c>
    </row>
    <row r="9146" spans="1:8" x14ac:dyDescent="0.35">
      <c r="A9146" t="s">
        <v>9152</v>
      </c>
      <c r="B9146">
        <v>3267</v>
      </c>
      <c r="C9146" s="1">
        <v>45030</v>
      </c>
      <c r="D9146" s="1">
        <v>44198</v>
      </c>
      <c r="E9146">
        <v>493.34</v>
      </c>
      <c r="F9146" t="s">
        <v>6</v>
      </c>
      <c r="G9146" s="3">
        <f t="shared" si="284"/>
        <v>45017</v>
      </c>
      <c r="H9146">
        <f t="shared" si="285"/>
        <v>28</v>
      </c>
    </row>
    <row r="9147" spans="1:8" x14ac:dyDescent="0.35">
      <c r="A9147" t="s">
        <v>9153</v>
      </c>
      <c r="B9147">
        <v>6972</v>
      </c>
      <c r="C9147" s="1">
        <v>44490</v>
      </c>
      <c r="D9147" s="1">
        <v>43993</v>
      </c>
      <c r="E9147">
        <v>106.18</v>
      </c>
      <c r="F9147" t="s">
        <v>6</v>
      </c>
      <c r="G9147" s="3">
        <f t="shared" si="284"/>
        <v>44470</v>
      </c>
      <c r="H9147">
        <f t="shared" si="285"/>
        <v>17</v>
      </c>
    </row>
    <row r="9148" spans="1:8" x14ac:dyDescent="0.35">
      <c r="A9148" s="2" t="s">
        <v>9154</v>
      </c>
      <c r="B9148">
        <v>4281</v>
      </c>
      <c r="C9148" s="1">
        <v>45735</v>
      </c>
      <c r="D9148" s="1">
        <v>43993</v>
      </c>
      <c r="E9148">
        <v>479.02</v>
      </c>
      <c r="F9148" t="s">
        <v>11</v>
      </c>
      <c r="G9148" s="3">
        <f t="shared" si="284"/>
        <v>45717</v>
      </c>
      <c r="H9148">
        <f t="shared" si="285"/>
        <v>58</v>
      </c>
    </row>
    <row r="9149" spans="1:8" x14ac:dyDescent="0.35">
      <c r="A9149" t="s">
        <v>9155</v>
      </c>
      <c r="B9149">
        <v>3083</v>
      </c>
      <c r="C9149" s="1">
        <v>45460</v>
      </c>
      <c r="D9149" s="1">
        <v>45339</v>
      </c>
      <c r="E9149">
        <v>420.52</v>
      </c>
      <c r="F9149" t="s">
        <v>8</v>
      </c>
      <c r="G9149" s="3">
        <f t="shared" si="284"/>
        <v>45444</v>
      </c>
      <c r="H9149">
        <f t="shared" si="285"/>
        <v>4</v>
      </c>
    </row>
    <row r="9150" spans="1:8" x14ac:dyDescent="0.35">
      <c r="A9150" t="s">
        <v>9156</v>
      </c>
      <c r="B9150">
        <v>2244</v>
      </c>
      <c r="C9150" s="1">
        <v>44373</v>
      </c>
      <c r="D9150" s="1">
        <v>45366</v>
      </c>
      <c r="E9150">
        <v>382.52</v>
      </c>
      <c r="F9150" t="s">
        <v>11</v>
      </c>
      <c r="G9150" s="3">
        <f t="shared" si="284"/>
        <v>44348</v>
      </c>
      <c r="H9150">
        <f t="shared" si="285"/>
        <v>33</v>
      </c>
    </row>
    <row r="9151" spans="1:8" x14ac:dyDescent="0.35">
      <c r="A9151" t="s">
        <v>9157</v>
      </c>
      <c r="B9151">
        <v>1217</v>
      </c>
      <c r="C9151" s="1">
        <v>43868</v>
      </c>
      <c r="D9151" s="1">
        <v>45339</v>
      </c>
      <c r="E9151">
        <v>234.74</v>
      </c>
      <c r="F9151" t="s">
        <v>6</v>
      </c>
      <c r="G9151" s="3">
        <f t="shared" si="284"/>
        <v>43862</v>
      </c>
      <c r="H9151">
        <f t="shared" si="285"/>
        <v>49</v>
      </c>
    </row>
    <row r="9152" spans="1:8" x14ac:dyDescent="0.35">
      <c r="A9152" t="s">
        <v>9158</v>
      </c>
      <c r="B9152">
        <v>5661</v>
      </c>
      <c r="C9152" s="1">
        <v>43871</v>
      </c>
      <c r="D9152" s="1">
        <v>44969</v>
      </c>
      <c r="E9152">
        <v>244.34</v>
      </c>
      <c r="F9152" t="s">
        <v>11</v>
      </c>
      <c r="G9152" s="3">
        <f t="shared" si="284"/>
        <v>43862</v>
      </c>
      <c r="H9152">
        <f t="shared" si="285"/>
        <v>37</v>
      </c>
    </row>
    <row r="9153" spans="1:8" x14ac:dyDescent="0.35">
      <c r="A9153" t="s">
        <v>9159</v>
      </c>
      <c r="B9153">
        <v>7903</v>
      </c>
      <c r="C9153" s="1">
        <v>43878</v>
      </c>
      <c r="D9153" s="1">
        <v>45366</v>
      </c>
      <c r="E9153">
        <v>34.53</v>
      </c>
      <c r="F9153" t="s">
        <v>11</v>
      </c>
      <c r="G9153" s="3">
        <f t="shared" si="284"/>
        <v>43862</v>
      </c>
      <c r="H9153">
        <f t="shared" si="285"/>
        <v>50</v>
      </c>
    </row>
    <row r="9154" spans="1:8" x14ac:dyDescent="0.35">
      <c r="A9154" t="s">
        <v>9160</v>
      </c>
      <c r="B9154">
        <v>6481</v>
      </c>
      <c r="C9154" s="1">
        <v>44414</v>
      </c>
      <c r="D9154" s="1">
        <v>44711</v>
      </c>
      <c r="E9154">
        <v>251.49</v>
      </c>
      <c r="F9154" t="s">
        <v>8</v>
      </c>
      <c r="G9154" s="3">
        <f t="shared" si="284"/>
        <v>44409</v>
      </c>
      <c r="H9154">
        <f t="shared" si="285"/>
        <v>10</v>
      </c>
    </row>
    <row r="9155" spans="1:8" x14ac:dyDescent="0.35">
      <c r="A9155" t="s">
        <v>9161</v>
      </c>
      <c r="B9155">
        <v>2872</v>
      </c>
      <c r="C9155" s="1">
        <v>45210</v>
      </c>
      <c r="D9155" s="1">
        <v>44012</v>
      </c>
      <c r="E9155">
        <v>50.48</v>
      </c>
      <c r="F9155" t="s">
        <v>6</v>
      </c>
      <c r="G9155" s="3">
        <f t="shared" ref="G9155:G9218" si="286">DATE(YEAR(C9155),MONTH(C9155),1)</f>
        <v>45200</v>
      </c>
      <c r="H9155">
        <f t="shared" ref="H9155:H9218" si="287">ABS(IF(ISNUMBER(D9155),ROUND((D9155-C9155)/30,0),"AA"))</f>
        <v>40</v>
      </c>
    </row>
    <row r="9156" spans="1:8" x14ac:dyDescent="0.35">
      <c r="A9156" t="s">
        <v>9162</v>
      </c>
      <c r="B9156">
        <v>1608</v>
      </c>
      <c r="C9156" s="1">
        <v>44792</v>
      </c>
      <c r="D9156" s="1">
        <v>44198</v>
      </c>
      <c r="E9156">
        <v>375.16</v>
      </c>
      <c r="F9156" t="s">
        <v>11</v>
      </c>
      <c r="G9156" s="3">
        <f t="shared" si="286"/>
        <v>44774</v>
      </c>
      <c r="H9156">
        <f t="shared" si="287"/>
        <v>20</v>
      </c>
    </row>
    <row r="9157" spans="1:8" x14ac:dyDescent="0.35">
      <c r="A9157" t="s">
        <v>9163</v>
      </c>
      <c r="B9157">
        <v>1718</v>
      </c>
      <c r="C9157" s="1">
        <v>44806</v>
      </c>
      <c r="D9157" s="1">
        <v>43993</v>
      </c>
      <c r="E9157">
        <v>43.93</v>
      </c>
      <c r="F9157" t="s">
        <v>8</v>
      </c>
      <c r="G9157" s="3">
        <f t="shared" si="286"/>
        <v>44805</v>
      </c>
      <c r="H9157">
        <f t="shared" si="287"/>
        <v>27</v>
      </c>
    </row>
    <row r="9158" spans="1:8" x14ac:dyDescent="0.35">
      <c r="A9158" t="s">
        <v>9164</v>
      </c>
      <c r="B9158">
        <v>3480</v>
      </c>
      <c r="C9158" s="1">
        <v>44895</v>
      </c>
      <c r="D9158" s="1">
        <v>45366</v>
      </c>
      <c r="E9158">
        <v>215.34</v>
      </c>
      <c r="F9158" t="s">
        <v>11</v>
      </c>
      <c r="G9158" s="3">
        <f t="shared" si="286"/>
        <v>44866</v>
      </c>
      <c r="H9158">
        <f t="shared" si="287"/>
        <v>16</v>
      </c>
    </row>
    <row r="9159" spans="1:8" x14ac:dyDescent="0.35">
      <c r="A9159" t="s">
        <v>9165</v>
      </c>
      <c r="B9159">
        <v>9256</v>
      </c>
      <c r="C9159" s="1">
        <v>45314</v>
      </c>
      <c r="D9159" s="1">
        <v>43993</v>
      </c>
      <c r="E9159">
        <v>26.02</v>
      </c>
      <c r="F9159" t="s">
        <v>6</v>
      </c>
      <c r="G9159" s="3">
        <f t="shared" si="286"/>
        <v>45292</v>
      </c>
      <c r="H9159">
        <f t="shared" si="287"/>
        <v>44</v>
      </c>
    </row>
    <row r="9160" spans="1:8" x14ac:dyDescent="0.35">
      <c r="A9160" t="s">
        <v>9166</v>
      </c>
      <c r="B9160">
        <v>6712</v>
      </c>
      <c r="C9160" s="1">
        <v>45510</v>
      </c>
      <c r="D9160" s="1">
        <v>44099</v>
      </c>
      <c r="E9160">
        <v>284.66000000000003</v>
      </c>
      <c r="F9160" t="s">
        <v>8</v>
      </c>
      <c r="G9160" s="3">
        <f t="shared" si="286"/>
        <v>45505</v>
      </c>
      <c r="H9160">
        <f t="shared" si="287"/>
        <v>47</v>
      </c>
    </row>
    <row r="9161" spans="1:8" x14ac:dyDescent="0.35">
      <c r="A9161" t="s">
        <v>9167</v>
      </c>
      <c r="B9161">
        <v>4423</v>
      </c>
      <c r="C9161" s="1">
        <v>45319</v>
      </c>
      <c r="D9161" s="1">
        <v>45366</v>
      </c>
      <c r="E9161">
        <v>338.02</v>
      </c>
      <c r="F9161" t="s">
        <v>6</v>
      </c>
      <c r="G9161" s="3">
        <f t="shared" si="286"/>
        <v>45292</v>
      </c>
      <c r="H9161">
        <f t="shared" si="287"/>
        <v>2</v>
      </c>
    </row>
    <row r="9162" spans="1:8" x14ac:dyDescent="0.35">
      <c r="A9162" t="s">
        <v>9168</v>
      </c>
      <c r="B9162">
        <v>6509</v>
      </c>
      <c r="C9162" s="1">
        <v>43987</v>
      </c>
      <c r="D9162" s="1">
        <v>45008</v>
      </c>
      <c r="E9162">
        <v>302.95999999999998</v>
      </c>
      <c r="F9162" t="s">
        <v>8</v>
      </c>
      <c r="G9162" s="3">
        <f t="shared" si="286"/>
        <v>43983</v>
      </c>
      <c r="H9162">
        <f t="shared" si="287"/>
        <v>34</v>
      </c>
    </row>
    <row r="9163" spans="1:8" x14ac:dyDescent="0.35">
      <c r="A9163" t="s">
        <v>9169</v>
      </c>
      <c r="B9163">
        <v>4330</v>
      </c>
      <c r="C9163" s="1">
        <v>45736</v>
      </c>
      <c r="D9163" s="1">
        <v>43993</v>
      </c>
      <c r="E9163">
        <v>118.12</v>
      </c>
      <c r="F9163" t="s">
        <v>6</v>
      </c>
      <c r="G9163" s="3">
        <f t="shared" si="286"/>
        <v>45717</v>
      </c>
      <c r="H9163">
        <f t="shared" si="287"/>
        <v>58</v>
      </c>
    </row>
    <row r="9164" spans="1:8" x14ac:dyDescent="0.35">
      <c r="A9164" t="s">
        <v>9170</v>
      </c>
      <c r="B9164">
        <v>9316</v>
      </c>
      <c r="C9164" s="1">
        <v>45197</v>
      </c>
      <c r="D9164" s="1">
        <v>45366</v>
      </c>
      <c r="E9164">
        <v>255.19</v>
      </c>
      <c r="F9164" t="s">
        <v>11</v>
      </c>
      <c r="G9164" s="3">
        <f t="shared" si="286"/>
        <v>45170</v>
      </c>
      <c r="H9164">
        <f t="shared" si="287"/>
        <v>6</v>
      </c>
    </row>
    <row r="9165" spans="1:8" x14ac:dyDescent="0.35">
      <c r="A9165" t="s">
        <v>9171</v>
      </c>
      <c r="B9165">
        <v>6868</v>
      </c>
      <c r="C9165" s="1">
        <v>45143</v>
      </c>
      <c r="D9165" s="1">
        <v>44399</v>
      </c>
      <c r="E9165">
        <v>251.08</v>
      </c>
      <c r="F9165" t="s">
        <v>11</v>
      </c>
      <c r="G9165" s="3">
        <f t="shared" si="286"/>
        <v>45139</v>
      </c>
      <c r="H9165">
        <f t="shared" si="287"/>
        <v>25</v>
      </c>
    </row>
    <row r="9166" spans="1:8" x14ac:dyDescent="0.35">
      <c r="A9166" t="s">
        <v>9172</v>
      </c>
      <c r="B9166">
        <v>4062</v>
      </c>
      <c r="C9166" s="1">
        <v>44202</v>
      </c>
      <c r="D9166" s="1">
        <v>44969</v>
      </c>
      <c r="E9166">
        <v>62.82</v>
      </c>
      <c r="F9166" t="s">
        <v>8</v>
      </c>
      <c r="G9166" s="3">
        <f t="shared" si="286"/>
        <v>44197</v>
      </c>
      <c r="H9166">
        <f t="shared" si="287"/>
        <v>26</v>
      </c>
    </row>
    <row r="9167" spans="1:8" x14ac:dyDescent="0.35">
      <c r="A9167" t="s">
        <v>9173</v>
      </c>
      <c r="B9167">
        <v>7601</v>
      </c>
      <c r="C9167" s="1">
        <v>43865</v>
      </c>
      <c r="D9167" s="1">
        <v>43908</v>
      </c>
      <c r="E9167">
        <v>241.28</v>
      </c>
      <c r="F9167" t="s">
        <v>11</v>
      </c>
      <c r="G9167" s="3">
        <f t="shared" si="286"/>
        <v>43862</v>
      </c>
      <c r="H9167">
        <f t="shared" si="287"/>
        <v>1</v>
      </c>
    </row>
    <row r="9168" spans="1:8" x14ac:dyDescent="0.35">
      <c r="A9168" t="s">
        <v>9174</v>
      </c>
      <c r="B9168">
        <v>5131</v>
      </c>
      <c r="C9168" s="1">
        <v>44181</v>
      </c>
      <c r="D9168" s="1">
        <v>44661</v>
      </c>
      <c r="E9168">
        <v>198.36</v>
      </c>
      <c r="F9168" t="s">
        <v>8</v>
      </c>
      <c r="G9168" s="3">
        <f t="shared" si="286"/>
        <v>44166</v>
      </c>
      <c r="H9168">
        <f t="shared" si="287"/>
        <v>16</v>
      </c>
    </row>
    <row r="9169" spans="1:8" x14ac:dyDescent="0.35">
      <c r="A9169" t="s">
        <v>9175</v>
      </c>
      <c r="B9169">
        <v>9279</v>
      </c>
      <c r="C9169" s="1">
        <v>44455</v>
      </c>
      <c r="D9169" s="1">
        <v>45366</v>
      </c>
      <c r="E9169">
        <v>462.82</v>
      </c>
      <c r="F9169" t="s">
        <v>8</v>
      </c>
      <c r="G9169" s="3">
        <f t="shared" si="286"/>
        <v>44440</v>
      </c>
      <c r="H9169">
        <f t="shared" si="287"/>
        <v>30</v>
      </c>
    </row>
    <row r="9170" spans="1:8" x14ac:dyDescent="0.35">
      <c r="A9170" t="s">
        <v>9176</v>
      </c>
      <c r="B9170">
        <v>7346</v>
      </c>
      <c r="C9170" s="1">
        <v>44287</v>
      </c>
      <c r="D9170" s="1">
        <v>44969</v>
      </c>
      <c r="E9170">
        <v>428</v>
      </c>
      <c r="F9170" t="s">
        <v>8</v>
      </c>
      <c r="G9170" s="3">
        <f t="shared" si="286"/>
        <v>44287</v>
      </c>
      <c r="H9170">
        <f t="shared" si="287"/>
        <v>23</v>
      </c>
    </row>
    <row r="9171" spans="1:8" x14ac:dyDescent="0.35">
      <c r="A9171" t="s">
        <v>9177</v>
      </c>
      <c r="B9171">
        <v>4933</v>
      </c>
      <c r="C9171" s="1">
        <v>44358</v>
      </c>
      <c r="D9171" s="1">
        <v>45366</v>
      </c>
      <c r="E9171">
        <v>408.03</v>
      </c>
      <c r="F9171" t="s">
        <v>11</v>
      </c>
      <c r="G9171" s="3">
        <f t="shared" si="286"/>
        <v>44348</v>
      </c>
      <c r="H9171">
        <f t="shared" si="287"/>
        <v>34</v>
      </c>
    </row>
    <row r="9172" spans="1:8" x14ac:dyDescent="0.35">
      <c r="A9172" t="s">
        <v>9178</v>
      </c>
      <c r="B9172">
        <v>4402</v>
      </c>
      <c r="C9172" s="1">
        <v>45595</v>
      </c>
      <c r="D9172" s="1">
        <v>44969</v>
      </c>
      <c r="E9172">
        <v>54.89</v>
      </c>
      <c r="F9172" t="s">
        <v>6</v>
      </c>
      <c r="G9172" s="3">
        <f t="shared" si="286"/>
        <v>45566</v>
      </c>
      <c r="H9172">
        <f t="shared" si="287"/>
        <v>21</v>
      </c>
    </row>
    <row r="9173" spans="1:8" x14ac:dyDescent="0.35">
      <c r="A9173" t="s">
        <v>9179</v>
      </c>
      <c r="B9173">
        <v>3272</v>
      </c>
      <c r="C9173" s="1">
        <v>43892</v>
      </c>
      <c r="D9173" s="1">
        <v>45366</v>
      </c>
      <c r="E9173">
        <v>410.47</v>
      </c>
      <c r="F9173" t="s">
        <v>6</v>
      </c>
      <c r="G9173" s="3">
        <f t="shared" si="286"/>
        <v>43891</v>
      </c>
      <c r="H9173">
        <f t="shared" si="287"/>
        <v>49</v>
      </c>
    </row>
    <row r="9174" spans="1:8" x14ac:dyDescent="0.35">
      <c r="A9174" t="s">
        <v>9180</v>
      </c>
      <c r="B9174">
        <v>7935</v>
      </c>
      <c r="C9174" s="1">
        <v>45704</v>
      </c>
      <c r="D9174" s="1">
        <v>44969</v>
      </c>
      <c r="E9174">
        <v>188.78</v>
      </c>
      <c r="F9174" t="s">
        <v>8</v>
      </c>
      <c r="G9174" s="3">
        <f t="shared" si="286"/>
        <v>45689</v>
      </c>
      <c r="H9174">
        <f t="shared" si="287"/>
        <v>25</v>
      </c>
    </row>
    <row r="9175" spans="1:8" x14ac:dyDescent="0.35">
      <c r="A9175" t="s">
        <v>9181</v>
      </c>
      <c r="B9175">
        <v>3326</v>
      </c>
      <c r="C9175" s="1">
        <v>44871</v>
      </c>
      <c r="D9175" s="1" t="e">
        <v>#N/A</v>
      </c>
      <c r="E9175">
        <v>162.09</v>
      </c>
      <c r="F9175" t="s">
        <v>8</v>
      </c>
      <c r="G9175" s="3">
        <f t="shared" si="286"/>
        <v>44866</v>
      </c>
      <c r="H9175" t="e">
        <f t="shared" si="287"/>
        <v>#VALUE!</v>
      </c>
    </row>
    <row r="9176" spans="1:8" x14ac:dyDescent="0.35">
      <c r="A9176" t="s">
        <v>9182</v>
      </c>
      <c r="B9176">
        <v>6457</v>
      </c>
      <c r="C9176" s="1">
        <v>44476</v>
      </c>
      <c r="D9176" s="1">
        <v>44099</v>
      </c>
      <c r="E9176">
        <v>139.30000000000001</v>
      </c>
      <c r="F9176" t="s">
        <v>8</v>
      </c>
      <c r="G9176" s="3">
        <f t="shared" si="286"/>
        <v>44470</v>
      </c>
      <c r="H9176">
        <f t="shared" si="287"/>
        <v>13</v>
      </c>
    </row>
    <row r="9177" spans="1:8" x14ac:dyDescent="0.35">
      <c r="A9177" t="s">
        <v>9183</v>
      </c>
      <c r="B9177">
        <v>3727</v>
      </c>
      <c r="C9177" s="1">
        <v>44125</v>
      </c>
      <c r="D9177" s="1">
        <v>44012</v>
      </c>
      <c r="E9177">
        <v>494.37</v>
      </c>
      <c r="F9177" t="s">
        <v>6</v>
      </c>
      <c r="G9177" s="3">
        <f t="shared" si="286"/>
        <v>44105</v>
      </c>
      <c r="H9177">
        <f t="shared" si="287"/>
        <v>4</v>
      </c>
    </row>
    <row r="9178" spans="1:8" x14ac:dyDescent="0.35">
      <c r="A9178" t="s">
        <v>9184</v>
      </c>
      <c r="B9178">
        <v>3105</v>
      </c>
      <c r="C9178" s="1">
        <v>44158</v>
      </c>
      <c r="D9178" s="1">
        <v>45008</v>
      </c>
      <c r="E9178">
        <v>152.15</v>
      </c>
      <c r="F9178" t="s">
        <v>11</v>
      </c>
      <c r="G9178" s="3">
        <f t="shared" si="286"/>
        <v>44136</v>
      </c>
      <c r="H9178">
        <f t="shared" si="287"/>
        <v>28</v>
      </c>
    </row>
    <row r="9179" spans="1:8" x14ac:dyDescent="0.35">
      <c r="A9179" t="s">
        <v>9185</v>
      </c>
      <c r="B9179">
        <v>1563</v>
      </c>
      <c r="C9179" s="1">
        <v>44423</v>
      </c>
      <c r="D9179" s="1">
        <v>45008</v>
      </c>
      <c r="E9179">
        <v>347.71</v>
      </c>
      <c r="F9179" t="s">
        <v>8</v>
      </c>
      <c r="G9179" s="3">
        <f t="shared" si="286"/>
        <v>44409</v>
      </c>
      <c r="H9179">
        <f t="shared" si="287"/>
        <v>20</v>
      </c>
    </row>
    <row r="9180" spans="1:8" x14ac:dyDescent="0.35">
      <c r="A9180" t="s">
        <v>9186</v>
      </c>
      <c r="B9180">
        <v>3314</v>
      </c>
      <c r="C9180" s="1">
        <v>44586</v>
      </c>
      <c r="D9180" s="1">
        <v>44814</v>
      </c>
      <c r="E9180">
        <v>20.190000000000001</v>
      </c>
      <c r="F9180" t="s">
        <v>6</v>
      </c>
      <c r="G9180" s="3">
        <f t="shared" si="286"/>
        <v>44562</v>
      </c>
      <c r="H9180">
        <f t="shared" si="287"/>
        <v>8</v>
      </c>
    </row>
    <row r="9181" spans="1:8" x14ac:dyDescent="0.35">
      <c r="A9181" t="s">
        <v>9187</v>
      </c>
      <c r="B9181">
        <v>1813</v>
      </c>
      <c r="C9181" s="1">
        <v>45417</v>
      </c>
      <c r="D9181" s="1">
        <v>44661</v>
      </c>
      <c r="E9181">
        <v>52.32</v>
      </c>
      <c r="F9181" t="s">
        <v>8</v>
      </c>
      <c r="G9181" s="3">
        <f t="shared" si="286"/>
        <v>45413</v>
      </c>
      <c r="H9181">
        <f t="shared" si="287"/>
        <v>25</v>
      </c>
    </row>
    <row r="9182" spans="1:8" x14ac:dyDescent="0.35">
      <c r="A9182" t="s">
        <v>9188</v>
      </c>
      <c r="B9182">
        <v>7176</v>
      </c>
      <c r="C9182" s="1">
        <v>44684</v>
      </c>
      <c r="D9182" s="1">
        <v>45339</v>
      </c>
      <c r="E9182">
        <v>397.06</v>
      </c>
      <c r="F9182" t="s">
        <v>6</v>
      </c>
      <c r="G9182" s="3">
        <f t="shared" si="286"/>
        <v>44682</v>
      </c>
      <c r="H9182">
        <f t="shared" si="287"/>
        <v>22</v>
      </c>
    </row>
    <row r="9183" spans="1:8" x14ac:dyDescent="0.35">
      <c r="A9183" t="s">
        <v>9189</v>
      </c>
      <c r="B9183">
        <v>2409</v>
      </c>
      <c r="C9183" s="1">
        <v>45264</v>
      </c>
      <c r="D9183" s="1">
        <v>44198</v>
      </c>
      <c r="E9183">
        <v>298.72000000000003</v>
      </c>
      <c r="F9183" t="s">
        <v>8</v>
      </c>
      <c r="G9183" s="3">
        <f t="shared" si="286"/>
        <v>45261</v>
      </c>
      <c r="H9183">
        <f t="shared" si="287"/>
        <v>36</v>
      </c>
    </row>
    <row r="9184" spans="1:8" x14ac:dyDescent="0.35">
      <c r="A9184" t="s">
        <v>9190</v>
      </c>
      <c r="B9184">
        <v>6536</v>
      </c>
      <c r="C9184" s="1">
        <v>45510</v>
      </c>
      <c r="D9184" s="1">
        <v>44969</v>
      </c>
      <c r="E9184">
        <v>147.1</v>
      </c>
      <c r="F9184" t="s">
        <v>11</v>
      </c>
      <c r="G9184" s="3">
        <f t="shared" si="286"/>
        <v>45505</v>
      </c>
      <c r="H9184">
        <f t="shared" si="287"/>
        <v>18</v>
      </c>
    </row>
    <row r="9185" spans="1:8" x14ac:dyDescent="0.35">
      <c r="A9185" t="s">
        <v>9191</v>
      </c>
      <c r="B9185">
        <v>9118</v>
      </c>
      <c r="C9185" s="1">
        <v>44196</v>
      </c>
      <c r="D9185" s="1">
        <v>44198</v>
      </c>
      <c r="E9185">
        <v>439.93</v>
      </c>
      <c r="F9185" t="s">
        <v>6</v>
      </c>
      <c r="G9185" s="3">
        <f t="shared" si="286"/>
        <v>44166</v>
      </c>
      <c r="H9185">
        <f t="shared" si="287"/>
        <v>0</v>
      </c>
    </row>
    <row r="9186" spans="1:8" x14ac:dyDescent="0.35">
      <c r="A9186" t="s">
        <v>9192</v>
      </c>
      <c r="B9186">
        <v>4324</v>
      </c>
      <c r="C9186" s="1">
        <v>44343</v>
      </c>
      <c r="D9186" s="1">
        <v>43993</v>
      </c>
      <c r="E9186">
        <v>367.52</v>
      </c>
      <c r="F9186" t="s">
        <v>8</v>
      </c>
      <c r="G9186" s="3">
        <f t="shared" si="286"/>
        <v>44317</v>
      </c>
      <c r="H9186">
        <f t="shared" si="287"/>
        <v>12</v>
      </c>
    </row>
    <row r="9187" spans="1:8" x14ac:dyDescent="0.35">
      <c r="A9187" t="s">
        <v>9193</v>
      </c>
      <c r="B9187">
        <v>4246</v>
      </c>
      <c r="C9187" s="1">
        <v>44368</v>
      </c>
      <c r="D9187" s="1" t="e">
        <v>#N/A</v>
      </c>
      <c r="E9187">
        <v>494.29</v>
      </c>
      <c r="F9187" t="s">
        <v>6</v>
      </c>
      <c r="G9187" s="3">
        <f t="shared" si="286"/>
        <v>44348</v>
      </c>
      <c r="H9187" t="e">
        <f t="shared" si="287"/>
        <v>#VALUE!</v>
      </c>
    </row>
    <row r="9188" spans="1:8" x14ac:dyDescent="0.35">
      <c r="A9188" t="s">
        <v>9194</v>
      </c>
      <c r="B9188">
        <v>7894</v>
      </c>
      <c r="C9188" s="1">
        <v>45366</v>
      </c>
      <c r="D9188" s="1">
        <v>44198</v>
      </c>
      <c r="E9188">
        <v>424.06</v>
      </c>
      <c r="F9188" t="s">
        <v>11</v>
      </c>
      <c r="G9188" s="3">
        <f t="shared" si="286"/>
        <v>45352</v>
      </c>
      <c r="H9188">
        <f t="shared" si="287"/>
        <v>39</v>
      </c>
    </row>
    <row r="9189" spans="1:8" x14ac:dyDescent="0.35">
      <c r="A9189" t="s">
        <v>9195</v>
      </c>
      <c r="B9189">
        <v>7248</v>
      </c>
      <c r="C9189" s="1">
        <v>45212</v>
      </c>
      <c r="D9189" s="1">
        <v>45366</v>
      </c>
      <c r="E9189">
        <v>303.14999999999998</v>
      </c>
      <c r="F9189" t="s">
        <v>11</v>
      </c>
      <c r="G9189" s="3">
        <f t="shared" si="286"/>
        <v>45200</v>
      </c>
      <c r="H9189">
        <f t="shared" si="287"/>
        <v>5</v>
      </c>
    </row>
    <row r="9190" spans="1:8" x14ac:dyDescent="0.35">
      <c r="A9190" t="s">
        <v>9196</v>
      </c>
      <c r="B9190">
        <v>1210</v>
      </c>
      <c r="C9190" s="1">
        <v>45042</v>
      </c>
      <c r="D9190" s="1">
        <v>45008</v>
      </c>
      <c r="E9190">
        <v>53.81</v>
      </c>
      <c r="F9190" t="s">
        <v>11</v>
      </c>
      <c r="G9190" s="3">
        <f t="shared" si="286"/>
        <v>45017</v>
      </c>
      <c r="H9190">
        <f t="shared" si="287"/>
        <v>1</v>
      </c>
    </row>
    <row r="9191" spans="1:8" x14ac:dyDescent="0.35">
      <c r="A9191" t="s">
        <v>9197</v>
      </c>
      <c r="B9191">
        <v>1931</v>
      </c>
      <c r="C9191" s="1">
        <v>43898</v>
      </c>
      <c r="D9191" s="1">
        <v>45366</v>
      </c>
      <c r="E9191">
        <v>363.97</v>
      </c>
      <c r="F9191" t="s">
        <v>8</v>
      </c>
      <c r="G9191" s="3">
        <f t="shared" si="286"/>
        <v>43891</v>
      </c>
      <c r="H9191">
        <f t="shared" si="287"/>
        <v>49</v>
      </c>
    </row>
    <row r="9192" spans="1:8" x14ac:dyDescent="0.35">
      <c r="A9192" t="s">
        <v>9198</v>
      </c>
      <c r="B9192">
        <v>1858</v>
      </c>
      <c r="C9192" s="1">
        <v>44322</v>
      </c>
      <c r="D9192" s="1">
        <v>44198</v>
      </c>
      <c r="E9192">
        <v>267.89999999999998</v>
      </c>
      <c r="F9192" t="s">
        <v>8</v>
      </c>
      <c r="G9192" s="3">
        <f t="shared" si="286"/>
        <v>44317</v>
      </c>
      <c r="H9192">
        <f t="shared" si="287"/>
        <v>4</v>
      </c>
    </row>
    <row r="9193" spans="1:8" x14ac:dyDescent="0.35">
      <c r="A9193" t="s">
        <v>9199</v>
      </c>
      <c r="B9193">
        <v>4846</v>
      </c>
      <c r="C9193" s="1">
        <v>45132</v>
      </c>
      <c r="D9193" s="1">
        <v>44399</v>
      </c>
      <c r="E9193">
        <v>42.32</v>
      </c>
      <c r="F9193" t="s">
        <v>6</v>
      </c>
      <c r="G9193" s="3">
        <f t="shared" si="286"/>
        <v>45108</v>
      </c>
      <c r="H9193">
        <f t="shared" si="287"/>
        <v>24</v>
      </c>
    </row>
    <row r="9194" spans="1:8" x14ac:dyDescent="0.35">
      <c r="A9194" t="s">
        <v>9200</v>
      </c>
      <c r="B9194">
        <v>9536</v>
      </c>
      <c r="C9194" s="1">
        <v>44395</v>
      </c>
      <c r="D9194" s="1">
        <v>45339</v>
      </c>
      <c r="E9194">
        <v>65.84</v>
      </c>
      <c r="F9194" t="s">
        <v>11</v>
      </c>
      <c r="G9194" s="3">
        <f t="shared" si="286"/>
        <v>44378</v>
      </c>
      <c r="H9194">
        <f t="shared" si="287"/>
        <v>31</v>
      </c>
    </row>
    <row r="9195" spans="1:8" x14ac:dyDescent="0.35">
      <c r="A9195" t="s">
        <v>9201</v>
      </c>
      <c r="B9195">
        <v>6074</v>
      </c>
      <c r="C9195" s="1">
        <v>45074</v>
      </c>
      <c r="D9195" s="1">
        <v>45366</v>
      </c>
      <c r="E9195">
        <v>428.27</v>
      </c>
      <c r="F9195" t="s">
        <v>8</v>
      </c>
      <c r="G9195" s="3">
        <f t="shared" si="286"/>
        <v>45047</v>
      </c>
      <c r="H9195">
        <f t="shared" si="287"/>
        <v>10</v>
      </c>
    </row>
    <row r="9196" spans="1:8" x14ac:dyDescent="0.35">
      <c r="A9196" t="s">
        <v>9202</v>
      </c>
      <c r="B9196">
        <v>1734</v>
      </c>
      <c r="C9196" s="1">
        <v>45118</v>
      </c>
      <c r="D9196" s="1">
        <v>45366</v>
      </c>
      <c r="E9196">
        <v>95.01</v>
      </c>
      <c r="F9196" t="s">
        <v>8</v>
      </c>
      <c r="G9196" s="3">
        <f t="shared" si="286"/>
        <v>45108</v>
      </c>
      <c r="H9196">
        <f t="shared" si="287"/>
        <v>8</v>
      </c>
    </row>
    <row r="9197" spans="1:8" x14ac:dyDescent="0.35">
      <c r="A9197" t="s">
        <v>9203</v>
      </c>
      <c r="B9197">
        <v>4778</v>
      </c>
      <c r="C9197" s="1">
        <v>44330</v>
      </c>
      <c r="D9197" s="1">
        <v>44399</v>
      </c>
      <c r="E9197">
        <v>174.6</v>
      </c>
      <c r="F9197" t="s">
        <v>6</v>
      </c>
      <c r="G9197" s="3">
        <f t="shared" si="286"/>
        <v>44317</v>
      </c>
      <c r="H9197">
        <f t="shared" si="287"/>
        <v>2</v>
      </c>
    </row>
    <row r="9198" spans="1:8" x14ac:dyDescent="0.35">
      <c r="A9198" t="s">
        <v>9204</v>
      </c>
      <c r="B9198">
        <v>2056</v>
      </c>
      <c r="C9198" s="1">
        <v>45710</v>
      </c>
      <c r="D9198" s="1">
        <v>45366</v>
      </c>
      <c r="E9198">
        <v>174.2</v>
      </c>
      <c r="F9198" t="s">
        <v>8</v>
      </c>
      <c r="G9198" s="3">
        <f t="shared" si="286"/>
        <v>45689</v>
      </c>
      <c r="H9198">
        <f t="shared" si="287"/>
        <v>11</v>
      </c>
    </row>
    <row r="9199" spans="1:8" x14ac:dyDescent="0.35">
      <c r="A9199" t="s">
        <v>9205</v>
      </c>
      <c r="B9199">
        <v>3944</v>
      </c>
      <c r="C9199" s="1">
        <v>44763</v>
      </c>
      <c r="D9199" s="1">
        <v>43908</v>
      </c>
      <c r="E9199">
        <v>316.25</v>
      </c>
      <c r="F9199" t="s">
        <v>11</v>
      </c>
      <c r="G9199" s="3">
        <f t="shared" si="286"/>
        <v>44743</v>
      </c>
      <c r="H9199">
        <f t="shared" si="287"/>
        <v>29</v>
      </c>
    </row>
    <row r="9200" spans="1:8" x14ac:dyDescent="0.35">
      <c r="A9200" t="s">
        <v>9206</v>
      </c>
      <c r="B9200">
        <v>4770</v>
      </c>
      <c r="C9200" s="1">
        <v>44879</v>
      </c>
      <c r="D9200" s="1">
        <v>45339</v>
      </c>
      <c r="E9200">
        <v>34.19</v>
      </c>
      <c r="F9200" t="s">
        <v>6</v>
      </c>
      <c r="G9200" s="3">
        <f t="shared" si="286"/>
        <v>44866</v>
      </c>
      <c r="H9200">
        <f t="shared" si="287"/>
        <v>15</v>
      </c>
    </row>
    <row r="9201" spans="1:8" x14ac:dyDescent="0.35">
      <c r="A9201" t="s">
        <v>9207</v>
      </c>
      <c r="B9201">
        <v>4614</v>
      </c>
      <c r="C9201" s="1">
        <v>44524</v>
      </c>
      <c r="D9201" s="1">
        <v>44969</v>
      </c>
      <c r="E9201">
        <v>320.35000000000002</v>
      </c>
      <c r="F9201" t="s">
        <v>6</v>
      </c>
      <c r="G9201" s="3">
        <f t="shared" si="286"/>
        <v>44501</v>
      </c>
      <c r="H9201">
        <f t="shared" si="287"/>
        <v>15</v>
      </c>
    </row>
    <row r="9202" spans="1:8" x14ac:dyDescent="0.35">
      <c r="A9202" t="s">
        <v>9208</v>
      </c>
      <c r="B9202">
        <v>7958</v>
      </c>
      <c r="C9202" s="1">
        <v>44548</v>
      </c>
      <c r="D9202" s="1">
        <v>45339</v>
      </c>
      <c r="E9202">
        <v>53.38</v>
      </c>
      <c r="F9202" t="s">
        <v>6</v>
      </c>
      <c r="G9202" s="3">
        <f t="shared" si="286"/>
        <v>44531</v>
      </c>
      <c r="H9202">
        <f t="shared" si="287"/>
        <v>26</v>
      </c>
    </row>
    <row r="9203" spans="1:8" x14ac:dyDescent="0.35">
      <c r="A9203" t="s">
        <v>9209</v>
      </c>
      <c r="B9203">
        <v>7453</v>
      </c>
      <c r="C9203" s="1">
        <v>43970</v>
      </c>
      <c r="D9203" s="1">
        <v>44099</v>
      </c>
      <c r="E9203">
        <v>93.49</v>
      </c>
      <c r="F9203" t="s">
        <v>8</v>
      </c>
      <c r="G9203" s="3">
        <f t="shared" si="286"/>
        <v>43952</v>
      </c>
      <c r="H9203">
        <f t="shared" si="287"/>
        <v>4</v>
      </c>
    </row>
    <row r="9204" spans="1:8" x14ac:dyDescent="0.35">
      <c r="A9204" t="s">
        <v>9210</v>
      </c>
      <c r="B9204">
        <v>1405</v>
      </c>
      <c r="C9204" s="1">
        <v>45253</v>
      </c>
      <c r="D9204" s="1">
        <v>45339</v>
      </c>
      <c r="E9204">
        <v>260.8</v>
      </c>
      <c r="F9204" t="s">
        <v>11</v>
      </c>
      <c r="G9204" s="3">
        <f t="shared" si="286"/>
        <v>45231</v>
      </c>
      <c r="H9204">
        <f t="shared" si="287"/>
        <v>3</v>
      </c>
    </row>
    <row r="9205" spans="1:8" x14ac:dyDescent="0.35">
      <c r="A9205" t="s">
        <v>9211</v>
      </c>
      <c r="B9205">
        <v>3299</v>
      </c>
      <c r="C9205" s="1">
        <v>43901</v>
      </c>
      <c r="D9205" s="1">
        <v>43993</v>
      </c>
      <c r="E9205">
        <v>492.67</v>
      </c>
      <c r="F9205" t="s">
        <v>8</v>
      </c>
      <c r="G9205" s="3">
        <f t="shared" si="286"/>
        <v>43891</v>
      </c>
      <c r="H9205">
        <f t="shared" si="287"/>
        <v>3</v>
      </c>
    </row>
    <row r="9206" spans="1:8" x14ac:dyDescent="0.35">
      <c r="A9206" t="s">
        <v>9212</v>
      </c>
      <c r="B9206">
        <v>8030</v>
      </c>
      <c r="C9206" s="1">
        <v>44928</v>
      </c>
      <c r="D9206" s="1">
        <v>44969</v>
      </c>
      <c r="E9206">
        <v>264.76</v>
      </c>
      <c r="F9206" t="s">
        <v>6</v>
      </c>
      <c r="G9206" s="3">
        <f t="shared" si="286"/>
        <v>44927</v>
      </c>
      <c r="H9206">
        <f t="shared" si="287"/>
        <v>1</v>
      </c>
    </row>
    <row r="9207" spans="1:8" x14ac:dyDescent="0.35">
      <c r="A9207" t="s">
        <v>9213</v>
      </c>
      <c r="B9207">
        <v>5965</v>
      </c>
      <c r="C9207" s="1">
        <v>44639</v>
      </c>
      <c r="D9207" s="1">
        <v>45366</v>
      </c>
      <c r="E9207">
        <v>392.11</v>
      </c>
      <c r="F9207" t="s">
        <v>8</v>
      </c>
      <c r="G9207" s="3">
        <f t="shared" si="286"/>
        <v>44621</v>
      </c>
      <c r="H9207">
        <f t="shared" si="287"/>
        <v>24</v>
      </c>
    </row>
    <row r="9208" spans="1:8" x14ac:dyDescent="0.35">
      <c r="A9208" t="s">
        <v>9214</v>
      </c>
      <c r="B9208">
        <v>5201</v>
      </c>
      <c r="C9208" s="1">
        <v>45638</v>
      </c>
      <c r="D9208" s="1">
        <v>45339</v>
      </c>
      <c r="E9208">
        <v>386.86</v>
      </c>
      <c r="F9208" t="s">
        <v>11</v>
      </c>
      <c r="G9208" s="3">
        <f t="shared" si="286"/>
        <v>45627</v>
      </c>
      <c r="H9208">
        <f t="shared" si="287"/>
        <v>10</v>
      </c>
    </row>
    <row r="9209" spans="1:8" x14ac:dyDescent="0.35">
      <c r="A9209" t="s">
        <v>9215</v>
      </c>
      <c r="B9209">
        <v>6693</v>
      </c>
      <c r="C9209" s="1">
        <v>45090</v>
      </c>
      <c r="D9209" s="1">
        <v>45008</v>
      </c>
      <c r="E9209">
        <v>456.57</v>
      </c>
      <c r="F9209" t="s">
        <v>11</v>
      </c>
      <c r="G9209" s="3">
        <f t="shared" si="286"/>
        <v>45078</v>
      </c>
      <c r="H9209">
        <f t="shared" si="287"/>
        <v>3</v>
      </c>
    </row>
    <row r="9210" spans="1:8" x14ac:dyDescent="0.35">
      <c r="A9210" t="s">
        <v>9216</v>
      </c>
      <c r="B9210">
        <v>2206</v>
      </c>
      <c r="C9210" s="1">
        <v>44948</v>
      </c>
      <c r="D9210" s="1">
        <v>44814</v>
      </c>
      <c r="E9210">
        <v>496.82</v>
      </c>
      <c r="F9210" t="s">
        <v>11</v>
      </c>
      <c r="G9210" s="3">
        <f t="shared" si="286"/>
        <v>44927</v>
      </c>
      <c r="H9210">
        <f t="shared" si="287"/>
        <v>4</v>
      </c>
    </row>
    <row r="9211" spans="1:8" x14ac:dyDescent="0.35">
      <c r="A9211" t="s">
        <v>9217</v>
      </c>
      <c r="B9211">
        <v>1595</v>
      </c>
      <c r="C9211" s="1">
        <v>45188</v>
      </c>
      <c r="D9211" s="1">
        <v>44814</v>
      </c>
      <c r="E9211">
        <v>489.94</v>
      </c>
      <c r="F9211" t="s">
        <v>8</v>
      </c>
      <c r="G9211" s="3">
        <f t="shared" si="286"/>
        <v>45170</v>
      </c>
      <c r="H9211">
        <f t="shared" si="287"/>
        <v>12</v>
      </c>
    </row>
    <row r="9212" spans="1:8" x14ac:dyDescent="0.35">
      <c r="A9212" t="s">
        <v>9218</v>
      </c>
      <c r="B9212">
        <v>9986</v>
      </c>
      <c r="C9212" s="1">
        <v>44719</v>
      </c>
      <c r="D9212" s="1">
        <v>45008</v>
      </c>
      <c r="E9212">
        <v>473.97</v>
      </c>
      <c r="F9212" t="s">
        <v>8</v>
      </c>
      <c r="G9212" s="3">
        <f t="shared" si="286"/>
        <v>44713</v>
      </c>
      <c r="H9212">
        <f t="shared" si="287"/>
        <v>10</v>
      </c>
    </row>
    <row r="9213" spans="1:8" x14ac:dyDescent="0.35">
      <c r="A9213" t="s">
        <v>9219</v>
      </c>
      <c r="B9213">
        <v>5006</v>
      </c>
      <c r="C9213" s="1">
        <v>44503</v>
      </c>
      <c r="D9213" s="1">
        <v>45008</v>
      </c>
      <c r="E9213">
        <v>14.1</v>
      </c>
      <c r="F9213" t="s">
        <v>8</v>
      </c>
      <c r="G9213" s="3">
        <f t="shared" si="286"/>
        <v>44501</v>
      </c>
      <c r="H9213">
        <f t="shared" si="287"/>
        <v>17</v>
      </c>
    </row>
    <row r="9214" spans="1:8" x14ac:dyDescent="0.35">
      <c r="A9214" t="s">
        <v>9220</v>
      </c>
      <c r="B9214">
        <v>8088</v>
      </c>
      <c r="C9214" s="1">
        <v>44408</v>
      </c>
      <c r="D9214" s="1">
        <v>43993</v>
      </c>
      <c r="E9214">
        <v>253.63</v>
      </c>
      <c r="F9214" t="s">
        <v>11</v>
      </c>
      <c r="G9214" s="3">
        <f t="shared" si="286"/>
        <v>44378</v>
      </c>
      <c r="H9214">
        <f t="shared" si="287"/>
        <v>14</v>
      </c>
    </row>
    <row r="9215" spans="1:8" x14ac:dyDescent="0.35">
      <c r="A9215" t="s">
        <v>9221</v>
      </c>
      <c r="B9215">
        <v>8337</v>
      </c>
      <c r="C9215" s="1">
        <v>44235</v>
      </c>
      <c r="D9215" s="1">
        <v>44969</v>
      </c>
      <c r="E9215">
        <v>313.18</v>
      </c>
      <c r="F9215" t="s">
        <v>6</v>
      </c>
      <c r="G9215" s="3">
        <f t="shared" si="286"/>
        <v>44228</v>
      </c>
      <c r="H9215">
        <f t="shared" si="287"/>
        <v>24</v>
      </c>
    </row>
    <row r="9216" spans="1:8" x14ac:dyDescent="0.35">
      <c r="A9216" t="s">
        <v>9222</v>
      </c>
      <c r="B9216">
        <v>3285</v>
      </c>
      <c r="C9216" s="1">
        <v>44044</v>
      </c>
      <c r="D9216" s="1">
        <v>45366</v>
      </c>
      <c r="E9216">
        <v>56.39</v>
      </c>
      <c r="F9216" t="s">
        <v>8</v>
      </c>
      <c r="G9216" s="3">
        <f t="shared" si="286"/>
        <v>44044</v>
      </c>
      <c r="H9216">
        <f t="shared" si="287"/>
        <v>44</v>
      </c>
    </row>
    <row r="9217" spans="1:8" x14ac:dyDescent="0.35">
      <c r="A9217" t="s">
        <v>9223</v>
      </c>
      <c r="B9217">
        <v>3044</v>
      </c>
      <c r="C9217" s="1">
        <v>44354</v>
      </c>
      <c r="D9217" s="1">
        <v>44012</v>
      </c>
      <c r="E9217">
        <v>376.03</v>
      </c>
      <c r="F9217" t="s">
        <v>11</v>
      </c>
      <c r="G9217" s="3">
        <f t="shared" si="286"/>
        <v>44348</v>
      </c>
      <c r="H9217">
        <f t="shared" si="287"/>
        <v>11</v>
      </c>
    </row>
    <row r="9218" spans="1:8" x14ac:dyDescent="0.35">
      <c r="A9218" t="s">
        <v>9224</v>
      </c>
      <c r="B9218">
        <v>7917</v>
      </c>
      <c r="C9218" s="1">
        <v>45074</v>
      </c>
      <c r="D9218" s="1">
        <v>45008</v>
      </c>
      <c r="E9218">
        <v>307.14</v>
      </c>
      <c r="F9218" t="s">
        <v>6</v>
      </c>
      <c r="G9218" s="3">
        <f t="shared" si="286"/>
        <v>45047</v>
      </c>
      <c r="H9218">
        <f t="shared" si="287"/>
        <v>2</v>
      </c>
    </row>
    <row r="9219" spans="1:8" x14ac:dyDescent="0.35">
      <c r="A9219" t="s">
        <v>9225</v>
      </c>
      <c r="B9219">
        <v>7687</v>
      </c>
      <c r="C9219" s="1">
        <v>44042</v>
      </c>
      <c r="D9219" s="1">
        <v>45008</v>
      </c>
      <c r="E9219">
        <v>369.39</v>
      </c>
      <c r="F9219" t="s">
        <v>6</v>
      </c>
      <c r="G9219" s="3">
        <f t="shared" ref="G9219:G9282" si="288">DATE(YEAR(C9219),MONTH(C9219),1)</f>
        <v>44013</v>
      </c>
      <c r="H9219">
        <f t="shared" ref="H9219:H9282" si="289">ABS(IF(ISNUMBER(D9219),ROUND((D9219-C9219)/30,0),"AA"))</f>
        <v>32</v>
      </c>
    </row>
    <row r="9220" spans="1:8" x14ac:dyDescent="0.35">
      <c r="A9220" t="s">
        <v>9226</v>
      </c>
      <c r="B9220">
        <v>1471</v>
      </c>
      <c r="C9220" s="1">
        <v>44214</v>
      </c>
      <c r="D9220" s="1">
        <v>44969</v>
      </c>
      <c r="E9220">
        <v>381.16</v>
      </c>
      <c r="F9220" t="s">
        <v>11</v>
      </c>
      <c r="G9220" s="3">
        <f t="shared" si="288"/>
        <v>44197</v>
      </c>
      <c r="H9220">
        <f t="shared" si="289"/>
        <v>25</v>
      </c>
    </row>
    <row r="9221" spans="1:8" x14ac:dyDescent="0.35">
      <c r="A9221" t="s">
        <v>9227</v>
      </c>
      <c r="B9221">
        <v>7644</v>
      </c>
      <c r="C9221" s="1">
        <v>44411</v>
      </c>
      <c r="D9221" s="1">
        <v>44969</v>
      </c>
      <c r="E9221">
        <v>408.02</v>
      </c>
      <c r="F9221" t="s">
        <v>6</v>
      </c>
      <c r="G9221" s="3">
        <f t="shared" si="288"/>
        <v>44409</v>
      </c>
      <c r="H9221">
        <f t="shared" si="289"/>
        <v>19</v>
      </c>
    </row>
    <row r="9222" spans="1:8" x14ac:dyDescent="0.35">
      <c r="A9222" t="s">
        <v>9228</v>
      </c>
      <c r="B9222">
        <v>8846</v>
      </c>
      <c r="C9222" s="1">
        <v>44373</v>
      </c>
      <c r="D9222" s="1">
        <v>44012</v>
      </c>
      <c r="E9222">
        <v>348.14</v>
      </c>
      <c r="F9222" t="s">
        <v>11</v>
      </c>
      <c r="G9222" s="3">
        <f t="shared" si="288"/>
        <v>44348</v>
      </c>
      <c r="H9222">
        <f t="shared" si="289"/>
        <v>12</v>
      </c>
    </row>
    <row r="9223" spans="1:8" x14ac:dyDescent="0.35">
      <c r="A9223" t="s">
        <v>9229</v>
      </c>
      <c r="B9223">
        <v>9340</v>
      </c>
      <c r="C9223" s="1">
        <v>43981</v>
      </c>
      <c r="D9223" s="1">
        <v>45366</v>
      </c>
      <c r="E9223">
        <v>252.67</v>
      </c>
      <c r="F9223" t="s">
        <v>6</v>
      </c>
      <c r="G9223" s="3">
        <f t="shared" si="288"/>
        <v>43952</v>
      </c>
      <c r="H9223">
        <f t="shared" si="289"/>
        <v>46</v>
      </c>
    </row>
    <row r="9224" spans="1:8" x14ac:dyDescent="0.35">
      <c r="A9224" t="s">
        <v>9230</v>
      </c>
      <c r="B9224">
        <v>3052</v>
      </c>
      <c r="C9224" s="1">
        <v>45244</v>
      </c>
      <c r="D9224" s="1">
        <v>45366</v>
      </c>
      <c r="E9224">
        <v>332.52</v>
      </c>
      <c r="F9224" t="s">
        <v>8</v>
      </c>
      <c r="G9224" s="3">
        <f t="shared" si="288"/>
        <v>45231</v>
      </c>
      <c r="H9224">
        <f t="shared" si="289"/>
        <v>4</v>
      </c>
    </row>
    <row r="9225" spans="1:8" x14ac:dyDescent="0.35">
      <c r="A9225" t="s">
        <v>9231</v>
      </c>
      <c r="B9225">
        <v>4551</v>
      </c>
      <c r="C9225" s="1">
        <v>44576</v>
      </c>
      <c r="D9225" s="1">
        <v>44012</v>
      </c>
      <c r="E9225">
        <v>210.49</v>
      </c>
      <c r="F9225" t="s">
        <v>11</v>
      </c>
      <c r="G9225" s="3">
        <f t="shared" si="288"/>
        <v>44562</v>
      </c>
      <c r="H9225">
        <f t="shared" si="289"/>
        <v>19</v>
      </c>
    </row>
    <row r="9226" spans="1:8" x14ac:dyDescent="0.35">
      <c r="A9226" t="s">
        <v>9232</v>
      </c>
      <c r="B9226">
        <v>8085</v>
      </c>
      <c r="C9226" s="1">
        <v>44677</v>
      </c>
      <c r="D9226" s="1">
        <v>44012</v>
      </c>
      <c r="E9226">
        <v>276.93</v>
      </c>
      <c r="F9226" t="s">
        <v>8</v>
      </c>
      <c r="G9226" s="3">
        <f t="shared" si="288"/>
        <v>44652</v>
      </c>
      <c r="H9226">
        <f t="shared" si="289"/>
        <v>22</v>
      </c>
    </row>
    <row r="9227" spans="1:8" x14ac:dyDescent="0.35">
      <c r="A9227" t="s">
        <v>9233</v>
      </c>
      <c r="B9227">
        <v>6857</v>
      </c>
      <c r="C9227" s="1">
        <v>45404</v>
      </c>
      <c r="D9227" s="1">
        <v>45366</v>
      </c>
      <c r="E9227">
        <v>22.04</v>
      </c>
      <c r="F9227" t="s">
        <v>8</v>
      </c>
      <c r="G9227" s="3">
        <f t="shared" si="288"/>
        <v>45383</v>
      </c>
      <c r="H9227">
        <f t="shared" si="289"/>
        <v>1</v>
      </c>
    </row>
    <row r="9228" spans="1:8" x14ac:dyDescent="0.35">
      <c r="A9228" t="s">
        <v>9234</v>
      </c>
      <c r="B9228">
        <v>7496</v>
      </c>
      <c r="C9228" s="1">
        <v>45351</v>
      </c>
      <c r="D9228" s="1">
        <v>44814</v>
      </c>
      <c r="E9228">
        <v>440.76</v>
      </c>
      <c r="F9228" t="s">
        <v>8</v>
      </c>
      <c r="G9228" s="3">
        <f t="shared" si="288"/>
        <v>45323</v>
      </c>
      <c r="H9228">
        <f t="shared" si="289"/>
        <v>18</v>
      </c>
    </row>
    <row r="9229" spans="1:8" x14ac:dyDescent="0.35">
      <c r="A9229" t="s">
        <v>9235</v>
      </c>
      <c r="B9229">
        <v>3645</v>
      </c>
      <c r="C9229" s="1">
        <v>43996</v>
      </c>
      <c r="D9229" s="1">
        <v>44969</v>
      </c>
      <c r="E9229">
        <v>235.35</v>
      </c>
      <c r="F9229" t="s">
        <v>6</v>
      </c>
      <c r="G9229" s="3">
        <f t="shared" si="288"/>
        <v>43983</v>
      </c>
      <c r="H9229">
        <f t="shared" si="289"/>
        <v>32</v>
      </c>
    </row>
    <row r="9230" spans="1:8" x14ac:dyDescent="0.35">
      <c r="A9230" t="s">
        <v>9236</v>
      </c>
      <c r="B9230">
        <v>3816</v>
      </c>
      <c r="C9230" s="1">
        <v>44967</v>
      </c>
      <c r="D9230" s="1">
        <v>44198</v>
      </c>
      <c r="E9230">
        <v>300.14</v>
      </c>
      <c r="F9230" t="s">
        <v>11</v>
      </c>
      <c r="G9230" s="3">
        <f t="shared" si="288"/>
        <v>44958</v>
      </c>
      <c r="H9230">
        <f t="shared" si="289"/>
        <v>26</v>
      </c>
    </row>
    <row r="9231" spans="1:8" x14ac:dyDescent="0.35">
      <c r="A9231" t="s">
        <v>9237</v>
      </c>
      <c r="B9231">
        <v>7965</v>
      </c>
      <c r="C9231" s="1">
        <v>44655</v>
      </c>
      <c r="D9231" s="1">
        <v>44661</v>
      </c>
      <c r="E9231">
        <v>221.81</v>
      </c>
      <c r="F9231" t="s">
        <v>6</v>
      </c>
      <c r="G9231" s="3">
        <f t="shared" si="288"/>
        <v>44652</v>
      </c>
      <c r="H9231">
        <f t="shared" si="289"/>
        <v>0</v>
      </c>
    </row>
    <row r="9232" spans="1:8" x14ac:dyDescent="0.35">
      <c r="A9232" t="s">
        <v>9238</v>
      </c>
      <c r="B9232">
        <v>9433</v>
      </c>
      <c r="C9232" s="1">
        <v>44978</v>
      </c>
      <c r="D9232" s="1" t="e">
        <v>#N/A</v>
      </c>
      <c r="E9232">
        <v>417.09</v>
      </c>
      <c r="F9232" t="s">
        <v>8</v>
      </c>
      <c r="G9232" s="3">
        <f t="shared" si="288"/>
        <v>44958</v>
      </c>
      <c r="H9232" t="e">
        <f t="shared" si="289"/>
        <v>#VALUE!</v>
      </c>
    </row>
    <row r="9233" spans="1:8" x14ac:dyDescent="0.35">
      <c r="A9233" t="s">
        <v>9239</v>
      </c>
      <c r="B9233">
        <v>1183</v>
      </c>
      <c r="C9233" s="1">
        <v>45298</v>
      </c>
      <c r="D9233" s="1">
        <v>44459</v>
      </c>
      <c r="E9233">
        <v>289.24</v>
      </c>
      <c r="F9233" t="s">
        <v>8</v>
      </c>
      <c r="G9233" s="3">
        <f t="shared" si="288"/>
        <v>45292</v>
      </c>
      <c r="H9233">
        <f t="shared" si="289"/>
        <v>28</v>
      </c>
    </row>
    <row r="9234" spans="1:8" x14ac:dyDescent="0.35">
      <c r="A9234" t="s">
        <v>9240</v>
      </c>
      <c r="B9234">
        <v>4190</v>
      </c>
      <c r="C9234" s="1">
        <v>45696</v>
      </c>
      <c r="D9234" s="1">
        <v>44198</v>
      </c>
      <c r="E9234">
        <v>229.3</v>
      </c>
      <c r="F9234" t="s">
        <v>6</v>
      </c>
      <c r="G9234" s="3">
        <f t="shared" si="288"/>
        <v>45689</v>
      </c>
      <c r="H9234">
        <f t="shared" si="289"/>
        <v>50</v>
      </c>
    </row>
    <row r="9235" spans="1:8" x14ac:dyDescent="0.35">
      <c r="A9235" t="s">
        <v>9241</v>
      </c>
      <c r="B9235">
        <v>2402</v>
      </c>
      <c r="C9235" s="1">
        <v>45578</v>
      </c>
      <c r="D9235" s="1" t="e">
        <v>#N/A</v>
      </c>
      <c r="E9235">
        <v>475.31</v>
      </c>
      <c r="F9235" t="s">
        <v>6</v>
      </c>
      <c r="G9235" s="3">
        <f t="shared" si="288"/>
        <v>45566</v>
      </c>
      <c r="H9235" t="e">
        <f t="shared" si="289"/>
        <v>#VALUE!</v>
      </c>
    </row>
    <row r="9236" spans="1:8" x14ac:dyDescent="0.35">
      <c r="A9236" t="s">
        <v>9242</v>
      </c>
      <c r="B9236">
        <v>3769</v>
      </c>
      <c r="C9236" s="1">
        <v>44665</v>
      </c>
      <c r="D9236" s="1">
        <v>44012</v>
      </c>
      <c r="E9236">
        <v>101.76</v>
      </c>
      <c r="F9236" t="s">
        <v>8</v>
      </c>
      <c r="G9236" s="3">
        <f t="shared" si="288"/>
        <v>44652</v>
      </c>
      <c r="H9236">
        <f t="shared" si="289"/>
        <v>22</v>
      </c>
    </row>
    <row r="9237" spans="1:8" x14ac:dyDescent="0.35">
      <c r="A9237" t="s">
        <v>9243</v>
      </c>
      <c r="B9237">
        <v>9810</v>
      </c>
      <c r="C9237" s="1">
        <v>43984</v>
      </c>
      <c r="D9237" s="1">
        <v>45366</v>
      </c>
      <c r="E9237">
        <v>484.05</v>
      </c>
      <c r="F9237" t="s">
        <v>11</v>
      </c>
      <c r="G9237" s="3">
        <f t="shared" si="288"/>
        <v>43983</v>
      </c>
      <c r="H9237">
        <f t="shared" si="289"/>
        <v>46</v>
      </c>
    </row>
    <row r="9238" spans="1:8" x14ac:dyDescent="0.35">
      <c r="A9238" t="s">
        <v>9244</v>
      </c>
      <c r="B9238">
        <v>8598</v>
      </c>
      <c r="C9238" s="1">
        <v>45312</v>
      </c>
      <c r="D9238" s="1">
        <v>45008</v>
      </c>
      <c r="E9238">
        <v>152.80000000000001</v>
      </c>
      <c r="F9238" t="s">
        <v>8</v>
      </c>
      <c r="G9238" s="3">
        <f t="shared" si="288"/>
        <v>45292</v>
      </c>
      <c r="H9238">
        <f t="shared" si="289"/>
        <v>10</v>
      </c>
    </row>
    <row r="9239" spans="1:8" x14ac:dyDescent="0.35">
      <c r="A9239" t="s">
        <v>9245</v>
      </c>
      <c r="B9239">
        <v>4962</v>
      </c>
      <c r="C9239" s="1">
        <v>44359</v>
      </c>
      <c r="D9239" s="1">
        <v>44969</v>
      </c>
      <c r="E9239">
        <v>406.13</v>
      </c>
      <c r="F9239" t="s">
        <v>8</v>
      </c>
      <c r="G9239" s="3">
        <f t="shared" si="288"/>
        <v>44348</v>
      </c>
      <c r="H9239">
        <f t="shared" si="289"/>
        <v>20</v>
      </c>
    </row>
    <row r="9240" spans="1:8" x14ac:dyDescent="0.35">
      <c r="A9240" t="s">
        <v>9246</v>
      </c>
      <c r="B9240">
        <v>9772</v>
      </c>
      <c r="C9240" s="1">
        <v>44746</v>
      </c>
      <c r="D9240" s="1">
        <v>44099</v>
      </c>
      <c r="E9240">
        <v>62.02</v>
      </c>
      <c r="F9240" t="s">
        <v>6</v>
      </c>
      <c r="G9240" s="3">
        <f t="shared" si="288"/>
        <v>44743</v>
      </c>
      <c r="H9240">
        <f t="shared" si="289"/>
        <v>22</v>
      </c>
    </row>
    <row r="9241" spans="1:8" x14ac:dyDescent="0.35">
      <c r="A9241" t="s">
        <v>9247</v>
      </c>
      <c r="B9241">
        <v>6593</v>
      </c>
      <c r="C9241" s="1">
        <v>45459</v>
      </c>
      <c r="D9241" s="1" t="e">
        <v>#N/A</v>
      </c>
      <c r="E9241">
        <v>315.02</v>
      </c>
      <c r="F9241" t="s">
        <v>6</v>
      </c>
      <c r="G9241" s="3">
        <f t="shared" si="288"/>
        <v>45444</v>
      </c>
      <c r="H9241" t="e">
        <f t="shared" si="289"/>
        <v>#VALUE!</v>
      </c>
    </row>
    <row r="9242" spans="1:8" x14ac:dyDescent="0.35">
      <c r="A9242" t="s">
        <v>9248</v>
      </c>
      <c r="B9242">
        <v>8616</v>
      </c>
      <c r="C9242" s="1">
        <v>44971</v>
      </c>
      <c r="D9242" s="1">
        <v>45366</v>
      </c>
      <c r="E9242">
        <v>84.62</v>
      </c>
      <c r="F9242" t="s">
        <v>6</v>
      </c>
      <c r="G9242" s="3">
        <f t="shared" si="288"/>
        <v>44958</v>
      </c>
      <c r="H9242">
        <f t="shared" si="289"/>
        <v>13</v>
      </c>
    </row>
    <row r="9243" spans="1:8" x14ac:dyDescent="0.35">
      <c r="A9243" t="s">
        <v>9249</v>
      </c>
      <c r="B9243">
        <v>9126</v>
      </c>
      <c r="C9243" s="1">
        <v>44529</v>
      </c>
      <c r="D9243" s="1">
        <v>45276</v>
      </c>
      <c r="E9243">
        <v>196.29</v>
      </c>
      <c r="F9243" t="s">
        <v>11</v>
      </c>
      <c r="G9243" s="3">
        <f t="shared" si="288"/>
        <v>44501</v>
      </c>
      <c r="H9243">
        <f t="shared" si="289"/>
        <v>25</v>
      </c>
    </row>
    <row r="9244" spans="1:8" x14ac:dyDescent="0.35">
      <c r="A9244" t="s">
        <v>9250</v>
      </c>
      <c r="B9244">
        <v>9995</v>
      </c>
      <c r="C9244" s="1">
        <v>44580</v>
      </c>
      <c r="D9244" s="1">
        <v>45008</v>
      </c>
      <c r="E9244">
        <v>420.92</v>
      </c>
      <c r="F9244" t="s">
        <v>8</v>
      </c>
      <c r="G9244" s="3">
        <f t="shared" si="288"/>
        <v>44562</v>
      </c>
      <c r="H9244">
        <f t="shared" si="289"/>
        <v>14</v>
      </c>
    </row>
    <row r="9245" spans="1:8" x14ac:dyDescent="0.35">
      <c r="A9245" t="s">
        <v>9251</v>
      </c>
      <c r="B9245">
        <v>7051</v>
      </c>
      <c r="C9245" s="1">
        <v>44573</v>
      </c>
      <c r="D9245" s="1">
        <v>44969</v>
      </c>
      <c r="E9245">
        <v>480.2</v>
      </c>
      <c r="F9245" t="s">
        <v>8</v>
      </c>
      <c r="G9245" s="3">
        <f t="shared" si="288"/>
        <v>44562</v>
      </c>
      <c r="H9245">
        <f t="shared" si="289"/>
        <v>13</v>
      </c>
    </row>
    <row r="9246" spans="1:8" x14ac:dyDescent="0.35">
      <c r="A9246" t="s">
        <v>9252</v>
      </c>
      <c r="B9246">
        <v>1403</v>
      </c>
      <c r="C9246" s="1">
        <v>44495</v>
      </c>
      <c r="D9246" s="1">
        <v>44969</v>
      </c>
      <c r="E9246">
        <v>165.37</v>
      </c>
      <c r="F9246" t="s">
        <v>11</v>
      </c>
      <c r="G9246" s="3">
        <f t="shared" si="288"/>
        <v>44470</v>
      </c>
      <c r="H9246">
        <f t="shared" si="289"/>
        <v>16</v>
      </c>
    </row>
    <row r="9247" spans="1:8" x14ac:dyDescent="0.35">
      <c r="A9247" t="s">
        <v>9253</v>
      </c>
      <c r="B9247">
        <v>5766</v>
      </c>
      <c r="C9247" s="1">
        <v>45135</v>
      </c>
      <c r="D9247" s="1">
        <v>45366</v>
      </c>
      <c r="E9247">
        <v>71.150000000000006</v>
      </c>
      <c r="F9247" t="s">
        <v>6</v>
      </c>
      <c r="G9247" s="3">
        <f t="shared" si="288"/>
        <v>45108</v>
      </c>
      <c r="H9247">
        <f t="shared" si="289"/>
        <v>8</v>
      </c>
    </row>
    <row r="9248" spans="1:8" x14ac:dyDescent="0.35">
      <c r="A9248" t="s">
        <v>9254</v>
      </c>
      <c r="B9248">
        <v>2791</v>
      </c>
      <c r="C9248" s="1">
        <v>44506</v>
      </c>
      <c r="D9248" s="1">
        <v>44012</v>
      </c>
      <c r="E9248">
        <v>447.05</v>
      </c>
      <c r="F9248" t="s">
        <v>6</v>
      </c>
      <c r="G9248" s="3">
        <f t="shared" si="288"/>
        <v>44501</v>
      </c>
      <c r="H9248">
        <f t="shared" si="289"/>
        <v>16</v>
      </c>
    </row>
    <row r="9249" spans="1:8" x14ac:dyDescent="0.35">
      <c r="A9249" t="s">
        <v>9255</v>
      </c>
      <c r="B9249">
        <v>6401</v>
      </c>
      <c r="C9249" s="1">
        <v>45169</v>
      </c>
      <c r="D9249" s="1">
        <v>45366</v>
      </c>
      <c r="E9249">
        <v>246.59</v>
      </c>
      <c r="F9249" t="s">
        <v>8</v>
      </c>
      <c r="G9249" s="3">
        <f t="shared" si="288"/>
        <v>45139</v>
      </c>
      <c r="H9249">
        <f t="shared" si="289"/>
        <v>7</v>
      </c>
    </row>
    <row r="9250" spans="1:8" x14ac:dyDescent="0.35">
      <c r="A9250" t="s">
        <v>9256</v>
      </c>
      <c r="B9250">
        <v>4087</v>
      </c>
      <c r="C9250" s="1">
        <v>44969</v>
      </c>
      <c r="D9250" s="1">
        <v>45008</v>
      </c>
      <c r="E9250">
        <v>290.11</v>
      </c>
      <c r="F9250" t="s">
        <v>11</v>
      </c>
      <c r="G9250" s="3">
        <f t="shared" si="288"/>
        <v>44958</v>
      </c>
      <c r="H9250">
        <f t="shared" si="289"/>
        <v>1</v>
      </c>
    </row>
    <row r="9251" spans="1:8" x14ac:dyDescent="0.35">
      <c r="A9251" s="2" t="s">
        <v>9257</v>
      </c>
      <c r="B9251">
        <v>6775</v>
      </c>
      <c r="C9251" s="1">
        <v>45521</v>
      </c>
      <c r="D9251" s="1" t="e">
        <v>#N/A</v>
      </c>
      <c r="E9251">
        <v>435.03</v>
      </c>
      <c r="F9251" t="s">
        <v>6</v>
      </c>
      <c r="G9251" s="3">
        <f t="shared" si="288"/>
        <v>45505</v>
      </c>
      <c r="H9251" t="e">
        <f t="shared" si="289"/>
        <v>#VALUE!</v>
      </c>
    </row>
    <row r="9252" spans="1:8" x14ac:dyDescent="0.35">
      <c r="A9252" t="s">
        <v>9258</v>
      </c>
      <c r="B9252">
        <v>2520</v>
      </c>
      <c r="C9252" s="1">
        <v>44539</v>
      </c>
      <c r="D9252" s="1">
        <v>45008</v>
      </c>
      <c r="E9252">
        <v>271.85000000000002</v>
      </c>
      <c r="F9252" t="s">
        <v>6</v>
      </c>
      <c r="G9252" s="3">
        <f t="shared" si="288"/>
        <v>44531</v>
      </c>
      <c r="H9252">
        <f t="shared" si="289"/>
        <v>16</v>
      </c>
    </row>
    <row r="9253" spans="1:8" x14ac:dyDescent="0.35">
      <c r="A9253" t="s">
        <v>9259</v>
      </c>
      <c r="B9253">
        <v>2315</v>
      </c>
      <c r="C9253" s="1">
        <v>43943</v>
      </c>
      <c r="D9253" s="1">
        <v>44459</v>
      </c>
      <c r="E9253">
        <v>327.66000000000003</v>
      </c>
      <c r="F9253" t="s">
        <v>6</v>
      </c>
      <c r="G9253" s="3">
        <f t="shared" si="288"/>
        <v>43922</v>
      </c>
      <c r="H9253">
        <f t="shared" si="289"/>
        <v>17</v>
      </c>
    </row>
    <row r="9254" spans="1:8" x14ac:dyDescent="0.35">
      <c r="A9254" t="s">
        <v>9260</v>
      </c>
      <c r="B9254">
        <v>9611</v>
      </c>
      <c r="C9254" s="1">
        <v>45533</v>
      </c>
      <c r="D9254" s="1">
        <v>44012</v>
      </c>
      <c r="E9254">
        <v>219.98</v>
      </c>
      <c r="F9254" t="s">
        <v>11</v>
      </c>
      <c r="G9254" s="3">
        <f t="shared" si="288"/>
        <v>45505</v>
      </c>
      <c r="H9254">
        <f t="shared" si="289"/>
        <v>51</v>
      </c>
    </row>
    <row r="9255" spans="1:8" x14ac:dyDescent="0.35">
      <c r="A9255" t="s">
        <v>9261</v>
      </c>
      <c r="B9255">
        <v>6915</v>
      </c>
      <c r="C9255" s="1">
        <v>45140</v>
      </c>
      <c r="D9255" s="1" t="e">
        <v>#N/A</v>
      </c>
      <c r="E9255">
        <v>389.2</v>
      </c>
      <c r="F9255" t="s">
        <v>11</v>
      </c>
      <c r="G9255" s="3">
        <f t="shared" si="288"/>
        <v>45139</v>
      </c>
      <c r="H9255" t="e">
        <f t="shared" si="289"/>
        <v>#VALUE!</v>
      </c>
    </row>
    <row r="9256" spans="1:8" x14ac:dyDescent="0.35">
      <c r="A9256" t="s">
        <v>9262</v>
      </c>
      <c r="B9256">
        <v>4008</v>
      </c>
      <c r="C9256" s="1">
        <v>45279</v>
      </c>
      <c r="D9256" s="1">
        <v>44459</v>
      </c>
      <c r="E9256">
        <v>138.33000000000001</v>
      </c>
      <c r="F9256" t="s">
        <v>8</v>
      </c>
      <c r="G9256" s="3">
        <f t="shared" si="288"/>
        <v>45261</v>
      </c>
      <c r="H9256">
        <f t="shared" si="289"/>
        <v>27</v>
      </c>
    </row>
    <row r="9257" spans="1:8" x14ac:dyDescent="0.35">
      <c r="A9257" t="s">
        <v>9263</v>
      </c>
      <c r="B9257">
        <v>3964</v>
      </c>
      <c r="C9257" s="1">
        <v>44671</v>
      </c>
      <c r="D9257" s="1">
        <v>45008</v>
      </c>
      <c r="E9257">
        <v>266.2</v>
      </c>
      <c r="F9257" t="s">
        <v>6</v>
      </c>
      <c r="G9257" s="3">
        <f t="shared" si="288"/>
        <v>44652</v>
      </c>
      <c r="H9257">
        <f t="shared" si="289"/>
        <v>11</v>
      </c>
    </row>
    <row r="9258" spans="1:8" x14ac:dyDescent="0.35">
      <c r="A9258" t="s">
        <v>9264</v>
      </c>
      <c r="B9258">
        <v>9049</v>
      </c>
      <c r="C9258" s="1">
        <v>44595</v>
      </c>
      <c r="D9258" s="1">
        <v>43908</v>
      </c>
      <c r="E9258">
        <v>181.29</v>
      </c>
      <c r="F9258" t="s">
        <v>6</v>
      </c>
      <c r="G9258" s="3">
        <f t="shared" si="288"/>
        <v>44593</v>
      </c>
      <c r="H9258">
        <f t="shared" si="289"/>
        <v>23</v>
      </c>
    </row>
    <row r="9259" spans="1:8" x14ac:dyDescent="0.35">
      <c r="A9259" t="s">
        <v>9265</v>
      </c>
      <c r="B9259">
        <v>1815</v>
      </c>
      <c r="C9259" s="1">
        <v>44474</v>
      </c>
      <c r="D9259" s="1">
        <v>44969</v>
      </c>
      <c r="E9259">
        <v>316.97000000000003</v>
      </c>
      <c r="F9259" t="s">
        <v>8</v>
      </c>
      <c r="G9259" s="3">
        <f t="shared" si="288"/>
        <v>44470</v>
      </c>
      <c r="H9259">
        <f t="shared" si="289"/>
        <v>17</v>
      </c>
    </row>
    <row r="9260" spans="1:8" x14ac:dyDescent="0.35">
      <c r="A9260" t="s">
        <v>9266</v>
      </c>
      <c r="B9260">
        <v>1272</v>
      </c>
      <c r="C9260" s="1">
        <v>45321</v>
      </c>
      <c r="D9260" s="1">
        <v>44814</v>
      </c>
      <c r="E9260">
        <v>389.23</v>
      </c>
      <c r="F9260" t="s">
        <v>8</v>
      </c>
      <c r="G9260" s="3">
        <f t="shared" si="288"/>
        <v>45292</v>
      </c>
      <c r="H9260">
        <f t="shared" si="289"/>
        <v>17</v>
      </c>
    </row>
    <row r="9261" spans="1:8" x14ac:dyDescent="0.35">
      <c r="A9261" t="s">
        <v>9267</v>
      </c>
      <c r="B9261">
        <v>4214</v>
      </c>
      <c r="C9261" s="1">
        <v>45010</v>
      </c>
      <c r="D9261" s="1" t="e">
        <v>#N/A</v>
      </c>
      <c r="E9261">
        <v>18.829999999999998</v>
      </c>
      <c r="F9261" t="s">
        <v>11</v>
      </c>
      <c r="G9261" s="3">
        <f t="shared" si="288"/>
        <v>44986</v>
      </c>
      <c r="H9261" t="e">
        <f t="shared" si="289"/>
        <v>#VALUE!</v>
      </c>
    </row>
    <row r="9262" spans="1:8" x14ac:dyDescent="0.35">
      <c r="A9262" t="s">
        <v>9268</v>
      </c>
      <c r="B9262">
        <v>3456</v>
      </c>
      <c r="C9262" s="1">
        <v>45487</v>
      </c>
      <c r="D9262" s="1">
        <v>43993</v>
      </c>
      <c r="E9262">
        <v>176.55</v>
      </c>
      <c r="F9262" t="s">
        <v>11</v>
      </c>
      <c r="G9262" s="3">
        <f t="shared" si="288"/>
        <v>45474</v>
      </c>
      <c r="H9262">
        <f t="shared" si="289"/>
        <v>50</v>
      </c>
    </row>
    <row r="9263" spans="1:8" x14ac:dyDescent="0.35">
      <c r="A9263" t="s">
        <v>9269</v>
      </c>
      <c r="B9263">
        <v>2045</v>
      </c>
      <c r="C9263" s="1">
        <v>45425</v>
      </c>
      <c r="D9263" s="1">
        <v>44814</v>
      </c>
      <c r="E9263">
        <v>325.44</v>
      </c>
      <c r="F9263" t="s">
        <v>6</v>
      </c>
      <c r="G9263" s="3">
        <f t="shared" si="288"/>
        <v>45413</v>
      </c>
      <c r="H9263">
        <f t="shared" si="289"/>
        <v>20</v>
      </c>
    </row>
    <row r="9264" spans="1:8" x14ac:dyDescent="0.35">
      <c r="A9264" t="s">
        <v>9270</v>
      </c>
      <c r="B9264">
        <v>1591</v>
      </c>
      <c r="C9264" s="1">
        <v>44864</v>
      </c>
      <c r="D9264" s="1">
        <v>43993</v>
      </c>
      <c r="E9264">
        <v>251.77</v>
      </c>
      <c r="F9264" t="s">
        <v>11</v>
      </c>
      <c r="G9264" s="3">
        <f t="shared" si="288"/>
        <v>44835</v>
      </c>
      <c r="H9264">
        <f t="shared" si="289"/>
        <v>29</v>
      </c>
    </row>
    <row r="9265" spans="1:8" x14ac:dyDescent="0.35">
      <c r="A9265" t="s">
        <v>9271</v>
      </c>
      <c r="B9265">
        <v>1376</v>
      </c>
      <c r="C9265" s="1">
        <v>44348</v>
      </c>
      <c r="D9265" s="1">
        <v>43908</v>
      </c>
      <c r="E9265">
        <v>206.74</v>
      </c>
      <c r="F9265" t="s">
        <v>8</v>
      </c>
      <c r="G9265" s="3">
        <f t="shared" si="288"/>
        <v>44348</v>
      </c>
      <c r="H9265">
        <f t="shared" si="289"/>
        <v>15</v>
      </c>
    </row>
    <row r="9266" spans="1:8" x14ac:dyDescent="0.35">
      <c r="A9266" t="s">
        <v>9272</v>
      </c>
      <c r="B9266">
        <v>6646</v>
      </c>
      <c r="C9266" s="1">
        <v>44919</v>
      </c>
      <c r="D9266" s="1">
        <v>44661</v>
      </c>
      <c r="E9266">
        <v>83.13</v>
      </c>
      <c r="F9266" t="s">
        <v>11</v>
      </c>
      <c r="G9266" s="3">
        <f t="shared" si="288"/>
        <v>44896</v>
      </c>
      <c r="H9266">
        <f t="shared" si="289"/>
        <v>9</v>
      </c>
    </row>
    <row r="9267" spans="1:8" x14ac:dyDescent="0.35">
      <c r="A9267" t="s">
        <v>9273</v>
      </c>
      <c r="B9267">
        <v>3655</v>
      </c>
      <c r="C9267" s="1">
        <v>44513</v>
      </c>
      <c r="D9267" s="1">
        <v>43993</v>
      </c>
      <c r="E9267">
        <v>121.26</v>
      </c>
      <c r="F9267" t="s">
        <v>11</v>
      </c>
      <c r="G9267" s="3">
        <f t="shared" si="288"/>
        <v>44501</v>
      </c>
      <c r="H9267">
        <f t="shared" si="289"/>
        <v>17</v>
      </c>
    </row>
    <row r="9268" spans="1:8" x14ac:dyDescent="0.35">
      <c r="A9268" t="s">
        <v>9274</v>
      </c>
      <c r="B9268">
        <v>7685</v>
      </c>
      <c r="C9268" s="1">
        <v>43879</v>
      </c>
      <c r="D9268" s="1">
        <v>45008</v>
      </c>
      <c r="E9268">
        <v>306.32</v>
      </c>
      <c r="F9268" t="s">
        <v>11</v>
      </c>
      <c r="G9268" s="3">
        <f t="shared" si="288"/>
        <v>43862</v>
      </c>
      <c r="H9268">
        <f t="shared" si="289"/>
        <v>38</v>
      </c>
    </row>
    <row r="9269" spans="1:8" x14ac:dyDescent="0.35">
      <c r="A9269" t="s">
        <v>9275</v>
      </c>
      <c r="B9269">
        <v>1256</v>
      </c>
      <c r="C9269" s="1">
        <v>44892</v>
      </c>
      <c r="D9269" s="1">
        <v>44099</v>
      </c>
      <c r="E9269">
        <v>198.38</v>
      </c>
      <c r="F9269" t="s">
        <v>11</v>
      </c>
      <c r="G9269" s="3">
        <f t="shared" si="288"/>
        <v>44866</v>
      </c>
      <c r="H9269">
        <f t="shared" si="289"/>
        <v>26</v>
      </c>
    </row>
    <row r="9270" spans="1:8" x14ac:dyDescent="0.35">
      <c r="A9270" t="s">
        <v>9276</v>
      </c>
      <c r="B9270">
        <v>1223</v>
      </c>
      <c r="C9270" s="1">
        <v>45090</v>
      </c>
      <c r="D9270" s="1">
        <v>44198</v>
      </c>
      <c r="E9270">
        <v>393.4</v>
      </c>
      <c r="F9270" t="s">
        <v>6</v>
      </c>
      <c r="G9270" s="3">
        <f t="shared" si="288"/>
        <v>45078</v>
      </c>
      <c r="H9270">
        <f t="shared" si="289"/>
        <v>30</v>
      </c>
    </row>
    <row r="9271" spans="1:8" x14ac:dyDescent="0.35">
      <c r="A9271" t="s">
        <v>9277</v>
      </c>
      <c r="B9271">
        <v>4204</v>
      </c>
      <c r="C9271" s="1">
        <v>44301</v>
      </c>
      <c r="D9271" s="1">
        <v>45008</v>
      </c>
      <c r="E9271">
        <v>19.71</v>
      </c>
      <c r="F9271" t="s">
        <v>11</v>
      </c>
      <c r="G9271" s="3">
        <f t="shared" si="288"/>
        <v>44287</v>
      </c>
      <c r="H9271">
        <f t="shared" si="289"/>
        <v>24</v>
      </c>
    </row>
    <row r="9272" spans="1:8" x14ac:dyDescent="0.35">
      <c r="A9272" t="s">
        <v>9278</v>
      </c>
      <c r="B9272">
        <v>5287</v>
      </c>
      <c r="C9272" s="1">
        <v>44367</v>
      </c>
      <c r="D9272" s="1">
        <v>43993</v>
      </c>
      <c r="E9272">
        <v>394.89</v>
      </c>
      <c r="F9272" t="s">
        <v>6</v>
      </c>
      <c r="G9272" s="3">
        <f t="shared" si="288"/>
        <v>44348</v>
      </c>
      <c r="H9272">
        <f t="shared" si="289"/>
        <v>12</v>
      </c>
    </row>
    <row r="9273" spans="1:8" x14ac:dyDescent="0.35">
      <c r="A9273" t="s">
        <v>9279</v>
      </c>
      <c r="B9273">
        <v>7938</v>
      </c>
      <c r="C9273" s="1">
        <v>44229</v>
      </c>
      <c r="D9273" s="1">
        <v>45008</v>
      </c>
      <c r="E9273">
        <v>78.06</v>
      </c>
      <c r="F9273" t="s">
        <v>8</v>
      </c>
      <c r="G9273" s="3">
        <f t="shared" si="288"/>
        <v>44228</v>
      </c>
      <c r="H9273">
        <f t="shared" si="289"/>
        <v>26</v>
      </c>
    </row>
    <row r="9274" spans="1:8" x14ac:dyDescent="0.35">
      <c r="A9274" t="s">
        <v>9280</v>
      </c>
      <c r="B9274">
        <v>8392</v>
      </c>
      <c r="C9274" s="1">
        <v>45675</v>
      </c>
      <c r="D9274" s="1" t="e">
        <v>#N/A</v>
      </c>
      <c r="E9274">
        <v>188.11</v>
      </c>
      <c r="F9274" t="s">
        <v>6</v>
      </c>
      <c r="G9274" s="3">
        <f t="shared" si="288"/>
        <v>45658</v>
      </c>
      <c r="H9274" t="e">
        <f t="shared" si="289"/>
        <v>#VALUE!</v>
      </c>
    </row>
    <row r="9275" spans="1:8" x14ac:dyDescent="0.35">
      <c r="A9275" t="s">
        <v>9281</v>
      </c>
      <c r="B9275">
        <v>5723</v>
      </c>
      <c r="C9275" s="1">
        <v>44464</v>
      </c>
      <c r="D9275" s="1" t="e">
        <v>#N/A</v>
      </c>
      <c r="E9275">
        <v>497.13</v>
      </c>
      <c r="F9275" t="s">
        <v>8</v>
      </c>
      <c r="G9275" s="3">
        <f t="shared" si="288"/>
        <v>44440</v>
      </c>
      <c r="H9275" t="e">
        <f t="shared" si="289"/>
        <v>#VALUE!</v>
      </c>
    </row>
    <row r="9276" spans="1:8" x14ac:dyDescent="0.35">
      <c r="A9276" t="s">
        <v>9282</v>
      </c>
      <c r="B9276">
        <v>6351</v>
      </c>
      <c r="C9276" s="1">
        <v>44812</v>
      </c>
      <c r="D9276" s="1">
        <v>45366</v>
      </c>
      <c r="E9276">
        <v>252.46</v>
      </c>
      <c r="F9276" t="s">
        <v>8</v>
      </c>
      <c r="G9276" s="3">
        <f t="shared" si="288"/>
        <v>44805</v>
      </c>
      <c r="H9276">
        <f t="shared" si="289"/>
        <v>18</v>
      </c>
    </row>
    <row r="9277" spans="1:8" x14ac:dyDescent="0.35">
      <c r="A9277" t="s">
        <v>9283</v>
      </c>
      <c r="B9277">
        <v>2507</v>
      </c>
      <c r="C9277" s="1">
        <v>45686</v>
      </c>
      <c r="D9277" s="1" t="e">
        <v>#N/A</v>
      </c>
      <c r="E9277">
        <v>405.31</v>
      </c>
      <c r="F9277" t="s">
        <v>6</v>
      </c>
      <c r="G9277" s="3">
        <f t="shared" si="288"/>
        <v>45658</v>
      </c>
      <c r="H9277" t="e">
        <f t="shared" si="289"/>
        <v>#VALUE!</v>
      </c>
    </row>
    <row r="9278" spans="1:8" x14ac:dyDescent="0.35">
      <c r="A9278" t="s">
        <v>9284</v>
      </c>
      <c r="B9278">
        <v>5998</v>
      </c>
      <c r="C9278" s="1">
        <v>45601</v>
      </c>
      <c r="D9278" s="1">
        <v>43993</v>
      </c>
      <c r="E9278">
        <v>201.6</v>
      </c>
      <c r="F9278" t="s">
        <v>8</v>
      </c>
      <c r="G9278" s="3">
        <f t="shared" si="288"/>
        <v>45597</v>
      </c>
      <c r="H9278">
        <f t="shared" si="289"/>
        <v>54</v>
      </c>
    </row>
    <row r="9279" spans="1:8" x14ac:dyDescent="0.35">
      <c r="A9279" t="s">
        <v>9285</v>
      </c>
      <c r="B9279">
        <v>7020</v>
      </c>
      <c r="C9279" s="1">
        <v>44026</v>
      </c>
      <c r="D9279" s="1">
        <v>45366</v>
      </c>
      <c r="E9279">
        <v>451.63</v>
      </c>
      <c r="F9279" t="s">
        <v>8</v>
      </c>
      <c r="G9279" s="3">
        <f t="shared" si="288"/>
        <v>44013</v>
      </c>
      <c r="H9279">
        <f t="shared" si="289"/>
        <v>45</v>
      </c>
    </row>
    <row r="9280" spans="1:8" x14ac:dyDescent="0.35">
      <c r="A9280" t="s">
        <v>9286</v>
      </c>
      <c r="B9280">
        <v>9127</v>
      </c>
      <c r="C9280" s="1">
        <v>44328</v>
      </c>
      <c r="D9280" s="1">
        <v>45339</v>
      </c>
      <c r="E9280">
        <v>135.30000000000001</v>
      </c>
      <c r="F9280" t="s">
        <v>8</v>
      </c>
      <c r="G9280" s="3">
        <f t="shared" si="288"/>
        <v>44317</v>
      </c>
      <c r="H9280">
        <f t="shared" si="289"/>
        <v>34</v>
      </c>
    </row>
    <row r="9281" spans="1:8" x14ac:dyDescent="0.35">
      <c r="A9281" t="s">
        <v>9287</v>
      </c>
      <c r="B9281">
        <v>7232</v>
      </c>
      <c r="C9281" s="1">
        <v>44419</v>
      </c>
      <c r="D9281" s="1">
        <v>45008</v>
      </c>
      <c r="E9281">
        <v>275.95</v>
      </c>
      <c r="F9281" t="s">
        <v>6</v>
      </c>
      <c r="G9281" s="3">
        <f t="shared" si="288"/>
        <v>44409</v>
      </c>
      <c r="H9281">
        <f t="shared" si="289"/>
        <v>20</v>
      </c>
    </row>
    <row r="9282" spans="1:8" x14ac:dyDescent="0.35">
      <c r="A9282" t="s">
        <v>9288</v>
      </c>
      <c r="B9282">
        <v>4412</v>
      </c>
      <c r="C9282" s="1">
        <v>44964</v>
      </c>
      <c r="D9282" s="1">
        <v>44012</v>
      </c>
      <c r="E9282">
        <v>187.32</v>
      </c>
      <c r="F9282" t="s">
        <v>6</v>
      </c>
      <c r="G9282" s="3">
        <f t="shared" si="288"/>
        <v>44958</v>
      </c>
      <c r="H9282">
        <f t="shared" si="289"/>
        <v>32</v>
      </c>
    </row>
    <row r="9283" spans="1:8" x14ac:dyDescent="0.35">
      <c r="A9283" t="s">
        <v>9289</v>
      </c>
      <c r="B9283">
        <v>5147</v>
      </c>
      <c r="C9283" s="1">
        <v>45671</v>
      </c>
      <c r="D9283" s="1">
        <v>44198</v>
      </c>
      <c r="E9283">
        <v>470.47</v>
      </c>
      <c r="F9283" t="s">
        <v>11</v>
      </c>
      <c r="G9283" s="3">
        <f t="shared" ref="G9283:G9346" si="290">DATE(YEAR(C9283),MONTH(C9283),1)</f>
        <v>45658</v>
      </c>
      <c r="H9283">
        <f t="shared" ref="H9283:H9346" si="291">ABS(IF(ISNUMBER(D9283),ROUND((D9283-C9283)/30,0),"AA"))</f>
        <v>49</v>
      </c>
    </row>
    <row r="9284" spans="1:8" x14ac:dyDescent="0.35">
      <c r="A9284" t="s">
        <v>9290</v>
      </c>
      <c r="B9284">
        <v>5167</v>
      </c>
      <c r="C9284" s="1">
        <v>45528</v>
      </c>
      <c r="D9284" s="1">
        <v>45008</v>
      </c>
      <c r="E9284">
        <v>171.85</v>
      </c>
      <c r="F9284" t="s">
        <v>11</v>
      </c>
      <c r="G9284" s="3">
        <f t="shared" si="290"/>
        <v>45505</v>
      </c>
      <c r="H9284">
        <f t="shared" si="291"/>
        <v>17</v>
      </c>
    </row>
    <row r="9285" spans="1:8" x14ac:dyDescent="0.35">
      <c r="A9285" t="s">
        <v>9291</v>
      </c>
      <c r="B9285">
        <v>5598</v>
      </c>
      <c r="C9285" s="1">
        <v>44885</v>
      </c>
      <c r="D9285" s="1">
        <v>44012</v>
      </c>
      <c r="E9285">
        <v>196.6</v>
      </c>
      <c r="F9285" t="s">
        <v>6</v>
      </c>
      <c r="G9285" s="3">
        <f t="shared" si="290"/>
        <v>44866</v>
      </c>
      <c r="H9285">
        <f t="shared" si="291"/>
        <v>29</v>
      </c>
    </row>
    <row r="9286" spans="1:8" x14ac:dyDescent="0.35">
      <c r="A9286" t="s">
        <v>9292</v>
      </c>
      <c r="B9286">
        <v>9994</v>
      </c>
      <c r="C9286" s="1">
        <v>44177</v>
      </c>
      <c r="D9286" s="1">
        <v>44459</v>
      </c>
      <c r="E9286">
        <v>487.84</v>
      </c>
      <c r="F9286" t="s">
        <v>8</v>
      </c>
      <c r="G9286" s="3">
        <f t="shared" si="290"/>
        <v>44166</v>
      </c>
      <c r="H9286">
        <f t="shared" si="291"/>
        <v>9</v>
      </c>
    </row>
    <row r="9287" spans="1:8" x14ac:dyDescent="0.35">
      <c r="A9287" t="s">
        <v>9293</v>
      </c>
      <c r="B9287">
        <v>7862</v>
      </c>
      <c r="C9287" s="1">
        <v>44698</v>
      </c>
      <c r="D9287" s="1">
        <v>45366</v>
      </c>
      <c r="E9287">
        <v>183.43</v>
      </c>
      <c r="F9287" t="s">
        <v>8</v>
      </c>
      <c r="G9287" s="3">
        <f t="shared" si="290"/>
        <v>44682</v>
      </c>
      <c r="H9287">
        <f t="shared" si="291"/>
        <v>22</v>
      </c>
    </row>
    <row r="9288" spans="1:8" x14ac:dyDescent="0.35">
      <c r="A9288" t="s">
        <v>9294</v>
      </c>
      <c r="B9288">
        <v>4254</v>
      </c>
      <c r="C9288" s="1">
        <v>43926</v>
      </c>
      <c r="D9288" s="1">
        <v>45339</v>
      </c>
      <c r="E9288">
        <v>336.47</v>
      </c>
      <c r="F9288" t="s">
        <v>6</v>
      </c>
      <c r="G9288" s="3">
        <f t="shared" si="290"/>
        <v>43922</v>
      </c>
      <c r="H9288">
        <f t="shared" si="291"/>
        <v>47</v>
      </c>
    </row>
    <row r="9289" spans="1:8" x14ac:dyDescent="0.35">
      <c r="A9289" t="s">
        <v>9295</v>
      </c>
      <c r="B9289">
        <v>9301</v>
      </c>
      <c r="C9289" s="1">
        <v>44821</v>
      </c>
      <c r="D9289" s="1">
        <v>44969</v>
      </c>
      <c r="E9289">
        <v>107.17</v>
      </c>
      <c r="F9289" t="s">
        <v>6</v>
      </c>
      <c r="G9289" s="3">
        <f t="shared" si="290"/>
        <v>44805</v>
      </c>
      <c r="H9289">
        <f t="shared" si="291"/>
        <v>5</v>
      </c>
    </row>
    <row r="9290" spans="1:8" x14ac:dyDescent="0.35">
      <c r="A9290" t="s">
        <v>9296</v>
      </c>
      <c r="B9290">
        <v>4746</v>
      </c>
      <c r="C9290" s="1">
        <v>45122</v>
      </c>
      <c r="D9290" s="1">
        <v>44969</v>
      </c>
      <c r="E9290">
        <v>334.06</v>
      </c>
      <c r="F9290" t="s">
        <v>6</v>
      </c>
      <c r="G9290" s="3">
        <f t="shared" si="290"/>
        <v>45108</v>
      </c>
      <c r="H9290">
        <f t="shared" si="291"/>
        <v>5</v>
      </c>
    </row>
    <row r="9291" spans="1:8" x14ac:dyDescent="0.35">
      <c r="A9291" t="s">
        <v>9297</v>
      </c>
      <c r="B9291">
        <v>9962</v>
      </c>
      <c r="C9291" s="1">
        <v>45511</v>
      </c>
      <c r="D9291" s="1">
        <v>44969</v>
      </c>
      <c r="E9291">
        <v>472.9</v>
      </c>
      <c r="F9291" t="s">
        <v>8</v>
      </c>
      <c r="G9291" s="3">
        <f t="shared" si="290"/>
        <v>45505</v>
      </c>
      <c r="H9291">
        <f t="shared" si="291"/>
        <v>18</v>
      </c>
    </row>
    <row r="9292" spans="1:8" x14ac:dyDescent="0.35">
      <c r="A9292" t="s">
        <v>9298</v>
      </c>
      <c r="B9292">
        <v>3621</v>
      </c>
      <c r="C9292" s="1">
        <v>44167</v>
      </c>
      <c r="D9292" s="1">
        <v>43993</v>
      </c>
      <c r="E9292">
        <v>428.79</v>
      </c>
      <c r="F9292" t="s">
        <v>6</v>
      </c>
      <c r="G9292" s="3">
        <f t="shared" si="290"/>
        <v>44166</v>
      </c>
      <c r="H9292">
        <f t="shared" si="291"/>
        <v>6</v>
      </c>
    </row>
    <row r="9293" spans="1:8" x14ac:dyDescent="0.35">
      <c r="A9293" t="s">
        <v>9299</v>
      </c>
      <c r="B9293">
        <v>4536</v>
      </c>
      <c r="C9293" s="1">
        <v>45104</v>
      </c>
      <c r="D9293" s="1">
        <v>43993</v>
      </c>
      <c r="E9293">
        <v>222.75</v>
      </c>
      <c r="F9293" t="s">
        <v>6</v>
      </c>
      <c r="G9293" s="3">
        <f t="shared" si="290"/>
        <v>45078</v>
      </c>
      <c r="H9293">
        <f t="shared" si="291"/>
        <v>37</v>
      </c>
    </row>
    <row r="9294" spans="1:8" x14ac:dyDescent="0.35">
      <c r="A9294" t="s">
        <v>9300</v>
      </c>
      <c r="B9294">
        <v>5910</v>
      </c>
      <c r="C9294" s="1">
        <v>44931</v>
      </c>
      <c r="D9294" s="1">
        <v>44969</v>
      </c>
      <c r="E9294">
        <v>263.62</v>
      </c>
      <c r="F9294" t="s">
        <v>11</v>
      </c>
      <c r="G9294" s="3">
        <f t="shared" si="290"/>
        <v>44927</v>
      </c>
      <c r="H9294">
        <f t="shared" si="291"/>
        <v>1</v>
      </c>
    </row>
    <row r="9295" spans="1:8" x14ac:dyDescent="0.35">
      <c r="A9295" t="s">
        <v>9301</v>
      </c>
      <c r="B9295">
        <v>3527</v>
      </c>
      <c r="C9295" s="1">
        <v>45623</v>
      </c>
      <c r="D9295" s="1">
        <v>44969</v>
      </c>
      <c r="E9295">
        <v>24.36</v>
      </c>
      <c r="F9295" t="s">
        <v>8</v>
      </c>
      <c r="G9295" s="3">
        <f t="shared" si="290"/>
        <v>45597</v>
      </c>
      <c r="H9295">
        <f t="shared" si="291"/>
        <v>22</v>
      </c>
    </row>
    <row r="9296" spans="1:8" x14ac:dyDescent="0.35">
      <c r="A9296" t="s">
        <v>9302</v>
      </c>
      <c r="B9296">
        <v>8548</v>
      </c>
      <c r="C9296" s="1">
        <v>44145</v>
      </c>
      <c r="D9296" s="1">
        <v>44198</v>
      </c>
      <c r="E9296">
        <v>241.65</v>
      </c>
      <c r="F9296" t="s">
        <v>8</v>
      </c>
      <c r="G9296" s="3">
        <f t="shared" si="290"/>
        <v>44136</v>
      </c>
      <c r="H9296">
        <f t="shared" si="291"/>
        <v>2</v>
      </c>
    </row>
    <row r="9297" spans="1:8" x14ac:dyDescent="0.35">
      <c r="A9297" t="s">
        <v>9303</v>
      </c>
      <c r="B9297">
        <v>8716</v>
      </c>
      <c r="C9297" s="1">
        <v>45621</v>
      </c>
      <c r="D9297" s="1">
        <v>44099</v>
      </c>
      <c r="E9297">
        <v>12.24</v>
      </c>
      <c r="F9297" t="s">
        <v>8</v>
      </c>
      <c r="G9297" s="3">
        <f t="shared" si="290"/>
        <v>45597</v>
      </c>
      <c r="H9297">
        <f t="shared" si="291"/>
        <v>51</v>
      </c>
    </row>
    <row r="9298" spans="1:8" x14ac:dyDescent="0.35">
      <c r="A9298" t="s">
        <v>9304</v>
      </c>
      <c r="B9298">
        <v>5763</v>
      </c>
      <c r="C9298" s="1">
        <v>45070</v>
      </c>
      <c r="D9298" s="1">
        <v>44099</v>
      </c>
      <c r="E9298">
        <v>129.41</v>
      </c>
      <c r="F9298" t="s">
        <v>8</v>
      </c>
      <c r="G9298" s="3">
        <f t="shared" si="290"/>
        <v>45047</v>
      </c>
      <c r="H9298">
        <f t="shared" si="291"/>
        <v>32</v>
      </c>
    </row>
    <row r="9299" spans="1:8" x14ac:dyDescent="0.35">
      <c r="A9299" t="s">
        <v>9305</v>
      </c>
      <c r="B9299">
        <v>7693</v>
      </c>
      <c r="C9299" s="1">
        <v>45582</v>
      </c>
      <c r="D9299" s="1">
        <v>44012</v>
      </c>
      <c r="E9299">
        <v>388.01</v>
      </c>
      <c r="F9299" t="s">
        <v>8</v>
      </c>
      <c r="G9299" s="3">
        <f t="shared" si="290"/>
        <v>45566</v>
      </c>
      <c r="H9299">
        <f t="shared" si="291"/>
        <v>52</v>
      </c>
    </row>
    <row r="9300" spans="1:8" x14ac:dyDescent="0.35">
      <c r="A9300" t="s">
        <v>9306</v>
      </c>
      <c r="B9300">
        <v>4578</v>
      </c>
      <c r="C9300" s="1">
        <v>44393</v>
      </c>
      <c r="D9300" s="1">
        <v>44969</v>
      </c>
      <c r="E9300">
        <v>331.87</v>
      </c>
      <c r="F9300" t="s">
        <v>8</v>
      </c>
      <c r="G9300" s="3">
        <f t="shared" si="290"/>
        <v>44378</v>
      </c>
      <c r="H9300">
        <f t="shared" si="291"/>
        <v>19</v>
      </c>
    </row>
    <row r="9301" spans="1:8" x14ac:dyDescent="0.35">
      <c r="A9301" t="s">
        <v>9307</v>
      </c>
      <c r="B9301">
        <v>5125</v>
      </c>
      <c r="C9301" s="1">
        <v>45100</v>
      </c>
      <c r="D9301" s="1" t="e">
        <v>#N/A</v>
      </c>
      <c r="E9301">
        <v>157.38</v>
      </c>
      <c r="F9301" t="s">
        <v>8</v>
      </c>
      <c r="G9301" s="3">
        <f t="shared" si="290"/>
        <v>45078</v>
      </c>
      <c r="H9301" t="e">
        <f t="shared" si="291"/>
        <v>#VALUE!</v>
      </c>
    </row>
    <row r="9302" spans="1:8" x14ac:dyDescent="0.35">
      <c r="A9302" t="s">
        <v>9308</v>
      </c>
      <c r="B9302">
        <v>8055</v>
      </c>
      <c r="C9302" s="1">
        <v>44777</v>
      </c>
      <c r="D9302" s="1">
        <v>44198</v>
      </c>
      <c r="E9302">
        <v>498.44</v>
      </c>
      <c r="F9302" t="s">
        <v>8</v>
      </c>
      <c r="G9302" s="3">
        <f t="shared" si="290"/>
        <v>44774</v>
      </c>
      <c r="H9302">
        <f t="shared" si="291"/>
        <v>19</v>
      </c>
    </row>
    <row r="9303" spans="1:8" x14ac:dyDescent="0.35">
      <c r="A9303" t="s">
        <v>9309</v>
      </c>
      <c r="B9303">
        <v>6524</v>
      </c>
      <c r="C9303" s="1">
        <v>44817</v>
      </c>
      <c r="D9303" s="1">
        <v>43993</v>
      </c>
      <c r="E9303">
        <v>434.6</v>
      </c>
      <c r="F9303" t="s">
        <v>11</v>
      </c>
      <c r="G9303" s="3">
        <f t="shared" si="290"/>
        <v>44805</v>
      </c>
      <c r="H9303">
        <f t="shared" si="291"/>
        <v>27</v>
      </c>
    </row>
    <row r="9304" spans="1:8" x14ac:dyDescent="0.35">
      <c r="A9304" t="s">
        <v>9310</v>
      </c>
      <c r="B9304">
        <v>6833</v>
      </c>
      <c r="C9304" s="1">
        <v>44694</v>
      </c>
      <c r="D9304" s="1">
        <v>44198</v>
      </c>
      <c r="E9304">
        <v>21.65</v>
      </c>
      <c r="F9304" t="s">
        <v>8</v>
      </c>
      <c r="G9304" s="3">
        <f t="shared" si="290"/>
        <v>44682</v>
      </c>
      <c r="H9304">
        <f t="shared" si="291"/>
        <v>17</v>
      </c>
    </row>
    <row r="9305" spans="1:8" x14ac:dyDescent="0.35">
      <c r="A9305" t="s">
        <v>9311</v>
      </c>
      <c r="B9305">
        <v>6006</v>
      </c>
      <c r="C9305" s="1">
        <v>44905</v>
      </c>
      <c r="D9305" s="1">
        <v>43908</v>
      </c>
      <c r="E9305">
        <v>166.37</v>
      </c>
      <c r="F9305" t="s">
        <v>11</v>
      </c>
      <c r="G9305" s="3">
        <f t="shared" si="290"/>
        <v>44896</v>
      </c>
      <c r="H9305">
        <f t="shared" si="291"/>
        <v>33</v>
      </c>
    </row>
    <row r="9306" spans="1:8" x14ac:dyDescent="0.35">
      <c r="A9306" t="s">
        <v>9312</v>
      </c>
      <c r="B9306">
        <v>6917</v>
      </c>
      <c r="C9306" s="1">
        <v>45736</v>
      </c>
      <c r="D9306" s="1">
        <v>43993</v>
      </c>
      <c r="E9306">
        <v>497.32</v>
      </c>
      <c r="F9306" t="s">
        <v>11</v>
      </c>
      <c r="G9306" s="3">
        <f t="shared" si="290"/>
        <v>45717</v>
      </c>
      <c r="H9306">
        <f t="shared" si="291"/>
        <v>58</v>
      </c>
    </row>
    <row r="9307" spans="1:8" x14ac:dyDescent="0.35">
      <c r="A9307" t="s">
        <v>9313</v>
      </c>
      <c r="B9307">
        <v>3865</v>
      </c>
      <c r="C9307" s="1">
        <v>45767</v>
      </c>
      <c r="D9307" s="1">
        <v>43993</v>
      </c>
      <c r="E9307">
        <v>270.69</v>
      </c>
      <c r="F9307" t="s">
        <v>6</v>
      </c>
      <c r="G9307" s="3">
        <f t="shared" si="290"/>
        <v>45748</v>
      </c>
      <c r="H9307">
        <f t="shared" si="291"/>
        <v>59</v>
      </c>
    </row>
    <row r="9308" spans="1:8" x14ac:dyDescent="0.35">
      <c r="A9308" t="s">
        <v>9314</v>
      </c>
      <c r="B9308">
        <v>8593</v>
      </c>
      <c r="C9308" s="1">
        <v>45074</v>
      </c>
      <c r="D9308" s="1">
        <v>44459</v>
      </c>
      <c r="E9308">
        <v>90.94</v>
      </c>
      <c r="F9308" t="s">
        <v>11</v>
      </c>
      <c r="G9308" s="3">
        <f t="shared" si="290"/>
        <v>45047</v>
      </c>
      <c r="H9308">
        <f t="shared" si="291"/>
        <v>21</v>
      </c>
    </row>
    <row r="9309" spans="1:8" x14ac:dyDescent="0.35">
      <c r="A9309" t="s">
        <v>9315</v>
      </c>
      <c r="B9309">
        <v>1837</v>
      </c>
      <c r="C9309" s="1">
        <v>43904</v>
      </c>
      <c r="D9309" s="1">
        <v>44969</v>
      </c>
      <c r="E9309">
        <v>234.36</v>
      </c>
      <c r="F9309" t="s">
        <v>6</v>
      </c>
      <c r="G9309" s="3">
        <f t="shared" si="290"/>
        <v>43891</v>
      </c>
      <c r="H9309">
        <f t="shared" si="291"/>
        <v>36</v>
      </c>
    </row>
    <row r="9310" spans="1:8" x14ac:dyDescent="0.35">
      <c r="A9310" t="s">
        <v>9316</v>
      </c>
      <c r="B9310">
        <v>3821</v>
      </c>
      <c r="C9310" s="1">
        <v>45058</v>
      </c>
      <c r="D9310" s="1">
        <v>44969</v>
      </c>
      <c r="E9310">
        <v>459.71</v>
      </c>
      <c r="F9310" t="s">
        <v>8</v>
      </c>
      <c r="G9310" s="3">
        <f t="shared" si="290"/>
        <v>45047</v>
      </c>
      <c r="H9310">
        <f t="shared" si="291"/>
        <v>3</v>
      </c>
    </row>
    <row r="9311" spans="1:8" x14ac:dyDescent="0.35">
      <c r="A9311" t="s">
        <v>9317</v>
      </c>
      <c r="B9311">
        <v>4213</v>
      </c>
      <c r="C9311" s="1">
        <v>44422</v>
      </c>
      <c r="D9311" s="1" t="e">
        <v>#N/A</v>
      </c>
      <c r="E9311">
        <v>287.89999999999998</v>
      </c>
      <c r="F9311" t="s">
        <v>8</v>
      </c>
      <c r="G9311" s="3">
        <f t="shared" si="290"/>
        <v>44409</v>
      </c>
      <c r="H9311" t="e">
        <f t="shared" si="291"/>
        <v>#VALUE!</v>
      </c>
    </row>
    <row r="9312" spans="1:8" x14ac:dyDescent="0.35">
      <c r="A9312" t="s">
        <v>9318</v>
      </c>
      <c r="B9312">
        <v>8658</v>
      </c>
      <c r="C9312" s="1">
        <v>44991</v>
      </c>
      <c r="D9312" s="1">
        <v>44814</v>
      </c>
      <c r="E9312">
        <v>228.95</v>
      </c>
      <c r="F9312" t="s">
        <v>8</v>
      </c>
      <c r="G9312" s="3">
        <f t="shared" si="290"/>
        <v>44986</v>
      </c>
      <c r="H9312">
        <f t="shared" si="291"/>
        <v>6</v>
      </c>
    </row>
    <row r="9313" spans="1:8" x14ac:dyDescent="0.35">
      <c r="A9313" t="s">
        <v>9319</v>
      </c>
      <c r="B9313">
        <v>9028</v>
      </c>
      <c r="C9313" s="1">
        <v>45352</v>
      </c>
      <c r="D9313" s="1">
        <v>45366</v>
      </c>
      <c r="E9313">
        <v>454.42</v>
      </c>
      <c r="F9313" t="s">
        <v>8</v>
      </c>
      <c r="G9313" s="3">
        <f t="shared" si="290"/>
        <v>45352</v>
      </c>
      <c r="H9313">
        <f t="shared" si="291"/>
        <v>0</v>
      </c>
    </row>
    <row r="9314" spans="1:8" x14ac:dyDescent="0.35">
      <c r="A9314" t="s">
        <v>9320</v>
      </c>
      <c r="B9314">
        <v>6156</v>
      </c>
      <c r="C9314" s="1">
        <v>44543</v>
      </c>
      <c r="D9314" s="1">
        <v>44099</v>
      </c>
      <c r="E9314">
        <v>142.12</v>
      </c>
      <c r="F9314" t="s">
        <v>6</v>
      </c>
      <c r="G9314" s="3">
        <f t="shared" si="290"/>
        <v>44531</v>
      </c>
      <c r="H9314">
        <f t="shared" si="291"/>
        <v>15</v>
      </c>
    </row>
    <row r="9315" spans="1:8" x14ac:dyDescent="0.35">
      <c r="A9315" t="s">
        <v>9321</v>
      </c>
      <c r="B9315">
        <v>1078</v>
      </c>
      <c r="C9315" s="1">
        <v>45140</v>
      </c>
      <c r="D9315" s="1">
        <v>45008</v>
      </c>
      <c r="E9315">
        <v>128.43</v>
      </c>
      <c r="F9315" t="s">
        <v>11</v>
      </c>
      <c r="G9315" s="3">
        <f t="shared" si="290"/>
        <v>45139</v>
      </c>
      <c r="H9315">
        <f t="shared" si="291"/>
        <v>4</v>
      </c>
    </row>
    <row r="9316" spans="1:8" x14ac:dyDescent="0.35">
      <c r="A9316" t="s">
        <v>9322</v>
      </c>
      <c r="B9316">
        <v>2039</v>
      </c>
      <c r="C9316" s="1">
        <v>45613</v>
      </c>
      <c r="D9316" s="1">
        <v>44012</v>
      </c>
      <c r="E9316">
        <v>216.64</v>
      </c>
      <c r="F9316" t="s">
        <v>6</v>
      </c>
      <c r="G9316" s="3">
        <f t="shared" si="290"/>
        <v>45597</v>
      </c>
      <c r="H9316">
        <f t="shared" si="291"/>
        <v>53</v>
      </c>
    </row>
    <row r="9317" spans="1:8" x14ac:dyDescent="0.35">
      <c r="A9317" s="2" t="s">
        <v>9323</v>
      </c>
      <c r="B9317">
        <v>6753</v>
      </c>
      <c r="C9317" s="1">
        <v>44191</v>
      </c>
      <c r="D9317" s="1">
        <v>45008</v>
      </c>
      <c r="E9317">
        <v>63.87</v>
      </c>
      <c r="F9317" t="s">
        <v>11</v>
      </c>
      <c r="G9317" s="3">
        <f t="shared" si="290"/>
        <v>44166</v>
      </c>
      <c r="H9317">
        <f t="shared" si="291"/>
        <v>27</v>
      </c>
    </row>
    <row r="9318" spans="1:8" x14ac:dyDescent="0.35">
      <c r="A9318" t="s">
        <v>9324</v>
      </c>
      <c r="B9318">
        <v>3173</v>
      </c>
      <c r="C9318" s="1">
        <v>44996</v>
      </c>
      <c r="D9318" s="1">
        <v>45339</v>
      </c>
      <c r="E9318">
        <v>347.67</v>
      </c>
      <c r="F9318" t="s">
        <v>8</v>
      </c>
      <c r="G9318" s="3">
        <f t="shared" si="290"/>
        <v>44986</v>
      </c>
      <c r="H9318">
        <f t="shared" si="291"/>
        <v>11</v>
      </c>
    </row>
    <row r="9319" spans="1:8" x14ac:dyDescent="0.35">
      <c r="A9319" t="s">
        <v>9325</v>
      </c>
      <c r="B9319">
        <v>1079</v>
      </c>
      <c r="C9319" s="1">
        <v>43974</v>
      </c>
      <c r="D9319" s="1">
        <v>45366</v>
      </c>
      <c r="E9319">
        <v>156.94999999999999</v>
      </c>
      <c r="F9319" t="s">
        <v>6</v>
      </c>
      <c r="G9319" s="3">
        <f t="shared" si="290"/>
        <v>43952</v>
      </c>
      <c r="H9319">
        <f t="shared" si="291"/>
        <v>46</v>
      </c>
    </row>
    <row r="9320" spans="1:8" x14ac:dyDescent="0.35">
      <c r="A9320" t="s">
        <v>9326</v>
      </c>
      <c r="B9320">
        <v>1379</v>
      </c>
      <c r="C9320" s="1">
        <v>44365</v>
      </c>
      <c r="D9320" s="1">
        <v>44198</v>
      </c>
      <c r="E9320">
        <v>332.39</v>
      </c>
      <c r="F9320" t="s">
        <v>8</v>
      </c>
      <c r="G9320" s="3">
        <f t="shared" si="290"/>
        <v>44348</v>
      </c>
      <c r="H9320">
        <f t="shared" si="291"/>
        <v>6</v>
      </c>
    </row>
    <row r="9321" spans="1:8" x14ac:dyDescent="0.35">
      <c r="A9321" t="s">
        <v>9327</v>
      </c>
      <c r="B9321">
        <v>2543</v>
      </c>
      <c r="C9321" s="1">
        <v>43873</v>
      </c>
      <c r="D9321" s="1">
        <v>44459</v>
      </c>
      <c r="E9321">
        <v>162.71</v>
      </c>
      <c r="F9321" t="s">
        <v>6</v>
      </c>
      <c r="G9321" s="3">
        <f t="shared" si="290"/>
        <v>43862</v>
      </c>
      <c r="H9321">
        <f t="shared" si="291"/>
        <v>20</v>
      </c>
    </row>
    <row r="9322" spans="1:8" x14ac:dyDescent="0.35">
      <c r="A9322" t="s">
        <v>9328</v>
      </c>
      <c r="B9322">
        <v>4718</v>
      </c>
      <c r="C9322" s="1">
        <v>45297</v>
      </c>
      <c r="D9322" s="1">
        <v>44661</v>
      </c>
      <c r="E9322">
        <v>443.51</v>
      </c>
      <c r="F9322" t="s">
        <v>11</v>
      </c>
      <c r="G9322" s="3">
        <f t="shared" si="290"/>
        <v>45292</v>
      </c>
      <c r="H9322">
        <f t="shared" si="291"/>
        <v>21</v>
      </c>
    </row>
    <row r="9323" spans="1:8" x14ac:dyDescent="0.35">
      <c r="A9323" t="s">
        <v>9329</v>
      </c>
      <c r="B9323">
        <v>8602</v>
      </c>
      <c r="C9323" s="1">
        <v>44120</v>
      </c>
      <c r="D9323" s="1">
        <v>44012</v>
      </c>
      <c r="E9323">
        <v>302.35000000000002</v>
      </c>
      <c r="F9323" t="s">
        <v>8</v>
      </c>
      <c r="G9323" s="3">
        <f t="shared" si="290"/>
        <v>44105</v>
      </c>
      <c r="H9323">
        <f t="shared" si="291"/>
        <v>4</v>
      </c>
    </row>
    <row r="9324" spans="1:8" x14ac:dyDescent="0.35">
      <c r="A9324" t="s">
        <v>9330</v>
      </c>
      <c r="B9324">
        <v>4809</v>
      </c>
      <c r="C9324" s="1">
        <v>44284</v>
      </c>
      <c r="D9324" s="1">
        <v>44399</v>
      </c>
      <c r="E9324">
        <v>413.94</v>
      </c>
      <c r="F9324" t="s">
        <v>6</v>
      </c>
      <c r="G9324" s="3">
        <f t="shared" si="290"/>
        <v>44256</v>
      </c>
      <c r="H9324">
        <f t="shared" si="291"/>
        <v>4</v>
      </c>
    </row>
    <row r="9325" spans="1:8" x14ac:dyDescent="0.35">
      <c r="A9325" t="s">
        <v>9331</v>
      </c>
      <c r="B9325">
        <v>6416</v>
      </c>
      <c r="C9325" s="1">
        <v>45047</v>
      </c>
      <c r="D9325" s="1">
        <v>44969</v>
      </c>
      <c r="E9325">
        <v>102.16</v>
      </c>
      <c r="F9325" t="s">
        <v>8</v>
      </c>
      <c r="G9325" s="3">
        <f t="shared" si="290"/>
        <v>45047</v>
      </c>
      <c r="H9325">
        <f t="shared" si="291"/>
        <v>3</v>
      </c>
    </row>
    <row r="9326" spans="1:8" x14ac:dyDescent="0.35">
      <c r="A9326" t="s">
        <v>9332</v>
      </c>
      <c r="B9326">
        <v>2647</v>
      </c>
      <c r="C9326" s="1">
        <v>44186</v>
      </c>
      <c r="D9326" s="1">
        <v>44099</v>
      </c>
      <c r="E9326">
        <v>64.72</v>
      </c>
      <c r="F9326" t="s">
        <v>11</v>
      </c>
      <c r="G9326" s="3">
        <f t="shared" si="290"/>
        <v>44166</v>
      </c>
      <c r="H9326">
        <f t="shared" si="291"/>
        <v>3</v>
      </c>
    </row>
    <row r="9327" spans="1:8" x14ac:dyDescent="0.35">
      <c r="A9327" t="s">
        <v>9333</v>
      </c>
      <c r="B9327">
        <v>6776</v>
      </c>
      <c r="C9327" s="1">
        <v>45526</v>
      </c>
      <c r="D9327" s="1" t="e">
        <v>#N/A</v>
      </c>
      <c r="E9327">
        <v>292.29000000000002</v>
      </c>
      <c r="F9327" t="s">
        <v>6</v>
      </c>
      <c r="G9327" s="3">
        <f t="shared" si="290"/>
        <v>45505</v>
      </c>
      <c r="H9327" t="e">
        <f t="shared" si="291"/>
        <v>#VALUE!</v>
      </c>
    </row>
    <row r="9328" spans="1:8" x14ac:dyDescent="0.35">
      <c r="A9328" t="s">
        <v>9334</v>
      </c>
      <c r="B9328">
        <v>3733</v>
      </c>
      <c r="C9328" s="1">
        <v>45097</v>
      </c>
      <c r="D9328" s="1">
        <v>44969</v>
      </c>
      <c r="E9328">
        <v>206.54</v>
      </c>
      <c r="F9328" t="s">
        <v>11</v>
      </c>
      <c r="G9328" s="3">
        <f t="shared" si="290"/>
        <v>45078</v>
      </c>
      <c r="H9328">
        <f t="shared" si="291"/>
        <v>4</v>
      </c>
    </row>
    <row r="9329" spans="1:8" x14ac:dyDescent="0.35">
      <c r="A9329" t="s">
        <v>9335</v>
      </c>
      <c r="B9329">
        <v>8548</v>
      </c>
      <c r="C9329" s="1">
        <v>44405</v>
      </c>
      <c r="D9329" s="1">
        <v>44198</v>
      </c>
      <c r="E9329">
        <v>410.39</v>
      </c>
      <c r="F9329" t="s">
        <v>11</v>
      </c>
      <c r="G9329" s="3">
        <f t="shared" si="290"/>
        <v>44378</v>
      </c>
      <c r="H9329">
        <f t="shared" si="291"/>
        <v>7</v>
      </c>
    </row>
    <row r="9330" spans="1:8" x14ac:dyDescent="0.35">
      <c r="A9330" t="s">
        <v>9336</v>
      </c>
      <c r="B9330">
        <v>8112</v>
      </c>
      <c r="C9330" s="1">
        <v>45417</v>
      </c>
      <c r="D9330" s="1">
        <v>45366</v>
      </c>
      <c r="E9330">
        <v>421.84</v>
      </c>
      <c r="F9330" t="s">
        <v>6</v>
      </c>
      <c r="G9330" s="3">
        <f t="shared" si="290"/>
        <v>45413</v>
      </c>
      <c r="H9330">
        <f t="shared" si="291"/>
        <v>2</v>
      </c>
    </row>
    <row r="9331" spans="1:8" x14ac:dyDescent="0.35">
      <c r="A9331" t="s">
        <v>9337</v>
      </c>
      <c r="B9331">
        <v>4001</v>
      </c>
      <c r="C9331" s="1">
        <v>45212</v>
      </c>
      <c r="D9331" s="1">
        <v>44969</v>
      </c>
      <c r="E9331">
        <v>405</v>
      </c>
      <c r="F9331" t="s">
        <v>6</v>
      </c>
      <c r="G9331" s="3">
        <f t="shared" si="290"/>
        <v>45200</v>
      </c>
      <c r="H9331">
        <f t="shared" si="291"/>
        <v>8</v>
      </c>
    </row>
    <row r="9332" spans="1:8" x14ac:dyDescent="0.35">
      <c r="A9332" t="s">
        <v>9338</v>
      </c>
      <c r="B9332">
        <v>2818</v>
      </c>
      <c r="C9332" s="1">
        <v>44018</v>
      </c>
      <c r="D9332" s="1">
        <v>44459</v>
      </c>
      <c r="E9332">
        <v>349.03</v>
      </c>
      <c r="F9332" t="s">
        <v>8</v>
      </c>
      <c r="G9332" s="3">
        <f t="shared" si="290"/>
        <v>44013</v>
      </c>
      <c r="H9332">
        <f t="shared" si="291"/>
        <v>15</v>
      </c>
    </row>
    <row r="9333" spans="1:8" x14ac:dyDescent="0.35">
      <c r="A9333" t="s">
        <v>9339</v>
      </c>
      <c r="B9333">
        <v>6955</v>
      </c>
      <c r="C9333" s="1">
        <v>45325</v>
      </c>
      <c r="D9333" s="1">
        <v>45366</v>
      </c>
      <c r="E9333">
        <v>253</v>
      </c>
      <c r="F9333" t="s">
        <v>8</v>
      </c>
      <c r="G9333" s="3">
        <f t="shared" si="290"/>
        <v>45323</v>
      </c>
      <c r="H9333">
        <f t="shared" si="291"/>
        <v>1</v>
      </c>
    </row>
    <row r="9334" spans="1:8" x14ac:dyDescent="0.35">
      <c r="A9334" t="s">
        <v>9340</v>
      </c>
      <c r="B9334">
        <v>4152</v>
      </c>
      <c r="C9334" s="1">
        <v>45366</v>
      </c>
      <c r="D9334" s="1">
        <v>44969</v>
      </c>
      <c r="E9334">
        <v>281.45999999999998</v>
      </c>
      <c r="F9334" t="s">
        <v>8</v>
      </c>
      <c r="G9334" s="3">
        <f t="shared" si="290"/>
        <v>45352</v>
      </c>
      <c r="H9334">
        <f t="shared" si="291"/>
        <v>13</v>
      </c>
    </row>
    <row r="9335" spans="1:8" x14ac:dyDescent="0.35">
      <c r="A9335" t="s">
        <v>9341</v>
      </c>
      <c r="B9335">
        <v>6735</v>
      </c>
      <c r="C9335" s="1">
        <v>44621</v>
      </c>
      <c r="D9335" s="1">
        <v>45008</v>
      </c>
      <c r="E9335">
        <v>180.8</v>
      </c>
      <c r="F9335" t="s">
        <v>6</v>
      </c>
      <c r="G9335" s="3">
        <f t="shared" si="290"/>
        <v>44621</v>
      </c>
      <c r="H9335">
        <f t="shared" si="291"/>
        <v>13</v>
      </c>
    </row>
    <row r="9336" spans="1:8" x14ac:dyDescent="0.35">
      <c r="A9336" t="s">
        <v>9342</v>
      </c>
      <c r="B9336">
        <v>2314</v>
      </c>
      <c r="C9336" s="1">
        <v>45158</v>
      </c>
      <c r="D9336" s="1">
        <v>43993</v>
      </c>
      <c r="E9336">
        <v>137.18</v>
      </c>
      <c r="F9336" t="s">
        <v>6</v>
      </c>
      <c r="G9336" s="3">
        <f t="shared" si="290"/>
        <v>45139</v>
      </c>
      <c r="H9336">
        <f t="shared" si="291"/>
        <v>39</v>
      </c>
    </row>
    <row r="9337" spans="1:8" x14ac:dyDescent="0.35">
      <c r="A9337" t="s">
        <v>9343</v>
      </c>
      <c r="B9337">
        <v>1671</v>
      </c>
      <c r="C9337" s="1">
        <v>45281</v>
      </c>
      <c r="D9337" s="1">
        <v>45366</v>
      </c>
      <c r="E9337">
        <v>401.11</v>
      </c>
      <c r="F9337" t="s">
        <v>8</v>
      </c>
      <c r="G9337" s="3">
        <f t="shared" si="290"/>
        <v>45261</v>
      </c>
      <c r="H9337">
        <f t="shared" si="291"/>
        <v>3</v>
      </c>
    </row>
    <row r="9338" spans="1:8" x14ac:dyDescent="0.35">
      <c r="A9338" s="2" t="s">
        <v>9344</v>
      </c>
      <c r="B9338">
        <v>2324</v>
      </c>
      <c r="C9338" s="1">
        <v>44168</v>
      </c>
      <c r="D9338" s="1">
        <v>43993</v>
      </c>
      <c r="E9338">
        <v>296.45</v>
      </c>
      <c r="F9338" t="s">
        <v>6</v>
      </c>
      <c r="G9338" s="3">
        <f t="shared" si="290"/>
        <v>44166</v>
      </c>
      <c r="H9338">
        <f t="shared" si="291"/>
        <v>6</v>
      </c>
    </row>
    <row r="9339" spans="1:8" x14ac:dyDescent="0.35">
      <c r="A9339" t="s">
        <v>9345</v>
      </c>
      <c r="B9339">
        <v>2536</v>
      </c>
      <c r="C9339" s="1">
        <v>45609</v>
      </c>
      <c r="D9339" s="1">
        <v>43993</v>
      </c>
      <c r="E9339">
        <v>48.41</v>
      </c>
      <c r="F9339" t="s">
        <v>8</v>
      </c>
      <c r="G9339" s="3">
        <f t="shared" si="290"/>
        <v>45597</v>
      </c>
      <c r="H9339">
        <f t="shared" si="291"/>
        <v>54</v>
      </c>
    </row>
    <row r="9340" spans="1:8" x14ac:dyDescent="0.35">
      <c r="A9340" t="s">
        <v>9346</v>
      </c>
      <c r="B9340">
        <v>5987</v>
      </c>
      <c r="C9340" s="1">
        <v>44331</v>
      </c>
      <c r="D9340" s="1" t="e">
        <v>#N/A</v>
      </c>
      <c r="E9340">
        <v>178.57</v>
      </c>
      <c r="F9340" t="s">
        <v>6</v>
      </c>
      <c r="G9340" s="3">
        <f t="shared" si="290"/>
        <v>44317</v>
      </c>
      <c r="H9340" t="e">
        <f t="shared" si="291"/>
        <v>#VALUE!</v>
      </c>
    </row>
    <row r="9341" spans="1:8" x14ac:dyDescent="0.35">
      <c r="A9341" t="s">
        <v>9347</v>
      </c>
      <c r="B9341">
        <v>6122</v>
      </c>
      <c r="C9341" s="1">
        <v>44502</v>
      </c>
      <c r="D9341" s="1">
        <v>45366</v>
      </c>
      <c r="E9341">
        <v>380.34</v>
      </c>
      <c r="F9341" t="s">
        <v>11</v>
      </c>
      <c r="G9341" s="3">
        <f t="shared" si="290"/>
        <v>44501</v>
      </c>
      <c r="H9341">
        <f t="shared" si="291"/>
        <v>29</v>
      </c>
    </row>
    <row r="9342" spans="1:8" x14ac:dyDescent="0.35">
      <c r="A9342" t="s">
        <v>9348</v>
      </c>
      <c r="B9342">
        <v>8434</v>
      </c>
      <c r="C9342" s="1">
        <v>45343</v>
      </c>
      <c r="D9342" s="1">
        <v>44012</v>
      </c>
      <c r="E9342">
        <v>352.28</v>
      </c>
      <c r="F9342" t="s">
        <v>6</v>
      </c>
      <c r="G9342" s="3">
        <f t="shared" si="290"/>
        <v>45323</v>
      </c>
      <c r="H9342">
        <f t="shared" si="291"/>
        <v>44</v>
      </c>
    </row>
    <row r="9343" spans="1:8" x14ac:dyDescent="0.35">
      <c r="A9343" t="s">
        <v>9349</v>
      </c>
      <c r="B9343">
        <v>3223</v>
      </c>
      <c r="C9343" s="1">
        <v>44850</v>
      </c>
      <c r="D9343" s="1">
        <v>43993</v>
      </c>
      <c r="E9343">
        <v>242.21</v>
      </c>
      <c r="F9343" t="s">
        <v>8</v>
      </c>
      <c r="G9343" s="3">
        <f t="shared" si="290"/>
        <v>44835</v>
      </c>
      <c r="H9343">
        <f t="shared" si="291"/>
        <v>29</v>
      </c>
    </row>
    <row r="9344" spans="1:8" x14ac:dyDescent="0.35">
      <c r="A9344" s="2" t="s">
        <v>9350</v>
      </c>
      <c r="B9344">
        <v>2763</v>
      </c>
      <c r="C9344" s="1">
        <v>45256</v>
      </c>
      <c r="D9344" s="1">
        <v>44969</v>
      </c>
      <c r="E9344">
        <v>213.71</v>
      </c>
      <c r="F9344" t="s">
        <v>11</v>
      </c>
      <c r="G9344" s="3">
        <f t="shared" si="290"/>
        <v>45231</v>
      </c>
      <c r="H9344">
        <f t="shared" si="291"/>
        <v>10</v>
      </c>
    </row>
    <row r="9345" spans="1:8" x14ac:dyDescent="0.35">
      <c r="A9345" t="s">
        <v>9351</v>
      </c>
      <c r="B9345">
        <v>5054</v>
      </c>
      <c r="C9345" s="1">
        <v>44216</v>
      </c>
      <c r="D9345" s="1">
        <v>45008</v>
      </c>
      <c r="E9345">
        <v>226.71</v>
      </c>
      <c r="F9345" t="s">
        <v>6</v>
      </c>
      <c r="G9345" s="3">
        <f t="shared" si="290"/>
        <v>44197</v>
      </c>
      <c r="H9345">
        <f t="shared" si="291"/>
        <v>26</v>
      </c>
    </row>
    <row r="9346" spans="1:8" x14ac:dyDescent="0.35">
      <c r="A9346" t="s">
        <v>9352</v>
      </c>
      <c r="B9346">
        <v>2564</v>
      </c>
      <c r="C9346" s="1">
        <v>43884</v>
      </c>
      <c r="D9346" s="1" t="e">
        <v>#N/A</v>
      </c>
      <c r="E9346">
        <v>498.87</v>
      </c>
      <c r="F9346" t="s">
        <v>11</v>
      </c>
      <c r="G9346" s="3">
        <f t="shared" si="290"/>
        <v>43862</v>
      </c>
      <c r="H9346" t="e">
        <f t="shared" si="291"/>
        <v>#VALUE!</v>
      </c>
    </row>
    <row r="9347" spans="1:8" x14ac:dyDescent="0.35">
      <c r="A9347" t="s">
        <v>9353</v>
      </c>
      <c r="B9347">
        <v>2423</v>
      </c>
      <c r="C9347" s="1">
        <v>45127</v>
      </c>
      <c r="D9347" s="1">
        <v>44399</v>
      </c>
      <c r="E9347">
        <v>337.22</v>
      </c>
      <c r="F9347" t="s">
        <v>6</v>
      </c>
      <c r="G9347" s="3">
        <f t="shared" ref="G9347:G9410" si="292">DATE(YEAR(C9347),MONTH(C9347),1)</f>
        <v>45108</v>
      </c>
      <c r="H9347">
        <f t="shared" ref="H9347:H9410" si="293">ABS(IF(ISNUMBER(D9347),ROUND((D9347-C9347)/30,0),"AA"))</f>
        <v>24</v>
      </c>
    </row>
    <row r="9348" spans="1:8" x14ac:dyDescent="0.35">
      <c r="A9348" t="s">
        <v>9354</v>
      </c>
      <c r="B9348">
        <v>7136</v>
      </c>
      <c r="C9348" s="1">
        <v>44827</v>
      </c>
      <c r="D9348" s="1">
        <v>45366</v>
      </c>
      <c r="E9348">
        <v>482.03</v>
      </c>
      <c r="F9348" t="s">
        <v>8</v>
      </c>
      <c r="G9348" s="3">
        <f t="shared" si="292"/>
        <v>44805</v>
      </c>
      <c r="H9348">
        <f t="shared" si="293"/>
        <v>18</v>
      </c>
    </row>
    <row r="9349" spans="1:8" x14ac:dyDescent="0.35">
      <c r="A9349" t="s">
        <v>9355</v>
      </c>
      <c r="B9349">
        <v>3732</v>
      </c>
      <c r="C9349" s="1">
        <v>45574</v>
      </c>
      <c r="D9349" s="1">
        <v>44814</v>
      </c>
      <c r="E9349">
        <v>382.91</v>
      </c>
      <c r="F9349" t="s">
        <v>6</v>
      </c>
      <c r="G9349" s="3">
        <f t="shared" si="292"/>
        <v>45566</v>
      </c>
      <c r="H9349">
        <f t="shared" si="293"/>
        <v>25</v>
      </c>
    </row>
    <row r="9350" spans="1:8" x14ac:dyDescent="0.35">
      <c r="A9350" t="s">
        <v>9356</v>
      </c>
      <c r="B9350">
        <v>2663</v>
      </c>
      <c r="C9350" s="1">
        <v>45108</v>
      </c>
      <c r="D9350" s="1">
        <v>44012</v>
      </c>
      <c r="E9350">
        <v>95.16</v>
      </c>
      <c r="F9350" t="s">
        <v>6</v>
      </c>
      <c r="G9350" s="3">
        <f t="shared" si="292"/>
        <v>45108</v>
      </c>
      <c r="H9350">
        <f t="shared" si="293"/>
        <v>37</v>
      </c>
    </row>
    <row r="9351" spans="1:8" x14ac:dyDescent="0.35">
      <c r="A9351" t="s">
        <v>9357</v>
      </c>
      <c r="B9351">
        <v>1470</v>
      </c>
      <c r="C9351" s="1">
        <v>44644</v>
      </c>
      <c r="D9351" s="1">
        <v>43908</v>
      </c>
      <c r="E9351">
        <v>261.70999999999998</v>
      </c>
      <c r="F9351" t="s">
        <v>8</v>
      </c>
      <c r="G9351" s="3">
        <f t="shared" si="292"/>
        <v>44621</v>
      </c>
      <c r="H9351">
        <f t="shared" si="293"/>
        <v>25</v>
      </c>
    </row>
    <row r="9352" spans="1:8" x14ac:dyDescent="0.35">
      <c r="A9352" t="s">
        <v>9358</v>
      </c>
      <c r="B9352">
        <v>2941</v>
      </c>
      <c r="C9352" s="1">
        <v>44364</v>
      </c>
      <c r="D9352" s="1">
        <v>44099</v>
      </c>
      <c r="E9352">
        <v>260.47000000000003</v>
      </c>
      <c r="F9352" t="s">
        <v>8</v>
      </c>
      <c r="G9352" s="3">
        <f t="shared" si="292"/>
        <v>44348</v>
      </c>
      <c r="H9352">
        <f t="shared" si="293"/>
        <v>9</v>
      </c>
    </row>
    <row r="9353" spans="1:8" x14ac:dyDescent="0.35">
      <c r="A9353" t="s">
        <v>9359</v>
      </c>
      <c r="B9353">
        <v>8242</v>
      </c>
      <c r="C9353" s="1">
        <v>45115</v>
      </c>
      <c r="D9353" s="1">
        <v>45366</v>
      </c>
      <c r="E9353">
        <v>202.2</v>
      </c>
      <c r="F9353" t="s">
        <v>11</v>
      </c>
      <c r="G9353" s="3">
        <f t="shared" si="292"/>
        <v>45108</v>
      </c>
      <c r="H9353">
        <f t="shared" si="293"/>
        <v>8</v>
      </c>
    </row>
    <row r="9354" spans="1:8" x14ac:dyDescent="0.35">
      <c r="A9354" t="s">
        <v>9360</v>
      </c>
      <c r="B9354">
        <v>1970</v>
      </c>
      <c r="C9354" s="1">
        <v>44213</v>
      </c>
      <c r="D9354" s="1">
        <v>44198</v>
      </c>
      <c r="E9354">
        <v>217.71</v>
      </c>
      <c r="F9354" t="s">
        <v>11</v>
      </c>
      <c r="G9354" s="3">
        <f t="shared" si="292"/>
        <v>44197</v>
      </c>
      <c r="H9354">
        <f t="shared" si="293"/>
        <v>1</v>
      </c>
    </row>
    <row r="9355" spans="1:8" x14ac:dyDescent="0.35">
      <c r="A9355" t="s">
        <v>9361</v>
      </c>
      <c r="B9355">
        <v>2373</v>
      </c>
      <c r="C9355" s="1">
        <v>45558</v>
      </c>
      <c r="D9355" s="1">
        <v>44198</v>
      </c>
      <c r="E9355">
        <v>305.72000000000003</v>
      </c>
      <c r="F9355" t="s">
        <v>6</v>
      </c>
      <c r="G9355" s="3">
        <f t="shared" si="292"/>
        <v>45536</v>
      </c>
      <c r="H9355">
        <f t="shared" si="293"/>
        <v>45</v>
      </c>
    </row>
    <row r="9356" spans="1:8" x14ac:dyDescent="0.35">
      <c r="A9356" t="s">
        <v>9362</v>
      </c>
      <c r="B9356">
        <v>4940</v>
      </c>
      <c r="C9356" s="1">
        <v>43872</v>
      </c>
      <c r="D9356" s="1">
        <v>45339</v>
      </c>
      <c r="E9356">
        <v>19.89</v>
      </c>
      <c r="F9356" t="s">
        <v>11</v>
      </c>
      <c r="G9356" s="3">
        <f t="shared" si="292"/>
        <v>43862</v>
      </c>
      <c r="H9356">
        <f t="shared" si="293"/>
        <v>49</v>
      </c>
    </row>
    <row r="9357" spans="1:8" x14ac:dyDescent="0.35">
      <c r="A9357" t="s">
        <v>9363</v>
      </c>
      <c r="B9357">
        <v>6505</v>
      </c>
      <c r="C9357" s="1">
        <v>44876</v>
      </c>
      <c r="D9357" s="1" t="e">
        <v>#N/A</v>
      </c>
      <c r="E9357">
        <v>475.41</v>
      </c>
      <c r="F9357" t="s">
        <v>6</v>
      </c>
      <c r="G9357" s="3">
        <f t="shared" si="292"/>
        <v>44866</v>
      </c>
      <c r="H9357" t="e">
        <f t="shared" si="293"/>
        <v>#VALUE!</v>
      </c>
    </row>
    <row r="9358" spans="1:8" x14ac:dyDescent="0.35">
      <c r="A9358" t="s">
        <v>9364</v>
      </c>
      <c r="B9358">
        <v>9094</v>
      </c>
      <c r="C9358" s="1">
        <v>44766</v>
      </c>
      <c r="D9358" s="1">
        <v>44012</v>
      </c>
      <c r="E9358">
        <v>471.1</v>
      </c>
      <c r="F9358" t="s">
        <v>6</v>
      </c>
      <c r="G9358" s="3">
        <f t="shared" si="292"/>
        <v>44743</v>
      </c>
      <c r="H9358">
        <f t="shared" si="293"/>
        <v>25</v>
      </c>
    </row>
    <row r="9359" spans="1:8" x14ac:dyDescent="0.35">
      <c r="A9359" t="s">
        <v>9365</v>
      </c>
      <c r="B9359">
        <v>6498</v>
      </c>
      <c r="C9359" s="1">
        <v>45405</v>
      </c>
      <c r="D9359" s="1">
        <v>44198</v>
      </c>
      <c r="E9359">
        <v>25.92</v>
      </c>
      <c r="F9359" t="s">
        <v>6</v>
      </c>
      <c r="G9359" s="3">
        <f t="shared" si="292"/>
        <v>45383</v>
      </c>
      <c r="H9359">
        <f t="shared" si="293"/>
        <v>40</v>
      </c>
    </row>
    <row r="9360" spans="1:8" x14ac:dyDescent="0.35">
      <c r="A9360" t="s">
        <v>9366</v>
      </c>
      <c r="B9360">
        <v>9844</v>
      </c>
      <c r="C9360" s="1">
        <v>44449</v>
      </c>
      <c r="D9360" s="1">
        <v>44969</v>
      </c>
      <c r="E9360">
        <v>79.989999999999995</v>
      </c>
      <c r="F9360" t="s">
        <v>11</v>
      </c>
      <c r="G9360" s="3">
        <f t="shared" si="292"/>
        <v>44440</v>
      </c>
      <c r="H9360">
        <f t="shared" si="293"/>
        <v>17</v>
      </c>
    </row>
    <row r="9361" spans="1:8" x14ac:dyDescent="0.35">
      <c r="A9361" t="s">
        <v>9367</v>
      </c>
      <c r="B9361">
        <v>7861</v>
      </c>
      <c r="C9361" s="1">
        <v>44150</v>
      </c>
      <c r="D9361" s="1">
        <v>45366</v>
      </c>
      <c r="E9361">
        <v>225.95</v>
      </c>
      <c r="F9361" t="s">
        <v>8</v>
      </c>
      <c r="G9361" s="3">
        <f t="shared" si="292"/>
        <v>44136</v>
      </c>
      <c r="H9361">
        <f t="shared" si="293"/>
        <v>41</v>
      </c>
    </row>
    <row r="9362" spans="1:8" x14ac:dyDescent="0.35">
      <c r="A9362" t="s">
        <v>9368</v>
      </c>
      <c r="B9362">
        <v>2637</v>
      </c>
      <c r="C9362" s="1">
        <v>45735</v>
      </c>
      <c r="D9362" s="1">
        <v>44198</v>
      </c>
      <c r="E9362">
        <v>474.34</v>
      </c>
      <c r="F9362" t="s">
        <v>11</v>
      </c>
      <c r="G9362" s="3">
        <f t="shared" si="292"/>
        <v>45717</v>
      </c>
      <c r="H9362">
        <f t="shared" si="293"/>
        <v>51</v>
      </c>
    </row>
    <row r="9363" spans="1:8" x14ac:dyDescent="0.35">
      <c r="A9363" t="s">
        <v>9369</v>
      </c>
      <c r="B9363">
        <v>5594</v>
      </c>
      <c r="C9363" s="1">
        <v>43835</v>
      </c>
      <c r="D9363" s="1">
        <v>44814</v>
      </c>
      <c r="E9363">
        <v>393.01</v>
      </c>
      <c r="F9363" t="s">
        <v>8</v>
      </c>
      <c r="G9363" s="3">
        <f t="shared" si="292"/>
        <v>43831</v>
      </c>
      <c r="H9363">
        <f t="shared" si="293"/>
        <v>33</v>
      </c>
    </row>
    <row r="9364" spans="1:8" x14ac:dyDescent="0.35">
      <c r="A9364" t="s">
        <v>9370</v>
      </c>
      <c r="B9364">
        <v>9693</v>
      </c>
      <c r="C9364" s="1">
        <v>45530</v>
      </c>
      <c r="D9364" s="1">
        <v>44969</v>
      </c>
      <c r="E9364">
        <v>479.06</v>
      </c>
      <c r="F9364" t="s">
        <v>6</v>
      </c>
      <c r="G9364" s="3">
        <f t="shared" si="292"/>
        <v>45505</v>
      </c>
      <c r="H9364">
        <f t="shared" si="293"/>
        <v>19</v>
      </c>
    </row>
    <row r="9365" spans="1:8" x14ac:dyDescent="0.35">
      <c r="A9365" t="s">
        <v>9371</v>
      </c>
      <c r="B9365">
        <v>9226</v>
      </c>
      <c r="C9365" s="1">
        <v>44126</v>
      </c>
      <c r="D9365" s="1">
        <v>45366</v>
      </c>
      <c r="E9365">
        <v>178.64</v>
      </c>
      <c r="F9365" t="s">
        <v>11</v>
      </c>
      <c r="G9365" s="3">
        <f t="shared" si="292"/>
        <v>44105</v>
      </c>
      <c r="H9365">
        <f t="shared" si="293"/>
        <v>41</v>
      </c>
    </row>
    <row r="9366" spans="1:8" x14ac:dyDescent="0.35">
      <c r="A9366" t="s">
        <v>9372</v>
      </c>
      <c r="B9366">
        <v>5780</v>
      </c>
      <c r="C9366" s="1">
        <v>44394</v>
      </c>
      <c r="D9366" s="1">
        <v>45366</v>
      </c>
      <c r="E9366">
        <v>328.6</v>
      </c>
      <c r="F9366" t="s">
        <v>11</v>
      </c>
      <c r="G9366" s="3">
        <f t="shared" si="292"/>
        <v>44378</v>
      </c>
      <c r="H9366">
        <f t="shared" si="293"/>
        <v>32</v>
      </c>
    </row>
    <row r="9367" spans="1:8" x14ac:dyDescent="0.35">
      <c r="A9367" t="s">
        <v>9373</v>
      </c>
      <c r="B9367">
        <v>3379</v>
      </c>
      <c r="C9367" s="1">
        <v>44130</v>
      </c>
      <c r="D9367" s="1">
        <v>45366</v>
      </c>
      <c r="E9367">
        <v>190.96</v>
      </c>
      <c r="F9367" t="s">
        <v>11</v>
      </c>
      <c r="G9367" s="3">
        <f t="shared" si="292"/>
        <v>44105</v>
      </c>
      <c r="H9367">
        <f t="shared" si="293"/>
        <v>41</v>
      </c>
    </row>
    <row r="9368" spans="1:8" x14ac:dyDescent="0.35">
      <c r="A9368" t="s">
        <v>9374</v>
      </c>
      <c r="B9368">
        <v>7565</v>
      </c>
      <c r="C9368" s="1">
        <v>45486</v>
      </c>
      <c r="D9368" s="1">
        <v>44012</v>
      </c>
      <c r="E9368">
        <v>155.91</v>
      </c>
      <c r="F9368" t="s">
        <v>11</v>
      </c>
      <c r="G9368" s="3">
        <f t="shared" si="292"/>
        <v>45474</v>
      </c>
      <c r="H9368">
        <f t="shared" si="293"/>
        <v>49</v>
      </c>
    </row>
    <row r="9369" spans="1:8" x14ac:dyDescent="0.35">
      <c r="A9369" t="s">
        <v>9375</v>
      </c>
      <c r="B9369">
        <v>3371</v>
      </c>
      <c r="C9369" s="1">
        <v>45502</v>
      </c>
      <c r="D9369" s="1">
        <v>43993</v>
      </c>
      <c r="E9369">
        <v>280.95999999999998</v>
      </c>
      <c r="F9369" t="s">
        <v>8</v>
      </c>
      <c r="G9369" s="3">
        <f t="shared" si="292"/>
        <v>45474</v>
      </c>
      <c r="H9369">
        <f t="shared" si="293"/>
        <v>50</v>
      </c>
    </row>
    <row r="9370" spans="1:8" x14ac:dyDescent="0.35">
      <c r="A9370" t="s">
        <v>9376</v>
      </c>
      <c r="B9370">
        <v>4891</v>
      </c>
      <c r="C9370" s="1">
        <v>44754</v>
      </c>
      <c r="D9370" s="1">
        <v>45008</v>
      </c>
      <c r="E9370">
        <v>62.46</v>
      </c>
      <c r="F9370" t="s">
        <v>6</v>
      </c>
      <c r="G9370" s="3">
        <f t="shared" si="292"/>
        <v>44743</v>
      </c>
      <c r="H9370">
        <f t="shared" si="293"/>
        <v>8</v>
      </c>
    </row>
    <row r="9371" spans="1:8" x14ac:dyDescent="0.35">
      <c r="A9371" t="s">
        <v>9377</v>
      </c>
      <c r="B9371">
        <v>3171</v>
      </c>
      <c r="C9371" s="1">
        <v>45603</v>
      </c>
      <c r="D9371" s="1">
        <v>44969</v>
      </c>
      <c r="E9371">
        <v>240.98</v>
      </c>
      <c r="F9371" t="s">
        <v>6</v>
      </c>
      <c r="G9371" s="3">
        <f t="shared" si="292"/>
        <v>45597</v>
      </c>
      <c r="H9371">
        <f t="shared" si="293"/>
        <v>21</v>
      </c>
    </row>
    <row r="9372" spans="1:8" x14ac:dyDescent="0.35">
      <c r="A9372" t="s">
        <v>9378</v>
      </c>
      <c r="B9372">
        <v>8234</v>
      </c>
      <c r="C9372" s="1">
        <v>44582</v>
      </c>
      <c r="D9372" s="1" t="e">
        <v>#N/A</v>
      </c>
      <c r="E9372">
        <v>195.51</v>
      </c>
      <c r="F9372" t="s">
        <v>11</v>
      </c>
      <c r="G9372" s="3">
        <f t="shared" si="292"/>
        <v>44562</v>
      </c>
      <c r="H9372" t="e">
        <f t="shared" si="293"/>
        <v>#VALUE!</v>
      </c>
    </row>
    <row r="9373" spans="1:8" x14ac:dyDescent="0.35">
      <c r="A9373" t="s">
        <v>9379</v>
      </c>
      <c r="B9373">
        <v>2047</v>
      </c>
      <c r="C9373" s="1">
        <v>45232</v>
      </c>
      <c r="D9373" s="1">
        <v>43993</v>
      </c>
      <c r="E9373">
        <v>64</v>
      </c>
      <c r="F9373" t="s">
        <v>6</v>
      </c>
      <c r="G9373" s="3">
        <f t="shared" si="292"/>
        <v>45231</v>
      </c>
      <c r="H9373">
        <f t="shared" si="293"/>
        <v>41</v>
      </c>
    </row>
    <row r="9374" spans="1:8" x14ac:dyDescent="0.35">
      <c r="A9374" t="s">
        <v>9380</v>
      </c>
      <c r="B9374">
        <v>5797</v>
      </c>
      <c r="C9374" s="1">
        <v>44188</v>
      </c>
      <c r="D9374" s="1">
        <v>45008</v>
      </c>
      <c r="E9374">
        <v>299.33</v>
      </c>
      <c r="F9374" t="s">
        <v>8</v>
      </c>
      <c r="G9374" s="3">
        <f t="shared" si="292"/>
        <v>44166</v>
      </c>
      <c r="H9374">
        <f t="shared" si="293"/>
        <v>27</v>
      </c>
    </row>
    <row r="9375" spans="1:8" x14ac:dyDescent="0.35">
      <c r="A9375" t="s">
        <v>9381</v>
      </c>
      <c r="B9375">
        <v>5673</v>
      </c>
      <c r="C9375" s="1">
        <v>45485</v>
      </c>
      <c r="D9375" s="1">
        <v>45366</v>
      </c>
      <c r="E9375">
        <v>318.07</v>
      </c>
      <c r="F9375" t="s">
        <v>11</v>
      </c>
      <c r="G9375" s="3">
        <f t="shared" si="292"/>
        <v>45474</v>
      </c>
      <c r="H9375">
        <f t="shared" si="293"/>
        <v>4</v>
      </c>
    </row>
    <row r="9376" spans="1:8" x14ac:dyDescent="0.35">
      <c r="A9376" t="s">
        <v>9382</v>
      </c>
      <c r="B9376">
        <v>2393</v>
      </c>
      <c r="C9376" s="1">
        <v>44115</v>
      </c>
      <c r="D9376" s="1">
        <v>43908</v>
      </c>
      <c r="E9376">
        <v>265.45999999999998</v>
      </c>
      <c r="F9376" t="s">
        <v>8</v>
      </c>
      <c r="G9376" s="3">
        <f t="shared" si="292"/>
        <v>44105</v>
      </c>
      <c r="H9376">
        <f t="shared" si="293"/>
        <v>7</v>
      </c>
    </row>
    <row r="9377" spans="1:8" x14ac:dyDescent="0.35">
      <c r="A9377" t="s">
        <v>9383</v>
      </c>
      <c r="B9377">
        <v>4327</v>
      </c>
      <c r="C9377" s="1">
        <v>44179</v>
      </c>
      <c r="D9377" s="1">
        <v>43908</v>
      </c>
      <c r="E9377">
        <v>326.98</v>
      </c>
      <c r="F9377" t="s">
        <v>11</v>
      </c>
      <c r="G9377" s="3">
        <f t="shared" si="292"/>
        <v>44166</v>
      </c>
      <c r="H9377">
        <f t="shared" si="293"/>
        <v>9</v>
      </c>
    </row>
    <row r="9378" spans="1:8" x14ac:dyDescent="0.35">
      <c r="A9378" t="s">
        <v>9384</v>
      </c>
      <c r="B9378">
        <v>8141</v>
      </c>
      <c r="C9378" s="1">
        <v>44306</v>
      </c>
      <c r="D9378" s="1">
        <v>45366</v>
      </c>
      <c r="E9378">
        <v>442.64</v>
      </c>
      <c r="F9378" t="s">
        <v>6</v>
      </c>
      <c r="G9378" s="3">
        <f t="shared" si="292"/>
        <v>44287</v>
      </c>
      <c r="H9378">
        <f t="shared" si="293"/>
        <v>35</v>
      </c>
    </row>
    <row r="9379" spans="1:8" x14ac:dyDescent="0.35">
      <c r="A9379" t="s">
        <v>9385</v>
      </c>
      <c r="B9379">
        <v>4686</v>
      </c>
      <c r="C9379" s="1">
        <v>45158</v>
      </c>
      <c r="D9379" s="1">
        <v>45366</v>
      </c>
      <c r="E9379">
        <v>458.52</v>
      </c>
      <c r="F9379" t="s">
        <v>11</v>
      </c>
      <c r="G9379" s="3">
        <f t="shared" si="292"/>
        <v>45139</v>
      </c>
      <c r="H9379">
        <f t="shared" si="293"/>
        <v>7</v>
      </c>
    </row>
    <row r="9380" spans="1:8" x14ac:dyDescent="0.35">
      <c r="A9380" t="s">
        <v>9386</v>
      </c>
      <c r="B9380">
        <v>1624</v>
      </c>
      <c r="C9380" s="1">
        <v>45418</v>
      </c>
      <c r="D9380" s="1" t="e">
        <v>#N/A</v>
      </c>
      <c r="E9380">
        <v>345.98</v>
      </c>
      <c r="F9380" t="s">
        <v>11</v>
      </c>
      <c r="G9380" s="3">
        <f t="shared" si="292"/>
        <v>45413</v>
      </c>
      <c r="H9380" t="e">
        <f t="shared" si="293"/>
        <v>#VALUE!</v>
      </c>
    </row>
    <row r="9381" spans="1:8" x14ac:dyDescent="0.35">
      <c r="A9381" t="s">
        <v>9387</v>
      </c>
      <c r="B9381">
        <v>8926</v>
      </c>
      <c r="C9381" s="1">
        <v>45228</v>
      </c>
      <c r="D9381" s="1">
        <v>45366</v>
      </c>
      <c r="E9381">
        <v>246.99</v>
      </c>
      <c r="F9381" t="s">
        <v>8</v>
      </c>
      <c r="G9381" s="3">
        <f t="shared" si="292"/>
        <v>45200</v>
      </c>
      <c r="H9381">
        <f t="shared" si="293"/>
        <v>5</v>
      </c>
    </row>
    <row r="9382" spans="1:8" x14ac:dyDescent="0.35">
      <c r="A9382" t="s">
        <v>9388</v>
      </c>
      <c r="B9382">
        <v>2756</v>
      </c>
      <c r="C9382" s="1">
        <v>44786</v>
      </c>
      <c r="D9382" s="1">
        <v>44459</v>
      </c>
      <c r="E9382">
        <v>167.14</v>
      </c>
      <c r="F9382" t="s">
        <v>6</v>
      </c>
      <c r="G9382" s="3">
        <f t="shared" si="292"/>
        <v>44774</v>
      </c>
      <c r="H9382">
        <f t="shared" si="293"/>
        <v>11</v>
      </c>
    </row>
    <row r="9383" spans="1:8" x14ac:dyDescent="0.35">
      <c r="A9383" t="s">
        <v>9389</v>
      </c>
      <c r="B9383">
        <v>3409</v>
      </c>
      <c r="C9383" s="1">
        <v>45588</v>
      </c>
      <c r="D9383" s="1">
        <v>44459</v>
      </c>
      <c r="E9383">
        <v>344.83</v>
      </c>
      <c r="F9383" t="s">
        <v>11</v>
      </c>
      <c r="G9383" s="3">
        <f t="shared" si="292"/>
        <v>45566</v>
      </c>
      <c r="H9383">
        <f t="shared" si="293"/>
        <v>38</v>
      </c>
    </row>
    <row r="9384" spans="1:8" x14ac:dyDescent="0.35">
      <c r="A9384" t="s">
        <v>9390</v>
      </c>
      <c r="B9384">
        <v>8662</v>
      </c>
      <c r="C9384" s="1">
        <v>45051</v>
      </c>
      <c r="D9384" s="1">
        <v>43993</v>
      </c>
      <c r="E9384">
        <v>306.43</v>
      </c>
      <c r="F9384" t="s">
        <v>6</v>
      </c>
      <c r="G9384" s="3">
        <f t="shared" si="292"/>
        <v>45047</v>
      </c>
      <c r="H9384">
        <f t="shared" si="293"/>
        <v>35</v>
      </c>
    </row>
    <row r="9385" spans="1:8" x14ac:dyDescent="0.35">
      <c r="A9385" t="s">
        <v>9391</v>
      </c>
      <c r="B9385">
        <v>6566</v>
      </c>
      <c r="C9385" s="1">
        <v>44626</v>
      </c>
      <c r="D9385" s="1">
        <v>45276</v>
      </c>
      <c r="E9385">
        <v>406.36</v>
      </c>
      <c r="F9385" t="s">
        <v>6</v>
      </c>
      <c r="G9385" s="3">
        <f t="shared" si="292"/>
        <v>44621</v>
      </c>
      <c r="H9385">
        <f t="shared" si="293"/>
        <v>22</v>
      </c>
    </row>
    <row r="9386" spans="1:8" x14ac:dyDescent="0.35">
      <c r="A9386" t="s">
        <v>9392</v>
      </c>
      <c r="B9386">
        <v>4500</v>
      </c>
      <c r="C9386" s="1">
        <v>45709</v>
      </c>
      <c r="D9386" s="1">
        <v>45008</v>
      </c>
      <c r="E9386">
        <v>430.04</v>
      </c>
      <c r="F9386" t="s">
        <v>8</v>
      </c>
      <c r="G9386" s="3">
        <f t="shared" si="292"/>
        <v>45689</v>
      </c>
      <c r="H9386">
        <f t="shared" si="293"/>
        <v>23</v>
      </c>
    </row>
    <row r="9387" spans="1:8" x14ac:dyDescent="0.35">
      <c r="A9387" t="s">
        <v>9393</v>
      </c>
      <c r="B9387">
        <v>2827</v>
      </c>
      <c r="C9387" s="1">
        <v>45139</v>
      </c>
      <c r="D9387" s="1">
        <v>44969</v>
      </c>
      <c r="E9387">
        <v>422.51</v>
      </c>
      <c r="F9387" t="s">
        <v>11</v>
      </c>
      <c r="G9387" s="3">
        <f t="shared" si="292"/>
        <v>45139</v>
      </c>
      <c r="H9387">
        <f t="shared" si="293"/>
        <v>6</v>
      </c>
    </row>
    <row r="9388" spans="1:8" x14ac:dyDescent="0.35">
      <c r="A9388" t="s">
        <v>9394</v>
      </c>
      <c r="B9388">
        <v>2366</v>
      </c>
      <c r="C9388" s="1">
        <v>45116</v>
      </c>
      <c r="D9388" s="1">
        <v>45339</v>
      </c>
      <c r="E9388">
        <v>374.38</v>
      </c>
      <c r="F9388" t="s">
        <v>8</v>
      </c>
      <c r="G9388" s="3">
        <f t="shared" si="292"/>
        <v>45108</v>
      </c>
      <c r="H9388">
        <f t="shared" si="293"/>
        <v>7</v>
      </c>
    </row>
    <row r="9389" spans="1:8" x14ac:dyDescent="0.35">
      <c r="A9389" t="s">
        <v>9395</v>
      </c>
      <c r="B9389">
        <v>9248</v>
      </c>
      <c r="C9389" s="1">
        <v>44816</v>
      </c>
      <c r="D9389" s="1">
        <v>44814</v>
      </c>
      <c r="E9389">
        <v>249.69</v>
      </c>
      <c r="F9389" t="s">
        <v>8</v>
      </c>
      <c r="G9389" s="3">
        <f t="shared" si="292"/>
        <v>44805</v>
      </c>
      <c r="H9389">
        <f t="shared" si="293"/>
        <v>0</v>
      </c>
    </row>
    <row r="9390" spans="1:8" x14ac:dyDescent="0.35">
      <c r="A9390" t="s">
        <v>9396</v>
      </c>
      <c r="B9390">
        <v>3549</v>
      </c>
      <c r="C9390" s="1">
        <v>43864</v>
      </c>
      <c r="D9390" s="1">
        <v>44969</v>
      </c>
      <c r="E9390">
        <v>86.8</v>
      </c>
      <c r="F9390" t="s">
        <v>8</v>
      </c>
      <c r="G9390" s="3">
        <f t="shared" si="292"/>
        <v>43862</v>
      </c>
      <c r="H9390">
        <f t="shared" si="293"/>
        <v>37</v>
      </c>
    </row>
    <row r="9391" spans="1:8" x14ac:dyDescent="0.35">
      <c r="A9391" t="s">
        <v>9397</v>
      </c>
      <c r="B9391">
        <v>5033</v>
      </c>
      <c r="C9391" s="1">
        <v>44442</v>
      </c>
      <c r="D9391" s="1">
        <v>44012</v>
      </c>
      <c r="E9391">
        <v>204.56</v>
      </c>
      <c r="F9391" t="s">
        <v>11</v>
      </c>
      <c r="G9391" s="3">
        <f t="shared" si="292"/>
        <v>44440</v>
      </c>
      <c r="H9391">
        <f t="shared" si="293"/>
        <v>14</v>
      </c>
    </row>
    <row r="9392" spans="1:8" x14ac:dyDescent="0.35">
      <c r="A9392" t="s">
        <v>9398</v>
      </c>
      <c r="B9392">
        <v>6279</v>
      </c>
      <c r="C9392" s="1">
        <v>44571</v>
      </c>
      <c r="D9392" s="1">
        <v>45008</v>
      </c>
      <c r="E9392">
        <v>226.9</v>
      </c>
      <c r="F9392" t="s">
        <v>8</v>
      </c>
      <c r="G9392" s="3">
        <f t="shared" si="292"/>
        <v>44562</v>
      </c>
      <c r="H9392">
        <f t="shared" si="293"/>
        <v>15</v>
      </c>
    </row>
    <row r="9393" spans="1:8" x14ac:dyDescent="0.35">
      <c r="A9393" t="s">
        <v>9399</v>
      </c>
      <c r="B9393">
        <v>8544</v>
      </c>
      <c r="C9393" s="1">
        <v>44936</v>
      </c>
      <c r="D9393" s="1">
        <v>43993</v>
      </c>
      <c r="E9393">
        <v>223.22</v>
      </c>
      <c r="F9393" t="s">
        <v>6</v>
      </c>
      <c r="G9393" s="3">
        <f t="shared" si="292"/>
        <v>44927</v>
      </c>
      <c r="H9393">
        <f t="shared" si="293"/>
        <v>31</v>
      </c>
    </row>
    <row r="9394" spans="1:8" x14ac:dyDescent="0.35">
      <c r="A9394" t="s">
        <v>9400</v>
      </c>
      <c r="B9394">
        <v>2866</v>
      </c>
      <c r="C9394" s="1">
        <v>44274</v>
      </c>
      <c r="D9394" s="1">
        <v>43993</v>
      </c>
      <c r="E9394">
        <v>388.71</v>
      </c>
      <c r="F9394" t="s">
        <v>6</v>
      </c>
      <c r="G9394" s="3">
        <f t="shared" si="292"/>
        <v>44256</v>
      </c>
      <c r="H9394">
        <f t="shared" si="293"/>
        <v>9</v>
      </c>
    </row>
    <row r="9395" spans="1:8" x14ac:dyDescent="0.35">
      <c r="A9395" t="s">
        <v>9401</v>
      </c>
      <c r="B9395">
        <v>3243</v>
      </c>
      <c r="C9395" s="1">
        <v>44952</v>
      </c>
      <c r="D9395" s="1">
        <v>43993</v>
      </c>
      <c r="E9395">
        <v>286.79000000000002</v>
      </c>
      <c r="F9395" t="s">
        <v>8</v>
      </c>
      <c r="G9395" s="3">
        <f t="shared" si="292"/>
        <v>44927</v>
      </c>
      <c r="H9395">
        <f t="shared" si="293"/>
        <v>32</v>
      </c>
    </row>
    <row r="9396" spans="1:8" x14ac:dyDescent="0.35">
      <c r="A9396" t="s">
        <v>9402</v>
      </c>
      <c r="B9396">
        <v>8392</v>
      </c>
      <c r="C9396" s="1">
        <v>44263</v>
      </c>
      <c r="D9396" s="1">
        <v>44012</v>
      </c>
      <c r="E9396">
        <v>248.79</v>
      </c>
      <c r="F9396" t="s">
        <v>6</v>
      </c>
      <c r="G9396" s="3">
        <f t="shared" si="292"/>
        <v>44256</v>
      </c>
      <c r="H9396">
        <f t="shared" si="293"/>
        <v>8</v>
      </c>
    </row>
    <row r="9397" spans="1:8" x14ac:dyDescent="0.35">
      <c r="A9397" t="s">
        <v>9403</v>
      </c>
      <c r="B9397">
        <v>5784</v>
      </c>
      <c r="C9397" s="1">
        <v>45643</v>
      </c>
      <c r="D9397" s="1">
        <v>45008</v>
      </c>
      <c r="E9397">
        <v>179.67</v>
      </c>
      <c r="F9397" t="s">
        <v>8</v>
      </c>
      <c r="G9397" s="3">
        <f t="shared" si="292"/>
        <v>45627</v>
      </c>
      <c r="H9397">
        <f t="shared" si="293"/>
        <v>21</v>
      </c>
    </row>
    <row r="9398" spans="1:8" x14ac:dyDescent="0.35">
      <c r="A9398" t="s">
        <v>9404</v>
      </c>
      <c r="B9398">
        <v>2326</v>
      </c>
      <c r="C9398" s="1">
        <v>45450</v>
      </c>
      <c r="D9398" s="1">
        <v>44661</v>
      </c>
      <c r="E9398">
        <v>192.85</v>
      </c>
      <c r="F9398" t="s">
        <v>11</v>
      </c>
      <c r="G9398" s="3">
        <f t="shared" si="292"/>
        <v>45444</v>
      </c>
      <c r="H9398">
        <f t="shared" si="293"/>
        <v>26</v>
      </c>
    </row>
    <row r="9399" spans="1:8" x14ac:dyDescent="0.35">
      <c r="A9399" t="s">
        <v>9405</v>
      </c>
      <c r="B9399">
        <v>1925</v>
      </c>
      <c r="C9399" s="1">
        <v>45175</v>
      </c>
      <c r="D9399" s="1">
        <v>45366</v>
      </c>
      <c r="E9399">
        <v>134.6</v>
      </c>
      <c r="F9399" t="s">
        <v>6</v>
      </c>
      <c r="G9399" s="3">
        <f t="shared" si="292"/>
        <v>45170</v>
      </c>
      <c r="H9399">
        <f t="shared" si="293"/>
        <v>6</v>
      </c>
    </row>
    <row r="9400" spans="1:8" x14ac:dyDescent="0.35">
      <c r="A9400" t="s">
        <v>9406</v>
      </c>
      <c r="B9400">
        <v>1837</v>
      </c>
      <c r="C9400" s="1">
        <v>44488</v>
      </c>
      <c r="D9400" s="1">
        <v>44012</v>
      </c>
      <c r="E9400">
        <v>15.07</v>
      </c>
      <c r="F9400" t="s">
        <v>11</v>
      </c>
      <c r="G9400" s="3">
        <f t="shared" si="292"/>
        <v>44470</v>
      </c>
      <c r="H9400">
        <f t="shared" si="293"/>
        <v>16</v>
      </c>
    </row>
    <row r="9401" spans="1:8" x14ac:dyDescent="0.35">
      <c r="A9401" t="s">
        <v>9407</v>
      </c>
      <c r="B9401">
        <v>1096</v>
      </c>
      <c r="C9401" s="1">
        <v>44380</v>
      </c>
      <c r="D9401" s="1">
        <v>45366</v>
      </c>
      <c r="E9401">
        <v>74.16</v>
      </c>
      <c r="F9401" t="s">
        <v>8</v>
      </c>
      <c r="G9401" s="3">
        <f t="shared" si="292"/>
        <v>44378</v>
      </c>
      <c r="H9401">
        <f t="shared" si="293"/>
        <v>33</v>
      </c>
    </row>
    <row r="9402" spans="1:8" x14ac:dyDescent="0.35">
      <c r="A9402" t="s">
        <v>9408</v>
      </c>
      <c r="B9402">
        <v>7181</v>
      </c>
      <c r="C9402" s="1">
        <v>44519</v>
      </c>
      <c r="D9402" s="1">
        <v>45276</v>
      </c>
      <c r="E9402">
        <v>373.78</v>
      </c>
      <c r="F9402" t="s">
        <v>8</v>
      </c>
      <c r="G9402" s="3">
        <f t="shared" si="292"/>
        <v>44501</v>
      </c>
      <c r="H9402">
        <f t="shared" si="293"/>
        <v>25</v>
      </c>
    </row>
    <row r="9403" spans="1:8" x14ac:dyDescent="0.35">
      <c r="A9403" t="s">
        <v>9409</v>
      </c>
      <c r="B9403">
        <v>4998</v>
      </c>
      <c r="C9403" s="1">
        <v>44420</v>
      </c>
      <c r="D9403" s="1">
        <v>44012</v>
      </c>
      <c r="E9403">
        <v>284.63</v>
      </c>
      <c r="F9403" t="s">
        <v>8</v>
      </c>
      <c r="G9403" s="3">
        <f t="shared" si="292"/>
        <v>44409</v>
      </c>
      <c r="H9403">
        <f t="shared" si="293"/>
        <v>14</v>
      </c>
    </row>
    <row r="9404" spans="1:8" x14ac:dyDescent="0.35">
      <c r="A9404" t="s">
        <v>9410</v>
      </c>
      <c r="B9404">
        <v>1560</v>
      </c>
      <c r="C9404" s="1">
        <v>45205</v>
      </c>
      <c r="D9404" s="1">
        <v>43908</v>
      </c>
      <c r="E9404">
        <v>444.66</v>
      </c>
      <c r="F9404" t="s">
        <v>8</v>
      </c>
      <c r="G9404" s="3">
        <f t="shared" si="292"/>
        <v>45200</v>
      </c>
      <c r="H9404">
        <f t="shared" si="293"/>
        <v>43</v>
      </c>
    </row>
    <row r="9405" spans="1:8" x14ac:dyDescent="0.35">
      <c r="A9405" t="s">
        <v>9411</v>
      </c>
      <c r="B9405">
        <v>6073</v>
      </c>
      <c r="C9405" s="1">
        <v>45175</v>
      </c>
      <c r="D9405" s="1">
        <v>44012</v>
      </c>
      <c r="E9405">
        <v>322.60000000000002</v>
      </c>
      <c r="F9405" t="s">
        <v>11</v>
      </c>
      <c r="G9405" s="3">
        <f t="shared" si="292"/>
        <v>45170</v>
      </c>
      <c r="H9405">
        <f t="shared" si="293"/>
        <v>39</v>
      </c>
    </row>
    <row r="9406" spans="1:8" x14ac:dyDescent="0.35">
      <c r="A9406" t="s">
        <v>9412</v>
      </c>
      <c r="B9406">
        <v>3786</v>
      </c>
      <c r="C9406" s="1">
        <v>44972</v>
      </c>
      <c r="D9406" s="1">
        <v>45366</v>
      </c>
      <c r="E9406">
        <v>301.27999999999997</v>
      </c>
      <c r="F9406" t="s">
        <v>8</v>
      </c>
      <c r="G9406" s="3">
        <f t="shared" si="292"/>
        <v>44958</v>
      </c>
      <c r="H9406">
        <f t="shared" si="293"/>
        <v>13</v>
      </c>
    </row>
    <row r="9407" spans="1:8" x14ac:dyDescent="0.35">
      <c r="A9407" t="s">
        <v>9413</v>
      </c>
      <c r="B9407">
        <v>7549</v>
      </c>
      <c r="C9407" s="1">
        <v>45388</v>
      </c>
      <c r="D9407" s="1">
        <v>44099</v>
      </c>
      <c r="E9407">
        <v>231.77</v>
      </c>
      <c r="F9407" t="s">
        <v>6</v>
      </c>
      <c r="G9407" s="3">
        <f t="shared" si="292"/>
        <v>45383</v>
      </c>
      <c r="H9407">
        <f t="shared" si="293"/>
        <v>43</v>
      </c>
    </row>
    <row r="9408" spans="1:8" x14ac:dyDescent="0.35">
      <c r="A9408" t="s">
        <v>9414</v>
      </c>
      <c r="B9408">
        <v>1773</v>
      </c>
      <c r="C9408" s="1">
        <v>44707</v>
      </c>
      <c r="D9408" s="1">
        <v>44969</v>
      </c>
      <c r="E9408">
        <v>126.49</v>
      </c>
      <c r="F9408" t="s">
        <v>11</v>
      </c>
      <c r="G9408" s="3">
        <f t="shared" si="292"/>
        <v>44682</v>
      </c>
      <c r="H9408">
        <f t="shared" si="293"/>
        <v>9</v>
      </c>
    </row>
    <row r="9409" spans="1:8" x14ac:dyDescent="0.35">
      <c r="A9409" s="2" t="s">
        <v>9415</v>
      </c>
      <c r="B9409">
        <v>5459</v>
      </c>
      <c r="C9409" s="1">
        <v>44748</v>
      </c>
      <c r="D9409" s="1">
        <v>45008</v>
      </c>
      <c r="E9409">
        <v>14.17</v>
      </c>
      <c r="F9409" t="s">
        <v>8</v>
      </c>
      <c r="G9409" s="3">
        <f t="shared" si="292"/>
        <v>44743</v>
      </c>
      <c r="H9409">
        <f t="shared" si="293"/>
        <v>9</v>
      </c>
    </row>
    <row r="9410" spans="1:8" x14ac:dyDescent="0.35">
      <c r="A9410" t="s">
        <v>9416</v>
      </c>
      <c r="B9410">
        <v>4370</v>
      </c>
      <c r="C9410" s="1">
        <v>45740</v>
      </c>
      <c r="D9410" s="1">
        <v>43993</v>
      </c>
      <c r="E9410">
        <v>143.84</v>
      </c>
      <c r="F9410" t="s">
        <v>8</v>
      </c>
      <c r="G9410" s="3">
        <f t="shared" si="292"/>
        <v>45717</v>
      </c>
      <c r="H9410">
        <f t="shared" si="293"/>
        <v>58</v>
      </c>
    </row>
    <row r="9411" spans="1:8" x14ac:dyDescent="0.35">
      <c r="A9411" t="s">
        <v>9417</v>
      </c>
      <c r="B9411">
        <v>8524</v>
      </c>
      <c r="C9411" s="1">
        <v>45127</v>
      </c>
      <c r="D9411" s="1">
        <v>45366</v>
      </c>
      <c r="E9411">
        <v>342.92</v>
      </c>
      <c r="F9411" t="s">
        <v>6</v>
      </c>
      <c r="G9411" s="3">
        <f t="shared" ref="G9411:G9474" si="294">DATE(YEAR(C9411),MONTH(C9411),1)</f>
        <v>45108</v>
      </c>
      <c r="H9411">
        <f t="shared" ref="H9411:H9474" si="295">ABS(IF(ISNUMBER(D9411),ROUND((D9411-C9411)/30,0),"AA"))</f>
        <v>8</v>
      </c>
    </row>
    <row r="9412" spans="1:8" x14ac:dyDescent="0.35">
      <c r="A9412" t="s">
        <v>9418</v>
      </c>
      <c r="B9412">
        <v>2127</v>
      </c>
      <c r="C9412" s="1">
        <v>45349</v>
      </c>
      <c r="D9412" s="1">
        <v>45366</v>
      </c>
      <c r="E9412">
        <v>272.87</v>
      </c>
      <c r="F9412" t="s">
        <v>8</v>
      </c>
      <c r="G9412" s="3">
        <f t="shared" si="294"/>
        <v>45323</v>
      </c>
      <c r="H9412">
        <f t="shared" si="295"/>
        <v>1</v>
      </c>
    </row>
    <row r="9413" spans="1:8" x14ac:dyDescent="0.35">
      <c r="A9413" t="s">
        <v>9419</v>
      </c>
      <c r="B9413">
        <v>3395</v>
      </c>
      <c r="C9413" s="1">
        <v>44812</v>
      </c>
      <c r="D9413" s="1" t="e">
        <v>#N/A</v>
      </c>
      <c r="E9413">
        <v>127.65</v>
      </c>
      <c r="F9413" t="s">
        <v>6</v>
      </c>
      <c r="G9413" s="3">
        <f t="shared" si="294"/>
        <v>44805</v>
      </c>
      <c r="H9413" t="e">
        <f t="shared" si="295"/>
        <v>#VALUE!</v>
      </c>
    </row>
    <row r="9414" spans="1:8" x14ac:dyDescent="0.35">
      <c r="A9414" t="s">
        <v>9420</v>
      </c>
      <c r="B9414">
        <v>9875</v>
      </c>
      <c r="C9414" s="1">
        <v>45524</v>
      </c>
      <c r="D9414" s="1">
        <v>45366</v>
      </c>
      <c r="E9414">
        <v>257.44</v>
      </c>
      <c r="F9414" t="s">
        <v>11</v>
      </c>
      <c r="G9414" s="3">
        <f t="shared" si="294"/>
        <v>45505</v>
      </c>
      <c r="H9414">
        <f t="shared" si="295"/>
        <v>5</v>
      </c>
    </row>
    <row r="9415" spans="1:8" x14ac:dyDescent="0.35">
      <c r="A9415" t="s">
        <v>9421</v>
      </c>
      <c r="B9415">
        <v>2237</v>
      </c>
      <c r="C9415" s="1">
        <v>44490</v>
      </c>
      <c r="D9415" s="1">
        <v>43993</v>
      </c>
      <c r="E9415">
        <v>445.45</v>
      </c>
      <c r="F9415" t="s">
        <v>8</v>
      </c>
      <c r="G9415" s="3">
        <f t="shared" si="294"/>
        <v>44470</v>
      </c>
      <c r="H9415">
        <f t="shared" si="295"/>
        <v>17</v>
      </c>
    </row>
    <row r="9416" spans="1:8" x14ac:dyDescent="0.35">
      <c r="A9416" t="s">
        <v>9422</v>
      </c>
      <c r="B9416">
        <v>3165</v>
      </c>
      <c r="C9416" s="1">
        <v>44022</v>
      </c>
      <c r="D9416" s="1">
        <v>44099</v>
      </c>
      <c r="E9416">
        <v>228.74</v>
      </c>
      <c r="F9416" t="s">
        <v>11</v>
      </c>
      <c r="G9416" s="3">
        <f t="shared" si="294"/>
        <v>44013</v>
      </c>
      <c r="H9416">
        <f t="shared" si="295"/>
        <v>3</v>
      </c>
    </row>
    <row r="9417" spans="1:8" x14ac:dyDescent="0.35">
      <c r="A9417" t="s">
        <v>9423</v>
      </c>
      <c r="B9417">
        <v>1794</v>
      </c>
      <c r="C9417" s="1">
        <v>45210</v>
      </c>
      <c r="D9417" s="1">
        <v>45008</v>
      </c>
      <c r="E9417">
        <v>436.96</v>
      </c>
      <c r="F9417" t="s">
        <v>6</v>
      </c>
      <c r="G9417" s="3">
        <f t="shared" si="294"/>
        <v>45200</v>
      </c>
      <c r="H9417">
        <f t="shared" si="295"/>
        <v>7</v>
      </c>
    </row>
    <row r="9418" spans="1:8" x14ac:dyDescent="0.35">
      <c r="A9418" t="s">
        <v>9424</v>
      </c>
      <c r="B9418">
        <v>2640</v>
      </c>
      <c r="C9418" s="1">
        <v>43882</v>
      </c>
      <c r="D9418" s="1">
        <v>43993</v>
      </c>
      <c r="E9418">
        <v>129.41</v>
      </c>
      <c r="F9418" t="s">
        <v>6</v>
      </c>
      <c r="G9418" s="3">
        <f t="shared" si="294"/>
        <v>43862</v>
      </c>
      <c r="H9418">
        <f t="shared" si="295"/>
        <v>4</v>
      </c>
    </row>
    <row r="9419" spans="1:8" x14ac:dyDescent="0.35">
      <c r="A9419" t="s">
        <v>9425</v>
      </c>
      <c r="B9419">
        <v>7148</v>
      </c>
      <c r="C9419" s="1">
        <v>43850</v>
      </c>
      <c r="D9419" s="1">
        <v>44661</v>
      </c>
      <c r="E9419">
        <v>39.450000000000003</v>
      </c>
      <c r="F9419" t="s">
        <v>8</v>
      </c>
      <c r="G9419" s="3">
        <f t="shared" si="294"/>
        <v>43831</v>
      </c>
      <c r="H9419">
        <f t="shared" si="295"/>
        <v>27</v>
      </c>
    </row>
    <row r="9420" spans="1:8" x14ac:dyDescent="0.35">
      <c r="A9420" t="s">
        <v>9426</v>
      </c>
      <c r="B9420">
        <v>6087</v>
      </c>
      <c r="C9420" s="1">
        <v>44636</v>
      </c>
      <c r="D9420" s="1">
        <v>44814</v>
      </c>
      <c r="E9420">
        <v>88.24</v>
      </c>
      <c r="F9420" t="s">
        <v>11</v>
      </c>
      <c r="G9420" s="3">
        <f t="shared" si="294"/>
        <v>44621</v>
      </c>
      <c r="H9420">
        <f t="shared" si="295"/>
        <v>6</v>
      </c>
    </row>
    <row r="9421" spans="1:8" x14ac:dyDescent="0.35">
      <c r="A9421" t="s">
        <v>9427</v>
      </c>
      <c r="B9421">
        <v>2614</v>
      </c>
      <c r="C9421" s="1">
        <v>43997</v>
      </c>
      <c r="D9421" s="1">
        <v>44198</v>
      </c>
      <c r="E9421">
        <v>125.16</v>
      </c>
      <c r="F9421" t="s">
        <v>8</v>
      </c>
      <c r="G9421" s="3">
        <f t="shared" si="294"/>
        <v>43983</v>
      </c>
      <c r="H9421">
        <f t="shared" si="295"/>
        <v>7</v>
      </c>
    </row>
    <row r="9422" spans="1:8" x14ac:dyDescent="0.35">
      <c r="A9422" t="s">
        <v>9428</v>
      </c>
      <c r="B9422">
        <v>9960</v>
      </c>
      <c r="C9422" s="1">
        <v>45703</v>
      </c>
      <c r="D9422" s="1">
        <v>44814</v>
      </c>
      <c r="E9422">
        <v>92.84</v>
      </c>
      <c r="F9422" t="s">
        <v>11</v>
      </c>
      <c r="G9422" s="3">
        <f t="shared" si="294"/>
        <v>45689</v>
      </c>
      <c r="H9422">
        <f t="shared" si="295"/>
        <v>30</v>
      </c>
    </row>
    <row r="9423" spans="1:8" x14ac:dyDescent="0.35">
      <c r="A9423" t="s">
        <v>9429</v>
      </c>
      <c r="B9423">
        <v>3847</v>
      </c>
      <c r="C9423" s="1">
        <v>45745</v>
      </c>
      <c r="D9423" s="1">
        <v>43908</v>
      </c>
      <c r="E9423">
        <v>25.45</v>
      </c>
      <c r="F9423" t="s">
        <v>8</v>
      </c>
      <c r="G9423" s="3">
        <f t="shared" si="294"/>
        <v>45717</v>
      </c>
      <c r="H9423">
        <f t="shared" si="295"/>
        <v>61</v>
      </c>
    </row>
    <row r="9424" spans="1:8" x14ac:dyDescent="0.35">
      <c r="A9424" t="s">
        <v>9430</v>
      </c>
      <c r="B9424">
        <v>4227</v>
      </c>
      <c r="C9424" s="1">
        <v>44958</v>
      </c>
      <c r="D9424" s="1">
        <v>44012</v>
      </c>
      <c r="E9424">
        <v>345.72</v>
      </c>
      <c r="F9424" t="s">
        <v>11</v>
      </c>
      <c r="G9424" s="3">
        <f t="shared" si="294"/>
        <v>44958</v>
      </c>
      <c r="H9424">
        <f t="shared" si="295"/>
        <v>32</v>
      </c>
    </row>
    <row r="9425" spans="1:8" x14ac:dyDescent="0.35">
      <c r="A9425" t="s">
        <v>9431</v>
      </c>
      <c r="B9425">
        <v>7336</v>
      </c>
      <c r="C9425" s="1">
        <v>45621</v>
      </c>
      <c r="D9425" s="1">
        <v>44814</v>
      </c>
      <c r="E9425">
        <v>266.26</v>
      </c>
      <c r="F9425" t="s">
        <v>8</v>
      </c>
      <c r="G9425" s="3">
        <f t="shared" si="294"/>
        <v>45597</v>
      </c>
      <c r="H9425">
        <f t="shared" si="295"/>
        <v>27</v>
      </c>
    </row>
    <row r="9426" spans="1:8" x14ac:dyDescent="0.35">
      <c r="A9426" t="s">
        <v>9432</v>
      </c>
      <c r="B9426">
        <v>7735</v>
      </c>
      <c r="C9426" s="1">
        <v>45602</v>
      </c>
      <c r="D9426" s="1" t="e">
        <v>#N/A</v>
      </c>
      <c r="E9426">
        <v>118.91</v>
      </c>
      <c r="F9426" t="s">
        <v>11</v>
      </c>
      <c r="G9426" s="3">
        <f t="shared" si="294"/>
        <v>45597</v>
      </c>
      <c r="H9426" t="e">
        <f t="shared" si="295"/>
        <v>#VALUE!</v>
      </c>
    </row>
    <row r="9427" spans="1:8" x14ac:dyDescent="0.35">
      <c r="A9427" t="s">
        <v>9433</v>
      </c>
      <c r="B9427">
        <v>4892</v>
      </c>
      <c r="C9427" s="1">
        <v>45391</v>
      </c>
      <c r="D9427" s="1">
        <v>44012</v>
      </c>
      <c r="E9427">
        <v>273.36</v>
      </c>
      <c r="F9427" t="s">
        <v>8</v>
      </c>
      <c r="G9427" s="3">
        <f t="shared" si="294"/>
        <v>45383</v>
      </c>
      <c r="H9427">
        <f t="shared" si="295"/>
        <v>46</v>
      </c>
    </row>
    <row r="9428" spans="1:8" x14ac:dyDescent="0.35">
      <c r="A9428" t="s">
        <v>9434</v>
      </c>
      <c r="B9428">
        <v>2408</v>
      </c>
      <c r="C9428" s="1">
        <v>44871</v>
      </c>
      <c r="D9428" s="1">
        <v>45008</v>
      </c>
      <c r="E9428">
        <v>327.77</v>
      </c>
      <c r="F9428" t="s">
        <v>8</v>
      </c>
      <c r="G9428" s="3">
        <f t="shared" si="294"/>
        <v>44866</v>
      </c>
      <c r="H9428">
        <f t="shared" si="295"/>
        <v>5</v>
      </c>
    </row>
    <row r="9429" spans="1:8" x14ac:dyDescent="0.35">
      <c r="A9429" s="2" t="s">
        <v>9435</v>
      </c>
      <c r="B9429">
        <v>8846</v>
      </c>
      <c r="C9429" s="1">
        <v>44774</v>
      </c>
      <c r="D9429" s="1">
        <v>44399</v>
      </c>
      <c r="E9429">
        <v>495.28</v>
      </c>
      <c r="F9429" t="s">
        <v>8</v>
      </c>
      <c r="G9429" s="3">
        <f t="shared" si="294"/>
        <v>44774</v>
      </c>
      <c r="H9429">
        <f t="shared" si="295"/>
        <v>13</v>
      </c>
    </row>
    <row r="9430" spans="1:8" x14ac:dyDescent="0.35">
      <c r="A9430" t="s">
        <v>9436</v>
      </c>
      <c r="B9430">
        <v>7232</v>
      </c>
      <c r="C9430" s="1">
        <v>44920</v>
      </c>
      <c r="D9430" s="1" t="e">
        <v>#N/A</v>
      </c>
      <c r="E9430">
        <v>304.11</v>
      </c>
      <c r="F9430" t="s">
        <v>6</v>
      </c>
      <c r="G9430" s="3">
        <f t="shared" si="294"/>
        <v>44896</v>
      </c>
      <c r="H9430" t="e">
        <f t="shared" si="295"/>
        <v>#VALUE!</v>
      </c>
    </row>
    <row r="9431" spans="1:8" x14ac:dyDescent="0.35">
      <c r="A9431" t="s">
        <v>9437</v>
      </c>
      <c r="B9431">
        <v>9360</v>
      </c>
      <c r="C9431" s="1">
        <v>44069</v>
      </c>
      <c r="D9431" s="1">
        <v>44814</v>
      </c>
      <c r="E9431">
        <v>300.33</v>
      </c>
      <c r="F9431" t="s">
        <v>6</v>
      </c>
      <c r="G9431" s="3">
        <f t="shared" si="294"/>
        <v>44044</v>
      </c>
      <c r="H9431">
        <f t="shared" si="295"/>
        <v>25</v>
      </c>
    </row>
    <row r="9432" spans="1:8" x14ac:dyDescent="0.35">
      <c r="A9432" t="s">
        <v>9438</v>
      </c>
      <c r="B9432">
        <v>8964</v>
      </c>
      <c r="C9432" s="1">
        <v>44176</v>
      </c>
      <c r="D9432" s="1">
        <v>45008</v>
      </c>
      <c r="E9432">
        <v>219.92</v>
      </c>
      <c r="F9432" t="s">
        <v>11</v>
      </c>
      <c r="G9432" s="3">
        <f t="shared" si="294"/>
        <v>44166</v>
      </c>
      <c r="H9432">
        <f t="shared" si="295"/>
        <v>28</v>
      </c>
    </row>
    <row r="9433" spans="1:8" x14ac:dyDescent="0.35">
      <c r="A9433" t="s">
        <v>9439</v>
      </c>
      <c r="B9433">
        <v>1756</v>
      </c>
      <c r="C9433" s="1">
        <v>44017</v>
      </c>
      <c r="D9433" s="1">
        <v>43993</v>
      </c>
      <c r="E9433">
        <v>30.94</v>
      </c>
      <c r="F9433" t="s">
        <v>6</v>
      </c>
      <c r="G9433" s="3">
        <f t="shared" si="294"/>
        <v>44013</v>
      </c>
      <c r="H9433">
        <f t="shared" si="295"/>
        <v>1</v>
      </c>
    </row>
    <row r="9434" spans="1:8" x14ac:dyDescent="0.35">
      <c r="A9434" t="s">
        <v>9440</v>
      </c>
      <c r="B9434">
        <v>3120</v>
      </c>
      <c r="C9434" s="1">
        <v>45594</v>
      </c>
      <c r="D9434" s="1">
        <v>44969</v>
      </c>
      <c r="E9434">
        <v>49.59</v>
      </c>
      <c r="F9434" t="s">
        <v>8</v>
      </c>
      <c r="G9434" s="3">
        <f t="shared" si="294"/>
        <v>45566</v>
      </c>
      <c r="H9434">
        <f t="shared" si="295"/>
        <v>21</v>
      </c>
    </row>
    <row r="9435" spans="1:8" x14ac:dyDescent="0.35">
      <c r="A9435" t="s">
        <v>9441</v>
      </c>
      <c r="B9435">
        <v>2633</v>
      </c>
      <c r="C9435" s="1">
        <v>44275</v>
      </c>
      <c r="D9435" s="1">
        <v>44012</v>
      </c>
      <c r="E9435">
        <v>392.47</v>
      </c>
      <c r="F9435" t="s">
        <v>6</v>
      </c>
      <c r="G9435" s="3">
        <f t="shared" si="294"/>
        <v>44256</v>
      </c>
      <c r="H9435">
        <f t="shared" si="295"/>
        <v>9</v>
      </c>
    </row>
    <row r="9436" spans="1:8" x14ac:dyDescent="0.35">
      <c r="A9436" t="s">
        <v>9442</v>
      </c>
      <c r="B9436">
        <v>1144</v>
      </c>
      <c r="C9436" s="1">
        <v>44513</v>
      </c>
      <c r="D9436" s="1">
        <v>45008</v>
      </c>
      <c r="E9436">
        <v>233.81</v>
      </c>
      <c r="F9436" t="s">
        <v>6</v>
      </c>
      <c r="G9436" s="3">
        <f t="shared" si="294"/>
        <v>44501</v>
      </c>
      <c r="H9436">
        <f t="shared" si="295"/>
        <v>17</v>
      </c>
    </row>
    <row r="9437" spans="1:8" x14ac:dyDescent="0.35">
      <c r="A9437" t="s">
        <v>9443</v>
      </c>
      <c r="B9437">
        <v>4955</v>
      </c>
      <c r="C9437" s="1">
        <v>43856</v>
      </c>
      <c r="D9437" s="1">
        <v>45366</v>
      </c>
      <c r="E9437">
        <v>141.81</v>
      </c>
      <c r="F9437" t="s">
        <v>6</v>
      </c>
      <c r="G9437" s="3">
        <f t="shared" si="294"/>
        <v>43831</v>
      </c>
      <c r="H9437">
        <f t="shared" si="295"/>
        <v>50</v>
      </c>
    </row>
    <row r="9438" spans="1:8" x14ac:dyDescent="0.35">
      <c r="A9438" t="s">
        <v>9444</v>
      </c>
      <c r="B9438">
        <v>1451</v>
      </c>
      <c r="C9438" s="1">
        <v>44266</v>
      </c>
      <c r="D9438" s="1">
        <v>43993</v>
      </c>
      <c r="E9438">
        <v>399.28</v>
      </c>
      <c r="F9438" t="s">
        <v>8</v>
      </c>
      <c r="G9438" s="3">
        <f t="shared" si="294"/>
        <v>44256</v>
      </c>
      <c r="H9438">
        <f t="shared" si="295"/>
        <v>9</v>
      </c>
    </row>
    <row r="9439" spans="1:8" x14ac:dyDescent="0.35">
      <c r="A9439" t="s">
        <v>9445</v>
      </c>
      <c r="B9439">
        <v>9734</v>
      </c>
      <c r="C9439" s="1">
        <v>44342</v>
      </c>
      <c r="D9439" s="1">
        <v>45008</v>
      </c>
      <c r="E9439">
        <v>420.6</v>
      </c>
      <c r="F9439" t="s">
        <v>6</v>
      </c>
      <c r="G9439" s="3">
        <f t="shared" si="294"/>
        <v>44317</v>
      </c>
      <c r="H9439">
        <f t="shared" si="295"/>
        <v>22</v>
      </c>
    </row>
    <row r="9440" spans="1:8" x14ac:dyDescent="0.35">
      <c r="A9440" t="s">
        <v>9446</v>
      </c>
      <c r="B9440">
        <v>2707</v>
      </c>
      <c r="C9440" s="1">
        <v>45410</v>
      </c>
      <c r="D9440" s="1">
        <v>43993</v>
      </c>
      <c r="E9440">
        <v>98.35</v>
      </c>
      <c r="F9440" t="s">
        <v>6</v>
      </c>
      <c r="G9440" s="3">
        <f t="shared" si="294"/>
        <v>45383</v>
      </c>
      <c r="H9440">
        <f t="shared" si="295"/>
        <v>47</v>
      </c>
    </row>
    <row r="9441" spans="1:8" x14ac:dyDescent="0.35">
      <c r="A9441" t="s">
        <v>9447</v>
      </c>
      <c r="B9441">
        <v>1105</v>
      </c>
      <c r="C9441" s="1">
        <v>43880</v>
      </c>
      <c r="D9441" s="1">
        <v>44969</v>
      </c>
      <c r="E9441">
        <v>269.25</v>
      </c>
      <c r="F9441" t="s">
        <v>11</v>
      </c>
      <c r="G9441" s="3">
        <f t="shared" si="294"/>
        <v>43862</v>
      </c>
      <c r="H9441">
        <f t="shared" si="295"/>
        <v>36</v>
      </c>
    </row>
    <row r="9442" spans="1:8" x14ac:dyDescent="0.35">
      <c r="A9442" t="s">
        <v>9448</v>
      </c>
      <c r="B9442">
        <v>2804</v>
      </c>
      <c r="C9442" s="1">
        <v>44429</v>
      </c>
      <c r="D9442" s="1">
        <v>44198</v>
      </c>
      <c r="E9442">
        <v>442.25</v>
      </c>
      <c r="F9442" t="s">
        <v>8</v>
      </c>
      <c r="G9442" s="3">
        <f t="shared" si="294"/>
        <v>44409</v>
      </c>
      <c r="H9442">
        <f t="shared" si="295"/>
        <v>8</v>
      </c>
    </row>
    <row r="9443" spans="1:8" x14ac:dyDescent="0.35">
      <c r="A9443" t="s">
        <v>9449</v>
      </c>
      <c r="B9443">
        <v>2318</v>
      </c>
      <c r="C9443" s="1">
        <v>43952</v>
      </c>
      <c r="D9443" s="1">
        <v>44198</v>
      </c>
      <c r="E9443">
        <v>314.89</v>
      </c>
      <c r="F9443" t="s">
        <v>8</v>
      </c>
      <c r="G9443" s="3">
        <f t="shared" si="294"/>
        <v>43952</v>
      </c>
      <c r="H9443">
        <f t="shared" si="295"/>
        <v>8</v>
      </c>
    </row>
    <row r="9444" spans="1:8" x14ac:dyDescent="0.35">
      <c r="A9444" t="s">
        <v>9450</v>
      </c>
      <c r="B9444">
        <v>5979</v>
      </c>
      <c r="C9444" s="1">
        <v>44670</v>
      </c>
      <c r="D9444" s="1">
        <v>45008</v>
      </c>
      <c r="E9444">
        <v>187.29</v>
      </c>
      <c r="F9444" t="s">
        <v>6</v>
      </c>
      <c r="G9444" s="3">
        <f t="shared" si="294"/>
        <v>44652</v>
      </c>
      <c r="H9444">
        <f t="shared" si="295"/>
        <v>11</v>
      </c>
    </row>
    <row r="9445" spans="1:8" x14ac:dyDescent="0.35">
      <c r="A9445" t="s">
        <v>9451</v>
      </c>
      <c r="B9445">
        <v>7886</v>
      </c>
      <c r="C9445" s="1">
        <v>44027</v>
      </c>
      <c r="D9445" s="1">
        <v>45008</v>
      </c>
      <c r="E9445">
        <v>306.7</v>
      </c>
      <c r="F9445" t="s">
        <v>11</v>
      </c>
      <c r="G9445" s="3">
        <f t="shared" si="294"/>
        <v>44013</v>
      </c>
      <c r="H9445">
        <f t="shared" si="295"/>
        <v>33</v>
      </c>
    </row>
    <row r="9446" spans="1:8" x14ac:dyDescent="0.35">
      <c r="A9446" t="s">
        <v>9452</v>
      </c>
      <c r="B9446">
        <v>7478</v>
      </c>
      <c r="C9446" s="1">
        <v>45359</v>
      </c>
      <c r="D9446" s="1" t="e">
        <v>#N/A</v>
      </c>
      <c r="E9446">
        <v>178.62</v>
      </c>
      <c r="F9446" t="s">
        <v>6</v>
      </c>
      <c r="G9446" s="3">
        <f t="shared" si="294"/>
        <v>45352</v>
      </c>
      <c r="H9446" t="e">
        <f t="shared" si="295"/>
        <v>#VALUE!</v>
      </c>
    </row>
    <row r="9447" spans="1:8" x14ac:dyDescent="0.35">
      <c r="A9447" t="s">
        <v>9453</v>
      </c>
      <c r="B9447">
        <v>2882</v>
      </c>
      <c r="C9447" s="1">
        <v>43873</v>
      </c>
      <c r="D9447" s="1">
        <v>44969</v>
      </c>
      <c r="E9447">
        <v>304.02</v>
      </c>
      <c r="F9447" t="s">
        <v>6</v>
      </c>
      <c r="G9447" s="3">
        <f t="shared" si="294"/>
        <v>43862</v>
      </c>
      <c r="H9447">
        <f t="shared" si="295"/>
        <v>37</v>
      </c>
    </row>
    <row r="9448" spans="1:8" x14ac:dyDescent="0.35">
      <c r="A9448" t="s">
        <v>9454</v>
      </c>
      <c r="B9448">
        <v>8008</v>
      </c>
      <c r="C9448" s="1">
        <v>44355</v>
      </c>
      <c r="D9448" s="1">
        <v>45008</v>
      </c>
      <c r="E9448">
        <v>254.27</v>
      </c>
      <c r="F9448" t="s">
        <v>11</v>
      </c>
      <c r="G9448" s="3">
        <f t="shared" si="294"/>
        <v>44348</v>
      </c>
      <c r="H9448">
        <f t="shared" si="295"/>
        <v>22</v>
      </c>
    </row>
    <row r="9449" spans="1:8" x14ac:dyDescent="0.35">
      <c r="A9449" t="s">
        <v>9455</v>
      </c>
      <c r="B9449">
        <v>8195</v>
      </c>
      <c r="C9449" s="1">
        <v>43847</v>
      </c>
      <c r="D9449" s="1">
        <v>45008</v>
      </c>
      <c r="E9449">
        <v>228.61</v>
      </c>
      <c r="F9449" t="s">
        <v>8</v>
      </c>
      <c r="G9449" s="3">
        <f t="shared" si="294"/>
        <v>43831</v>
      </c>
      <c r="H9449">
        <f t="shared" si="295"/>
        <v>39</v>
      </c>
    </row>
    <row r="9450" spans="1:8" x14ac:dyDescent="0.35">
      <c r="A9450" t="s">
        <v>9456</v>
      </c>
      <c r="B9450">
        <v>2905</v>
      </c>
      <c r="C9450" s="1">
        <v>44945</v>
      </c>
      <c r="D9450" s="1">
        <v>45276</v>
      </c>
      <c r="E9450">
        <v>347.17</v>
      </c>
      <c r="F9450" t="s">
        <v>8</v>
      </c>
      <c r="G9450" s="3">
        <f t="shared" si="294"/>
        <v>44927</v>
      </c>
      <c r="H9450">
        <f t="shared" si="295"/>
        <v>11</v>
      </c>
    </row>
    <row r="9451" spans="1:8" x14ac:dyDescent="0.35">
      <c r="A9451" t="s">
        <v>9457</v>
      </c>
      <c r="B9451">
        <v>9208</v>
      </c>
      <c r="C9451" s="1">
        <v>45416</v>
      </c>
      <c r="D9451" s="1">
        <v>44969</v>
      </c>
      <c r="E9451">
        <v>255.23</v>
      </c>
      <c r="F9451" t="s">
        <v>11</v>
      </c>
      <c r="G9451" s="3">
        <f t="shared" si="294"/>
        <v>45413</v>
      </c>
      <c r="H9451">
        <f t="shared" si="295"/>
        <v>15</v>
      </c>
    </row>
    <row r="9452" spans="1:8" x14ac:dyDescent="0.35">
      <c r="A9452" t="s">
        <v>9458</v>
      </c>
      <c r="B9452">
        <v>7973</v>
      </c>
      <c r="C9452" s="1">
        <v>43893</v>
      </c>
      <c r="D9452" s="1">
        <v>45339</v>
      </c>
      <c r="E9452">
        <v>127.85</v>
      </c>
      <c r="F9452" t="s">
        <v>6</v>
      </c>
      <c r="G9452" s="3">
        <f t="shared" si="294"/>
        <v>43891</v>
      </c>
      <c r="H9452">
        <f t="shared" si="295"/>
        <v>48</v>
      </c>
    </row>
    <row r="9453" spans="1:8" x14ac:dyDescent="0.35">
      <c r="A9453" t="s">
        <v>9459</v>
      </c>
      <c r="B9453">
        <v>7566</v>
      </c>
      <c r="C9453" s="1">
        <v>44286</v>
      </c>
      <c r="D9453" s="1" t="e">
        <v>#N/A</v>
      </c>
      <c r="E9453">
        <v>62.21</v>
      </c>
      <c r="F9453" t="s">
        <v>8</v>
      </c>
      <c r="G9453" s="3">
        <f t="shared" si="294"/>
        <v>44256</v>
      </c>
      <c r="H9453" t="e">
        <f t="shared" si="295"/>
        <v>#VALUE!</v>
      </c>
    </row>
    <row r="9454" spans="1:8" x14ac:dyDescent="0.35">
      <c r="A9454" t="s">
        <v>9460</v>
      </c>
      <c r="B9454">
        <v>7581</v>
      </c>
      <c r="C9454" s="1">
        <v>44618</v>
      </c>
      <c r="D9454" s="1">
        <v>45008</v>
      </c>
      <c r="E9454">
        <v>384.81</v>
      </c>
      <c r="F9454" t="s">
        <v>6</v>
      </c>
      <c r="G9454" s="3">
        <f t="shared" si="294"/>
        <v>44593</v>
      </c>
      <c r="H9454">
        <f t="shared" si="295"/>
        <v>13</v>
      </c>
    </row>
    <row r="9455" spans="1:8" x14ac:dyDescent="0.35">
      <c r="A9455" t="s">
        <v>9461</v>
      </c>
      <c r="B9455">
        <v>8219</v>
      </c>
      <c r="C9455" s="1">
        <v>44824</v>
      </c>
      <c r="D9455" s="1">
        <v>45366</v>
      </c>
      <c r="E9455">
        <v>276.51</v>
      </c>
      <c r="F9455" t="s">
        <v>11</v>
      </c>
      <c r="G9455" s="3">
        <f t="shared" si="294"/>
        <v>44805</v>
      </c>
      <c r="H9455">
        <f t="shared" si="295"/>
        <v>18</v>
      </c>
    </row>
    <row r="9456" spans="1:8" x14ac:dyDescent="0.35">
      <c r="A9456" t="s">
        <v>9462</v>
      </c>
      <c r="B9456">
        <v>7099</v>
      </c>
      <c r="C9456" s="1">
        <v>44184</v>
      </c>
      <c r="D9456" s="1">
        <v>44012</v>
      </c>
      <c r="E9456">
        <v>188.09</v>
      </c>
      <c r="F9456" t="s">
        <v>11</v>
      </c>
      <c r="G9456" s="3">
        <f t="shared" si="294"/>
        <v>44166</v>
      </c>
      <c r="H9456">
        <f t="shared" si="295"/>
        <v>6</v>
      </c>
    </row>
    <row r="9457" spans="1:8" x14ac:dyDescent="0.35">
      <c r="A9457" t="s">
        <v>9463</v>
      </c>
      <c r="B9457">
        <v>8516</v>
      </c>
      <c r="C9457" s="1">
        <v>44457</v>
      </c>
      <c r="D9457" s="1">
        <v>44661</v>
      </c>
      <c r="E9457">
        <v>58.24</v>
      </c>
      <c r="F9457" t="s">
        <v>8</v>
      </c>
      <c r="G9457" s="3">
        <f t="shared" si="294"/>
        <v>44440</v>
      </c>
      <c r="H9457">
        <f t="shared" si="295"/>
        <v>7</v>
      </c>
    </row>
    <row r="9458" spans="1:8" x14ac:dyDescent="0.35">
      <c r="A9458" t="s">
        <v>9464</v>
      </c>
      <c r="B9458">
        <v>9597</v>
      </c>
      <c r="C9458" s="1">
        <v>44866</v>
      </c>
      <c r="D9458" s="1">
        <v>44814</v>
      </c>
      <c r="E9458">
        <v>244.14</v>
      </c>
      <c r="F9458" t="s">
        <v>6</v>
      </c>
      <c r="G9458" s="3">
        <f t="shared" si="294"/>
        <v>44866</v>
      </c>
      <c r="H9458">
        <f t="shared" si="295"/>
        <v>2</v>
      </c>
    </row>
    <row r="9459" spans="1:8" x14ac:dyDescent="0.35">
      <c r="A9459" t="s">
        <v>9465</v>
      </c>
      <c r="B9459">
        <v>1762</v>
      </c>
      <c r="C9459" s="1">
        <v>45443</v>
      </c>
      <c r="D9459" s="1">
        <v>45008</v>
      </c>
      <c r="E9459">
        <v>91.28</v>
      </c>
      <c r="F9459" t="s">
        <v>11</v>
      </c>
      <c r="G9459" s="3">
        <f t="shared" si="294"/>
        <v>45413</v>
      </c>
      <c r="H9459">
        <f t="shared" si="295"/>
        <v>15</v>
      </c>
    </row>
    <row r="9460" spans="1:8" x14ac:dyDescent="0.35">
      <c r="A9460" t="s">
        <v>9466</v>
      </c>
      <c r="B9460">
        <v>4562</v>
      </c>
      <c r="C9460" s="1">
        <v>44501</v>
      </c>
      <c r="D9460" s="1">
        <v>45366</v>
      </c>
      <c r="E9460">
        <v>346.82</v>
      </c>
      <c r="F9460" t="s">
        <v>8</v>
      </c>
      <c r="G9460" s="3">
        <f t="shared" si="294"/>
        <v>44501</v>
      </c>
      <c r="H9460">
        <f t="shared" si="295"/>
        <v>29</v>
      </c>
    </row>
    <row r="9461" spans="1:8" x14ac:dyDescent="0.35">
      <c r="A9461" t="s">
        <v>9467</v>
      </c>
      <c r="B9461">
        <v>5729</v>
      </c>
      <c r="C9461" s="1">
        <v>45502</v>
      </c>
      <c r="D9461" s="1">
        <v>45339</v>
      </c>
      <c r="E9461">
        <v>336.94</v>
      </c>
      <c r="F9461" t="s">
        <v>11</v>
      </c>
      <c r="G9461" s="3">
        <f t="shared" si="294"/>
        <v>45474</v>
      </c>
      <c r="H9461">
        <f t="shared" si="295"/>
        <v>5</v>
      </c>
    </row>
    <row r="9462" spans="1:8" x14ac:dyDescent="0.35">
      <c r="A9462" t="s">
        <v>9468</v>
      </c>
      <c r="B9462">
        <v>5946</v>
      </c>
      <c r="C9462" s="1">
        <v>44149</v>
      </c>
      <c r="D9462" s="1">
        <v>45366</v>
      </c>
      <c r="E9462">
        <v>155.59</v>
      </c>
      <c r="F9462" t="s">
        <v>6</v>
      </c>
      <c r="G9462" s="3">
        <f t="shared" si="294"/>
        <v>44136</v>
      </c>
      <c r="H9462">
        <f t="shared" si="295"/>
        <v>41</v>
      </c>
    </row>
    <row r="9463" spans="1:8" x14ac:dyDescent="0.35">
      <c r="A9463" t="s">
        <v>9469</v>
      </c>
      <c r="B9463">
        <v>7246</v>
      </c>
      <c r="C9463" s="1">
        <v>44415</v>
      </c>
      <c r="D9463" s="1">
        <v>44198</v>
      </c>
      <c r="E9463">
        <v>96.2</v>
      </c>
      <c r="F9463" t="s">
        <v>6</v>
      </c>
      <c r="G9463" s="3">
        <f t="shared" si="294"/>
        <v>44409</v>
      </c>
      <c r="H9463">
        <f t="shared" si="295"/>
        <v>7</v>
      </c>
    </row>
    <row r="9464" spans="1:8" x14ac:dyDescent="0.35">
      <c r="A9464" t="s">
        <v>9470</v>
      </c>
      <c r="B9464">
        <v>4355</v>
      </c>
      <c r="C9464" s="1">
        <v>44291</v>
      </c>
      <c r="D9464" s="1" t="e">
        <v>#N/A</v>
      </c>
      <c r="E9464">
        <v>366.49</v>
      </c>
      <c r="F9464" t="s">
        <v>11</v>
      </c>
      <c r="G9464" s="3">
        <f t="shared" si="294"/>
        <v>44287</v>
      </c>
      <c r="H9464" t="e">
        <f t="shared" si="295"/>
        <v>#VALUE!</v>
      </c>
    </row>
    <row r="9465" spans="1:8" x14ac:dyDescent="0.35">
      <c r="A9465" t="s">
        <v>9471</v>
      </c>
      <c r="B9465">
        <v>5863</v>
      </c>
      <c r="C9465" s="1">
        <v>45147</v>
      </c>
      <c r="D9465" s="1">
        <v>45366</v>
      </c>
      <c r="E9465">
        <v>476.2</v>
      </c>
      <c r="F9465" t="s">
        <v>11</v>
      </c>
      <c r="G9465" s="3">
        <f t="shared" si="294"/>
        <v>45139</v>
      </c>
      <c r="H9465">
        <f t="shared" si="295"/>
        <v>7</v>
      </c>
    </row>
    <row r="9466" spans="1:8" x14ac:dyDescent="0.35">
      <c r="A9466" t="s">
        <v>9472</v>
      </c>
      <c r="B9466">
        <v>2173</v>
      </c>
      <c r="C9466" s="1">
        <v>45080</v>
      </c>
      <c r="D9466" s="1">
        <v>44661</v>
      </c>
      <c r="E9466">
        <v>404.71</v>
      </c>
      <c r="F9466" t="s">
        <v>6</v>
      </c>
      <c r="G9466" s="3">
        <f t="shared" si="294"/>
        <v>45078</v>
      </c>
      <c r="H9466">
        <f t="shared" si="295"/>
        <v>14</v>
      </c>
    </row>
    <row r="9467" spans="1:8" x14ac:dyDescent="0.35">
      <c r="A9467" t="s">
        <v>9473</v>
      </c>
      <c r="B9467">
        <v>2585</v>
      </c>
      <c r="C9467" s="1">
        <v>44692</v>
      </c>
      <c r="D9467" s="1">
        <v>44099</v>
      </c>
      <c r="E9467">
        <v>345.26</v>
      </c>
      <c r="F9467" t="s">
        <v>11</v>
      </c>
      <c r="G9467" s="3">
        <f t="shared" si="294"/>
        <v>44682</v>
      </c>
      <c r="H9467">
        <f t="shared" si="295"/>
        <v>20</v>
      </c>
    </row>
    <row r="9468" spans="1:8" x14ac:dyDescent="0.35">
      <c r="A9468" t="s">
        <v>9474</v>
      </c>
      <c r="B9468">
        <v>2675</v>
      </c>
      <c r="C9468" s="1">
        <v>44297</v>
      </c>
      <c r="D9468" s="1">
        <v>43993</v>
      </c>
      <c r="E9468">
        <v>193.55</v>
      </c>
      <c r="F9468" t="s">
        <v>6</v>
      </c>
      <c r="G9468" s="3">
        <f t="shared" si="294"/>
        <v>44287</v>
      </c>
      <c r="H9468">
        <f t="shared" si="295"/>
        <v>10</v>
      </c>
    </row>
    <row r="9469" spans="1:8" x14ac:dyDescent="0.35">
      <c r="A9469" t="s">
        <v>9475</v>
      </c>
      <c r="B9469">
        <v>9378</v>
      </c>
      <c r="C9469" s="1">
        <v>45301</v>
      </c>
      <c r="D9469" s="1">
        <v>43993</v>
      </c>
      <c r="E9469">
        <v>121.11</v>
      </c>
      <c r="F9469" t="s">
        <v>8</v>
      </c>
      <c r="G9469" s="3">
        <f t="shared" si="294"/>
        <v>45292</v>
      </c>
      <c r="H9469">
        <f t="shared" si="295"/>
        <v>44</v>
      </c>
    </row>
    <row r="9470" spans="1:8" x14ac:dyDescent="0.35">
      <c r="A9470" t="s">
        <v>9476</v>
      </c>
      <c r="B9470">
        <v>7500</v>
      </c>
      <c r="C9470" s="1">
        <v>44416</v>
      </c>
      <c r="D9470" s="1">
        <v>45366</v>
      </c>
      <c r="E9470">
        <v>495.27</v>
      </c>
      <c r="F9470" t="s">
        <v>8</v>
      </c>
      <c r="G9470" s="3">
        <f t="shared" si="294"/>
        <v>44409</v>
      </c>
      <c r="H9470">
        <f t="shared" si="295"/>
        <v>32</v>
      </c>
    </row>
    <row r="9471" spans="1:8" x14ac:dyDescent="0.35">
      <c r="A9471" t="s">
        <v>9477</v>
      </c>
      <c r="B9471">
        <v>7905</v>
      </c>
      <c r="C9471" s="1">
        <v>44589</v>
      </c>
      <c r="D9471" s="1">
        <v>45366</v>
      </c>
      <c r="E9471">
        <v>111.53</v>
      </c>
      <c r="F9471" t="s">
        <v>6</v>
      </c>
      <c r="G9471" s="3">
        <f t="shared" si="294"/>
        <v>44562</v>
      </c>
      <c r="H9471">
        <f t="shared" si="295"/>
        <v>26</v>
      </c>
    </row>
    <row r="9472" spans="1:8" x14ac:dyDescent="0.35">
      <c r="A9472" t="s">
        <v>9478</v>
      </c>
      <c r="B9472">
        <v>5291</v>
      </c>
      <c r="C9472" s="1">
        <v>45101</v>
      </c>
      <c r="D9472" s="1">
        <v>45008</v>
      </c>
      <c r="E9472">
        <v>244.81</v>
      </c>
      <c r="F9472" t="s">
        <v>6</v>
      </c>
      <c r="G9472" s="3">
        <f t="shared" si="294"/>
        <v>45078</v>
      </c>
      <c r="H9472">
        <f t="shared" si="295"/>
        <v>3</v>
      </c>
    </row>
    <row r="9473" spans="1:8" x14ac:dyDescent="0.35">
      <c r="A9473" t="s">
        <v>9479</v>
      </c>
      <c r="B9473">
        <v>7361</v>
      </c>
      <c r="C9473" s="1">
        <v>44238</v>
      </c>
      <c r="D9473" s="1">
        <v>45366</v>
      </c>
      <c r="E9473">
        <v>163.46</v>
      </c>
      <c r="F9473" t="s">
        <v>8</v>
      </c>
      <c r="G9473" s="3">
        <f t="shared" si="294"/>
        <v>44228</v>
      </c>
      <c r="H9473">
        <f t="shared" si="295"/>
        <v>38</v>
      </c>
    </row>
    <row r="9474" spans="1:8" x14ac:dyDescent="0.35">
      <c r="A9474" t="s">
        <v>9480</v>
      </c>
      <c r="B9474">
        <v>7348</v>
      </c>
      <c r="C9474" s="1">
        <v>44247</v>
      </c>
      <c r="D9474" s="1">
        <v>44969</v>
      </c>
      <c r="E9474">
        <v>300.64999999999998</v>
      </c>
      <c r="F9474" t="s">
        <v>6</v>
      </c>
      <c r="G9474" s="3">
        <f t="shared" si="294"/>
        <v>44228</v>
      </c>
      <c r="H9474">
        <f t="shared" si="295"/>
        <v>24</v>
      </c>
    </row>
    <row r="9475" spans="1:8" x14ac:dyDescent="0.35">
      <c r="A9475" t="s">
        <v>9481</v>
      </c>
      <c r="B9475">
        <v>1357</v>
      </c>
      <c r="C9475" s="1">
        <v>44510</v>
      </c>
      <c r="D9475" s="1">
        <v>44459</v>
      </c>
      <c r="E9475">
        <v>116.06</v>
      </c>
      <c r="F9475" t="s">
        <v>8</v>
      </c>
      <c r="G9475" s="3">
        <f t="shared" ref="G9475:G9538" si="296">DATE(YEAR(C9475),MONTH(C9475),1)</f>
        <v>44501</v>
      </c>
      <c r="H9475">
        <f t="shared" ref="H9475:H9538" si="297">ABS(IF(ISNUMBER(D9475),ROUND((D9475-C9475)/30,0),"AA"))</f>
        <v>2</v>
      </c>
    </row>
    <row r="9476" spans="1:8" x14ac:dyDescent="0.35">
      <c r="A9476" t="s">
        <v>9482</v>
      </c>
      <c r="B9476">
        <v>4790</v>
      </c>
      <c r="C9476" s="1">
        <v>45237</v>
      </c>
      <c r="D9476" s="1">
        <v>44814</v>
      </c>
      <c r="E9476">
        <v>11.47</v>
      </c>
      <c r="F9476" t="s">
        <v>6</v>
      </c>
      <c r="G9476" s="3">
        <f t="shared" si="296"/>
        <v>45231</v>
      </c>
      <c r="H9476">
        <f t="shared" si="297"/>
        <v>14</v>
      </c>
    </row>
    <row r="9477" spans="1:8" x14ac:dyDescent="0.35">
      <c r="A9477" t="s">
        <v>9483</v>
      </c>
      <c r="B9477">
        <v>9868</v>
      </c>
      <c r="C9477" s="1">
        <v>45639</v>
      </c>
      <c r="D9477" s="1">
        <v>44969</v>
      </c>
      <c r="E9477">
        <v>117.75</v>
      </c>
      <c r="F9477" t="s">
        <v>8</v>
      </c>
      <c r="G9477" s="3">
        <f t="shared" si="296"/>
        <v>45627</v>
      </c>
      <c r="H9477">
        <f t="shared" si="297"/>
        <v>22</v>
      </c>
    </row>
    <row r="9478" spans="1:8" x14ac:dyDescent="0.35">
      <c r="A9478" t="s">
        <v>9484</v>
      </c>
      <c r="B9478">
        <v>4732</v>
      </c>
      <c r="C9478" s="1">
        <v>44729</v>
      </c>
      <c r="D9478" s="1">
        <v>44814</v>
      </c>
      <c r="E9478">
        <v>206.77</v>
      </c>
      <c r="F9478" t="s">
        <v>11</v>
      </c>
      <c r="G9478" s="3">
        <f t="shared" si="296"/>
        <v>44713</v>
      </c>
      <c r="H9478">
        <f t="shared" si="297"/>
        <v>3</v>
      </c>
    </row>
    <row r="9479" spans="1:8" x14ac:dyDescent="0.35">
      <c r="A9479" t="s">
        <v>9485</v>
      </c>
      <c r="B9479">
        <v>2290</v>
      </c>
      <c r="C9479" s="1">
        <v>44558</v>
      </c>
      <c r="D9479" s="1">
        <v>45366</v>
      </c>
      <c r="E9479">
        <v>385.1</v>
      </c>
      <c r="F9479" t="s">
        <v>8</v>
      </c>
      <c r="G9479" s="3">
        <f t="shared" si="296"/>
        <v>44531</v>
      </c>
      <c r="H9479">
        <f t="shared" si="297"/>
        <v>27</v>
      </c>
    </row>
    <row r="9480" spans="1:8" x14ac:dyDescent="0.35">
      <c r="A9480" t="s">
        <v>9486</v>
      </c>
      <c r="B9480">
        <v>3967</v>
      </c>
      <c r="C9480" s="1">
        <v>45470</v>
      </c>
      <c r="D9480" s="1">
        <v>44459</v>
      </c>
      <c r="E9480">
        <v>375.94</v>
      </c>
      <c r="F9480" t="s">
        <v>11</v>
      </c>
      <c r="G9480" s="3">
        <f t="shared" si="296"/>
        <v>45444</v>
      </c>
      <c r="H9480">
        <f t="shared" si="297"/>
        <v>34</v>
      </c>
    </row>
    <row r="9481" spans="1:8" x14ac:dyDescent="0.35">
      <c r="A9481" t="s">
        <v>9487</v>
      </c>
      <c r="B9481">
        <v>2861</v>
      </c>
      <c r="C9481" s="1">
        <v>44844</v>
      </c>
      <c r="D9481" s="1">
        <v>45366</v>
      </c>
      <c r="E9481">
        <v>334.05</v>
      </c>
      <c r="F9481" t="s">
        <v>11</v>
      </c>
      <c r="G9481" s="3">
        <f t="shared" si="296"/>
        <v>44835</v>
      </c>
      <c r="H9481">
        <f t="shared" si="297"/>
        <v>17</v>
      </c>
    </row>
    <row r="9482" spans="1:8" x14ac:dyDescent="0.35">
      <c r="A9482" t="s">
        <v>9488</v>
      </c>
      <c r="B9482">
        <v>8906</v>
      </c>
      <c r="C9482" s="1">
        <v>45125</v>
      </c>
      <c r="D9482" s="1">
        <v>43993</v>
      </c>
      <c r="E9482">
        <v>468.17</v>
      </c>
      <c r="F9482" t="s">
        <v>6</v>
      </c>
      <c r="G9482" s="3">
        <f t="shared" si="296"/>
        <v>45108</v>
      </c>
      <c r="H9482">
        <f t="shared" si="297"/>
        <v>38</v>
      </c>
    </row>
    <row r="9483" spans="1:8" x14ac:dyDescent="0.35">
      <c r="A9483" t="s">
        <v>9489</v>
      </c>
      <c r="B9483">
        <v>6403</v>
      </c>
      <c r="C9483" s="1">
        <v>44968</v>
      </c>
      <c r="D9483" s="1">
        <v>44198</v>
      </c>
      <c r="E9483">
        <v>303.17</v>
      </c>
      <c r="F9483" t="s">
        <v>6</v>
      </c>
      <c r="G9483" s="3">
        <f t="shared" si="296"/>
        <v>44958</v>
      </c>
      <c r="H9483">
        <f t="shared" si="297"/>
        <v>26</v>
      </c>
    </row>
    <row r="9484" spans="1:8" x14ac:dyDescent="0.35">
      <c r="A9484" t="s">
        <v>9490</v>
      </c>
      <c r="B9484">
        <v>2055</v>
      </c>
      <c r="C9484" s="1">
        <v>45111</v>
      </c>
      <c r="D9484" s="1">
        <v>45366</v>
      </c>
      <c r="E9484">
        <v>31.4</v>
      </c>
      <c r="F9484" t="s">
        <v>6</v>
      </c>
      <c r="G9484" s="3">
        <f t="shared" si="296"/>
        <v>45108</v>
      </c>
      <c r="H9484">
        <f t="shared" si="297"/>
        <v>9</v>
      </c>
    </row>
    <row r="9485" spans="1:8" x14ac:dyDescent="0.35">
      <c r="A9485" t="s">
        <v>9491</v>
      </c>
      <c r="B9485">
        <v>1817</v>
      </c>
      <c r="C9485" s="1">
        <v>45636</v>
      </c>
      <c r="D9485" s="1">
        <v>44969</v>
      </c>
      <c r="E9485">
        <v>194.79</v>
      </c>
      <c r="F9485" t="s">
        <v>8</v>
      </c>
      <c r="G9485" s="3">
        <f t="shared" si="296"/>
        <v>45627</v>
      </c>
      <c r="H9485">
        <f t="shared" si="297"/>
        <v>22</v>
      </c>
    </row>
    <row r="9486" spans="1:8" x14ac:dyDescent="0.35">
      <c r="A9486" t="s">
        <v>9492</v>
      </c>
      <c r="B9486">
        <v>3378</v>
      </c>
      <c r="C9486" s="1">
        <v>45152</v>
      </c>
      <c r="D9486" s="1">
        <v>45008</v>
      </c>
      <c r="E9486">
        <v>293.70999999999998</v>
      </c>
      <c r="F9486" t="s">
        <v>11</v>
      </c>
      <c r="G9486" s="3">
        <f t="shared" si="296"/>
        <v>45139</v>
      </c>
      <c r="H9486">
        <f t="shared" si="297"/>
        <v>5</v>
      </c>
    </row>
    <row r="9487" spans="1:8" x14ac:dyDescent="0.35">
      <c r="A9487" t="s">
        <v>9493</v>
      </c>
      <c r="B9487">
        <v>9900</v>
      </c>
      <c r="C9487" s="1">
        <v>44066</v>
      </c>
      <c r="D9487" s="1">
        <v>43908</v>
      </c>
      <c r="E9487">
        <v>231.31</v>
      </c>
      <c r="F9487" t="s">
        <v>11</v>
      </c>
      <c r="G9487" s="3">
        <f t="shared" si="296"/>
        <v>44044</v>
      </c>
      <c r="H9487">
        <f t="shared" si="297"/>
        <v>5</v>
      </c>
    </row>
    <row r="9488" spans="1:8" x14ac:dyDescent="0.35">
      <c r="A9488" t="s">
        <v>9494</v>
      </c>
      <c r="B9488">
        <v>9414</v>
      </c>
      <c r="C9488" s="1">
        <v>45418</v>
      </c>
      <c r="D9488" s="1">
        <v>45008</v>
      </c>
      <c r="E9488">
        <v>86.87</v>
      </c>
      <c r="F9488" t="s">
        <v>6</v>
      </c>
      <c r="G9488" s="3">
        <f t="shared" si="296"/>
        <v>45413</v>
      </c>
      <c r="H9488">
        <f t="shared" si="297"/>
        <v>14</v>
      </c>
    </row>
    <row r="9489" spans="1:8" x14ac:dyDescent="0.35">
      <c r="A9489" t="s">
        <v>9495</v>
      </c>
      <c r="B9489">
        <v>3032</v>
      </c>
      <c r="C9489" s="1">
        <v>45242</v>
      </c>
      <c r="D9489" s="1">
        <v>45339</v>
      </c>
      <c r="E9489">
        <v>264.11</v>
      </c>
      <c r="F9489" t="s">
        <v>11</v>
      </c>
      <c r="G9489" s="3">
        <f t="shared" si="296"/>
        <v>45231</v>
      </c>
      <c r="H9489">
        <f t="shared" si="297"/>
        <v>3</v>
      </c>
    </row>
    <row r="9490" spans="1:8" x14ac:dyDescent="0.35">
      <c r="A9490" t="s">
        <v>9496</v>
      </c>
      <c r="B9490">
        <v>2433</v>
      </c>
      <c r="C9490" s="1">
        <v>45063</v>
      </c>
      <c r="D9490" s="1">
        <v>45339</v>
      </c>
      <c r="E9490">
        <v>272.87</v>
      </c>
      <c r="F9490" t="s">
        <v>6</v>
      </c>
      <c r="G9490" s="3">
        <f t="shared" si="296"/>
        <v>45047</v>
      </c>
      <c r="H9490">
        <f t="shared" si="297"/>
        <v>9</v>
      </c>
    </row>
    <row r="9491" spans="1:8" x14ac:dyDescent="0.35">
      <c r="A9491" t="s">
        <v>9497</v>
      </c>
      <c r="B9491">
        <v>7561</v>
      </c>
      <c r="C9491" s="1">
        <v>45076</v>
      </c>
      <c r="D9491" s="1">
        <v>45366</v>
      </c>
      <c r="E9491">
        <v>329.48</v>
      </c>
      <c r="F9491" t="s">
        <v>6</v>
      </c>
      <c r="G9491" s="3">
        <f t="shared" si="296"/>
        <v>45047</v>
      </c>
      <c r="H9491">
        <f t="shared" si="297"/>
        <v>10</v>
      </c>
    </row>
    <row r="9492" spans="1:8" x14ac:dyDescent="0.35">
      <c r="A9492" t="s">
        <v>9498</v>
      </c>
      <c r="B9492">
        <v>6483</v>
      </c>
      <c r="C9492" s="1">
        <v>44279</v>
      </c>
      <c r="D9492" s="1">
        <v>45366</v>
      </c>
      <c r="E9492">
        <v>341.8</v>
      </c>
      <c r="F9492" t="s">
        <v>8</v>
      </c>
      <c r="G9492" s="3">
        <f t="shared" si="296"/>
        <v>44256</v>
      </c>
      <c r="H9492">
        <f t="shared" si="297"/>
        <v>36</v>
      </c>
    </row>
    <row r="9493" spans="1:8" x14ac:dyDescent="0.35">
      <c r="A9493" t="s">
        <v>9499</v>
      </c>
      <c r="B9493">
        <v>9530</v>
      </c>
      <c r="C9493" s="1">
        <v>44852</v>
      </c>
      <c r="D9493" s="1">
        <v>45008</v>
      </c>
      <c r="E9493">
        <v>331.52</v>
      </c>
      <c r="F9493" t="s">
        <v>8</v>
      </c>
      <c r="G9493" s="3">
        <f t="shared" si="296"/>
        <v>44835</v>
      </c>
      <c r="H9493">
        <f t="shared" si="297"/>
        <v>5</v>
      </c>
    </row>
    <row r="9494" spans="1:8" x14ac:dyDescent="0.35">
      <c r="A9494" t="s">
        <v>9500</v>
      </c>
      <c r="B9494">
        <v>8816</v>
      </c>
      <c r="C9494" s="1">
        <v>44889</v>
      </c>
      <c r="D9494" s="1">
        <v>44012</v>
      </c>
      <c r="E9494">
        <v>448.25</v>
      </c>
      <c r="F9494" t="s">
        <v>8</v>
      </c>
      <c r="G9494" s="3">
        <f t="shared" si="296"/>
        <v>44866</v>
      </c>
      <c r="H9494">
        <f t="shared" si="297"/>
        <v>29</v>
      </c>
    </row>
    <row r="9495" spans="1:8" x14ac:dyDescent="0.35">
      <c r="A9495" t="s">
        <v>9501</v>
      </c>
      <c r="B9495">
        <v>8353</v>
      </c>
      <c r="C9495" s="1">
        <v>44004</v>
      </c>
      <c r="D9495" s="1">
        <v>45366</v>
      </c>
      <c r="E9495">
        <v>315.89999999999998</v>
      </c>
      <c r="F9495" t="s">
        <v>11</v>
      </c>
      <c r="G9495" s="3">
        <f t="shared" si="296"/>
        <v>43983</v>
      </c>
      <c r="H9495">
        <f t="shared" si="297"/>
        <v>45</v>
      </c>
    </row>
    <row r="9496" spans="1:8" x14ac:dyDescent="0.35">
      <c r="A9496" t="s">
        <v>9502</v>
      </c>
      <c r="B9496">
        <v>6172</v>
      </c>
      <c r="C9496" s="1">
        <v>44238</v>
      </c>
      <c r="D9496" s="1">
        <v>45366</v>
      </c>
      <c r="E9496">
        <v>89</v>
      </c>
      <c r="F9496" t="s">
        <v>11</v>
      </c>
      <c r="G9496" s="3">
        <f t="shared" si="296"/>
        <v>44228</v>
      </c>
      <c r="H9496">
        <f t="shared" si="297"/>
        <v>38</v>
      </c>
    </row>
    <row r="9497" spans="1:8" x14ac:dyDescent="0.35">
      <c r="A9497" t="s">
        <v>9503</v>
      </c>
      <c r="B9497">
        <v>2744</v>
      </c>
      <c r="C9497" s="1">
        <v>44987</v>
      </c>
      <c r="D9497" s="1">
        <v>44012</v>
      </c>
      <c r="E9497">
        <v>250.26</v>
      </c>
      <c r="F9497" t="s">
        <v>11</v>
      </c>
      <c r="G9497" s="3">
        <f t="shared" si="296"/>
        <v>44986</v>
      </c>
      <c r="H9497">
        <f t="shared" si="297"/>
        <v>33</v>
      </c>
    </row>
    <row r="9498" spans="1:8" x14ac:dyDescent="0.35">
      <c r="A9498" t="s">
        <v>9504</v>
      </c>
      <c r="B9498">
        <v>5573</v>
      </c>
      <c r="C9498" s="1">
        <v>44152</v>
      </c>
      <c r="D9498" s="1">
        <v>43993</v>
      </c>
      <c r="E9498">
        <v>277.68</v>
      </c>
      <c r="F9498" t="s">
        <v>6</v>
      </c>
      <c r="G9498" s="3">
        <f t="shared" si="296"/>
        <v>44136</v>
      </c>
      <c r="H9498">
        <f t="shared" si="297"/>
        <v>5</v>
      </c>
    </row>
    <row r="9499" spans="1:8" x14ac:dyDescent="0.35">
      <c r="A9499" t="s">
        <v>9505</v>
      </c>
      <c r="B9499">
        <v>6500</v>
      </c>
      <c r="C9499" s="1">
        <v>44121</v>
      </c>
      <c r="D9499" s="1">
        <v>44198</v>
      </c>
      <c r="E9499">
        <v>494.04</v>
      </c>
      <c r="F9499" t="s">
        <v>6</v>
      </c>
      <c r="G9499" s="3">
        <f t="shared" si="296"/>
        <v>44105</v>
      </c>
      <c r="H9499">
        <f t="shared" si="297"/>
        <v>3</v>
      </c>
    </row>
    <row r="9500" spans="1:8" x14ac:dyDescent="0.35">
      <c r="A9500" t="s">
        <v>9506</v>
      </c>
      <c r="B9500">
        <v>9466</v>
      </c>
      <c r="C9500" s="1">
        <v>45158</v>
      </c>
      <c r="D9500" s="1">
        <v>45008</v>
      </c>
      <c r="E9500">
        <v>371.51</v>
      </c>
      <c r="F9500" t="s">
        <v>8</v>
      </c>
      <c r="G9500" s="3">
        <f t="shared" si="296"/>
        <v>45139</v>
      </c>
      <c r="H9500">
        <f t="shared" si="297"/>
        <v>5</v>
      </c>
    </row>
    <row r="9501" spans="1:8" x14ac:dyDescent="0.35">
      <c r="A9501" t="s">
        <v>9507</v>
      </c>
      <c r="B9501">
        <v>9757</v>
      </c>
      <c r="C9501" s="1">
        <v>43951</v>
      </c>
      <c r="D9501" s="1">
        <v>45276</v>
      </c>
      <c r="E9501">
        <v>334.83</v>
      </c>
      <c r="F9501" t="s">
        <v>11</v>
      </c>
      <c r="G9501" s="3">
        <f t="shared" si="296"/>
        <v>43922</v>
      </c>
      <c r="H9501">
        <f t="shared" si="297"/>
        <v>44</v>
      </c>
    </row>
    <row r="9502" spans="1:8" x14ac:dyDescent="0.35">
      <c r="A9502" t="s">
        <v>9508</v>
      </c>
      <c r="B9502">
        <v>8088</v>
      </c>
      <c r="C9502" s="1">
        <v>44734</v>
      </c>
      <c r="D9502" s="1">
        <v>45366</v>
      </c>
      <c r="E9502">
        <v>47.72</v>
      </c>
      <c r="F9502" t="s">
        <v>11</v>
      </c>
      <c r="G9502" s="3">
        <f t="shared" si="296"/>
        <v>44713</v>
      </c>
      <c r="H9502">
        <f t="shared" si="297"/>
        <v>21</v>
      </c>
    </row>
    <row r="9503" spans="1:8" x14ac:dyDescent="0.35">
      <c r="A9503" t="s">
        <v>9509</v>
      </c>
      <c r="B9503">
        <v>6134</v>
      </c>
      <c r="C9503" s="1">
        <v>43998</v>
      </c>
      <c r="D9503" s="1">
        <v>44399</v>
      </c>
      <c r="E9503">
        <v>209.13</v>
      </c>
      <c r="F9503" t="s">
        <v>11</v>
      </c>
      <c r="G9503" s="3">
        <f t="shared" si="296"/>
        <v>43983</v>
      </c>
      <c r="H9503">
        <f t="shared" si="297"/>
        <v>13</v>
      </c>
    </row>
    <row r="9504" spans="1:8" x14ac:dyDescent="0.35">
      <c r="A9504" t="s">
        <v>9510</v>
      </c>
      <c r="B9504">
        <v>2551</v>
      </c>
      <c r="C9504" s="1">
        <v>44692</v>
      </c>
      <c r="D9504" s="1">
        <v>44198</v>
      </c>
      <c r="E9504">
        <v>496.65</v>
      </c>
      <c r="F9504" t="s">
        <v>11</v>
      </c>
      <c r="G9504" s="3">
        <f t="shared" si="296"/>
        <v>44682</v>
      </c>
      <c r="H9504">
        <f t="shared" si="297"/>
        <v>16</v>
      </c>
    </row>
    <row r="9505" spans="1:8" x14ac:dyDescent="0.35">
      <c r="A9505" t="s">
        <v>9511</v>
      </c>
      <c r="B9505">
        <v>2542</v>
      </c>
      <c r="C9505" s="1">
        <v>45601</v>
      </c>
      <c r="D9505" s="1">
        <v>45366</v>
      </c>
      <c r="E9505">
        <v>92.4</v>
      </c>
      <c r="F9505" t="s">
        <v>6</v>
      </c>
      <c r="G9505" s="3">
        <f t="shared" si="296"/>
        <v>45597</v>
      </c>
      <c r="H9505">
        <f t="shared" si="297"/>
        <v>8</v>
      </c>
    </row>
    <row r="9506" spans="1:8" x14ac:dyDescent="0.35">
      <c r="A9506" t="s">
        <v>9512</v>
      </c>
      <c r="B9506">
        <v>7005</v>
      </c>
      <c r="C9506" s="1">
        <v>44181</v>
      </c>
      <c r="D9506" s="1">
        <v>44399</v>
      </c>
      <c r="E9506">
        <v>418.07</v>
      </c>
      <c r="F9506" t="s">
        <v>6</v>
      </c>
      <c r="G9506" s="3">
        <f t="shared" si="296"/>
        <v>44166</v>
      </c>
      <c r="H9506">
        <f t="shared" si="297"/>
        <v>7</v>
      </c>
    </row>
    <row r="9507" spans="1:8" x14ac:dyDescent="0.35">
      <c r="A9507" t="s">
        <v>9513</v>
      </c>
      <c r="B9507">
        <v>3916</v>
      </c>
      <c r="C9507" s="1">
        <v>44671</v>
      </c>
      <c r="D9507" s="1" t="e">
        <v>#N/A</v>
      </c>
      <c r="E9507">
        <v>374.97</v>
      </c>
      <c r="F9507" t="s">
        <v>6</v>
      </c>
      <c r="G9507" s="3">
        <f t="shared" si="296"/>
        <v>44652</v>
      </c>
      <c r="H9507" t="e">
        <f t="shared" si="297"/>
        <v>#VALUE!</v>
      </c>
    </row>
    <row r="9508" spans="1:8" x14ac:dyDescent="0.35">
      <c r="A9508" t="s">
        <v>9514</v>
      </c>
      <c r="B9508">
        <v>2693</v>
      </c>
      <c r="C9508" s="1">
        <v>45580</v>
      </c>
      <c r="D9508" s="1">
        <v>44099</v>
      </c>
      <c r="E9508">
        <v>215.09</v>
      </c>
      <c r="F9508" t="s">
        <v>6</v>
      </c>
      <c r="G9508" s="3">
        <f t="shared" si="296"/>
        <v>45566</v>
      </c>
      <c r="H9508">
        <f t="shared" si="297"/>
        <v>49</v>
      </c>
    </row>
    <row r="9509" spans="1:8" x14ac:dyDescent="0.35">
      <c r="A9509" t="s">
        <v>9515</v>
      </c>
      <c r="B9509">
        <v>7725</v>
      </c>
      <c r="C9509" s="1">
        <v>44926</v>
      </c>
      <c r="D9509" s="1">
        <v>45366</v>
      </c>
      <c r="E9509">
        <v>116.78</v>
      </c>
      <c r="F9509" t="s">
        <v>8</v>
      </c>
      <c r="G9509" s="3">
        <f t="shared" si="296"/>
        <v>44896</v>
      </c>
      <c r="H9509">
        <f t="shared" si="297"/>
        <v>15</v>
      </c>
    </row>
    <row r="9510" spans="1:8" x14ac:dyDescent="0.35">
      <c r="A9510" t="s">
        <v>9516</v>
      </c>
      <c r="B9510">
        <v>9308</v>
      </c>
      <c r="C9510" s="1">
        <v>44210</v>
      </c>
      <c r="D9510" s="1">
        <v>44459</v>
      </c>
      <c r="E9510">
        <v>44.8</v>
      </c>
      <c r="F9510" t="s">
        <v>8</v>
      </c>
      <c r="G9510" s="3">
        <f t="shared" si="296"/>
        <v>44197</v>
      </c>
      <c r="H9510">
        <f t="shared" si="297"/>
        <v>8</v>
      </c>
    </row>
    <row r="9511" spans="1:8" x14ac:dyDescent="0.35">
      <c r="A9511" t="s">
        <v>9517</v>
      </c>
      <c r="B9511">
        <v>4461</v>
      </c>
      <c r="C9511" s="1">
        <v>45474</v>
      </c>
      <c r="D9511" s="1">
        <v>43993</v>
      </c>
      <c r="E9511">
        <v>267.52</v>
      </c>
      <c r="F9511" t="s">
        <v>8</v>
      </c>
      <c r="G9511" s="3">
        <f t="shared" si="296"/>
        <v>45474</v>
      </c>
      <c r="H9511">
        <f t="shared" si="297"/>
        <v>49</v>
      </c>
    </row>
    <row r="9512" spans="1:8" x14ac:dyDescent="0.35">
      <c r="A9512" s="2" t="s">
        <v>9518</v>
      </c>
      <c r="B9512">
        <v>1877</v>
      </c>
      <c r="C9512" s="1">
        <v>45739</v>
      </c>
      <c r="D9512" s="1">
        <v>44969</v>
      </c>
      <c r="E9512">
        <v>202.06</v>
      </c>
      <c r="F9512" t="s">
        <v>11</v>
      </c>
      <c r="G9512" s="3">
        <f t="shared" si="296"/>
        <v>45717</v>
      </c>
      <c r="H9512">
        <f t="shared" si="297"/>
        <v>26</v>
      </c>
    </row>
    <row r="9513" spans="1:8" x14ac:dyDescent="0.35">
      <c r="A9513" t="s">
        <v>9519</v>
      </c>
      <c r="B9513">
        <v>1775</v>
      </c>
      <c r="C9513" s="1">
        <v>45188</v>
      </c>
      <c r="D9513" s="1">
        <v>43993</v>
      </c>
      <c r="E9513">
        <v>65.78</v>
      </c>
      <c r="F9513" t="s">
        <v>11</v>
      </c>
      <c r="G9513" s="3">
        <f t="shared" si="296"/>
        <v>45170</v>
      </c>
      <c r="H9513">
        <f t="shared" si="297"/>
        <v>40</v>
      </c>
    </row>
    <row r="9514" spans="1:8" x14ac:dyDescent="0.35">
      <c r="A9514" t="s">
        <v>9520</v>
      </c>
      <c r="B9514">
        <v>1212</v>
      </c>
      <c r="C9514" s="1">
        <v>45150</v>
      </c>
      <c r="D9514" s="1">
        <v>44099</v>
      </c>
      <c r="E9514">
        <v>254.8</v>
      </c>
      <c r="F9514" t="s">
        <v>6</v>
      </c>
      <c r="G9514" s="3">
        <f t="shared" si="296"/>
        <v>45139</v>
      </c>
      <c r="H9514">
        <f t="shared" si="297"/>
        <v>35</v>
      </c>
    </row>
    <row r="9515" spans="1:8" x14ac:dyDescent="0.35">
      <c r="A9515" t="s">
        <v>9521</v>
      </c>
      <c r="B9515">
        <v>9089</v>
      </c>
      <c r="C9515" s="1">
        <v>45634</v>
      </c>
      <c r="D9515" s="1">
        <v>44661</v>
      </c>
      <c r="E9515">
        <v>180.55</v>
      </c>
      <c r="F9515" t="s">
        <v>8</v>
      </c>
      <c r="G9515" s="3">
        <f t="shared" si="296"/>
        <v>45627</v>
      </c>
      <c r="H9515">
        <f t="shared" si="297"/>
        <v>32</v>
      </c>
    </row>
    <row r="9516" spans="1:8" x14ac:dyDescent="0.35">
      <c r="A9516" t="s">
        <v>9522</v>
      </c>
      <c r="B9516">
        <v>3813</v>
      </c>
      <c r="C9516" s="1">
        <v>43887</v>
      </c>
      <c r="D9516" s="1">
        <v>45008</v>
      </c>
      <c r="E9516">
        <v>66.31</v>
      </c>
      <c r="F9516" t="s">
        <v>11</v>
      </c>
      <c r="G9516" s="3">
        <f t="shared" si="296"/>
        <v>43862</v>
      </c>
      <c r="H9516">
        <f t="shared" si="297"/>
        <v>37</v>
      </c>
    </row>
    <row r="9517" spans="1:8" x14ac:dyDescent="0.35">
      <c r="A9517" t="s">
        <v>9523</v>
      </c>
      <c r="B9517">
        <v>4186</v>
      </c>
      <c r="C9517" s="1">
        <v>45103</v>
      </c>
      <c r="D9517" s="1">
        <v>45366</v>
      </c>
      <c r="E9517">
        <v>216.58</v>
      </c>
      <c r="F9517" t="s">
        <v>11</v>
      </c>
      <c r="G9517" s="3">
        <f t="shared" si="296"/>
        <v>45078</v>
      </c>
      <c r="H9517">
        <f t="shared" si="297"/>
        <v>9</v>
      </c>
    </row>
    <row r="9518" spans="1:8" x14ac:dyDescent="0.35">
      <c r="A9518" t="s">
        <v>9524</v>
      </c>
      <c r="B9518">
        <v>4966</v>
      </c>
      <c r="C9518" s="1">
        <v>44505</v>
      </c>
      <c r="D9518" s="1">
        <v>45366</v>
      </c>
      <c r="E9518">
        <v>47.67</v>
      </c>
      <c r="F9518" t="s">
        <v>8</v>
      </c>
      <c r="G9518" s="3">
        <f t="shared" si="296"/>
        <v>44501</v>
      </c>
      <c r="H9518">
        <f t="shared" si="297"/>
        <v>29</v>
      </c>
    </row>
    <row r="9519" spans="1:8" x14ac:dyDescent="0.35">
      <c r="A9519" t="s">
        <v>9525</v>
      </c>
      <c r="B9519">
        <v>9632</v>
      </c>
      <c r="C9519" s="1">
        <v>44101</v>
      </c>
      <c r="D9519" s="1">
        <v>45008</v>
      </c>
      <c r="E9519">
        <v>171.42</v>
      </c>
      <c r="F9519" t="s">
        <v>8</v>
      </c>
      <c r="G9519" s="3">
        <f t="shared" si="296"/>
        <v>44075</v>
      </c>
      <c r="H9519">
        <f t="shared" si="297"/>
        <v>30</v>
      </c>
    </row>
    <row r="9520" spans="1:8" x14ac:dyDescent="0.35">
      <c r="A9520" t="s">
        <v>9526</v>
      </c>
      <c r="B9520">
        <v>1600</v>
      </c>
      <c r="C9520" s="1">
        <v>44836</v>
      </c>
      <c r="D9520" s="1">
        <v>45008</v>
      </c>
      <c r="E9520">
        <v>379.61</v>
      </c>
      <c r="F9520" t="s">
        <v>11</v>
      </c>
      <c r="G9520" s="3">
        <f t="shared" si="296"/>
        <v>44835</v>
      </c>
      <c r="H9520">
        <f t="shared" si="297"/>
        <v>6</v>
      </c>
    </row>
    <row r="9521" spans="1:8" x14ac:dyDescent="0.35">
      <c r="A9521" t="s">
        <v>9527</v>
      </c>
      <c r="B9521">
        <v>6086</v>
      </c>
      <c r="C9521" s="1">
        <v>44726</v>
      </c>
      <c r="D9521" s="1">
        <v>45366</v>
      </c>
      <c r="E9521">
        <v>347.73</v>
      </c>
      <c r="F9521" t="s">
        <v>11</v>
      </c>
      <c r="G9521" s="3">
        <f t="shared" si="296"/>
        <v>44713</v>
      </c>
      <c r="H9521">
        <f t="shared" si="297"/>
        <v>21</v>
      </c>
    </row>
    <row r="9522" spans="1:8" x14ac:dyDescent="0.35">
      <c r="A9522" t="s">
        <v>9528</v>
      </c>
      <c r="B9522">
        <v>4975</v>
      </c>
      <c r="C9522" s="1">
        <v>44559</v>
      </c>
      <c r="D9522" s="1">
        <v>45366</v>
      </c>
      <c r="E9522">
        <v>243.35</v>
      </c>
      <c r="F9522" t="s">
        <v>11</v>
      </c>
      <c r="G9522" s="3">
        <f t="shared" si="296"/>
        <v>44531</v>
      </c>
      <c r="H9522">
        <f t="shared" si="297"/>
        <v>27</v>
      </c>
    </row>
    <row r="9523" spans="1:8" x14ac:dyDescent="0.35">
      <c r="A9523" t="s">
        <v>9529</v>
      </c>
      <c r="B9523">
        <v>6853</v>
      </c>
      <c r="C9523" s="1">
        <v>45293</v>
      </c>
      <c r="D9523" s="1">
        <v>44198</v>
      </c>
      <c r="E9523">
        <v>377.37</v>
      </c>
      <c r="F9523" t="s">
        <v>6</v>
      </c>
      <c r="G9523" s="3">
        <f t="shared" si="296"/>
        <v>45292</v>
      </c>
      <c r="H9523">
        <f t="shared" si="297"/>
        <v>37</v>
      </c>
    </row>
    <row r="9524" spans="1:8" x14ac:dyDescent="0.35">
      <c r="A9524" t="s">
        <v>9530</v>
      </c>
      <c r="B9524">
        <v>9452</v>
      </c>
      <c r="C9524" s="1">
        <v>44795</v>
      </c>
      <c r="D9524" s="1">
        <v>45339</v>
      </c>
      <c r="E9524">
        <v>390.5</v>
      </c>
      <c r="F9524" t="s">
        <v>8</v>
      </c>
      <c r="G9524" s="3">
        <f t="shared" si="296"/>
        <v>44774</v>
      </c>
      <c r="H9524">
        <f t="shared" si="297"/>
        <v>18</v>
      </c>
    </row>
    <row r="9525" spans="1:8" x14ac:dyDescent="0.35">
      <c r="A9525" t="s">
        <v>9531</v>
      </c>
      <c r="B9525">
        <v>4684</v>
      </c>
      <c r="C9525" s="1">
        <v>44735</v>
      </c>
      <c r="D9525" s="1">
        <v>43993</v>
      </c>
      <c r="E9525">
        <v>177.46</v>
      </c>
      <c r="F9525" t="s">
        <v>6</v>
      </c>
      <c r="G9525" s="3">
        <f t="shared" si="296"/>
        <v>44713</v>
      </c>
      <c r="H9525">
        <f t="shared" si="297"/>
        <v>25</v>
      </c>
    </row>
    <row r="9526" spans="1:8" x14ac:dyDescent="0.35">
      <c r="A9526" t="s">
        <v>9532</v>
      </c>
      <c r="B9526">
        <v>4840</v>
      </c>
      <c r="C9526" s="1">
        <v>43988</v>
      </c>
      <c r="D9526" s="1">
        <v>44198</v>
      </c>
      <c r="E9526">
        <v>343.24</v>
      </c>
      <c r="F9526" t="s">
        <v>8</v>
      </c>
      <c r="G9526" s="3">
        <f t="shared" si="296"/>
        <v>43983</v>
      </c>
      <c r="H9526">
        <f t="shared" si="297"/>
        <v>7</v>
      </c>
    </row>
    <row r="9527" spans="1:8" x14ac:dyDescent="0.35">
      <c r="A9527" t="s">
        <v>9533</v>
      </c>
      <c r="B9527">
        <v>9981</v>
      </c>
      <c r="C9527" s="1">
        <v>45686</v>
      </c>
      <c r="D9527" s="1">
        <v>44969</v>
      </c>
      <c r="E9527">
        <v>381.67</v>
      </c>
      <c r="F9527" t="s">
        <v>11</v>
      </c>
      <c r="G9527" s="3">
        <f t="shared" si="296"/>
        <v>45658</v>
      </c>
      <c r="H9527">
        <f t="shared" si="297"/>
        <v>24</v>
      </c>
    </row>
    <row r="9528" spans="1:8" x14ac:dyDescent="0.35">
      <c r="A9528" t="s">
        <v>9534</v>
      </c>
      <c r="B9528">
        <v>3509</v>
      </c>
      <c r="C9528" s="1">
        <v>44447</v>
      </c>
      <c r="D9528" s="1">
        <v>44099</v>
      </c>
      <c r="E9528">
        <v>246.1</v>
      </c>
      <c r="F9528" t="s">
        <v>6</v>
      </c>
      <c r="G9528" s="3">
        <f t="shared" si="296"/>
        <v>44440</v>
      </c>
      <c r="H9528">
        <f t="shared" si="297"/>
        <v>12</v>
      </c>
    </row>
    <row r="9529" spans="1:8" x14ac:dyDescent="0.35">
      <c r="A9529" t="s">
        <v>9535</v>
      </c>
      <c r="B9529">
        <v>4568</v>
      </c>
      <c r="C9529" s="1">
        <v>44198</v>
      </c>
      <c r="D9529" s="1">
        <v>44012</v>
      </c>
      <c r="E9529">
        <v>305.83999999999997</v>
      </c>
      <c r="F9529" t="s">
        <v>11</v>
      </c>
      <c r="G9529" s="3">
        <f t="shared" si="296"/>
        <v>44197</v>
      </c>
      <c r="H9529">
        <f t="shared" si="297"/>
        <v>6</v>
      </c>
    </row>
    <row r="9530" spans="1:8" x14ac:dyDescent="0.35">
      <c r="A9530" t="s">
        <v>9536</v>
      </c>
      <c r="B9530">
        <v>3383</v>
      </c>
      <c r="C9530" s="1">
        <v>44859</v>
      </c>
      <c r="D9530" s="1">
        <v>45008</v>
      </c>
      <c r="E9530">
        <v>456.28</v>
      </c>
      <c r="F9530" t="s">
        <v>6</v>
      </c>
      <c r="G9530" s="3">
        <f t="shared" si="296"/>
        <v>44835</v>
      </c>
      <c r="H9530">
        <f t="shared" si="297"/>
        <v>5</v>
      </c>
    </row>
    <row r="9531" spans="1:8" x14ac:dyDescent="0.35">
      <c r="A9531" t="s">
        <v>9537</v>
      </c>
      <c r="B9531">
        <v>2734</v>
      </c>
      <c r="C9531" s="1">
        <v>43870</v>
      </c>
      <c r="D9531" s="1">
        <v>44012</v>
      </c>
      <c r="E9531">
        <v>224.59</v>
      </c>
      <c r="F9531" t="s">
        <v>6</v>
      </c>
      <c r="G9531" s="3">
        <f t="shared" si="296"/>
        <v>43862</v>
      </c>
      <c r="H9531">
        <f t="shared" si="297"/>
        <v>5</v>
      </c>
    </row>
    <row r="9532" spans="1:8" x14ac:dyDescent="0.35">
      <c r="A9532" t="s">
        <v>9538</v>
      </c>
      <c r="B9532">
        <v>2142</v>
      </c>
      <c r="C9532" s="1">
        <v>43874</v>
      </c>
      <c r="D9532" s="1">
        <v>45008</v>
      </c>
      <c r="E9532">
        <v>418.48</v>
      </c>
      <c r="F9532" t="s">
        <v>8</v>
      </c>
      <c r="G9532" s="3">
        <f t="shared" si="296"/>
        <v>43862</v>
      </c>
      <c r="H9532">
        <f t="shared" si="297"/>
        <v>38</v>
      </c>
    </row>
    <row r="9533" spans="1:8" x14ac:dyDescent="0.35">
      <c r="A9533" t="s">
        <v>9539</v>
      </c>
      <c r="B9533">
        <v>4018</v>
      </c>
      <c r="C9533" s="1">
        <v>44347</v>
      </c>
      <c r="D9533" s="1">
        <v>45008</v>
      </c>
      <c r="E9533">
        <v>168.11</v>
      </c>
      <c r="F9533" t="s">
        <v>11</v>
      </c>
      <c r="G9533" s="3">
        <f t="shared" si="296"/>
        <v>44317</v>
      </c>
      <c r="H9533">
        <f t="shared" si="297"/>
        <v>22</v>
      </c>
    </row>
    <row r="9534" spans="1:8" x14ac:dyDescent="0.35">
      <c r="A9534" t="s">
        <v>9540</v>
      </c>
      <c r="B9534">
        <v>5162</v>
      </c>
      <c r="C9534" s="1">
        <v>45765</v>
      </c>
      <c r="D9534" s="1">
        <v>44399</v>
      </c>
      <c r="E9534">
        <v>417.71</v>
      </c>
      <c r="F9534" t="s">
        <v>6</v>
      </c>
      <c r="G9534" s="3">
        <f t="shared" si="296"/>
        <v>45748</v>
      </c>
      <c r="H9534">
        <f t="shared" si="297"/>
        <v>46</v>
      </c>
    </row>
    <row r="9535" spans="1:8" x14ac:dyDescent="0.35">
      <c r="A9535" t="s">
        <v>9541</v>
      </c>
      <c r="B9535">
        <v>3940</v>
      </c>
      <c r="C9535" s="1">
        <v>45167</v>
      </c>
      <c r="D9535" s="1">
        <v>43993</v>
      </c>
      <c r="E9535">
        <v>453.26</v>
      </c>
      <c r="F9535" t="s">
        <v>11</v>
      </c>
      <c r="G9535" s="3">
        <f t="shared" si="296"/>
        <v>45139</v>
      </c>
      <c r="H9535">
        <f t="shared" si="297"/>
        <v>39</v>
      </c>
    </row>
    <row r="9536" spans="1:8" x14ac:dyDescent="0.35">
      <c r="A9536" t="s">
        <v>9542</v>
      </c>
      <c r="B9536">
        <v>3985</v>
      </c>
      <c r="C9536" s="1">
        <v>45504</v>
      </c>
      <c r="D9536" s="1">
        <v>45366</v>
      </c>
      <c r="E9536">
        <v>356.27</v>
      </c>
      <c r="F9536" t="s">
        <v>6</v>
      </c>
      <c r="G9536" s="3">
        <f t="shared" si="296"/>
        <v>45474</v>
      </c>
      <c r="H9536">
        <f t="shared" si="297"/>
        <v>5</v>
      </c>
    </row>
    <row r="9537" spans="1:8" x14ac:dyDescent="0.35">
      <c r="A9537" t="s">
        <v>9543</v>
      </c>
      <c r="B9537">
        <v>1611</v>
      </c>
      <c r="C9537" s="1">
        <v>45594</v>
      </c>
      <c r="D9537" s="1">
        <v>45008</v>
      </c>
      <c r="E9537">
        <v>69.540000000000006</v>
      </c>
      <c r="F9537" t="s">
        <v>8</v>
      </c>
      <c r="G9537" s="3">
        <f t="shared" si="296"/>
        <v>45566</v>
      </c>
      <c r="H9537">
        <f t="shared" si="297"/>
        <v>20</v>
      </c>
    </row>
    <row r="9538" spans="1:8" x14ac:dyDescent="0.35">
      <c r="A9538" t="s">
        <v>9544</v>
      </c>
      <c r="B9538">
        <v>7474</v>
      </c>
      <c r="C9538" s="1">
        <v>44210</v>
      </c>
      <c r="D9538" s="1">
        <v>45366</v>
      </c>
      <c r="E9538">
        <v>124.3</v>
      </c>
      <c r="F9538" t="s">
        <v>8</v>
      </c>
      <c r="G9538" s="3">
        <f t="shared" si="296"/>
        <v>44197</v>
      </c>
      <c r="H9538">
        <f t="shared" si="297"/>
        <v>39</v>
      </c>
    </row>
    <row r="9539" spans="1:8" x14ac:dyDescent="0.35">
      <c r="A9539" t="s">
        <v>9545</v>
      </c>
      <c r="B9539">
        <v>5278</v>
      </c>
      <c r="C9539" s="1">
        <v>43886</v>
      </c>
      <c r="D9539" s="1">
        <v>45008</v>
      </c>
      <c r="E9539">
        <v>185.42</v>
      </c>
      <c r="F9539" t="s">
        <v>11</v>
      </c>
      <c r="G9539" s="3">
        <f t="shared" ref="G9539:G9602" si="298">DATE(YEAR(C9539),MONTH(C9539),1)</f>
        <v>43862</v>
      </c>
      <c r="H9539">
        <f t="shared" ref="H9539:H9602" si="299">ABS(IF(ISNUMBER(D9539),ROUND((D9539-C9539)/30,0),"AA"))</f>
        <v>37</v>
      </c>
    </row>
    <row r="9540" spans="1:8" x14ac:dyDescent="0.35">
      <c r="A9540" t="s">
        <v>9546</v>
      </c>
      <c r="B9540">
        <v>4406</v>
      </c>
      <c r="C9540" s="1">
        <v>44480</v>
      </c>
      <c r="D9540" s="1">
        <v>45366</v>
      </c>
      <c r="E9540">
        <v>364.43</v>
      </c>
      <c r="F9540" t="s">
        <v>8</v>
      </c>
      <c r="G9540" s="3">
        <f t="shared" si="298"/>
        <v>44470</v>
      </c>
      <c r="H9540">
        <f t="shared" si="299"/>
        <v>30</v>
      </c>
    </row>
    <row r="9541" spans="1:8" x14ac:dyDescent="0.35">
      <c r="A9541" t="s">
        <v>9547</v>
      </c>
      <c r="B9541">
        <v>5123</v>
      </c>
      <c r="C9541" s="1">
        <v>45419</v>
      </c>
      <c r="D9541" s="1">
        <v>45339</v>
      </c>
      <c r="E9541">
        <v>165.99</v>
      </c>
      <c r="F9541" t="s">
        <v>11</v>
      </c>
      <c r="G9541" s="3">
        <f t="shared" si="298"/>
        <v>45413</v>
      </c>
      <c r="H9541">
        <f t="shared" si="299"/>
        <v>3</v>
      </c>
    </row>
    <row r="9542" spans="1:8" x14ac:dyDescent="0.35">
      <c r="A9542" t="s">
        <v>9548</v>
      </c>
      <c r="B9542">
        <v>6143</v>
      </c>
      <c r="C9542" s="1">
        <v>45495</v>
      </c>
      <c r="D9542" s="1">
        <v>45008</v>
      </c>
      <c r="E9542">
        <v>200.91</v>
      </c>
      <c r="F9542" t="s">
        <v>11</v>
      </c>
      <c r="G9542" s="3">
        <f t="shared" si="298"/>
        <v>45474</v>
      </c>
      <c r="H9542">
        <f t="shared" si="299"/>
        <v>16</v>
      </c>
    </row>
    <row r="9543" spans="1:8" x14ac:dyDescent="0.35">
      <c r="A9543" t="s">
        <v>9549</v>
      </c>
      <c r="B9543">
        <v>4970</v>
      </c>
      <c r="C9543" s="1">
        <v>44703</v>
      </c>
      <c r="D9543" s="1">
        <v>45008</v>
      </c>
      <c r="E9543">
        <v>14.25</v>
      </c>
      <c r="F9543" t="s">
        <v>6</v>
      </c>
      <c r="G9543" s="3">
        <f t="shared" si="298"/>
        <v>44682</v>
      </c>
      <c r="H9543">
        <f t="shared" si="299"/>
        <v>10</v>
      </c>
    </row>
    <row r="9544" spans="1:8" x14ac:dyDescent="0.35">
      <c r="A9544" t="s">
        <v>9550</v>
      </c>
      <c r="B9544">
        <v>7552</v>
      </c>
      <c r="C9544" s="1">
        <v>44133</v>
      </c>
      <c r="D9544" s="1">
        <v>45366</v>
      </c>
      <c r="E9544">
        <v>265.45</v>
      </c>
      <c r="F9544" t="s">
        <v>8</v>
      </c>
      <c r="G9544" s="3">
        <f t="shared" si="298"/>
        <v>44105</v>
      </c>
      <c r="H9544">
        <f t="shared" si="299"/>
        <v>41</v>
      </c>
    </row>
    <row r="9545" spans="1:8" x14ac:dyDescent="0.35">
      <c r="A9545" t="s">
        <v>9551</v>
      </c>
      <c r="B9545">
        <v>6532</v>
      </c>
      <c r="C9545" s="1">
        <v>44776</v>
      </c>
      <c r="D9545" s="1">
        <v>45366</v>
      </c>
      <c r="E9545">
        <v>389.83</v>
      </c>
      <c r="F9545" t="s">
        <v>8</v>
      </c>
      <c r="G9545" s="3">
        <f t="shared" si="298"/>
        <v>44774</v>
      </c>
      <c r="H9545">
        <f t="shared" si="299"/>
        <v>20</v>
      </c>
    </row>
    <row r="9546" spans="1:8" x14ac:dyDescent="0.35">
      <c r="A9546" t="s">
        <v>9552</v>
      </c>
      <c r="B9546">
        <v>1755</v>
      </c>
      <c r="C9546" s="1">
        <v>44359</v>
      </c>
      <c r="D9546" s="1">
        <v>45366</v>
      </c>
      <c r="E9546">
        <v>328.8</v>
      </c>
      <c r="F9546" t="s">
        <v>6</v>
      </c>
      <c r="G9546" s="3">
        <f t="shared" si="298"/>
        <v>44348</v>
      </c>
      <c r="H9546">
        <f t="shared" si="299"/>
        <v>34</v>
      </c>
    </row>
    <row r="9547" spans="1:8" x14ac:dyDescent="0.35">
      <c r="A9547" t="s">
        <v>9553</v>
      </c>
      <c r="B9547">
        <v>6011</v>
      </c>
      <c r="C9547" s="1">
        <v>44704</v>
      </c>
      <c r="D9547" s="1">
        <v>43993</v>
      </c>
      <c r="E9547">
        <v>187.56</v>
      </c>
      <c r="F9547" t="s">
        <v>8</v>
      </c>
      <c r="G9547" s="3">
        <f t="shared" si="298"/>
        <v>44682</v>
      </c>
      <c r="H9547">
        <f t="shared" si="299"/>
        <v>24</v>
      </c>
    </row>
    <row r="9548" spans="1:8" x14ac:dyDescent="0.35">
      <c r="A9548" t="s">
        <v>9554</v>
      </c>
      <c r="B9548">
        <v>9820</v>
      </c>
      <c r="C9548" s="1">
        <v>44900</v>
      </c>
      <c r="D9548" s="1">
        <v>45366</v>
      </c>
      <c r="E9548">
        <v>237.76</v>
      </c>
      <c r="F9548" t="s">
        <v>8</v>
      </c>
      <c r="G9548" s="3">
        <f t="shared" si="298"/>
        <v>44896</v>
      </c>
      <c r="H9548">
        <f t="shared" si="299"/>
        <v>16</v>
      </c>
    </row>
    <row r="9549" spans="1:8" x14ac:dyDescent="0.35">
      <c r="A9549" t="s">
        <v>9555</v>
      </c>
      <c r="B9549">
        <v>5547</v>
      </c>
      <c r="C9549" s="1">
        <v>45727</v>
      </c>
      <c r="D9549" s="1">
        <v>45008</v>
      </c>
      <c r="E9549">
        <v>458.19</v>
      </c>
      <c r="F9549" t="s">
        <v>11</v>
      </c>
      <c r="G9549" s="3">
        <f t="shared" si="298"/>
        <v>45717</v>
      </c>
      <c r="H9549">
        <f t="shared" si="299"/>
        <v>24</v>
      </c>
    </row>
    <row r="9550" spans="1:8" x14ac:dyDescent="0.35">
      <c r="A9550" t="s">
        <v>9556</v>
      </c>
      <c r="B9550">
        <v>3880</v>
      </c>
      <c r="C9550" s="1">
        <v>44731</v>
      </c>
      <c r="D9550" s="1">
        <v>44012</v>
      </c>
      <c r="E9550">
        <v>354.28</v>
      </c>
      <c r="F9550" t="s">
        <v>6</v>
      </c>
      <c r="G9550" s="3">
        <f t="shared" si="298"/>
        <v>44713</v>
      </c>
      <c r="H9550">
        <f t="shared" si="299"/>
        <v>24</v>
      </c>
    </row>
    <row r="9551" spans="1:8" x14ac:dyDescent="0.35">
      <c r="A9551" t="s">
        <v>9557</v>
      </c>
      <c r="B9551">
        <v>8920</v>
      </c>
      <c r="C9551" s="1">
        <v>45376</v>
      </c>
      <c r="D9551" s="1">
        <v>44012</v>
      </c>
      <c r="E9551">
        <v>321.67</v>
      </c>
      <c r="F9551" t="s">
        <v>11</v>
      </c>
      <c r="G9551" s="3">
        <f t="shared" si="298"/>
        <v>45352</v>
      </c>
      <c r="H9551">
        <f t="shared" si="299"/>
        <v>45</v>
      </c>
    </row>
    <row r="9552" spans="1:8" x14ac:dyDescent="0.35">
      <c r="A9552" t="s">
        <v>9558</v>
      </c>
      <c r="B9552">
        <v>6384</v>
      </c>
      <c r="C9552" s="1">
        <v>44151</v>
      </c>
      <c r="D9552" s="1">
        <v>45008</v>
      </c>
      <c r="E9552">
        <v>328.92</v>
      </c>
      <c r="F9552" t="s">
        <v>11</v>
      </c>
      <c r="G9552" s="3">
        <f t="shared" si="298"/>
        <v>44136</v>
      </c>
      <c r="H9552">
        <f t="shared" si="299"/>
        <v>29</v>
      </c>
    </row>
    <row r="9553" spans="1:8" x14ac:dyDescent="0.35">
      <c r="A9553" t="s">
        <v>9559</v>
      </c>
      <c r="B9553">
        <v>7857</v>
      </c>
      <c r="C9553" s="1">
        <v>45298</v>
      </c>
      <c r="D9553" s="1" t="e">
        <v>#N/A</v>
      </c>
      <c r="E9553">
        <v>206.23</v>
      </c>
      <c r="F9553" t="s">
        <v>11</v>
      </c>
      <c r="G9553" s="3">
        <f t="shared" si="298"/>
        <v>45292</v>
      </c>
      <c r="H9553" t="e">
        <f t="shared" si="299"/>
        <v>#VALUE!</v>
      </c>
    </row>
    <row r="9554" spans="1:8" x14ac:dyDescent="0.35">
      <c r="A9554" t="s">
        <v>9560</v>
      </c>
      <c r="B9554">
        <v>2090</v>
      </c>
      <c r="C9554" s="1">
        <v>43987</v>
      </c>
      <c r="D9554" s="1">
        <v>44012</v>
      </c>
      <c r="E9554">
        <v>439.9</v>
      </c>
      <c r="F9554" t="s">
        <v>11</v>
      </c>
      <c r="G9554" s="3">
        <f t="shared" si="298"/>
        <v>43983</v>
      </c>
      <c r="H9554">
        <f t="shared" si="299"/>
        <v>1</v>
      </c>
    </row>
    <row r="9555" spans="1:8" x14ac:dyDescent="0.35">
      <c r="A9555" t="s">
        <v>9561</v>
      </c>
      <c r="B9555">
        <v>8708</v>
      </c>
      <c r="C9555" s="1">
        <v>45118</v>
      </c>
      <c r="D9555" s="1">
        <v>44969</v>
      </c>
      <c r="E9555">
        <v>104.13</v>
      </c>
      <c r="F9555" t="s">
        <v>6</v>
      </c>
      <c r="G9555" s="3">
        <f t="shared" si="298"/>
        <v>45108</v>
      </c>
      <c r="H9555">
        <f t="shared" si="299"/>
        <v>5</v>
      </c>
    </row>
    <row r="9556" spans="1:8" x14ac:dyDescent="0.35">
      <c r="A9556" t="s">
        <v>9562</v>
      </c>
      <c r="B9556">
        <v>8419</v>
      </c>
      <c r="C9556" s="1">
        <v>44692</v>
      </c>
      <c r="D9556" s="1">
        <v>45008</v>
      </c>
      <c r="E9556">
        <v>24.1</v>
      </c>
      <c r="F9556" t="s">
        <v>8</v>
      </c>
      <c r="G9556" s="3">
        <f t="shared" si="298"/>
        <v>44682</v>
      </c>
      <c r="H9556">
        <f t="shared" si="299"/>
        <v>11</v>
      </c>
    </row>
    <row r="9557" spans="1:8" x14ac:dyDescent="0.35">
      <c r="A9557" t="s">
        <v>9563</v>
      </c>
      <c r="B9557">
        <v>3229</v>
      </c>
      <c r="C9557" s="1">
        <v>45362</v>
      </c>
      <c r="D9557" s="1" t="e">
        <v>#N/A</v>
      </c>
      <c r="E9557">
        <v>69.3</v>
      </c>
      <c r="F9557" t="s">
        <v>8</v>
      </c>
      <c r="G9557" s="3">
        <f t="shared" si="298"/>
        <v>45352</v>
      </c>
      <c r="H9557" t="e">
        <f t="shared" si="299"/>
        <v>#VALUE!</v>
      </c>
    </row>
    <row r="9558" spans="1:8" x14ac:dyDescent="0.35">
      <c r="A9558" t="s">
        <v>9564</v>
      </c>
      <c r="B9558">
        <v>4708</v>
      </c>
      <c r="C9558" s="1">
        <v>44681</v>
      </c>
      <c r="D9558" s="1">
        <v>45366</v>
      </c>
      <c r="E9558">
        <v>356.24</v>
      </c>
      <c r="F9558" t="s">
        <v>11</v>
      </c>
      <c r="G9558" s="3">
        <f t="shared" si="298"/>
        <v>44652</v>
      </c>
      <c r="H9558">
        <f t="shared" si="299"/>
        <v>23</v>
      </c>
    </row>
    <row r="9559" spans="1:8" x14ac:dyDescent="0.35">
      <c r="A9559" t="s">
        <v>9565</v>
      </c>
      <c r="B9559">
        <v>3953</v>
      </c>
      <c r="C9559" s="1">
        <v>44055</v>
      </c>
      <c r="D9559" s="1">
        <v>44198</v>
      </c>
      <c r="E9559">
        <v>159.76</v>
      </c>
      <c r="F9559" t="s">
        <v>8</v>
      </c>
      <c r="G9559" s="3">
        <f t="shared" si="298"/>
        <v>44044</v>
      </c>
      <c r="H9559">
        <f t="shared" si="299"/>
        <v>5</v>
      </c>
    </row>
    <row r="9560" spans="1:8" x14ac:dyDescent="0.35">
      <c r="A9560" t="s">
        <v>9566</v>
      </c>
      <c r="B9560">
        <v>3812</v>
      </c>
      <c r="C9560" s="1">
        <v>44812</v>
      </c>
      <c r="D9560" s="1" t="e">
        <v>#N/A</v>
      </c>
      <c r="E9560">
        <v>326.70999999999998</v>
      </c>
      <c r="F9560" t="s">
        <v>8</v>
      </c>
      <c r="G9560" s="3">
        <f t="shared" si="298"/>
        <v>44805</v>
      </c>
      <c r="H9560" t="e">
        <f t="shared" si="299"/>
        <v>#VALUE!</v>
      </c>
    </row>
    <row r="9561" spans="1:8" x14ac:dyDescent="0.35">
      <c r="A9561" t="s">
        <v>9567</v>
      </c>
      <c r="B9561">
        <v>5429</v>
      </c>
      <c r="C9561" s="1">
        <v>45291</v>
      </c>
      <c r="D9561" s="1">
        <v>45366</v>
      </c>
      <c r="E9561">
        <v>56.09</v>
      </c>
      <c r="F9561" t="s">
        <v>8</v>
      </c>
      <c r="G9561" s="3">
        <f t="shared" si="298"/>
        <v>45261</v>
      </c>
      <c r="H9561">
        <f t="shared" si="299"/>
        <v>3</v>
      </c>
    </row>
    <row r="9562" spans="1:8" x14ac:dyDescent="0.35">
      <c r="A9562" t="s">
        <v>9568</v>
      </c>
      <c r="B9562">
        <v>9605</v>
      </c>
      <c r="C9562" s="1">
        <v>43929</v>
      </c>
      <c r="D9562" s="1">
        <v>44969</v>
      </c>
      <c r="E9562">
        <v>440.98</v>
      </c>
      <c r="F9562" t="s">
        <v>8</v>
      </c>
      <c r="G9562" s="3">
        <f t="shared" si="298"/>
        <v>43922</v>
      </c>
      <c r="H9562">
        <f t="shared" si="299"/>
        <v>35</v>
      </c>
    </row>
    <row r="9563" spans="1:8" x14ac:dyDescent="0.35">
      <c r="A9563" t="s">
        <v>9569</v>
      </c>
      <c r="B9563">
        <v>4760</v>
      </c>
      <c r="C9563" s="1">
        <v>44729</v>
      </c>
      <c r="D9563" s="1" t="e">
        <v>#N/A</v>
      </c>
      <c r="E9563">
        <v>407.27</v>
      </c>
      <c r="F9563" t="s">
        <v>11</v>
      </c>
      <c r="G9563" s="3">
        <f t="shared" si="298"/>
        <v>44713</v>
      </c>
      <c r="H9563" t="e">
        <f t="shared" si="299"/>
        <v>#VALUE!</v>
      </c>
    </row>
    <row r="9564" spans="1:8" x14ac:dyDescent="0.35">
      <c r="A9564" t="s">
        <v>9570</v>
      </c>
      <c r="B9564">
        <v>7746</v>
      </c>
      <c r="C9564" s="1">
        <v>44623</v>
      </c>
      <c r="D9564" s="1">
        <v>45008</v>
      </c>
      <c r="E9564">
        <v>340.12</v>
      </c>
      <c r="F9564" t="s">
        <v>11</v>
      </c>
      <c r="G9564" s="3">
        <f t="shared" si="298"/>
        <v>44621</v>
      </c>
      <c r="H9564">
        <f t="shared" si="299"/>
        <v>13</v>
      </c>
    </row>
    <row r="9565" spans="1:8" x14ac:dyDescent="0.35">
      <c r="A9565" t="s">
        <v>9571</v>
      </c>
      <c r="B9565">
        <v>4028</v>
      </c>
      <c r="C9565" s="1">
        <v>44602</v>
      </c>
      <c r="D9565" s="1">
        <v>45366</v>
      </c>
      <c r="E9565">
        <v>369.42</v>
      </c>
      <c r="F9565" t="s">
        <v>6</v>
      </c>
      <c r="G9565" s="3">
        <f t="shared" si="298"/>
        <v>44593</v>
      </c>
      <c r="H9565">
        <f t="shared" si="299"/>
        <v>25</v>
      </c>
    </row>
    <row r="9566" spans="1:8" x14ac:dyDescent="0.35">
      <c r="A9566" t="s">
        <v>9572</v>
      </c>
      <c r="B9566">
        <v>6122</v>
      </c>
      <c r="C9566" s="1">
        <v>44927</v>
      </c>
      <c r="D9566" s="1" t="e">
        <v>#N/A</v>
      </c>
      <c r="E9566">
        <v>161.19</v>
      </c>
      <c r="F9566" t="s">
        <v>11</v>
      </c>
      <c r="G9566" s="3">
        <f t="shared" si="298"/>
        <v>44927</v>
      </c>
      <c r="H9566" t="e">
        <f t="shared" si="299"/>
        <v>#VALUE!</v>
      </c>
    </row>
    <row r="9567" spans="1:8" x14ac:dyDescent="0.35">
      <c r="A9567" t="s">
        <v>9573</v>
      </c>
      <c r="B9567">
        <v>2542</v>
      </c>
      <c r="C9567" s="1">
        <v>45740</v>
      </c>
      <c r="D9567" s="1">
        <v>43993</v>
      </c>
      <c r="E9567">
        <v>446.86</v>
      </c>
      <c r="F9567" t="s">
        <v>11</v>
      </c>
      <c r="G9567" s="3">
        <f t="shared" si="298"/>
        <v>45717</v>
      </c>
      <c r="H9567">
        <f t="shared" si="299"/>
        <v>58</v>
      </c>
    </row>
    <row r="9568" spans="1:8" x14ac:dyDescent="0.35">
      <c r="A9568" t="s">
        <v>9574</v>
      </c>
      <c r="B9568">
        <v>6079</v>
      </c>
      <c r="C9568" s="1">
        <v>45536</v>
      </c>
      <c r="D9568" s="1">
        <v>44198</v>
      </c>
      <c r="E9568">
        <v>152.19</v>
      </c>
      <c r="F9568" t="s">
        <v>11</v>
      </c>
      <c r="G9568" s="3">
        <f t="shared" si="298"/>
        <v>45536</v>
      </c>
      <c r="H9568">
        <f t="shared" si="299"/>
        <v>45</v>
      </c>
    </row>
    <row r="9569" spans="1:8" x14ac:dyDescent="0.35">
      <c r="A9569" t="s">
        <v>9575</v>
      </c>
      <c r="B9569">
        <v>5858</v>
      </c>
      <c r="C9569" s="1">
        <v>45483</v>
      </c>
      <c r="D9569" s="1">
        <v>45366</v>
      </c>
      <c r="E9569">
        <v>382.78</v>
      </c>
      <c r="F9569" t="s">
        <v>8</v>
      </c>
      <c r="G9569" s="3">
        <f t="shared" si="298"/>
        <v>45474</v>
      </c>
      <c r="H9569">
        <f t="shared" si="299"/>
        <v>4</v>
      </c>
    </row>
    <row r="9570" spans="1:8" x14ac:dyDescent="0.35">
      <c r="A9570" t="s">
        <v>9576</v>
      </c>
      <c r="B9570">
        <v>5435</v>
      </c>
      <c r="C9570" s="1">
        <v>44939</v>
      </c>
      <c r="D9570" s="1">
        <v>44198</v>
      </c>
      <c r="E9570">
        <v>86.1</v>
      </c>
      <c r="F9570" t="s">
        <v>8</v>
      </c>
      <c r="G9570" s="3">
        <f t="shared" si="298"/>
        <v>44927</v>
      </c>
      <c r="H9570">
        <f t="shared" si="299"/>
        <v>25</v>
      </c>
    </row>
    <row r="9571" spans="1:8" x14ac:dyDescent="0.35">
      <c r="A9571" t="s">
        <v>9577</v>
      </c>
      <c r="B9571">
        <v>1504</v>
      </c>
      <c r="C9571" s="1">
        <v>44488</v>
      </c>
      <c r="D9571" s="1">
        <v>44969</v>
      </c>
      <c r="E9571">
        <v>87.1</v>
      </c>
      <c r="F9571" t="s">
        <v>6</v>
      </c>
      <c r="G9571" s="3">
        <f t="shared" si="298"/>
        <v>44470</v>
      </c>
      <c r="H9571">
        <f t="shared" si="299"/>
        <v>16</v>
      </c>
    </row>
    <row r="9572" spans="1:8" x14ac:dyDescent="0.35">
      <c r="A9572" t="s">
        <v>9578</v>
      </c>
      <c r="B9572">
        <v>5008</v>
      </c>
      <c r="C9572" s="1">
        <v>44251</v>
      </c>
      <c r="D9572" s="1">
        <v>44198</v>
      </c>
      <c r="E9572">
        <v>406.17</v>
      </c>
      <c r="F9572" t="s">
        <v>6</v>
      </c>
      <c r="G9572" s="3">
        <f t="shared" si="298"/>
        <v>44228</v>
      </c>
      <c r="H9572">
        <f t="shared" si="299"/>
        <v>2</v>
      </c>
    </row>
    <row r="9573" spans="1:8" x14ac:dyDescent="0.35">
      <c r="A9573" t="s">
        <v>9579</v>
      </c>
      <c r="B9573">
        <v>1119</v>
      </c>
      <c r="C9573" s="1">
        <v>44185</v>
      </c>
      <c r="D9573" s="1">
        <v>43993</v>
      </c>
      <c r="E9573">
        <v>351.88</v>
      </c>
      <c r="F9573" t="s">
        <v>6</v>
      </c>
      <c r="G9573" s="3">
        <f t="shared" si="298"/>
        <v>44166</v>
      </c>
      <c r="H9573">
        <f t="shared" si="299"/>
        <v>6</v>
      </c>
    </row>
    <row r="9574" spans="1:8" x14ac:dyDescent="0.35">
      <c r="A9574" t="s">
        <v>9580</v>
      </c>
      <c r="B9574">
        <v>8196</v>
      </c>
      <c r="C9574" s="1">
        <v>44692</v>
      </c>
      <c r="D9574" s="1">
        <v>44099</v>
      </c>
      <c r="E9574">
        <v>211.56</v>
      </c>
      <c r="F9574" t="s">
        <v>8</v>
      </c>
      <c r="G9574" s="3">
        <f t="shared" si="298"/>
        <v>44682</v>
      </c>
      <c r="H9574">
        <f t="shared" si="299"/>
        <v>20</v>
      </c>
    </row>
    <row r="9575" spans="1:8" x14ac:dyDescent="0.35">
      <c r="A9575" t="s">
        <v>9581</v>
      </c>
      <c r="B9575">
        <v>2488</v>
      </c>
      <c r="C9575" s="1">
        <v>45302</v>
      </c>
      <c r="D9575" s="1">
        <v>44969</v>
      </c>
      <c r="E9575">
        <v>67.83</v>
      </c>
      <c r="F9575" t="s">
        <v>8</v>
      </c>
      <c r="G9575" s="3">
        <f t="shared" si="298"/>
        <v>45292</v>
      </c>
      <c r="H9575">
        <f t="shared" si="299"/>
        <v>11</v>
      </c>
    </row>
    <row r="9576" spans="1:8" x14ac:dyDescent="0.35">
      <c r="A9576" t="s">
        <v>9582</v>
      </c>
      <c r="B9576">
        <v>9433</v>
      </c>
      <c r="C9576" s="1">
        <v>44181</v>
      </c>
      <c r="D9576" s="1">
        <v>45366</v>
      </c>
      <c r="E9576">
        <v>218.64</v>
      </c>
      <c r="F9576" t="s">
        <v>11</v>
      </c>
      <c r="G9576" s="3">
        <f t="shared" si="298"/>
        <v>44166</v>
      </c>
      <c r="H9576">
        <f t="shared" si="299"/>
        <v>40</v>
      </c>
    </row>
    <row r="9577" spans="1:8" x14ac:dyDescent="0.35">
      <c r="A9577" t="s">
        <v>9583</v>
      </c>
      <c r="B9577">
        <v>6510</v>
      </c>
      <c r="C9577" s="1">
        <v>44246</v>
      </c>
      <c r="D9577" s="1">
        <v>44012</v>
      </c>
      <c r="E9577">
        <v>214.1</v>
      </c>
      <c r="F9577" t="s">
        <v>6</v>
      </c>
      <c r="G9577" s="3">
        <f t="shared" si="298"/>
        <v>44228</v>
      </c>
      <c r="H9577">
        <f t="shared" si="299"/>
        <v>8</v>
      </c>
    </row>
    <row r="9578" spans="1:8" x14ac:dyDescent="0.35">
      <c r="A9578" t="s">
        <v>9584</v>
      </c>
      <c r="B9578">
        <v>1132</v>
      </c>
      <c r="C9578" s="1">
        <v>45661</v>
      </c>
      <c r="D9578" s="1">
        <v>44012</v>
      </c>
      <c r="E9578">
        <v>310.22000000000003</v>
      </c>
      <c r="F9578" t="s">
        <v>8</v>
      </c>
      <c r="G9578" s="3">
        <f t="shared" si="298"/>
        <v>45658</v>
      </c>
      <c r="H9578">
        <f t="shared" si="299"/>
        <v>55</v>
      </c>
    </row>
    <row r="9579" spans="1:8" x14ac:dyDescent="0.35">
      <c r="A9579" t="s">
        <v>9585</v>
      </c>
      <c r="B9579">
        <v>5669</v>
      </c>
      <c r="C9579" s="1">
        <v>45380</v>
      </c>
      <c r="D9579" s="1">
        <v>45339</v>
      </c>
      <c r="E9579">
        <v>60.49</v>
      </c>
      <c r="F9579" t="s">
        <v>6</v>
      </c>
      <c r="G9579" s="3">
        <f t="shared" si="298"/>
        <v>45352</v>
      </c>
      <c r="H9579">
        <f t="shared" si="299"/>
        <v>1</v>
      </c>
    </row>
    <row r="9580" spans="1:8" x14ac:dyDescent="0.35">
      <c r="A9580" t="s">
        <v>9586</v>
      </c>
      <c r="B9580">
        <v>6759</v>
      </c>
      <c r="C9580" s="1">
        <v>44015</v>
      </c>
      <c r="D9580" s="1">
        <v>45008</v>
      </c>
      <c r="E9580">
        <v>104.28</v>
      </c>
      <c r="F9580" t="s">
        <v>8</v>
      </c>
      <c r="G9580" s="3">
        <f t="shared" si="298"/>
        <v>44013</v>
      </c>
      <c r="H9580">
        <f t="shared" si="299"/>
        <v>33</v>
      </c>
    </row>
    <row r="9581" spans="1:8" x14ac:dyDescent="0.35">
      <c r="A9581" t="s">
        <v>9587</v>
      </c>
      <c r="B9581">
        <v>2064</v>
      </c>
      <c r="C9581" s="1">
        <v>45327</v>
      </c>
      <c r="D9581" s="1">
        <v>45008</v>
      </c>
      <c r="E9581">
        <v>449.65</v>
      </c>
      <c r="F9581" t="s">
        <v>6</v>
      </c>
      <c r="G9581" s="3">
        <f t="shared" si="298"/>
        <v>45323</v>
      </c>
      <c r="H9581">
        <f t="shared" si="299"/>
        <v>11</v>
      </c>
    </row>
    <row r="9582" spans="1:8" x14ac:dyDescent="0.35">
      <c r="A9582" t="s">
        <v>9588</v>
      </c>
      <c r="B9582">
        <v>1637</v>
      </c>
      <c r="C9582" s="1">
        <v>45638</v>
      </c>
      <c r="D9582" s="1">
        <v>43993</v>
      </c>
      <c r="E9582">
        <v>166.76</v>
      </c>
      <c r="F9582" t="s">
        <v>8</v>
      </c>
      <c r="G9582" s="3">
        <f t="shared" si="298"/>
        <v>45627</v>
      </c>
      <c r="H9582">
        <f t="shared" si="299"/>
        <v>55</v>
      </c>
    </row>
    <row r="9583" spans="1:8" x14ac:dyDescent="0.35">
      <c r="A9583" t="s">
        <v>9589</v>
      </c>
      <c r="B9583">
        <v>3199</v>
      </c>
      <c r="C9583" s="1">
        <v>44805</v>
      </c>
      <c r="D9583" s="1">
        <v>44459</v>
      </c>
      <c r="E9583">
        <v>157.04</v>
      </c>
      <c r="F9583" t="s">
        <v>6</v>
      </c>
      <c r="G9583" s="3">
        <f t="shared" si="298"/>
        <v>44805</v>
      </c>
      <c r="H9583">
        <f t="shared" si="299"/>
        <v>12</v>
      </c>
    </row>
    <row r="9584" spans="1:8" x14ac:dyDescent="0.35">
      <c r="A9584" t="s">
        <v>9590</v>
      </c>
      <c r="B9584">
        <v>2529</v>
      </c>
      <c r="C9584" s="1">
        <v>44332</v>
      </c>
      <c r="D9584" s="1">
        <v>43908</v>
      </c>
      <c r="E9584">
        <v>345.34</v>
      </c>
      <c r="F9584" t="s">
        <v>8</v>
      </c>
      <c r="G9584" s="3">
        <f t="shared" si="298"/>
        <v>44317</v>
      </c>
      <c r="H9584">
        <f t="shared" si="299"/>
        <v>14</v>
      </c>
    </row>
    <row r="9585" spans="1:8" x14ac:dyDescent="0.35">
      <c r="A9585" t="s">
        <v>9591</v>
      </c>
      <c r="B9585">
        <v>1914</v>
      </c>
      <c r="C9585" s="1">
        <v>44583</v>
      </c>
      <c r="D9585" s="1">
        <v>45260</v>
      </c>
      <c r="E9585">
        <v>259.2</v>
      </c>
      <c r="F9585" t="s">
        <v>11</v>
      </c>
      <c r="G9585" s="3">
        <f t="shared" si="298"/>
        <v>44562</v>
      </c>
      <c r="H9585">
        <f t="shared" si="299"/>
        <v>23</v>
      </c>
    </row>
    <row r="9586" spans="1:8" x14ac:dyDescent="0.35">
      <c r="A9586" t="s">
        <v>9592</v>
      </c>
      <c r="B9586">
        <v>7316</v>
      </c>
      <c r="C9586" s="1">
        <v>45701</v>
      </c>
      <c r="D9586" s="1">
        <v>45008</v>
      </c>
      <c r="E9586">
        <v>431.44</v>
      </c>
      <c r="F9586" t="s">
        <v>8</v>
      </c>
      <c r="G9586" s="3">
        <f t="shared" si="298"/>
        <v>45689</v>
      </c>
      <c r="H9586">
        <f t="shared" si="299"/>
        <v>23</v>
      </c>
    </row>
    <row r="9587" spans="1:8" x14ac:dyDescent="0.35">
      <c r="A9587" t="s">
        <v>9593</v>
      </c>
      <c r="B9587">
        <v>2156</v>
      </c>
      <c r="C9587" s="1">
        <v>45444</v>
      </c>
      <c r="D9587" s="1">
        <v>45339</v>
      </c>
      <c r="E9587">
        <v>23.31</v>
      </c>
      <c r="F9587" t="s">
        <v>11</v>
      </c>
      <c r="G9587" s="3">
        <f t="shared" si="298"/>
        <v>45444</v>
      </c>
      <c r="H9587">
        <f t="shared" si="299"/>
        <v>4</v>
      </c>
    </row>
    <row r="9588" spans="1:8" x14ac:dyDescent="0.35">
      <c r="A9588" t="s">
        <v>9594</v>
      </c>
      <c r="B9588">
        <v>6215</v>
      </c>
      <c r="C9588" s="1">
        <v>44829</v>
      </c>
      <c r="D9588" s="1">
        <v>44099</v>
      </c>
      <c r="E9588">
        <v>197.83</v>
      </c>
      <c r="F9588" t="s">
        <v>8</v>
      </c>
      <c r="G9588" s="3">
        <f t="shared" si="298"/>
        <v>44805</v>
      </c>
      <c r="H9588">
        <f t="shared" si="299"/>
        <v>24</v>
      </c>
    </row>
    <row r="9589" spans="1:8" x14ac:dyDescent="0.35">
      <c r="A9589" t="s">
        <v>9595</v>
      </c>
      <c r="B9589">
        <v>5377</v>
      </c>
      <c r="C9589" s="1">
        <v>44740</v>
      </c>
      <c r="D9589" s="1">
        <v>44459</v>
      </c>
      <c r="E9589">
        <v>98.81</v>
      </c>
      <c r="F9589" t="s">
        <v>8</v>
      </c>
      <c r="G9589" s="3">
        <f t="shared" si="298"/>
        <v>44713</v>
      </c>
      <c r="H9589">
        <f t="shared" si="299"/>
        <v>9</v>
      </c>
    </row>
    <row r="9590" spans="1:8" x14ac:dyDescent="0.35">
      <c r="A9590" t="s">
        <v>9596</v>
      </c>
      <c r="B9590">
        <v>3874</v>
      </c>
      <c r="C9590" s="1">
        <v>45598</v>
      </c>
      <c r="D9590" s="1">
        <v>45366</v>
      </c>
      <c r="E9590">
        <v>27.26</v>
      </c>
      <c r="F9590" t="s">
        <v>11</v>
      </c>
      <c r="G9590" s="3">
        <f t="shared" si="298"/>
        <v>45597</v>
      </c>
      <c r="H9590">
        <f t="shared" si="299"/>
        <v>8</v>
      </c>
    </row>
    <row r="9591" spans="1:8" x14ac:dyDescent="0.35">
      <c r="A9591" t="s">
        <v>9597</v>
      </c>
      <c r="B9591">
        <v>4962</v>
      </c>
      <c r="C9591" s="1">
        <v>45747</v>
      </c>
      <c r="D9591" s="1">
        <v>45366</v>
      </c>
      <c r="E9591">
        <v>245.34</v>
      </c>
      <c r="F9591" t="s">
        <v>8</v>
      </c>
      <c r="G9591" s="3">
        <f t="shared" si="298"/>
        <v>45717</v>
      </c>
      <c r="H9591">
        <f t="shared" si="299"/>
        <v>13</v>
      </c>
    </row>
    <row r="9592" spans="1:8" x14ac:dyDescent="0.35">
      <c r="A9592" t="s">
        <v>9598</v>
      </c>
      <c r="B9592">
        <v>7252</v>
      </c>
      <c r="C9592" s="1">
        <v>44541</v>
      </c>
      <c r="D9592" s="1">
        <v>45366</v>
      </c>
      <c r="E9592">
        <v>222.06</v>
      </c>
      <c r="F9592" t="s">
        <v>8</v>
      </c>
      <c r="G9592" s="3">
        <f t="shared" si="298"/>
        <v>44531</v>
      </c>
      <c r="H9592">
        <f t="shared" si="299"/>
        <v>28</v>
      </c>
    </row>
    <row r="9593" spans="1:8" x14ac:dyDescent="0.35">
      <c r="A9593" t="s">
        <v>9599</v>
      </c>
      <c r="B9593">
        <v>7937</v>
      </c>
      <c r="C9593" s="1">
        <v>45593</v>
      </c>
      <c r="D9593" s="1">
        <v>45366</v>
      </c>
      <c r="E9593">
        <v>303.97000000000003</v>
      </c>
      <c r="F9593" t="s">
        <v>11</v>
      </c>
      <c r="G9593" s="3">
        <f t="shared" si="298"/>
        <v>45566</v>
      </c>
      <c r="H9593">
        <f t="shared" si="299"/>
        <v>8</v>
      </c>
    </row>
    <row r="9594" spans="1:8" x14ac:dyDescent="0.35">
      <c r="A9594" t="s">
        <v>9600</v>
      </c>
      <c r="B9594">
        <v>6684</v>
      </c>
      <c r="C9594" s="1">
        <v>45358</v>
      </c>
      <c r="D9594" s="1">
        <v>44399</v>
      </c>
      <c r="E9594">
        <v>124.53</v>
      </c>
      <c r="F9594" t="s">
        <v>8</v>
      </c>
      <c r="G9594" s="3">
        <f t="shared" si="298"/>
        <v>45352</v>
      </c>
      <c r="H9594">
        <f t="shared" si="299"/>
        <v>32</v>
      </c>
    </row>
    <row r="9595" spans="1:8" x14ac:dyDescent="0.35">
      <c r="A9595" t="s">
        <v>9601</v>
      </c>
      <c r="B9595">
        <v>7286</v>
      </c>
      <c r="C9595" s="1">
        <v>44241</v>
      </c>
      <c r="D9595" s="1">
        <v>44099</v>
      </c>
      <c r="E9595">
        <v>55.7</v>
      </c>
      <c r="F9595" t="s">
        <v>6</v>
      </c>
      <c r="G9595" s="3">
        <f t="shared" si="298"/>
        <v>44228</v>
      </c>
      <c r="H9595">
        <f t="shared" si="299"/>
        <v>5</v>
      </c>
    </row>
    <row r="9596" spans="1:8" x14ac:dyDescent="0.35">
      <c r="A9596" t="s">
        <v>9602</v>
      </c>
      <c r="B9596">
        <v>2521</v>
      </c>
      <c r="C9596" s="1">
        <v>44166</v>
      </c>
      <c r="D9596" s="1">
        <v>44814</v>
      </c>
      <c r="E9596">
        <v>419.03</v>
      </c>
      <c r="F9596" t="s">
        <v>8</v>
      </c>
      <c r="G9596" s="3">
        <f t="shared" si="298"/>
        <v>44166</v>
      </c>
      <c r="H9596">
        <f t="shared" si="299"/>
        <v>22</v>
      </c>
    </row>
    <row r="9597" spans="1:8" x14ac:dyDescent="0.35">
      <c r="A9597" t="s">
        <v>9603</v>
      </c>
      <c r="B9597">
        <v>9876</v>
      </c>
      <c r="C9597" s="1">
        <v>45640</v>
      </c>
      <c r="D9597" s="1" t="e">
        <v>#N/A</v>
      </c>
      <c r="E9597">
        <v>393.39</v>
      </c>
      <c r="F9597" t="s">
        <v>11</v>
      </c>
      <c r="G9597" s="3">
        <f t="shared" si="298"/>
        <v>45627</v>
      </c>
      <c r="H9597" t="e">
        <f t="shared" si="299"/>
        <v>#VALUE!</v>
      </c>
    </row>
    <row r="9598" spans="1:8" x14ac:dyDescent="0.35">
      <c r="A9598" t="s">
        <v>9604</v>
      </c>
      <c r="B9598">
        <v>1266</v>
      </c>
      <c r="C9598" s="1">
        <v>45216</v>
      </c>
      <c r="D9598" s="1">
        <v>43993</v>
      </c>
      <c r="E9598">
        <v>419.53</v>
      </c>
      <c r="F9598" t="s">
        <v>11</v>
      </c>
      <c r="G9598" s="3">
        <f t="shared" si="298"/>
        <v>45200</v>
      </c>
      <c r="H9598">
        <f t="shared" si="299"/>
        <v>41</v>
      </c>
    </row>
    <row r="9599" spans="1:8" x14ac:dyDescent="0.35">
      <c r="A9599" t="s">
        <v>9605</v>
      </c>
      <c r="B9599">
        <v>6006</v>
      </c>
      <c r="C9599" s="1">
        <v>44425</v>
      </c>
      <c r="D9599" s="1">
        <v>44661</v>
      </c>
      <c r="E9599">
        <v>72.14</v>
      </c>
      <c r="F9599" t="s">
        <v>8</v>
      </c>
      <c r="G9599" s="3">
        <f t="shared" si="298"/>
        <v>44409</v>
      </c>
      <c r="H9599">
        <f t="shared" si="299"/>
        <v>8</v>
      </c>
    </row>
    <row r="9600" spans="1:8" x14ac:dyDescent="0.35">
      <c r="A9600" t="s">
        <v>9606</v>
      </c>
      <c r="B9600">
        <v>3437</v>
      </c>
      <c r="C9600" s="1">
        <v>44532</v>
      </c>
      <c r="D9600" s="1">
        <v>44969</v>
      </c>
      <c r="E9600">
        <v>154.09</v>
      </c>
      <c r="F9600" t="s">
        <v>6</v>
      </c>
      <c r="G9600" s="3">
        <f t="shared" si="298"/>
        <v>44531</v>
      </c>
      <c r="H9600">
        <f t="shared" si="299"/>
        <v>15</v>
      </c>
    </row>
    <row r="9601" spans="1:8" x14ac:dyDescent="0.35">
      <c r="A9601" t="s">
        <v>9607</v>
      </c>
      <c r="B9601">
        <v>7957</v>
      </c>
      <c r="C9601" s="1">
        <v>45765</v>
      </c>
      <c r="D9601" s="1">
        <v>44814</v>
      </c>
      <c r="E9601">
        <v>339.94</v>
      </c>
      <c r="F9601" t="s">
        <v>8</v>
      </c>
      <c r="G9601" s="3">
        <f t="shared" si="298"/>
        <v>45748</v>
      </c>
      <c r="H9601">
        <f t="shared" si="299"/>
        <v>32</v>
      </c>
    </row>
    <row r="9602" spans="1:8" x14ac:dyDescent="0.35">
      <c r="A9602" t="s">
        <v>9608</v>
      </c>
      <c r="B9602">
        <v>4077</v>
      </c>
      <c r="C9602" s="1">
        <v>44634</v>
      </c>
      <c r="D9602" s="1">
        <v>45366</v>
      </c>
      <c r="E9602">
        <v>142.38</v>
      </c>
      <c r="F9602" t="s">
        <v>11</v>
      </c>
      <c r="G9602" s="3">
        <f t="shared" si="298"/>
        <v>44621</v>
      </c>
      <c r="H9602">
        <f t="shared" si="299"/>
        <v>24</v>
      </c>
    </row>
    <row r="9603" spans="1:8" x14ac:dyDescent="0.35">
      <c r="A9603" t="s">
        <v>9609</v>
      </c>
      <c r="B9603">
        <v>4302</v>
      </c>
      <c r="C9603" s="1">
        <v>44799</v>
      </c>
      <c r="D9603" s="1">
        <v>44099</v>
      </c>
      <c r="E9603">
        <v>404.92</v>
      </c>
      <c r="F9603" t="s">
        <v>8</v>
      </c>
      <c r="G9603" s="3">
        <f t="shared" ref="G9603:G9666" si="300">DATE(YEAR(C9603),MONTH(C9603),1)</f>
        <v>44774</v>
      </c>
      <c r="H9603">
        <f t="shared" ref="H9603:H9666" si="301">ABS(IF(ISNUMBER(D9603),ROUND((D9603-C9603)/30,0),"AA"))</f>
        <v>23</v>
      </c>
    </row>
    <row r="9604" spans="1:8" x14ac:dyDescent="0.35">
      <c r="A9604" t="s">
        <v>9610</v>
      </c>
      <c r="B9604">
        <v>9476</v>
      </c>
      <c r="C9604" s="1">
        <v>45267</v>
      </c>
      <c r="D9604" s="1">
        <v>44012</v>
      </c>
      <c r="E9604">
        <v>274.01</v>
      </c>
      <c r="F9604" t="s">
        <v>11</v>
      </c>
      <c r="G9604" s="3">
        <f t="shared" si="300"/>
        <v>45261</v>
      </c>
      <c r="H9604">
        <f t="shared" si="301"/>
        <v>42</v>
      </c>
    </row>
    <row r="9605" spans="1:8" x14ac:dyDescent="0.35">
      <c r="A9605" t="s">
        <v>9611</v>
      </c>
      <c r="B9605">
        <v>4901</v>
      </c>
      <c r="C9605" s="1">
        <v>44472</v>
      </c>
      <c r="D9605" s="1">
        <v>43908</v>
      </c>
      <c r="E9605">
        <v>136.1</v>
      </c>
      <c r="F9605" t="s">
        <v>6</v>
      </c>
      <c r="G9605" s="3">
        <f t="shared" si="300"/>
        <v>44470</v>
      </c>
      <c r="H9605">
        <f t="shared" si="301"/>
        <v>19</v>
      </c>
    </row>
    <row r="9606" spans="1:8" x14ac:dyDescent="0.35">
      <c r="A9606" t="s">
        <v>9612</v>
      </c>
      <c r="B9606">
        <v>7077</v>
      </c>
      <c r="C9606" s="1">
        <v>45109</v>
      </c>
      <c r="D9606" s="1">
        <v>45008</v>
      </c>
      <c r="E9606">
        <v>60.24</v>
      </c>
      <c r="F9606" t="s">
        <v>8</v>
      </c>
      <c r="G9606" s="3">
        <f t="shared" si="300"/>
        <v>45108</v>
      </c>
      <c r="H9606">
        <f t="shared" si="301"/>
        <v>3</v>
      </c>
    </row>
    <row r="9607" spans="1:8" x14ac:dyDescent="0.35">
      <c r="A9607" t="s">
        <v>9613</v>
      </c>
      <c r="B9607">
        <v>9631</v>
      </c>
      <c r="C9607" s="1">
        <v>45589</v>
      </c>
      <c r="D9607" s="1">
        <v>44814</v>
      </c>
      <c r="E9607">
        <v>196.81</v>
      </c>
      <c r="F9607" t="s">
        <v>8</v>
      </c>
      <c r="G9607" s="3">
        <f t="shared" si="300"/>
        <v>45566</v>
      </c>
      <c r="H9607">
        <f t="shared" si="301"/>
        <v>26</v>
      </c>
    </row>
    <row r="9608" spans="1:8" x14ac:dyDescent="0.35">
      <c r="A9608" t="s">
        <v>9614</v>
      </c>
      <c r="B9608">
        <v>5168</v>
      </c>
      <c r="C9608" s="1">
        <v>44819</v>
      </c>
      <c r="D9608" s="1">
        <v>45366</v>
      </c>
      <c r="E9608">
        <v>368.51</v>
      </c>
      <c r="F9608" t="s">
        <v>8</v>
      </c>
      <c r="G9608" s="3">
        <f t="shared" si="300"/>
        <v>44805</v>
      </c>
      <c r="H9608">
        <f t="shared" si="301"/>
        <v>18</v>
      </c>
    </row>
    <row r="9609" spans="1:8" x14ac:dyDescent="0.35">
      <c r="A9609" t="s">
        <v>9615</v>
      </c>
      <c r="B9609">
        <v>8121</v>
      </c>
      <c r="C9609" s="1">
        <v>45429</v>
      </c>
      <c r="D9609" s="1">
        <v>45366</v>
      </c>
      <c r="E9609">
        <v>390.26</v>
      </c>
      <c r="F9609" t="s">
        <v>6</v>
      </c>
      <c r="G9609" s="3">
        <f t="shared" si="300"/>
        <v>45413</v>
      </c>
      <c r="H9609">
        <f t="shared" si="301"/>
        <v>2</v>
      </c>
    </row>
    <row r="9610" spans="1:8" x14ac:dyDescent="0.35">
      <c r="A9610" t="s">
        <v>9616</v>
      </c>
      <c r="B9610">
        <v>5718</v>
      </c>
      <c r="C9610" s="1">
        <v>45021</v>
      </c>
      <c r="D9610" s="1">
        <v>45339</v>
      </c>
      <c r="E9610">
        <v>96.11</v>
      </c>
      <c r="F9610" t="s">
        <v>11</v>
      </c>
      <c r="G9610" s="3">
        <f t="shared" si="300"/>
        <v>45017</v>
      </c>
      <c r="H9610">
        <f t="shared" si="301"/>
        <v>11</v>
      </c>
    </row>
    <row r="9611" spans="1:8" x14ac:dyDescent="0.35">
      <c r="A9611" t="s">
        <v>9617</v>
      </c>
      <c r="B9611">
        <v>3893</v>
      </c>
      <c r="C9611" s="1">
        <v>44930</v>
      </c>
      <c r="D9611" s="1">
        <v>45366</v>
      </c>
      <c r="E9611">
        <v>198.02</v>
      </c>
      <c r="F9611" t="s">
        <v>8</v>
      </c>
      <c r="G9611" s="3">
        <f t="shared" si="300"/>
        <v>44927</v>
      </c>
      <c r="H9611">
        <f t="shared" si="301"/>
        <v>15</v>
      </c>
    </row>
    <row r="9612" spans="1:8" x14ac:dyDescent="0.35">
      <c r="A9612" t="s">
        <v>9618</v>
      </c>
      <c r="B9612">
        <v>3188</v>
      </c>
      <c r="C9612" s="1">
        <v>45401</v>
      </c>
      <c r="D9612" s="1">
        <v>45008</v>
      </c>
      <c r="E9612">
        <v>281.7</v>
      </c>
      <c r="F9612" t="s">
        <v>6</v>
      </c>
      <c r="G9612" s="3">
        <f t="shared" si="300"/>
        <v>45383</v>
      </c>
      <c r="H9612">
        <f t="shared" si="301"/>
        <v>13</v>
      </c>
    </row>
    <row r="9613" spans="1:8" x14ac:dyDescent="0.35">
      <c r="A9613" t="s">
        <v>9619</v>
      </c>
      <c r="B9613">
        <v>1341</v>
      </c>
      <c r="C9613" s="1">
        <v>45449</v>
      </c>
      <c r="D9613" s="1">
        <v>45366</v>
      </c>
      <c r="E9613">
        <v>230.39</v>
      </c>
      <c r="F9613" t="s">
        <v>11</v>
      </c>
      <c r="G9613" s="3">
        <f t="shared" si="300"/>
        <v>45444</v>
      </c>
      <c r="H9613">
        <f t="shared" si="301"/>
        <v>3</v>
      </c>
    </row>
    <row r="9614" spans="1:8" x14ac:dyDescent="0.35">
      <c r="A9614" t="s">
        <v>9620</v>
      </c>
      <c r="B9614">
        <v>6570</v>
      </c>
      <c r="C9614" s="1">
        <v>44386</v>
      </c>
      <c r="D9614" s="1">
        <v>44198</v>
      </c>
      <c r="E9614">
        <v>412.38</v>
      </c>
      <c r="F9614" t="s">
        <v>11</v>
      </c>
      <c r="G9614" s="3">
        <f t="shared" si="300"/>
        <v>44378</v>
      </c>
      <c r="H9614">
        <f t="shared" si="301"/>
        <v>6</v>
      </c>
    </row>
    <row r="9615" spans="1:8" x14ac:dyDescent="0.35">
      <c r="A9615" t="s">
        <v>9621</v>
      </c>
      <c r="B9615">
        <v>6691</v>
      </c>
      <c r="C9615" s="1">
        <v>45409</v>
      </c>
      <c r="D9615" s="1">
        <v>44099</v>
      </c>
      <c r="E9615">
        <v>89.91</v>
      </c>
      <c r="F9615" t="s">
        <v>8</v>
      </c>
      <c r="G9615" s="3">
        <f t="shared" si="300"/>
        <v>45383</v>
      </c>
      <c r="H9615">
        <f t="shared" si="301"/>
        <v>44</v>
      </c>
    </row>
    <row r="9616" spans="1:8" x14ac:dyDescent="0.35">
      <c r="A9616" t="s">
        <v>9622</v>
      </c>
      <c r="B9616">
        <v>9569</v>
      </c>
      <c r="C9616" s="1">
        <v>45649</v>
      </c>
      <c r="D9616" s="1">
        <v>45366</v>
      </c>
      <c r="E9616">
        <v>405.41</v>
      </c>
      <c r="F9616" t="s">
        <v>6</v>
      </c>
      <c r="G9616" s="3">
        <f t="shared" si="300"/>
        <v>45627</v>
      </c>
      <c r="H9616">
        <f t="shared" si="301"/>
        <v>9</v>
      </c>
    </row>
    <row r="9617" spans="1:8" x14ac:dyDescent="0.35">
      <c r="A9617" t="s">
        <v>9623</v>
      </c>
      <c r="B9617">
        <v>5456</v>
      </c>
      <c r="C9617" s="1">
        <v>45430</v>
      </c>
      <c r="D9617" s="1">
        <v>45366</v>
      </c>
      <c r="E9617">
        <v>440.78</v>
      </c>
      <c r="F9617" t="s">
        <v>6</v>
      </c>
      <c r="G9617" s="3">
        <f t="shared" si="300"/>
        <v>45413</v>
      </c>
      <c r="H9617">
        <f t="shared" si="301"/>
        <v>2</v>
      </c>
    </row>
    <row r="9618" spans="1:8" x14ac:dyDescent="0.35">
      <c r="A9618" t="s">
        <v>9624</v>
      </c>
      <c r="B9618">
        <v>1135</v>
      </c>
      <c r="C9618" s="1">
        <v>44546</v>
      </c>
      <c r="D9618" s="1">
        <v>45366</v>
      </c>
      <c r="E9618">
        <v>131.88</v>
      </c>
      <c r="F9618" t="s">
        <v>6</v>
      </c>
      <c r="G9618" s="3">
        <f t="shared" si="300"/>
        <v>44531</v>
      </c>
      <c r="H9618">
        <f t="shared" si="301"/>
        <v>27</v>
      </c>
    </row>
    <row r="9619" spans="1:8" x14ac:dyDescent="0.35">
      <c r="A9619" t="s">
        <v>9625</v>
      </c>
      <c r="B9619">
        <v>7913</v>
      </c>
      <c r="C9619" s="1">
        <v>44223</v>
      </c>
      <c r="D9619" s="1">
        <v>44814</v>
      </c>
      <c r="E9619">
        <v>148.86000000000001</v>
      </c>
      <c r="F9619" t="s">
        <v>11</v>
      </c>
      <c r="G9619" s="3">
        <f t="shared" si="300"/>
        <v>44197</v>
      </c>
      <c r="H9619">
        <f t="shared" si="301"/>
        <v>20</v>
      </c>
    </row>
    <row r="9620" spans="1:8" x14ac:dyDescent="0.35">
      <c r="A9620" t="s">
        <v>9626</v>
      </c>
      <c r="B9620">
        <v>6287</v>
      </c>
      <c r="C9620" s="1">
        <v>45093</v>
      </c>
      <c r="D9620" s="1">
        <v>44661</v>
      </c>
      <c r="E9620">
        <v>304.45999999999998</v>
      </c>
      <c r="F9620" t="s">
        <v>6</v>
      </c>
      <c r="G9620" s="3">
        <f t="shared" si="300"/>
        <v>45078</v>
      </c>
      <c r="H9620">
        <f t="shared" si="301"/>
        <v>14</v>
      </c>
    </row>
    <row r="9621" spans="1:8" x14ac:dyDescent="0.35">
      <c r="A9621" t="s">
        <v>9627</v>
      </c>
      <c r="B9621">
        <v>7633</v>
      </c>
      <c r="C9621" s="1">
        <v>44358</v>
      </c>
      <c r="D9621" s="1">
        <v>45008</v>
      </c>
      <c r="E9621">
        <v>170.79</v>
      </c>
      <c r="F9621" t="s">
        <v>6</v>
      </c>
      <c r="G9621" s="3">
        <f t="shared" si="300"/>
        <v>44348</v>
      </c>
      <c r="H9621">
        <f t="shared" si="301"/>
        <v>22</v>
      </c>
    </row>
    <row r="9622" spans="1:8" x14ac:dyDescent="0.35">
      <c r="A9622" t="s">
        <v>9628</v>
      </c>
      <c r="B9622">
        <v>8502</v>
      </c>
      <c r="C9622" s="1">
        <v>44000</v>
      </c>
      <c r="D9622" s="1">
        <v>45008</v>
      </c>
      <c r="E9622">
        <v>71.05</v>
      </c>
      <c r="F9622" t="s">
        <v>8</v>
      </c>
      <c r="G9622" s="3">
        <f t="shared" si="300"/>
        <v>43983</v>
      </c>
      <c r="H9622">
        <f t="shared" si="301"/>
        <v>34</v>
      </c>
    </row>
    <row r="9623" spans="1:8" x14ac:dyDescent="0.35">
      <c r="A9623" t="s">
        <v>9629</v>
      </c>
      <c r="B9623">
        <v>9569</v>
      </c>
      <c r="C9623" s="1">
        <v>45565</v>
      </c>
      <c r="D9623" s="1">
        <v>43993</v>
      </c>
      <c r="E9623">
        <v>108.69</v>
      </c>
      <c r="F9623" t="s">
        <v>11</v>
      </c>
      <c r="G9623" s="3">
        <f t="shared" si="300"/>
        <v>45536</v>
      </c>
      <c r="H9623">
        <f t="shared" si="301"/>
        <v>52</v>
      </c>
    </row>
    <row r="9624" spans="1:8" x14ac:dyDescent="0.35">
      <c r="A9624" t="s">
        <v>9630</v>
      </c>
      <c r="B9624">
        <v>6574</v>
      </c>
      <c r="C9624" s="1">
        <v>44738</v>
      </c>
      <c r="D9624" s="1">
        <v>45008</v>
      </c>
      <c r="E9624">
        <v>144.24</v>
      </c>
      <c r="F9624" t="s">
        <v>8</v>
      </c>
      <c r="G9624" s="3">
        <f t="shared" si="300"/>
        <v>44713</v>
      </c>
      <c r="H9624">
        <f t="shared" si="301"/>
        <v>9</v>
      </c>
    </row>
    <row r="9625" spans="1:8" x14ac:dyDescent="0.35">
      <c r="A9625" t="s">
        <v>9631</v>
      </c>
      <c r="B9625">
        <v>9333</v>
      </c>
      <c r="C9625" s="1">
        <v>43891</v>
      </c>
      <c r="D9625" s="1">
        <v>44969</v>
      </c>
      <c r="E9625">
        <v>475.27</v>
      </c>
      <c r="F9625" t="s">
        <v>11</v>
      </c>
      <c r="G9625" s="3">
        <f t="shared" si="300"/>
        <v>43891</v>
      </c>
      <c r="H9625">
        <f t="shared" si="301"/>
        <v>36</v>
      </c>
    </row>
    <row r="9626" spans="1:8" x14ac:dyDescent="0.35">
      <c r="A9626" t="s">
        <v>9632</v>
      </c>
      <c r="B9626">
        <v>5501</v>
      </c>
      <c r="C9626" s="1">
        <v>45485</v>
      </c>
      <c r="D9626" s="1">
        <v>44969</v>
      </c>
      <c r="E9626">
        <v>493.12</v>
      </c>
      <c r="F9626" t="s">
        <v>8</v>
      </c>
      <c r="G9626" s="3">
        <f t="shared" si="300"/>
        <v>45474</v>
      </c>
      <c r="H9626">
        <f t="shared" si="301"/>
        <v>17</v>
      </c>
    </row>
    <row r="9627" spans="1:8" x14ac:dyDescent="0.35">
      <c r="A9627" t="s">
        <v>9633</v>
      </c>
      <c r="B9627">
        <v>7585</v>
      </c>
      <c r="C9627" s="1">
        <v>44051</v>
      </c>
      <c r="D9627" s="1">
        <v>44012</v>
      </c>
      <c r="E9627">
        <v>336.81</v>
      </c>
      <c r="F9627" t="s">
        <v>8</v>
      </c>
      <c r="G9627" s="3">
        <f t="shared" si="300"/>
        <v>44044</v>
      </c>
      <c r="H9627">
        <f t="shared" si="301"/>
        <v>1</v>
      </c>
    </row>
    <row r="9628" spans="1:8" x14ac:dyDescent="0.35">
      <c r="A9628" t="s">
        <v>9634</v>
      </c>
      <c r="B9628">
        <v>8104</v>
      </c>
      <c r="C9628" s="1">
        <v>45720</v>
      </c>
      <c r="D9628" s="1">
        <v>44012</v>
      </c>
      <c r="E9628">
        <v>220.55</v>
      </c>
      <c r="F9628" t="s">
        <v>8</v>
      </c>
      <c r="G9628" s="3">
        <f t="shared" si="300"/>
        <v>45717</v>
      </c>
      <c r="H9628">
        <f t="shared" si="301"/>
        <v>57</v>
      </c>
    </row>
    <row r="9629" spans="1:8" x14ac:dyDescent="0.35">
      <c r="A9629" t="s">
        <v>9635</v>
      </c>
      <c r="B9629">
        <v>9829</v>
      </c>
      <c r="C9629" s="1">
        <v>44746</v>
      </c>
      <c r="D9629" s="1">
        <v>44814</v>
      </c>
      <c r="E9629">
        <v>309.52999999999997</v>
      </c>
      <c r="F9629" t="s">
        <v>6</v>
      </c>
      <c r="G9629" s="3">
        <f t="shared" si="300"/>
        <v>44743</v>
      </c>
      <c r="H9629">
        <f t="shared" si="301"/>
        <v>2</v>
      </c>
    </row>
    <row r="9630" spans="1:8" x14ac:dyDescent="0.35">
      <c r="A9630" t="s">
        <v>9636</v>
      </c>
      <c r="B9630">
        <v>8487</v>
      </c>
      <c r="C9630" s="1">
        <v>44893</v>
      </c>
      <c r="D9630" s="1">
        <v>44012</v>
      </c>
      <c r="E9630">
        <v>18.04</v>
      </c>
      <c r="F9630" t="s">
        <v>8</v>
      </c>
      <c r="G9630" s="3">
        <f t="shared" si="300"/>
        <v>44866</v>
      </c>
      <c r="H9630">
        <f t="shared" si="301"/>
        <v>29</v>
      </c>
    </row>
    <row r="9631" spans="1:8" x14ac:dyDescent="0.35">
      <c r="A9631" s="2" t="s">
        <v>9637</v>
      </c>
      <c r="B9631">
        <v>2744</v>
      </c>
      <c r="C9631" s="1">
        <v>45579</v>
      </c>
      <c r="D9631" s="1">
        <v>43993</v>
      </c>
      <c r="E9631">
        <v>234.21</v>
      </c>
      <c r="F9631" t="s">
        <v>8</v>
      </c>
      <c r="G9631" s="3">
        <f t="shared" si="300"/>
        <v>45566</v>
      </c>
      <c r="H9631">
        <f t="shared" si="301"/>
        <v>53</v>
      </c>
    </row>
    <row r="9632" spans="1:8" x14ac:dyDescent="0.35">
      <c r="A9632" t="s">
        <v>9638</v>
      </c>
      <c r="B9632">
        <v>1364</v>
      </c>
      <c r="C9632" s="1">
        <v>45620</v>
      </c>
      <c r="D9632" s="1">
        <v>45008</v>
      </c>
      <c r="E9632">
        <v>437.37</v>
      </c>
      <c r="F9632" t="s">
        <v>6</v>
      </c>
      <c r="G9632" s="3">
        <f t="shared" si="300"/>
        <v>45597</v>
      </c>
      <c r="H9632">
        <f t="shared" si="301"/>
        <v>20</v>
      </c>
    </row>
    <row r="9633" spans="1:8" x14ac:dyDescent="0.35">
      <c r="A9633" t="s">
        <v>9639</v>
      </c>
      <c r="B9633">
        <v>1843</v>
      </c>
      <c r="C9633" s="1">
        <v>45574</v>
      </c>
      <c r="D9633" s="1">
        <v>45008</v>
      </c>
      <c r="E9633">
        <v>51.65</v>
      </c>
      <c r="F9633" t="s">
        <v>6</v>
      </c>
      <c r="G9633" s="3">
        <f t="shared" si="300"/>
        <v>45566</v>
      </c>
      <c r="H9633">
        <f t="shared" si="301"/>
        <v>19</v>
      </c>
    </row>
    <row r="9634" spans="1:8" x14ac:dyDescent="0.35">
      <c r="A9634" t="s">
        <v>9640</v>
      </c>
      <c r="B9634">
        <v>8214</v>
      </c>
      <c r="C9634" s="1">
        <v>45542</v>
      </c>
      <c r="D9634" s="1" t="e">
        <v>#N/A</v>
      </c>
      <c r="E9634">
        <v>455.01</v>
      </c>
      <c r="F9634" t="s">
        <v>11</v>
      </c>
      <c r="G9634" s="3">
        <f t="shared" si="300"/>
        <v>45536</v>
      </c>
      <c r="H9634" t="e">
        <f t="shared" si="301"/>
        <v>#VALUE!</v>
      </c>
    </row>
    <row r="9635" spans="1:8" x14ac:dyDescent="0.35">
      <c r="A9635" t="s">
        <v>9641</v>
      </c>
      <c r="B9635">
        <v>1431</v>
      </c>
      <c r="C9635" s="1">
        <v>45658</v>
      </c>
      <c r="D9635" s="1">
        <v>45276</v>
      </c>
      <c r="E9635">
        <v>482.05</v>
      </c>
      <c r="F9635" t="s">
        <v>11</v>
      </c>
      <c r="G9635" s="3">
        <f t="shared" si="300"/>
        <v>45658</v>
      </c>
      <c r="H9635">
        <f t="shared" si="301"/>
        <v>13</v>
      </c>
    </row>
    <row r="9636" spans="1:8" x14ac:dyDescent="0.35">
      <c r="A9636" t="s">
        <v>9642</v>
      </c>
      <c r="B9636">
        <v>9578</v>
      </c>
      <c r="C9636" s="1">
        <v>44020</v>
      </c>
      <c r="D9636" s="1">
        <v>45366</v>
      </c>
      <c r="E9636">
        <v>137.75</v>
      </c>
      <c r="F9636" t="s">
        <v>8</v>
      </c>
      <c r="G9636" s="3">
        <f t="shared" si="300"/>
        <v>44013</v>
      </c>
      <c r="H9636">
        <f t="shared" si="301"/>
        <v>45</v>
      </c>
    </row>
    <row r="9637" spans="1:8" x14ac:dyDescent="0.35">
      <c r="A9637" t="s">
        <v>9643</v>
      </c>
      <c r="B9637">
        <v>8340</v>
      </c>
      <c r="C9637" s="1">
        <v>44516</v>
      </c>
      <c r="D9637" s="1">
        <v>45366</v>
      </c>
      <c r="E9637">
        <v>60.29</v>
      </c>
      <c r="F9637" t="s">
        <v>6</v>
      </c>
      <c r="G9637" s="3">
        <f t="shared" si="300"/>
        <v>44501</v>
      </c>
      <c r="H9637">
        <f t="shared" si="301"/>
        <v>28</v>
      </c>
    </row>
    <row r="9638" spans="1:8" x14ac:dyDescent="0.35">
      <c r="A9638" t="s">
        <v>9644</v>
      </c>
      <c r="B9638">
        <v>8871</v>
      </c>
      <c r="C9638" s="1">
        <v>44402</v>
      </c>
      <c r="D9638" s="1">
        <v>44198</v>
      </c>
      <c r="E9638">
        <v>416.34</v>
      </c>
      <c r="F9638" t="s">
        <v>6</v>
      </c>
      <c r="G9638" s="3">
        <f t="shared" si="300"/>
        <v>44378</v>
      </c>
      <c r="H9638">
        <f t="shared" si="301"/>
        <v>7</v>
      </c>
    </row>
    <row r="9639" spans="1:8" x14ac:dyDescent="0.35">
      <c r="A9639" t="s">
        <v>9645</v>
      </c>
      <c r="B9639">
        <v>8080</v>
      </c>
      <c r="C9639" s="1">
        <v>44498</v>
      </c>
      <c r="D9639" s="1">
        <v>45008</v>
      </c>
      <c r="E9639">
        <v>366.67</v>
      </c>
      <c r="F9639" t="s">
        <v>11</v>
      </c>
      <c r="G9639" s="3">
        <f t="shared" si="300"/>
        <v>44470</v>
      </c>
      <c r="H9639">
        <f t="shared" si="301"/>
        <v>17</v>
      </c>
    </row>
    <row r="9640" spans="1:8" x14ac:dyDescent="0.35">
      <c r="A9640" t="s">
        <v>9646</v>
      </c>
      <c r="B9640">
        <v>6549</v>
      </c>
      <c r="C9640" s="1">
        <v>44352</v>
      </c>
      <c r="D9640" s="1">
        <v>45339</v>
      </c>
      <c r="E9640">
        <v>47.52</v>
      </c>
      <c r="F9640" t="s">
        <v>8</v>
      </c>
      <c r="G9640" s="3">
        <f t="shared" si="300"/>
        <v>44348</v>
      </c>
      <c r="H9640">
        <f t="shared" si="301"/>
        <v>33</v>
      </c>
    </row>
    <row r="9641" spans="1:8" x14ac:dyDescent="0.35">
      <c r="A9641" t="s">
        <v>9647</v>
      </c>
      <c r="B9641">
        <v>9276</v>
      </c>
      <c r="C9641" s="1">
        <v>43858</v>
      </c>
      <c r="D9641" s="1">
        <v>43993</v>
      </c>
      <c r="E9641">
        <v>216.96</v>
      </c>
      <c r="F9641" t="s">
        <v>11</v>
      </c>
      <c r="G9641" s="3">
        <f t="shared" si="300"/>
        <v>43831</v>
      </c>
      <c r="H9641">
        <f t="shared" si="301"/>
        <v>5</v>
      </c>
    </row>
    <row r="9642" spans="1:8" x14ac:dyDescent="0.35">
      <c r="A9642" t="s">
        <v>9648</v>
      </c>
      <c r="B9642">
        <v>2571</v>
      </c>
      <c r="C9642" s="1">
        <v>44869</v>
      </c>
      <c r="D9642" s="1">
        <v>43908</v>
      </c>
      <c r="E9642">
        <v>198.34</v>
      </c>
      <c r="F9642" t="s">
        <v>8</v>
      </c>
      <c r="G9642" s="3">
        <f t="shared" si="300"/>
        <v>44866</v>
      </c>
      <c r="H9642">
        <f t="shared" si="301"/>
        <v>32</v>
      </c>
    </row>
    <row r="9643" spans="1:8" x14ac:dyDescent="0.35">
      <c r="A9643" t="s">
        <v>9649</v>
      </c>
      <c r="B9643">
        <v>5792</v>
      </c>
      <c r="C9643" s="1">
        <v>45523</v>
      </c>
      <c r="D9643" s="1">
        <v>45008</v>
      </c>
      <c r="E9643">
        <v>137.77000000000001</v>
      </c>
      <c r="F9643" t="s">
        <v>8</v>
      </c>
      <c r="G9643" s="3">
        <f t="shared" si="300"/>
        <v>45505</v>
      </c>
      <c r="H9643">
        <f t="shared" si="301"/>
        <v>17</v>
      </c>
    </row>
    <row r="9644" spans="1:8" x14ac:dyDescent="0.35">
      <c r="A9644" t="s">
        <v>9650</v>
      </c>
      <c r="B9644">
        <v>3960</v>
      </c>
      <c r="C9644" s="1">
        <v>44066</v>
      </c>
      <c r="D9644" s="1">
        <v>45339</v>
      </c>
      <c r="E9644">
        <v>110.16</v>
      </c>
      <c r="F9644" t="s">
        <v>8</v>
      </c>
      <c r="G9644" s="3">
        <f t="shared" si="300"/>
        <v>44044</v>
      </c>
      <c r="H9644">
        <f t="shared" si="301"/>
        <v>42</v>
      </c>
    </row>
    <row r="9645" spans="1:8" x14ac:dyDescent="0.35">
      <c r="A9645" t="s">
        <v>9651</v>
      </c>
      <c r="B9645">
        <v>4399</v>
      </c>
      <c r="C9645" s="1">
        <v>45517</v>
      </c>
      <c r="D9645" s="1">
        <v>44012</v>
      </c>
      <c r="E9645">
        <v>485.13</v>
      </c>
      <c r="F9645" t="s">
        <v>6</v>
      </c>
      <c r="G9645" s="3">
        <f t="shared" si="300"/>
        <v>45505</v>
      </c>
      <c r="H9645">
        <f t="shared" si="301"/>
        <v>50</v>
      </c>
    </row>
    <row r="9646" spans="1:8" x14ac:dyDescent="0.35">
      <c r="A9646" t="s">
        <v>9652</v>
      </c>
      <c r="B9646">
        <v>8126</v>
      </c>
      <c r="C9646" s="1">
        <v>44111</v>
      </c>
      <c r="D9646" s="1">
        <v>45366</v>
      </c>
      <c r="E9646">
        <v>291.99</v>
      </c>
      <c r="F9646" t="s">
        <v>6</v>
      </c>
      <c r="G9646" s="3">
        <f t="shared" si="300"/>
        <v>44105</v>
      </c>
      <c r="H9646">
        <f t="shared" si="301"/>
        <v>42</v>
      </c>
    </row>
    <row r="9647" spans="1:8" x14ac:dyDescent="0.35">
      <c r="A9647" t="s">
        <v>9653</v>
      </c>
      <c r="B9647">
        <v>1305</v>
      </c>
      <c r="C9647" s="1">
        <v>45543</v>
      </c>
      <c r="D9647" s="1">
        <v>44198</v>
      </c>
      <c r="E9647">
        <v>442.64</v>
      </c>
      <c r="F9647" t="s">
        <v>6</v>
      </c>
      <c r="G9647" s="3">
        <f t="shared" si="300"/>
        <v>45536</v>
      </c>
      <c r="H9647">
        <f t="shared" si="301"/>
        <v>45</v>
      </c>
    </row>
    <row r="9648" spans="1:8" x14ac:dyDescent="0.35">
      <c r="A9648" t="s">
        <v>9654</v>
      </c>
      <c r="B9648">
        <v>6311</v>
      </c>
      <c r="C9648" s="1">
        <v>43904</v>
      </c>
      <c r="D9648" s="1" t="e">
        <v>#N/A</v>
      </c>
      <c r="E9648">
        <v>382.14</v>
      </c>
      <c r="F9648" t="s">
        <v>11</v>
      </c>
      <c r="G9648" s="3">
        <f t="shared" si="300"/>
        <v>43891</v>
      </c>
      <c r="H9648" t="e">
        <f t="shared" si="301"/>
        <v>#VALUE!</v>
      </c>
    </row>
    <row r="9649" spans="1:8" x14ac:dyDescent="0.35">
      <c r="A9649" t="s">
        <v>9655</v>
      </c>
      <c r="B9649">
        <v>6490</v>
      </c>
      <c r="C9649" s="1">
        <v>45073</v>
      </c>
      <c r="D9649" s="1">
        <v>43993</v>
      </c>
      <c r="E9649">
        <v>392.95</v>
      </c>
      <c r="F9649" t="s">
        <v>6</v>
      </c>
      <c r="G9649" s="3">
        <f t="shared" si="300"/>
        <v>45047</v>
      </c>
      <c r="H9649">
        <f t="shared" si="301"/>
        <v>36</v>
      </c>
    </row>
    <row r="9650" spans="1:8" x14ac:dyDescent="0.35">
      <c r="A9650" t="s">
        <v>9656</v>
      </c>
      <c r="B9650">
        <v>4757</v>
      </c>
      <c r="C9650" s="1">
        <v>45118</v>
      </c>
      <c r="D9650" s="1">
        <v>44198</v>
      </c>
      <c r="E9650">
        <v>247.39</v>
      </c>
      <c r="F9650" t="s">
        <v>6</v>
      </c>
      <c r="G9650" s="3">
        <f t="shared" si="300"/>
        <v>45108</v>
      </c>
      <c r="H9650">
        <f t="shared" si="301"/>
        <v>31</v>
      </c>
    </row>
    <row r="9651" spans="1:8" x14ac:dyDescent="0.35">
      <c r="A9651" t="s">
        <v>9657</v>
      </c>
      <c r="B9651">
        <v>1746</v>
      </c>
      <c r="C9651" s="1">
        <v>45256</v>
      </c>
      <c r="D9651" s="1">
        <v>43993</v>
      </c>
      <c r="E9651">
        <v>76.5</v>
      </c>
      <c r="F9651" t="s">
        <v>8</v>
      </c>
      <c r="G9651" s="3">
        <f t="shared" si="300"/>
        <v>45231</v>
      </c>
      <c r="H9651">
        <f t="shared" si="301"/>
        <v>42</v>
      </c>
    </row>
    <row r="9652" spans="1:8" x14ac:dyDescent="0.35">
      <c r="A9652" t="s">
        <v>9658</v>
      </c>
      <c r="B9652">
        <v>5330</v>
      </c>
      <c r="C9652" s="1">
        <v>44386</v>
      </c>
      <c r="D9652" s="1">
        <v>45366</v>
      </c>
      <c r="E9652">
        <v>451.61</v>
      </c>
      <c r="F9652" t="s">
        <v>8</v>
      </c>
      <c r="G9652" s="3">
        <f t="shared" si="300"/>
        <v>44378</v>
      </c>
      <c r="H9652">
        <f t="shared" si="301"/>
        <v>33</v>
      </c>
    </row>
    <row r="9653" spans="1:8" x14ac:dyDescent="0.35">
      <c r="A9653" t="s">
        <v>9659</v>
      </c>
      <c r="B9653">
        <v>8121</v>
      </c>
      <c r="C9653" s="1">
        <v>45262</v>
      </c>
      <c r="D9653" s="1">
        <v>43993</v>
      </c>
      <c r="E9653">
        <v>45.33</v>
      </c>
      <c r="F9653" t="s">
        <v>8</v>
      </c>
      <c r="G9653" s="3">
        <f t="shared" si="300"/>
        <v>45261</v>
      </c>
      <c r="H9653">
        <f t="shared" si="301"/>
        <v>42</v>
      </c>
    </row>
    <row r="9654" spans="1:8" x14ac:dyDescent="0.35">
      <c r="A9654" t="s">
        <v>9660</v>
      </c>
      <c r="B9654">
        <v>9799</v>
      </c>
      <c r="C9654" s="1">
        <v>45545</v>
      </c>
      <c r="D9654" s="1" t="e">
        <v>#N/A</v>
      </c>
      <c r="E9654">
        <v>298.04000000000002</v>
      </c>
      <c r="F9654" t="s">
        <v>6</v>
      </c>
      <c r="G9654" s="3">
        <f t="shared" si="300"/>
        <v>45536</v>
      </c>
      <c r="H9654" t="e">
        <f t="shared" si="301"/>
        <v>#VALUE!</v>
      </c>
    </row>
    <row r="9655" spans="1:8" x14ac:dyDescent="0.35">
      <c r="A9655" t="s">
        <v>9661</v>
      </c>
      <c r="B9655">
        <v>8302</v>
      </c>
      <c r="C9655" s="1">
        <v>45535</v>
      </c>
      <c r="D9655" s="1">
        <v>44814</v>
      </c>
      <c r="E9655">
        <v>70.94</v>
      </c>
      <c r="F9655" t="s">
        <v>11</v>
      </c>
      <c r="G9655" s="3">
        <f t="shared" si="300"/>
        <v>45505</v>
      </c>
      <c r="H9655">
        <f t="shared" si="301"/>
        <v>24</v>
      </c>
    </row>
    <row r="9656" spans="1:8" x14ac:dyDescent="0.35">
      <c r="A9656" t="s">
        <v>9662</v>
      </c>
      <c r="B9656">
        <v>3130</v>
      </c>
      <c r="C9656" s="1">
        <v>43894</v>
      </c>
      <c r="D9656" s="1">
        <v>45008</v>
      </c>
      <c r="E9656">
        <v>171.91</v>
      </c>
      <c r="F9656" t="s">
        <v>8</v>
      </c>
      <c r="G9656" s="3">
        <f t="shared" si="300"/>
        <v>43891</v>
      </c>
      <c r="H9656">
        <f t="shared" si="301"/>
        <v>37</v>
      </c>
    </row>
    <row r="9657" spans="1:8" x14ac:dyDescent="0.35">
      <c r="A9657" t="s">
        <v>9663</v>
      </c>
      <c r="B9657">
        <v>4943</v>
      </c>
      <c r="C9657" s="1">
        <v>44799</v>
      </c>
      <c r="D9657" s="1">
        <v>44012</v>
      </c>
      <c r="E9657">
        <v>274.07</v>
      </c>
      <c r="F9657" t="s">
        <v>8</v>
      </c>
      <c r="G9657" s="3">
        <f t="shared" si="300"/>
        <v>44774</v>
      </c>
      <c r="H9657">
        <f t="shared" si="301"/>
        <v>26</v>
      </c>
    </row>
    <row r="9658" spans="1:8" x14ac:dyDescent="0.35">
      <c r="A9658" t="s">
        <v>9664</v>
      </c>
      <c r="B9658">
        <v>9036</v>
      </c>
      <c r="C9658" s="1">
        <v>45580</v>
      </c>
      <c r="D9658" s="1">
        <v>44969</v>
      </c>
      <c r="E9658">
        <v>219.64</v>
      </c>
      <c r="F9658" t="s">
        <v>11</v>
      </c>
      <c r="G9658" s="3">
        <f t="shared" si="300"/>
        <v>45566</v>
      </c>
      <c r="H9658">
        <f t="shared" si="301"/>
        <v>20</v>
      </c>
    </row>
    <row r="9659" spans="1:8" x14ac:dyDescent="0.35">
      <c r="A9659" t="s">
        <v>9665</v>
      </c>
      <c r="B9659">
        <v>7166</v>
      </c>
      <c r="C9659" s="1">
        <v>44350</v>
      </c>
      <c r="D9659" s="1">
        <v>45339</v>
      </c>
      <c r="E9659">
        <v>438.53</v>
      </c>
      <c r="F9659" t="s">
        <v>6</v>
      </c>
      <c r="G9659" s="3">
        <f t="shared" si="300"/>
        <v>44348</v>
      </c>
      <c r="H9659">
        <f t="shared" si="301"/>
        <v>33</v>
      </c>
    </row>
    <row r="9660" spans="1:8" x14ac:dyDescent="0.35">
      <c r="A9660" t="s">
        <v>9666</v>
      </c>
      <c r="B9660">
        <v>9424</v>
      </c>
      <c r="C9660" s="1">
        <v>44860</v>
      </c>
      <c r="D9660" s="1" t="e">
        <v>#N/A</v>
      </c>
      <c r="E9660">
        <v>496.43</v>
      </c>
      <c r="F9660" t="s">
        <v>11</v>
      </c>
      <c r="G9660" s="3">
        <f t="shared" si="300"/>
        <v>44835</v>
      </c>
      <c r="H9660" t="e">
        <f t="shared" si="301"/>
        <v>#VALUE!</v>
      </c>
    </row>
    <row r="9661" spans="1:8" x14ac:dyDescent="0.35">
      <c r="A9661" s="2" t="s">
        <v>9667</v>
      </c>
      <c r="B9661">
        <v>7738</v>
      </c>
      <c r="C9661" s="1">
        <v>44697</v>
      </c>
      <c r="D9661" s="1">
        <v>45008</v>
      </c>
      <c r="E9661">
        <v>382.69</v>
      </c>
      <c r="F9661" t="s">
        <v>11</v>
      </c>
      <c r="G9661" s="3">
        <f t="shared" si="300"/>
        <v>44682</v>
      </c>
      <c r="H9661">
        <f t="shared" si="301"/>
        <v>10</v>
      </c>
    </row>
    <row r="9662" spans="1:8" x14ac:dyDescent="0.35">
      <c r="A9662" t="s">
        <v>9668</v>
      </c>
      <c r="B9662">
        <v>9475</v>
      </c>
      <c r="C9662" s="1">
        <v>43831</v>
      </c>
      <c r="D9662" s="1">
        <v>44969</v>
      </c>
      <c r="E9662">
        <v>326.94</v>
      </c>
      <c r="F9662" t="s">
        <v>8</v>
      </c>
      <c r="G9662" s="3">
        <f t="shared" si="300"/>
        <v>43831</v>
      </c>
      <c r="H9662">
        <f t="shared" si="301"/>
        <v>38</v>
      </c>
    </row>
    <row r="9663" spans="1:8" x14ac:dyDescent="0.35">
      <c r="A9663" t="s">
        <v>9669</v>
      </c>
      <c r="B9663">
        <v>5005</v>
      </c>
      <c r="C9663" s="1">
        <v>44440</v>
      </c>
      <c r="D9663" s="1">
        <v>45276</v>
      </c>
      <c r="E9663">
        <v>381.78</v>
      </c>
      <c r="F9663" t="s">
        <v>6</v>
      </c>
      <c r="G9663" s="3">
        <f t="shared" si="300"/>
        <v>44440</v>
      </c>
      <c r="H9663">
        <f t="shared" si="301"/>
        <v>28</v>
      </c>
    </row>
    <row r="9664" spans="1:8" x14ac:dyDescent="0.35">
      <c r="A9664" t="s">
        <v>9670</v>
      </c>
      <c r="B9664">
        <v>1848</v>
      </c>
      <c r="C9664" s="1">
        <v>44269</v>
      </c>
      <c r="D9664" s="1">
        <v>45366</v>
      </c>
      <c r="E9664">
        <v>338.87</v>
      </c>
      <c r="F9664" t="s">
        <v>11</v>
      </c>
      <c r="G9664" s="3">
        <f t="shared" si="300"/>
        <v>44256</v>
      </c>
      <c r="H9664">
        <f t="shared" si="301"/>
        <v>37</v>
      </c>
    </row>
    <row r="9665" spans="1:8" x14ac:dyDescent="0.35">
      <c r="A9665" t="s">
        <v>9671</v>
      </c>
      <c r="B9665">
        <v>6293</v>
      </c>
      <c r="C9665" s="1">
        <v>45774</v>
      </c>
      <c r="D9665" s="1">
        <v>43908</v>
      </c>
      <c r="E9665">
        <v>260.95</v>
      </c>
      <c r="F9665" t="s">
        <v>11</v>
      </c>
      <c r="G9665" s="3">
        <f t="shared" si="300"/>
        <v>45748</v>
      </c>
      <c r="H9665">
        <f t="shared" si="301"/>
        <v>62</v>
      </c>
    </row>
    <row r="9666" spans="1:8" x14ac:dyDescent="0.35">
      <c r="A9666" t="s">
        <v>9672</v>
      </c>
      <c r="B9666">
        <v>1310</v>
      </c>
      <c r="C9666" s="1">
        <v>45544</v>
      </c>
      <c r="D9666" s="1">
        <v>44198</v>
      </c>
      <c r="E9666">
        <v>362.84</v>
      </c>
      <c r="F9666" t="s">
        <v>11</v>
      </c>
      <c r="G9666" s="3">
        <f t="shared" si="300"/>
        <v>45536</v>
      </c>
      <c r="H9666">
        <f t="shared" si="301"/>
        <v>45</v>
      </c>
    </row>
    <row r="9667" spans="1:8" x14ac:dyDescent="0.35">
      <c r="A9667" t="s">
        <v>9673</v>
      </c>
      <c r="B9667">
        <v>1356</v>
      </c>
      <c r="C9667" s="1">
        <v>45764</v>
      </c>
      <c r="D9667" s="1">
        <v>45366</v>
      </c>
      <c r="E9667">
        <v>387.19</v>
      </c>
      <c r="F9667" t="s">
        <v>11</v>
      </c>
      <c r="G9667" s="3">
        <f t="shared" ref="G9667:G9730" si="302">DATE(YEAR(C9667),MONTH(C9667),1)</f>
        <v>45748</v>
      </c>
      <c r="H9667">
        <f t="shared" ref="H9667:H9730" si="303">ABS(IF(ISNUMBER(D9667),ROUND((D9667-C9667)/30,0),"AA"))</f>
        <v>13</v>
      </c>
    </row>
    <row r="9668" spans="1:8" x14ac:dyDescent="0.35">
      <c r="A9668" t="s">
        <v>9674</v>
      </c>
      <c r="B9668">
        <v>8197</v>
      </c>
      <c r="C9668" s="1">
        <v>44647</v>
      </c>
      <c r="D9668" s="1">
        <v>44969</v>
      </c>
      <c r="E9668">
        <v>279.14</v>
      </c>
      <c r="F9668" t="s">
        <v>6</v>
      </c>
      <c r="G9668" s="3">
        <f t="shared" si="302"/>
        <v>44621</v>
      </c>
      <c r="H9668">
        <f t="shared" si="303"/>
        <v>11</v>
      </c>
    </row>
    <row r="9669" spans="1:8" x14ac:dyDescent="0.35">
      <c r="A9669" t="s">
        <v>9675</v>
      </c>
      <c r="B9669">
        <v>6463</v>
      </c>
      <c r="C9669" s="1">
        <v>44174</v>
      </c>
      <c r="D9669" s="1">
        <v>45366</v>
      </c>
      <c r="E9669">
        <v>51.19</v>
      </c>
      <c r="F9669" t="s">
        <v>8</v>
      </c>
      <c r="G9669" s="3">
        <f t="shared" si="302"/>
        <v>44166</v>
      </c>
      <c r="H9669">
        <f t="shared" si="303"/>
        <v>40</v>
      </c>
    </row>
    <row r="9670" spans="1:8" x14ac:dyDescent="0.35">
      <c r="A9670" t="s">
        <v>9676</v>
      </c>
      <c r="B9670">
        <v>4414</v>
      </c>
      <c r="C9670" s="1">
        <v>44375</v>
      </c>
      <c r="D9670" s="1" t="e">
        <v>#N/A</v>
      </c>
      <c r="E9670">
        <v>10.75</v>
      </c>
      <c r="F9670" t="s">
        <v>6</v>
      </c>
      <c r="G9670" s="3">
        <f t="shared" si="302"/>
        <v>44348</v>
      </c>
      <c r="H9670" t="e">
        <f t="shared" si="303"/>
        <v>#VALUE!</v>
      </c>
    </row>
    <row r="9671" spans="1:8" x14ac:dyDescent="0.35">
      <c r="A9671" t="s">
        <v>9677</v>
      </c>
      <c r="B9671">
        <v>9252</v>
      </c>
      <c r="C9671" s="1">
        <v>44288</v>
      </c>
      <c r="D9671" s="1">
        <v>44198</v>
      </c>
      <c r="E9671">
        <v>431.23</v>
      </c>
      <c r="F9671" t="s">
        <v>11</v>
      </c>
      <c r="G9671" s="3">
        <f t="shared" si="302"/>
        <v>44287</v>
      </c>
      <c r="H9671">
        <f t="shared" si="303"/>
        <v>3</v>
      </c>
    </row>
    <row r="9672" spans="1:8" x14ac:dyDescent="0.35">
      <c r="A9672" t="s">
        <v>9678</v>
      </c>
      <c r="B9672">
        <v>9023</v>
      </c>
      <c r="C9672" s="1">
        <v>44707</v>
      </c>
      <c r="D9672" s="1">
        <v>45008</v>
      </c>
      <c r="E9672">
        <v>235.24</v>
      </c>
      <c r="F9672" t="s">
        <v>8</v>
      </c>
      <c r="G9672" s="3">
        <f t="shared" si="302"/>
        <v>44682</v>
      </c>
      <c r="H9672">
        <f t="shared" si="303"/>
        <v>10</v>
      </c>
    </row>
    <row r="9673" spans="1:8" x14ac:dyDescent="0.35">
      <c r="A9673" t="s">
        <v>9679</v>
      </c>
      <c r="B9673">
        <v>7161</v>
      </c>
      <c r="C9673" s="1">
        <v>44908</v>
      </c>
      <c r="D9673" s="1" t="e">
        <v>#N/A</v>
      </c>
      <c r="E9673">
        <v>381.9</v>
      </c>
      <c r="F9673" t="s">
        <v>11</v>
      </c>
      <c r="G9673" s="3">
        <f t="shared" si="302"/>
        <v>44896</v>
      </c>
      <c r="H9673" t="e">
        <f t="shared" si="303"/>
        <v>#VALUE!</v>
      </c>
    </row>
    <row r="9674" spans="1:8" x14ac:dyDescent="0.35">
      <c r="A9674" t="s">
        <v>9680</v>
      </c>
      <c r="B9674">
        <v>4542</v>
      </c>
      <c r="C9674" s="1">
        <v>45109</v>
      </c>
      <c r="D9674" s="1" t="e">
        <v>#N/A</v>
      </c>
      <c r="E9674">
        <v>199.77</v>
      </c>
      <c r="F9674" t="s">
        <v>6</v>
      </c>
      <c r="G9674" s="3">
        <f t="shared" si="302"/>
        <v>45108</v>
      </c>
      <c r="H9674" t="e">
        <f t="shared" si="303"/>
        <v>#VALUE!</v>
      </c>
    </row>
    <row r="9675" spans="1:8" x14ac:dyDescent="0.35">
      <c r="A9675" t="s">
        <v>9681</v>
      </c>
      <c r="B9675">
        <v>3403</v>
      </c>
      <c r="C9675" s="1">
        <v>45216</v>
      </c>
      <c r="D9675" s="1" t="e">
        <v>#N/A</v>
      </c>
      <c r="E9675">
        <v>35.29</v>
      </c>
      <c r="F9675" t="s">
        <v>11</v>
      </c>
      <c r="G9675" s="3">
        <f t="shared" si="302"/>
        <v>45200</v>
      </c>
      <c r="H9675" t="e">
        <f t="shared" si="303"/>
        <v>#VALUE!</v>
      </c>
    </row>
    <row r="9676" spans="1:8" x14ac:dyDescent="0.35">
      <c r="A9676" t="s">
        <v>9682</v>
      </c>
      <c r="B9676">
        <v>7921</v>
      </c>
      <c r="C9676" s="1">
        <v>43872</v>
      </c>
      <c r="D9676" s="1">
        <v>45366</v>
      </c>
      <c r="E9676">
        <v>115.66</v>
      </c>
      <c r="F9676" t="s">
        <v>6</v>
      </c>
      <c r="G9676" s="3">
        <f t="shared" si="302"/>
        <v>43862</v>
      </c>
      <c r="H9676">
        <f t="shared" si="303"/>
        <v>50</v>
      </c>
    </row>
    <row r="9677" spans="1:8" x14ac:dyDescent="0.35">
      <c r="A9677" t="s">
        <v>9683</v>
      </c>
      <c r="B9677">
        <v>5608</v>
      </c>
      <c r="C9677" s="1">
        <v>45735</v>
      </c>
      <c r="D9677" s="1">
        <v>44198</v>
      </c>
      <c r="E9677">
        <v>113.53</v>
      </c>
      <c r="F9677" t="s">
        <v>8</v>
      </c>
      <c r="G9677" s="3">
        <f t="shared" si="302"/>
        <v>45717</v>
      </c>
      <c r="H9677">
        <f t="shared" si="303"/>
        <v>51</v>
      </c>
    </row>
    <row r="9678" spans="1:8" x14ac:dyDescent="0.35">
      <c r="A9678" t="s">
        <v>9684</v>
      </c>
      <c r="B9678">
        <v>5229</v>
      </c>
      <c r="C9678" s="1">
        <v>45416</v>
      </c>
      <c r="D9678" s="1">
        <v>44399</v>
      </c>
      <c r="E9678">
        <v>207.45</v>
      </c>
      <c r="F9678" t="s">
        <v>8</v>
      </c>
      <c r="G9678" s="3">
        <f t="shared" si="302"/>
        <v>45413</v>
      </c>
      <c r="H9678">
        <f t="shared" si="303"/>
        <v>34</v>
      </c>
    </row>
    <row r="9679" spans="1:8" x14ac:dyDescent="0.35">
      <c r="A9679" t="s">
        <v>9685</v>
      </c>
      <c r="B9679">
        <v>7185</v>
      </c>
      <c r="C9679" s="1">
        <v>44736</v>
      </c>
      <c r="D9679" s="1">
        <v>44969</v>
      </c>
      <c r="E9679">
        <v>376.13</v>
      </c>
      <c r="F9679" t="s">
        <v>8</v>
      </c>
      <c r="G9679" s="3">
        <f t="shared" si="302"/>
        <v>44713</v>
      </c>
      <c r="H9679">
        <f t="shared" si="303"/>
        <v>8</v>
      </c>
    </row>
    <row r="9680" spans="1:8" x14ac:dyDescent="0.35">
      <c r="A9680" t="s">
        <v>9686</v>
      </c>
      <c r="B9680">
        <v>5007</v>
      </c>
      <c r="C9680" s="1">
        <v>44034</v>
      </c>
      <c r="D9680" s="1">
        <v>44012</v>
      </c>
      <c r="E9680">
        <v>123.99</v>
      </c>
      <c r="F9680" t="s">
        <v>8</v>
      </c>
      <c r="G9680" s="3">
        <f t="shared" si="302"/>
        <v>44013</v>
      </c>
      <c r="H9680">
        <f t="shared" si="303"/>
        <v>1</v>
      </c>
    </row>
    <row r="9681" spans="1:8" x14ac:dyDescent="0.35">
      <c r="A9681" t="s">
        <v>9687</v>
      </c>
      <c r="B9681">
        <v>2178</v>
      </c>
      <c r="C9681" s="1">
        <v>45145</v>
      </c>
      <c r="D9681" s="1">
        <v>44459</v>
      </c>
      <c r="E9681">
        <v>340.39</v>
      </c>
      <c r="F9681" t="s">
        <v>11</v>
      </c>
      <c r="G9681" s="3">
        <f t="shared" si="302"/>
        <v>45139</v>
      </c>
      <c r="H9681">
        <f t="shared" si="303"/>
        <v>23</v>
      </c>
    </row>
    <row r="9682" spans="1:8" x14ac:dyDescent="0.35">
      <c r="A9682" t="s">
        <v>9688</v>
      </c>
      <c r="B9682">
        <v>4214</v>
      </c>
      <c r="C9682" s="1">
        <v>45258</v>
      </c>
      <c r="D9682" s="1">
        <v>45339</v>
      </c>
      <c r="E9682">
        <v>118.95</v>
      </c>
      <c r="F9682" t="s">
        <v>6</v>
      </c>
      <c r="G9682" s="3">
        <f t="shared" si="302"/>
        <v>45231</v>
      </c>
      <c r="H9682">
        <f t="shared" si="303"/>
        <v>3</v>
      </c>
    </row>
    <row r="9683" spans="1:8" x14ac:dyDescent="0.35">
      <c r="A9683" t="s">
        <v>9689</v>
      </c>
      <c r="B9683">
        <v>7908</v>
      </c>
      <c r="C9683" s="1">
        <v>45542</v>
      </c>
      <c r="D9683" s="1">
        <v>44399</v>
      </c>
      <c r="E9683">
        <v>53.5</v>
      </c>
      <c r="F9683" t="s">
        <v>8</v>
      </c>
      <c r="G9683" s="3">
        <f t="shared" si="302"/>
        <v>45536</v>
      </c>
      <c r="H9683">
        <f t="shared" si="303"/>
        <v>38</v>
      </c>
    </row>
    <row r="9684" spans="1:8" x14ac:dyDescent="0.35">
      <c r="A9684" t="s">
        <v>9690</v>
      </c>
      <c r="B9684">
        <v>1783</v>
      </c>
      <c r="C9684" s="1">
        <v>45466</v>
      </c>
      <c r="D9684" s="1">
        <v>44198</v>
      </c>
      <c r="E9684">
        <v>229.76</v>
      </c>
      <c r="F9684" t="s">
        <v>11</v>
      </c>
      <c r="G9684" s="3">
        <f t="shared" si="302"/>
        <v>45444</v>
      </c>
      <c r="H9684">
        <f t="shared" si="303"/>
        <v>42</v>
      </c>
    </row>
    <row r="9685" spans="1:8" x14ac:dyDescent="0.35">
      <c r="A9685" t="s">
        <v>9691</v>
      </c>
      <c r="B9685">
        <v>3032</v>
      </c>
      <c r="C9685" s="1">
        <v>44497</v>
      </c>
      <c r="D9685" s="1">
        <v>44969</v>
      </c>
      <c r="E9685">
        <v>444.1</v>
      </c>
      <c r="F9685" t="s">
        <v>6</v>
      </c>
      <c r="G9685" s="3">
        <f t="shared" si="302"/>
        <v>44470</v>
      </c>
      <c r="H9685">
        <f t="shared" si="303"/>
        <v>16</v>
      </c>
    </row>
    <row r="9686" spans="1:8" x14ac:dyDescent="0.35">
      <c r="A9686" t="s">
        <v>9692</v>
      </c>
      <c r="B9686">
        <v>5586</v>
      </c>
      <c r="C9686" s="1">
        <v>45354</v>
      </c>
      <c r="D9686" s="1">
        <v>44198</v>
      </c>
      <c r="E9686">
        <v>434.53</v>
      </c>
      <c r="F9686" t="s">
        <v>6</v>
      </c>
      <c r="G9686" s="3">
        <f t="shared" si="302"/>
        <v>45352</v>
      </c>
      <c r="H9686">
        <f t="shared" si="303"/>
        <v>39</v>
      </c>
    </row>
    <row r="9687" spans="1:8" x14ac:dyDescent="0.35">
      <c r="A9687" t="s">
        <v>9693</v>
      </c>
      <c r="B9687">
        <v>8562</v>
      </c>
      <c r="C9687" s="1">
        <v>44963</v>
      </c>
      <c r="D9687" s="1" t="e">
        <v>#N/A</v>
      </c>
      <c r="E9687">
        <v>444.21</v>
      </c>
      <c r="F9687" t="s">
        <v>11</v>
      </c>
      <c r="G9687" s="3">
        <f t="shared" si="302"/>
        <v>44958</v>
      </c>
      <c r="H9687" t="e">
        <f t="shared" si="303"/>
        <v>#VALUE!</v>
      </c>
    </row>
    <row r="9688" spans="1:8" x14ac:dyDescent="0.35">
      <c r="A9688" t="s">
        <v>9694</v>
      </c>
      <c r="B9688">
        <v>7774</v>
      </c>
      <c r="C9688" s="1">
        <v>44595</v>
      </c>
      <c r="D9688" s="1">
        <v>45008</v>
      </c>
      <c r="E9688">
        <v>446.19</v>
      </c>
      <c r="F9688" t="s">
        <v>6</v>
      </c>
      <c r="G9688" s="3">
        <f t="shared" si="302"/>
        <v>44593</v>
      </c>
      <c r="H9688">
        <f t="shared" si="303"/>
        <v>14</v>
      </c>
    </row>
    <row r="9689" spans="1:8" x14ac:dyDescent="0.35">
      <c r="A9689" t="s">
        <v>9695</v>
      </c>
      <c r="B9689">
        <v>5014</v>
      </c>
      <c r="C9689" s="1">
        <v>44418</v>
      </c>
      <c r="D9689" s="1">
        <v>43993</v>
      </c>
      <c r="E9689">
        <v>472.17</v>
      </c>
      <c r="F9689" t="s">
        <v>6</v>
      </c>
      <c r="G9689" s="3">
        <f t="shared" si="302"/>
        <v>44409</v>
      </c>
      <c r="H9689">
        <f t="shared" si="303"/>
        <v>14</v>
      </c>
    </row>
    <row r="9690" spans="1:8" x14ac:dyDescent="0.35">
      <c r="A9690" t="s">
        <v>9696</v>
      </c>
      <c r="B9690">
        <v>9817</v>
      </c>
      <c r="C9690" s="1">
        <v>45399</v>
      </c>
      <c r="D9690" s="1">
        <v>45366</v>
      </c>
      <c r="E9690">
        <v>163.44999999999999</v>
      </c>
      <c r="F9690" t="s">
        <v>11</v>
      </c>
      <c r="G9690" s="3">
        <f t="shared" si="302"/>
        <v>45383</v>
      </c>
      <c r="H9690">
        <f t="shared" si="303"/>
        <v>1</v>
      </c>
    </row>
    <row r="9691" spans="1:8" x14ac:dyDescent="0.35">
      <c r="A9691" t="s">
        <v>9697</v>
      </c>
      <c r="B9691">
        <v>9346</v>
      </c>
      <c r="C9691" s="1">
        <v>45729</v>
      </c>
      <c r="D9691" s="1">
        <v>45366</v>
      </c>
      <c r="E9691">
        <v>310.98</v>
      </c>
      <c r="F9691" t="s">
        <v>8</v>
      </c>
      <c r="G9691" s="3">
        <f t="shared" si="302"/>
        <v>45717</v>
      </c>
      <c r="H9691">
        <f t="shared" si="303"/>
        <v>12</v>
      </c>
    </row>
    <row r="9692" spans="1:8" x14ac:dyDescent="0.35">
      <c r="A9692" t="s">
        <v>9698</v>
      </c>
      <c r="B9692">
        <v>9001</v>
      </c>
      <c r="C9692" s="1">
        <v>44083</v>
      </c>
      <c r="D9692" s="1">
        <v>44814</v>
      </c>
      <c r="E9692">
        <v>408.72</v>
      </c>
      <c r="F9692" t="s">
        <v>6</v>
      </c>
      <c r="G9692" s="3">
        <f t="shared" si="302"/>
        <v>44075</v>
      </c>
      <c r="H9692">
        <f t="shared" si="303"/>
        <v>24</v>
      </c>
    </row>
    <row r="9693" spans="1:8" x14ac:dyDescent="0.35">
      <c r="A9693" t="s">
        <v>9699</v>
      </c>
      <c r="B9693">
        <v>9123</v>
      </c>
      <c r="C9693" s="1">
        <v>44240</v>
      </c>
      <c r="D9693" s="1">
        <v>45366</v>
      </c>
      <c r="E9693">
        <v>483.43</v>
      </c>
      <c r="F9693" t="s">
        <v>6</v>
      </c>
      <c r="G9693" s="3">
        <f t="shared" si="302"/>
        <v>44228</v>
      </c>
      <c r="H9693">
        <f t="shared" si="303"/>
        <v>38</v>
      </c>
    </row>
    <row r="9694" spans="1:8" x14ac:dyDescent="0.35">
      <c r="A9694" t="s">
        <v>9700</v>
      </c>
      <c r="B9694">
        <v>5466</v>
      </c>
      <c r="C9694" s="1">
        <v>44736</v>
      </c>
      <c r="D9694" s="1">
        <v>45008</v>
      </c>
      <c r="E9694">
        <v>345.23</v>
      </c>
      <c r="F9694" t="s">
        <v>8</v>
      </c>
      <c r="G9694" s="3">
        <f t="shared" si="302"/>
        <v>44713</v>
      </c>
      <c r="H9694">
        <f t="shared" si="303"/>
        <v>9</v>
      </c>
    </row>
    <row r="9695" spans="1:8" x14ac:dyDescent="0.35">
      <c r="A9695" t="s">
        <v>9701</v>
      </c>
      <c r="B9695">
        <v>4922</v>
      </c>
      <c r="C9695" s="1">
        <v>45599</v>
      </c>
      <c r="D9695" s="1" t="e">
        <v>#N/A</v>
      </c>
      <c r="E9695">
        <v>471.07</v>
      </c>
      <c r="F9695" t="s">
        <v>8</v>
      </c>
      <c r="G9695" s="3">
        <f t="shared" si="302"/>
        <v>45597</v>
      </c>
      <c r="H9695" t="e">
        <f t="shared" si="303"/>
        <v>#VALUE!</v>
      </c>
    </row>
    <row r="9696" spans="1:8" x14ac:dyDescent="0.35">
      <c r="A9696" t="s">
        <v>9702</v>
      </c>
      <c r="B9696">
        <v>6476</v>
      </c>
      <c r="C9696" s="1">
        <v>44772</v>
      </c>
      <c r="D9696" s="1">
        <v>45008</v>
      </c>
      <c r="E9696">
        <v>77.790000000000006</v>
      </c>
      <c r="F9696" t="s">
        <v>6</v>
      </c>
      <c r="G9696" s="3">
        <f t="shared" si="302"/>
        <v>44743</v>
      </c>
      <c r="H9696">
        <f t="shared" si="303"/>
        <v>8</v>
      </c>
    </row>
    <row r="9697" spans="1:8" x14ac:dyDescent="0.35">
      <c r="A9697" t="s">
        <v>9703</v>
      </c>
      <c r="B9697">
        <v>4117</v>
      </c>
      <c r="C9697" s="1">
        <v>44446</v>
      </c>
      <c r="D9697" s="1">
        <v>45366</v>
      </c>
      <c r="E9697">
        <v>228.6</v>
      </c>
      <c r="F9697" t="s">
        <v>6</v>
      </c>
      <c r="G9697" s="3">
        <f t="shared" si="302"/>
        <v>44440</v>
      </c>
      <c r="H9697">
        <f t="shared" si="303"/>
        <v>31</v>
      </c>
    </row>
    <row r="9698" spans="1:8" x14ac:dyDescent="0.35">
      <c r="A9698" t="s">
        <v>9704</v>
      </c>
      <c r="B9698">
        <v>5157</v>
      </c>
      <c r="C9698" s="1">
        <v>44159</v>
      </c>
      <c r="D9698" s="1">
        <v>43908</v>
      </c>
      <c r="E9698">
        <v>440.31</v>
      </c>
      <c r="F9698" t="s">
        <v>11</v>
      </c>
      <c r="G9698" s="3">
        <f t="shared" si="302"/>
        <v>44136</v>
      </c>
      <c r="H9698">
        <f t="shared" si="303"/>
        <v>8</v>
      </c>
    </row>
    <row r="9699" spans="1:8" x14ac:dyDescent="0.35">
      <c r="A9699" t="s">
        <v>9705</v>
      </c>
      <c r="B9699">
        <v>4932</v>
      </c>
      <c r="C9699" s="1">
        <v>45165</v>
      </c>
      <c r="D9699" s="1">
        <v>43993</v>
      </c>
      <c r="E9699">
        <v>243.34</v>
      </c>
      <c r="F9699" t="s">
        <v>6</v>
      </c>
      <c r="G9699" s="3">
        <f t="shared" si="302"/>
        <v>45139</v>
      </c>
      <c r="H9699">
        <f t="shared" si="303"/>
        <v>39</v>
      </c>
    </row>
    <row r="9700" spans="1:8" x14ac:dyDescent="0.35">
      <c r="A9700" t="s">
        <v>9706</v>
      </c>
      <c r="B9700">
        <v>7879</v>
      </c>
      <c r="C9700" s="1">
        <v>44062</v>
      </c>
      <c r="D9700" s="1">
        <v>45008</v>
      </c>
      <c r="E9700">
        <v>283.20999999999998</v>
      </c>
      <c r="F9700" t="s">
        <v>6</v>
      </c>
      <c r="G9700" s="3">
        <f t="shared" si="302"/>
        <v>44044</v>
      </c>
      <c r="H9700">
        <f t="shared" si="303"/>
        <v>32</v>
      </c>
    </row>
    <row r="9701" spans="1:8" x14ac:dyDescent="0.35">
      <c r="A9701" t="s">
        <v>9707</v>
      </c>
      <c r="B9701">
        <v>1409</v>
      </c>
      <c r="C9701" s="1">
        <v>44617</v>
      </c>
      <c r="D9701" s="1">
        <v>43993</v>
      </c>
      <c r="E9701">
        <v>139.91999999999999</v>
      </c>
      <c r="F9701" t="s">
        <v>11</v>
      </c>
      <c r="G9701" s="3">
        <f t="shared" si="302"/>
        <v>44593</v>
      </c>
      <c r="H9701">
        <f t="shared" si="303"/>
        <v>21</v>
      </c>
    </row>
    <row r="9702" spans="1:8" x14ac:dyDescent="0.35">
      <c r="A9702" t="s">
        <v>9708</v>
      </c>
      <c r="B9702">
        <v>1369</v>
      </c>
      <c r="C9702" s="1">
        <v>44337</v>
      </c>
      <c r="D9702" s="1">
        <v>44198</v>
      </c>
      <c r="E9702">
        <v>479.57</v>
      </c>
      <c r="F9702" t="s">
        <v>6</v>
      </c>
      <c r="G9702" s="3">
        <f t="shared" si="302"/>
        <v>44317</v>
      </c>
      <c r="H9702">
        <f t="shared" si="303"/>
        <v>5</v>
      </c>
    </row>
    <row r="9703" spans="1:8" x14ac:dyDescent="0.35">
      <c r="A9703" t="s">
        <v>9709</v>
      </c>
      <c r="B9703">
        <v>7901</v>
      </c>
      <c r="C9703" s="1">
        <v>45045</v>
      </c>
      <c r="D9703" s="1">
        <v>45366</v>
      </c>
      <c r="E9703">
        <v>238.95</v>
      </c>
      <c r="F9703" t="s">
        <v>11</v>
      </c>
      <c r="G9703" s="3">
        <f t="shared" si="302"/>
        <v>45017</v>
      </c>
      <c r="H9703">
        <f t="shared" si="303"/>
        <v>11</v>
      </c>
    </row>
    <row r="9704" spans="1:8" x14ac:dyDescent="0.35">
      <c r="A9704" t="s">
        <v>9710</v>
      </c>
      <c r="B9704">
        <v>6048</v>
      </c>
      <c r="C9704" s="1">
        <v>44984</v>
      </c>
      <c r="D9704" s="1">
        <v>45366</v>
      </c>
      <c r="E9704">
        <v>302.42</v>
      </c>
      <c r="F9704" t="s">
        <v>6</v>
      </c>
      <c r="G9704" s="3">
        <f t="shared" si="302"/>
        <v>44958</v>
      </c>
      <c r="H9704">
        <f t="shared" si="303"/>
        <v>13</v>
      </c>
    </row>
    <row r="9705" spans="1:8" x14ac:dyDescent="0.35">
      <c r="A9705" t="s">
        <v>9711</v>
      </c>
      <c r="B9705">
        <v>4272</v>
      </c>
      <c r="C9705" s="1">
        <v>44662</v>
      </c>
      <c r="D9705" s="1">
        <v>43908</v>
      </c>
      <c r="E9705">
        <v>156.04</v>
      </c>
      <c r="F9705" t="s">
        <v>11</v>
      </c>
      <c r="G9705" s="3">
        <f t="shared" si="302"/>
        <v>44652</v>
      </c>
      <c r="H9705">
        <f t="shared" si="303"/>
        <v>25</v>
      </c>
    </row>
    <row r="9706" spans="1:8" x14ac:dyDescent="0.35">
      <c r="A9706" t="s">
        <v>9712</v>
      </c>
      <c r="B9706">
        <v>6195</v>
      </c>
      <c r="C9706" s="1">
        <v>44887</v>
      </c>
      <c r="D9706" s="1">
        <v>45339</v>
      </c>
      <c r="E9706">
        <v>379.65</v>
      </c>
      <c r="F9706" t="s">
        <v>11</v>
      </c>
      <c r="G9706" s="3">
        <f t="shared" si="302"/>
        <v>44866</v>
      </c>
      <c r="H9706">
        <f t="shared" si="303"/>
        <v>15</v>
      </c>
    </row>
    <row r="9707" spans="1:8" x14ac:dyDescent="0.35">
      <c r="A9707" t="s">
        <v>9713</v>
      </c>
      <c r="B9707">
        <v>4407</v>
      </c>
      <c r="C9707" s="1">
        <v>44207</v>
      </c>
      <c r="D9707" s="1">
        <v>45366</v>
      </c>
      <c r="E9707">
        <v>39.1</v>
      </c>
      <c r="F9707" t="s">
        <v>8</v>
      </c>
      <c r="G9707" s="3">
        <f t="shared" si="302"/>
        <v>44197</v>
      </c>
      <c r="H9707">
        <f t="shared" si="303"/>
        <v>39</v>
      </c>
    </row>
    <row r="9708" spans="1:8" x14ac:dyDescent="0.35">
      <c r="A9708" t="s">
        <v>9714</v>
      </c>
      <c r="B9708">
        <v>1953</v>
      </c>
      <c r="C9708" s="1">
        <v>44354</v>
      </c>
      <c r="D9708" s="1">
        <v>44012</v>
      </c>
      <c r="E9708">
        <v>396.5</v>
      </c>
      <c r="F9708" t="s">
        <v>8</v>
      </c>
      <c r="G9708" s="3">
        <f t="shared" si="302"/>
        <v>44348</v>
      </c>
      <c r="H9708">
        <f t="shared" si="303"/>
        <v>11</v>
      </c>
    </row>
    <row r="9709" spans="1:8" x14ac:dyDescent="0.35">
      <c r="A9709" t="s">
        <v>9715</v>
      </c>
      <c r="B9709">
        <v>1762</v>
      </c>
      <c r="C9709" s="1">
        <v>44890</v>
      </c>
      <c r="D9709" s="1">
        <v>44814</v>
      </c>
      <c r="E9709">
        <v>289.77999999999997</v>
      </c>
      <c r="F9709" t="s">
        <v>6</v>
      </c>
      <c r="G9709" s="3">
        <f t="shared" si="302"/>
        <v>44866</v>
      </c>
      <c r="H9709">
        <f t="shared" si="303"/>
        <v>3</v>
      </c>
    </row>
    <row r="9710" spans="1:8" x14ac:dyDescent="0.35">
      <c r="A9710" t="s">
        <v>9716</v>
      </c>
      <c r="B9710">
        <v>1548</v>
      </c>
      <c r="C9710" s="1">
        <v>45717</v>
      </c>
      <c r="D9710" s="1">
        <v>45366</v>
      </c>
      <c r="E9710">
        <v>400.19</v>
      </c>
      <c r="F9710" t="s">
        <v>6</v>
      </c>
      <c r="G9710" s="3">
        <f t="shared" si="302"/>
        <v>45717</v>
      </c>
      <c r="H9710">
        <f t="shared" si="303"/>
        <v>12</v>
      </c>
    </row>
    <row r="9711" spans="1:8" x14ac:dyDescent="0.35">
      <c r="A9711" t="s">
        <v>9717</v>
      </c>
      <c r="B9711">
        <v>7527</v>
      </c>
      <c r="C9711" s="1">
        <v>44189</v>
      </c>
      <c r="D9711" s="1">
        <v>43908</v>
      </c>
      <c r="E9711">
        <v>184.96</v>
      </c>
      <c r="F9711" t="s">
        <v>8</v>
      </c>
      <c r="G9711" s="3">
        <f t="shared" si="302"/>
        <v>44166</v>
      </c>
      <c r="H9711">
        <f t="shared" si="303"/>
        <v>9</v>
      </c>
    </row>
    <row r="9712" spans="1:8" x14ac:dyDescent="0.35">
      <c r="A9712" t="s">
        <v>9718</v>
      </c>
      <c r="B9712">
        <v>3457</v>
      </c>
      <c r="C9712" s="1">
        <v>44547</v>
      </c>
      <c r="D9712" s="1">
        <v>44459</v>
      </c>
      <c r="E9712">
        <v>128.66</v>
      </c>
      <c r="F9712" t="s">
        <v>6</v>
      </c>
      <c r="G9712" s="3">
        <f t="shared" si="302"/>
        <v>44531</v>
      </c>
      <c r="H9712">
        <f t="shared" si="303"/>
        <v>3</v>
      </c>
    </row>
    <row r="9713" spans="1:8" x14ac:dyDescent="0.35">
      <c r="A9713" t="s">
        <v>9719</v>
      </c>
      <c r="B9713">
        <v>5315</v>
      </c>
      <c r="C9713" s="1">
        <v>44916</v>
      </c>
      <c r="D9713" s="1" t="e">
        <v>#N/A</v>
      </c>
      <c r="E9713">
        <v>178.27</v>
      </c>
      <c r="F9713" t="s">
        <v>8</v>
      </c>
      <c r="G9713" s="3">
        <f t="shared" si="302"/>
        <v>44896</v>
      </c>
      <c r="H9713" t="e">
        <f t="shared" si="303"/>
        <v>#VALUE!</v>
      </c>
    </row>
    <row r="9714" spans="1:8" x14ac:dyDescent="0.35">
      <c r="A9714" t="s">
        <v>9720</v>
      </c>
      <c r="B9714">
        <v>6464</v>
      </c>
      <c r="C9714" s="1">
        <v>44450</v>
      </c>
      <c r="D9714" s="1">
        <v>45366</v>
      </c>
      <c r="E9714">
        <v>330.8</v>
      </c>
      <c r="F9714" t="s">
        <v>6</v>
      </c>
      <c r="G9714" s="3">
        <f t="shared" si="302"/>
        <v>44440</v>
      </c>
      <c r="H9714">
        <f t="shared" si="303"/>
        <v>31</v>
      </c>
    </row>
    <row r="9715" spans="1:8" x14ac:dyDescent="0.35">
      <c r="A9715" t="s">
        <v>9721</v>
      </c>
      <c r="B9715">
        <v>6987</v>
      </c>
      <c r="C9715" s="1">
        <v>44026</v>
      </c>
      <c r="D9715" s="1">
        <v>45276</v>
      </c>
      <c r="E9715">
        <v>130.54</v>
      </c>
      <c r="F9715" t="s">
        <v>11</v>
      </c>
      <c r="G9715" s="3">
        <f t="shared" si="302"/>
        <v>44013</v>
      </c>
      <c r="H9715">
        <f t="shared" si="303"/>
        <v>42</v>
      </c>
    </row>
    <row r="9716" spans="1:8" x14ac:dyDescent="0.35">
      <c r="A9716" t="s">
        <v>9722</v>
      </c>
      <c r="B9716">
        <v>4281</v>
      </c>
      <c r="C9716" s="1">
        <v>44829</v>
      </c>
      <c r="D9716" s="1">
        <v>43993</v>
      </c>
      <c r="E9716">
        <v>433.81</v>
      </c>
      <c r="F9716" t="s">
        <v>11</v>
      </c>
      <c r="G9716" s="3">
        <f t="shared" si="302"/>
        <v>44805</v>
      </c>
      <c r="H9716">
        <f t="shared" si="303"/>
        <v>28</v>
      </c>
    </row>
    <row r="9717" spans="1:8" x14ac:dyDescent="0.35">
      <c r="A9717" t="s">
        <v>9723</v>
      </c>
      <c r="B9717">
        <v>7743</v>
      </c>
      <c r="C9717" s="1">
        <v>44880</v>
      </c>
      <c r="D9717" s="1">
        <v>45008</v>
      </c>
      <c r="E9717">
        <v>220.62</v>
      </c>
      <c r="F9717" t="s">
        <v>11</v>
      </c>
      <c r="G9717" s="3">
        <f t="shared" si="302"/>
        <v>44866</v>
      </c>
      <c r="H9717">
        <f t="shared" si="303"/>
        <v>4</v>
      </c>
    </row>
    <row r="9718" spans="1:8" x14ac:dyDescent="0.35">
      <c r="A9718" t="s">
        <v>9724</v>
      </c>
      <c r="B9718">
        <v>1220</v>
      </c>
      <c r="C9718" s="1">
        <v>45415</v>
      </c>
      <c r="D9718" s="1">
        <v>44969</v>
      </c>
      <c r="E9718">
        <v>432.23</v>
      </c>
      <c r="F9718" t="s">
        <v>11</v>
      </c>
      <c r="G9718" s="3">
        <f t="shared" si="302"/>
        <v>45413</v>
      </c>
      <c r="H9718">
        <f t="shared" si="303"/>
        <v>15</v>
      </c>
    </row>
    <row r="9719" spans="1:8" x14ac:dyDescent="0.35">
      <c r="A9719" t="s">
        <v>9725</v>
      </c>
      <c r="B9719">
        <v>5263</v>
      </c>
      <c r="C9719" s="1">
        <v>44947</v>
      </c>
      <c r="D9719" s="1">
        <v>43993</v>
      </c>
      <c r="E9719">
        <v>238.54</v>
      </c>
      <c r="F9719" t="s">
        <v>8</v>
      </c>
      <c r="G9719" s="3">
        <f t="shared" si="302"/>
        <v>44927</v>
      </c>
      <c r="H9719">
        <f t="shared" si="303"/>
        <v>32</v>
      </c>
    </row>
    <row r="9720" spans="1:8" x14ac:dyDescent="0.35">
      <c r="A9720" t="s">
        <v>9726</v>
      </c>
      <c r="B9720">
        <v>2289</v>
      </c>
      <c r="C9720" s="1">
        <v>44502</v>
      </c>
      <c r="D9720" s="1">
        <v>44969</v>
      </c>
      <c r="E9720">
        <v>44.37</v>
      </c>
      <c r="F9720" t="s">
        <v>8</v>
      </c>
      <c r="G9720" s="3">
        <f t="shared" si="302"/>
        <v>44501</v>
      </c>
      <c r="H9720">
        <f t="shared" si="303"/>
        <v>16</v>
      </c>
    </row>
    <row r="9721" spans="1:8" x14ac:dyDescent="0.35">
      <c r="A9721" t="s">
        <v>9727</v>
      </c>
      <c r="B9721">
        <v>5022</v>
      </c>
      <c r="C9721" s="1">
        <v>44990</v>
      </c>
      <c r="D9721" s="1" t="e">
        <v>#N/A</v>
      </c>
      <c r="E9721">
        <v>409.32</v>
      </c>
      <c r="F9721" t="s">
        <v>8</v>
      </c>
      <c r="G9721" s="3">
        <f t="shared" si="302"/>
        <v>44986</v>
      </c>
      <c r="H9721" t="e">
        <f t="shared" si="303"/>
        <v>#VALUE!</v>
      </c>
    </row>
    <row r="9722" spans="1:8" x14ac:dyDescent="0.35">
      <c r="A9722" t="s">
        <v>9728</v>
      </c>
      <c r="B9722">
        <v>6925</v>
      </c>
      <c r="C9722" s="1">
        <v>44070</v>
      </c>
      <c r="D9722" s="1">
        <v>45008</v>
      </c>
      <c r="E9722">
        <v>413.99</v>
      </c>
      <c r="F9722" t="s">
        <v>11</v>
      </c>
      <c r="G9722" s="3">
        <f t="shared" si="302"/>
        <v>44044</v>
      </c>
      <c r="H9722">
        <f t="shared" si="303"/>
        <v>31</v>
      </c>
    </row>
    <row r="9723" spans="1:8" x14ac:dyDescent="0.35">
      <c r="A9723" t="s">
        <v>9729</v>
      </c>
      <c r="B9723">
        <v>2288</v>
      </c>
      <c r="C9723" s="1">
        <v>45468</v>
      </c>
      <c r="D9723" s="1">
        <v>44459</v>
      </c>
      <c r="E9723">
        <v>304</v>
      </c>
      <c r="F9723" t="s">
        <v>8</v>
      </c>
      <c r="G9723" s="3">
        <f t="shared" si="302"/>
        <v>45444</v>
      </c>
      <c r="H9723">
        <f t="shared" si="303"/>
        <v>34</v>
      </c>
    </row>
    <row r="9724" spans="1:8" x14ac:dyDescent="0.35">
      <c r="A9724" t="s">
        <v>9730</v>
      </c>
      <c r="B9724">
        <v>9222</v>
      </c>
      <c r="C9724" s="1">
        <v>45021</v>
      </c>
      <c r="D9724" s="1">
        <v>44012</v>
      </c>
      <c r="E9724">
        <v>288.17</v>
      </c>
      <c r="F9724" t="s">
        <v>8</v>
      </c>
      <c r="G9724" s="3">
        <f t="shared" si="302"/>
        <v>45017</v>
      </c>
      <c r="H9724">
        <f t="shared" si="303"/>
        <v>34</v>
      </c>
    </row>
    <row r="9725" spans="1:8" x14ac:dyDescent="0.35">
      <c r="A9725" t="s">
        <v>9731</v>
      </c>
      <c r="B9725">
        <v>7538</v>
      </c>
      <c r="C9725" s="1">
        <v>45603</v>
      </c>
      <c r="D9725" s="1">
        <v>44661</v>
      </c>
      <c r="E9725">
        <v>418.44</v>
      </c>
      <c r="F9725" t="s">
        <v>11</v>
      </c>
      <c r="G9725" s="3">
        <f t="shared" si="302"/>
        <v>45597</v>
      </c>
      <c r="H9725">
        <f t="shared" si="303"/>
        <v>31</v>
      </c>
    </row>
    <row r="9726" spans="1:8" x14ac:dyDescent="0.35">
      <c r="A9726" t="s">
        <v>9732</v>
      </c>
      <c r="B9726">
        <v>2421</v>
      </c>
      <c r="C9726" s="1">
        <v>44505</v>
      </c>
      <c r="D9726" s="1">
        <v>45260</v>
      </c>
      <c r="E9726">
        <v>278.33</v>
      </c>
      <c r="F9726" t="s">
        <v>8</v>
      </c>
      <c r="G9726" s="3">
        <f t="shared" si="302"/>
        <v>44501</v>
      </c>
      <c r="H9726">
        <f t="shared" si="303"/>
        <v>25</v>
      </c>
    </row>
    <row r="9727" spans="1:8" x14ac:dyDescent="0.35">
      <c r="A9727" t="s">
        <v>9733</v>
      </c>
      <c r="B9727">
        <v>6214</v>
      </c>
      <c r="C9727" s="1">
        <v>44475</v>
      </c>
      <c r="D9727" s="1">
        <v>44198</v>
      </c>
      <c r="E9727">
        <v>256.17</v>
      </c>
      <c r="F9727" t="s">
        <v>8</v>
      </c>
      <c r="G9727" s="3">
        <f t="shared" si="302"/>
        <v>44470</v>
      </c>
      <c r="H9727">
        <f t="shared" si="303"/>
        <v>9</v>
      </c>
    </row>
    <row r="9728" spans="1:8" x14ac:dyDescent="0.35">
      <c r="A9728" t="s">
        <v>9734</v>
      </c>
      <c r="B9728">
        <v>8337</v>
      </c>
      <c r="C9728" s="1">
        <v>44106</v>
      </c>
      <c r="D9728" s="1">
        <v>44969</v>
      </c>
      <c r="E9728">
        <v>395.9</v>
      </c>
      <c r="F9728" t="s">
        <v>6</v>
      </c>
      <c r="G9728" s="3">
        <f t="shared" si="302"/>
        <v>44105</v>
      </c>
      <c r="H9728">
        <f t="shared" si="303"/>
        <v>29</v>
      </c>
    </row>
    <row r="9729" spans="1:8" x14ac:dyDescent="0.35">
      <c r="A9729" t="s">
        <v>9735</v>
      </c>
      <c r="B9729">
        <v>7582</v>
      </c>
      <c r="C9729" s="1">
        <v>45538</v>
      </c>
      <c r="D9729" s="1">
        <v>45339</v>
      </c>
      <c r="E9729">
        <v>218.93</v>
      </c>
      <c r="F9729" t="s">
        <v>6</v>
      </c>
      <c r="G9729" s="3">
        <f t="shared" si="302"/>
        <v>45536</v>
      </c>
      <c r="H9729">
        <f t="shared" si="303"/>
        <v>7</v>
      </c>
    </row>
    <row r="9730" spans="1:8" x14ac:dyDescent="0.35">
      <c r="A9730" t="s">
        <v>9736</v>
      </c>
      <c r="B9730">
        <v>6020</v>
      </c>
      <c r="C9730" s="1">
        <v>44841</v>
      </c>
      <c r="D9730" s="1">
        <v>44814</v>
      </c>
      <c r="E9730">
        <v>240.49</v>
      </c>
      <c r="F9730" t="s">
        <v>6</v>
      </c>
      <c r="G9730" s="3">
        <f t="shared" si="302"/>
        <v>44835</v>
      </c>
      <c r="H9730">
        <f t="shared" si="303"/>
        <v>1</v>
      </c>
    </row>
    <row r="9731" spans="1:8" x14ac:dyDescent="0.35">
      <c r="A9731" s="2" t="s">
        <v>9737</v>
      </c>
      <c r="B9731">
        <v>2523</v>
      </c>
      <c r="C9731" s="1">
        <v>45000</v>
      </c>
      <c r="D9731" s="1" t="e">
        <v>#N/A</v>
      </c>
      <c r="E9731">
        <v>260.26</v>
      </c>
      <c r="F9731" t="s">
        <v>8</v>
      </c>
      <c r="G9731" s="3">
        <f t="shared" ref="G9731:G9794" si="304">DATE(YEAR(C9731),MONTH(C9731),1)</f>
        <v>44986</v>
      </c>
      <c r="H9731" t="e">
        <f t="shared" ref="H9731:H9794" si="305">ABS(IF(ISNUMBER(D9731),ROUND((D9731-C9731)/30,0),"AA"))</f>
        <v>#VALUE!</v>
      </c>
    </row>
    <row r="9732" spans="1:8" x14ac:dyDescent="0.35">
      <c r="A9732" t="s">
        <v>9738</v>
      </c>
      <c r="B9732">
        <v>7690</v>
      </c>
      <c r="C9732" s="1">
        <v>45369</v>
      </c>
      <c r="D9732" s="1">
        <v>43993</v>
      </c>
      <c r="E9732">
        <v>260.45</v>
      </c>
      <c r="F9732" t="s">
        <v>8</v>
      </c>
      <c r="G9732" s="3">
        <f t="shared" si="304"/>
        <v>45352</v>
      </c>
      <c r="H9732">
        <f t="shared" si="305"/>
        <v>46</v>
      </c>
    </row>
    <row r="9733" spans="1:8" x14ac:dyDescent="0.35">
      <c r="A9733" t="s">
        <v>9739</v>
      </c>
      <c r="B9733">
        <v>1000</v>
      </c>
      <c r="C9733" s="1">
        <v>45186</v>
      </c>
      <c r="D9733" s="1">
        <v>45366</v>
      </c>
      <c r="E9733">
        <v>147.53</v>
      </c>
      <c r="F9733" t="s">
        <v>6</v>
      </c>
      <c r="G9733" s="3">
        <f t="shared" si="304"/>
        <v>45170</v>
      </c>
      <c r="H9733">
        <f t="shared" si="305"/>
        <v>6</v>
      </c>
    </row>
    <row r="9734" spans="1:8" x14ac:dyDescent="0.35">
      <c r="A9734" t="s">
        <v>9740</v>
      </c>
      <c r="B9734">
        <v>7743</v>
      </c>
      <c r="C9734" s="1">
        <v>44154</v>
      </c>
      <c r="D9734" s="1">
        <v>43993</v>
      </c>
      <c r="E9734">
        <v>205.95</v>
      </c>
      <c r="F9734" t="s">
        <v>8</v>
      </c>
      <c r="G9734" s="3">
        <f t="shared" si="304"/>
        <v>44136</v>
      </c>
      <c r="H9734">
        <f t="shared" si="305"/>
        <v>5</v>
      </c>
    </row>
    <row r="9735" spans="1:8" x14ac:dyDescent="0.35">
      <c r="A9735" t="s">
        <v>9741</v>
      </c>
      <c r="B9735">
        <v>7281</v>
      </c>
      <c r="C9735" s="1">
        <v>44931</v>
      </c>
      <c r="D9735" s="1">
        <v>43993</v>
      </c>
      <c r="E9735">
        <v>278.3</v>
      </c>
      <c r="F9735" t="s">
        <v>11</v>
      </c>
      <c r="G9735" s="3">
        <f t="shared" si="304"/>
        <v>44927</v>
      </c>
      <c r="H9735">
        <f t="shared" si="305"/>
        <v>31</v>
      </c>
    </row>
    <row r="9736" spans="1:8" x14ac:dyDescent="0.35">
      <c r="A9736" t="s">
        <v>9742</v>
      </c>
      <c r="B9736">
        <v>1259</v>
      </c>
      <c r="C9736" s="1">
        <v>45206</v>
      </c>
      <c r="D9736" s="1">
        <v>43908</v>
      </c>
      <c r="E9736">
        <v>372.78</v>
      </c>
      <c r="F9736" t="s">
        <v>8</v>
      </c>
      <c r="G9736" s="3">
        <f t="shared" si="304"/>
        <v>45200</v>
      </c>
      <c r="H9736">
        <f t="shared" si="305"/>
        <v>43</v>
      </c>
    </row>
    <row r="9737" spans="1:8" x14ac:dyDescent="0.35">
      <c r="A9737" t="s">
        <v>9743</v>
      </c>
      <c r="B9737">
        <v>3181</v>
      </c>
      <c r="C9737" s="1">
        <v>44846</v>
      </c>
      <c r="D9737" s="1">
        <v>44198</v>
      </c>
      <c r="E9737">
        <v>190.74</v>
      </c>
      <c r="F9737" t="s">
        <v>6</v>
      </c>
      <c r="G9737" s="3">
        <f t="shared" si="304"/>
        <v>44835</v>
      </c>
      <c r="H9737">
        <f t="shared" si="305"/>
        <v>22</v>
      </c>
    </row>
    <row r="9738" spans="1:8" x14ac:dyDescent="0.35">
      <c r="A9738" t="s">
        <v>9744</v>
      </c>
      <c r="B9738">
        <v>7142</v>
      </c>
      <c r="C9738" s="1">
        <v>45452</v>
      </c>
      <c r="D9738" s="1" t="e">
        <v>#N/A</v>
      </c>
      <c r="E9738">
        <v>18.22</v>
      </c>
      <c r="F9738" t="s">
        <v>8</v>
      </c>
      <c r="G9738" s="3">
        <f t="shared" si="304"/>
        <v>45444</v>
      </c>
      <c r="H9738" t="e">
        <f t="shared" si="305"/>
        <v>#VALUE!</v>
      </c>
    </row>
    <row r="9739" spans="1:8" x14ac:dyDescent="0.35">
      <c r="A9739" t="s">
        <v>9745</v>
      </c>
      <c r="B9739">
        <v>2110</v>
      </c>
      <c r="C9739" s="1">
        <v>45205</v>
      </c>
      <c r="D9739" s="1">
        <v>45366</v>
      </c>
      <c r="E9739">
        <v>145.35</v>
      </c>
      <c r="F9739" t="s">
        <v>11</v>
      </c>
      <c r="G9739" s="3">
        <f t="shared" si="304"/>
        <v>45200</v>
      </c>
      <c r="H9739">
        <f t="shared" si="305"/>
        <v>5</v>
      </c>
    </row>
    <row r="9740" spans="1:8" x14ac:dyDescent="0.35">
      <c r="A9740" t="s">
        <v>9746</v>
      </c>
      <c r="B9740">
        <v>4812</v>
      </c>
      <c r="C9740" s="1">
        <v>44308</v>
      </c>
      <c r="D9740" s="1">
        <v>43908</v>
      </c>
      <c r="E9740">
        <v>348.91</v>
      </c>
      <c r="F9740" t="s">
        <v>11</v>
      </c>
      <c r="G9740" s="3">
        <f t="shared" si="304"/>
        <v>44287</v>
      </c>
      <c r="H9740">
        <f t="shared" si="305"/>
        <v>13</v>
      </c>
    </row>
    <row r="9741" spans="1:8" x14ac:dyDescent="0.35">
      <c r="A9741" t="s">
        <v>9747</v>
      </c>
      <c r="B9741">
        <v>3956</v>
      </c>
      <c r="C9741" s="1">
        <v>45712</v>
      </c>
      <c r="D9741" s="1">
        <v>43993</v>
      </c>
      <c r="E9741">
        <v>291.38</v>
      </c>
      <c r="F9741" t="s">
        <v>11</v>
      </c>
      <c r="G9741" s="3">
        <f t="shared" si="304"/>
        <v>45689</v>
      </c>
      <c r="H9741">
        <f t="shared" si="305"/>
        <v>57</v>
      </c>
    </row>
    <row r="9742" spans="1:8" x14ac:dyDescent="0.35">
      <c r="A9742" t="s">
        <v>9748</v>
      </c>
      <c r="B9742">
        <v>9132</v>
      </c>
      <c r="C9742" s="1">
        <v>45438</v>
      </c>
      <c r="D9742" s="1">
        <v>45008</v>
      </c>
      <c r="E9742">
        <v>217.18</v>
      </c>
      <c r="F9742" t="s">
        <v>6</v>
      </c>
      <c r="G9742" s="3">
        <f t="shared" si="304"/>
        <v>45413</v>
      </c>
      <c r="H9742">
        <f t="shared" si="305"/>
        <v>14</v>
      </c>
    </row>
    <row r="9743" spans="1:8" x14ac:dyDescent="0.35">
      <c r="A9743" t="s">
        <v>9749</v>
      </c>
      <c r="B9743">
        <v>1284</v>
      </c>
      <c r="C9743" s="1">
        <v>44927</v>
      </c>
      <c r="D9743" s="1">
        <v>45366</v>
      </c>
      <c r="E9743">
        <v>164.62</v>
      </c>
      <c r="F9743" t="s">
        <v>6</v>
      </c>
      <c r="G9743" s="3">
        <f t="shared" si="304"/>
        <v>44927</v>
      </c>
      <c r="H9743">
        <f t="shared" si="305"/>
        <v>15</v>
      </c>
    </row>
    <row r="9744" spans="1:8" x14ac:dyDescent="0.35">
      <c r="A9744" t="s">
        <v>9750</v>
      </c>
      <c r="B9744">
        <v>4964</v>
      </c>
      <c r="C9744" s="1">
        <v>45119</v>
      </c>
      <c r="D9744" s="1">
        <v>44459</v>
      </c>
      <c r="E9744">
        <v>315.33999999999997</v>
      </c>
      <c r="F9744" t="s">
        <v>6</v>
      </c>
      <c r="G9744" s="3">
        <f t="shared" si="304"/>
        <v>45108</v>
      </c>
      <c r="H9744">
        <f t="shared" si="305"/>
        <v>22</v>
      </c>
    </row>
    <row r="9745" spans="1:8" x14ac:dyDescent="0.35">
      <c r="A9745" t="s">
        <v>9751</v>
      </c>
      <c r="B9745">
        <v>3862</v>
      </c>
      <c r="C9745" s="1">
        <v>45300</v>
      </c>
      <c r="D9745" s="1">
        <v>44969</v>
      </c>
      <c r="E9745">
        <v>458.17</v>
      </c>
      <c r="F9745" t="s">
        <v>11</v>
      </c>
      <c r="G9745" s="3">
        <f t="shared" si="304"/>
        <v>45292</v>
      </c>
      <c r="H9745">
        <f t="shared" si="305"/>
        <v>11</v>
      </c>
    </row>
    <row r="9746" spans="1:8" x14ac:dyDescent="0.35">
      <c r="A9746" t="s">
        <v>9752</v>
      </c>
      <c r="B9746">
        <v>5151</v>
      </c>
      <c r="C9746" s="1">
        <v>45364</v>
      </c>
      <c r="D9746" s="1">
        <v>44459</v>
      </c>
      <c r="E9746">
        <v>36.85</v>
      </c>
      <c r="F9746" t="s">
        <v>11</v>
      </c>
      <c r="G9746" s="3">
        <f t="shared" si="304"/>
        <v>45352</v>
      </c>
      <c r="H9746">
        <f t="shared" si="305"/>
        <v>30</v>
      </c>
    </row>
    <row r="9747" spans="1:8" x14ac:dyDescent="0.35">
      <c r="A9747" t="s">
        <v>9753</v>
      </c>
      <c r="B9747">
        <v>4543</v>
      </c>
      <c r="C9747" s="1">
        <v>44476</v>
      </c>
      <c r="D9747" s="1">
        <v>45366</v>
      </c>
      <c r="E9747">
        <v>439.08</v>
      </c>
      <c r="F9747" t="s">
        <v>8</v>
      </c>
      <c r="G9747" s="3">
        <f t="shared" si="304"/>
        <v>44470</v>
      </c>
      <c r="H9747">
        <f t="shared" si="305"/>
        <v>30</v>
      </c>
    </row>
    <row r="9748" spans="1:8" x14ac:dyDescent="0.35">
      <c r="A9748" t="s">
        <v>9754</v>
      </c>
      <c r="B9748">
        <v>7365</v>
      </c>
      <c r="C9748" s="1">
        <v>45754</v>
      </c>
      <c r="D9748" s="1">
        <v>45008</v>
      </c>
      <c r="E9748">
        <v>194.29</v>
      </c>
      <c r="F9748" t="s">
        <v>6</v>
      </c>
      <c r="G9748" s="3">
        <f t="shared" si="304"/>
        <v>45748</v>
      </c>
      <c r="H9748">
        <f t="shared" si="305"/>
        <v>25</v>
      </c>
    </row>
    <row r="9749" spans="1:8" x14ac:dyDescent="0.35">
      <c r="A9749" t="s">
        <v>9755</v>
      </c>
      <c r="B9749">
        <v>8938</v>
      </c>
      <c r="C9749" s="1">
        <v>44223</v>
      </c>
      <c r="D9749" s="1" t="e">
        <v>#N/A</v>
      </c>
      <c r="E9749">
        <v>160.69</v>
      </c>
      <c r="F9749" t="s">
        <v>11</v>
      </c>
      <c r="G9749" s="3">
        <f t="shared" si="304"/>
        <v>44197</v>
      </c>
      <c r="H9749" t="e">
        <f t="shared" si="305"/>
        <v>#VALUE!</v>
      </c>
    </row>
    <row r="9750" spans="1:8" x14ac:dyDescent="0.35">
      <c r="A9750" t="s">
        <v>9756</v>
      </c>
      <c r="B9750">
        <v>4493</v>
      </c>
      <c r="C9750" s="1">
        <v>44732</v>
      </c>
      <c r="D9750" s="1" t="e">
        <v>#N/A</v>
      </c>
      <c r="E9750">
        <v>280.36</v>
      </c>
      <c r="F9750" t="s">
        <v>11</v>
      </c>
      <c r="G9750" s="3">
        <f t="shared" si="304"/>
        <v>44713</v>
      </c>
      <c r="H9750" t="e">
        <f t="shared" si="305"/>
        <v>#VALUE!</v>
      </c>
    </row>
    <row r="9751" spans="1:8" x14ac:dyDescent="0.35">
      <c r="A9751" t="s">
        <v>9757</v>
      </c>
      <c r="B9751">
        <v>5150</v>
      </c>
      <c r="C9751" s="1">
        <v>44395</v>
      </c>
      <c r="D9751" s="1" t="e">
        <v>#N/A</v>
      </c>
      <c r="E9751">
        <v>232.35</v>
      </c>
      <c r="F9751" t="s">
        <v>8</v>
      </c>
      <c r="G9751" s="3">
        <f t="shared" si="304"/>
        <v>44378</v>
      </c>
      <c r="H9751" t="e">
        <f t="shared" si="305"/>
        <v>#VALUE!</v>
      </c>
    </row>
    <row r="9752" spans="1:8" x14ac:dyDescent="0.35">
      <c r="A9752" t="s">
        <v>9758</v>
      </c>
      <c r="B9752">
        <v>9197</v>
      </c>
      <c r="C9752" s="1">
        <v>45520</v>
      </c>
      <c r="D9752" s="1">
        <v>44012</v>
      </c>
      <c r="E9752">
        <v>176.4</v>
      </c>
      <c r="F9752" t="s">
        <v>6</v>
      </c>
      <c r="G9752" s="3">
        <f t="shared" si="304"/>
        <v>45505</v>
      </c>
      <c r="H9752">
        <f t="shared" si="305"/>
        <v>50</v>
      </c>
    </row>
    <row r="9753" spans="1:8" x14ac:dyDescent="0.35">
      <c r="A9753" t="s">
        <v>9759</v>
      </c>
      <c r="B9753">
        <v>8458</v>
      </c>
      <c r="C9753" s="1">
        <v>45184</v>
      </c>
      <c r="D9753" s="1">
        <v>44198</v>
      </c>
      <c r="E9753">
        <v>156.62</v>
      </c>
      <c r="F9753" t="s">
        <v>6</v>
      </c>
      <c r="G9753" s="3">
        <f t="shared" si="304"/>
        <v>45170</v>
      </c>
      <c r="H9753">
        <f t="shared" si="305"/>
        <v>33</v>
      </c>
    </row>
    <row r="9754" spans="1:8" x14ac:dyDescent="0.35">
      <c r="A9754" t="s">
        <v>9760</v>
      </c>
      <c r="B9754">
        <v>3100</v>
      </c>
      <c r="C9754" s="1">
        <v>44574</v>
      </c>
      <c r="D9754" s="1">
        <v>45366</v>
      </c>
      <c r="E9754">
        <v>11.3</v>
      </c>
      <c r="F9754" t="s">
        <v>6</v>
      </c>
      <c r="G9754" s="3">
        <f t="shared" si="304"/>
        <v>44562</v>
      </c>
      <c r="H9754">
        <f t="shared" si="305"/>
        <v>26</v>
      </c>
    </row>
    <row r="9755" spans="1:8" x14ac:dyDescent="0.35">
      <c r="A9755" t="s">
        <v>9761</v>
      </c>
      <c r="B9755">
        <v>5300</v>
      </c>
      <c r="C9755" s="1">
        <v>44912</v>
      </c>
      <c r="D9755" s="1">
        <v>45339</v>
      </c>
      <c r="E9755">
        <v>148.19</v>
      </c>
      <c r="F9755" t="s">
        <v>11</v>
      </c>
      <c r="G9755" s="3">
        <f t="shared" si="304"/>
        <v>44896</v>
      </c>
      <c r="H9755">
        <f t="shared" si="305"/>
        <v>14</v>
      </c>
    </row>
    <row r="9756" spans="1:8" x14ac:dyDescent="0.35">
      <c r="A9756" t="s">
        <v>9762</v>
      </c>
      <c r="B9756">
        <v>3727</v>
      </c>
      <c r="C9756" s="1">
        <v>45451</v>
      </c>
      <c r="D9756" s="1" t="e">
        <v>#N/A</v>
      </c>
      <c r="E9756">
        <v>459</v>
      </c>
      <c r="F9756" t="s">
        <v>11</v>
      </c>
      <c r="G9756" s="3">
        <f t="shared" si="304"/>
        <v>45444</v>
      </c>
      <c r="H9756" t="e">
        <f t="shared" si="305"/>
        <v>#VALUE!</v>
      </c>
    </row>
    <row r="9757" spans="1:8" x14ac:dyDescent="0.35">
      <c r="A9757" t="s">
        <v>9763</v>
      </c>
      <c r="B9757">
        <v>9266</v>
      </c>
      <c r="C9757" s="1">
        <v>45717</v>
      </c>
      <c r="D9757" s="1">
        <v>45339</v>
      </c>
      <c r="E9757">
        <v>245.62</v>
      </c>
      <c r="F9757" t="s">
        <v>11</v>
      </c>
      <c r="G9757" s="3">
        <f t="shared" si="304"/>
        <v>45717</v>
      </c>
      <c r="H9757">
        <f t="shared" si="305"/>
        <v>13</v>
      </c>
    </row>
    <row r="9758" spans="1:8" x14ac:dyDescent="0.35">
      <c r="A9758" t="s">
        <v>9764</v>
      </c>
      <c r="B9758">
        <v>6854</v>
      </c>
      <c r="C9758" s="1">
        <v>45146</v>
      </c>
      <c r="D9758" s="1">
        <v>45366</v>
      </c>
      <c r="E9758">
        <v>496.13</v>
      </c>
      <c r="F9758" t="s">
        <v>8</v>
      </c>
      <c r="G9758" s="3">
        <f t="shared" si="304"/>
        <v>45139</v>
      </c>
      <c r="H9758">
        <f t="shared" si="305"/>
        <v>7</v>
      </c>
    </row>
    <row r="9759" spans="1:8" x14ac:dyDescent="0.35">
      <c r="A9759" t="s">
        <v>9765</v>
      </c>
      <c r="B9759">
        <v>7656</v>
      </c>
      <c r="C9759" s="1">
        <v>44928</v>
      </c>
      <c r="D9759" s="1">
        <v>44198</v>
      </c>
      <c r="E9759">
        <v>212.67</v>
      </c>
      <c r="F9759" t="s">
        <v>6</v>
      </c>
      <c r="G9759" s="3">
        <f t="shared" si="304"/>
        <v>44927</v>
      </c>
      <c r="H9759">
        <f t="shared" si="305"/>
        <v>24</v>
      </c>
    </row>
    <row r="9760" spans="1:8" x14ac:dyDescent="0.35">
      <c r="A9760" t="s">
        <v>9766</v>
      </c>
      <c r="B9760">
        <v>8849</v>
      </c>
      <c r="C9760" s="1">
        <v>45300</v>
      </c>
      <c r="D9760" s="1">
        <v>44969</v>
      </c>
      <c r="E9760">
        <v>158.19999999999999</v>
      </c>
      <c r="F9760" t="s">
        <v>11</v>
      </c>
      <c r="G9760" s="3">
        <f t="shared" si="304"/>
        <v>45292</v>
      </c>
      <c r="H9760">
        <f t="shared" si="305"/>
        <v>11</v>
      </c>
    </row>
    <row r="9761" spans="1:8" x14ac:dyDescent="0.35">
      <c r="A9761" t="s">
        <v>9767</v>
      </c>
      <c r="B9761">
        <v>2477</v>
      </c>
      <c r="C9761" s="1">
        <v>44634</v>
      </c>
      <c r="D9761" s="1">
        <v>44099</v>
      </c>
      <c r="E9761">
        <v>484.99</v>
      </c>
      <c r="F9761" t="s">
        <v>6</v>
      </c>
      <c r="G9761" s="3">
        <f t="shared" si="304"/>
        <v>44621</v>
      </c>
      <c r="H9761">
        <f t="shared" si="305"/>
        <v>18</v>
      </c>
    </row>
    <row r="9762" spans="1:8" x14ac:dyDescent="0.35">
      <c r="A9762" t="s">
        <v>9768</v>
      </c>
      <c r="B9762">
        <v>2250</v>
      </c>
      <c r="C9762" s="1">
        <v>45682</v>
      </c>
      <c r="D9762" s="1">
        <v>45366</v>
      </c>
      <c r="E9762">
        <v>257.69</v>
      </c>
      <c r="F9762" t="s">
        <v>11</v>
      </c>
      <c r="G9762" s="3">
        <f t="shared" si="304"/>
        <v>45658</v>
      </c>
      <c r="H9762">
        <f t="shared" si="305"/>
        <v>11</v>
      </c>
    </row>
    <row r="9763" spans="1:8" x14ac:dyDescent="0.35">
      <c r="A9763" t="s">
        <v>9769</v>
      </c>
      <c r="B9763">
        <v>1141</v>
      </c>
      <c r="C9763" s="1">
        <v>44454</v>
      </c>
      <c r="D9763" s="1">
        <v>43908</v>
      </c>
      <c r="E9763">
        <v>79.260000000000005</v>
      </c>
      <c r="F9763" t="s">
        <v>8</v>
      </c>
      <c r="G9763" s="3">
        <f t="shared" si="304"/>
        <v>44440</v>
      </c>
      <c r="H9763">
        <f t="shared" si="305"/>
        <v>18</v>
      </c>
    </row>
    <row r="9764" spans="1:8" x14ac:dyDescent="0.35">
      <c r="A9764" t="s">
        <v>9770</v>
      </c>
      <c r="B9764">
        <v>7125</v>
      </c>
      <c r="C9764" s="1">
        <v>44255</v>
      </c>
      <c r="D9764" s="1">
        <v>44969</v>
      </c>
      <c r="E9764">
        <v>105.84</v>
      </c>
      <c r="F9764" t="s">
        <v>6</v>
      </c>
      <c r="G9764" s="3">
        <f t="shared" si="304"/>
        <v>44228</v>
      </c>
      <c r="H9764">
        <f t="shared" si="305"/>
        <v>24</v>
      </c>
    </row>
    <row r="9765" spans="1:8" x14ac:dyDescent="0.35">
      <c r="A9765" t="s">
        <v>9771</v>
      </c>
      <c r="B9765">
        <v>6214</v>
      </c>
      <c r="C9765" s="1">
        <v>44149</v>
      </c>
      <c r="D9765" s="1">
        <v>43908</v>
      </c>
      <c r="E9765">
        <v>271.91000000000003</v>
      </c>
      <c r="F9765" t="s">
        <v>11</v>
      </c>
      <c r="G9765" s="3">
        <f t="shared" si="304"/>
        <v>44136</v>
      </c>
      <c r="H9765">
        <f t="shared" si="305"/>
        <v>8</v>
      </c>
    </row>
    <row r="9766" spans="1:8" x14ac:dyDescent="0.35">
      <c r="A9766" t="s">
        <v>9772</v>
      </c>
      <c r="B9766">
        <v>6722</v>
      </c>
      <c r="C9766" s="1">
        <v>44958</v>
      </c>
      <c r="D9766" s="1">
        <v>44969</v>
      </c>
      <c r="E9766">
        <v>112.92</v>
      </c>
      <c r="F9766" t="s">
        <v>8</v>
      </c>
      <c r="G9766" s="3">
        <f t="shared" si="304"/>
        <v>44958</v>
      </c>
      <c r="H9766">
        <f t="shared" si="305"/>
        <v>0</v>
      </c>
    </row>
    <row r="9767" spans="1:8" x14ac:dyDescent="0.35">
      <c r="A9767" t="s">
        <v>9773</v>
      </c>
      <c r="B9767">
        <v>9638</v>
      </c>
      <c r="C9767" s="1">
        <v>43889</v>
      </c>
      <c r="D9767" s="1">
        <v>44099</v>
      </c>
      <c r="E9767">
        <v>390.15</v>
      </c>
      <c r="F9767" t="s">
        <v>6</v>
      </c>
      <c r="G9767" s="3">
        <f t="shared" si="304"/>
        <v>43862</v>
      </c>
      <c r="H9767">
        <f t="shared" si="305"/>
        <v>7</v>
      </c>
    </row>
    <row r="9768" spans="1:8" x14ac:dyDescent="0.35">
      <c r="A9768" t="s">
        <v>9774</v>
      </c>
      <c r="B9768">
        <v>3749</v>
      </c>
      <c r="C9768" s="1">
        <v>44435</v>
      </c>
      <c r="D9768" s="1">
        <v>44459</v>
      </c>
      <c r="E9768">
        <v>349.95</v>
      </c>
      <c r="F9768" t="s">
        <v>6</v>
      </c>
      <c r="G9768" s="3">
        <f t="shared" si="304"/>
        <v>44409</v>
      </c>
      <c r="H9768">
        <f t="shared" si="305"/>
        <v>1</v>
      </c>
    </row>
    <row r="9769" spans="1:8" x14ac:dyDescent="0.35">
      <c r="A9769" t="s">
        <v>9775</v>
      </c>
      <c r="B9769">
        <v>6371</v>
      </c>
      <c r="C9769" s="1">
        <v>45292</v>
      </c>
      <c r="D9769" s="1">
        <v>45366</v>
      </c>
      <c r="E9769">
        <v>178.43</v>
      </c>
      <c r="F9769" t="s">
        <v>8</v>
      </c>
      <c r="G9769" s="3">
        <f t="shared" si="304"/>
        <v>45292</v>
      </c>
      <c r="H9769">
        <f t="shared" si="305"/>
        <v>2</v>
      </c>
    </row>
    <row r="9770" spans="1:8" x14ac:dyDescent="0.35">
      <c r="A9770" t="s">
        <v>9776</v>
      </c>
      <c r="B9770">
        <v>1948</v>
      </c>
      <c r="C9770" s="1">
        <v>45132</v>
      </c>
      <c r="D9770" s="1" t="e">
        <v>#N/A</v>
      </c>
      <c r="E9770">
        <v>406.33</v>
      </c>
      <c r="F9770" t="s">
        <v>8</v>
      </c>
      <c r="G9770" s="3">
        <f t="shared" si="304"/>
        <v>45108</v>
      </c>
      <c r="H9770" t="e">
        <f t="shared" si="305"/>
        <v>#VALUE!</v>
      </c>
    </row>
    <row r="9771" spans="1:8" x14ac:dyDescent="0.35">
      <c r="A9771" t="s">
        <v>9777</v>
      </c>
      <c r="B9771">
        <v>5973</v>
      </c>
      <c r="C9771" s="1">
        <v>45647</v>
      </c>
      <c r="D9771" s="1">
        <v>45008</v>
      </c>
      <c r="E9771">
        <v>355.88</v>
      </c>
      <c r="F9771" t="s">
        <v>8</v>
      </c>
      <c r="G9771" s="3">
        <f t="shared" si="304"/>
        <v>45627</v>
      </c>
      <c r="H9771">
        <f t="shared" si="305"/>
        <v>21</v>
      </c>
    </row>
    <row r="9772" spans="1:8" x14ac:dyDescent="0.35">
      <c r="A9772" t="s">
        <v>9778</v>
      </c>
      <c r="B9772">
        <v>2244</v>
      </c>
      <c r="C9772" s="1">
        <v>45763</v>
      </c>
      <c r="D9772" s="1">
        <v>45366</v>
      </c>
      <c r="E9772">
        <v>459.17</v>
      </c>
      <c r="F9772" t="s">
        <v>8</v>
      </c>
      <c r="G9772" s="3">
        <f t="shared" si="304"/>
        <v>45748</v>
      </c>
      <c r="H9772">
        <f t="shared" si="305"/>
        <v>13</v>
      </c>
    </row>
    <row r="9773" spans="1:8" x14ac:dyDescent="0.35">
      <c r="A9773" t="s">
        <v>9779</v>
      </c>
      <c r="B9773">
        <v>7145</v>
      </c>
      <c r="C9773" s="1">
        <v>44364</v>
      </c>
      <c r="D9773" s="1">
        <v>44969</v>
      </c>
      <c r="E9773">
        <v>171.84</v>
      </c>
      <c r="F9773" t="s">
        <v>8</v>
      </c>
      <c r="G9773" s="3">
        <f t="shared" si="304"/>
        <v>44348</v>
      </c>
      <c r="H9773">
        <f t="shared" si="305"/>
        <v>20</v>
      </c>
    </row>
    <row r="9774" spans="1:8" x14ac:dyDescent="0.35">
      <c r="A9774" t="s">
        <v>9780</v>
      </c>
      <c r="B9774">
        <v>2812</v>
      </c>
      <c r="C9774" s="1">
        <v>44759</v>
      </c>
      <c r="D9774" s="1">
        <v>44198</v>
      </c>
      <c r="E9774">
        <v>194.63</v>
      </c>
      <c r="F9774" t="s">
        <v>6</v>
      </c>
      <c r="G9774" s="3">
        <f t="shared" si="304"/>
        <v>44743</v>
      </c>
      <c r="H9774">
        <f t="shared" si="305"/>
        <v>19</v>
      </c>
    </row>
    <row r="9775" spans="1:8" x14ac:dyDescent="0.35">
      <c r="A9775" t="s">
        <v>9781</v>
      </c>
      <c r="B9775">
        <v>3913</v>
      </c>
      <c r="C9775" s="1">
        <v>44963</v>
      </c>
      <c r="D9775" s="1">
        <v>43993</v>
      </c>
      <c r="E9775">
        <v>115.41</v>
      </c>
      <c r="F9775" t="s">
        <v>11</v>
      </c>
      <c r="G9775" s="3">
        <f t="shared" si="304"/>
        <v>44958</v>
      </c>
      <c r="H9775">
        <f t="shared" si="305"/>
        <v>32</v>
      </c>
    </row>
    <row r="9776" spans="1:8" x14ac:dyDescent="0.35">
      <c r="A9776" t="s">
        <v>9782</v>
      </c>
      <c r="B9776">
        <v>2590</v>
      </c>
      <c r="C9776" s="1">
        <v>44752</v>
      </c>
      <c r="D9776" s="1">
        <v>45366</v>
      </c>
      <c r="E9776">
        <v>297.92</v>
      </c>
      <c r="F9776" t="s">
        <v>6</v>
      </c>
      <c r="G9776" s="3">
        <f t="shared" si="304"/>
        <v>44743</v>
      </c>
      <c r="H9776">
        <f t="shared" si="305"/>
        <v>20</v>
      </c>
    </row>
    <row r="9777" spans="1:8" x14ac:dyDescent="0.35">
      <c r="A9777" t="s">
        <v>9783</v>
      </c>
      <c r="B9777">
        <v>9724</v>
      </c>
      <c r="C9777" s="1">
        <v>44113</v>
      </c>
      <c r="D9777" s="1">
        <v>44969</v>
      </c>
      <c r="E9777">
        <v>383.48</v>
      </c>
      <c r="F9777" t="s">
        <v>8</v>
      </c>
      <c r="G9777" s="3">
        <f t="shared" si="304"/>
        <v>44105</v>
      </c>
      <c r="H9777">
        <f t="shared" si="305"/>
        <v>29</v>
      </c>
    </row>
    <row r="9778" spans="1:8" x14ac:dyDescent="0.35">
      <c r="A9778" t="s">
        <v>9784</v>
      </c>
      <c r="B9778">
        <v>2502</v>
      </c>
      <c r="C9778" s="1">
        <v>44957</v>
      </c>
      <c r="D9778" s="1">
        <v>45008</v>
      </c>
      <c r="E9778">
        <v>278.39</v>
      </c>
      <c r="F9778" t="s">
        <v>8</v>
      </c>
      <c r="G9778" s="3">
        <f t="shared" si="304"/>
        <v>44927</v>
      </c>
      <c r="H9778">
        <f t="shared" si="305"/>
        <v>2</v>
      </c>
    </row>
    <row r="9779" spans="1:8" x14ac:dyDescent="0.35">
      <c r="A9779" t="s">
        <v>9785</v>
      </c>
      <c r="B9779">
        <v>1672</v>
      </c>
      <c r="C9779" s="1">
        <v>44587</v>
      </c>
      <c r="D9779" s="1">
        <v>44661</v>
      </c>
      <c r="E9779">
        <v>368.85</v>
      </c>
      <c r="F9779" t="s">
        <v>11</v>
      </c>
      <c r="G9779" s="3">
        <f t="shared" si="304"/>
        <v>44562</v>
      </c>
      <c r="H9779">
        <f t="shared" si="305"/>
        <v>2</v>
      </c>
    </row>
    <row r="9780" spans="1:8" x14ac:dyDescent="0.35">
      <c r="A9780" t="s">
        <v>9786</v>
      </c>
      <c r="B9780">
        <v>9730</v>
      </c>
      <c r="C9780" s="1">
        <v>44397</v>
      </c>
      <c r="D9780" s="1">
        <v>44969</v>
      </c>
      <c r="E9780">
        <v>41.87</v>
      </c>
      <c r="F9780" t="s">
        <v>6</v>
      </c>
      <c r="G9780" s="3">
        <f t="shared" si="304"/>
        <v>44378</v>
      </c>
      <c r="H9780">
        <f t="shared" si="305"/>
        <v>19</v>
      </c>
    </row>
    <row r="9781" spans="1:8" x14ac:dyDescent="0.35">
      <c r="A9781" t="s">
        <v>9787</v>
      </c>
      <c r="B9781">
        <v>7310</v>
      </c>
      <c r="C9781" s="1">
        <v>44279</v>
      </c>
      <c r="D9781" s="1">
        <v>45008</v>
      </c>
      <c r="E9781">
        <v>102.65</v>
      </c>
      <c r="F9781" t="s">
        <v>11</v>
      </c>
      <c r="G9781" s="3">
        <f t="shared" si="304"/>
        <v>44256</v>
      </c>
      <c r="H9781">
        <f t="shared" si="305"/>
        <v>24</v>
      </c>
    </row>
    <row r="9782" spans="1:8" x14ac:dyDescent="0.35">
      <c r="A9782" t="s">
        <v>9788</v>
      </c>
      <c r="B9782">
        <v>3835</v>
      </c>
      <c r="C9782" s="1">
        <v>44039</v>
      </c>
      <c r="D9782" s="1">
        <v>45366</v>
      </c>
      <c r="E9782">
        <v>162.76</v>
      </c>
      <c r="F9782" t="s">
        <v>11</v>
      </c>
      <c r="G9782" s="3">
        <f t="shared" si="304"/>
        <v>44013</v>
      </c>
      <c r="H9782">
        <f t="shared" si="305"/>
        <v>44</v>
      </c>
    </row>
    <row r="9783" spans="1:8" x14ac:dyDescent="0.35">
      <c r="A9783" t="s">
        <v>9789</v>
      </c>
      <c r="B9783">
        <v>2684</v>
      </c>
      <c r="C9783" s="1">
        <v>44497</v>
      </c>
      <c r="D9783" s="1">
        <v>44661</v>
      </c>
      <c r="E9783">
        <v>347.68</v>
      </c>
      <c r="F9783" t="s">
        <v>6</v>
      </c>
      <c r="G9783" s="3">
        <f t="shared" si="304"/>
        <v>44470</v>
      </c>
      <c r="H9783">
        <f t="shared" si="305"/>
        <v>5</v>
      </c>
    </row>
    <row r="9784" spans="1:8" x14ac:dyDescent="0.35">
      <c r="A9784" t="s">
        <v>9790</v>
      </c>
      <c r="B9784">
        <v>8590</v>
      </c>
      <c r="C9784" s="1">
        <v>45223</v>
      </c>
      <c r="D9784" s="1">
        <v>45008</v>
      </c>
      <c r="E9784">
        <v>374.84</v>
      </c>
      <c r="F9784" t="s">
        <v>11</v>
      </c>
      <c r="G9784" s="3">
        <f t="shared" si="304"/>
        <v>45200</v>
      </c>
      <c r="H9784">
        <f t="shared" si="305"/>
        <v>7</v>
      </c>
    </row>
    <row r="9785" spans="1:8" x14ac:dyDescent="0.35">
      <c r="A9785" t="s">
        <v>9791</v>
      </c>
      <c r="B9785">
        <v>1852</v>
      </c>
      <c r="C9785" s="1">
        <v>45198</v>
      </c>
      <c r="D9785" s="1">
        <v>45008</v>
      </c>
      <c r="E9785">
        <v>421.8</v>
      </c>
      <c r="F9785" t="s">
        <v>8</v>
      </c>
      <c r="G9785" s="3">
        <f t="shared" si="304"/>
        <v>45170</v>
      </c>
      <c r="H9785">
        <f t="shared" si="305"/>
        <v>6</v>
      </c>
    </row>
    <row r="9786" spans="1:8" x14ac:dyDescent="0.35">
      <c r="A9786" t="s">
        <v>9792</v>
      </c>
      <c r="B9786">
        <v>2664</v>
      </c>
      <c r="C9786" s="1">
        <v>45377</v>
      </c>
      <c r="D9786" s="1">
        <v>45008</v>
      </c>
      <c r="E9786">
        <v>94.96</v>
      </c>
      <c r="F9786" t="s">
        <v>8</v>
      </c>
      <c r="G9786" s="3">
        <f t="shared" si="304"/>
        <v>45352</v>
      </c>
      <c r="H9786">
        <f t="shared" si="305"/>
        <v>12</v>
      </c>
    </row>
    <row r="9787" spans="1:8" x14ac:dyDescent="0.35">
      <c r="A9787" t="s">
        <v>9793</v>
      </c>
      <c r="B9787">
        <v>6151</v>
      </c>
      <c r="C9787" s="1">
        <v>45517</v>
      </c>
      <c r="D9787" s="1">
        <v>45008</v>
      </c>
      <c r="E9787">
        <v>85.82</v>
      </c>
      <c r="F9787" t="s">
        <v>11</v>
      </c>
      <c r="G9787" s="3">
        <f t="shared" si="304"/>
        <v>45505</v>
      </c>
      <c r="H9787">
        <f t="shared" si="305"/>
        <v>17</v>
      </c>
    </row>
    <row r="9788" spans="1:8" x14ac:dyDescent="0.35">
      <c r="A9788" t="s">
        <v>9794</v>
      </c>
      <c r="B9788">
        <v>5836</v>
      </c>
      <c r="C9788" s="1">
        <v>45411</v>
      </c>
      <c r="D9788" s="1">
        <v>45366</v>
      </c>
      <c r="E9788">
        <v>54.43</v>
      </c>
      <c r="F9788" t="s">
        <v>11</v>
      </c>
      <c r="G9788" s="3">
        <f t="shared" si="304"/>
        <v>45383</v>
      </c>
      <c r="H9788">
        <f t="shared" si="305"/>
        <v>2</v>
      </c>
    </row>
    <row r="9789" spans="1:8" x14ac:dyDescent="0.35">
      <c r="A9789" t="s">
        <v>9795</v>
      </c>
      <c r="B9789">
        <v>5845</v>
      </c>
      <c r="C9789" s="1">
        <v>44267</v>
      </c>
      <c r="D9789" s="1">
        <v>45008</v>
      </c>
      <c r="E9789">
        <v>364.63</v>
      </c>
      <c r="F9789" t="s">
        <v>11</v>
      </c>
      <c r="G9789" s="3">
        <f t="shared" si="304"/>
        <v>44256</v>
      </c>
      <c r="H9789">
        <f t="shared" si="305"/>
        <v>25</v>
      </c>
    </row>
    <row r="9790" spans="1:8" x14ac:dyDescent="0.35">
      <c r="A9790" t="s">
        <v>9796</v>
      </c>
      <c r="B9790">
        <v>4221</v>
      </c>
      <c r="C9790" s="1">
        <v>45135</v>
      </c>
      <c r="D9790" s="1">
        <v>44399</v>
      </c>
      <c r="E9790">
        <v>132.22999999999999</v>
      </c>
      <c r="F9790" t="s">
        <v>6</v>
      </c>
      <c r="G9790" s="3">
        <f t="shared" si="304"/>
        <v>45108</v>
      </c>
      <c r="H9790">
        <f t="shared" si="305"/>
        <v>25</v>
      </c>
    </row>
    <row r="9791" spans="1:8" x14ac:dyDescent="0.35">
      <c r="A9791" t="s">
        <v>9797</v>
      </c>
      <c r="B9791">
        <v>6838</v>
      </c>
      <c r="C9791" s="1">
        <v>44788</v>
      </c>
      <c r="D9791" s="1">
        <v>44459</v>
      </c>
      <c r="E9791">
        <v>187.6</v>
      </c>
      <c r="F9791" t="s">
        <v>11</v>
      </c>
      <c r="G9791" s="3">
        <f t="shared" si="304"/>
        <v>44774</v>
      </c>
      <c r="H9791">
        <f t="shared" si="305"/>
        <v>11</v>
      </c>
    </row>
    <row r="9792" spans="1:8" x14ac:dyDescent="0.35">
      <c r="A9792" t="s">
        <v>9798</v>
      </c>
      <c r="B9792">
        <v>2028</v>
      </c>
      <c r="C9792" s="1">
        <v>45149</v>
      </c>
      <c r="D9792" s="1">
        <v>45366</v>
      </c>
      <c r="E9792">
        <v>167.16</v>
      </c>
      <c r="F9792" t="s">
        <v>11</v>
      </c>
      <c r="G9792" s="3">
        <f t="shared" si="304"/>
        <v>45139</v>
      </c>
      <c r="H9792">
        <f t="shared" si="305"/>
        <v>7</v>
      </c>
    </row>
    <row r="9793" spans="1:8" x14ac:dyDescent="0.35">
      <c r="A9793" t="s">
        <v>9799</v>
      </c>
      <c r="B9793">
        <v>4109</v>
      </c>
      <c r="C9793" s="1">
        <v>44618</v>
      </c>
      <c r="D9793" s="1">
        <v>44969</v>
      </c>
      <c r="E9793">
        <v>38.85</v>
      </c>
      <c r="F9793" t="s">
        <v>6</v>
      </c>
      <c r="G9793" s="3">
        <f t="shared" si="304"/>
        <v>44593</v>
      </c>
      <c r="H9793">
        <f t="shared" si="305"/>
        <v>12</v>
      </c>
    </row>
    <row r="9794" spans="1:8" x14ac:dyDescent="0.35">
      <c r="A9794" t="s">
        <v>9800</v>
      </c>
      <c r="B9794">
        <v>5863</v>
      </c>
      <c r="C9794" s="1">
        <v>45309</v>
      </c>
      <c r="D9794" s="1">
        <v>43993</v>
      </c>
      <c r="E9794">
        <v>15.03</v>
      </c>
      <c r="F9794" t="s">
        <v>6</v>
      </c>
      <c r="G9794" s="3">
        <f t="shared" si="304"/>
        <v>45292</v>
      </c>
      <c r="H9794">
        <f t="shared" si="305"/>
        <v>44</v>
      </c>
    </row>
    <row r="9795" spans="1:8" x14ac:dyDescent="0.35">
      <c r="A9795" t="s">
        <v>9801</v>
      </c>
      <c r="B9795">
        <v>9729</v>
      </c>
      <c r="C9795" s="1">
        <v>44311</v>
      </c>
      <c r="D9795" s="1">
        <v>44099</v>
      </c>
      <c r="E9795">
        <v>53.1</v>
      </c>
      <c r="F9795" t="s">
        <v>8</v>
      </c>
      <c r="G9795" s="3">
        <f t="shared" ref="G9795:G9858" si="306">DATE(YEAR(C9795),MONTH(C9795),1)</f>
        <v>44287</v>
      </c>
      <c r="H9795">
        <f t="shared" ref="H9795:H9858" si="307">ABS(IF(ISNUMBER(D9795),ROUND((D9795-C9795)/30,0),"AA"))</f>
        <v>7</v>
      </c>
    </row>
    <row r="9796" spans="1:8" x14ac:dyDescent="0.35">
      <c r="A9796" t="s">
        <v>9802</v>
      </c>
      <c r="B9796">
        <v>2635</v>
      </c>
      <c r="C9796" s="1">
        <v>44581</v>
      </c>
      <c r="D9796" s="1">
        <v>45339</v>
      </c>
      <c r="E9796">
        <v>447.91</v>
      </c>
      <c r="F9796" t="s">
        <v>8</v>
      </c>
      <c r="G9796" s="3">
        <f t="shared" si="306"/>
        <v>44562</v>
      </c>
      <c r="H9796">
        <f t="shared" si="307"/>
        <v>25</v>
      </c>
    </row>
    <row r="9797" spans="1:8" x14ac:dyDescent="0.35">
      <c r="A9797" t="s">
        <v>9803</v>
      </c>
      <c r="B9797">
        <v>7672</v>
      </c>
      <c r="C9797" s="1">
        <v>44775</v>
      </c>
      <c r="D9797" s="1">
        <v>44661</v>
      </c>
      <c r="E9797">
        <v>186.68</v>
      </c>
      <c r="F9797" t="s">
        <v>8</v>
      </c>
      <c r="G9797" s="3">
        <f t="shared" si="306"/>
        <v>44774</v>
      </c>
      <c r="H9797">
        <f t="shared" si="307"/>
        <v>4</v>
      </c>
    </row>
    <row r="9798" spans="1:8" x14ac:dyDescent="0.35">
      <c r="A9798" t="s">
        <v>9804</v>
      </c>
      <c r="B9798">
        <v>5965</v>
      </c>
      <c r="C9798" s="1">
        <v>44833</v>
      </c>
      <c r="D9798" s="1">
        <v>45366</v>
      </c>
      <c r="E9798">
        <v>335.19</v>
      </c>
      <c r="F9798" t="s">
        <v>6</v>
      </c>
      <c r="G9798" s="3">
        <f t="shared" si="306"/>
        <v>44805</v>
      </c>
      <c r="H9798">
        <f t="shared" si="307"/>
        <v>18</v>
      </c>
    </row>
    <row r="9799" spans="1:8" x14ac:dyDescent="0.35">
      <c r="A9799" t="s">
        <v>9805</v>
      </c>
      <c r="B9799">
        <v>6239</v>
      </c>
      <c r="C9799" s="1">
        <v>44076</v>
      </c>
      <c r="D9799" s="1">
        <v>44198</v>
      </c>
      <c r="E9799">
        <v>233.74</v>
      </c>
      <c r="F9799" t="s">
        <v>8</v>
      </c>
      <c r="G9799" s="3">
        <f t="shared" si="306"/>
        <v>44075</v>
      </c>
      <c r="H9799">
        <f t="shared" si="307"/>
        <v>4</v>
      </c>
    </row>
    <row r="9800" spans="1:8" x14ac:dyDescent="0.35">
      <c r="A9800" t="s">
        <v>9806</v>
      </c>
      <c r="B9800">
        <v>8080</v>
      </c>
      <c r="C9800" s="1">
        <v>43881</v>
      </c>
      <c r="D9800" s="1">
        <v>44198</v>
      </c>
      <c r="E9800">
        <v>126.32</v>
      </c>
      <c r="F9800" t="s">
        <v>6</v>
      </c>
      <c r="G9800" s="3">
        <f t="shared" si="306"/>
        <v>43862</v>
      </c>
      <c r="H9800">
        <f t="shared" si="307"/>
        <v>11</v>
      </c>
    </row>
    <row r="9801" spans="1:8" x14ac:dyDescent="0.35">
      <c r="A9801" t="s">
        <v>9807</v>
      </c>
      <c r="B9801">
        <v>6333</v>
      </c>
      <c r="C9801" s="1">
        <v>45019</v>
      </c>
      <c r="D9801" s="1">
        <v>45366</v>
      </c>
      <c r="E9801">
        <v>494.1</v>
      </c>
      <c r="F9801" t="s">
        <v>6</v>
      </c>
      <c r="G9801" s="3">
        <f t="shared" si="306"/>
        <v>45017</v>
      </c>
      <c r="H9801">
        <f t="shared" si="307"/>
        <v>12</v>
      </c>
    </row>
    <row r="9802" spans="1:8" x14ac:dyDescent="0.35">
      <c r="A9802" t="s">
        <v>9808</v>
      </c>
      <c r="B9802">
        <v>2960</v>
      </c>
      <c r="C9802" s="1">
        <v>44293</v>
      </c>
      <c r="D9802" s="1">
        <v>44969</v>
      </c>
      <c r="E9802">
        <v>393.71</v>
      </c>
      <c r="F9802" t="s">
        <v>8</v>
      </c>
      <c r="G9802" s="3">
        <f t="shared" si="306"/>
        <v>44287</v>
      </c>
      <c r="H9802">
        <f t="shared" si="307"/>
        <v>23</v>
      </c>
    </row>
    <row r="9803" spans="1:8" x14ac:dyDescent="0.35">
      <c r="A9803" t="s">
        <v>9809</v>
      </c>
      <c r="B9803">
        <v>4010</v>
      </c>
      <c r="C9803" s="1">
        <v>45142</v>
      </c>
      <c r="D9803" s="1">
        <v>44012</v>
      </c>
      <c r="E9803">
        <v>302.83999999999997</v>
      </c>
      <c r="F9803" t="s">
        <v>11</v>
      </c>
      <c r="G9803" s="3">
        <f t="shared" si="306"/>
        <v>45139</v>
      </c>
      <c r="H9803">
        <f t="shared" si="307"/>
        <v>38</v>
      </c>
    </row>
    <row r="9804" spans="1:8" x14ac:dyDescent="0.35">
      <c r="A9804" t="s">
        <v>9810</v>
      </c>
      <c r="B9804">
        <v>3316</v>
      </c>
      <c r="C9804" s="1">
        <v>44572</v>
      </c>
      <c r="D9804" s="1">
        <v>44099</v>
      </c>
      <c r="E9804">
        <v>209.24</v>
      </c>
      <c r="F9804" t="s">
        <v>8</v>
      </c>
      <c r="G9804" s="3">
        <f t="shared" si="306"/>
        <v>44562</v>
      </c>
      <c r="H9804">
        <f t="shared" si="307"/>
        <v>16</v>
      </c>
    </row>
    <row r="9805" spans="1:8" x14ac:dyDescent="0.35">
      <c r="A9805" t="s">
        <v>9811</v>
      </c>
      <c r="B9805">
        <v>5372</v>
      </c>
      <c r="C9805" s="1">
        <v>44201</v>
      </c>
      <c r="D9805" s="1">
        <v>44198</v>
      </c>
      <c r="E9805">
        <v>177.21</v>
      </c>
      <c r="F9805" t="s">
        <v>11</v>
      </c>
      <c r="G9805" s="3">
        <f t="shared" si="306"/>
        <v>44197</v>
      </c>
      <c r="H9805">
        <f t="shared" si="307"/>
        <v>0</v>
      </c>
    </row>
    <row r="9806" spans="1:8" x14ac:dyDescent="0.35">
      <c r="A9806" t="s">
        <v>9812</v>
      </c>
      <c r="B9806">
        <v>7831</v>
      </c>
      <c r="C9806" s="1">
        <v>44722</v>
      </c>
      <c r="D9806" s="1">
        <v>44969</v>
      </c>
      <c r="E9806">
        <v>160.33000000000001</v>
      </c>
      <c r="F9806" t="s">
        <v>11</v>
      </c>
      <c r="G9806" s="3">
        <f t="shared" si="306"/>
        <v>44713</v>
      </c>
      <c r="H9806">
        <f t="shared" si="307"/>
        <v>8</v>
      </c>
    </row>
    <row r="9807" spans="1:8" x14ac:dyDescent="0.35">
      <c r="A9807" t="s">
        <v>9813</v>
      </c>
      <c r="B9807">
        <v>2687</v>
      </c>
      <c r="C9807" s="1">
        <v>45030</v>
      </c>
      <c r="D9807" s="1">
        <v>45366</v>
      </c>
      <c r="E9807">
        <v>21.22</v>
      </c>
      <c r="F9807" t="s">
        <v>11</v>
      </c>
      <c r="G9807" s="3">
        <f t="shared" si="306"/>
        <v>45017</v>
      </c>
      <c r="H9807">
        <f t="shared" si="307"/>
        <v>11</v>
      </c>
    </row>
    <row r="9808" spans="1:8" x14ac:dyDescent="0.35">
      <c r="A9808" t="s">
        <v>9814</v>
      </c>
      <c r="B9808">
        <v>7265</v>
      </c>
      <c r="C9808" s="1">
        <v>44969</v>
      </c>
      <c r="D9808" s="1">
        <v>44661</v>
      </c>
      <c r="E9808">
        <v>491.28</v>
      </c>
      <c r="F9808" t="s">
        <v>6</v>
      </c>
      <c r="G9808" s="3">
        <f t="shared" si="306"/>
        <v>44958</v>
      </c>
      <c r="H9808">
        <f t="shared" si="307"/>
        <v>10</v>
      </c>
    </row>
    <row r="9809" spans="1:8" x14ac:dyDescent="0.35">
      <c r="A9809" t="s">
        <v>9815</v>
      </c>
      <c r="B9809">
        <v>2528</v>
      </c>
      <c r="C9809" s="1">
        <v>44393</v>
      </c>
      <c r="D9809" s="1">
        <v>45366</v>
      </c>
      <c r="E9809">
        <v>18.46</v>
      </c>
      <c r="F9809" t="s">
        <v>8</v>
      </c>
      <c r="G9809" s="3">
        <f t="shared" si="306"/>
        <v>44378</v>
      </c>
      <c r="H9809">
        <f t="shared" si="307"/>
        <v>32</v>
      </c>
    </row>
    <row r="9810" spans="1:8" x14ac:dyDescent="0.35">
      <c r="A9810" t="s">
        <v>9816</v>
      </c>
      <c r="B9810">
        <v>9625</v>
      </c>
      <c r="C9810" s="1">
        <v>44340</v>
      </c>
      <c r="D9810" s="1" t="e">
        <v>#N/A</v>
      </c>
      <c r="E9810">
        <v>321.86</v>
      </c>
      <c r="F9810" t="s">
        <v>11</v>
      </c>
      <c r="G9810" s="3">
        <f t="shared" si="306"/>
        <v>44317</v>
      </c>
      <c r="H9810" t="e">
        <f t="shared" si="307"/>
        <v>#VALUE!</v>
      </c>
    </row>
    <row r="9811" spans="1:8" x14ac:dyDescent="0.35">
      <c r="A9811" t="s">
        <v>9817</v>
      </c>
      <c r="B9811">
        <v>5096</v>
      </c>
      <c r="C9811" s="1">
        <v>45626</v>
      </c>
      <c r="D9811" s="1">
        <v>45366</v>
      </c>
      <c r="E9811">
        <v>75.66</v>
      </c>
      <c r="F9811" t="s">
        <v>8</v>
      </c>
      <c r="G9811" s="3">
        <f t="shared" si="306"/>
        <v>45597</v>
      </c>
      <c r="H9811">
        <f t="shared" si="307"/>
        <v>9</v>
      </c>
    </row>
    <row r="9812" spans="1:8" x14ac:dyDescent="0.35">
      <c r="A9812" t="s">
        <v>9818</v>
      </c>
      <c r="B9812">
        <v>3023</v>
      </c>
      <c r="C9812" s="1">
        <v>44464</v>
      </c>
      <c r="D9812" s="1">
        <v>44198</v>
      </c>
      <c r="E9812">
        <v>208.2</v>
      </c>
      <c r="F9812" t="s">
        <v>11</v>
      </c>
      <c r="G9812" s="3">
        <f t="shared" si="306"/>
        <v>44440</v>
      </c>
      <c r="H9812">
        <f t="shared" si="307"/>
        <v>9</v>
      </c>
    </row>
    <row r="9813" spans="1:8" x14ac:dyDescent="0.35">
      <c r="A9813" t="s">
        <v>9819</v>
      </c>
      <c r="B9813">
        <v>7838</v>
      </c>
      <c r="C9813" s="1">
        <v>44949</v>
      </c>
      <c r="D9813" s="1">
        <v>45366</v>
      </c>
      <c r="E9813">
        <v>413.87</v>
      </c>
      <c r="F9813" t="s">
        <v>11</v>
      </c>
      <c r="G9813" s="3">
        <f t="shared" si="306"/>
        <v>44927</v>
      </c>
      <c r="H9813">
        <f t="shared" si="307"/>
        <v>14</v>
      </c>
    </row>
    <row r="9814" spans="1:8" x14ac:dyDescent="0.35">
      <c r="A9814" t="s">
        <v>9820</v>
      </c>
      <c r="B9814">
        <v>3489</v>
      </c>
      <c r="C9814" s="1">
        <v>44763</v>
      </c>
      <c r="D9814" s="1">
        <v>45008</v>
      </c>
      <c r="E9814">
        <v>346.64</v>
      </c>
      <c r="F9814" t="s">
        <v>8</v>
      </c>
      <c r="G9814" s="3">
        <f t="shared" si="306"/>
        <v>44743</v>
      </c>
      <c r="H9814">
        <f t="shared" si="307"/>
        <v>8</v>
      </c>
    </row>
    <row r="9815" spans="1:8" x14ac:dyDescent="0.35">
      <c r="A9815" t="s">
        <v>9821</v>
      </c>
      <c r="B9815">
        <v>9179</v>
      </c>
      <c r="C9815" s="1">
        <v>45046</v>
      </c>
      <c r="D9815" s="1">
        <v>45366</v>
      </c>
      <c r="E9815">
        <v>184.36</v>
      </c>
      <c r="F9815" t="s">
        <v>8</v>
      </c>
      <c r="G9815" s="3">
        <f t="shared" si="306"/>
        <v>45017</v>
      </c>
      <c r="H9815">
        <f t="shared" si="307"/>
        <v>11</v>
      </c>
    </row>
    <row r="9816" spans="1:8" x14ac:dyDescent="0.35">
      <c r="A9816" t="s">
        <v>9822</v>
      </c>
      <c r="B9816">
        <v>7588</v>
      </c>
      <c r="C9816" s="1">
        <v>45241</v>
      </c>
      <c r="D9816" s="1">
        <v>45339</v>
      </c>
      <c r="E9816">
        <v>93.54</v>
      </c>
      <c r="F9816" t="s">
        <v>6</v>
      </c>
      <c r="G9816" s="3">
        <f t="shared" si="306"/>
        <v>45231</v>
      </c>
      <c r="H9816">
        <f t="shared" si="307"/>
        <v>3</v>
      </c>
    </row>
    <row r="9817" spans="1:8" x14ac:dyDescent="0.35">
      <c r="A9817" t="s">
        <v>9823</v>
      </c>
      <c r="B9817">
        <v>7249</v>
      </c>
      <c r="C9817" s="1">
        <v>45700</v>
      </c>
      <c r="D9817" s="1">
        <v>44814</v>
      </c>
      <c r="E9817">
        <v>477.76</v>
      </c>
      <c r="F9817" t="s">
        <v>11</v>
      </c>
      <c r="G9817" s="3">
        <f t="shared" si="306"/>
        <v>45689</v>
      </c>
      <c r="H9817">
        <f t="shared" si="307"/>
        <v>30</v>
      </c>
    </row>
    <row r="9818" spans="1:8" x14ac:dyDescent="0.35">
      <c r="A9818" t="s">
        <v>9824</v>
      </c>
      <c r="B9818">
        <v>9668</v>
      </c>
      <c r="C9818" s="1">
        <v>44352</v>
      </c>
      <c r="D9818" s="1">
        <v>44969</v>
      </c>
      <c r="E9818">
        <v>104.84</v>
      </c>
      <c r="F9818" t="s">
        <v>6</v>
      </c>
      <c r="G9818" s="3">
        <f t="shared" si="306"/>
        <v>44348</v>
      </c>
      <c r="H9818">
        <f t="shared" si="307"/>
        <v>21</v>
      </c>
    </row>
    <row r="9819" spans="1:8" x14ac:dyDescent="0.35">
      <c r="A9819" t="s">
        <v>9825</v>
      </c>
      <c r="B9819">
        <v>9135</v>
      </c>
      <c r="C9819" s="1">
        <v>44965</v>
      </c>
      <c r="D9819" s="1">
        <v>43993</v>
      </c>
      <c r="E9819">
        <v>290.74</v>
      </c>
      <c r="F9819" t="s">
        <v>8</v>
      </c>
      <c r="G9819" s="3">
        <f t="shared" si="306"/>
        <v>44958</v>
      </c>
      <c r="H9819">
        <f t="shared" si="307"/>
        <v>32</v>
      </c>
    </row>
    <row r="9820" spans="1:8" x14ac:dyDescent="0.35">
      <c r="A9820" t="s">
        <v>9826</v>
      </c>
      <c r="B9820">
        <v>2414</v>
      </c>
      <c r="C9820" s="1">
        <v>44495</v>
      </c>
      <c r="D9820" s="1" t="e">
        <v>#N/A</v>
      </c>
      <c r="E9820">
        <v>375.42</v>
      </c>
      <c r="F9820" t="s">
        <v>11</v>
      </c>
      <c r="G9820" s="3">
        <f t="shared" si="306"/>
        <v>44470</v>
      </c>
      <c r="H9820" t="e">
        <f t="shared" si="307"/>
        <v>#VALUE!</v>
      </c>
    </row>
    <row r="9821" spans="1:8" x14ac:dyDescent="0.35">
      <c r="A9821" t="s">
        <v>9827</v>
      </c>
      <c r="B9821">
        <v>6656</v>
      </c>
      <c r="C9821" s="1">
        <v>45546</v>
      </c>
      <c r="D9821" s="1" t="e">
        <v>#N/A</v>
      </c>
      <c r="E9821">
        <v>288.66000000000003</v>
      </c>
      <c r="F9821" t="s">
        <v>11</v>
      </c>
      <c r="G9821" s="3">
        <f t="shared" si="306"/>
        <v>45536</v>
      </c>
      <c r="H9821" t="e">
        <f t="shared" si="307"/>
        <v>#VALUE!</v>
      </c>
    </row>
    <row r="9822" spans="1:8" x14ac:dyDescent="0.35">
      <c r="A9822" t="s">
        <v>9828</v>
      </c>
      <c r="B9822">
        <v>6762</v>
      </c>
      <c r="C9822" s="1">
        <v>44174</v>
      </c>
      <c r="D9822" s="1">
        <v>44661</v>
      </c>
      <c r="E9822">
        <v>251.22</v>
      </c>
      <c r="F9822" t="s">
        <v>11</v>
      </c>
      <c r="G9822" s="3">
        <f t="shared" si="306"/>
        <v>44166</v>
      </c>
      <c r="H9822">
        <f t="shared" si="307"/>
        <v>16</v>
      </c>
    </row>
    <row r="9823" spans="1:8" x14ac:dyDescent="0.35">
      <c r="A9823" t="s">
        <v>9829</v>
      </c>
      <c r="B9823">
        <v>8468</v>
      </c>
      <c r="C9823" s="1">
        <v>45565</v>
      </c>
      <c r="D9823" s="1">
        <v>44099</v>
      </c>
      <c r="E9823">
        <v>34.090000000000003</v>
      </c>
      <c r="F9823" t="s">
        <v>11</v>
      </c>
      <c r="G9823" s="3">
        <f t="shared" si="306"/>
        <v>45536</v>
      </c>
      <c r="H9823">
        <f t="shared" si="307"/>
        <v>49</v>
      </c>
    </row>
    <row r="9824" spans="1:8" x14ac:dyDescent="0.35">
      <c r="A9824" t="s">
        <v>9830</v>
      </c>
      <c r="B9824">
        <v>3587</v>
      </c>
      <c r="C9824" s="1">
        <v>44176</v>
      </c>
      <c r="D9824" s="1">
        <v>45008</v>
      </c>
      <c r="E9824">
        <v>81.430000000000007</v>
      </c>
      <c r="F9824" t="s">
        <v>11</v>
      </c>
      <c r="G9824" s="3">
        <f t="shared" si="306"/>
        <v>44166</v>
      </c>
      <c r="H9824">
        <f t="shared" si="307"/>
        <v>28</v>
      </c>
    </row>
    <row r="9825" spans="1:8" x14ac:dyDescent="0.35">
      <c r="A9825" t="s">
        <v>9831</v>
      </c>
      <c r="B9825">
        <v>8590</v>
      </c>
      <c r="C9825" s="1">
        <v>44205</v>
      </c>
      <c r="D9825" s="1">
        <v>44969</v>
      </c>
      <c r="E9825">
        <v>457.31</v>
      </c>
      <c r="F9825" t="s">
        <v>6</v>
      </c>
      <c r="G9825" s="3">
        <f t="shared" si="306"/>
        <v>44197</v>
      </c>
      <c r="H9825">
        <f t="shared" si="307"/>
        <v>25</v>
      </c>
    </row>
    <row r="9826" spans="1:8" x14ac:dyDescent="0.35">
      <c r="A9826" t="s">
        <v>9832</v>
      </c>
      <c r="B9826">
        <v>6564</v>
      </c>
      <c r="C9826" s="1">
        <v>44337</v>
      </c>
      <c r="D9826" s="1">
        <v>43993</v>
      </c>
      <c r="E9826">
        <v>311.69</v>
      </c>
      <c r="F9826" t="s">
        <v>8</v>
      </c>
      <c r="G9826" s="3">
        <f t="shared" si="306"/>
        <v>44317</v>
      </c>
      <c r="H9826">
        <f t="shared" si="307"/>
        <v>11</v>
      </c>
    </row>
    <row r="9827" spans="1:8" x14ac:dyDescent="0.35">
      <c r="A9827" t="s">
        <v>9833</v>
      </c>
      <c r="B9827">
        <v>3110</v>
      </c>
      <c r="C9827" s="1">
        <v>45122</v>
      </c>
      <c r="D9827" s="1">
        <v>43993</v>
      </c>
      <c r="E9827">
        <v>134.5</v>
      </c>
      <c r="F9827" t="s">
        <v>11</v>
      </c>
      <c r="G9827" s="3">
        <f t="shared" si="306"/>
        <v>45108</v>
      </c>
      <c r="H9827">
        <f t="shared" si="307"/>
        <v>38</v>
      </c>
    </row>
    <row r="9828" spans="1:8" x14ac:dyDescent="0.35">
      <c r="A9828" t="s">
        <v>9834</v>
      </c>
      <c r="B9828">
        <v>8587</v>
      </c>
      <c r="C9828" s="1">
        <v>45507</v>
      </c>
      <c r="D9828" s="1">
        <v>45366</v>
      </c>
      <c r="E9828">
        <v>470.25</v>
      </c>
      <c r="F9828" t="s">
        <v>11</v>
      </c>
      <c r="G9828" s="3">
        <f t="shared" si="306"/>
        <v>45505</v>
      </c>
      <c r="H9828">
        <f t="shared" si="307"/>
        <v>5</v>
      </c>
    </row>
    <row r="9829" spans="1:8" x14ac:dyDescent="0.35">
      <c r="A9829" t="s">
        <v>9835</v>
      </c>
      <c r="B9829">
        <v>6728</v>
      </c>
      <c r="C9829" s="1">
        <v>44133</v>
      </c>
      <c r="D9829" s="1">
        <v>45366</v>
      </c>
      <c r="E9829">
        <v>53.3</v>
      </c>
      <c r="F9829" t="s">
        <v>6</v>
      </c>
      <c r="G9829" s="3">
        <f t="shared" si="306"/>
        <v>44105</v>
      </c>
      <c r="H9829">
        <f t="shared" si="307"/>
        <v>41</v>
      </c>
    </row>
    <row r="9830" spans="1:8" x14ac:dyDescent="0.35">
      <c r="A9830" t="s">
        <v>9836</v>
      </c>
      <c r="B9830">
        <v>4051</v>
      </c>
      <c r="C9830" s="1">
        <v>45645</v>
      </c>
      <c r="D9830" s="1">
        <v>45339</v>
      </c>
      <c r="E9830">
        <v>451.47</v>
      </c>
      <c r="F9830" t="s">
        <v>11</v>
      </c>
      <c r="G9830" s="3">
        <f t="shared" si="306"/>
        <v>45627</v>
      </c>
      <c r="H9830">
        <f t="shared" si="307"/>
        <v>10</v>
      </c>
    </row>
    <row r="9831" spans="1:8" x14ac:dyDescent="0.35">
      <c r="A9831" t="s">
        <v>9837</v>
      </c>
      <c r="B9831">
        <v>6426</v>
      </c>
      <c r="C9831" s="1">
        <v>44784</v>
      </c>
      <c r="D9831" s="1">
        <v>45008</v>
      </c>
      <c r="E9831">
        <v>341.68</v>
      </c>
      <c r="F9831" t="s">
        <v>8</v>
      </c>
      <c r="G9831" s="3">
        <f t="shared" si="306"/>
        <v>44774</v>
      </c>
      <c r="H9831">
        <f t="shared" si="307"/>
        <v>7</v>
      </c>
    </row>
    <row r="9832" spans="1:8" x14ac:dyDescent="0.35">
      <c r="A9832" t="s">
        <v>9838</v>
      </c>
      <c r="B9832">
        <v>1377</v>
      </c>
      <c r="C9832" s="1">
        <v>44366</v>
      </c>
      <c r="D9832" s="1">
        <v>44969</v>
      </c>
      <c r="E9832">
        <v>356.18</v>
      </c>
      <c r="F9832" t="s">
        <v>11</v>
      </c>
      <c r="G9832" s="3">
        <f t="shared" si="306"/>
        <v>44348</v>
      </c>
      <c r="H9832">
        <f t="shared" si="307"/>
        <v>20</v>
      </c>
    </row>
    <row r="9833" spans="1:8" x14ac:dyDescent="0.35">
      <c r="A9833" t="s">
        <v>9839</v>
      </c>
      <c r="B9833">
        <v>9454</v>
      </c>
      <c r="C9833" s="1">
        <v>45538</v>
      </c>
      <c r="D9833" s="1">
        <v>43993</v>
      </c>
      <c r="E9833">
        <v>205.72</v>
      </c>
      <c r="F9833" t="s">
        <v>6</v>
      </c>
      <c r="G9833" s="3">
        <f t="shared" si="306"/>
        <v>45536</v>
      </c>
      <c r="H9833">
        <f t="shared" si="307"/>
        <v>52</v>
      </c>
    </row>
    <row r="9834" spans="1:8" x14ac:dyDescent="0.35">
      <c r="A9834" t="s">
        <v>9840</v>
      </c>
      <c r="B9834">
        <v>1719</v>
      </c>
      <c r="C9834" s="1">
        <v>45538</v>
      </c>
      <c r="D9834" s="1">
        <v>45008</v>
      </c>
      <c r="E9834">
        <v>151.13999999999999</v>
      </c>
      <c r="F9834" t="s">
        <v>11</v>
      </c>
      <c r="G9834" s="3">
        <f t="shared" si="306"/>
        <v>45536</v>
      </c>
      <c r="H9834">
        <f t="shared" si="307"/>
        <v>18</v>
      </c>
    </row>
    <row r="9835" spans="1:8" x14ac:dyDescent="0.35">
      <c r="A9835" t="s">
        <v>9841</v>
      </c>
      <c r="B9835">
        <v>3842</v>
      </c>
      <c r="C9835" s="1">
        <v>44562</v>
      </c>
      <c r="D9835" s="1">
        <v>43993</v>
      </c>
      <c r="E9835">
        <v>397.73</v>
      </c>
      <c r="F9835" t="s">
        <v>11</v>
      </c>
      <c r="G9835" s="3">
        <f t="shared" si="306"/>
        <v>44562</v>
      </c>
      <c r="H9835">
        <f t="shared" si="307"/>
        <v>19</v>
      </c>
    </row>
    <row r="9836" spans="1:8" x14ac:dyDescent="0.35">
      <c r="A9836" t="s">
        <v>9842</v>
      </c>
      <c r="B9836">
        <v>5295</v>
      </c>
      <c r="C9836" s="1">
        <v>44823</v>
      </c>
      <c r="D9836" s="1">
        <v>44969</v>
      </c>
      <c r="E9836">
        <v>16.27</v>
      </c>
      <c r="F9836" t="s">
        <v>6</v>
      </c>
      <c r="G9836" s="3">
        <f t="shared" si="306"/>
        <v>44805</v>
      </c>
      <c r="H9836">
        <f t="shared" si="307"/>
        <v>5</v>
      </c>
    </row>
    <row r="9837" spans="1:8" x14ac:dyDescent="0.35">
      <c r="A9837" t="s">
        <v>9843</v>
      </c>
      <c r="B9837">
        <v>5922</v>
      </c>
      <c r="C9837" s="1">
        <v>44300</v>
      </c>
      <c r="D9837" s="1">
        <v>44459</v>
      </c>
      <c r="E9837">
        <v>444.34</v>
      </c>
      <c r="F9837" t="s">
        <v>6</v>
      </c>
      <c r="G9837" s="3">
        <f t="shared" si="306"/>
        <v>44287</v>
      </c>
      <c r="H9837">
        <f t="shared" si="307"/>
        <v>5</v>
      </c>
    </row>
    <row r="9838" spans="1:8" x14ac:dyDescent="0.35">
      <c r="A9838" t="s">
        <v>9844</v>
      </c>
      <c r="B9838">
        <v>8391</v>
      </c>
      <c r="C9838" s="1">
        <v>44704</v>
      </c>
      <c r="D9838" s="1">
        <v>45008</v>
      </c>
      <c r="E9838">
        <v>477.76</v>
      </c>
      <c r="F9838" t="s">
        <v>6</v>
      </c>
      <c r="G9838" s="3">
        <f t="shared" si="306"/>
        <v>44682</v>
      </c>
      <c r="H9838">
        <f t="shared" si="307"/>
        <v>10</v>
      </c>
    </row>
    <row r="9839" spans="1:8" x14ac:dyDescent="0.35">
      <c r="A9839" t="s">
        <v>9845</v>
      </c>
      <c r="B9839">
        <v>6588</v>
      </c>
      <c r="C9839" s="1">
        <v>44787</v>
      </c>
      <c r="D9839" s="1">
        <v>45366</v>
      </c>
      <c r="E9839">
        <v>30.41</v>
      </c>
      <c r="F9839" t="s">
        <v>8</v>
      </c>
      <c r="G9839" s="3">
        <f t="shared" si="306"/>
        <v>44774</v>
      </c>
      <c r="H9839">
        <f t="shared" si="307"/>
        <v>19</v>
      </c>
    </row>
    <row r="9840" spans="1:8" x14ac:dyDescent="0.35">
      <c r="A9840" t="s">
        <v>9846</v>
      </c>
      <c r="B9840">
        <v>1381</v>
      </c>
      <c r="C9840" s="1">
        <v>44267</v>
      </c>
      <c r="D9840" s="1">
        <v>45008</v>
      </c>
      <c r="E9840">
        <v>136.02000000000001</v>
      </c>
      <c r="F9840" t="s">
        <v>11</v>
      </c>
      <c r="G9840" s="3">
        <f t="shared" si="306"/>
        <v>44256</v>
      </c>
      <c r="H9840">
        <f t="shared" si="307"/>
        <v>25</v>
      </c>
    </row>
    <row r="9841" spans="1:8" x14ac:dyDescent="0.35">
      <c r="A9841" t="s">
        <v>9847</v>
      </c>
      <c r="B9841">
        <v>9235</v>
      </c>
      <c r="C9841" s="1">
        <v>44485</v>
      </c>
      <c r="D9841" s="1">
        <v>45339</v>
      </c>
      <c r="E9841">
        <v>486.31</v>
      </c>
      <c r="F9841" t="s">
        <v>8</v>
      </c>
      <c r="G9841" s="3">
        <f t="shared" si="306"/>
        <v>44470</v>
      </c>
      <c r="H9841">
        <f t="shared" si="307"/>
        <v>28</v>
      </c>
    </row>
    <row r="9842" spans="1:8" x14ac:dyDescent="0.35">
      <c r="A9842" t="s">
        <v>9848</v>
      </c>
      <c r="B9842">
        <v>9274</v>
      </c>
      <c r="C9842" s="1">
        <v>44329</v>
      </c>
      <c r="D9842" s="1">
        <v>43993</v>
      </c>
      <c r="E9842">
        <v>171.94</v>
      </c>
      <c r="F9842" t="s">
        <v>6</v>
      </c>
      <c r="G9842" s="3">
        <f t="shared" si="306"/>
        <v>44317</v>
      </c>
      <c r="H9842">
        <f t="shared" si="307"/>
        <v>11</v>
      </c>
    </row>
    <row r="9843" spans="1:8" x14ac:dyDescent="0.35">
      <c r="A9843" t="s">
        <v>9849</v>
      </c>
      <c r="B9843">
        <v>5253</v>
      </c>
      <c r="C9843" s="1">
        <v>44157</v>
      </c>
      <c r="D9843" s="1">
        <v>44099</v>
      </c>
      <c r="E9843">
        <v>110.08</v>
      </c>
      <c r="F9843" t="s">
        <v>11</v>
      </c>
      <c r="G9843" s="3">
        <f t="shared" si="306"/>
        <v>44136</v>
      </c>
      <c r="H9843">
        <f t="shared" si="307"/>
        <v>2</v>
      </c>
    </row>
    <row r="9844" spans="1:8" x14ac:dyDescent="0.35">
      <c r="A9844" t="s">
        <v>9850</v>
      </c>
      <c r="B9844">
        <v>7372</v>
      </c>
      <c r="C9844" s="1">
        <v>43947</v>
      </c>
      <c r="D9844" s="1">
        <v>44099</v>
      </c>
      <c r="E9844">
        <v>171.32</v>
      </c>
      <c r="F9844" t="s">
        <v>6</v>
      </c>
      <c r="G9844" s="3">
        <f t="shared" si="306"/>
        <v>43922</v>
      </c>
      <c r="H9844">
        <f t="shared" si="307"/>
        <v>5</v>
      </c>
    </row>
    <row r="9845" spans="1:8" x14ac:dyDescent="0.35">
      <c r="A9845" t="s">
        <v>9851</v>
      </c>
      <c r="B9845">
        <v>8068</v>
      </c>
      <c r="C9845" s="1">
        <v>44035</v>
      </c>
      <c r="D9845" s="1">
        <v>45366</v>
      </c>
      <c r="E9845">
        <v>404.58</v>
      </c>
      <c r="F9845" t="s">
        <v>11</v>
      </c>
      <c r="G9845" s="3">
        <f t="shared" si="306"/>
        <v>44013</v>
      </c>
      <c r="H9845">
        <f t="shared" si="307"/>
        <v>44</v>
      </c>
    </row>
    <row r="9846" spans="1:8" x14ac:dyDescent="0.35">
      <c r="A9846" t="s">
        <v>9852</v>
      </c>
      <c r="B9846">
        <v>9434</v>
      </c>
      <c r="C9846" s="1">
        <v>44647</v>
      </c>
      <c r="D9846" s="1">
        <v>45366</v>
      </c>
      <c r="E9846">
        <v>283.83999999999997</v>
      </c>
      <c r="F9846" t="s">
        <v>8</v>
      </c>
      <c r="G9846" s="3">
        <f t="shared" si="306"/>
        <v>44621</v>
      </c>
      <c r="H9846">
        <f t="shared" si="307"/>
        <v>24</v>
      </c>
    </row>
    <row r="9847" spans="1:8" x14ac:dyDescent="0.35">
      <c r="A9847" t="s">
        <v>9853</v>
      </c>
      <c r="B9847">
        <v>9333</v>
      </c>
      <c r="C9847" s="1">
        <v>45511</v>
      </c>
      <c r="D9847" s="1">
        <v>43908</v>
      </c>
      <c r="E9847">
        <v>464.11</v>
      </c>
      <c r="F9847" t="s">
        <v>6</v>
      </c>
      <c r="G9847" s="3">
        <f t="shared" si="306"/>
        <v>45505</v>
      </c>
      <c r="H9847">
        <f t="shared" si="307"/>
        <v>53</v>
      </c>
    </row>
    <row r="9848" spans="1:8" x14ac:dyDescent="0.35">
      <c r="A9848" t="s">
        <v>9854</v>
      </c>
      <c r="B9848">
        <v>7240</v>
      </c>
      <c r="C9848" s="1">
        <v>44576</v>
      </c>
      <c r="D9848" s="1">
        <v>44969</v>
      </c>
      <c r="E9848">
        <v>180.32</v>
      </c>
      <c r="F9848" t="s">
        <v>8</v>
      </c>
      <c r="G9848" s="3">
        <f t="shared" si="306"/>
        <v>44562</v>
      </c>
      <c r="H9848">
        <f t="shared" si="307"/>
        <v>13</v>
      </c>
    </row>
    <row r="9849" spans="1:8" x14ac:dyDescent="0.35">
      <c r="A9849" t="s">
        <v>9855</v>
      </c>
      <c r="B9849">
        <v>4893</v>
      </c>
      <c r="C9849" s="1">
        <v>44304</v>
      </c>
      <c r="D9849" s="1">
        <v>44012</v>
      </c>
      <c r="E9849">
        <v>46.29</v>
      </c>
      <c r="F9849" t="s">
        <v>6</v>
      </c>
      <c r="G9849" s="3">
        <f t="shared" si="306"/>
        <v>44287</v>
      </c>
      <c r="H9849">
        <f t="shared" si="307"/>
        <v>10</v>
      </c>
    </row>
    <row r="9850" spans="1:8" x14ac:dyDescent="0.35">
      <c r="A9850" t="s">
        <v>9856</v>
      </c>
      <c r="B9850">
        <v>1859</v>
      </c>
      <c r="C9850" s="1">
        <v>44181</v>
      </c>
      <c r="D9850" s="1">
        <v>45366</v>
      </c>
      <c r="E9850">
        <v>214.18</v>
      </c>
      <c r="F9850" t="s">
        <v>11</v>
      </c>
      <c r="G9850" s="3">
        <f t="shared" si="306"/>
        <v>44166</v>
      </c>
      <c r="H9850">
        <f t="shared" si="307"/>
        <v>40</v>
      </c>
    </row>
    <row r="9851" spans="1:8" x14ac:dyDescent="0.35">
      <c r="A9851" t="s">
        <v>9857</v>
      </c>
      <c r="B9851">
        <v>3261</v>
      </c>
      <c r="C9851" s="1">
        <v>44203</v>
      </c>
      <c r="D9851" s="1">
        <v>45366</v>
      </c>
      <c r="E9851">
        <v>423.24</v>
      </c>
      <c r="F9851" t="s">
        <v>11</v>
      </c>
      <c r="G9851" s="3">
        <f t="shared" si="306"/>
        <v>44197</v>
      </c>
      <c r="H9851">
        <f t="shared" si="307"/>
        <v>39</v>
      </c>
    </row>
    <row r="9852" spans="1:8" x14ac:dyDescent="0.35">
      <c r="A9852" t="s">
        <v>9858</v>
      </c>
      <c r="B9852">
        <v>2444</v>
      </c>
      <c r="C9852" s="1">
        <v>45293</v>
      </c>
      <c r="D9852" s="1">
        <v>43993</v>
      </c>
      <c r="E9852">
        <v>496.22</v>
      </c>
      <c r="F9852" t="s">
        <v>8</v>
      </c>
      <c r="G9852" s="3">
        <f t="shared" si="306"/>
        <v>45292</v>
      </c>
      <c r="H9852">
        <f t="shared" si="307"/>
        <v>43</v>
      </c>
    </row>
    <row r="9853" spans="1:8" x14ac:dyDescent="0.35">
      <c r="A9853" t="s">
        <v>9859</v>
      </c>
      <c r="B9853">
        <v>4170</v>
      </c>
      <c r="C9853" s="1">
        <v>45410</v>
      </c>
      <c r="D9853" s="1">
        <v>44969</v>
      </c>
      <c r="E9853">
        <v>282.45</v>
      </c>
      <c r="F9853" t="s">
        <v>11</v>
      </c>
      <c r="G9853" s="3">
        <f t="shared" si="306"/>
        <v>45383</v>
      </c>
      <c r="H9853">
        <f t="shared" si="307"/>
        <v>15</v>
      </c>
    </row>
    <row r="9854" spans="1:8" x14ac:dyDescent="0.35">
      <c r="A9854" t="s">
        <v>9860</v>
      </c>
      <c r="B9854">
        <v>5578</v>
      </c>
      <c r="C9854" s="1">
        <v>45160</v>
      </c>
      <c r="D9854" s="1">
        <v>44814</v>
      </c>
      <c r="E9854">
        <v>246.18</v>
      </c>
      <c r="F9854" t="s">
        <v>8</v>
      </c>
      <c r="G9854" s="3">
        <f t="shared" si="306"/>
        <v>45139</v>
      </c>
      <c r="H9854">
        <f t="shared" si="307"/>
        <v>12</v>
      </c>
    </row>
    <row r="9855" spans="1:8" x14ac:dyDescent="0.35">
      <c r="A9855" t="s">
        <v>9861</v>
      </c>
      <c r="B9855">
        <v>5539</v>
      </c>
      <c r="C9855" s="1">
        <v>45619</v>
      </c>
      <c r="D9855" s="1">
        <v>45008</v>
      </c>
      <c r="E9855">
        <v>336.05</v>
      </c>
      <c r="F9855" t="s">
        <v>6</v>
      </c>
      <c r="G9855" s="3">
        <f t="shared" si="306"/>
        <v>45597</v>
      </c>
      <c r="H9855">
        <f t="shared" si="307"/>
        <v>20</v>
      </c>
    </row>
    <row r="9856" spans="1:8" x14ac:dyDescent="0.35">
      <c r="A9856" t="s">
        <v>9862</v>
      </c>
      <c r="B9856">
        <v>2304</v>
      </c>
      <c r="C9856" s="1">
        <v>43864</v>
      </c>
      <c r="D9856" s="1">
        <v>45366</v>
      </c>
      <c r="E9856">
        <v>379.3</v>
      </c>
      <c r="F9856" t="s">
        <v>8</v>
      </c>
      <c r="G9856" s="3">
        <f t="shared" si="306"/>
        <v>43862</v>
      </c>
      <c r="H9856">
        <f t="shared" si="307"/>
        <v>50</v>
      </c>
    </row>
    <row r="9857" spans="1:8" x14ac:dyDescent="0.35">
      <c r="A9857" t="s">
        <v>9863</v>
      </c>
      <c r="B9857">
        <v>1252</v>
      </c>
      <c r="C9857" s="1">
        <v>44794</v>
      </c>
      <c r="D9857" s="1">
        <v>43993</v>
      </c>
      <c r="E9857">
        <v>115.02</v>
      </c>
      <c r="F9857" t="s">
        <v>11</v>
      </c>
      <c r="G9857" s="3">
        <f t="shared" si="306"/>
        <v>44774</v>
      </c>
      <c r="H9857">
        <f t="shared" si="307"/>
        <v>27</v>
      </c>
    </row>
    <row r="9858" spans="1:8" x14ac:dyDescent="0.35">
      <c r="A9858" t="s">
        <v>9864</v>
      </c>
      <c r="B9858">
        <v>4396</v>
      </c>
      <c r="C9858" s="1">
        <v>45111</v>
      </c>
      <c r="D9858" s="1">
        <v>45366</v>
      </c>
      <c r="E9858">
        <v>171.34</v>
      </c>
      <c r="F9858" t="s">
        <v>8</v>
      </c>
      <c r="G9858" s="3">
        <f t="shared" si="306"/>
        <v>45108</v>
      </c>
      <c r="H9858">
        <f t="shared" si="307"/>
        <v>9</v>
      </c>
    </row>
    <row r="9859" spans="1:8" x14ac:dyDescent="0.35">
      <c r="A9859" t="s">
        <v>9865</v>
      </c>
      <c r="B9859">
        <v>5200</v>
      </c>
      <c r="C9859" s="1">
        <v>44281</v>
      </c>
      <c r="D9859" s="1">
        <v>44198</v>
      </c>
      <c r="E9859">
        <v>429.85</v>
      </c>
      <c r="F9859" t="s">
        <v>8</v>
      </c>
      <c r="G9859" s="3">
        <f t="shared" ref="G9859:G9922" si="308">DATE(YEAR(C9859),MONTH(C9859),1)</f>
        <v>44256</v>
      </c>
      <c r="H9859">
        <f t="shared" ref="H9859:H9922" si="309">ABS(IF(ISNUMBER(D9859),ROUND((D9859-C9859)/30,0),"AA"))</f>
        <v>3</v>
      </c>
    </row>
    <row r="9860" spans="1:8" x14ac:dyDescent="0.35">
      <c r="A9860" t="s">
        <v>9866</v>
      </c>
      <c r="B9860">
        <v>6286</v>
      </c>
      <c r="C9860" s="1">
        <v>44360</v>
      </c>
      <c r="D9860" s="1">
        <v>45366</v>
      </c>
      <c r="E9860">
        <v>367.63</v>
      </c>
      <c r="F9860" t="s">
        <v>8</v>
      </c>
      <c r="G9860" s="3">
        <f t="shared" si="308"/>
        <v>44348</v>
      </c>
      <c r="H9860">
        <f t="shared" si="309"/>
        <v>34</v>
      </c>
    </row>
    <row r="9861" spans="1:8" x14ac:dyDescent="0.35">
      <c r="A9861" t="s">
        <v>9867</v>
      </c>
      <c r="B9861">
        <v>3760</v>
      </c>
      <c r="C9861" s="1">
        <v>43999</v>
      </c>
      <c r="D9861" s="1">
        <v>43993</v>
      </c>
      <c r="E9861">
        <v>475.86</v>
      </c>
      <c r="F9861" t="s">
        <v>8</v>
      </c>
      <c r="G9861" s="3">
        <f t="shared" si="308"/>
        <v>43983</v>
      </c>
      <c r="H9861">
        <f t="shared" si="309"/>
        <v>0</v>
      </c>
    </row>
    <row r="9862" spans="1:8" x14ac:dyDescent="0.35">
      <c r="A9862" t="s">
        <v>9868</v>
      </c>
      <c r="B9862">
        <v>5748</v>
      </c>
      <c r="C9862" s="1">
        <v>43874</v>
      </c>
      <c r="D9862" s="1">
        <v>45366</v>
      </c>
      <c r="E9862">
        <v>160.94</v>
      </c>
      <c r="F9862" t="s">
        <v>8</v>
      </c>
      <c r="G9862" s="3">
        <f t="shared" si="308"/>
        <v>43862</v>
      </c>
      <c r="H9862">
        <f t="shared" si="309"/>
        <v>50</v>
      </c>
    </row>
    <row r="9863" spans="1:8" x14ac:dyDescent="0.35">
      <c r="A9863" t="s">
        <v>9869</v>
      </c>
      <c r="B9863">
        <v>2999</v>
      </c>
      <c r="C9863" s="1">
        <v>45526</v>
      </c>
      <c r="D9863" s="1">
        <v>45008</v>
      </c>
      <c r="E9863">
        <v>137.21</v>
      </c>
      <c r="F9863" t="s">
        <v>8</v>
      </c>
      <c r="G9863" s="3">
        <f t="shared" si="308"/>
        <v>45505</v>
      </c>
      <c r="H9863">
        <f t="shared" si="309"/>
        <v>17</v>
      </c>
    </row>
    <row r="9864" spans="1:8" x14ac:dyDescent="0.35">
      <c r="A9864" t="s">
        <v>9870</v>
      </c>
      <c r="B9864">
        <v>1782</v>
      </c>
      <c r="C9864" s="1">
        <v>44368</v>
      </c>
      <c r="D9864" s="1">
        <v>44012</v>
      </c>
      <c r="E9864">
        <v>478.95</v>
      </c>
      <c r="F9864" t="s">
        <v>11</v>
      </c>
      <c r="G9864" s="3">
        <f t="shared" si="308"/>
        <v>44348</v>
      </c>
      <c r="H9864">
        <f t="shared" si="309"/>
        <v>12</v>
      </c>
    </row>
    <row r="9865" spans="1:8" x14ac:dyDescent="0.35">
      <c r="A9865" t="s">
        <v>9871</v>
      </c>
      <c r="B9865">
        <v>6040</v>
      </c>
      <c r="C9865" s="1">
        <v>44400</v>
      </c>
      <c r="D9865" s="1">
        <v>44969</v>
      </c>
      <c r="E9865">
        <v>225.84</v>
      </c>
      <c r="F9865" t="s">
        <v>8</v>
      </c>
      <c r="G9865" s="3">
        <f t="shared" si="308"/>
        <v>44378</v>
      </c>
      <c r="H9865">
        <f t="shared" si="309"/>
        <v>19</v>
      </c>
    </row>
    <row r="9866" spans="1:8" x14ac:dyDescent="0.35">
      <c r="A9866" t="s">
        <v>9872</v>
      </c>
      <c r="B9866">
        <v>4921</v>
      </c>
      <c r="C9866" s="1">
        <v>43913</v>
      </c>
      <c r="D9866" s="1">
        <v>43993</v>
      </c>
      <c r="E9866">
        <v>298.38</v>
      </c>
      <c r="F9866" t="s">
        <v>11</v>
      </c>
      <c r="G9866" s="3">
        <f t="shared" si="308"/>
        <v>43891</v>
      </c>
      <c r="H9866">
        <f t="shared" si="309"/>
        <v>3</v>
      </c>
    </row>
    <row r="9867" spans="1:8" x14ac:dyDescent="0.35">
      <c r="A9867" t="s">
        <v>9873</v>
      </c>
      <c r="B9867">
        <v>7698</v>
      </c>
      <c r="C9867" s="1">
        <v>45128</v>
      </c>
      <c r="D9867" s="1">
        <v>45339</v>
      </c>
      <c r="E9867">
        <v>242.37</v>
      </c>
      <c r="F9867" t="s">
        <v>8</v>
      </c>
      <c r="G9867" s="3">
        <f t="shared" si="308"/>
        <v>45108</v>
      </c>
      <c r="H9867">
        <f t="shared" si="309"/>
        <v>7</v>
      </c>
    </row>
    <row r="9868" spans="1:8" x14ac:dyDescent="0.35">
      <c r="A9868" t="s">
        <v>9874</v>
      </c>
      <c r="B9868">
        <v>1922</v>
      </c>
      <c r="C9868" s="1">
        <v>44559</v>
      </c>
      <c r="D9868" s="1">
        <v>45366</v>
      </c>
      <c r="E9868">
        <v>411.84</v>
      </c>
      <c r="F9868" t="s">
        <v>6</v>
      </c>
      <c r="G9868" s="3">
        <f t="shared" si="308"/>
        <v>44531</v>
      </c>
      <c r="H9868">
        <f t="shared" si="309"/>
        <v>27</v>
      </c>
    </row>
    <row r="9869" spans="1:8" x14ac:dyDescent="0.35">
      <c r="A9869" t="s">
        <v>9875</v>
      </c>
      <c r="B9869">
        <v>4621</v>
      </c>
      <c r="C9869" s="1">
        <v>44806</v>
      </c>
      <c r="D9869" s="1">
        <v>45008</v>
      </c>
      <c r="E9869">
        <v>71.790000000000006</v>
      </c>
      <c r="F9869" t="s">
        <v>8</v>
      </c>
      <c r="G9869" s="3">
        <f t="shared" si="308"/>
        <v>44805</v>
      </c>
      <c r="H9869">
        <f t="shared" si="309"/>
        <v>7</v>
      </c>
    </row>
    <row r="9870" spans="1:8" x14ac:dyDescent="0.35">
      <c r="A9870" t="s">
        <v>9876</v>
      </c>
      <c r="B9870">
        <v>7452</v>
      </c>
      <c r="C9870" s="1">
        <v>45663</v>
      </c>
      <c r="D9870" s="1">
        <v>43908</v>
      </c>
      <c r="E9870">
        <v>251.78</v>
      </c>
      <c r="F9870" t="s">
        <v>8</v>
      </c>
      <c r="G9870" s="3">
        <f t="shared" si="308"/>
        <v>45658</v>
      </c>
      <c r="H9870">
        <f t="shared" si="309"/>
        <v>59</v>
      </c>
    </row>
    <row r="9871" spans="1:8" x14ac:dyDescent="0.35">
      <c r="A9871" t="s">
        <v>9877</v>
      </c>
      <c r="B9871">
        <v>5191</v>
      </c>
      <c r="C9871" s="1">
        <v>45305</v>
      </c>
      <c r="D9871" s="1">
        <v>45366</v>
      </c>
      <c r="E9871">
        <v>433.62</v>
      </c>
      <c r="F9871" t="s">
        <v>8</v>
      </c>
      <c r="G9871" s="3">
        <f t="shared" si="308"/>
        <v>45292</v>
      </c>
      <c r="H9871">
        <f t="shared" si="309"/>
        <v>2</v>
      </c>
    </row>
    <row r="9872" spans="1:8" x14ac:dyDescent="0.35">
      <c r="A9872" t="s">
        <v>9878</v>
      </c>
      <c r="B9872">
        <v>7619</v>
      </c>
      <c r="C9872" s="1">
        <v>45122</v>
      </c>
      <c r="D9872" s="1">
        <v>45339</v>
      </c>
      <c r="E9872">
        <v>409.2</v>
      </c>
      <c r="F9872" t="s">
        <v>8</v>
      </c>
      <c r="G9872" s="3">
        <f t="shared" si="308"/>
        <v>45108</v>
      </c>
      <c r="H9872">
        <f t="shared" si="309"/>
        <v>7</v>
      </c>
    </row>
    <row r="9873" spans="1:8" x14ac:dyDescent="0.35">
      <c r="A9873" t="s">
        <v>9879</v>
      </c>
      <c r="B9873">
        <v>7780</v>
      </c>
      <c r="C9873" s="1">
        <v>45435</v>
      </c>
      <c r="D9873" s="1">
        <v>44198</v>
      </c>
      <c r="E9873">
        <v>419.01</v>
      </c>
      <c r="F9873" t="s">
        <v>6</v>
      </c>
      <c r="G9873" s="3">
        <f t="shared" si="308"/>
        <v>45413</v>
      </c>
      <c r="H9873">
        <f t="shared" si="309"/>
        <v>41</v>
      </c>
    </row>
    <row r="9874" spans="1:8" x14ac:dyDescent="0.35">
      <c r="A9874" t="s">
        <v>9880</v>
      </c>
      <c r="B9874">
        <v>7225</v>
      </c>
      <c r="C9874" s="1">
        <v>45459</v>
      </c>
      <c r="D9874" s="1">
        <v>44099</v>
      </c>
      <c r="E9874">
        <v>347.5</v>
      </c>
      <c r="F9874" t="s">
        <v>11</v>
      </c>
      <c r="G9874" s="3">
        <f t="shared" si="308"/>
        <v>45444</v>
      </c>
      <c r="H9874">
        <f t="shared" si="309"/>
        <v>45</v>
      </c>
    </row>
    <row r="9875" spans="1:8" x14ac:dyDescent="0.35">
      <c r="A9875" t="s">
        <v>9881</v>
      </c>
      <c r="B9875">
        <v>3732</v>
      </c>
      <c r="C9875" s="1">
        <v>43890</v>
      </c>
      <c r="D9875" s="1">
        <v>45008</v>
      </c>
      <c r="E9875">
        <v>190.1</v>
      </c>
      <c r="F9875" t="s">
        <v>8</v>
      </c>
      <c r="G9875" s="3">
        <f t="shared" si="308"/>
        <v>43862</v>
      </c>
      <c r="H9875">
        <f t="shared" si="309"/>
        <v>37</v>
      </c>
    </row>
    <row r="9876" spans="1:8" x14ac:dyDescent="0.35">
      <c r="A9876" t="s">
        <v>9882</v>
      </c>
      <c r="B9876">
        <v>9762</v>
      </c>
      <c r="C9876" s="1">
        <v>45627</v>
      </c>
      <c r="D9876" s="1">
        <v>45366</v>
      </c>
      <c r="E9876">
        <v>335.14</v>
      </c>
      <c r="F9876" t="s">
        <v>11</v>
      </c>
      <c r="G9876" s="3">
        <f t="shared" si="308"/>
        <v>45627</v>
      </c>
      <c r="H9876">
        <f t="shared" si="309"/>
        <v>9</v>
      </c>
    </row>
    <row r="9877" spans="1:8" x14ac:dyDescent="0.35">
      <c r="A9877" t="s">
        <v>9883</v>
      </c>
      <c r="B9877">
        <v>9610</v>
      </c>
      <c r="C9877" s="1">
        <v>44069</v>
      </c>
      <c r="D9877" s="1">
        <v>44198</v>
      </c>
      <c r="E9877">
        <v>454.05</v>
      </c>
      <c r="F9877" t="s">
        <v>8</v>
      </c>
      <c r="G9877" s="3">
        <f t="shared" si="308"/>
        <v>44044</v>
      </c>
      <c r="H9877">
        <f t="shared" si="309"/>
        <v>4</v>
      </c>
    </row>
    <row r="9878" spans="1:8" x14ac:dyDescent="0.35">
      <c r="A9878" t="s">
        <v>9884</v>
      </c>
      <c r="B9878">
        <v>9790</v>
      </c>
      <c r="C9878" s="1">
        <v>43975</v>
      </c>
      <c r="D9878" s="1">
        <v>44459</v>
      </c>
      <c r="E9878">
        <v>451.52</v>
      </c>
      <c r="F9878" t="s">
        <v>11</v>
      </c>
      <c r="G9878" s="3">
        <f t="shared" si="308"/>
        <v>43952</v>
      </c>
      <c r="H9878">
        <f t="shared" si="309"/>
        <v>16</v>
      </c>
    </row>
    <row r="9879" spans="1:8" x14ac:dyDescent="0.35">
      <c r="A9879" t="s">
        <v>9885</v>
      </c>
      <c r="B9879">
        <v>9633</v>
      </c>
      <c r="C9879" s="1">
        <v>45364</v>
      </c>
      <c r="D9879" s="1">
        <v>45366</v>
      </c>
      <c r="E9879">
        <v>116.98</v>
      </c>
      <c r="F9879" t="s">
        <v>11</v>
      </c>
      <c r="G9879" s="3">
        <f t="shared" si="308"/>
        <v>45352</v>
      </c>
      <c r="H9879">
        <f t="shared" si="309"/>
        <v>0</v>
      </c>
    </row>
    <row r="9880" spans="1:8" x14ac:dyDescent="0.35">
      <c r="A9880" t="s">
        <v>9886</v>
      </c>
      <c r="B9880">
        <v>7119</v>
      </c>
      <c r="C9880" s="1">
        <v>45429</v>
      </c>
      <c r="D9880" s="1">
        <v>45366</v>
      </c>
      <c r="E9880">
        <v>112.74</v>
      </c>
      <c r="F9880" t="s">
        <v>6</v>
      </c>
      <c r="G9880" s="3">
        <f t="shared" si="308"/>
        <v>45413</v>
      </c>
      <c r="H9880">
        <f t="shared" si="309"/>
        <v>2</v>
      </c>
    </row>
    <row r="9881" spans="1:8" x14ac:dyDescent="0.35">
      <c r="A9881" t="s">
        <v>9887</v>
      </c>
      <c r="B9881">
        <v>9355</v>
      </c>
      <c r="C9881" s="1">
        <v>44277</v>
      </c>
      <c r="D9881" s="1">
        <v>45366</v>
      </c>
      <c r="E9881">
        <v>261.98</v>
      </c>
      <c r="F9881" t="s">
        <v>6</v>
      </c>
      <c r="G9881" s="3">
        <f t="shared" si="308"/>
        <v>44256</v>
      </c>
      <c r="H9881">
        <f t="shared" si="309"/>
        <v>36</v>
      </c>
    </row>
    <row r="9882" spans="1:8" x14ac:dyDescent="0.35">
      <c r="A9882" t="s">
        <v>9888</v>
      </c>
      <c r="B9882">
        <v>9768</v>
      </c>
      <c r="C9882" s="1">
        <v>44327</v>
      </c>
      <c r="D9882" s="1">
        <v>45366</v>
      </c>
      <c r="E9882">
        <v>366.47</v>
      </c>
      <c r="F9882" t="s">
        <v>8</v>
      </c>
      <c r="G9882" s="3">
        <f t="shared" si="308"/>
        <v>44317</v>
      </c>
      <c r="H9882">
        <f t="shared" si="309"/>
        <v>35</v>
      </c>
    </row>
    <row r="9883" spans="1:8" x14ac:dyDescent="0.35">
      <c r="A9883" t="s">
        <v>9889</v>
      </c>
      <c r="B9883">
        <v>7920</v>
      </c>
      <c r="C9883" s="1">
        <v>45305</v>
      </c>
      <c r="D9883" s="1">
        <v>43908</v>
      </c>
      <c r="E9883">
        <v>247.63</v>
      </c>
      <c r="F9883" t="s">
        <v>6</v>
      </c>
      <c r="G9883" s="3">
        <f t="shared" si="308"/>
        <v>45292</v>
      </c>
      <c r="H9883">
        <f t="shared" si="309"/>
        <v>47</v>
      </c>
    </row>
    <row r="9884" spans="1:8" x14ac:dyDescent="0.35">
      <c r="A9884" t="s">
        <v>9890</v>
      </c>
      <c r="B9884">
        <v>9113</v>
      </c>
      <c r="C9884" s="1">
        <v>44705</v>
      </c>
      <c r="D9884" s="1">
        <v>45366</v>
      </c>
      <c r="E9884">
        <v>256.17</v>
      </c>
      <c r="F9884" t="s">
        <v>8</v>
      </c>
      <c r="G9884" s="3">
        <f t="shared" si="308"/>
        <v>44682</v>
      </c>
      <c r="H9884">
        <f t="shared" si="309"/>
        <v>22</v>
      </c>
    </row>
    <row r="9885" spans="1:8" x14ac:dyDescent="0.35">
      <c r="A9885" s="2" t="s">
        <v>9891</v>
      </c>
      <c r="B9885">
        <v>7540</v>
      </c>
      <c r="C9885" s="1">
        <v>44773</v>
      </c>
      <c r="D9885" s="1">
        <v>44711</v>
      </c>
      <c r="E9885">
        <v>146.49</v>
      </c>
      <c r="F9885" t="s">
        <v>8</v>
      </c>
      <c r="G9885" s="3">
        <f t="shared" si="308"/>
        <v>44743</v>
      </c>
      <c r="H9885">
        <f t="shared" si="309"/>
        <v>2</v>
      </c>
    </row>
    <row r="9886" spans="1:8" x14ac:dyDescent="0.35">
      <c r="A9886" t="s">
        <v>9892</v>
      </c>
      <c r="B9886">
        <v>4584</v>
      </c>
      <c r="C9886" s="1">
        <v>44510</v>
      </c>
      <c r="D9886" s="1">
        <v>45366</v>
      </c>
      <c r="E9886">
        <v>245.02</v>
      </c>
      <c r="F9886" t="s">
        <v>6</v>
      </c>
      <c r="G9886" s="3">
        <f t="shared" si="308"/>
        <v>44501</v>
      </c>
      <c r="H9886">
        <f t="shared" si="309"/>
        <v>29</v>
      </c>
    </row>
    <row r="9887" spans="1:8" x14ac:dyDescent="0.35">
      <c r="A9887" t="s">
        <v>9893</v>
      </c>
      <c r="B9887">
        <v>5599</v>
      </c>
      <c r="C9887" s="1">
        <v>45573</v>
      </c>
      <c r="D9887" s="1">
        <v>44814</v>
      </c>
      <c r="E9887">
        <v>291.52</v>
      </c>
      <c r="F9887" t="s">
        <v>8</v>
      </c>
      <c r="G9887" s="3">
        <f t="shared" si="308"/>
        <v>45566</v>
      </c>
      <c r="H9887">
        <f t="shared" si="309"/>
        <v>25</v>
      </c>
    </row>
    <row r="9888" spans="1:8" x14ac:dyDescent="0.35">
      <c r="A9888" t="s">
        <v>9894</v>
      </c>
      <c r="B9888">
        <v>8781</v>
      </c>
      <c r="C9888" s="1">
        <v>44102</v>
      </c>
      <c r="D9888" s="1">
        <v>44946</v>
      </c>
      <c r="E9888">
        <v>174.01</v>
      </c>
      <c r="F9888" t="s">
        <v>11</v>
      </c>
      <c r="G9888" s="3">
        <f t="shared" si="308"/>
        <v>44075</v>
      </c>
      <c r="H9888">
        <f t="shared" si="309"/>
        <v>28</v>
      </c>
    </row>
    <row r="9889" spans="1:8" x14ac:dyDescent="0.35">
      <c r="A9889" t="s">
        <v>9895</v>
      </c>
      <c r="B9889">
        <v>4785</v>
      </c>
      <c r="C9889" s="1">
        <v>44055</v>
      </c>
      <c r="D9889" s="1">
        <v>43908</v>
      </c>
      <c r="E9889">
        <v>185.13</v>
      </c>
      <c r="F9889" t="s">
        <v>11</v>
      </c>
      <c r="G9889" s="3">
        <f t="shared" si="308"/>
        <v>44044</v>
      </c>
      <c r="H9889">
        <f t="shared" si="309"/>
        <v>5</v>
      </c>
    </row>
    <row r="9890" spans="1:8" x14ac:dyDescent="0.35">
      <c r="A9890" t="s">
        <v>9896</v>
      </c>
      <c r="B9890">
        <v>2329</v>
      </c>
      <c r="C9890" s="1">
        <v>44096</v>
      </c>
      <c r="D9890" s="1">
        <v>44012</v>
      </c>
      <c r="E9890">
        <v>469.44</v>
      </c>
      <c r="F9890" t="s">
        <v>6</v>
      </c>
      <c r="G9890" s="3">
        <f t="shared" si="308"/>
        <v>44075</v>
      </c>
      <c r="H9890">
        <f t="shared" si="309"/>
        <v>3</v>
      </c>
    </row>
    <row r="9891" spans="1:8" x14ac:dyDescent="0.35">
      <c r="A9891" t="s">
        <v>9897</v>
      </c>
      <c r="B9891">
        <v>6646</v>
      </c>
      <c r="C9891" s="1">
        <v>44248</v>
      </c>
      <c r="D9891" s="1">
        <v>44661</v>
      </c>
      <c r="E9891">
        <v>345</v>
      </c>
      <c r="F9891" t="s">
        <v>8</v>
      </c>
      <c r="G9891" s="3">
        <f t="shared" si="308"/>
        <v>44228</v>
      </c>
      <c r="H9891">
        <f t="shared" si="309"/>
        <v>14</v>
      </c>
    </row>
    <row r="9892" spans="1:8" x14ac:dyDescent="0.35">
      <c r="A9892" t="s">
        <v>9898</v>
      </c>
      <c r="B9892">
        <v>6402</v>
      </c>
      <c r="C9892" s="1">
        <v>43938</v>
      </c>
      <c r="D9892" s="1">
        <v>44012</v>
      </c>
      <c r="E9892">
        <v>303.85000000000002</v>
      </c>
      <c r="F9892" t="s">
        <v>11</v>
      </c>
      <c r="G9892" s="3">
        <f t="shared" si="308"/>
        <v>43922</v>
      </c>
      <c r="H9892">
        <f t="shared" si="309"/>
        <v>2</v>
      </c>
    </row>
    <row r="9893" spans="1:8" x14ac:dyDescent="0.35">
      <c r="A9893" t="s">
        <v>9899</v>
      </c>
      <c r="B9893">
        <v>9240</v>
      </c>
      <c r="C9893" s="1">
        <v>44569</v>
      </c>
      <c r="D9893" s="1">
        <v>43993</v>
      </c>
      <c r="E9893">
        <v>353.01</v>
      </c>
      <c r="F9893" t="s">
        <v>6</v>
      </c>
      <c r="G9893" s="3">
        <f t="shared" si="308"/>
        <v>44562</v>
      </c>
      <c r="H9893">
        <f t="shared" si="309"/>
        <v>19</v>
      </c>
    </row>
    <row r="9894" spans="1:8" x14ac:dyDescent="0.35">
      <c r="A9894" t="s">
        <v>9900</v>
      </c>
      <c r="B9894">
        <v>5498</v>
      </c>
      <c r="C9894" s="1">
        <v>44295</v>
      </c>
      <c r="D9894" s="1" t="e">
        <v>#N/A</v>
      </c>
      <c r="E9894">
        <v>273.35000000000002</v>
      </c>
      <c r="F9894" t="s">
        <v>6</v>
      </c>
      <c r="G9894" s="3">
        <f t="shared" si="308"/>
        <v>44287</v>
      </c>
      <c r="H9894" t="e">
        <f t="shared" si="309"/>
        <v>#VALUE!</v>
      </c>
    </row>
    <row r="9895" spans="1:8" x14ac:dyDescent="0.35">
      <c r="A9895" t="s">
        <v>9901</v>
      </c>
      <c r="B9895">
        <v>5529</v>
      </c>
      <c r="C9895" s="1">
        <v>45067</v>
      </c>
      <c r="D9895" s="1">
        <v>44198</v>
      </c>
      <c r="E9895">
        <v>52.62</v>
      </c>
      <c r="F9895" t="s">
        <v>8</v>
      </c>
      <c r="G9895" s="3">
        <f t="shared" si="308"/>
        <v>45047</v>
      </c>
      <c r="H9895">
        <f t="shared" si="309"/>
        <v>29</v>
      </c>
    </row>
    <row r="9896" spans="1:8" x14ac:dyDescent="0.35">
      <c r="A9896" t="s">
        <v>9902</v>
      </c>
      <c r="B9896">
        <v>2054</v>
      </c>
      <c r="C9896" s="1">
        <v>44707</v>
      </c>
      <c r="D9896" s="1">
        <v>45366</v>
      </c>
      <c r="E9896">
        <v>355.82</v>
      </c>
      <c r="F9896" t="s">
        <v>6</v>
      </c>
      <c r="G9896" s="3">
        <f t="shared" si="308"/>
        <v>44682</v>
      </c>
      <c r="H9896">
        <f t="shared" si="309"/>
        <v>22</v>
      </c>
    </row>
    <row r="9897" spans="1:8" x14ac:dyDescent="0.35">
      <c r="A9897" t="s">
        <v>9903</v>
      </c>
      <c r="B9897">
        <v>9627</v>
      </c>
      <c r="C9897" s="1">
        <v>45654</v>
      </c>
      <c r="D9897" s="1" t="e">
        <v>#N/A</v>
      </c>
      <c r="E9897">
        <v>199.03</v>
      </c>
      <c r="F9897" t="s">
        <v>11</v>
      </c>
      <c r="G9897" s="3">
        <f t="shared" si="308"/>
        <v>45627</v>
      </c>
      <c r="H9897" t="e">
        <f t="shared" si="309"/>
        <v>#VALUE!</v>
      </c>
    </row>
    <row r="9898" spans="1:8" x14ac:dyDescent="0.35">
      <c r="A9898" t="s">
        <v>9904</v>
      </c>
      <c r="B9898">
        <v>8021</v>
      </c>
      <c r="C9898" s="1">
        <v>45050</v>
      </c>
      <c r="D9898" s="1" t="e">
        <v>#N/A</v>
      </c>
      <c r="E9898">
        <v>227.44</v>
      </c>
      <c r="F9898" t="s">
        <v>11</v>
      </c>
      <c r="G9898" s="3">
        <f t="shared" si="308"/>
        <v>45047</v>
      </c>
      <c r="H9898" t="e">
        <f t="shared" si="309"/>
        <v>#VALUE!</v>
      </c>
    </row>
    <row r="9899" spans="1:8" x14ac:dyDescent="0.35">
      <c r="A9899" t="s">
        <v>9905</v>
      </c>
      <c r="B9899">
        <v>2930</v>
      </c>
      <c r="C9899" s="1">
        <v>44769</v>
      </c>
      <c r="D9899" s="1" t="e">
        <v>#N/A</v>
      </c>
      <c r="E9899">
        <v>397.06</v>
      </c>
      <c r="F9899" t="s">
        <v>8</v>
      </c>
      <c r="G9899" s="3">
        <f t="shared" si="308"/>
        <v>44743</v>
      </c>
      <c r="H9899" t="e">
        <f t="shared" si="309"/>
        <v>#VALUE!</v>
      </c>
    </row>
    <row r="9900" spans="1:8" x14ac:dyDescent="0.35">
      <c r="A9900" t="s">
        <v>9906</v>
      </c>
      <c r="B9900">
        <v>9077</v>
      </c>
      <c r="C9900" s="1">
        <v>44074</v>
      </c>
      <c r="D9900" s="1">
        <v>45339</v>
      </c>
      <c r="E9900">
        <v>217.96</v>
      </c>
      <c r="F9900" t="s">
        <v>6</v>
      </c>
      <c r="G9900" s="3">
        <f t="shared" si="308"/>
        <v>44044</v>
      </c>
      <c r="H9900">
        <f t="shared" si="309"/>
        <v>42</v>
      </c>
    </row>
    <row r="9901" spans="1:8" x14ac:dyDescent="0.35">
      <c r="A9901" t="s">
        <v>9907</v>
      </c>
      <c r="B9901">
        <v>4670</v>
      </c>
      <c r="C9901" s="1">
        <v>44322</v>
      </c>
      <c r="D9901" s="1" t="e">
        <v>#N/A</v>
      </c>
      <c r="E9901">
        <v>141.43</v>
      </c>
      <c r="F9901" t="s">
        <v>6</v>
      </c>
      <c r="G9901" s="3">
        <f t="shared" si="308"/>
        <v>44317</v>
      </c>
      <c r="H9901" t="e">
        <f t="shared" si="309"/>
        <v>#VALUE!</v>
      </c>
    </row>
    <row r="9902" spans="1:8" x14ac:dyDescent="0.35">
      <c r="A9902" t="s">
        <v>9908</v>
      </c>
      <c r="B9902">
        <v>6826</v>
      </c>
      <c r="C9902" s="1">
        <v>44910</v>
      </c>
      <c r="D9902" s="1">
        <v>44399</v>
      </c>
      <c r="E9902">
        <v>395.69</v>
      </c>
      <c r="F9902" t="s">
        <v>11</v>
      </c>
      <c r="G9902" s="3">
        <f t="shared" si="308"/>
        <v>44896</v>
      </c>
      <c r="H9902">
        <f t="shared" si="309"/>
        <v>17</v>
      </c>
    </row>
    <row r="9903" spans="1:8" x14ac:dyDescent="0.35">
      <c r="A9903" t="s">
        <v>9909</v>
      </c>
      <c r="B9903">
        <v>6868</v>
      </c>
      <c r="C9903" s="1">
        <v>44613</v>
      </c>
      <c r="D9903" s="1">
        <v>44969</v>
      </c>
      <c r="E9903">
        <v>391.54</v>
      </c>
      <c r="F9903" t="s">
        <v>6</v>
      </c>
      <c r="G9903" s="3">
        <f t="shared" si="308"/>
        <v>44593</v>
      </c>
      <c r="H9903">
        <f t="shared" si="309"/>
        <v>12</v>
      </c>
    </row>
    <row r="9904" spans="1:8" x14ac:dyDescent="0.35">
      <c r="A9904" t="s">
        <v>9910</v>
      </c>
      <c r="B9904">
        <v>6090</v>
      </c>
      <c r="C9904" s="1">
        <v>44944</v>
      </c>
      <c r="D9904" s="1">
        <v>43993</v>
      </c>
      <c r="E9904">
        <v>444.49</v>
      </c>
      <c r="F9904" t="s">
        <v>8</v>
      </c>
      <c r="G9904" s="3">
        <f t="shared" si="308"/>
        <v>44927</v>
      </c>
      <c r="H9904">
        <f t="shared" si="309"/>
        <v>32</v>
      </c>
    </row>
    <row r="9905" spans="1:8" x14ac:dyDescent="0.35">
      <c r="A9905" t="s">
        <v>9911</v>
      </c>
      <c r="B9905">
        <v>7607</v>
      </c>
      <c r="C9905" s="1">
        <v>44915</v>
      </c>
      <c r="D9905" s="1">
        <v>43908</v>
      </c>
      <c r="E9905">
        <v>225.89</v>
      </c>
      <c r="F9905" t="s">
        <v>8</v>
      </c>
      <c r="G9905" s="3">
        <f t="shared" si="308"/>
        <v>44896</v>
      </c>
      <c r="H9905">
        <f t="shared" si="309"/>
        <v>34</v>
      </c>
    </row>
    <row r="9906" spans="1:8" x14ac:dyDescent="0.35">
      <c r="A9906" t="s">
        <v>9912</v>
      </c>
      <c r="B9906">
        <v>7992</v>
      </c>
      <c r="C9906" s="1">
        <v>44884</v>
      </c>
      <c r="D9906" s="1">
        <v>43993</v>
      </c>
      <c r="E9906">
        <v>126.42</v>
      </c>
      <c r="F9906" t="s">
        <v>8</v>
      </c>
      <c r="G9906" s="3">
        <f t="shared" si="308"/>
        <v>44866</v>
      </c>
      <c r="H9906">
        <f t="shared" si="309"/>
        <v>30</v>
      </c>
    </row>
    <row r="9907" spans="1:8" x14ac:dyDescent="0.35">
      <c r="A9907" t="s">
        <v>9913</v>
      </c>
      <c r="B9907">
        <v>1130</v>
      </c>
      <c r="C9907" s="1">
        <v>45423</v>
      </c>
      <c r="D9907" s="1">
        <v>44969</v>
      </c>
      <c r="E9907">
        <v>457.62</v>
      </c>
      <c r="F9907" t="s">
        <v>11</v>
      </c>
      <c r="G9907" s="3">
        <f t="shared" si="308"/>
        <v>45413</v>
      </c>
      <c r="H9907">
        <f t="shared" si="309"/>
        <v>15</v>
      </c>
    </row>
    <row r="9908" spans="1:8" x14ac:dyDescent="0.35">
      <c r="A9908" t="s">
        <v>9914</v>
      </c>
      <c r="B9908">
        <v>4384</v>
      </c>
      <c r="C9908" s="1">
        <v>44788</v>
      </c>
      <c r="D9908" s="1">
        <v>45366</v>
      </c>
      <c r="E9908">
        <v>181.97</v>
      </c>
      <c r="F9908" t="s">
        <v>8</v>
      </c>
      <c r="G9908" s="3">
        <f t="shared" si="308"/>
        <v>44774</v>
      </c>
      <c r="H9908">
        <f t="shared" si="309"/>
        <v>19</v>
      </c>
    </row>
    <row r="9909" spans="1:8" x14ac:dyDescent="0.35">
      <c r="A9909" t="s">
        <v>9915</v>
      </c>
      <c r="B9909">
        <v>4009</v>
      </c>
      <c r="C9909" s="1">
        <v>45241</v>
      </c>
      <c r="D9909" s="1">
        <v>44012</v>
      </c>
      <c r="E9909">
        <v>39.9</v>
      </c>
      <c r="F9909" t="s">
        <v>11</v>
      </c>
      <c r="G9909" s="3">
        <f t="shared" si="308"/>
        <v>45231</v>
      </c>
      <c r="H9909">
        <f t="shared" si="309"/>
        <v>41</v>
      </c>
    </row>
    <row r="9910" spans="1:8" x14ac:dyDescent="0.35">
      <c r="A9910" s="2" t="s">
        <v>9916</v>
      </c>
      <c r="B9910">
        <v>7488</v>
      </c>
      <c r="C9910" s="1">
        <v>44437</v>
      </c>
      <c r="D9910" s="1">
        <v>44969</v>
      </c>
      <c r="E9910">
        <v>394.3</v>
      </c>
      <c r="F9910" t="s">
        <v>11</v>
      </c>
      <c r="G9910" s="3">
        <f t="shared" si="308"/>
        <v>44409</v>
      </c>
      <c r="H9910">
        <f t="shared" si="309"/>
        <v>18</v>
      </c>
    </row>
    <row r="9911" spans="1:8" x14ac:dyDescent="0.35">
      <c r="A9911" t="s">
        <v>9917</v>
      </c>
      <c r="B9911">
        <v>2406</v>
      </c>
      <c r="C9911" s="1">
        <v>44639</v>
      </c>
      <c r="D9911" s="1">
        <v>45008</v>
      </c>
      <c r="E9911">
        <v>381.71</v>
      </c>
      <c r="F9911" t="s">
        <v>6</v>
      </c>
      <c r="G9911" s="3">
        <f t="shared" si="308"/>
        <v>44621</v>
      </c>
      <c r="H9911">
        <f t="shared" si="309"/>
        <v>12</v>
      </c>
    </row>
    <row r="9912" spans="1:8" x14ac:dyDescent="0.35">
      <c r="A9912" t="s">
        <v>9918</v>
      </c>
      <c r="B9912">
        <v>8788</v>
      </c>
      <c r="C9912" s="1">
        <v>44173</v>
      </c>
      <c r="D9912" s="1" t="e">
        <v>#N/A</v>
      </c>
      <c r="E9912">
        <v>329.58</v>
      </c>
      <c r="F9912" t="s">
        <v>11</v>
      </c>
      <c r="G9912" s="3">
        <f t="shared" si="308"/>
        <v>44166</v>
      </c>
      <c r="H9912" t="e">
        <f t="shared" si="309"/>
        <v>#VALUE!</v>
      </c>
    </row>
    <row r="9913" spans="1:8" x14ac:dyDescent="0.35">
      <c r="A9913" t="s">
        <v>9919</v>
      </c>
      <c r="B9913">
        <v>3827</v>
      </c>
      <c r="C9913" s="1">
        <v>44052</v>
      </c>
      <c r="D9913" s="1">
        <v>45008</v>
      </c>
      <c r="E9913">
        <v>461.76</v>
      </c>
      <c r="F9913" t="s">
        <v>11</v>
      </c>
      <c r="G9913" s="3">
        <f t="shared" si="308"/>
        <v>44044</v>
      </c>
      <c r="H9913">
        <f t="shared" si="309"/>
        <v>32</v>
      </c>
    </row>
    <row r="9914" spans="1:8" x14ac:dyDescent="0.35">
      <c r="A9914" t="s">
        <v>9920</v>
      </c>
      <c r="B9914">
        <v>3068</v>
      </c>
      <c r="C9914" s="1">
        <v>45074</v>
      </c>
      <c r="D9914" s="1">
        <v>44814</v>
      </c>
      <c r="E9914">
        <v>266.92</v>
      </c>
      <c r="F9914" t="s">
        <v>8</v>
      </c>
      <c r="G9914" s="3">
        <f t="shared" si="308"/>
        <v>45047</v>
      </c>
      <c r="H9914">
        <f t="shared" si="309"/>
        <v>9</v>
      </c>
    </row>
    <row r="9915" spans="1:8" x14ac:dyDescent="0.35">
      <c r="A9915" t="s">
        <v>9921</v>
      </c>
      <c r="B9915">
        <v>4522</v>
      </c>
      <c r="C9915" s="1">
        <v>45695</v>
      </c>
      <c r="D9915" s="1">
        <v>43993</v>
      </c>
      <c r="E9915">
        <v>159.6</v>
      </c>
      <c r="F9915" t="s">
        <v>8</v>
      </c>
      <c r="G9915" s="3">
        <f t="shared" si="308"/>
        <v>45689</v>
      </c>
      <c r="H9915">
        <f t="shared" si="309"/>
        <v>57</v>
      </c>
    </row>
    <row r="9916" spans="1:8" x14ac:dyDescent="0.35">
      <c r="A9916" t="s">
        <v>9922</v>
      </c>
      <c r="B9916">
        <v>3742</v>
      </c>
      <c r="C9916" s="1">
        <v>45306</v>
      </c>
      <c r="D9916" s="1">
        <v>44198</v>
      </c>
      <c r="E9916">
        <v>245</v>
      </c>
      <c r="F9916" t="s">
        <v>6</v>
      </c>
      <c r="G9916" s="3">
        <f t="shared" si="308"/>
        <v>45292</v>
      </c>
      <c r="H9916">
        <f t="shared" si="309"/>
        <v>37</v>
      </c>
    </row>
    <row r="9917" spans="1:8" x14ac:dyDescent="0.35">
      <c r="A9917" s="2" t="s">
        <v>9923</v>
      </c>
      <c r="B9917">
        <v>1799</v>
      </c>
      <c r="C9917" s="1">
        <v>44067</v>
      </c>
      <c r="D9917" s="1">
        <v>45339</v>
      </c>
      <c r="E9917">
        <v>288.19</v>
      </c>
      <c r="F9917" t="s">
        <v>8</v>
      </c>
      <c r="G9917" s="3">
        <f t="shared" si="308"/>
        <v>44044</v>
      </c>
      <c r="H9917">
        <f t="shared" si="309"/>
        <v>42</v>
      </c>
    </row>
    <row r="9918" spans="1:8" x14ac:dyDescent="0.35">
      <c r="A9918" t="s">
        <v>9924</v>
      </c>
      <c r="B9918">
        <v>5162</v>
      </c>
      <c r="C9918" s="1">
        <v>45606</v>
      </c>
      <c r="D9918" s="1">
        <v>44198</v>
      </c>
      <c r="E9918">
        <v>223.59</v>
      </c>
      <c r="F9918" t="s">
        <v>8</v>
      </c>
      <c r="G9918" s="3">
        <f t="shared" si="308"/>
        <v>45597</v>
      </c>
      <c r="H9918">
        <f t="shared" si="309"/>
        <v>47</v>
      </c>
    </row>
    <row r="9919" spans="1:8" x14ac:dyDescent="0.35">
      <c r="A9919" t="s">
        <v>9925</v>
      </c>
      <c r="B9919">
        <v>1807</v>
      </c>
      <c r="C9919" s="1">
        <v>43988</v>
      </c>
      <c r="D9919" s="1">
        <v>44969</v>
      </c>
      <c r="E9919">
        <v>477.91</v>
      </c>
      <c r="F9919" t="s">
        <v>8</v>
      </c>
      <c r="G9919" s="3">
        <f t="shared" si="308"/>
        <v>43983</v>
      </c>
      <c r="H9919">
        <f t="shared" si="309"/>
        <v>33</v>
      </c>
    </row>
    <row r="9920" spans="1:8" x14ac:dyDescent="0.35">
      <c r="A9920" s="2" t="s">
        <v>9926</v>
      </c>
      <c r="B9920">
        <v>9292</v>
      </c>
      <c r="C9920" s="1">
        <v>45755</v>
      </c>
      <c r="D9920" s="1">
        <v>44198</v>
      </c>
      <c r="E9920">
        <v>485.71</v>
      </c>
      <c r="F9920" t="s">
        <v>6</v>
      </c>
      <c r="G9920" s="3">
        <f t="shared" si="308"/>
        <v>45748</v>
      </c>
      <c r="H9920">
        <f t="shared" si="309"/>
        <v>52</v>
      </c>
    </row>
    <row r="9921" spans="1:8" x14ac:dyDescent="0.35">
      <c r="A9921" t="s">
        <v>9927</v>
      </c>
      <c r="B9921">
        <v>1132</v>
      </c>
      <c r="C9921" s="1">
        <v>44138</v>
      </c>
      <c r="D9921" s="1">
        <v>45008</v>
      </c>
      <c r="E9921">
        <v>398.88</v>
      </c>
      <c r="F9921" t="s">
        <v>11</v>
      </c>
      <c r="G9921" s="3">
        <f t="shared" si="308"/>
        <v>44136</v>
      </c>
      <c r="H9921">
        <f t="shared" si="309"/>
        <v>29</v>
      </c>
    </row>
    <row r="9922" spans="1:8" x14ac:dyDescent="0.35">
      <c r="A9922" t="s">
        <v>9928</v>
      </c>
      <c r="B9922">
        <v>5915</v>
      </c>
      <c r="C9922" s="1">
        <v>45259</v>
      </c>
      <c r="D9922" s="1" t="e">
        <v>#N/A</v>
      </c>
      <c r="E9922">
        <v>281.24</v>
      </c>
      <c r="F9922" t="s">
        <v>11</v>
      </c>
      <c r="G9922" s="3">
        <f t="shared" si="308"/>
        <v>45231</v>
      </c>
      <c r="H9922" t="e">
        <f t="shared" si="309"/>
        <v>#VALUE!</v>
      </c>
    </row>
    <row r="9923" spans="1:8" x14ac:dyDescent="0.35">
      <c r="A9923" t="s">
        <v>9929</v>
      </c>
      <c r="B9923">
        <v>6466</v>
      </c>
      <c r="C9923" s="1">
        <v>44536</v>
      </c>
      <c r="D9923" s="1">
        <v>44012</v>
      </c>
      <c r="E9923">
        <v>436.53</v>
      </c>
      <c r="F9923" t="s">
        <v>6</v>
      </c>
      <c r="G9923" s="3">
        <f t="shared" ref="G9923:G9986" si="310">DATE(YEAR(C9923),MONTH(C9923),1)</f>
        <v>44531</v>
      </c>
      <c r="H9923">
        <f t="shared" ref="H9923:H9986" si="311">ABS(IF(ISNUMBER(D9923),ROUND((D9923-C9923)/30,0),"AA"))</f>
        <v>17</v>
      </c>
    </row>
    <row r="9924" spans="1:8" x14ac:dyDescent="0.35">
      <c r="A9924" t="s">
        <v>9930</v>
      </c>
      <c r="B9924">
        <v>4965</v>
      </c>
      <c r="C9924" s="1">
        <v>45391</v>
      </c>
      <c r="D9924" s="1">
        <v>45366</v>
      </c>
      <c r="E9924">
        <v>193.62</v>
      </c>
      <c r="F9924" t="s">
        <v>8</v>
      </c>
      <c r="G9924" s="3">
        <f t="shared" si="310"/>
        <v>45383</v>
      </c>
      <c r="H9924">
        <f t="shared" si="311"/>
        <v>1</v>
      </c>
    </row>
    <row r="9925" spans="1:8" x14ac:dyDescent="0.35">
      <c r="A9925" t="s">
        <v>9931</v>
      </c>
      <c r="B9925">
        <v>7539</v>
      </c>
      <c r="C9925" s="1">
        <v>45558</v>
      </c>
      <c r="D9925" s="1">
        <v>45008</v>
      </c>
      <c r="E9925">
        <v>206.12</v>
      </c>
      <c r="F9925" t="s">
        <v>8</v>
      </c>
      <c r="G9925" s="3">
        <f t="shared" si="310"/>
        <v>45536</v>
      </c>
      <c r="H9925">
        <f t="shared" si="311"/>
        <v>18</v>
      </c>
    </row>
    <row r="9926" spans="1:8" x14ac:dyDescent="0.35">
      <c r="A9926" t="s">
        <v>9932</v>
      </c>
      <c r="B9926">
        <v>8962</v>
      </c>
      <c r="C9926" s="1">
        <v>43882</v>
      </c>
      <c r="D9926" s="1">
        <v>44814</v>
      </c>
      <c r="E9926">
        <v>61.12</v>
      </c>
      <c r="F9926" t="s">
        <v>6</v>
      </c>
      <c r="G9926" s="3">
        <f t="shared" si="310"/>
        <v>43862</v>
      </c>
      <c r="H9926">
        <f t="shared" si="311"/>
        <v>31</v>
      </c>
    </row>
    <row r="9927" spans="1:8" x14ac:dyDescent="0.35">
      <c r="A9927" t="s">
        <v>9933</v>
      </c>
      <c r="B9927">
        <v>6346</v>
      </c>
      <c r="C9927" s="1">
        <v>44896</v>
      </c>
      <c r="D9927" s="1">
        <v>45366</v>
      </c>
      <c r="E9927">
        <v>138</v>
      </c>
      <c r="F9927" t="s">
        <v>6</v>
      </c>
      <c r="G9927" s="3">
        <f t="shared" si="310"/>
        <v>44896</v>
      </c>
      <c r="H9927">
        <f t="shared" si="311"/>
        <v>16</v>
      </c>
    </row>
    <row r="9928" spans="1:8" x14ac:dyDescent="0.35">
      <c r="A9928" t="s">
        <v>9934</v>
      </c>
      <c r="B9928">
        <v>1258</v>
      </c>
      <c r="C9928" s="1">
        <v>45465</v>
      </c>
      <c r="D9928" s="1">
        <v>43993</v>
      </c>
      <c r="E9928">
        <v>179.07</v>
      </c>
      <c r="F9928" t="s">
        <v>8</v>
      </c>
      <c r="G9928" s="3">
        <f t="shared" si="310"/>
        <v>45444</v>
      </c>
      <c r="H9928">
        <f t="shared" si="311"/>
        <v>49</v>
      </c>
    </row>
    <row r="9929" spans="1:8" x14ac:dyDescent="0.35">
      <c r="A9929" t="s">
        <v>9935</v>
      </c>
      <c r="B9929">
        <v>3527</v>
      </c>
      <c r="C9929" s="1">
        <v>44804</v>
      </c>
      <c r="D9929" s="1">
        <v>45366</v>
      </c>
      <c r="E9929">
        <v>447.32</v>
      </c>
      <c r="F9929" t="s">
        <v>11</v>
      </c>
      <c r="G9929" s="3">
        <f t="shared" si="310"/>
        <v>44774</v>
      </c>
      <c r="H9929">
        <f t="shared" si="311"/>
        <v>19</v>
      </c>
    </row>
    <row r="9930" spans="1:8" x14ac:dyDescent="0.35">
      <c r="A9930" t="s">
        <v>9936</v>
      </c>
      <c r="B9930">
        <v>8166</v>
      </c>
      <c r="C9930" s="1">
        <v>45235</v>
      </c>
      <c r="D9930" s="1">
        <v>45366</v>
      </c>
      <c r="E9930">
        <v>247.43</v>
      </c>
      <c r="F9930" t="s">
        <v>6</v>
      </c>
      <c r="G9930" s="3">
        <f t="shared" si="310"/>
        <v>45231</v>
      </c>
      <c r="H9930">
        <f t="shared" si="311"/>
        <v>4</v>
      </c>
    </row>
    <row r="9931" spans="1:8" x14ac:dyDescent="0.35">
      <c r="A9931" t="s">
        <v>9937</v>
      </c>
      <c r="B9931">
        <v>7601</v>
      </c>
      <c r="C9931" s="1">
        <v>44700</v>
      </c>
      <c r="D9931" s="1">
        <v>45008</v>
      </c>
      <c r="E9931">
        <v>320.17</v>
      </c>
      <c r="F9931" t="s">
        <v>11</v>
      </c>
      <c r="G9931" s="3">
        <f t="shared" si="310"/>
        <v>44682</v>
      </c>
      <c r="H9931">
        <f t="shared" si="311"/>
        <v>10</v>
      </c>
    </row>
    <row r="9932" spans="1:8" x14ac:dyDescent="0.35">
      <c r="A9932" t="s">
        <v>9938</v>
      </c>
      <c r="B9932">
        <v>9122</v>
      </c>
      <c r="C9932" s="1">
        <v>44390</v>
      </c>
      <c r="D9932" s="1">
        <v>43993</v>
      </c>
      <c r="E9932">
        <v>76.66</v>
      </c>
      <c r="F9932" t="s">
        <v>8</v>
      </c>
      <c r="G9932" s="3">
        <f t="shared" si="310"/>
        <v>44378</v>
      </c>
      <c r="H9932">
        <f t="shared" si="311"/>
        <v>13</v>
      </c>
    </row>
    <row r="9933" spans="1:8" x14ac:dyDescent="0.35">
      <c r="A9933" t="s">
        <v>9939</v>
      </c>
      <c r="B9933">
        <v>6451</v>
      </c>
      <c r="C9933" s="1">
        <v>44109</v>
      </c>
      <c r="D9933" s="1">
        <v>44946</v>
      </c>
      <c r="E9933">
        <v>377.2</v>
      </c>
      <c r="F9933" t="s">
        <v>6</v>
      </c>
      <c r="G9933" s="3">
        <f t="shared" si="310"/>
        <v>44105</v>
      </c>
      <c r="H9933">
        <f t="shared" si="311"/>
        <v>28</v>
      </c>
    </row>
    <row r="9934" spans="1:8" x14ac:dyDescent="0.35">
      <c r="A9934" t="s">
        <v>9940</v>
      </c>
      <c r="B9934">
        <v>5897</v>
      </c>
      <c r="C9934" s="1">
        <v>45745</v>
      </c>
      <c r="D9934" s="1">
        <v>43908</v>
      </c>
      <c r="E9934">
        <v>315.77999999999997</v>
      </c>
      <c r="F9934" t="s">
        <v>11</v>
      </c>
      <c r="G9934" s="3">
        <f t="shared" si="310"/>
        <v>45717</v>
      </c>
      <c r="H9934">
        <f t="shared" si="311"/>
        <v>61</v>
      </c>
    </row>
    <row r="9935" spans="1:8" x14ac:dyDescent="0.35">
      <c r="A9935" t="s">
        <v>9941</v>
      </c>
      <c r="B9935">
        <v>2754</v>
      </c>
      <c r="C9935" s="1">
        <v>44050</v>
      </c>
      <c r="D9935" s="1">
        <v>45366</v>
      </c>
      <c r="E9935">
        <v>303.66000000000003</v>
      </c>
      <c r="F9935" t="s">
        <v>11</v>
      </c>
      <c r="G9935" s="3">
        <f t="shared" si="310"/>
        <v>44044</v>
      </c>
      <c r="H9935">
        <f t="shared" si="311"/>
        <v>44</v>
      </c>
    </row>
    <row r="9936" spans="1:8" x14ac:dyDescent="0.35">
      <c r="A9936" t="s">
        <v>9942</v>
      </c>
      <c r="B9936">
        <v>9695</v>
      </c>
      <c r="C9936" s="1">
        <v>45096</v>
      </c>
      <c r="D9936" s="1">
        <v>45366</v>
      </c>
      <c r="E9936">
        <v>412.3</v>
      </c>
      <c r="F9936" t="s">
        <v>6</v>
      </c>
      <c r="G9936" s="3">
        <f t="shared" si="310"/>
        <v>45078</v>
      </c>
      <c r="H9936">
        <f t="shared" si="311"/>
        <v>9</v>
      </c>
    </row>
    <row r="9937" spans="1:8" x14ac:dyDescent="0.35">
      <c r="A9937" t="s">
        <v>9943</v>
      </c>
      <c r="B9937">
        <v>7697</v>
      </c>
      <c r="C9937" s="1">
        <v>45184</v>
      </c>
      <c r="D9937" s="1">
        <v>45366</v>
      </c>
      <c r="E9937">
        <v>227.78</v>
      </c>
      <c r="F9937" t="s">
        <v>8</v>
      </c>
      <c r="G9937" s="3">
        <f t="shared" si="310"/>
        <v>45170</v>
      </c>
      <c r="H9937">
        <f t="shared" si="311"/>
        <v>6</v>
      </c>
    </row>
    <row r="9938" spans="1:8" x14ac:dyDescent="0.35">
      <c r="A9938" t="s">
        <v>9944</v>
      </c>
      <c r="B9938">
        <v>3515</v>
      </c>
      <c r="C9938" s="1">
        <v>44802</v>
      </c>
      <c r="D9938" s="1">
        <v>45366</v>
      </c>
      <c r="E9938">
        <v>403.48</v>
      </c>
      <c r="F9938" t="s">
        <v>6</v>
      </c>
      <c r="G9938" s="3">
        <f t="shared" si="310"/>
        <v>44774</v>
      </c>
      <c r="H9938">
        <f t="shared" si="311"/>
        <v>19</v>
      </c>
    </row>
    <row r="9939" spans="1:8" x14ac:dyDescent="0.35">
      <c r="A9939" t="s">
        <v>9945</v>
      </c>
      <c r="B9939">
        <v>1697</v>
      </c>
      <c r="C9939" s="1">
        <v>43935</v>
      </c>
      <c r="D9939" s="1">
        <v>43993</v>
      </c>
      <c r="E9939">
        <v>93.65</v>
      </c>
      <c r="F9939" t="s">
        <v>11</v>
      </c>
      <c r="G9939" s="3">
        <f t="shared" si="310"/>
        <v>43922</v>
      </c>
      <c r="H9939">
        <f t="shared" si="311"/>
        <v>2</v>
      </c>
    </row>
    <row r="9940" spans="1:8" x14ac:dyDescent="0.35">
      <c r="A9940" t="s">
        <v>9946</v>
      </c>
      <c r="B9940">
        <v>6855</v>
      </c>
      <c r="C9940" s="1">
        <v>44673</v>
      </c>
      <c r="D9940" s="1">
        <v>45366</v>
      </c>
      <c r="E9940">
        <v>485.23</v>
      </c>
      <c r="F9940" t="s">
        <v>8</v>
      </c>
      <c r="G9940" s="3">
        <f t="shared" si="310"/>
        <v>44652</v>
      </c>
      <c r="H9940">
        <f t="shared" si="311"/>
        <v>23</v>
      </c>
    </row>
    <row r="9941" spans="1:8" x14ac:dyDescent="0.35">
      <c r="A9941" t="s">
        <v>9947</v>
      </c>
      <c r="B9941">
        <v>4563</v>
      </c>
      <c r="C9941" s="1">
        <v>45760</v>
      </c>
      <c r="D9941" s="1">
        <v>44969</v>
      </c>
      <c r="E9941">
        <v>282.97000000000003</v>
      </c>
      <c r="F9941" t="s">
        <v>11</v>
      </c>
      <c r="G9941" s="3">
        <f t="shared" si="310"/>
        <v>45748</v>
      </c>
      <c r="H9941">
        <f t="shared" si="311"/>
        <v>26</v>
      </c>
    </row>
    <row r="9942" spans="1:8" x14ac:dyDescent="0.35">
      <c r="A9942" t="s">
        <v>9948</v>
      </c>
      <c r="B9942">
        <v>9144</v>
      </c>
      <c r="C9942" s="1">
        <v>45516</v>
      </c>
      <c r="D9942" s="1">
        <v>45366</v>
      </c>
      <c r="E9942">
        <v>232.45</v>
      </c>
      <c r="F9942" t="s">
        <v>6</v>
      </c>
      <c r="G9942" s="3">
        <f t="shared" si="310"/>
        <v>45505</v>
      </c>
      <c r="H9942">
        <f t="shared" si="311"/>
        <v>5</v>
      </c>
    </row>
    <row r="9943" spans="1:8" x14ac:dyDescent="0.35">
      <c r="A9943" t="s">
        <v>9949</v>
      </c>
      <c r="B9943">
        <v>9995</v>
      </c>
      <c r="C9943" s="1">
        <v>45100</v>
      </c>
      <c r="D9943" s="1">
        <v>45008</v>
      </c>
      <c r="E9943">
        <v>77.989999999999995</v>
      </c>
      <c r="F9943" t="s">
        <v>11</v>
      </c>
      <c r="G9943" s="3">
        <f t="shared" si="310"/>
        <v>45078</v>
      </c>
      <c r="H9943">
        <f t="shared" si="311"/>
        <v>3</v>
      </c>
    </row>
    <row r="9944" spans="1:8" x14ac:dyDescent="0.35">
      <c r="A9944" t="s">
        <v>9950</v>
      </c>
      <c r="B9944">
        <v>7328</v>
      </c>
      <c r="C9944" s="1">
        <v>43898</v>
      </c>
      <c r="D9944" s="1">
        <v>44459</v>
      </c>
      <c r="E9944">
        <v>99.37</v>
      </c>
      <c r="F9944" t="s">
        <v>6</v>
      </c>
      <c r="G9944" s="3">
        <f t="shared" si="310"/>
        <v>43891</v>
      </c>
      <c r="H9944">
        <f t="shared" si="311"/>
        <v>19</v>
      </c>
    </row>
    <row r="9945" spans="1:8" x14ac:dyDescent="0.35">
      <c r="A9945" t="s">
        <v>9951</v>
      </c>
      <c r="B9945">
        <v>4564</v>
      </c>
      <c r="C9945" s="1">
        <v>44444</v>
      </c>
      <c r="D9945" s="1">
        <v>43908</v>
      </c>
      <c r="E9945">
        <v>471.77</v>
      </c>
      <c r="F9945" t="s">
        <v>6</v>
      </c>
      <c r="G9945" s="3">
        <f t="shared" si="310"/>
        <v>44440</v>
      </c>
      <c r="H9945">
        <f t="shared" si="311"/>
        <v>18</v>
      </c>
    </row>
    <row r="9946" spans="1:8" x14ac:dyDescent="0.35">
      <c r="A9946" t="s">
        <v>9952</v>
      </c>
      <c r="B9946">
        <v>7515</v>
      </c>
      <c r="C9946" s="1">
        <v>44077</v>
      </c>
      <c r="D9946" s="1">
        <v>44969</v>
      </c>
      <c r="E9946">
        <v>244.07</v>
      </c>
      <c r="F9946" t="s">
        <v>8</v>
      </c>
      <c r="G9946" s="3">
        <f t="shared" si="310"/>
        <v>44075</v>
      </c>
      <c r="H9946">
        <f t="shared" si="311"/>
        <v>30</v>
      </c>
    </row>
    <row r="9947" spans="1:8" x14ac:dyDescent="0.35">
      <c r="A9947" t="s">
        <v>9953</v>
      </c>
      <c r="B9947">
        <v>5374</v>
      </c>
      <c r="C9947" s="1">
        <v>44691</v>
      </c>
      <c r="D9947" s="1">
        <v>45008</v>
      </c>
      <c r="E9947">
        <v>151.4</v>
      </c>
      <c r="F9947" t="s">
        <v>6</v>
      </c>
      <c r="G9947" s="3">
        <f t="shared" si="310"/>
        <v>44682</v>
      </c>
      <c r="H9947">
        <f t="shared" si="311"/>
        <v>11</v>
      </c>
    </row>
    <row r="9948" spans="1:8" x14ac:dyDescent="0.35">
      <c r="A9948" t="s">
        <v>9954</v>
      </c>
      <c r="B9948">
        <v>1041</v>
      </c>
      <c r="C9948" s="1">
        <v>45732</v>
      </c>
      <c r="D9948" s="1">
        <v>45008</v>
      </c>
      <c r="E9948">
        <v>228.45</v>
      </c>
      <c r="F9948" t="s">
        <v>8</v>
      </c>
      <c r="G9948" s="3">
        <f t="shared" si="310"/>
        <v>45717</v>
      </c>
      <c r="H9948">
        <f t="shared" si="311"/>
        <v>24</v>
      </c>
    </row>
    <row r="9949" spans="1:8" x14ac:dyDescent="0.35">
      <c r="A9949" t="s">
        <v>9955</v>
      </c>
      <c r="B9949">
        <v>1366</v>
      </c>
      <c r="C9949" s="1">
        <v>44011</v>
      </c>
      <c r="D9949" s="1">
        <v>44661</v>
      </c>
      <c r="E9949">
        <v>417.28</v>
      </c>
      <c r="F9949" t="s">
        <v>6</v>
      </c>
      <c r="G9949" s="3">
        <f t="shared" si="310"/>
        <v>43983</v>
      </c>
      <c r="H9949">
        <f t="shared" si="311"/>
        <v>22</v>
      </c>
    </row>
    <row r="9950" spans="1:8" x14ac:dyDescent="0.35">
      <c r="A9950" t="s">
        <v>9956</v>
      </c>
      <c r="B9950">
        <v>2346</v>
      </c>
      <c r="C9950" s="1">
        <v>44668</v>
      </c>
      <c r="D9950" s="1">
        <v>45366</v>
      </c>
      <c r="E9950">
        <v>336.49</v>
      </c>
      <c r="F9950" t="s">
        <v>8</v>
      </c>
      <c r="G9950" s="3">
        <f t="shared" si="310"/>
        <v>44652</v>
      </c>
      <c r="H9950">
        <f t="shared" si="311"/>
        <v>23</v>
      </c>
    </row>
    <row r="9951" spans="1:8" x14ac:dyDescent="0.35">
      <c r="A9951" t="s">
        <v>9957</v>
      </c>
      <c r="B9951">
        <v>2639</v>
      </c>
      <c r="C9951" s="1">
        <v>45518</v>
      </c>
      <c r="D9951" s="1">
        <v>45366</v>
      </c>
      <c r="E9951">
        <v>307.5</v>
      </c>
      <c r="F9951" t="s">
        <v>11</v>
      </c>
      <c r="G9951" s="3">
        <f t="shared" si="310"/>
        <v>45505</v>
      </c>
      <c r="H9951">
        <f t="shared" si="311"/>
        <v>5</v>
      </c>
    </row>
    <row r="9952" spans="1:8" x14ac:dyDescent="0.35">
      <c r="A9952" t="s">
        <v>9958</v>
      </c>
      <c r="B9952">
        <v>8472</v>
      </c>
      <c r="C9952" s="1">
        <v>44275</v>
      </c>
      <c r="D9952" s="1">
        <v>44711</v>
      </c>
      <c r="E9952">
        <v>246.8</v>
      </c>
      <c r="F9952" t="s">
        <v>6</v>
      </c>
      <c r="G9952" s="3">
        <f t="shared" si="310"/>
        <v>44256</v>
      </c>
      <c r="H9952">
        <f t="shared" si="311"/>
        <v>15</v>
      </c>
    </row>
    <row r="9953" spans="1:8" x14ac:dyDescent="0.35">
      <c r="A9953" t="s">
        <v>9959</v>
      </c>
      <c r="B9953">
        <v>2122</v>
      </c>
      <c r="C9953" s="1">
        <v>45613</v>
      </c>
      <c r="D9953" s="1">
        <v>44012</v>
      </c>
      <c r="E9953">
        <v>85.06</v>
      </c>
      <c r="F9953" t="s">
        <v>8</v>
      </c>
      <c r="G9953" s="3">
        <f t="shared" si="310"/>
        <v>45597</v>
      </c>
      <c r="H9953">
        <f t="shared" si="311"/>
        <v>53</v>
      </c>
    </row>
    <row r="9954" spans="1:8" x14ac:dyDescent="0.35">
      <c r="A9954" t="s">
        <v>9960</v>
      </c>
      <c r="B9954">
        <v>5543</v>
      </c>
      <c r="C9954" s="1">
        <v>45695</v>
      </c>
      <c r="D9954" s="1">
        <v>43993</v>
      </c>
      <c r="E9954">
        <v>156.47999999999999</v>
      </c>
      <c r="F9954" t="s">
        <v>6</v>
      </c>
      <c r="G9954" s="3">
        <f t="shared" si="310"/>
        <v>45689</v>
      </c>
      <c r="H9954">
        <f t="shared" si="311"/>
        <v>57</v>
      </c>
    </row>
    <row r="9955" spans="1:8" x14ac:dyDescent="0.35">
      <c r="A9955" t="s">
        <v>9961</v>
      </c>
      <c r="B9955">
        <v>3706</v>
      </c>
      <c r="C9955" s="1">
        <v>45428</v>
      </c>
      <c r="D9955" s="1">
        <v>44012</v>
      </c>
      <c r="E9955">
        <v>176.14</v>
      </c>
      <c r="F9955" t="s">
        <v>8</v>
      </c>
      <c r="G9955" s="3">
        <f t="shared" si="310"/>
        <v>45413</v>
      </c>
      <c r="H9955">
        <f t="shared" si="311"/>
        <v>47</v>
      </c>
    </row>
    <row r="9956" spans="1:8" x14ac:dyDescent="0.35">
      <c r="A9956" t="s">
        <v>9962</v>
      </c>
      <c r="B9956">
        <v>2643</v>
      </c>
      <c r="C9956" s="1">
        <v>44409</v>
      </c>
      <c r="D9956" s="1">
        <v>45366</v>
      </c>
      <c r="E9956">
        <v>220.43</v>
      </c>
      <c r="F9956" t="s">
        <v>6</v>
      </c>
      <c r="G9956" s="3">
        <f t="shared" si="310"/>
        <v>44409</v>
      </c>
      <c r="H9956">
        <f t="shared" si="311"/>
        <v>32</v>
      </c>
    </row>
    <row r="9957" spans="1:8" x14ac:dyDescent="0.35">
      <c r="A9957" t="s">
        <v>9963</v>
      </c>
      <c r="B9957">
        <v>9871</v>
      </c>
      <c r="C9957" s="1">
        <v>44980</v>
      </c>
      <c r="D9957" s="1">
        <v>43993</v>
      </c>
      <c r="E9957">
        <v>97.14</v>
      </c>
      <c r="F9957" t="s">
        <v>8</v>
      </c>
      <c r="G9957" s="3">
        <f t="shared" si="310"/>
        <v>44958</v>
      </c>
      <c r="H9957">
        <f t="shared" si="311"/>
        <v>33</v>
      </c>
    </row>
    <row r="9958" spans="1:8" x14ac:dyDescent="0.35">
      <c r="A9958" t="s">
        <v>9964</v>
      </c>
      <c r="B9958">
        <v>5006</v>
      </c>
      <c r="C9958" s="1">
        <v>44441</v>
      </c>
      <c r="D9958" s="1" t="e">
        <v>#N/A</v>
      </c>
      <c r="E9958">
        <v>263.5</v>
      </c>
      <c r="F9958" t="s">
        <v>8</v>
      </c>
      <c r="G9958" s="3">
        <f t="shared" si="310"/>
        <v>44440</v>
      </c>
      <c r="H9958" t="e">
        <f t="shared" si="311"/>
        <v>#VALUE!</v>
      </c>
    </row>
    <row r="9959" spans="1:8" x14ac:dyDescent="0.35">
      <c r="A9959" t="s">
        <v>9965</v>
      </c>
      <c r="B9959">
        <v>6510</v>
      </c>
      <c r="C9959" s="1">
        <v>43864</v>
      </c>
      <c r="D9959" s="1" t="e">
        <v>#N/A</v>
      </c>
      <c r="E9959">
        <v>334.85</v>
      </c>
      <c r="F9959" t="s">
        <v>6</v>
      </c>
      <c r="G9959" s="3">
        <f t="shared" si="310"/>
        <v>43862</v>
      </c>
      <c r="H9959" t="e">
        <f t="shared" si="311"/>
        <v>#VALUE!</v>
      </c>
    </row>
    <row r="9960" spans="1:8" x14ac:dyDescent="0.35">
      <c r="A9960" t="s">
        <v>9966</v>
      </c>
      <c r="B9960">
        <v>5458</v>
      </c>
      <c r="C9960" s="1">
        <v>45242</v>
      </c>
      <c r="D9960" s="1">
        <v>45366</v>
      </c>
      <c r="E9960">
        <v>225.59</v>
      </c>
      <c r="F9960" t="s">
        <v>6</v>
      </c>
      <c r="G9960" s="3">
        <f t="shared" si="310"/>
        <v>45231</v>
      </c>
      <c r="H9960">
        <f t="shared" si="311"/>
        <v>4</v>
      </c>
    </row>
    <row r="9961" spans="1:8" x14ac:dyDescent="0.35">
      <c r="A9961" t="s">
        <v>9967</v>
      </c>
      <c r="B9961">
        <v>6742</v>
      </c>
      <c r="C9961" s="1">
        <v>44810</v>
      </c>
      <c r="D9961" s="1">
        <v>45008</v>
      </c>
      <c r="E9961">
        <v>195.83</v>
      </c>
      <c r="F9961" t="s">
        <v>6</v>
      </c>
      <c r="G9961" s="3">
        <f t="shared" si="310"/>
        <v>44805</v>
      </c>
      <c r="H9961">
        <f t="shared" si="311"/>
        <v>7</v>
      </c>
    </row>
    <row r="9962" spans="1:8" x14ac:dyDescent="0.35">
      <c r="A9962" t="s">
        <v>9968</v>
      </c>
      <c r="B9962">
        <v>1601</v>
      </c>
      <c r="C9962" s="1">
        <v>44167</v>
      </c>
      <c r="D9962" s="1">
        <v>44661</v>
      </c>
      <c r="E9962">
        <v>245.89</v>
      </c>
      <c r="F9962" t="s">
        <v>6</v>
      </c>
      <c r="G9962" s="3">
        <f t="shared" si="310"/>
        <v>44166</v>
      </c>
      <c r="H9962">
        <f t="shared" si="311"/>
        <v>16</v>
      </c>
    </row>
    <row r="9963" spans="1:8" x14ac:dyDescent="0.35">
      <c r="A9963" t="s">
        <v>9969</v>
      </c>
      <c r="B9963">
        <v>6343</v>
      </c>
      <c r="C9963" s="1">
        <v>44793</v>
      </c>
      <c r="D9963" s="1">
        <v>43993</v>
      </c>
      <c r="E9963">
        <v>158.47</v>
      </c>
      <c r="F9963" t="s">
        <v>8</v>
      </c>
      <c r="G9963" s="3">
        <f t="shared" si="310"/>
        <v>44774</v>
      </c>
      <c r="H9963">
        <f t="shared" si="311"/>
        <v>27</v>
      </c>
    </row>
    <row r="9964" spans="1:8" x14ac:dyDescent="0.35">
      <c r="A9964" t="s">
        <v>9970</v>
      </c>
      <c r="B9964">
        <v>5314</v>
      </c>
      <c r="C9964" s="1">
        <v>44316</v>
      </c>
      <c r="D9964" s="1">
        <v>44099</v>
      </c>
      <c r="E9964">
        <v>327.83</v>
      </c>
      <c r="F9964" t="s">
        <v>8</v>
      </c>
      <c r="G9964" s="3">
        <f t="shared" si="310"/>
        <v>44287</v>
      </c>
      <c r="H9964">
        <f t="shared" si="311"/>
        <v>7</v>
      </c>
    </row>
    <row r="9965" spans="1:8" x14ac:dyDescent="0.35">
      <c r="A9965" t="s">
        <v>9971</v>
      </c>
      <c r="B9965">
        <v>4444</v>
      </c>
      <c r="C9965" s="1">
        <v>44920</v>
      </c>
      <c r="D9965" s="1">
        <v>45366</v>
      </c>
      <c r="E9965">
        <v>322.94</v>
      </c>
      <c r="F9965" t="s">
        <v>6</v>
      </c>
      <c r="G9965" s="3">
        <f t="shared" si="310"/>
        <v>44896</v>
      </c>
      <c r="H9965">
        <f t="shared" si="311"/>
        <v>15</v>
      </c>
    </row>
    <row r="9966" spans="1:8" x14ac:dyDescent="0.35">
      <c r="A9966" t="s">
        <v>9972</v>
      </c>
      <c r="B9966">
        <v>4647</v>
      </c>
      <c r="C9966" s="1">
        <v>45402</v>
      </c>
      <c r="D9966" s="1">
        <v>44012</v>
      </c>
      <c r="E9966">
        <v>492.16</v>
      </c>
      <c r="F9966" t="s">
        <v>6</v>
      </c>
      <c r="G9966" s="3">
        <f t="shared" si="310"/>
        <v>45383</v>
      </c>
      <c r="H9966">
        <f t="shared" si="311"/>
        <v>46</v>
      </c>
    </row>
    <row r="9967" spans="1:8" x14ac:dyDescent="0.35">
      <c r="A9967" t="s">
        <v>9973</v>
      </c>
      <c r="B9967">
        <v>9798</v>
      </c>
      <c r="C9967" s="1">
        <v>44498</v>
      </c>
      <c r="D9967" s="1">
        <v>45008</v>
      </c>
      <c r="E9967">
        <v>240.67</v>
      </c>
      <c r="F9967" t="s">
        <v>6</v>
      </c>
      <c r="G9967" s="3">
        <f t="shared" si="310"/>
        <v>44470</v>
      </c>
      <c r="H9967">
        <f t="shared" si="311"/>
        <v>17</v>
      </c>
    </row>
    <row r="9968" spans="1:8" x14ac:dyDescent="0.35">
      <c r="A9968" t="s">
        <v>9974</v>
      </c>
      <c r="B9968">
        <v>2668</v>
      </c>
      <c r="C9968" s="1">
        <v>45263</v>
      </c>
      <c r="D9968" s="1">
        <v>44814</v>
      </c>
      <c r="E9968">
        <v>174.78</v>
      </c>
      <c r="F9968" t="s">
        <v>6</v>
      </c>
      <c r="G9968" s="3">
        <f t="shared" si="310"/>
        <v>45261</v>
      </c>
      <c r="H9968">
        <f t="shared" si="311"/>
        <v>15</v>
      </c>
    </row>
    <row r="9969" spans="1:8" x14ac:dyDescent="0.35">
      <c r="A9969" t="s">
        <v>9975</v>
      </c>
      <c r="B9969">
        <v>3862</v>
      </c>
      <c r="C9969" s="1">
        <v>44553</v>
      </c>
      <c r="D9969" s="1">
        <v>45366</v>
      </c>
      <c r="E9969">
        <v>475.87</v>
      </c>
      <c r="F9969" t="s">
        <v>8</v>
      </c>
      <c r="G9969" s="3">
        <f t="shared" si="310"/>
        <v>44531</v>
      </c>
      <c r="H9969">
        <f t="shared" si="311"/>
        <v>27</v>
      </c>
    </row>
    <row r="9970" spans="1:8" x14ac:dyDescent="0.35">
      <c r="A9970" t="s">
        <v>9976</v>
      </c>
      <c r="B9970">
        <v>1043</v>
      </c>
      <c r="C9970" s="1">
        <v>43992</v>
      </c>
      <c r="D9970" s="1">
        <v>45366</v>
      </c>
      <c r="E9970">
        <v>416.73</v>
      </c>
      <c r="F9970" t="s">
        <v>6</v>
      </c>
      <c r="G9970" s="3">
        <f t="shared" si="310"/>
        <v>43983</v>
      </c>
      <c r="H9970">
        <f t="shared" si="311"/>
        <v>46</v>
      </c>
    </row>
    <row r="9971" spans="1:8" x14ac:dyDescent="0.35">
      <c r="A9971" t="s">
        <v>9977</v>
      </c>
      <c r="B9971">
        <v>1880</v>
      </c>
      <c r="C9971" s="1">
        <v>44504</v>
      </c>
      <c r="D9971" s="1">
        <v>44459</v>
      </c>
      <c r="E9971">
        <v>248.57</v>
      </c>
      <c r="F9971" t="s">
        <v>8</v>
      </c>
      <c r="G9971" s="3">
        <f t="shared" si="310"/>
        <v>44501</v>
      </c>
      <c r="H9971">
        <f t="shared" si="311"/>
        <v>2</v>
      </c>
    </row>
    <row r="9972" spans="1:8" x14ac:dyDescent="0.35">
      <c r="A9972" t="s">
        <v>9978</v>
      </c>
      <c r="B9972">
        <v>4948</v>
      </c>
      <c r="C9972" s="1">
        <v>43996</v>
      </c>
      <c r="D9972" s="1">
        <v>44814</v>
      </c>
      <c r="E9972">
        <v>156.24</v>
      </c>
      <c r="F9972" t="s">
        <v>11</v>
      </c>
      <c r="G9972" s="3">
        <f t="shared" si="310"/>
        <v>43983</v>
      </c>
      <c r="H9972">
        <f t="shared" si="311"/>
        <v>27</v>
      </c>
    </row>
    <row r="9973" spans="1:8" x14ac:dyDescent="0.35">
      <c r="A9973" t="s">
        <v>9979</v>
      </c>
      <c r="B9973">
        <v>6665</v>
      </c>
      <c r="C9973" s="1">
        <v>44514</v>
      </c>
      <c r="D9973" s="1">
        <v>45008</v>
      </c>
      <c r="E9973">
        <v>113.15</v>
      </c>
      <c r="F9973" t="s">
        <v>8</v>
      </c>
      <c r="G9973" s="3">
        <f t="shared" si="310"/>
        <v>44501</v>
      </c>
      <c r="H9973">
        <f t="shared" si="311"/>
        <v>16</v>
      </c>
    </row>
    <row r="9974" spans="1:8" x14ac:dyDescent="0.35">
      <c r="A9974" t="s">
        <v>9980</v>
      </c>
      <c r="B9974">
        <v>8599</v>
      </c>
      <c r="C9974" s="1">
        <v>44393</v>
      </c>
      <c r="D9974" s="1">
        <v>44946</v>
      </c>
      <c r="E9974">
        <v>238.64</v>
      </c>
      <c r="F9974" t="s">
        <v>11</v>
      </c>
      <c r="G9974" s="3">
        <f t="shared" si="310"/>
        <v>44378</v>
      </c>
      <c r="H9974">
        <f t="shared" si="311"/>
        <v>18</v>
      </c>
    </row>
    <row r="9975" spans="1:8" x14ac:dyDescent="0.35">
      <c r="A9975" t="s">
        <v>9981</v>
      </c>
      <c r="B9975">
        <v>1782</v>
      </c>
      <c r="C9975" s="1">
        <v>44566</v>
      </c>
      <c r="D9975" s="1">
        <v>44012</v>
      </c>
      <c r="E9975">
        <v>63.8</v>
      </c>
      <c r="F9975" t="s">
        <v>6</v>
      </c>
      <c r="G9975" s="3">
        <f t="shared" si="310"/>
        <v>44562</v>
      </c>
      <c r="H9975">
        <f t="shared" si="311"/>
        <v>18</v>
      </c>
    </row>
    <row r="9976" spans="1:8" x14ac:dyDescent="0.35">
      <c r="A9976" t="s">
        <v>9982</v>
      </c>
      <c r="B9976">
        <v>5133</v>
      </c>
      <c r="C9976" s="1">
        <v>45639</v>
      </c>
      <c r="D9976" s="1">
        <v>44012</v>
      </c>
      <c r="E9976">
        <v>236.55</v>
      </c>
      <c r="F9976" t="s">
        <v>11</v>
      </c>
      <c r="G9976" s="3">
        <f t="shared" si="310"/>
        <v>45627</v>
      </c>
      <c r="H9976">
        <f t="shared" si="311"/>
        <v>54</v>
      </c>
    </row>
    <row r="9977" spans="1:8" x14ac:dyDescent="0.35">
      <c r="A9977" t="s">
        <v>9983</v>
      </c>
      <c r="B9977">
        <v>5714</v>
      </c>
      <c r="C9977" s="1">
        <v>44868</v>
      </c>
      <c r="D9977" s="1">
        <v>45366</v>
      </c>
      <c r="E9977">
        <v>311.14</v>
      </c>
      <c r="F9977" t="s">
        <v>6</v>
      </c>
      <c r="G9977" s="3">
        <f t="shared" si="310"/>
        <v>44866</v>
      </c>
      <c r="H9977">
        <f t="shared" si="311"/>
        <v>17</v>
      </c>
    </row>
    <row r="9978" spans="1:8" x14ac:dyDescent="0.35">
      <c r="A9978" t="s">
        <v>9984</v>
      </c>
      <c r="B9978">
        <v>4938</v>
      </c>
      <c r="C9978" s="1">
        <v>45354</v>
      </c>
      <c r="D9978" s="1">
        <v>45339</v>
      </c>
      <c r="E9978">
        <v>334.97</v>
      </c>
      <c r="F9978" t="s">
        <v>8</v>
      </c>
      <c r="G9978" s="3">
        <f t="shared" si="310"/>
        <v>45352</v>
      </c>
      <c r="H9978">
        <f t="shared" si="311"/>
        <v>1</v>
      </c>
    </row>
    <row r="9979" spans="1:8" x14ac:dyDescent="0.35">
      <c r="A9979" t="s">
        <v>9985</v>
      </c>
      <c r="B9979">
        <v>5299</v>
      </c>
      <c r="C9979" s="1">
        <v>45269</v>
      </c>
      <c r="D9979" s="1">
        <v>44012</v>
      </c>
      <c r="E9979">
        <v>350.17</v>
      </c>
      <c r="F9979" t="s">
        <v>6</v>
      </c>
      <c r="G9979" s="3">
        <f t="shared" si="310"/>
        <v>45261</v>
      </c>
      <c r="H9979">
        <f t="shared" si="311"/>
        <v>42</v>
      </c>
    </row>
    <row r="9980" spans="1:8" x14ac:dyDescent="0.35">
      <c r="A9980" t="s">
        <v>9986</v>
      </c>
      <c r="B9980">
        <v>3187</v>
      </c>
      <c r="C9980" s="1">
        <v>44740</v>
      </c>
      <c r="D9980" s="1">
        <v>43993</v>
      </c>
      <c r="E9980">
        <v>94.74</v>
      </c>
      <c r="F9980" t="s">
        <v>6</v>
      </c>
      <c r="G9980" s="3">
        <f t="shared" si="310"/>
        <v>44713</v>
      </c>
      <c r="H9980">
        <f t="shared" si="311"/>
        <v>25</v>
      </c>
    </row>
    <row r="9981" spans="1:8" x14ac:dyDescent="0.35">
      <c r="A9981" t="s">
        <v>9987</v>
      </c>
      <c r="B9981">
        <v>8672</v>
      </c>
      <c r="C9981" s="1">
        <v>44842</v>
      </c>
      <c r="D9981" s="1" t="e">
        <v>#N/A</v>
      </c>
      <c r="E9981">
        <v>481.34</v>
      </c>
      <c r="F9981" t="s">
        <v>6</v>
      </c>
      <c r="G9981" s="3">
        <f t="shared" si="310"/>
        <v>44835</v>
      </c>
      <c r="H9981" t="e">
        <f t="shared" si="311"/>
        <v>#VALUE!</v>
      </c>
    </row>
    <row r="9982" spans="1:8" x14ac:dyDescent="0.35">
      <c r="A9982" t="s">
        <v>9988</v>
      </c>
      <c r="B9982">
        <v>7574</v>
      </c>
      <c r="C9982" s="1">
        <v>44687</v>
      </c>
      <c r="D9982" s="1">
        <v>45339</v>
      </c>
      <c r="E9982">
        <v>134.74</v>
      </c>
      <c r="F9982" t="s">
        <v>11</v>
      </c>
      <c r="G9982" s="3">
        <f t="shared" si="310"/>
        <v>44682</v>
      </c>
      <c r="H9982">
        <f t="shared" si="311"/>
        <v>22</v>
      </c>
    </row>
    <row r="9983" spans="1:8" x14ac:dyDescent="0.35">
      <c r="A9983" t="s">
        <v>9989</v>
      </c>
      <c r="B9983">
        <v>6613</v>
      </c>
      <c r="C9983" s="1">
        <v>44790</v>
      </c>
      <c r="D9983" s="1">
        <v>44012</v>
      </c>
      <c r="E9983">
        <v>142.47999999999999</v>
      </c>
      <c r="F9983" t="s">
        <v>8</v>
      </c>
      <c r="G9983" s="3">
        <f t="shared" si="310"/>
        <v>44774</v>
      </c>
      <c r="H9983">
        <f t="shared" si="311"/>
        <v>26</v>
      </c>
    </row>
    <row r="9984" spans="1:8" x14ac:dyDescent="0.35">
      <c r="A9984" t="s">
        <v>9990</v>
      </c>
      <c r="B9984">
        <v>8992</v>
      </c>
      <c r="C9984" s="1">
        <v>44260</v>
      </c>
      <c r="D9984" s="1">
        <v>43993</v>
      </c>
      <c r="E9984">
        <v>161.41999999999999</v>
      </c>
      <c r="F9984" t="s">
        <v>6</v>
      </c>
      <c r="G9984" s="3">
        <f t="shared" si="310"/>
        <v>44256</v>
      </c>
      <c r="H9984">
        <f t="shared" si="311"/>
        <v>9</v>
      </c>
    </row>
    <row r="9985" spans="1:8" x14ac:dyDescent="0.35">
      <c r="A9985" s="2" t="s">
        <v>9991</v>
      </c>
      <c r="B9985">
        <v>9748</v>
      </c>
      <c r="C9985" s="1">
        <v>44097</v>
      </c>
      <c r="D9985" s="1">
        <v>45008</v>
      </c>
      <c r="E9985">
        <v>171.11</v>
      </c>
      <c r="F9985" t="s">
        <v>8</v>
      </c>
      <c r="G9985" s="3">
        <f t="shared" si="310"/>
        <v>44075</v>
      </c>
      <c r="H9985">
        <f t="shared" si="311"/>
        <v>30</v>
      </c>
    </row>
    <row r="9986" spans="1:8" x14ac:dyDescent="0.35">
      <c r="A9986" t="s">
        <v>9992</v>
      </c>
      <c r="B9986">
        <v>7129</v>
      </c>
      <c r="C9986" s="1">
        <v>45512</v>
      </c>
      <c r="D9986" s="1">
        <v>44969</v>
      </c>
      <c r="E9986">
        <v>239.12</v>
      </c>
      <c r="F9986" t="s">
        <v>8</v>
      </c>
      <c r="G9986" s="3">
        <f t="shared" si="310"/>
        <v>45505</v>
      </c>
      <c r="H9986">
        <f t="shared" si="311"/>
        <v>18</v>
      </c>
    </row>
    <row r="9987" spans="1:8" x14ac:dyDescent="0.35">
      <c r="A9987" t="s">
        <v>9993</v>
      </c>
      <c r="B9987">
        <v>6145</v>
      </c>
      <c r="C9987" s="1">
        <v>45247</v>
      </c>
      <c r="D9987" s="1">
        <v>45276</v>
      </c>
      <c r="E9987">
        <v>84.31</v>
      </c>
      <c r="F9987" t="s">
        <v>11</v>
      </c>
      <c r="G9987" s="3">
        <f t="shared" ref="G9987:G10050" si="312">DATE(YEAR(C9987),MONTH(C9987),1)</f>
        <v>45231</v>
      </c>
      <c r="H9987">
        <f t="shared" ref="H9987:H10050" si="313">ABS(IF(ISNUMBER(D9987),ROUND((D9987-C9987)/30,0),"AA"))</f>
        <v>1</v>
      </c>
    </row>
    <row r="9988" spans="1:8" x14ac:dyDescent="0.35">
      <c r="A9988" t="s">
        <v>9994</v>
      </c>
      <c r="B9988">
        <v>9788</v>
      </c>
      <c r="C9988" s="1">
        <v>43990</v>
      </c>
      <c r="D9988" s="1">
        <v>45008</v>
      </c>
      <c r="E9988">
        <v>189.69</v>
      </c>
      <c r="F9988" t="s">
        <v>6</v>
      </c>
      <c r="G9988" s="3">
        <f t="shared" si="312"/>
        <v>43983</v>
      </c>
      <c r="H9988">
        <f t="shared" si="313"/>
        <v>34</v>
      </c>
    </row>
    <row r="9989" spans="1:8" x14ac:dyDescent="0.35">
      <c r="A9989" t="s">
        <v>9995</v>
      </c>
      <c r="B9989">
        <v>6726</v>
      </c>
      <c r="C9989" s="1">
        <v>44137</v>
      </c>
      <c r="D9989" s="1">
        <v>45366</v>
      </c>
      <c r="E9989">
        <v>280.82</v>
      </c>
      <c r="F9989" t="s">
        <v>8</v>
      </c>
      <c r="G9989" s="3">
        <f t="shared" si="312"/>
        <v>44136</v>
      </c>
      <c r="H9989">
        <f t="shared" si="313"/>
        <v>41</v>
      </c>
    </row>
    <row r="9990" spans="1:8" x14ac:dyDescent="0.35">
      <c r="A9990" t="s">
        <v>9996</v>
      </c>
      <c r="B9990">
        <v>6636</v>
      </c>
      <c r="C9990" s="1">
        <v>45435</v>
      </c>
      <c r="D9990" s="1">
        <v>44012</v>
      </c>
      <c r="E9990">
        <v>248.13</v>
      </c>
      <c r="F9990" t="s">
        <v>8</v>
      </c>
      <c r="G9990" s="3">
        <f t="shared" si="312"/>
        <v>45413</v>
      </c>
      <c r="H9990">
        <f t="shared" si="313"/>
        <v>47</v>
      </c>
    </row>
    <row r="9991" spans="1:8" x14ac:dyDescent="0.35">
      <c r="A9991" t="s">
        <v>9997</v>
      </c>
      <c r="B9991">
        <v>5938</v>
      </c>
      <c r="C9991" s="1">
        <v>45715</v>
      </c>
      <c r="D9991" s="1">
        <v>45339</v>
      </c>
      <c r="E9991">
        <v>418.1</v>
      </c>
      <c r="F9991" t="s">
        <v>6</v>
      </c>
      <c r="G9991" s="3">
        <f t="shared" si="312"/>
        <v>45689</v>
      </c>
      <c r="H9991">
        <f t="shared" si="313"/>
        <v>13</v>
      </c>
    </row>
    <row r="9992" spans="1:8" x14ac:dyDescent="0.35">
      <c r="A9992" t="s">
        <v>9998</v>
      </c>
      <c r="B9992">
        <v>9217</v>
      </c>
      <c r="C9992" s="1">
        <v>45376</v>
      </c>
      <c r="D9992" s="1">
        <v>44012</v>
      </c>
      <c r="E9992">
        <v>57.88</v>
      </c>
      <c r="F9992" t="s">
        <v>6</v>
      </c>
      <c r="G9992" s="3">
        <f t="shared" si="312"/>
        <v>45352</v>
      </c>
      <c r="H9992">
        <f t="shared" si="313"/>
        <v>45</v>
      </c>
    </row>
    <row r="9993" spans="1:8" x14ac:dyDescent="0.35">
      <c r="A9993" t="s">
        <v>9999</v>
      </c>
      <c r="B9993">
        <v>7593</v>
      </c>
      <c r="C9993" s="1">
        <v>45097</v>
      </c>
      <c r="D9993" s="1">
        <v>45339</v>
      </c>
      <c r="E9993">
        <v>31.71</v>
      </c>
      <c r="F9993" t="s">
        <v>8</v>
      </c>
      <c r="G9993" s="3">
        <f t="shared" si="312"/>
        <v>45078</v>
      </c>
      <c r="H9993">
        <f t="shared" si="313"/>
        <v>8</v>
      </c>
    </row>
    <row r="9994" spans="1:8" x14ac:dyDescent="0.35">
      <c r="A9994" t="s">
        <v>10000</v>
      </c>
      <c r="B9994">
        <v>5300</v>
      </c>
      <c r="C9994" s="1">
        <v>44338</v>
      </c>
      <c r="D9994" s="1">
        <v>43993</v>
      </c>
      <c r="E9994">
        <v>317.75</v>
      </c>
      <c r="F9994" t="s">
        <v>11</v>
      </c>
      <c r="G9994" s="3">
        <f t="shared" si="312"/>
        <v>44317</v>
      </c>
      <c r="H9994">
        <f t="shared" si="313"/>
        <v>12</v>
      </c>
    </row>
    <row r="9995" spans="1:8" x14ac:dyDescent="0.35">
      <c r="A9995" t="s">
        <v>10001</v>
      </c>
      <c r="B9995">
        <v>4168</v>
      </c>
      <c r="C9995" s="1">
        <v>44280</v>
      </c>
      <c r="D9995" s="1">
        <v>44012</v>
      </c>
      <c r="E9995">
        <v>211.17</v>
      </c>
      <c r="F9995" t="s">
        <v>11</v>
      </c>
      <c r="G9995" s="3">
        <f t="shared" si="312"/>
        <v>44256</v>
      </c>
      <c r="H9995">
        <f t="shared" si="313"/>
        <v>9</v>
      </c>
    </row>
    <row r="9996" spans="1:8" x14ac:dyDescent="0.35">
      <c r="A9996" t="s">
        <v>10002</v>
      </c>
      <c r="B9996">
        <v>4496</v>
      </c>
      <c r="C9996" s="1">
        <v>44285</v>
      </c>
      <c r="D9996" s="1">
        <v>44012</v>
      </c>
      <c r="E9996">
        <v>373.42</v>
      </c>
      <c r="F9996" t="s">
        <v>8</v>
      </c>
      <c r="G9996" s="3">
        <f t="shared" si="312"/>
        <v>44256</v>
      </c>
      <c r="H9996">
        <f t="shared" si="313"/>
        <v>9</v>
      </c>
    </row>
    <row r="9997" spans="1:8" x14ac:dyDescent="0.35">
      <c r="A9997" t="s">
        <v>10003</v>
      </c>
      <c r="B9997">
        <v>5947</v>
      </c>
      <c r="C9997" s="1">
        <v>44908</v>
      </c>
      <c r="D9997" s="1">
        <v>43993</v>
      </c>
      <c r="E9997">
        <v>227.58</v>
      </c>
      <c r="F9997" t="s">
        <v>6</v>
      </c>
      <c r="G9997" s="3">
        <f t="shared" si="312"/>
        <v>44896</v>
      </c>
      <c r="H9997">
        <f t="shared" si="313"/>
        <v>31</v>
      </c>
    </row>
    <row r="9998" spans="1:8" x14ac:dyDescent="0.35">
      <c r="A9998" t="s">
        <v>10004</v>
      </c>
      <c r="B9998">
        <v>1298</v>
      </c>
      <c r="C9998" s="1">
        <v>44247</v>
      </c>
      <c r="D9998" s="1">
        <v>45366</v>
      </c>
      <c r="E9998">
        <v>237.86</v>
      </c>
      <c r="F9998" t="s">
        <v>6</v>
      </c>
      <c r="G9998" s="3">
        <f t="shared" si="312"/>
        <v>44228</v>
      </c>
      <c r="H9998">
        <f t="shared" si="313"/>
        <v>37</v>
      </c>
    </row>
    <row r="9999" spans="1:8" x14ac:dyDescent="0.35">
      <c r="A9999" t="s">
        <v>10005</v>
      </c>
      <c r="B9999">
        <v>7560</v>
      </c>
      <c r="C9999" s="1">
        <v>44618</v>
      </c>
      <c r="D9999" s="1">
        <v>45276</v>
      </c>
      <c r="E9999">
        <v>405.36</v>
      </c>
      <c r="F9999" t="s">
        <v>6</v>
      </c>
      <c r="G9999" s="3">
        <f t="shared" si="312"/>
        <v>44593</v>
      </c>
      <c r="H9999">
        <f t="shared" si="313"/>
        <v>22</v>
      </c>
    </row>
    <row r="10000" spans="1:8" x14ac:dyDescent="0.35">
      <c r="A10000" t="s">
        <v>10006</v>
      </c>
      <c r="B10000">
        <v>2573</v>
      </c>
      <c r="C10000" s="1">
        <v>44242</v>
      </c>
      <c r="D10000" s="1">
        <v>45339</v>
      </c>
      <c r="E10000">
        <v>134.69999999999999</v>
      </c>
      <c r="F10000" t="s">
        <v>6</v>
      </c>
      <c r="G10000" s="3">
        <f t="shared" si="312"/>
        <v>44228</v>
      </c>
      <c r="H10000">
        <f t="shared" si="313"/>
        <v>37</v>
      </c>
    </row>
    <row r="10001" spans="1:8" x14ac:dyDescent="0.35">
      <c r="A10001" t="s">
        <v>10007</v>
      </c>
      <c r="B10001">
        <v>9014</v>
      </c>
      <c r="C10001" s="1">
        <v>43859</v>
      </c>
      <c r="D10001" s="1" t="e">
        <v>#N/A</v>
      </c>
      <c r="E10001">
        <v>362.98</v>
      </c>
      <c r="F10001" t="s">
        <v>8</v>
      </c>
      <c r="G10001" s="3">
        <f t="shared" si="312"/>
        <v>43831</v>
      </c>
      <c r="H10001" t="e">
        <f t="shared" si="313"/>
        <v>#VALUE!</v>
      </c>
    </row>
    <row r="10002" spans="1:8" x14ac:dyDescent="0.35">
      <c r="A10002" t="s">
        <v>10008</v>
      </c>
      <c r="B10002">
        <v>5023</v>
      </c>
      <c r="C10002" s="1">
        <v>45062</v>
      </c>
      <c r="D10002" s="1">
        <v>45008</v>
      </c>
      <c r="E10002">
        <v>487.35</v>
      </c>
      <c r="F10002" t="s">
        <v>11</v>
      </c>
      <c r="G10002" s="3">
        <f t="shared" si="312"/>
        <v>45047</v>
      </c>
      <c r="H10002">
        <f t="shared" si="313"/>
        <v>2</v>
      </c>
    </row>
    <row r="10003" spans="1:8" x14ac:dyDescent="0.35">
      <c r="A10003" t="s">
        <v>10009</v>
      </c>
      <c r="B10003">
        <v>6722</v>
      </c>
      <c r="C10003" s="1">
        <v>45084</v>
      </c>
      <c r="D10003" s="1">
        <v>45339</v>
      </c>
      <c r="E10003">
        <v>359.69</v>
      </c>
      <c r="F10003" t="s">
        <v>8</v>
      </c>
      <c r="G10003" s="3">
        <f t="shared" si="312"/>
        <v>45078</v>
      </c>
      <c r="H10003">
        <f t="shared" si="313"/>
        <v>9</v>
      </c>
    </row>
    <row r="10004" spans="1:8" x14ac:dyDescent="0.35">
      <c r="A10004" t="s">
        <v>10010</v>
      </c>
      <c r="B10004">
        <v>6571</v>
      </c>
      <c r="C10004" s="1">
        <v>44647</v>
      </c>
      <c r="D10004" s="1">
        <v>44969</v>
      </c>
      <c r="E10004">
        <v>497.4</v>
      </c>
      <c r="F10004" t="s">
        <v>8</v>
      </c>
      <c r="G10004" s="3">
        <f t="shared" si="312"/>
        <v>44621</v>
      </c>
      <c r="H10004">
        <f t="shared" si="313"/>
        <v>11</v>
      </c>
    </row>
    <row r="10005" spans="1:8" x14ac:dyDescent="0.35">
      <c r="A10005" t="s">
        <v>10011</v>
      </c>
      <c r="B10005">
        <v>4551</v>
      </c>
      <c r="C10005" s="1">
        <v>45550</v>
      </c>
      <c r="D10005" s="1">
        <v>45366</v>
      </c>
      <c r="E10005">
        <v>254.66</v>
      </c>
      <c r="F10005" t="s">
        <v>6</v>
      </c>
      <c r="G10005" s="3">
        <f t="shared" si="312"/>
        <v>45536</v>
      </c>
      <c r="H10005">
        <f t="shared" si="313"/>
        <v>6</v>
      </c>
    </row>
    <row r="10006" spans="1:8" x14ac:dyDescent="0.35">
      <c r="A10006" t="s">
        <v>10012</v>
      </c>
      <c r="B10006">
        <v>7108</v>
      </c>
      <c r="C10006" s="1">
        <v>45291</v>
      </c>
      <c r="D10006" s="1">
        <v>45366</v>
      </c>
      <c r="E10006">
        <v>359.8</v>
      </c>
      <c r="F10006" t="s">
        <v>6</v>
      </c>
      <c r="G10006" s="3">
        <f t="shared" si="312"/>
        <v>45261</v>
      </c>
      <c r="H10006">
        <f t="shared" si="313"/>
        <v>3</v>
      </c>
    </row>
    <row r="10007" spans="1:8" x14ac:dyDescent="0.35">
      <c r="A10007" t="s">
        <v>10013</v>
      </c>
      <c r="B10007">
        <v>1607</v>
      </c>
      <c r="C10007" s="1">
        <v>44038</v>
      </c>
      <c r="D10007" s="1">
        <v>45366</v>
      </c>
      <c r="E10007">
        <v>70.099999999999994</v>
      </c>
      <c r="F10007" t="s">
        <v>11</v>
      </c>
      <c r="G10007" s="3">
        <f t="shared" si="312"/>
        <v>44013</v>
      </c>
      <c r="H10007">
        <f t="shared" si="313"/>
        <v>44</v>
      </c>
    </row>
    <row r="10008" spans="1:8" x14ac:dyDescent="0.35">
      <c r="A10008" t="s">
        <v>10014</v>
      </c>
      <c r="B10008">
        <v>4128</v>
      </c>
      <c r="C10008" s="1">
        <v>45617</v>
      </c>
      <c r="D10008" s="1">
        <v>43993</v>
      </c>
      <c r="E10008">
        <v>308.16000000000003</v>
      </c>
      <c r="F10008" t="s">
        <v>6</v>
      </c>
      <c r="G10008" s="3">
        <f t="shared" si="312"/>
        <v>45597</v>
      </c>
      <c r="H10008">
        <f t="shared" si="313"/>
        <v>54</v>
      </c>
    </row>
    <row r="10009" spans="1:8" x14ac:dyDescent="0.35">
      <c r="A10009" t="s">
        <v>10015</v>
      </c>
      <c r="B10009">
        <v>2651</v>
      </c>
      <c r="C10009" s="1">
        <v>44034</v>
      </c>
      <c r="D10009" s="1">
        <v>44012</v>
      </c>
      <c r="E10009">
        <v>19.45</v>
      </c>
      <c r="F10009" t="s">
        <v>6</v>
      </c>
      <c r="G10009" s="3">
        <f t="shared" si="312"/>
        <v>44013</v>
      </c>
      <c r="H10009">
        <f t="shared" si="313"/>
        <v>1</v>
      </c>
    </row>
    <row r="10010" spans="1:8" x14ac:dyDescent="0.35">
      <c r="A10010" t="s">
        <v>10016</v>
      </c>
      <c r="B10010">
        <v>6700</v>
      </c>
      <c r="C10010" s="1">
        <v>45521</v>
      </c>
      <c r="D10010" s="1">
        <v>44814</v>
      </c>
      <c r="E10010">
        <v>311.73</v>
      </c>
      <c r="F10010" t="s">
        <v>11</v>
      </c>
      <c r="G10010" s="3">
        <f t="shared" si="312"/>
        <v>45505</v>
      </c>
      <c r="H10010">
        <f t="shared" si="313"/>
        <v>24</v>
      </c>
    </row>
    <row r="10011" spans="1:8" x14ac:dyDescent="0.35">
      <c r="A10011" t="s">
        <v>10017</v>
      </c>
      <c r="B10011">
        <v>1644</v>
      </c>
      <c r="C10011" s="1">
        <v>44150</v>
      </c>
      <c r="D10011" s="1">
        <v>44198</v>
      </c>
      <c r="E10011">
        <v>381.41</v>
      </c>
      <c r="F10011" t="s">
        <v>6</v>
      </c>
      <c r="G10011" s="3">
        <f t="shared" si="312"/>
        <v>44136</v>
      </c>
      <c r="H10011">
        <f t="shared" si="313"/>
        <v>2</v>
      </c>
    </row>
    <row r="10012" spans="1:8" x14ac:dyDescent="0.35">
      <c r="A10012" t="s">
        <v>10018</v>
      </c>
      <c r="B10012">
        <v>1577</v>
      </c>
      <c r="C10012" s="1">
        <v>45325</v>
      </c>
      <c r="D10012" s="1">
        <v>44012</v>
      </c>
      <c r="E10012">
        <v>470.66</v>
      </c>
      <c r="F10012" t="s">
        <v>6</v>
      </c>
      <c r="G10012" s="3">
        <f t="shared" si="312"/>
        <v>45323</v>
      </c>
      <c r="H10012">
        <f t="shared" si="313"/>
        <v>44</v>
      </c>
    </row>
    <row r="10013" spans="1:8" x14ac:dyDescent="0.35">
      <c r="A10013" t="s">
        <v>10019</v>
      </c>
      <c r="B10013">
        <v>5418</v>
      </c>
      <c r="C10013" s="1">
        <v>43949</v>
      </c>
      <c r="D10013" s="1">
        <v>45008</v>
      </c>
      <c r="E10013">
        <v>291.57</v>
      </c>
      <c r="F10013" t="s">
        <v>6</v>
      </c>
      <c r="G10013" s="3">
        <f t="shared" si="312"/>
        <v>43922</v>
      </c>
      <c r="H10013">
        <f t="shared" si="313"/>
        <v>35</v>
      </c>
    </row>
    <row r="10014" spans="1:8" x14ac:dyDescent="0.35">
      <c r="A10014" t="s">
        <v>10020</v>
      </c>
      <c r="B10014">
        <v>9896</v>
      </c>
      <c r="C10014" s="1">
        <v>45189</v>
      </c>
      <c r="D10014" s="1">
        <v>44661</v>
      </c>
      <c r="E10014">
        <v>221.91</v>
      </c>
      <c r="F10014" t="s">
        <v>8</v>
      </c>
      <c r="G10014" s="3">
        <f t="shared" si="312"/>
        <v>45170</v>
      </c>
      <c r="H10014">
        <f t="shared" si="313"/>
        <v>18</v>
      </c>
    </row>
    <row r="10015" spans="1:8" x14ac:dyDescent="0.35">
      <c r="A10015" t="s">
        <v>10021</v>
      </c>
      <c r="B10015">
        <v>3917</v>
      </c>
      <c r="C10015" s="1">
        <v>45566</v>
      </c>
      <c r="D10015" s="1">
        <v>45276</v>
      </c>
      <c r="E10015">
        <v>472.64</v>
      </c>
      <c r="F10015" t="s">
        <v>6</v>
      </c>
      <c r="G10015" s="3">
        <f t="shared" si="312"/>
        <v>45566</v>
      </c>
      <c r="H10015">
        <f t="shared" si="313"/>
        <v>10</v>
      </c>
    </row>
    <row r="10016" spans="1:8" x14ac:dyDescent="0.35">
      <c r="A10016" t="s">
        <v>10022</v>
      </c>
      <c r="B10016">
        <v>6141</v>
      </c>
      <c r="C10016" s="1">
        <v>45245</v>
      </c>
      <c r="D10016" s="1" t="e">
        <v>#N/A</v>
      </c>
      <c r="E10016">
        <v>343.15</v>
      </c>
      <c r="F10016" t="s">
        <v>6</v>
      </c>
      <c r="G10016" s="3">
        <f t="shared" si="312"/>
        <v>45231</v>
      </c>
      <c r="H10016" t="e">
        <f t="shared" si="313"/>
        <v>#VALUE!</v>
      </c>
    </row>
    <row r="10017" spans="1:8" x14ac:dyDescent="0.35">
      <c r="A10017" t="s">
        <v>10023</v>
      </c>
      <c r="B10017">
        <v>3557</v>
      </c>
      <c r="C10017" s="1">
        <v>44477</v>
      </c>
      <c r="D10017" s="1">
        <v>44969</v>
      </c>
      <c r="E10017">
        <v>63.82</v>
      </c>
      <c r="F10017" t="s">
        <v>6</v>
      </c>
      <c r="G10017" s="3">
        <f t="shared" si="312"/>
        <v>44470</v>
      </c>
      <c r="H10017">
        <f t="shared" si="313"/>
        <v>16</v>
      </c>
    </row>
    <row r="10018" spans="1:8" x14ac:dyDescent="0.35">
      <c r="A10018" t="s">
        <v>10024</v>
      </c>
      <c r="B10018">
        <v>4872</v>
      </c>
      <c r="C10018" s="1">
        <v>44188</v>
      </c>
      <c r="D10018" s="1">
        <v>43993</v>
      </c>
      <c r="E10018">
        <v>335.65</v>
      </c>
      <c r="F10018" t="s">
        <v>8</v>
      </c>
      <c r="G10018" s="3">
        <f t="shared" si="312"/>
        <v>44166</v>
      </c>
      <c r="H10018">
        <f t="shared" si="313"/>
        <v>7</v>
      </c>
    </row>
    <row r="10019" spans="1:8" x14ac:dyDescent="0.35">
      <c r="A10019" s="2" t="s">
        <v>10025</v>
      </c>
      <c r="B10019">
        <v>7950</v>
      </c>
      <c r="C10019" s="1">
        <v>44636</v>
      </c>
      <c r="D10019" s="1">
        <v>45008</v>
      </c>
      <c r="E10019">
        <v>228.13</v>
      </c>
      <c r="F10019" t="s">
        <v>8</v>
      </c>
      <c r="G10019" s="3">
        <f t="shared" si="312"/>
        <v>44621</v>
      </c>
      <c r="H10019">
        <f t="shared" si="313"/>
        <v>12</v>
      </c>
    </row>
    <row r="10020" spans="1:8" x14ac:dyDescent="0.35">
      <c r="A10020" t="s">
        <v>10026</v>
      </c>
      <c r="B10020">
        <v>5095</v>
      </c>
      <c r="C10020" s="1">
        <v>45337</v>
      </c>
      <c r="D10020" s="1">
        <v>45366</v>
      </c>
      <c r="E10020">
        <v>182.94</v>
      </c>
      <c r="F10020" t="s">
        <v>11</v>
      </c>
      <c r="G10020" s="3">
        <f t="shared" si="312"/>
        <v>45323</v>
      </c>
      <c r="H10020">
        <f t="shared" si="313"/>
        <v>1</v>
      </c>
    </row>
    <row r="10021" spans="1:8" x14ac:dyDescent="0.35">
      <c r="A10021" t="s">
        <v>10027</v>
      </c>
      <c r="B10021">
        <v>8019</v>
      </c>
      <c r="C10021" s="1">
        <v>44231</v>
      </c>
      <c r="D10021" s="1">
        <v>44399</v>
      </c>
      <c r="E10021">
        <v>248.54</v>
      </c>
      <c r="F10021" t="s">
        <v>11</v>
      </c>
      <c r="G10021" s="3">
        <f t="shared" si="312"/>
        <v>44228</v>
      </c>
      <c r="H10021">
        <f t="shared" si="313"/>
        <v>6</v>
      </c>
    </row>
    <row r="10022" spans="1:8" x14ac:dyDescent="0.35">
      <c r="A10022" t="s">
        <v>10028</v>
      </c>
      <c r="B10022">
        <v>7029</v>
      </c>
      <c r="C10022" s="1">
        <v>44124</v>
      </c>
      <c r="D10022" s="1">
        <v>44012</v>
      </c>
      <c r="E10022">
        <v>440.8</v>
      </c>
      <c r="F10022" t="s">
        <v>6</v>
      </c>
      <c r="G10022" s="3">
        <f t="shared" si="312"/>
        <v>44105</v>
      </c>
      <c r="H10022">
        <f t="shared" si="313"/>
        <v>4</v>
      </c>
    </row>
    <row r="10023" spans="1:8" x14ac:dyDescent="0.35">
      <c r="A10023" t="s">
        <v>10029</v>
      </c>
      <c r="B10023">
        <v>9637</v>
      </c>
      <c r="C10023" s="1">
        <v>45308</v>
      </c>
      <c r="D10023" s="1">
        <v>45339</v>
      </c>
      <c r="E10023">
        <v>301.23</v>
      </c>
      <c r="F10023" t="s">
        <v>11</v>
      </c>
      <c r="G10023" s="3">
        <f t="shared" si="312"/>
        <v>45292</v>
      </c>
      <c r="H10023">
        <f t="shared" si="313"/>
        <v>1</v>
      </c>
    </row>
    <row r="10024" spans="1:8" x14ac:dyDescent="0.35">
      <c r="A10024" t="s">
        <v>10030</v>
      </c>
      <c r="B10024">
        <v>9012</v>
      </c>
      <c r="C10024" s="1">
        <v>45326</v>
      </c>
      <c r="D10024" s="1">
        <v>45008</v>
      </c>
      <c r="E10024">
        <v>38.32</v>
      </c>
      <c r="F10024" t="s">
        <v>11</v>
      </c>
      <c r="G10024" s="3">
        <f t="shared" si="312"/>
        <v>45323</v>
      </c>
      <c r="H10024">
        <f t="shared" si="313"/>
        <v>11</v>
      </c>
    </row>
    <row r="10025" spans="1:8" x14ac:dyDescent="0.35">
      <c r="A10025" t="s">
        <v>10031</v>
      </c>
      <c r="B10025">
        <v>3176</v>
      </c>
      <c r="C10025" s="1">
        <v>44056</v>
      </c>
      <c r="D10025" s="1">
        <v>44969</v>
      </c>
      <c r="E10025">
        <v>271.64999999999998</v>
      </c>
      <c r="F10025" t="s">
        <v>11</v>
      </c>
      <c r="G10025" s="3">
        <f t="shared" si="312"/>
        <v>44044</v>
      </c>
      <c r="H10025">
        <f t="shared" si="313"/>
        <v>30</v>
      </c>
    </row>
    <row r="10026" spans="1:8" x14ac:dyDescent="0.35">
      <c r="A10026" t="s">
        <v>10032</v>
      </c>
      <c r="B10026">
        <v>5425</v>
      </c>
      <c r="C10026" s="1">
        <v>44532</v>
      </c>
      <c r="D10026" s="1">
        <v>45008</v>
      </c>
      <c r="E10026">
        <v>391.75</v>
      </c>
      <c r="F10026" t="s">
        <v>11</v>
      </c>
      <c r="G10026" s="3">
        <f t="shared" si="312"/>
        <v>44531</v>
      </c>
      <c r="H10026">
        <f t="shared" si="313"/>
        <v>16</v>
      </c>
    </row>
    <row r="10027" spans="1:8" x14ac:dyDescent="0.35">
      <c r="A10027" t="s">
        <v>10033</v>
      </c>
      <c r="B10027">
        <v>4776</v>
      </c>
      <c r="C10027" s="1">
        <v>45075</v>
      </c>
      <c r="D10027" s="1">
        <v>44198</v>
      </c>
      <c r="E10027">
        <v>402.41</v>
      </c>
      <c r="F10027" t="s">
        <v>11</v>
      </c>
      <c r="G10027" s="3">
        <f t="shared" si="312"/>
        <v>45047</v>
      </c>
      <c r="H10027">
        <f t="shared" si="313"/>
        <v>29</v>
      </c>
    </row>
    <row r="10028" spans="1:8" x14ac:dyDescent="0.35">
      <c r="A10028" t="s">
        <v>10034</v>
      </c>
      <c r="B10028">
        <v>4176</v>
      </c>
      <c r="C10028" s="1">
        <v>45548</v>
      </c>
      <c r="D10028" s="1">
        <v>45339</v>
      </c>
      <c r="E10028">
        <v>309.92</v>
      </c>
      <c r="F10028" t="s">
        <v>11</v>
      </c>
      <c r="G10028" s="3">
        <f t="shared" si="312"/>
        <v>45536</v>
      </c>
      <c r="H10028">
        <f t="shared" si="313"/>
        <v>7</v>
      </c>
    </row>
    <row r="10029" spans="1:8" x14ac:dyDescent="0.35">
      <c r="A10029" t="s">
        <v>10035</v>
      </c>
      <c r="B10029">
        <v>5458</v>
      </c>
      <c r="C10029" s="1">
        <v>44623</v>
      </c>
      <c r="D10029" s="1">
        <v>45339</v>
      </c>
      <c r="E10029">
        <v>102.89</v>
      </c>
      <c r="F10029" t="s">
        <v>8</v>
      </c>
      <c r="G10029" s="3">
        <f t="shared" si="312"/>
        <v>44621</v>
      </c>
      <c r="H10029">
        <f t="shared" si="313"/>
        <v>24</v>
      </c>
    </row>
    <row r="10030" spans="1:8" x14ac:dyDescent="0.35">
      <c r="A10030" t="s">
        <v>10036</v>
      </c>
      <c r="B10030">
        <v>8669</v>
      </c>
      <c r="C10030" s="1">
        <v>45673</v>
      </c>
      <c r="D10030" s="1">
        <v>44198</v>
      </c>
      <c r="E10030">
        <v>456.28</v>
      </c>
      <c r="F10030" t="s">
        <v>6</v>
      </c>
      <c r="G10030" s="3">
        <f t="shared" si="312"/>
        <v>45658</v>
      </c>
      <c r="H10030">
        <f t="shared" si="313"/>
        <v>49</v>
      </c>
    </row>
    <row r="10031" spans="1:8" x14ac:dyDescent="0.35">
      <c r="A10031" t="s">
        <v>10037</v>
      </c>
      <c r="B10031">
        <v>3702</v>
      </c>
      <c r="C10031" s="1">
        <v>45349</v>
      </c>
      <c r="D10031" s="1">
        <v>45008</v>
      </c>
      <c r="E10031">
        <v>251.32</v>
      </c>
      <c r="F10031" t="s">
        <v>6</v>
      </c>
      <c r="G10031" s="3">
        <f t="shared" si="312"/>
        <v>45323</v>
      </c>
      <c r="H10031">
        <f t="shared" si="313"/>
        <v>11</v>
      </c>
    </row>
    <row r="10032" spans="1:8" x14ac:dyDescent="0.35">
      <c r="A10032" t="s">
        <v>10038</v>
      </c>
      <c r="B10032">
        <v>4714</v>
      </c>
      <c r="C10032" s="1">
        <v>44155</v>
      </c>
      <c r="D10032" s="1">
        <v>45008</v>
      </c>
      <c r="E10032">
        <v>221.78</v>
      </c>
      <c r="F10032" t="s">
        <v>8</v>
      </c>
      <c r="G10032" s="3">
        <f t="shared" si="312"/>
        <v>44136</v>
      </c>
      <c r="H10032">
        <f t="shared" si="313"/>
        <v>28</v>
      </c>
    </row>
    <row r="10033" spans="1:8" x14ac:dyDescent="0.35">
      <c r="A10033" t="s">
        <v>10039</v>
      </c>
      <c r="B10033">
        <v>4686</v>
      </c>
      <c r="C10033" s="1">
        <v>44999</v>
      </c>
      <c r="D10033" s="1">
        <v>45008</v>
      </c>
      <c r="E10033">
        <v>163.69</v>
      </c>
      <c r="F10033" t="s">
        <v>8</v>
      </c>
      <c r="G10033" s="3">
        <f t="shared" si="312"/>
        <v>44986</v>
      </c>
      <c r="H10033">
        <f t="shared" si="313"/>
        <v>0</v>
      </c>
    </row>
    <row r="10034" spans="1:8" x14ac:dyDescent="0.35">
      <c r="A10034" t="s">
        <v>10040</v>
      </c>
      <c r="B10034">
        <v>7783</v>
      </c>
      <c r="C10034" s="1">
        <v>44116</v>
      </c>
      <c r="D10034" s="1">
        <v>45008</v>
      </c>
      <c r="E10034">
        <v>226.4</v>
      </c>
      <c r="F10034" t="s">
        <v>11</v>
      </c>
      <c r="G10034" s="3">
        <f t="shared" si="312"/>
        <v>44105</v>
      </c>
      <c r="H10034">
        <f t="shared" si="313"/>
        <v>30</v>
      </c>
    </row>
    <row r="10035" spans="1:8" x14ac:dyDescent="0.35">
      <c r="A10035" t="s">
        <v>10041</v>
      </c>
      <c r="B10035">
        <v>5391</v>
      </c>
      <c r="C10035" s="1">
        <v>45476</v>
      </c>
      <c r="D10035" s="1">
        <v>45008</v>
      </c>
      <c r="E10035">
        <v>264.88</v>
      </c>
      <c r="F10035" t="s">
        <v>11</v>
      </c>
      <c r="G10035" s="3">
        <f t="shared" si="312"/>
        <v>45474</v>
      </c>
      <c r="H10035">
        <f t="shared" si="313"/>
        <v>16</v>
      </c>
    </row>
    <row r="10036" spans="1:8" x14ac:dyDescent="0.35">
      <c r="A10036" t="s">
        <v>10042</v>
      </c>
      <c r="B10036">
        <v>4211</v>
      </c>
      <c r="C10036" s="1">
        <v>44180</v>
      </c>
      <c r="D10036" s="1" t="e">
        <v>#N/A</v>
      </c>
      <c r="E10036">
        <v>354.76</v>
      </c>
      <c r="F10036" t="s">
        <v>8</v>
      </c>
      <c r="G10036" s="3">
        <f t="shared" si="312"/>
        <v>44166</v>
      </c>
      <c r="H10036" t="e">
        <f t="shared" si="313"/>
        <v>#VALUE!</v>
      </c>
    </row>
    <row r="10037" spans="1:8" x14ac:dyDescent="0.35">
      <c r="A10037" t="s">
        <v>10043</v>
      </c>
      <c r="B10037">
        <v>1180</v>
      </c>
      <c r="C10037" s="1">
        <v>45703</v>
      </c>
      <c r="D10037" s="1">
        <v>44012</v>
      </c>
      <c r="E10037">
        <v>335.45</v>
      </c>
      <c r="F10037" t="s">
        <v>6</v>
      </c>
      <c r="G10037" s="3">
        <f t="shared" si="312"/>
        <v>45689</v>
      </c>
      <c r="H10037">
        <f t="shared" si="313"/>
        <v>56</v>
      </c>
    </row>
    <row r="10038" spans="1:8" x14ac:dyDescent="0.35">
      <c r="A10038" t="s">
        <v>10044</v>
      </c>
      <c r="B10038">
        <v>4740</v>
      </c>
      <c r="C10038" s="1">
        <v>44738</v>
      </c>
      <c r="D10038" s="1">
        <v>44012</v>
      </c>
      <c r="E10038">
        <v>404.25</v>
      </c>
      <c r="F10038" t="s">
        <v>8</v>
      </c>
      <c r="G10038" s="3">
        <f t="shared" si="312"/>
        <v>44713</v>
      </c>
      <c r="H10038">
        <f t="shared" si="313"/>
        <v>24</v>
      </c>
    </row>
    <row r="10039" spans="1:8" x14ac:dyDescent="0.35">
      <c r="A10039" t="s">
        <v>10045</v>
      </c>
      <c r="B10039">
        <v>8159</v>
      </c>
      <c r="C10039" s="1">
        <v>45133</v>
      </c>
      <c r="D10039" s="1">
        <v>45366</v>
      </c>
      <c r="E10039">
        <v>423.31</v>
      </c>
      <c r="F10039" t="s">
        <v>8</v>
      </c>
      <c r="G10039" s="3">
        <f t="shared" si="312"/>
        <v>45108</v>
      </c>
      <c r="H10039">
        <f t="shared" si="313"/>
        <v>8</v>
      </c>
    </row>
    <row r="10040" spans="1:8" x14ac:dyDescent="0.35">
      <c r="A10040" t="s">
        <v>10046</v>
      </c>
      <c r="B10040">
        <v>3512</v>
      </c>
      <c r="C10040" s="1">
        <v>45245</v>
      </c>
      <c r="D10040" s="1">
        <v>44012</v>
      </c>
      <c r="E10040">
        <v>201.02</v>
      </c>
      <c r="F10040" t="s">
        <v>11</v>
      </c>
      <c r="G10040" s="3">
        <f t="shared" si="312"/>
        <v>45231</v>
      </c>
      <c r="H10040">
        <f t="shared" si="313"/>
        <v>41</v>
      </c>
    </row>
    <row r="10041" spans="1:8" x14ac:dyDescent="0.35">
      <c r="A10041" t="s">
        <v>10047</v>
      </c>
      <c r="B10041">
        <v>9415</v>
      </c>
      <c r="C10041" s="1">
        <v>45019</v>
      </c>
      <c r="D10041" s="1">
        <v>44814</v>
      </c>
      <c r="E10041">
        <v>95.31</v>
      </c>
      <c r="F10041" t="s">
        <v>6</v>
      </c>
      <c r="G10041" s="3">
        <f t="shared" si="312"/>
        <v>45017</v>
      </c>
      <c r="H10041">
        <f t="shared" si="313"/>
        <v>7</v>
      </c>
    </row>
    <row r="10042" spans="1:8" x14ac:dyDescent="0.35">
      <c r="A10042" t="s">
        <v>10048</v>
      </c>
      <c r="B10042">
        <v>3973</v>
      </c>
      <c r="C10042" s="1">
        <v>44542</v>
      </c>
      <c r="D10042" s="1">
        <v>45008</v>
      </c>
      <c r="E10042">
        <v>474.81</v>
      </c>
      <c r="F10042" t="s">
        <v>8</v>
      </c>
      <c r="G10042" s="3">
        <f t="shared" si="312"/>
        <v>44531</v>
      </c>
      <c r="H10042">
        <f t="shared" si="313"/>
        <v>16</v>
      </c>
    </row>
    <row r="10043" spans="1:8" x14ac:dyDescent="0.35">
      <c r="A10043" t="s">
        <v>10049</v>
      </c>
      <c r="B10043">
        <v>7800</v>
      </c>
      <c r="C10043" s="1">
        <v>44909</v>
      </c>
      <c r="D10043" s="1">
        <v>45339</v>
      </c>
      <c r="E10043">
        <v>126.27</v>
      </c>
      <c r="F10043" t="s">
        <v>8</v>
      </c>
      <c r="G10043" s="3">
        <f t="shared" si="312"/>
        <v>44896</v>
      </c>
      <c r="H10043">
        <f t="shared" si="313"/>
        <v>14</v>
      </c>
    </row>
    <row r="10044" spans="1:8" x14ac:dyDescent="0.35">
      <c r="A10044" t="s">
        <v>10050</v>
      </c>
      <c r="B10044">
        <v>8714</v>
      </c>
      <c r="C10044" s="1">
        <v>45023</v>
      </c>
      <c r="D10044" s="1">
        <v>44198</v>
      </c>
      <c r="E10044">
        <v>406.79</v>
      </c>
      <c r="F10044" t="s">
        <v>6</v>
      </c>
      <c r="G10044" s="3">
        <f t="shared" si="312"/>
        <v>45017</v>
      </c>
      <c r="H10044">
        <f t="shared" si="313"/>
        <v>28</v>
      </c>
    </row>
    <row r="10045" spans="1:8" x14ac:dyDescent="0.35">
      <c r="A10045" t="s">
        <v>10051</v>
      </c>
      <c r="B10045">
        <v>2119</v>
      </c>
      <c r="C10045" s="1">
        <v>44893</v>
      </c>
      <c r="D10045" s="1">
        <v>44814</v>
      </c>
      <c r="E10045">
        <v>79.33</v>
      </c>
      <c r="F10045" t="s">
        <v>8</v>
      </c>
      <c r="G10045" s="3">
        <f t="shared" si="312"/>
        <v>44866</v>
      </c>
      <c r="H10045">
        <f t="shared" si="313"/>
        <v>3</v>
      </c>
    </row>
    <row r="10046" spans="1:8" x14ac:dyDescent="0.35">
      <c r="A10046" t="s">
        <v>10052</v>
      </c>
      <c r="B10046">
        <v>9570</v>
      </c>
      <c r="C10046" s="1">
        <v>45279</v>
      </c>
      <c r="D10046" s="1">
        <v>44814</v>
      </c>
      <c r="E10046">
        <v>201.27</v>
      </c>
      <c r="F10046" t="s">
        <v>8</v>
      </c>
      <c r="G10046" s="3">
        <f t="shared" si="312"/>
        <v>45261</v>
      </c>
      <c r="H10046">
        <f t="shared" si="313"/>
        <v>16</v>
      </c>
    </row>
    <row r="10047" spans="1:8" x14ac:dyDescent="0.35">
      <c r="A10047" t="s">
        <v>10053</v>
      </c>
      <c r="B10047">
        <v>2698</v>
      </c>
      <c r="C10047" s="1">
        <v>44777</v>
      </c>
      <c r="D10047" s="1">
        <v>44969</v>
      </c>
      <c r="E10047">
        <v>53.35</v>
      </c>
      <c r="F10047" t="s">
        <v>11</v>
      </c>
      <c r="G10047" s="3">
        <f t="shared" si="312"/>
        <v>44774</v>
      </c>
      <c r="H10047">
        <f t="shared" si="313"/>
        <v>6</v>
      </c>
    </row>
    <row r="10048" spans="1:8" x14ac:dyDescent="0.35">
      <c r="A10048" t="s">
        <v>10054</v>
      </c>
      <c r="B10048">
        <v>3104</v>
      </c>
      <c r="C10048" s="1">
        <v>45706</v>
      </c>
      <c r="D10048" s="1">
        <v>45339</v>
      </c>
      <c r="E10048">
        <v>478.89</v>
      </c>
      <c r="F10048" t="s">
        <v>11</v>
      </c>
      <c r="G10048" s="3">
        <f t="shared" si="312"/>
        <v>45689</v>
      </c>
      <c r="H10048">
        <f t="shared" si="313"/>
        <v>12</v>
      </c>
    </row>
    <row r="10049" spans="1:8" x14ac:dyDescent="0.35">
      <c r="A10049" t="s">
        <v>10055</v>
      </c>
      <c r="B10049">
        <v>2237</v>
      </c>
      <c r="C10049" s="1">
        <v>44603</v>
      </c>
      <c r="D10049" s="1">
        <v>44969</v>
      </c>
      <c r="E10049">
        <v>139.29</v>
      </c>
      <c r="F10049" t="s">
        <v>8</v>
      </c>
      <c r="G10049" s="3">
        <f t="shared" si="312"/>
        <v>44593</v>
      </c>
      <c r="H10049">
        <f t="shared" si="313"/>
        <v>12</v>
      </c>
    </row>
    <row r="10050" spans="1:8" x14ac:dyDescent="0.35">
      <c r="A10050" t="s">
        <v>10056</v>
      </c>
      <c r="B10050">
        <v>3726</v>
      </c>
      <c r="C10050" s="1">
        <v>44466</v>
      </c>
      <c r="D10050" s="1">
        <v>44969</v>
      </c>
      <c r="E10050">
        <v>167.91</v>
      </c>
      <c r="F10050" t="s">
        <v>11</v>
      </c>
      <c r="G10050" s="3">
        <f t="shared" si="312"/>
        <v>44440</v>
      </c>
      <c r="H10050">
        <f t="shared" si="313"/>
        <v>17</v>
      </c>
    </row>
    <row r="10051" spans="1:8" x14ac:dyDescent="0.35">
      <c r="A10051" t="s">
        <v>10057</v>
      </c>
      <c r="B10051">
        <v>7186</v>
      </c>
      <c r="C10051" s="1">
        <v>45066</v>
      </c>
      <c r="D10051" s="1">
        <v>44814</v>
      </c>
      <c r="E10051">
        <v>50.48</v>
      </c>
      <c r="F10051" t="s">
        <v>11</v>
      </c>
      <c r="G10051" s="3">
        <f t="shared" ref="G10051:G10114" si="314">DATE(YEAR(C10051),MONTH(C10051),1)</f>
        <v>45047</v>
      </c>
      <c r="H10051">
        <f t="shared" ref="H10051:H10114" si="315">ABS(IF(ISNUMBER(D10051),ROUND((D10051-C10051)/30,0),"AA"))</f>
        <v>8</v>
      </c>
    </row>
    <row r="10052" spans="1:8" x14ac:dyDescent="0.35">
      <c r="A10052" t="s">
        <v>10058</v>
      </c>
      <c r="B10052">
        <v>9015</v>
      </c>
      <c r="C10052" s="1">
        <v>45412</v>
      </c>
      <c r="D10052" s="1">
        <v>44012</v>
      </c>
      <c r="E10052">
        <v>396.96</v>
      </c>
      <c r="F10052" t="s">
        <v>8</v>
      </c>
      <c r="G10052" s="3">
        <f t="shared" si="314"/>
        <v>45383</v>
      </c>
      <c r="H10052">
        <f t="shared" si="315"/>
        <v>47</v>
      </c>
    </row>
    <row r="10053" spans="1:8" x14ac:dyDescent="0.35">
      <c r="A10053" s="2" t="s">
        <v>10059</v>
      </c>
      <c r="B10053">
        <v>3404</v>
      </c>
      <c r="C10053" s="1">
        <v>44497</v>
      </c>
      <c r="D10053" s="1">
        <v>45008</v>
      </c>
      <c r="E10053">
        <v>423.02</v>
      </c>
      <c r="F10053" t="s">
        <v>8</v>
      </c>
      <c r="G10053" s="3">
        <f t="shared" si="314"/>
        <v>44470</v>
      </c>
      <c r="H10053">
        <f t="shared" si="315"/>
        <v>17</v>
      </c>
    </row>
    <row r="10054" spans="1:8" x14ac:dyDescent="0.35">
      <c r="A10054" t="s">
        <v>10060</v>
      </c>
      <c r="B10054">
        <v>6015</v>
      </c>
      <c r="C10054" s="1">
        <v>45109</v>
      </c>
      <c r="D10054" s="1">
        <v>45366</v>
      </c>
      <c r="E10054">
        <v>203.21</v>
      </c>
      <c r="F10054" t="s">
        <v>6</v>
      </c>
      <c r="G10054" s="3">
        <f t="shared" si="314"/>
        <v>45108</v>
      </c>
      <c r="H10054">
        <f t="shared" si="315"/>
        <v>9</v>
      </c>
    </row>
    <row r="10055" spans="1:8" x14ac:dyDescent="0.35">
      <c r="A10055" t="s">
        <v>10061</v>
      </c>
      <c r="B10055">
        <v>8397</v>
      </c>
      <c r="C10055" s="1">
        <v>44035</v>
      </c>
      <c r="D10055" s="1">
        <v>43993</v>
      </c>
      <c r="E10055">
        <v>482.24</v>
      </c>
      <c r="F10055" t="s">
        <v>8</v>
      </c>
      <c r="G10055" s="3">
        <f t="shared" si="314"/>
        <v>44013</v>
      </c>
      <c r="H10055">
        <f t="shared" si="315"/>
        <v>1</v>
      </c>
    </row>
    <row r="10056" spans="1:8" x14ac:dyDescent="0.35">
      <c r="A10056" t="s">
        <v>10062</v>
      </c>
      <c r="B10056">
        <v>5470</v>
      </c>
      <c r="C10056" s="1">
        <v>44759</v>
      </c>
      <c r="D10056" s="1" t="e">
        <v>#N/A</v>
      </c>
      <c r="E10056">
        <v>195</v>
      </c>
      <c r="F10056" t="s">
        <v>6</v>
      </c>
      <c r="G10056" s="3">
        <f t="shared" si="314"/>
        <v>44743</v>
      </c>
      <c r="H10056" t="e">
        <f t="shared" si="315"/>
        <v>#VALUE!</v>
      </c>
    </row>
    <row r="10057" spans="1:8" x14ac:dyDescent="0.35">
      <c r="A10057" t="s">
        <v>10063</v>
      </c>
      <c r="B10057">
        <v>4518</v>
      </c>
      <c r="C10057" s="1">
        <v>44791</v>
      </c>
      <c r="D10057" s="1">
        <v>45008</v>
      </c>
      <c r="E10057">
        <v>98.62</v>
      </c>
      <c r="F10057" t="s">
        <v>8</v>
      </c>
      <c r="G10057" s="3">
        <f t="shared" si="314"/>
        <v>44774</v>
      </c>
      <c r="H10057">
        <f t="shared" si="315"/>
        <v>7</v>
      </c>
    </row>
    <row r="10058" spans="1:8" x14ac:dyDescent="0.35">
      <c r="A10058" t="s">
        <v>10064</v>
      </c>
      <c r="B10058">
        <v>6194</v>
      </c>
      <c r="C10058" s="1">
        <v>44133</v>
      </c>
      <c r="D10058" s="1">
        <v>44198</v>
      </c>
      <c r="E10058">
        <v>147.28</v>
      </c>
      <c r="F10058" t="s">
        <v>11</v>
      </c>
      <c r="G10058" s="3">
        <f t="shared" si="314"/>
        <v>44105</v>
      </c>
      <c r="H10058">
        <f t="shared" si="315"/>
        <v>2</v>
      </c>
    </row>
    <row r="10059" spans="1:8" x14ac:dyDescent="0.35">
      <c r="A10059" t="s">
        <v>10065</v>
      </c>
      <c r="B10059">
        <v>2792</v>
      </c>
      <c r="C10059" s="1">
        <v>45392</v>
      </c>
      <c r="D10059" s="1">
        <v>45366</v>
      </c>
      <c r="E10059">
        <v>265.18</v>
      </c>
      <c r="F10059" t="s">
        <v>8</v>
      </c>
      <c r="G10059" s="3">
        <f t="shared" si="314"/>
        <v>45383</v>
      </c>
      <c r="H10059">
        <f t="shared" si="315"/>
        <v>1</v>
      </c>
    </row>
    <row r="10060" spans="1:8" x14ac:dyDescent="0.35">
      <c r="A10060" t="s">
        <v>10066</v>
      </c>
      <c r="B10060">
        <v>9721</v>
      </c>
      <c r="C10060" s="1">
        <v>44676</v>
      </c>
      <c r="D10060" s="1">
        <v>44814</v>
      </c>
      <c r="E10060">
        <v>336.21</v>
      </c>
      <c r="F10060" t="s">
        <v>8</v>
      </c>
      <c r="G10060" s="3">
        <f t="shared" si="314"/>
        <v>44652</v>
      </c>
      <c r="H10060">
        <f t="shared" si="315"/>
        <v>5</v>
      </c>
    </row>
    <row r="10061" spans="1:8" x14ac:dyDescent="0.35">
      <c r="A10061" t="s">
        <v>10067</v>
      </c>
      <c r="B10061">
        <v>6613</v>
      </c>
      <c r="C10061" s="1">
        <v>44321</v>
      </c>
      <c r="D10061" s="1">
        <v>44012</v>
      </c>
      <c r="E10061">
        <v>51.81</v>
      </c>
      <c r="F10061" t="s">
        <v>6</v>
      </c>
      <c r="G10061" s="3">
        <f t="shared" si="314"/>
        <v>44317</v>
      </c>
      <c r="H10061">
        <f t="shared" si="315"/>
        <v>10</v>
      </c>
    </row>
    <row r="10062" spans="1:8" x14ac:dyDescent="0.35">
      <c r="A10062" t="s">
        <v>10068</v>
      </c>
      <c r="B10062">
        <v>8375</v>
      </c>
      <c r="C10062" s="1">
        <v>45070</v>
      </c>
      <c r="D10062" s="1">
        <v>45008</v>
      </c>
      <c r="E10062">
        <v>101.91</v>
      </c>
      <c r="F10062" t="s">
        <v>11</v>
      </c>
      <c r="G10062" s="3">
        <f t="shared" si="314"/>
        <v>45047</v>
      </c>
      <c r="H10062">
        <f t="shared" si="315"/>
        <v>2</v>
      </c>
    </row>
    <row r="10063" spans="1:8" x14ac:dyDescent="0.35">
      <c r="A10063" t="s">
        <v>10069</v>
      </c>
      <c r="B10063">
        <v>6539</v>
      </c>
      <c r="C10063" s="1">
        <v>45416</v>
      </c>
      <c r="D10063" s="1">
        <v>44969</v>
      </c>
      <c r="E10063">
        <v>80.75</v>
      </c>
      <c r="F10063" t="s">
        <v>11</v>
      </c>
      <c r="G10063" s="3">
        <f t="shared" si="314"/>
        <v>45413</v>
      </c>
      <c r="H10063">
        <f t="shared" si="315"/>
        <v>15</v>
      </c>
    </row>
    <row r="10064" spans="1:8" x14ac:dyDescent="0.35">
      <c r="A10064" t="s">
        <v>10070</v>
      </c>
      <c r="B10064">
        <v>9845</v>
      </c>
      <c r="C10064" s="1">
        <v>45254</v>
      </c>
      <c r="D10064" s="1">
        <v>45008</v>
      </c>
      <c r="E10064">
        <v>59.13</v>
      </c>
      <c r="F10064" t="s">
        <v>8</v>
      </c>
      <c r="G10064" s="3">
        <f t="shared" si="314"/>
        <v>45231</v>
      </c>
      <c r="H10064">
        <f t="shared" si="315"/>
        <v>8</v>
      </c>
    </row>
    <row r="10065" spans="1:8" x14ac:dyDescent="0.35">
      <c r="A10065" t="s">
        <v>10071</v>
      </c>
      <c r="B10065">
        <v>4545</v>
      </c>
      <c r="C10065" s="1">
        <v>44746</v>
      </c>
      <c r="D10065" s="1">
        <v>45366</v>
      </c>
      <c r="E10065">
        <v>227.83</v>
      </c>
      <c r="F10065" t="s">
        <v>8</v>
      </c>
      <c r="G10065" s="3">
        <f t="shared" si="314"/>
        <v>44743</v>
      </c>
      <c r="H10065">
        <f t="shared" si="315"/>
        <v>21</v>
      </c>
    </row>
    <row r="10066" spans="1:8" x14ac:dyDescent="0.35">
      <c r="A10066" t="s">
        <v>10072</v>
      </c>
      <c r="B10066">
        <v>8026</v>
      </c>
      <c r="C10066" s="1">
        <v>45069</v>
      </c>
      <c r="D10066" s="1">
        <v>45366</v>
      </c>
      <c r="E10066">
        <v>261.37</v>
      </c>
      <c r="F10066" t="s">
        <v>11</v>
      </c>
      <c r="G10066" s="3">
        <f t="shared" si="314"/>
        <v>45047</v>
      </c>
      <c r="H10066">
        <f t="shared" si="315"/>
        <v>10</v>
      </c>
    </row>
    <row r="10067" spans="1:8" x14ac:dyDescent="0.35">
      <c r="A10067" t="s">
        <v>10073</v>
      </c>
      <c r="B10067">
        <v>9799</v>
      </c>
      <c r="C10067" s="1">
        <v>44215</v>
      </c>
      <c r="D10067" s="1">
        <v>43908</v>
      </c>
      <c r="E10067">
        <v>391.51</v>
      </c>
      <c r="F10067" t="s">
        <v>6</v>
      </c>
      <c r="G10067" s="3">
        <f t="shared" si="314"/>
        <v>44197</v>
      </c>
      <c r="H10067">
        <f t="shared" si="315"/>
        <v>10</v>
      </c>
    </row>
    <row r="10068" spans="1:8" x14ac:dyDescent="0.35">
      <c r="A10068" t="s">
        <v>10074</v>
      </c>
      <c r="B10068">
        <v>9137</v>
      </c>
      <c r="C10068" s="1">
        <v>44978</v>
      </c>
      <c r="D10068" s="1">
        <v>45366</v>
      </c>
      <c r="E10068">
        <v>470.16</v>
      </c>
      <c r="F10068" t="s">
        <v>6</v>
      </c>
      <c r="G10068" s="3">
        <f t="shared" si="314"/>
        <v>44958</v>
      </c>
      <c r="H10068">
        <f t="shared" si="315"/>
        <v>13</v>
      </c>
    </row>
    <row r="10069" spans="1:8" x14ac:dyDescent="0.35">
      <c r="A10069" t="s">
        <v>10075</v>
      </c>
      <c r="B10069">
        <v>7258</v>
      </c>
      <c r="C10069" s="1">
        <v>44268</v>
      </c>
      <c r="D10069" s="1">
        <v>43993</v>
      </c>
      <c r="E10069">
        <v>338.67</v>
      </c>
      <c r="F10069" t="s">
        <v>11</v>
      </c>
      <c r="G10069" s="3">
        <f t="shared" si="314"/>
        <v>44256</v>
      </c>
      <c r="H10069">
        <f t="shared" si="315"/>
        <v>9</v>
      </c>
    </row>
    <row r="10070" spans="1:8" x14ac:dyDescent="0.35">
      <c r="A10070" t="s">
        <v>10076</v>
      </c>
      <c r="B10070">
        <v>1457</v>
      </c>
      <c r="C10070" s="1">
        <v>44691</v>
      </c>
      <c r="D10070" s="1">
        <v>43993</v>
      </c>
      <c r="E10070">
        <v>473.6</v>
      </c>
      <c r="F10070" t="s">
        <v>6</v>
      </c>
      <c r="G10070" s="3">
        <f t="shared" si="314"/>
        <v>44682</v>
      </c>
      <c r="H10070">
        <f t="shared" si="315"/>
        <v>23</v>
      </c>
    </row>
    <row r="10071" spans="1:8" x14ac:dyDescent="0.35">
      <c r="A10071" t="s">
        <v>10077</v>
      </c>
      <c r="B10071">
        <v>9556</v>
      </c>
      <c r="C10071" s="1">
        <v>45585</v>
      </c>
      <c r="D10071" s="1">
        <v>45008</v>
      </c>
      <c r="E10071">
        <v>129.47999999999999</v>
      </c>
      <c r="F10071" t="s">
        <v>11</v>
      </c>
      <c r="G10071" s="3">
        <f t="shared" si="314"/>
        <v>45566</v>
      </c>
      <c r="H10071">
        <f t="shared" si="315"/>
        <v>19</v>
      </c>
    </row>
    <row r="10072" spans="1:8" x14ac:dyDescent="0.35">
      <c r="A10072" t="s">
        <v>10078</v>
      </c>
      <c r="B10072">
        <v>6302</v>
      </c>
      <c r="C10072" s="1">
        <v>45466</v>
      </c>
      <c r="D10072" s="1">
        <v>45339</v>
      </c>
      <c r="E10072">
        <v>140.81</v>
      </c>
      <c r="F10072" t="s">
        <v>11</v>
      </c>
      <c r="G10072" s="3">
        <f t="shared" si="314"/>
        <v>45444</v>
      </c>
      <c r="H10072">
        <f t="shared" si="315"/>
        <v>4</v>
      </c>
    </row>
    <row r="10073" spans="1:8" x14ac:dyDescent="0.35">
      <c r="A10073" t="s">
        <v>10079</v>
      </c>
      <c r="B10073">
        <v>2596</v>
      </c>
      <c r="C10073" s="1">
        <v>44495</v>
      </c>
      <c r="D10073" s="1">
        <v>45366</v>
      </c>
      <c r="E10073">
        <v>64.53</v>
      </c>
      <c r="F10073" t="s">
        <v>6</v>
      </c>
      <c r="G10073" s="3">
        <f t="shared" si="314"/>
        <v>44470</v>
      </c>
      <c r="H10073">
        <f t="shared" si="315"/>
        <v>29</v>
      </c>
    </row>
    <row r="10074" spans="1:8" x14ac:dyDescent="0.35">
      <c r="A10074" t="s">
        <v>10080</v>
      </c>
      <c r="B10074">
        <v>3768</v>
      </c>
      <c r="C10074" s="1">
        <v>45619</v>
      </c>
      <c r="D10074" s="1">
        <v>45366</v>
      </c>
      <c r="E10074">
        <v>275.43</v>
      </c>
      <c r="F10074" t="s">
        <v>6</v>
      </c>
      <c r="G10074" s="3">
        <f t="shared" si="314"/>
        <v>45597</v>
      </c>
      <c r="H10074">
        <f t="shared" si="315"/>
        <v>8</v>
      </c>
    </row>
    <row r="10075" spans="1:8" x14ac:dyDescent="0.35">
      <c r="A10075" t="s">
        <v>10081</v>
      </c>
      <c r="B10075">
        <v>1187</v>
      </c>
      <c r="C10075" s="1">
        <v>43946</v>
      </c>
      <c r="D10075" s="1">
        <v>45008</v>
      </c>
      <c r="E10075">
        <v>105.84</v>
      </c>
      <c r="F10075" t="s">
        <v>8</v>
      </c>
      <c r="G10075" s="3">
        <f t="shared" si="314"/>
        <v>43922</v>
      </c>
      <c r="H10075">
        <f t="shared" si="315"/>
        <v>35</v>
      </c>
    </row>
    <row r="10076" spans="1:8" x14ac:dyDescent="0.35">
      <c r="A10076" t="s">
        <v>10082</v>
      </c>
      <c r="B10076">
        <v>8891</v>
      </c>
      <c r="C10076" s="1">
        <v>43937</v>
      </c>
      <c r="D10076" s="1">
        <v>44399</v>
      </c>
      <c r="E10076">
        <v>440.44</v>
      </c>
      <c r="F10076" t="s">
        <v>6</v>
      </c>
      <c r="G10076" s="3">
        <f t="shared" si="314"/>
        <v>43922</v>
      </c>
      <c r="H10076">
        <f t="shared" si="315"/>
        <v>15</v>
      </c>
    </row>
    <row r="10077" spans="1:8" x14ac:dyDescent="0.35">
      <c r="A10077" t="s">
        <v>10083</v>
      </c>
      <c r="B10077">
        <v>5769</v>
      </c>
      <c r="C10077" s="1">
        <v>45621</v>
      </c>
      <c r="D10077" s="1" t="e">
        <v>#N/A</v>
      </c>
      <c r="E10077">
        <v>239.67</v>
      </c>
      <c r="F10077" t="s">
        <v>6</v>
      </c>
      <c r="G10077" s="3">
        <f t="shared" si="314"/>
        <v>45597</v>
      </c>
      <c r="H10077" t="e">
        <f t="shared" si="315"/>
        <v>#VALUE!</v>
      </c>
    </row>
    <row r="10078" spans="1:8" x14ac:dyDescent="0.35">
      <c r="A10078" t="s">
        <v>10084</v>
      </c>
      <c r="B10078">
        <v>1757</v>
      </c>
      <c r="C10078" s="1">
        <v>44245</v>
      </c>
      <c r="D10078" s="1">
        <v>44946</v>
      </c>
      <c r="E10078">
        <v>368.83</v>
      </c>
      <c r="F10078" t="s">
        <v>11</v>
      </c>
      <c r="G10078" s="3">
        <f t="shared" si="314"/>
        <v>44228</v>
      </c>
      <c r="H10078">
        <f t="shared" si="315"/>
        <v>23</v>
      </c>
    </row>
    <row r="10079" spans="1:8" x14ac:dyDescent="0.35">
      <c r="A10079" t="s">
        <v>10085</v>
      </c>
      <c r="B10079">
        <v>7910</v>
      </c>
      <c r="C10079" s="1">
        <v>45432</v>
      </c>
      <c r="D10079" s="1">
        <v>44969</v>
      </c>
      <c r="E10079">
        <v>334.09</v>
      </c>
      <c r="F10079" t="s">
        <v>6</v>
      </c>
      <c r="G10079" s="3">
        <f t="shared" si="314"/>
        <v>45413</v>
      </c>
      <c r="H10079">
        <f t="shared" si="315"/>
        <v>15</v>
      </c>
    </row>
    <row r="10080" spans="1:8" x14ac:dyDescent="0.35">
      <c r="A10080" t="s">
        <v>10086</v>
      </c>
      <c r="B10080">
        <v>8135</v>
      </c>
      <c r="C10080" s="1">
        <v>44458</v>
      </c>
      <c r="D10080" s="1">
        <v>44198</v>
      </c>
      <c r="E10080">
        <v>63.12</v>
      </c>
      <c r="F10080" t="s">
        <v>8</v>
      </c>
      <c r="G10080" s="3">
        <f t="shared" si="314"/>
        <v>44440</v>
      </c>
      <c r="H10080">
        <f t="shared" si="315"/>
        <v>9</v>
      </c>
    </row>
    <row r="10081" spans="1:8" x14ac:dyDescent="0.35">
      <c r="A10081" t="s">
        <v>10087</v>
      </c>
      <c r="B10081">
        <v>4886</v>
      </c>
      <c r="C10081" s="1">
        <v>43905</v>
      </c>
      <c r="D10081" s="1">
        <v>44012</v>
      </c>
      <c r="E10081">
        <v>389.99</v>
      </c>
      <c r="F10081" t="s">
        <v>6</v>
      </c>
      <c r="G10081" s="3">
        <f t="shared" si="314"/>
        <v>43891</v>
      </c>
      <c r="H10081">
        <f t="shared" si="315"/>
        <v>4</v>
      </c>
    </row>
    <row r="10082" spans="1:8" x14ac:dyDescent="0.35">
      <c r="A10082" t="s">
        <v>10088</v>
      </c>
      <c r="B10082">
        <v>3365</v>
      </c>
      <c r="C10082" s="1">
        <v>44584</v>
      </c>
      <c r="D10082" s="1">
        <v>45008</v>
      </c>
      <c r="E10082">
        <v>372.83</v>
      </c>
      <c r="F10082" t="s">
        <v>6</v>
      </c>
      <c r="G10082" s="3">
        <f t="shared" si="314"/>
        <v>44562</v>
      </c>
      <c r="H10082">
        <f t="shared" si="315"/>
        <v>14</v>
      </c>
    </row>
    <row r="10083" spans="1:8" x14ac:dyDescent="0.35">
      <c r="A10083" t="s">
        <v>10089</v>
      </c>
      <c r="B10083">
        <v>1042</v>
      </c>
      <c r="C10083" s="1">
        <v>44892</v>
      </c>
      <c r="D10083" s="1">
        <v>44814</v>
      </c>
      <c r="E10083">
        <v>246.76</v>
      </c>
      <c r="F10083" t="s">
        <v>8</v>
      </c>
      <c r="G10083" s="3">
        <f t="shared" si="314"/>
        <v>44866</v>
      </c>
      <c r="H10083">
        <f t="shared" si="315"/>
        <v>3</v>
      </c>
    </row>
    <row r="10084" spans="1:8" x14ac:dyDescent="0.35">
      <c r="A10084" t="s">
        <v>10090</v>
      </c>
      <c r="B10084">
        <v>8909</v>
      </c>
      <c r="C10084" s="1">
        <v>45571</v>
      </c>
      <c r="D10084" s="1">
        <v>45366</v>
      </c>
      <c r="E10084">
        <v>347.63</v>
      </c>
      <c r="F10084" t="s">
        <v>11</v>
      </c>
      <c r="G10084" s="3">
        <f t="shared" si="314"/>
        <v>45566</v>
      </c>
      <c r="H10084">
        <f t="shared" si="315"/>
        <v>7</v>
      </c>
    </row>
    <row r="10085" spans="1:8" x14ac:dyDescent="0.35">
      <c r="A10085" t="s">
        <v>10091</v>
      </c>
      <c r="B10085">
        <v>7816</v>
      </c>
      <c r="C10085" s="1">
        <v>45518</v>
      </c>
      <c r="D10085" s="1">
        <v>45366</v>
      </c>
      <c r="E10085">
        <v>100.92</v>
      </c>
      <c r="F10085" t="s">
        <v>11</v>
      </c>
      <c r="G10085" s="3">
        <f t="shared" si="314"/>
        <v>45505</v>
      </c>
      <c r="H10085">
        <f t="shared" si="315"/>
        <v>5</v>
      </c>
    </row>
    <row r="10086" spans="1:8" x14ac:dyDescent="0.35">
      <c r="A10086" t="s">
        <v>10092</v>
      </c>
      <c r="B10086">
        <v>9175</v>
      </c>
      <c r="C10086" s="1">
        <v>45658</v>
      </c>
      <c r="D10086" s="1">
        <v>44459</v>
      </c>
      <c r="E10086">
        <v>82.17</v>
      </c>
      <c r="F10086" t="s">
        <v>6</v>
      </c>
      <c r="G10086" s="3">
        <f t="shared" si="314"/>
        <v>45658</v>
      </c>
      <c r="H10086">
        <f t="shared" si="315"/>
        <v>40</v>
      </c>
    </row>
    <row r="10087" spans="1:8" x14ac:dyDescent="0.35">
      <c r="A10087" t="s">
        <v>10093</v>
      </c>
      <c r="B10087">
        <v>9939</v>
      </c>
      <c r="C10087" s="1">
        <v>44727</v>
      </c>
      <c r="D10087" s="1">
        <v>45008</v>
      </c>
      <c r="E10087">
        <v>266.54000000000002</v>
      </c>
      <c r="F10087" t="s">
        <v>8</v>
      </c>
      <c r="G10087" s="3">
        <f t="shared" si="314"/>
        <v>44713</v>
      </c>
      <c r="H10087">
        <f t="shared" si="315"/>
        <v>9</v>
      </c>
    </row>
    <row r="10088" spans="1:8" x14ac:dyDescent="0.35">
      <c r="A10088" t="s">
        <v>10094</v>
      </c>
      <c r="B10088">
        <v>7467</v>
      </c>
      <c r="C10088" s="1">
        <v>44337</v>
      </c>
      <c r="D10088" s="1">
        <v>45366</v>
      </c>
      <c r="E10088">
        <v>284.85000000000002</v>
      </c>
      <c r="F10088" t="s">
        <v>8</v>
      </c>
      <c r="G10088" s="3">
        <f t="shared" si="314"/>
        <v>44317</v>
      </c>
      <c r="H10088">
        <f t="shared" si="315"/>
        <v>34</v>
      </c>
    </row>
    <row r="10089" spans="1:8" x14ac:dyDescent="0.35">
      <c r="A10089" t="s">
        <v>10095</v>
      </c>
      <c r="B10089">
        <v>5911</v>
      </c>
      <c r="C10089" s="1">
        <v>44385</v>
      </c>
      <c r="D10089" s="1">
        <v>44661</v>
      </c>
      <c r="E10089">
        <v>60.46</v>
      </c>
      <c r="F10089" t="s">
        <v>6</v>
      </c>
      <c r="G10089" s="3">
        <f t="shared" si="314"/>
        <v>44378</v>
      </c>
      <c r="H10089">
        <f t="shared" si="315"/>
        <v>9</v>
      </c>
    </row>
    <row r="10090" spans="1:8" x14ac:dyDescent="0.35">
      <c r="A10090" t="s">
        <v>10096</v>
      </c>
      <c r="B10090">
        <v>4643</v>
      </c>
      <c r="C10090" s="1">
        <v>44646</v>
      </c>
      <c r="D10090" s="1">
        <v>44814</v>
      </c>
      <c r="E10090">
        <v>31.91</v>
      </c>
      <c r="F10090" t="s">
        <v>8</v>
      </c>
      <c r="G10090" s="3">
        <f t="shared" si="314"/>
        <v>44621</v>
      </c>
      <c r="H10090">
        <f t="shared" si="315"/>
        <v>6</v>
      </c>
    </row>
    <row r="10091" spans="1:8" x14ac:dyDescent="0.35">
      <c r="A10091" t="s">
        <v>10097</v>
      </c>
      <c r="B10091">
        <v>3651</v>
      </c>
      <c r="C10091" s="1">
        <v>43958</v>
      </c>
      <c r="D10091" s="1">
        <v>45008</v>
      </c>
      <c r="E10091">
        <v>199.69</v>
      </c>
      <c r="F10091" t="s">
        <v>6</v>
      </c>
      <c r="G10091" s="3">
        <f t="shared" si="314"/>
        <v>43952</v>
      </c>
      <c r="H10091">
        <f t="shared" si="315"/>
        <v>35</v>
      </c>
    </row>
    <row r="10092" spans="1:8" x14ac:dyDescent="0.35">
      <c r="A10092" t="s">
        <v>10098</v>
      </c>
      <c r="B10092">
        <v>6382</v>
      </c>
      <c r="C10092" s="1">
        <v>44315</v>
      </c>
      <c r="D10092" s="1">
        <v>44969</v>
      </c>
      <c r="E10092">
        <v>399.96</v>
      </c>
      <c r="F10092" t="s">
        <v>6</v>
      </c>
      <c r="G10092" s="3">
        <f t="shared" si="314"/>
        <v>44287</v>
      </c>
      <c r="H10092">
        <f t="shared" si="315"/>
        <v>22</v>
      </c>
    </row>
    <row r="10093" spans="1:8" x14ac:dyDescent="0.35">
      <c r="A10093" t="s">
        <v>10099</v>
      </c>
      <c r="B10093">
        <v>8035</v>
      </c>
      <c r="C10093" s="1">
        <v>45029</v>
      </c>
      <c r="D10093" s="1">
        <v>44099</v>
      </c>
      <c r="E10093">
        <v>238.96</v>
      </c>
      <c r="F10093" t="s">
        <v>11</v>
      </c>
      <c r="G10093" s="3">
        <f t="shared" si="314"/>
        <v>45017</v>
      </c>
      <c r="H10093">
        <f t="shared" si="315"/>
        <v>31</v>
      </c>
    </row>
    <row r="10094" spans="1:8" x14ac:dyDescent="0.35">
      <c r="A10094" t="s">
        <v>10100</v>
      </c>
      <c r="B10094">
        <v>2365</v>
      </c>
      <c r="C10094" s="1">
        <v>45772</v>
      </c>
      <c r="D10094" s="1">
        <v>45366</v>
      </c>
      <c r="E10094">
        <v>206.63</v>
      </c>
      <c r="F10094" t="s">
        <v>6</v>
      </c>
      <c r="G10094" s="3">
        <f t="shared" si="314"/>
        <v>45748</v>
      </c>
      <c r="H10094">
        <f t="shared" si="315"/>
        <v>14</v>
      </c>
    </row>
    <row r="10095" spans="1:8" x14ac:dyDescent="0.35">
      <c r="A10095" t="s">
        <v>10101</v>
      </c>
      <c r="B10095">
        <v>4779</v>
      </c>
      <c r="C10095" s="1">
        <v>44002</v>
      </c>
      <c r="D10095" s="1">
        <v>44969</v>
      </c>
      <c r="E10095">
        <v>308.52</v>
      </c>
      <c r="F10095" t="s">
        <v>11</v>
      </c>
      <c r="G10095" s="3">
        <f t="shared" si="314"/>
        <v>43983</v>
      </c>
      <c r="H10095">
        <f t="shared" si="315"/>
        <v>32</v>
      </c>
    </row>
    <row r="10096" spans="1:8" x14ac:dyDescent="0.35">
      <c r="A10096" t="s">
        <v>10102</v>
      </c>
      <c r="B10096">
        <v>7339</v>
      </c>
      <c r="C10096" s="1">
        <v>44793</v>
      </c>
      <c r="D10096" s="1">
        <v>43993</v>
      </c>
      <c r="E10096">
        <v>394.47</v>
      </c>
      <c r="F10096" t="s">
        <v>6</v>
      </c>
      <c r="G10096" s="3">
        <f t="shared" si="314"/>
        <v>44774</v>
      </c>
      <c r="H10096">
        <f t="shared" si="315"/>
        <v>27</v>
      </c>
    </row>
    <row r="10097" spans="1:8" x14ac:dyDescent="0.35">
      <c r="A10097" t="s">
        <v>10103</v>
      </c>
      <c r="B10097">
        <v>1543</v>
      </c>
      <c r="C10097" s="1">
        <v>44119</v>
      </c>
      <c r="D10097" s="1" t="e">
        <v>#N/A</v>
      </c>
      <c r="E10097">
        <v>482.98</v>
      </c>
      <c r="F10097" t="s">
        <v>8</v>
      </c>
      <c r="G10097" s="3">
        <f t="shared" si="314"/>
        <v>44105</v>
      </c>
      <c r="H10097" t="e">
        <f t="shared" si="315"/>
        <v>#VALUE!</v>
      </c>
    </row>
    <row r="10098" spans="1:8" x14ac:dyDescent="0.35">
      <c r="A10098" t="s">
        <v>10104</v>
      </c>
      <c r="B10098">
        <v>8971</v>
      </c>
      <c r="C10098" s="1">
        <v>45588</v>
      </c>
      <c r="D10098" s="1">
        <v>44969</v>
      </c>
      <c r="E10098">
        <v>326.13</v>
      </c>
      <c r="F10098" t="s">
        <v>11</v>
      </c>
      <c r="G10098" s="3">
        <f t="shared" si="314"/>
        <v>45566</v>
      </c>
      <c r="H10098">
        <f t="shared" si="315"/>
        <v>21</v>
      </c>
    </row>
    <row r="10099" spans="1:8" x14ac:dyDescent="0.35">
      <c r="A10099" t="s">
        <v>10105</v>
      </c>
      <c r="B10099">
        <v>5888</v>
      </c>
      <c r="C10099" s="1">
        <v>44484</v>
      </c>
      <c r="D10099" s="1">
        <v>45366</v>
      </c>
      <c r="E10099">
        <v>74.040000000000006</v>
      </c>
      <c r="F10099" t="s">
        <v>8</v>
      </c>
      <c r="G10099" s="3">
        <f t="shared" si="314"/>
        <v>44470</v>
      </c>
      <c r="H10099">
        <f t="shared" si="315"/>
        <v>29</v>
      </c>
    </row>
    <row r="10100" spans="1:8" x14ac:dyDescent="0.35">
      <c r="A10100" t="s">
        <v>10106</v>
      </c>
      <c r="B10100">
        <v>2875</v>
      </c>
      <c r="C10100" s="1">
        <v>44439</v>
      </c>
      <c r="D10100" s="1">
        <v>45366</v>
      </c>
      <c r="E10100">
        <v>355.53</v>
      </c>
      <c r="F10100" t="s">
        <v>8</v>
      </c>
      <c r="G10100" s="3">
        <f t="shared" si="314"/>
        <v>44409</v>
      </c>
      <c r="H10100">
        <f t="shared" si="315"/>
        <v>31</v>
      </c>
    </row>
    <row r="10101" spans="1:8" x14ac:dyDescent="0.35">
      <c r="A10101" t="s">
        <v>10107</v>
      </c>
      <c r="B10101">
        <v>8383</v>
      </c>
      <c r="C10101" s="1">
        <v>45061</v>
      </c>
      <c r="D10101" s="1">
        <v>44012</v>
      </c>
      <c r="E10101">
        <v>344.51</v>
      </c>
      <c r="F10101" t="s">
        <v>11</v>
      </c>
      <c r="G10101" s="3">
        <f t="shared" si="314"/>
        <v>45047</v>
      </c>
      <c r="H10101">
        <f t="shared" si="315"/>
        <v>35</v>
      </c>
    </row>
    <row r="10102" spans="1:8" x14ac:dyDescent="0.35">
      <c r="A10102" t="s">
        <v>10108</v>
      </c>
      <c r="B10102">
        <v>2132</v>
      </c>
      <c r="C10102" s="1">
        <v>44274</v>
      </c>
      <c r="D10102" s="1" t="e">
        <v>#N/A</v>
      </c>
      <c r="E10102">
        <v>371.32</v>
      </c>
      <c r="F10102" t="s">
        <v>6</v>
      </c>
      <c r="G10102" s="3">
        <f t="shared" si="314"/>
        <v>44256</v>
      </c>
      <c r="H10102" t="e">
        <f t="shared" si="315"/>
        <v>#VALUE!</v>
      </c>
    </row>
    <row r="10103" spans="1:8" x14ac:dyDescent="0.35">
      <c r="A10103" t="s">
        <v>10109</v>
      </c>
      <c r="B10103">
        <v>2635</v>
      </c>
      <c r="C10103" s="1">
        <v>43967</v>
      </c>
      <c r="D10103" s="1">
        <v>45008</v>
      </c>
      <c r="E10103">
        <v>102.04</v>
      </c>
      <c r="F10103" t="s">
        <v>8</v>
      </c>
      <c r="G10103" s="3">
        <f t="shared" si="314"/>
        <v>43952</v>
      </c>
      <c r="H10103">
        <f t="shared" si="315"/>
        <v>35</v>
      </c>
    </row>
    <row r="10104" spans="1:8" x14ac:dyDescent="0.35">
      <c r="A10104" t="s">
        <v>10110</v>
      </c>
      <c r="B10104">
        <v>3329</v>
      </c>
      <c r="C10104" s="1">
        <v>45304</v>
      </c>
      <c r="D10104" s="1">
        <v>44711</v>
      </c>
      <c r="E10104">
        <v>293.99</v>
      </c>
      <c r="F10104" t="s">
        <v>6</v>
      </c>
      <c r="G10104" s="3">
        <f t="shared" si="314"/>
        <v>45292</v>
      </c>
      <c r="H10104">
        <f t="shared" si="315"/>
        <v>20</v>
      </c>
    </row>
    <row r="10105" spans="1:8" x14ac:dyDescent="0.35">
      <c r="A10105" t="s">
        <v>10111</v>
      </c>
      <c r="B10105">
        <v>1176</v>
      </c>
      <c r="C10105" s="1">
        <v>45230</v>
      </c>
      <c r="D10105" s="1">
        <v>44012</v>
      </c>
      <c r="E10105">
        <v>236.56</v>
      </c>
      <c r="F10105" t="s">
        <v>11</v>
      </c>
      <c r="G10105" s="3">
        <f t="shared" si="314"/>
        <v>45200</v>
      </c>
      <c r="H10105">
        <f t="shared" si="315"/>
        <v>41</v>
      </c>
    </row>
    <row r="10106" spans="1:8" x14ac:dyDescent="0.35">
      <c r="A10106" t="s">
        <v>10112</v>
      </c>
      <c r="B10106">
        <v>2931</v>
      </c>
      <c r="C10106" s="1">
        <v>45245</v>
      </c>
      <c r="D10106" s="1">
        <v>44012</v>
      </c>
      <c r="E10106">
        <v>480.76</v>
      </c>
      <c r="F10106" t="s">
        <v>11</v>
      </c>
      <c r="G10106" s="3">
        <f t="shared" si="314"/>
        <v>45231</v>
      </c>
      <c r="H10106">
        <f t="shared" si="315"/>
        <v>41</v>
      </c>
    </row>
    <row r="10107" spans="1:8" x14ac:dyDescent="0.35">
      <c r="A10107" t="s">
        <v>10113</v>
      </c>
      <c r="B10107">
        <v>2097</v>
      </c>
      <c r="C10107" s="1">
        <v>44794</v>
      </c>
      <c r="D10107" s="1">
        <v>45008</v>
      </c>
      <c r="E10107">
        <v>303.2</v>
      </c>
      <c r="F10107" t="s">
        <v>8</v>
      </c>
      <c r="G10107" s="3">
        <f t="shared" si="314"/>
        <v>44774</v>
      </c>
      <c r="H10107">
        <f t="shared" si="315"/>
        <v>7</v>
      </c>
    </row>
    <row r="10108" spans="1:8" x14ac:dyDescent="0.35">
      <c r="A10108" t="s">
        <v>10114</v>
      </c>
      <c r="B10108">
        <v>7520</v>
      </c>
      <c r="C10108" s="1">
        <v>44625</v>
      </c>
      <c r="D10108" s="1" t="e">
        <v>#N/A</v>
      </c>
      <c r="E10108">
        <v>367.03</v>
      </c>
      <c r="F10108" t="s">
        <v>6</v>
      </c>
      <c r="G10108" s="3">
        <f t="shared" si="314"/>
        <v>44621</v>
      </c>
      <c r="H10108" t="e">
        <f t="shared" si="315"/>
        <v>#VALUE!</v>
      </c>
    </row>
    <row r="10109" spans="1:8" x14ac:dyDescent="0.35">
      <c r="A10109" t="s">
        <v>10115</v>
      </c>
      <c r="B10109">
        <v>3815</v>
      </c>
      <c r="C10109" s="1">
        <v>44193</v>
      </c>
      <c r="D10109" s="1">
        <v>45366</v>
      </c>
      <c r="E10109">
        <v>206.75</v>
      </c>
      <c r="F10109" t="s">
        <v>11</v>
      </c>
      <c r="G10109" s="3">
        <f t="shared" si="314"/>
        <v>44166</v>
      </c>
      <c r="H10109">
        <f t="shared" si="315"/>
        <v>39</v>
      </c>
    </row>
    <row r="10110" spans="1:8" x14ac:dyDescent="0.35">
      <c r="A10110" t="s">
        <v>10116</v>
      </c>
      <c r="B10110">
        <v>3303</v>
      </c>
      <c r="C10110" s="1">
        <v>44159</v>
      </c>
      <c r="D10110" s="1">
        <v>44198</v>
      </c>
      <c r="E10110">
        <v>95.37</v>
      </c>
      <c r="F10110" t="s">
        <v>6</v>
      </c>
      <c r="G10110" s="3">
        <f t="shared" si="314"/>
        <v>44136</v>
      </c>
      <c r="H10110">
        <f t="shared" si="315"/>
        <v>1</v>
      </c>
    </row>
    <row r="10111" spans="1:8" x14ac:dyDescent="0.35">
      <c r="A10111" t="s">
        <v>10117</v>
      </c>
      <c r="B10111">
        <v>1410</v>
      </c>
      <c r="C10111" s="1">
        <v>45282</v>
      </c>
      <c r="D10111" s="1">
        <v>45366</v>
      </c>
      <c r="E10111">
        <v>279.7</v>
      </c>
      <c r="F10111" t="s">
        <v>8</v>
      </c>
      <c r="G10111" s="3">
        <f t="shared" si="314"/>
        <v>45261</v>
      </c>
      <c r="H10111">
        <f t="shared" si="315"/>
        <v>3</v>
      </c>
    </row>
    <row r="10112" spans="1:8" x14ac:dyDescent="0.35">
      <c r="A10112" t="s">
        <v>10118</v>
      </c>
      <c r="B10112">
        <v>8462</v>
      </c>
      <c r="C10112" s="1">
        <v>44761</v>
      </c>
      <c r="D10112" s="1">
        <v>45008</v>
      </c>
      <c r="E10112">
        <v>189.75</v>
      </c>
      <c r="F10112" t="s">
        <v>6</v>
      </c>
      <c r="G10112" s="3">
        <f t="shared" si="314"/>
        <v>44743</v>
      </c>
      <c r="H10112">
        <f t="shared" si="315"/>
        <v>8</v>
      </c>
    </row>
    <row r="10113" spans="1:8" x14ac:dyDescent="0.35">
      <c r="A10113" t="s">
        <v>10119</v>
      </c>
      <c r="B10113">
        <v>9427</v>
      </c>
      <c r="C10113" s="1">
        <v>45338</v>
      </c>
      <c r="D10113" s="1">
        <v>43908</v>
      </c>
      <c r="E10113">
        <v>15.13</v>
      </c>
      <c r="F10113" t="s">
        <v>8</v>
      </c>
      <c r="G10113" s="3">
        <f t="shared" si="314"/>
        <v>45323</v>
      </c>
      <c r="H10113">
        <f t="shared" si="315"/>
        <v>48</v>
      </c>
    </row>
    <row r="10114" spans="1:8" x14ac:dyDescent="0.35">
      <c r="A10114" t="s">
        <v>10120</v>
      </c>
      <c r="B10114">
        <v>4799</v>
      </c>
      <c r="C10114" s="1">
        <v>44591</v>
      </c>
      <c r="D10114" s="1">
        <v>44814</v>
      </c>
      <c r="E10114">
        <v>107.5</v>
      </c>
      <c r="F10114" t="s">
        <v>6</v>
      </c>
      <c r="G10114" s="3">
        <f t="shared" si="314"/>
        <v>44562</v>
      </c>
      <c r="H10114">
        <f t="shared" si="315"/>
        <v>7</v>
      </c>
    </row>
    <row r="10115" spans="1:8" x14ac:dyDescent="0.35">
      <c r="A10115" t="s">
        <v>10121</v>
      </c>
      <c r="B10115">
        <v>9933</v>
      </c>
      <c r="C10115" s="1">
        <v>44685</v>
      </c>
      <c r="D10115" s="1">
        <v>45366</v>
      </c>
      <c r="E10115">
        <v>123.09</v>
      </c>
      <c r="F10115" t="s">
        <v>8</v>
      </c>
      <c r="G10115" s="3">
        <f t="shared" ref="G10115:G10178" si="316">DATE(YEAR(C10115),MONTH(C10115),1)</f>
        <v>44682</v>
      </c>
      <c r="H10115">
        <f t="shared" ref="H10115:H10178" si="317">ABS(IF(ISNUMBER(D10115),ROUND((D10115-C10115)/30,0),"AA"))</f>
        <v>23</v>
      </c>
    </row>
    <row r="10116" spans="1:8" x14ac:dyDescent="0.35">
      <c r="A10116" t="s">
        <v>10122</v>
      </c>
      <c r="B10116">
        <v>5883</v>
      </c>
      <c r="C10116" s="1">
        <v>44555</v>
      </c>
      <c r="D10116" s="1">
        <v>45366</v>
      </c>
      <c r="E10116">
        <v>104.14</v>
      </c>
      <c r="F10116" t="s">
        <v>8</v>
      </c>
      <c r="G10116" s="3">
        <f t="shared" si="316"/>
        <v>44531</v>
      </c>
      <c r="H10116">
        <f t="shared" si="317"/>
        <v>27</v>
      </c>
    </row>
    <row r="10117" spans="1:8" x14ac:dyDescent="0.35">
      <c r="A10117" t="s">
        <v>10123</v>
      </c>
      <c r="B10117">
        <v>2354</v>
      </c>
      <c r="C10117" s="1">
        <v>44728</v>
      </c>
      <c r="D10117" s="1" t="e">
        <v>#N/A</v>
      </c>
      <c r="E10117">
        <v>12.09</v>
      </c>
      <c r="F10117" t="s">
        <v>6</v>
      </c>
      <c r="G10117" s="3">
        <f t="shared" si="316"/>
        <v>44713</v>
      </c>
      <c r="H10117" t="e">
        <f t="shared" si="317"/>
        <v>#VALUE!</v>
      </c>
    </row>
    <row r="10118" spans="1:8" x14ac:dyDescent="0.35">
      <c r="A10118" t="s">
        <v>10124</v>
      </c>
      <c r="B10118">
        <v>8350</v>
      </c>
      <c r="C10118" s="1">
        <v>45527</v>
      </c>
      <c r="D10118" s="1">
        <v>45008</v>
      </c>
      <c r="E10118">
        <v>127.26</v>
      </c>
      <c r="F10118" t="s">
        <v>6</v>
      </c>
      <c r="G10118" s="3">
        <f t="shared" si="316"/>
        <v>45505</v>
      </c>
      <c r="H10118">
        <f t="shared" si="317"/>
        <v>17</v>
      </c>
    </row>
    <row r="10119" spans="1:8" x14ac:dyDescent="0.35">
      <c r="A10119" t="s">
        <v>10125</v>
      </c>
      <c r="B10119">
        <v>2383</v>
      </c>
      <c r="C10119" s="1">
        <v>45089</v>
      </c>
      <c r="D10119" s="1">
        <v>43908</v>
      </c>
      <c r="E10119">
        <v>245.21</v>
      </c>
      <c r="F10119" t="s">
        <v>6</v>
      </c>
      <c r="G10119" s="3">
        <f t="shared" si="316"/>
        <v>45078</v>
      </c>
      <c r="H10119">
        <f t="shared" si="317"/>
        <v>39</v>
      </c>
    </row>
    <row r="10120" spans="1:8" x14ac:dyDescent="0.35">
      <c r="A10120" t="s">
        <v>10126</v>
      </c>
      <c r="B10120">
        <v>5156</v>
      </c>
      <c r="C10120" s="1">
        <v>44831</v>
      </c>
      <c r="D10120" s="1">
        <v>45366</v>
      </c>
      <c r="E10120">
        <v>194.92</v>
      </c>
      <c r="F10120" t="s">
        <v>11</v>
      </c>
      <c r="G10120" s="3">
        <f t="shared" si="316"/>
        <v>44805</v>
      </c>
      <c r="H10120">
        <f t="shared" si="317"/>
        <v>18</v>
      </c>
    </row>
    <row r="10121" spans="1:8" x14ac:dyDescent="0.35">
      <c r="A10121" t="s">
        <v>10127</v>
      </c>
      <c r="B10121">
        <v>6655</v>
      </c>
      <c r="C10121" s="1">
        <v>44217</v>
      </c>
      <c r="D10121" s="1">
        <v>44814</v>
      </c>
      <c r="E10121">
        <v>69.84</v>
      </c>
      <c r="F10121" t="s">
        <v>11</v>
      </c>
      <c r="G10121" s="3">
        <f t="shared" si="316"/>
        <v>44197</v>
      </c>
      <c r="H10121">
        <f t="shared" si="317"/>
        <v>20</v>
      </c>
    </row>
    <row r="10122" spans="1:8" x14ac:dyDescent="0.35">
      <c r="A10122" t="s">
        <v>10128</v>
      </c>
      <c r="B10122">
        <v>2335</v>
      </c>
      <c r="C10122" s="1">
        <v>44875</v>
      </c>
      <c r="D10122" s="1">
        <v>44012</v>
      </c>
      <c r="E10122">
        <v>159.09</v>
      </c>
      <c r="F10122" t="s">
        <v>11</v>
      </c>
      <c r="G10122" s="3">
        <f t="shared" si="316"/>
        <v>44866</v>
      </c>
      <c r="H10122">
        <f t="shared" si="317"/>
        <v>29</v>
      </c>
    </row>
    <row r="10123" spans="1:8" x14ac:dyDescent="0.35">
      <c r="A10123" t="s">
        <v>10129</v>
      </c>
      <c r="B10123">
        <v>3466</v>
      </c>
      <c r="C10123" s="1">
        <v>45185</v>
      </c>
      <c r="D10123" s="1">
        <v>45366</v>
      </c>
      <c r="E10123">
        <v>456.33</v>
      </c>
      <c r="F10123" t="s">
        <v>11</v>
      </c>
      <c r="G10123" s="3">
        <f t="shared" si="316"/>
        <v>45170</v>
      </c>
      <c r="H10123">
        <f t="shared" si="317"/>
        <v>6</v>
      </c>
    </row>
    <row r="10124" spans="1:8" x14ac:dyDescent="0.35">
      <c r="A10124" t="s">
        <v>10130</v>
      </c>
      <c r="B10124">
        <v>4103</v>
      </c>
      <c r="C10124" s="1">
        <v>43975</v>
      </c>
      <c r="D10124" s="1">
        <v>43993</v>
      </c>
      <c r="E10124">
        <v>52.52</v>
      </c>
      <c r="F10124" t="s">
        <v>6</v>
      </c>
      <c r="G10124" s="3">
        <f t="shared" si="316"/>
        <v>43952</v>
      </c>
      <c r="H10124">
        <f t="shared" si="317"/>
        <v>1</v>
      </c>
    </row>
    <row r="10125" spans="1:8" x14ac:dyDescent="0.35">
      <c r="A10125" t="s">
        <v>10131</v>
      </c>
      <c r="B10125">
        <v>7023</v>
      </c>
      <c r="C10125" s="1">
        <v>44667</v>
      </c>
      <c r="D10125" s="1">
        <v>45366</v>
      </c>
      <c r="E10125">
        <v>261.48</v>
      </c>
      <c r="F10125" t="s">
        <v>8</v>
      </c>
      <c r="G10125" s="3">
        <f t="shared" si="316"/>
        <v>44652</v>
      </c>
      <c r="H10125">
        <f t="shared" si="317"/>
        <v>23</v>
      </c>
    </row>
    <row r="10126" spans="1:8" x14ac:dyDescent="0.35">
      <c r="A10126" t="s">
        <v>10132</v>
      </c>
      <c r="B10126">
        <v>8900</v>
      </c>
      <c r="C10126" s="1">
        <v>45246</v>
      </c>
      <c r="D10126" s="1">
        <v>45366</v>
      </c>
      <c r="E10126">
        <v>287.47000000000003</v>
      </c>
      <c r="F10126" t="s">
        <v>11</v>
      </c>
      <c r="G10126" s="3">
        <f t="shared" si="316"/>
        <v>45231</v>
      </c>
      <c r="H10126">
        <f t="shared" si="317"/>
        <v>4</v>
      </c>
    </row>
    <row r="10127" spans="1:8" x14ac:dyDescent="0.35">
      <c r="A10127" t="s">
        <v>10133</v>
      </c>
      <c r="B10127">
        <v>4613</v>
      </c>
      <c r="C10127" s="1">
        <v>45231</v>
      </c>
      <c r="D10127" s="1" t="e">
        <v>#N/A</v>
      </c>
      <c r="E10127">
        <v>176.05</v>
      </c>
      <c r="F10127" t="s">
        <v>8</v>
      </c>
      <c r="G10127" s="3">
        <f t="shared" si="316"/>
        <v>45231</v>
      </c>
      <c r="H10127" t="e">
        <f t="shared" si="317"/>
        <v>#VALUE!</v>
      </c>
    </row>
    <row r="10128" spans="1:8" x14ac:dyDescent="0.35">
      <c r="A10128" t="s">
        <v>10134</v>
      </c>
      <c r="B10128">
        <v>8434</v>
      </c>
      <c r="C10128" s="1">
        <v>44534</v>
      </c>
      <c r="D10128" s="1">
        <v>45366</v>
      </c>
      <c r="E10128">
        <v>58.98</v>
      </c>
      <c r="F10128" t="s">
        <v>6</v>
      </c>
      <c r="G10128" s="3">
        <f t="shared" si="316"/>
        <v>44531</v>
      </c>
      <c r="H10128">
        <f t="shared" si="317"/>
        <v>28</v>
      </c>
    </row>
    <row r="10129" spans="1:8" x14ac:dyDescent="0.35">
      <c r="A10129" t="s">
        <v>10135</v>
      </c>
      <c r="B10129">
        <v>2334</v>
      </c>
      <c r="C10129" s="1">
        <v>45207</v>
      </c>
      <c r="D10129" s="1">
        <v>45260</v>
      </c>
      <c r="E10129">
        <v>429.94</v>
      </c>
      <c r="F10129" t="s">
        <v>8</v>
      </c>
      <c r="G10129" s="3">
        <f t="shared" si="316"/>
        <v>45200</v>
      </c>
      <c r="H10129">
        <f t="shared" si="317"/>
        <v>2</v>
      </c>
    </row>
    <row r="10130" spans="1:8" x14ac:dyDescent="0.35">
      <c r="A10130" t="s">
        <v>10136</v>
      </c>
      <c r="B10130">
        <v>1439</v>
      </c>
      <c r="C10130" s="1">
        <v>44623</v>
      </c>
      <c r="D10130" s="1">
        <v>45008</v>
      </c>
      <c r="E10130">
        <v>104.2</v>
      </c>
      <c r="F10130" t="s">
        <v>6</v>
      </c>
      <c r="G10130" s="3">
        <f t="shared" si="316"/>
        <v>44621</v>
      </c>
      <c r="H10130">
        <f t="shared" si="317"/>
        <v>13</v>
      </c>
    </row>
    <row r="10131" spans="1:8" x14ac:dyDescent="0.35">
      <c r="A10131" t="s">
        <v>10137</v>
      </c>
      <c r="B10131">
        <v>7730</v>
      </c>
      <c r="C10131" s="1">
        <v>44298</v>
      </c>
      <c r="D10131" s="1">
        <v>44946</v>
      </c>
      <c r="E10131">
        <v>255.16</v>
      </c>
      <c r="F10131" t="s">
        <v>11</v>
      </c>
      <c r="G10131" s="3">
        <f t="shared" si="316"/>
        <v>44287</v>
      </c>
      <c r="H10131">
        <f t="shared" si="317"/>
        <v>22</v>
      </c>
    </row>
    <row r="10132" spans="1:8" x14ac:dyDescent="0.35">
      <c r="A10132" t="s">
        <v>10138</v>
      </c>
      <c r="B10132">
        <v>5971</v>
      </c>
      <c r="C10132" s="1">
        <v>45676</v>
      </c>
      <c r="D10132" s="1" t="e">
        <v>#N/A</v>
      </c>
      <c r="E10132">
        <v>46.12</v>
      </c>
      <c r="F10132" t="s">
        <v>6</v>
      </c>
      <c r="G10132" s="3">
        <f t="shared" si="316"/>
        <v>45658</v>
      </c>
      <c r="H10132" t="e">
        <f t="shared" si="317"/>
        <v>#VALUE!</v>
      </c>
    </row>
    <row r="10133" spans="1:8" x14ac:dyDescent="0.35">
      <c r="A10133" t="s">
        <v>10139</v>
      </c>
      <c r="B10133">
        <v>7258</v>
      </c>
      <c r="C10133" s="1">
        <v>44204</v>
      </c>
      <c r="D10133" s="1">
        <v>45008</v>
      </c>
      <c r="E10133">
        <v>12.36</v>
      </c>
      <c r="F10133" t="s">
        <v>11</v>
      </c>
      <c r="G10133" s="3">
        <f t="shared" si="316"/>
        <v>44197</v>
      </c>
      <c r="H10133">
        <f t="shared" si="317"/>
        <v>27</v>
      </c>
    </row>
    <row r="10134" spans="1:8" x14ac:dyDescent="0.35">
      <c r="A10134" t="s">
        <v>10140</v>
      </c>
      <c r="B10134">
        <v>7425</v>
      </c>
      <c r="C10134" s="1">
        <v>44855</v>
      </c>
      <c r="D10134" s="1">
        <v>44012</v>
      </c>
      <c r="E10134">
        <v>134.15</v>
      </c>
      <c r="F10134" t="s">
        <v>11</v>
      </c>
      <c r="G10134" s="3">
        <f t="shared" si="316"/>
        <v>44835</v>
      </c>
      <c r="H10134">
        <f t="shared" si="317"/>
        <v>28</v>
      </c>
    </row>
    <row r="10135" spans="1:8" x14ac:dyDescent="0.35">
      <c r="A10135" t="s">
        <v>10141</v>
      </c>
      <c r="B10135">
        <v>6255</v>
      </c>
      <c r="C10135" s="1">
        <v>45500</v>
      </c>
      <c r="D10135" s="1">
        <v>45366</v>
      </c>
      <c r="E10135">
        <v>112.33</v>
      </c>
      <c r="F10135" t="s">
        <v>6</v>
      </c>
      <c r="G10135" s="3">
        <f t="shared" si="316"/>
        <v>45474</v>
      </c>
      <c r="H10135">
        <f t="shared" si="317"/>
        <v>4</v>
      </c>
    </row>
    <row r="10136" spans="1:8" x14ac:dyDescent="0.35">
      <c r="A10136" t="s">
        <v>10142</v>
      </c>
      <c r="B10136">
        <v>7310</v>
      </c>
      <c r="C10136" s="1">
        <v>44106</v>
      </c>
      <c r="D10136" s="1">
        <v>45366</v>
      </c>
      <c r="E10136">
        <v>283.72000000000003</v>
      </c>
      <c r="F10136" t="s">
        <v>11</v>
      </c>
      <c r="G10136" s="3">
        <f t="shared" si="316"/>
        <v>44105</v>
      </c>
      <c r="H10136">
        <f t="shared" si="317"/>
        <v>42</v>
      </c>
    </row>
    <row r="10137" spans="1:8" x14ac:dyDescent="0.35">
      <c r="A10137" t="s">
        <v>10143</v>
      </c>
      <c r="B10137">
        <v>8430</v>
      </c>
      <c r="C10137" s="1">
        <v>44955</v>
      </c>
      <c r="D10137" s="1">
        <v>44198</v>
      </c>
      <c r="E10137">
        <v>384.34</v>
      </c>
      <c r="F10137" t="s">
        <v>6</v>
      </c>
      <c r="G10137" s="3">
        <f t="shared" si="316"/>
        <v>44927</v>
      </c>
      <c r="H10137">
        <f t="shared" si="317"/>
        <v>25</v>
      </c>
    </row>
    <row r="10138" spans="1:8" x14ac:dyDescent="0.35">
      <c r="A10138" t="s">
        <v>10144</v>
      </c>
      <c r="B10138">
        <v>8495</v>
      </c>
      <c r="C10138" s="1">
        <v>44121</v>
      </c>
      <c r="D10138" s="1">
        <v>44661</v>
      </c>
      <c r="E10138">
        <v>237.75</v>
      </c>
      <c r="F10138" t="s">
        <v>8</v>
      </c>
      <c r="G10138" s="3">
        <f t="shared" si="316"/>
        <v>44105</v>
      </c>
      <c r="H10138">
        <f t="shared" si="317"/>
        <v>18</v>
      </c>
    </row>
    <row r="10139" spans="1:8" x14ac:dyDescent="0.35">
      <c r="A10139" t="s">
        <v>10145</v>
      </c>
      <c r="B10139">
        <v>8136</v>
      </c>
      <c r="C10139" s="1">
        <v>45044</v>
      </c>
      <c r="D10139" s="1">
        <v>44969</v>
      </c>
      <c r="E10139">
        <v>430.28</v>
      </c>
      <c r="F10139" t="s">
        <v>11</v>
      </c>
      <c r="G10139" s="3">
        <f t="shared" si="316"/>
        <v>45017</v>
      </c>
      <c r="H10139">
        <f t="shared" si="317"/>
        <v>3</v>
      </c>
    </row>
    <row r="10140" spans="1:8" x14ac:dyDescent="0.35">
      <c r="A10140" t="s">
        <v>10146</v>
      </c>
      <c r="B10140">
        <v>7353</v>
      </c>
      <c r="C10140" s="1">
        <v>45443</v>
      </c>
      <c r="D10140" s="1">
        <v>45366</v>
      </c>
      <c r="E10140">
        <v>147.11000000000001</v>
      </c>
      <c r="F10140" t="s">
        <v>6</v>
      </c>
      <c r="G10140" s="3">
        <f t="shared" si="316"/>
        <v>45413</v>
      </c>
      <c r="H10140">
        <f t="shared" si="317"/>
        <v>3</v>
      </c>
    </row>
    <row r="10141" spans="1:8" x14ac:dyDescent="0.35">
      <c r="A10141" t="s">
        <v>10147</v>
      </c>
      <c r="B10141">
        <v>6318</v>
      </c>
      <c r="C10141" s="1">
        <v>45543</v>
      </c>
      <c r="D10141" s="1">
        <v>44661</v>
      </c>
      <c r="E10141">
        <v>471.45</v>
      </c>
      <c r="F10141" t="s">
        <v>8</v>
      </c>
      <c r="G10141" s="3">
        <f t="shared" si="316"/>
        <v>45536</v>
      </c>
      <c r="H10141">
        <f t="shared" si="317"/>
        <v>29</v>
      </c>
    </row>
    <row r="10142" spans="1:8" x14ac:dyDescent="0.35">
      <c r="A10142" t="s">
        <v>10148</v>
      </c>
      <c r="B10142">
        <v>8455</v>
      </c>
      <c r="C10142" s="1">
        <v>44335</v>
      </c>
      <c r="D10142" s="1">
        <v>43993</v>
      </c>
      <c r="E10142">
        <v>341.4</v>
      </c>
      <c r="F10142" t="s">
        <v>8</v>
      </c>
      <c r="G10142" s="3">
        <f t="shared" si="316"/>
        <v>44317</v>
      </c>
      <c r="H10142">
        <f t="shared" si="317"/>
        <v>11</v>
      </c>
    </row>
    <row r="10143" spans="1:8" x14ac:dyDescent="0.35">
      <c r="A10143" t="s">
        <v>10149</v>
      </c>
      <c r="B10143">
        <v>4820</v>
      </c>
      <c r="C10143" s="1">
        <v>44674</v>
      </c>
      <c r="D10143" s="1">
        <v>44012</v>
      </c>
      <c r="E10143">
        <v>422.95</v>
      </c>
      <c r="F10143" t="s">
        <v>8</v>
      </c>
      <c r="G10143" s="3">
        <f t="shared" si="316"/>
        <v>44652</v>
      </c>
      <c r="H10143">
        <f t="shared" si="317"/>
        <v>22</v>
      </c>
    </row>
    <row r="10144" spans="1:8" x14ac:dyDescent="0.35">
      <c r="A10144" t="s">
        <v>10150</v>
      </c>
      <c r="B10144">
        <v>8740</v>
      </c>
      <c r="C10144" s="1">
        <v>45690</v>
      </c>
      <c r="D10144" s="1">
        <v>43993</v>
      </c>
      <c r="E10144">
        <v>382.55</v>
      </c>
      <c r="F10144" t="s">
        <v>11</v>
      </c>
      <c r="G10144" s="3">
        <f t="shared" si="316"/>
        <v>45689</v>
      </c>
      <c r="H10144">
        <f t="shared" si="317"/>
        <v>57</v>
      </c>
    </row>
    <row r="10145" spans="1:8" x14ac:dyDescent="0.35">
      <c r="A10145" t="s">
        <v>10151</v>
      </c>
      <c r="B10145">
        <v>4729</v>
      </c>
      <c r="C10145" s="1">
        <v>45217</v>
      </c>
      <c r="D10145" s="1">
        <v>44969</v>
      </c>
      <c r="E10145">
        <v>120.64</v>
      </c>
      <c r="F10145" t="s">
        <v>6</v>
      </c>
      <c r="G10145" s="3">
        <f t="shared" si="316"/>
        <v>45200</v>
      </c>
      <c r="H10145">
        <f t="shared" si="317"/>
        <v>8</v>
      </c>
    </row>
    <row r="10146" spans="1:8" x14ac:dyDescent="0.35">
      <c r="A10146" t="s">
        <v>10152</v>
      </c>
      <c r="B10146">
        <v>7884</v>
      </c>
      <c r="C10146" s="1">
        <v>44614</v>
      </c>
      <c r="D10146" s="1">
        <v>45008</v>
      </c>
      <c r="E10146">
        <v>376.72</v>
      </c>
      <c r="F10146" t="s">
        <v>8</v>
      </c>
      <c r="G10146" s="3">
        <f t="shared" si="316"/>
        <v>44593</v>
      </c>
      <c r="H10146">
        <f t="shared" si="317"/>
        <v>13</v>
      </c>
    </row>
    <row r="10147" spans="1:8" x14ac:dyDescent="0.35">
      <c r="A10147" t="s">
        <v>10153</v>
      </c>
      <c r="B10147">
        <v>8392</v>
      </c>
      <c r="C10147" s="1">
        <v>45270</v>
      </c>
      <c r="D10147" s="1">
        <v>45339</v>
      </c>
      <c r="E10147">
        <v>173.33</v>
      </c>
      <c r="F10147" t="s">
        <v>6</v>
      </c>
      <c r="G10147" s="3">
        <f t="shared" si="316"/>
        <v>45261</v>
      </c>
      <c r="H10147">
        <f t="shared" si="317"/>
        <v>2</v>
      </c>
    </row>
    <row r="10148" spans="1:8" x14ac:dyDescent="0.35">
      <c r="A10148" t="s">
        <v>10154</v>
      </c>
      <c r="B10148">
        <v>5325</v>
      </c>
      <c r="C10148" s="1">
        <v>44087</v>
      </c>
      <c r="D10148" s="1">
        <v>44969</v>
      </c>
      <c r="E10148">
        <v>497.33</v>
      </c>
      <c r="F10148" t="s">
        <v>6</v>
      </c>
      <c r="G10148" s="3">
        <f t="shared" si="316"/>
        <v>44075</v>
      </c>
      <c r="H10148">
        <f t="shared" si="317"/>
        <v>29</v>
      </c>
    </row>
    <row r="10149" spans="1:8" x14ac:dyDescent="0.35">
      <c r="A10149" t="s">
        <v>10155</v>
      </c>
      <c r="B10149">
        <v>2905</v>
      </c>
      <c r="C10149" s="1">
        <v>44070</v>
      </c>
      <c r="D10149" s="1">
        <v>45339</v>
      </c>
      <c r="E10149">
        <v>391.95</v>
      </c>
      <c r="F10149" t="s">
        <v>6</v>
      </c>
      <c r="G10149" s="3">
        <f t="shared" si="316"/>
        <v>44044</v>
      </c>
      <c r="H10149">
        <f t="shared" si="317"/>
        <v>42</v>
      </c>
    </row>
    <row r="10150" spans="1:8" x14ac:dyDescent="0.35">
      <c r="A10150" t="s">
        <v>10156</v>
      </c>
      <c r="B10150">
        <v>9893</v>
      </c>
      <c r="C10150" s="1">
        <v>45055</v>
      </c>
      <c r="D10150" s="1">
        <v>45339</v>
      </c>
      <c r="E10150">
        <v>147.63999999999999</v>
      </c>
      <c r="F10150" t="s">
        <v>8</v>
      </c>
      <c r="G10150" s="3">
        <f t="shared" si="316"/>
        <v>45047</v>
      </c>
      <c r="H10150">
        <f t="shared" si="317"/>
        <v>9</v>
      </c>
    </row>
    <row r="10151" spans="1:8" x14ac:dyDescent="0.35">
      <c r="A10151" t="s">
        <v>10157</v>
      </c>
      <c r="B10151">
        <v>1707</v>
      </c>
      <c r="C10151" s="1">
        <v>45099</v>
      </c>
      <c r="D10151" s="1">
        <v>45339</v>
      </c>
      <c r="E10151">
        <v>297.45999999999998</v>
      </c>
      <c r="F10151" t="s">
        <v>8</v>
      </c>
      <c r="G10151" s="3">
        <f t="shared" si="316"/>
        <v>45078</v>
      </c>
      <c r="H10151">
        <f t="shared" si="317"/>
        <v>8</v>
      </c>
    </row>
    <row r="10152" spans="1:8" x14ac:dyDescent="0.35">
      <c r="A10152" t="s">
        <v>10158</v>
      </c>
      <c r="B10152">
        <v>8189</v>
      </c>
      <c r="C10152" s="1">
        <v>44883</v>
      </c>
      <c r="D10152" s="1">
        <v>44198</v>
      </c>
      <c r="E10152">
        <v>365.43</v>
      </c>
      <c r="F10152" t="s">
        <v>11</v>
      </c>
      <c r="G10152" s="3">
        <f t="shared" si="316"/>
        <v>44866</v>
      </c>
      <c r="H10152">
        <f t="shared" si="317"/>
        <v>23</v>
      </c>
    </row>
    <row r="10153" spans="1:8" x14ac:dyDescent="0.35">
      <c r="A10153" t="s">
        <v>10159</v>
      </c>
      <c r="B10153">
        <v>2918</v>
      </c>
      <c r="C10153" s="1">
        <v>44316</v>
      </c>
      <c r="D10153" s="1">
        <v>44661</v>
      </c>
      <c r="E10153">
        <v>275.29000000000002</v>
      </c>
      <c r="F10153" t="s">
        <v>6</v>
      </c>
      <c r="G10153" s="3">
        <f t="shared" si="316"/>
        <v>44287</v>
      </c>
      <c r="H10153">
        <f t="shared" si="317"/>
        <v>12</v>
      </c>
    </row>
    <row r="10154" spans="1:8" x14ac:dyDescent="0.35">
      <c r="A10154" t="s">
        <v>10160</v>
      </c>
      <c r="B10154">
        <v>7340</v>
      </c>
      <c r="C10154" s="1">
        <v>45358</v>
      </c>
      <c r="D10154" s="1">
        <v>45008</v>
      </c>
      <c r="E10154">
        <v>19.57</v>
      </c>
      <c r="F10154" t="s">
        <v>6</v>
      </c>
      <c r="G10154" s="3">
        <f t="shared" si="316"/>
        <v>45352</v>
      </c>
      <c r="H10154">
        <f t="shared" si="317"/>
        <v>12</v>
      </c>
    </row>
    <row r="10155" spans="1:8" x14ac:dyDescent="0.35">
      <c r="A10155" t="s">
        <v>10161</v>
      </c>
      <c r="B10155">
        <v>5743</v>
      </c>
      <c r="C10155" s="1">
        <v>45595</v>
      </c>
      <c r="D10155" s="1">
        <v>44012</v>
      </c>
      <c r="E10155">
        <v>89.48</v>
      </c>
      <c r="F10155" t="s">
        <v>11</v>
      </c>
      <c r="G10155" s="3">
        <f t="shared" si="316"/>
        <v>45566</v>
      </c>
      <c r="H10155">
        <f t="shared" si="317"/>
        <v>53</v>
      </c>
    </row>
    <row r="10156" spans="1:8" x14ac:dyDescent="0.35">
      <c r="A10156" t="s">
        <v>10162</v>
      </c>
      <c r="B10156">
        <v>8454</v>
      </c>
      <c r="C10156" s="1">
        <v>44787</v>
      </c>
      <c r="D10156" s="1">
        <v>43993</v>
      </c>
      <c r="E10156">
        <v>301.23</v>
      </c>
      <c r="F10156" t="s">
        <v>8</v>
      </c>
      <c r="G10156" s="3">
        <f t="shared" si="316"/>
        <v>44774</v>
      </c>
      <c r="H10156">
        <f t="shared" si="317"/>
        <v>26</v>
      </c>
    </row>
    <row r="10157" spans="1:8" x14ac:dyDescent="0.35">
      <c r="A10157" t="s">
        <v>10163</v>
      </c>
      <c r="B10157">
        <v>6896</v>
      </c>
      <c r="C10157" s="1">
        <v>45310</v>
      </c>
      <c r="D10157" s="1">
        <v>45366</v>
      </c>
      <c r="E10157">
        <v>410.64</v>
      </c>
      <c r="F10157" t="s">
        <v>8</v>
      </c>
      <c r="G10157" s="3">
        <f t="shared" si="316"/>
        <v>45292</v>
      </c>
      <c r="H10157">
        <f t="shared" si="317"/>
        <v>2</v>
      </c>
    </row>
    <row r="10158" spans="1:8" x14ac:dyDescent="0.35">
      <c r="A10158" t="s">
        <v>10164</v>
      </c>
      <c r="B10158">
        <v>5897</v>
      </c>
      <c r="C10158" s="1">
        <v>44870</v>
      </c>
      <c r="D10158" s="1">
        <v>45339</v>
      </c>
      <c r="E10158">
        <v>403.35</v>
      </c>
      <c r="F10158" t="s">
        <v>6</v>
      </c>
      <c r="G10158" s="3">
        <f t="shared" si="316"/>
        <v>44866</v>
      </c>
      <c r="H10158">
        <f t="shared" si="317"/>
        <v>16</v>
      </c>
    </row>
    <row r="10159" spans="1:8" x14ac:dyDescent="0.35">
      <c r="A10159" t="s">
        <v>10165</v>
      </c>
      <c r="B10159">
        <v>2922</v>
      </c>
      <c r="C10159" s="1">
        <v>45763</v>
      </c>
      <c r="D10159" s="1" t="e">
        <v>#N/A</v>
      </c>
      <c r="E10159">
        <v>61.54</v>
      </c>
      <c r="F10159" t="s">
        <v>11</v>
      </c>
      <c r="G10159" s="3">
        <f t="shared" si="316"/>
        <v>45748</v>
      </c>
      <c r="H10159" t="e">
        <f t="shared" si="317"/>
        <v>#VALUE!</v>
      </c>
    </row>
    <row r="10160" spans="1:8" x14ac:dyDescent="0.35">
      <c r="A10160" t="s">
        <v>10166</v>
      </c>
      <c r="B10160">
        <v>8931</v>
      </c>
      <c r="C10160" s="1">
        <v>44826</v>
      </c>
      <c r="D10160" s="1">
        <v>44012</v>
      </c>
      <c r="E10160">
        <v>477.15</v>
      </c>
      <c r="F10160" t="s">
        <v>8</v>
      </c>
      <c r="G10160" s="3">
        <f t="shared" si="316"/>
        <v>44805</v>
      </c>
      <c r="H10160">
        <f t="shared" si="317"/>
        <v>27</v>
      </c>
    </row>
    <row r="10161" spans="1:8" x14ac:dyDescent="0.35">
      <c r="A10161" s="2" t="s">
        <v>10167</v>
      </c>
      <c r="B10161">
        <v>8744</v>
      </c>
      <c r="C10161" s="1">
        <v>45738</v>
      </c>
      <c r="D10161" s="1">
        <v>44198</v>
      </c>
      <c r="E10161">
        <v>202.18</v>
      </c>
      <c r="F10161" t="s">
        <v>6</v>
      </c>
      <c r="G10161" s="3">
        <f t="shared" si="316"/>
        <v>45717</v>
      </c>
      <c r="H10161">
        <f t="shared" si="317"/>
        <v>51</v>
      </c>
    </row>
    <row r="10162" spans="1:8" x14ac:dyDescent="0.35">
      <c r="A10162" t="s">
        <v>10168</v>
      </c>
      <c r="B10162">
        <v>6931</v>
      </c>
      <c r="C10162" s="1">
        <v>44488</v>
      </c>
      <c r="D10162" s="1">
        <v>45366</v>
      </c>
      <c r="E10162">
        <v>152.07</v>
      </c>
      <c r="F10162" t="s">
        <v>8</v>
      </c>
      <c r="G10162" s="3">
        <f t="shared" si="316"/>
        <v>44470</v>
      </c>
      <c r="H10162">
        <f t="shared" si="317"/>
        <v>29</v>
      </c>
    </row>
    <row r="10163" spans="1:8" x14ac:dyDescent="0.35">
      <c r="A10163" t="s">
        <v>10169</v>
      </c>
      <c r="B10163">
        <v>6752</v>
      </c>
      <c r="C10163" s="1">
        <v>44874</v>
      </c>
      <c r="D10163" s="1">
        <v>44969</v>
      </c>
      <c r="E10163">
        <v>214.98</v>
      </c>
      <c r="F10163" t="s">
        <v>6</v>
      </c>
      <c r="G10163" s="3">
        <f t="shared" si="316"/>
        <v>44866</v>
      </c>
      <c r="H10163">
        <f t="shared" si="317"/>
        <v>3</v>
      </c>
    </row>
    <row r="10164" spans="1:8" x14ac:dyDescent="0.35">
      <c r="A10164" t="s">
        <v>10170</v>
      </c>
      <c r="B10164">
        <v>3455</v>
      </c>
      <c r="C10164" s="1">
        <v>45572</v>
      </c>
      <c r="D10164" s="1">
        <v>45366</v>
      </c>
      <c r="E10164">
        <v>260.75</v>
      </c>
      <c r="F10164" t="s">
        <v>6</v>
      </c>
      <c r="G10164" s="3">
        <f t="shared" si="316"/>
        <v>45566</v>
      </c>
      <c r="H10164">
        <f t="shared" si="317"/>
        <v>7</v>
      </c>
    </row>
    <row r="10165" spans="1:8" x14ac:dyDescent="0.35">
      <c r="A10165" t="s">
        <v>10171</v>
      </c>
      <c r="B10165">
        <v>3485</v>
      </c>
      <c r="C10165" s="1">
        <v>45667</v>
      </c>
      <c r="D10165" s="1">
        <v>45366</v>
      </c>
      <c r="E10165">
        <v>91.55</v>
      </c>
      <c r="F10165" t="s">
        <v>8</v>
      </c>
      <c r="G10165" s="3">
        <f t="shared" si="316"/>
        <v>45658</v>
      </c>
      <c r="H10165">
        <f t="shared" si="317"/>
        <v>10</v>
      </c>
    </row>
    <row r="10166" spans="1:8" x14ac:dyDescent="0.35">
      <c r="A10166" t="s">
        <v>10172</v>
      </c>
      <c r="B10166">
        <v>4442</v>
      </c>
      <c r="C10166" s="1">
        <v>44016</v>
      </c>
      <c r="D10166" s="1">
        <v>44012</v>
      </c>
      <c r="E10166">
        <v>155.06</v>
      </c>
      <c r="F10166" t="s">
        <v>6</v>
      </c>
      <c r="G10166" s="3">
        <f t="shared" si="316"/>
        <v>44013</v>
      </c>
      <c r="H10166">
        <f t="shared" si="317"/>
        <v>0</v>
      </c>
    </row>
    <row r="10167" spans="1:8" x14ac:dyDescent="0.35">
      <c r="A10167" t="s">
        <v>10173</v>
      </c>
      <c r="B10167">
        <v>5396</v>
      </c>
      <c r="C10167" s="1">
        <v>45659</v>
      </c>
      <c r="D10167" s="1">
        <v>45366</v>
      </c>
      <c r="E10167">
        <v>472.2</v>
      </c>
      <c r="F10167" t="s">
        <v>8</v>
      </c>
      <c r="G10167" s="3">
        <f t="shared" si="316"/>
        <v>45658</v>
      </c>
      <c r="H10167">
        <f t="shared" si="317"/>
        <v>10</v>
      </c>
    </row>
    <row r="10168" spans="1:8" x14ac:dyDescent="0.35">
      <c r="A10168" t="s">
        <v>10174</v>
      </c>
      <c r="B10168">
        <v>1405</v>
      </c>
      <c r="C10168" s="1">
        <v>45501</v>
      </c>
      <c r="D10168" s="1">
        <v>44099</v>
      </c>
      <c r="E10168">
        <v>381.52</v>
      </c>
      <c r="F10168" t="s">
        <v>8</v>
      </c>
      <c r="G10168" s="3">
        <f t="shared" si="316"/>
        <v>45474</v>
      </c>
      <c r="H10168">
        <f t="shared" si="317"/>
        <v>47</v>
      </c>
    </row>
    <row r="10169" spans="1:8" x14ac:dyDescent="0.35">
      <c r="A10169" t="s">
        <v>10175</v>
      </c>
      <c r="B10169">
        <v>1170</v>
      </c>
      <c r="C10169" s="1">
        <v>45320</v>
      </c>
      <c r="D10169" s="1">
        <v>45008</v>
      </c>
      <c r="E10169">
        <v>308.33999999999997</v>
      </c>
      <c r="F10169" t="s">
        <v>6</v>
      </c>
      <c r="G10169" s="3">
        <f t="shared" si="316"/>
        <v>45292</v>
      </c>
      <c r="H10169">
        <f t="shared" si="317"/>
        <v>10</v>
      </c>
    </row>
    <row r="10170" spans="1:8" x14ac:dyDescent="0.35">
      <c r="A10170" t="s">
        <v>10176</v>
      </c>
      <c r="B10170">
        <v>7229</v>
      </c>
      <c r="C10170" s="1">
        <v>44913</v>
      </c>
      <c r="D10170" s="1">
        <v>44099</v>
      </c>
      <c r="E10170">
        <v>268.93</v>
      </c>
      <c r="F10170" t="s">
        <v>6</v>
      </c>
      <c r="G10170" s="3">
        <f t="shared" si="316"/>
        <v>44896</v>
      </c>
      <c r="H10170">
        <f t="shared" si="317"/>
        <v>27</v>
      </c>
    </row>
    <row r="10171" spans="1:8" x14ac:dyDescent="0.35">
      <c r="A10171" t="s">
        <v>10177</v>
      </c>
      <c r="B10171">
        <v>7829</v>
      </c>
      <c r="C10171" s="1">
        <v>44320</v>
      </c>
      <c r="D10171" s="1">
        <v>45366</v>
      </c>
      <c r="E10171">
        <v>15.59</v>
      </c>
      <c r="F10171" t="s">
        <v>6</v>
      </c>
      <c r="G10171" s="3">
        <f t="shared" si="316"/>
        <v>44317</v>
      </c>
      <c r="H10171">
        <f t="shared" si="317"/>
        <v>35</v>
      </c>
    </row>
    <row r="10172" spans="1:8" x14ac:dyDescent="0.35">
      <c r="A10172" t="s">
        <v>10178</v>
      </c>
      <c r="B10172">
        <v>7208</v>
      </c>
      <c r="C10172" s="1">
        <v>45588</v>
      </c>
      <c r="D10172" s="1">
        <v>45366</v>
      </c>
      <c r="E10172">
        <v>364.55</v>
      </c>
      <c r="F10172" t="s">
        <v>8</v>
      </c>
      <c r="G10172" s="3">
        <f t="shared" si="316"/>
        <v>45566</v>
      </c>
      <c r="H10172">
        <f t="shared" si="317"/>
        <v>7</v>
      </c>
    </row>
    <row r="10173" spans="1:8" x14ac:dyDescent="0.35">
      <c r="A10173" t="s">
        <v>10179</v>
      </c>
      <c r="B10173">
        <v>3981</v>
      </c>
      <c r="C10173" s="1">
        <v>43946</v>
      </c>
      <c r="D10173" s="1">
        <v>45366</v>
      </c>
      <c r="E10173">
        <v>461.86</v>
      </c>
      <c r="F10173" t="s">
        <v>8</v>
      </c>
      <c r="G10173" s="3">
        <f t="shared" si="316"/>
        <v>43922</v>
      </c>
      <c r="H10173">
        <f t="shared" si="317"/>
        <v>47</v>
      </c>
    </row>
    <row r="10174" spans="1:8" x14ac:dyDescent="0.35">
      <c r="A10174" t="s">
        <v>10180</v>
      </c>
      <c r="B10174">
        <v>7680</v>
      </c>
      <c r="C10174" s="1">
        <v>43899</v>
      </c>
      <c r="D10174" s="1">
        <v>43908</v>
      </c>
      <c r="E10174">
        <v>43.16</v>
      </c>
      <c r="F10174" t="s">
        <v>8</v>
      </c>
      <c r="G10174" s="3">
        <f t="shared" si="316"/>
        <v>43891</v>
      </c>
      <c r="H10174">
        <f t="shared" si="317"/>
        <v>0</v>
      </c>
    </row>
    <row r="10175" spans="1:8" x14ac:dyDescent="0.35">
      <c r="A10175" t="s">
        <v>10181</v>
      </c>
      <c r="B10175">
        <v>3166</v>
      </c>
      <c r="C10175" s="1">
        <v>45607</v>
      </c>
      <c r="D10175" s="1">
        <v>44012</v>
      </c>
      <c r="E10175">
        <v>466.43</v>
      </c>
      <c r="F10175" t="s">
        <v>8</v>
      </c>
      <c r="G10175" s="3">
        <f t="shared" si="316"/>
        <v>45597</v>
      </c>
      <c r="H10175">
        <f t="shared" si="317"/>
        <v>53</v>
      </c>
    </row>
    <row r="10176" spans="1:8" x14ac:dyDescent="0.35">
      <c r="A10176" t="s">
        <v>10182</v>
      </c>
      <c r="B10176">
        <v>8804</v>
      </c>
      <c r="C10176" s="1">
        <v>44447</v>
      </c>
      <c r="D10176" s="1">
        <v>45366</v>
      </c>
      <c r="E10176">
        <v>26.55</v>
      </c>
      <c r="F10176" t="s">
        <v>6</v>
      </c>
      <c r="G10176" s="3">
        <f t="shared" si="316"/>
        <v>44440</v>
      </c>
      <c r="H10176">
        <f t="shared" si="317"/>
        <v>31</v>
      </c>
    </row>
    <row r="10177" spans="1:8" x14ac:dyDescent="0.35">
      <c r="A10177" t="s">
        <v>10183</v>
      </c>
      <c r="B10177">
        <v>8220</v>
      </c>
      <c r="C10177" s="1">
        <v>45495</v>
      </c>
      <c r="D10177" s="1">
        <v>44661</v>
      </c>
      <c r="E10177">
        <v>446.28</v>
      </c>
      <c r="F10177" t="s">
        <v>6</v>
      </c>
      <c r="G10177" s="3">
        <f t="shared" si="316"/>
        <v>45474</v>
      </c>
      <c r="H10177">
        <f t="shared" si="317"/>
        <v>28</v>
      </c>
    </row>
    <row r="10178" spans="1:8" x14ac:dyDescent="0.35">
      <c r="A10178" t="s">
        <v>10184</v>
      </c>
      <c r="B10178">
        <v>7137</v>
      </c>
      <c r="C10178" s="1">
        <v>45610</v>
      </c>
      <c r="D10178" s="1" t="e">
        <v>#N/A</v>
      </c>
      <c r="E10178">
        <v>239.51</v>
      </c>
      <c r="F10178" t="s">
        <v>8</v>
      </c>
      <c r="G10178" s="3">
        <f t="shared" si="316"/>
        <v>45597</v>
      </c>
      <c r="H10178" t="e">
        <f t="shared" si="317"/>
        <v>#VALUE!</v>
      </c>
    </row>
    <row r="10179" spans="1:8" x14ac:dyDescent="0.35">
      <c r="A10179" t="s">
        <v>10185</v>
      </c>
      <c r="B10179">
        <v>4360</v>
      </c>
      <c r="C10179" s="1">
        <v>44564</v>
      </c>
      <c r="D10179" s="1">
        <v>45366</v>
      </c>
      <c r="E10179">
        <v>289.06</v>
      </c>
      <c r="F10179" t="s">
        <v>6</v>
      </c>
      <c r="G10179" s="3">
        <f t="shared" ref="G10179:G10242" si="318">DATE(YEAR(C10179),MONTH(C10179),1)</f>
        <v>44562</v>
      </c>
      <c r="H10179">
        <f t="shared" ref="H10179:H10242" si="319">ABS(IF(ISNUMBER(D10179),ROUND((D10179-C10179)/30,0),"AA"))</f>
        <v>27</v>
      </c>
    </row>
    <row r="10180" spans="1:8" x14ac:dyDescent="0.35">
      <c r="A10180" t="s">
        <v>10186</v>
      </c>
      <c r="B10180">
        <v>3364</v>
      </c>
      <c r="C10180" s="1">
        <v>44143</v>
      </c>
      <c r="D10180" s="1" t="e">
        <v>#N/A</v>
      </c>
      <c r="E10180">
        <v>194.36</v>
      </c>
      <c r="F10180" t="s">
        <v>6</v>
      </c>
      <c r="G10180" s="3">
        <f t="shared" si="318"/>
        <v>44136</v>
      </c>
      <c r="H10180" t="e">
        <f t="shared" si="319"/>
        <v>#VALUE!</v>
      </c>
    </row>
    <row r="10181" spans="1:8" x14ac:dyDescent="0.35">
      <c r="A10181" t="s">
        <v>10187</v>
      </c>
      <c r="B10181">
        <v>8674</v>
      </c>
      <c r="C10181" s="1">
        <v>45435</v>
      </c>
      <c r="D10181" s="1">
        <v>44399</v>
      </c>
      <c r="E10181">
        <v>298.74</v>
      </c>
      <c r="F10181" t="s">
        <v>8</v>
      </c>
      <c r="G10181" s="3">
        <f t="shared" si="318"/>
        <v>45413</v>
      </c>
      <c r="H10181">
        <f t="shared" si="319"/>
        <v>35</v>
      </c>
    </row>
    <row r="10182" spans="1:8" x14ac:dyDescent="0.35">
      <c r="A10182" t="s">
        <v>10188</v>
      </c>
      <c r="B10182">
        <v>8275</v>
      </c>
      <c r="C10182" s="1">
        <v>45552</v>
      </c>
      <c r="D10182" s="1">
        <v>44099</v>
      </c>
      <c r="E10182">
        <v>44.18</v>
      </c>
      <c r="F10182" t="s">
        <v>11</v>
      </c>
      <c r="G10182" s="3">
        <f t="shared" si="318"/>
        <v>45536</v>
      </c>
      <c r="H10182">
        <f t="shared" si="319"/>
        <v>48</v>
      </c>
    </row>
    <row r="10183" spans="1:8" x14ac:dyDescent="0.35">
      <c r="A10183" t="s">
        <v>10189</v>
      </c>
      <c r="B10183">
        <v>1903</v>
      </c>
      <c r="C10183" s="1">
        <v>43878</v>
      </c>
      <c r="D10183" s="1">
        <v>44012</v>
      </c>
      <c r="E10183">
        <v>473.71</v>
      </c>
      <c r="F10183" t="s">
        <v>11</v>
      </c>
      <c r="G10183" s="3">
        <f t="shared" si="318"/>
        <v>43862</v>
      </c>
      <c r="H10183">
        <f t="shared" si="319"/>
        <v>4</v>
      </c>
    </row>
    <row r="10184" spans="1:8" x14ac:dyDescent="0.35">
      <c r="A10184" t="s">
        <v>10190</v>
      </c>
      <c r="B10184">
        <v>6858</v>
      </c>
      <c r="C10184" s="1">
        <v>44285</v>
      </c>
      <c r="D10184" s="1">
        <v>45366</v>
      </c>
      <c r="E10184">
        <v>70.37</v>
      </c>
      <c r="F10184" t="s">
        <v>8</v>
      </c>
      <c r="G10184" s="3">
        <f t="shared" si="318"/>
        <v>44256</v>
      </c>
      <c r="H10184">
        <f t="shared" si="319"/>
        <v>36</v>
      </c>
    </row>
    <row r="10185" spans="1:8" x14ac:dyDescent="0.35">
      <c r="A10185" t="s">
        <v>10191</v>
      </c>
      <c r="B10185">
        <v>7872</v>
      </c>
      <c r="C10185" s="1">
        <v>45397</v>
      </c>
      <c r="D10185" s="1">
        <v>43993</v>
      </c>
      <c r="E10185">
        <v>94.47</v>
      </c>
      <c r="F10185" t="s">
        <v>8</v>
      </c>
      <c r="G10185" s="3">
        <f t="shared" si="318"/>
        <v>45383</v>
      </c>
      <c r="H10185">
        <f t="shared" si="319"/>
        <v>47</v>
      </c>
    </row>
    <row r="10186" spans="1:8" x14ac:dyDescent="0.35">
      <c r="A10186" t="s">
        <v>10192</v>
      </c>
      <c r="B10186">
        <v>1532</v>
      </c>
      <c r="C10186" s="1">
        <v>43916</v>
      </c>
      <c r="D10186" s="1">
        <v>45008</v>
      </c>
      <c r="E10186">
        <v>209.36</v>
      </c>
      <c r="F10186" t="s">
        <v>8</v>
      </c>
      <c r="G10186" s="3">
        <f t="shared" si="318"/>
        <v>43891</v>
      </c>
      <c r="H10186">
        <f t="shared" si="319"/>
        <v>36</v>
      </c>
    </row>
    <row r="10187" spans="1:8" x14ac:dyDescent="0.35">
      <c r="A10187" t="s">
        <v>10193</v>
      </c>
      <c r="B10187">
        <v>3751</v>
      </c>
      <c r="C10187" s="1">
        <v>44720</v>
      </c>
      <c r="D10187" s="1">
        <v>44012</v>
      </c>
      <c r="E10187">
        <v>150.84</v>
      </c>
      <c r="F10187" t="s">
        <v>11</v>
      </c>
      <c r="G10187" s="3">
        <f t="shared" si="318"/>
        <v>44713</v>
      </c>
      <c r="H10187">
        <f t="shared" si="319"/>
        <v>24</v>
      </c>
    </row>
    <row r="10188" spans="1:8" x14ac:dyDescent="0.35">
      <c r="A10188" t="s">
        <v>10194</v>
      </c>
      <c r="B10188">
        <v>4798</v>
      </c>
      <c r="C10188" s="1">
        <v>44875</v>
      </c>
      <c r="D10188" s="1">
        <v>43993</v>
      </c>
      <c r="E10188">
        <v>104.37</v>
      </c>
      <c r="F10188" t="s">
        <v>11</v>
      </c>
      <c r="G10188" s="3">
        <f t="shared" si="318"/>
        <v>44866</v>
      </c>
      <c r="H10188">
        <f t="shared" si="319"/>
        <v>29</v>
      </c>
    </row>
    <row r="10189" spans="1:8" x14ac:dyDescent="0.35">
      <c r="A10189" t="s">
        <v>10195</v>
      </c>
      <c r="B10189">
        <v>1850</v>
      </c>
      <c r="C10189" s="1">
        <v>44383</v>
      </c>
      <c r="D10189" s="1">
        <v>44969</v>
      </c>
      <c r="E10189">
        <v>396.02</v>
      </c>
      <c r="F10189" t="s">
        <v>11</v>
      </c>
      <c r="G10189" s="3">
        <f t="shared" si="318"/>
        <v>44378</v>
      </c>
      <c r="H10189">
        <f t="shared" si="319"/>
        <v>20</v>
      </c>
    </row>
    <row r="10190" spans="1:8" x14ac:dyDescent="0.35">
      <c r="A10190" t="s">
        <v>10196</v>
      </c>
      <c r="B10190">
        <v>4764</v>
      </c>
      <c r="C10190" s="1">
        <v>45728</v>
      </c>
      <c r="D10190" s="1">
        <v>45008</v>
      </c>
      <c r="E10190">
        <v>133.59</v>
      </c>
      <c r="F10190" t="s">
        <v>6</v>
      </c>
      <c r="G10190" s="3">
        <f t="shared" si="318"/>
        <v>45717</v>
      </c>
      <c r="H10190">
        <f t="shared" si="319"/>
        <v>24</v>
      </c>
    </row>
    <row r="10191" spans="1:8" x14ac:dyDescent="0.35">
      <c r="A10191" t="s">
        <v>10197</v>
      </c>
      <c r="B10191">
        <v>1369</v>
      </c>
      <c r="C10191" s="1">
        <v>45561</v>
      </c>
      <c r="D10191" s="1">
        <v>45276</v>
      </c>
      <c r="E10191">
        <v>395.87</v>
      </c>
      <c r="F10191" t="s">
        <v>8</v>
      </c>
      <c r="G10191" s="3">
        <f t="shared" si="318"/>
        <v>45536</v>
      </c>
      <c r="H10191">
        <f t="shared" si="319"/>
        <v>10</v>
      </c>
    </row>
    <row r="10192" spans="1:8" x14ac:dyDescent="0.35">
      <c r="A10192" t="s">
        <v>10198</v>
      </c>
      <c r="B10192">
        <v>1451</v>
      </c>
      <c r="C10192" s="1">
        <v>44565</v>
      </c>
      <c r="D10192" s="1">
        <v>44099</v>
      </c>
      <c r="E10192">
        <v>418.91</v>
      </c>
      <c r="F10192" t="s">
        <v>6</v>
      </c>
      <c r="G10192" s="3">
        <f t="shared" si="318"/>
        <v>44562</v>
      </c>
      <c r="H10192">
        <f t="shared" si="319"/>
        <v>16</v>
      </c>
    </row>
    <row r="10193" spans="1:8" x14ac:dyDescent="0.35">
      <c r="A10193" t="s">
        <v>10199</v>
      </c>
      <c r="B10193">
        <v>5236</v>
      </c>
      <c r="C10193" s="1">
        <v>44098</v>
      </c>
      <c r="D10193" s="1">
        <v>45366</v>
      </c>
      <c r="E10193">
        <v>356.78</v>
      </c>
      <c r="F10193" t="s">
        <v>8</v>
      </c>
      <c r="G10193" s="3">
        <f t="shared" si="318"/>
        <v>44075</v>
      </c>
      <c r="H10193">
        <f t="shared" si="319"/>
        <v>42</v>
      </c>
    </row>
    <row r="10194" spans="1:8" x14ac:dyDescent="0.35">
      <c r="A10194" t="s">
        <v>10200</v>
      </c>
      <c r="B10194">
        <v>1037</v>
      </c>
      <c r="C10194" s="1">
        <v>45339</v>
      </c>
      <c r="D10194" s="1">
        <v>45339</v>
      </c>
      <c r="E10194">
        <v>205.43</v>
      </c>
      <c r="F10194" t="s">
        <v>6</v>
      </c>
      <c r="G10194" s="3">
        <f t="shared" si="318"/>
        <v>45323</v>
      </c>
      <c r="H10194">
        <f t="shared" si="319"/>
        <v>0</v>
      </c>
    </row>
    <row r="10195" spans="1:8" x14ac:dyDescent="0.35">
      <c r="A10195" t="s">
        <v>10201</v>
      </c>
      <c r="B10195">
        <v>3138</v>
      </c>
      <c r="C10195" s="1">
        <v>45257</v>
      </c>
      <c r="D10195" s="1">
        <v>44012</v>
      </c>
      <c r="E10195">
        <v>103.46</v>
      </c>
      <c r="F10195" t="s">
        <v>6</v>
      </c>
      <c r="G10195" s="3">
        <f t="shared" si="318"/>
        <v>45231</v>
      </c>
      <c r="H10195">
        <f t="shared" si="319"/>
        <v>42</v>
      </c>
    </row>
    <row r="10196" spans="1:8" x14ac:dyDescent="0.35">
      <c r="A10196" t="s">
        <v>10202</v>
      </c>
      <c r="B10196">
        <v>9809</v>
      </c>
      <c r="C10196" s="1">
        <v>45201</v>
      </c>
      <c r="D10196" s="1">
        <v>45366</v>
      </c>
      <c r="E10196">
        <v>441.18</v>
      </c>
      <c r="F10196" t="s">
        <v>6</v>
      </c>
      <c r="G10196" s="3">
        <f t="shared" si="318"/>
        <v>45200</v>
      </c>
      <c r="H10196">
        <f t="shared" si="319"/>
        <v>6</v>
      </c>
    </row>
    <row r="10197" spans="1:8" x14ac:dyDescent="0.35">
      <c r="A10197" t="s">
        <v>10203</v>
      </c>
      <c r="B10197">
        <v>3303</v>
      </c>
      <c r="C10197" s="1">
        <v>44260</v>
      </c>
      <c r="D10197" s="1">
        <v>45366</v>
      </c>
      <c r="E10197">
        <v>303.39999999999998</v>
      </c>
      <c r="F10197" t="s">
        <v>11</v>
      </c>
      <c r="G10197" s="3">
        <f t="shared" si="318"/>
        <v>44256</v>
      </c>
      <c r="H10197">
        <f t="shared" si="319"/>
        <v>37</v>
      </c>
    </row>
    <row r="10198" spans="1:8" x14ac:dyDescent="0.35">
      <c r="A10198" t="s">
        <v>10204</v>
      </c>
      <c r="B10198">
        <v>3237</v>
      </c>
      <c r="C10198" s="1">
        <v>45303</v>
      </c>
      <c r="D10198" s="1">
        <v>44012</v>
      </c>
      <c r="E10198">
        <v>257.87</v>
      </c>
      <c r="F10198" t="s">
        <v>11</v>
      </c>
      <c r="G10198" s="3">
        <f t="shared" si="318"/>
        <v>45292</v>
      </c>
      <c r="H10198">
        <f t="shared" si="319"/>
        <v>43</v>
      </c>
    </row>
    <row r="10199" spans="1:8" x14ac:dyDescent="0.35">
      <c r="A10199" t="s">
        <v>10205</v>
      </c>
      <c r="B10199">
        <v>8903</v>
      </c>
      <c r="C10199" s="1">
        <v>45032</v>
      </c>
      <c r="D10199" s="1">
        <v>45008</v>
      </c>
      <c r="E10199">
        <v>360.55</v>
      </c>
      <c r="F10199" t="s">
        <v>11</v>
      </c>
      <c r="G10199" s="3">
        <f t="shared" si="318"/>
        <v>45017</v>
      </c>
      <c r="H10199">
        <f t="shared" si="319"/>
        <v>1</v>
      </c>
    </row>
    <row r="10200" spans="1:8" x14ac:dyDescent="0.35">
      <c r="A10200" t="s">
        <v>10206</v>
      </c>
      <c r="B10200">
        <v>1540</v>
      </c>
      <c r="C10200" s="1">
        <v>44819</v>
      </c>
      <c r="D10200" s="1">
        <v>44012</v>
      </c>
      <c r="E10200">
        <v>394.88</v>
      </c>
      <c r="F10200" t="s">
        <v>6</v>
      </c>
      <c r="G10200" s="3">
        <f t="shared" si="318"/>
        <v>44805</v>
      </c>
      <c r="H10200">
        <f t="shared" si="319"/>
        <v>27</v>
      </c>
    </row>
    <row r="10201" spans="1:8" x14ac:dyDescent="0.35">
      <c r="A10201" t="s">
        <v>10207</v>
      </c>
      <c r="B10201">
        <v>5158</v>
      </c>
      <c r="C10201" s="1">
        <v>43878</v>
      </c>
      <c r="D10201" s="1">
        <v>45339</v>
      </c>
      <c r="E10201">
        <v>270.22000000000003</v>
      </c>
      <c r="F10201" t="s">
        <v>8</v>
      </c>
      <c r="G10201" s="3">
        <f t="shared" si="318"/>
        <v>43862</v>
      </c>
      <c r="H10201">
        <f t="shared" si="319"/>
        <v>49</v>
      </c>
    </row>
    <row r="10202" spans="1:8" x14ac:dyDescent="0.35">
      <c r="A10202" s="2" t="s">
        <v>10208</v>
      </c>
      <c r="B10202">
        <v>6510</v>
      </c>
      <c r="C10202" s="1">
        <v>45301</v>
      </c>
      <c r="D10202" s="1">
        <v>44399</v>
      </c>
      <c r="E10202">
        <v>150.76</v>
      </c>
      <c r="F10202" t="s">
        <v>6</v>
      </c>
      <c r="G10202" s="3">
        <f t="shared" si="318"/>
        <v>45292</v>
      </c>
      <c r="H10202">
        <f t="shared" si="319"/>
        <v>30</v>
      </c>
    </row>
    <row r="10203" spans="1:8" x14ac:dyDescent="0.35">
      <c r="A10203" t="s">
        <v>10209</v>
      </c>
      <c r="B10203">
        <v>6581</v>
      </c>
      <c r="C10203" s="1">
        <v>44185</v>
      </c>
      <c r="D10203" s="1">
        <v>45366</v>
      </c>
      <c r="E10203">
        <v>130.25</v>
      </c>
      <c r="F10203" t="s">
        <v>11</v>
      </c>
      <c r="G10203" s="3">
        <f t="shared" si="318"/>
        <v>44166</v>
      </c>
      <c r="H10203">
        <f t="shared" si="319"/>
        <v>39</v>
      </c>
    </row>
    <row r="10204" spans="1:8" x14ac:dyDescent="0.35">
      <c r="A10204" t="s">
        <v>10210</v>
      </c>
      <c r="B10204">
        <v>9524</v>
      </c>
      <c r="C10204" s="1">
        <v>44151</v>
      </c>
      <c r="D10204" s="1">
        <v>45366</v>
      </c>
      <c r="E10204">
        <v>393.82</v>
      </c>
      <c r="F10204" t="s">
        <v>6</v>
      </c>
      <c r="G10204" s="3">
        <f t="shared" si="318"/>
        <v>44136</v>
      </c>
      <c r="H10204">
        <f t="shared" si="319"/>
        <v>41</v>
      </c>
    </row>
    <row r="10205" spans="1:8" x14ac:dyDescent="0.35">
      <c r="A10205" t="s">
        <v>10211</v>
      </c>
      <c r="B10205">
        <v>3731</v>
      </c>
      <c r="C10205" s="1">
        <v>44839</v>
      </c>
      <c r="D10205" s="1">
        <v>45366</v>
      </c>
      <c r="E10205">
        <v>187.43</v>
      </c>
      <c r="F10205" t="s">
        <v>6</v>
      </c>
      <c r="G10205" s="3">
        <f t="shared" si="318"/>
        <v>44835</v>
      </c>
      <c r="H10205">
        <f t="shared" si="319"/>
        <v>18</v>
      </c>
    </row>
    <row r="10206" spans="1:8" x14ac:dyDescent="0.35">
      <c r="A10206" t="s">
        <v>10212</v>
      </c>
      <c r="B10206">
        <v>3345</v>
      </c>
      <c r="C10206" s="1">
        <v>45197</v>
      </c>
      <c r="D10206" s="1">
        <v>45366</v>
      </c>
      <c r="E10206">
        <v>269.41000000000003</v>
      </c>
      <c r="F10206" t="s">
        <v>11</v>
      </c>
      <c r="G10206" s="3">
        <f t="shared" si="318"/>
        <v>45170</v>
      </c>
      <c r="H10206">
        <f t="shared" si="319"/>
        <v>6</v>
      </c>
    </row>
    <row r="10207" spans="1:8" x14ac:dyDescent="0.35">
      <c r="A10207" t="s">
        <v>10213</v>
      </c>
      <c r="B10207">
        <v>6308</v>
      </c>
      <c r="C10207" s="1">
        <v>44542</v>
      </c>
      <c r="D10207" s="1">
        <v>45366</v>
      </c>
      <c r="E10207">
        <v>131.31</v>
      </c>
      <c r="F10207" t="s">
        <v>6</v>
      </c>
      <c r="G10207" s="3">
        <f t="shared" si="318"/>
        <v>44531</v>
      </c>
      <c r="H10207">
        <f t="shared" si="319"/>
        <v>27</v>
      </c>
    </row>
    <row r="10208" spans="1:8" x14ac:dyDescent="0.35">
      <c r="A10208" s="2" t="s">
        <v>10214</v>
      </c>
      <c r="B10208">
        <v>7720</v>
      </c>
      <c r="C10208" s="1">
        <v>45356</v>
      </c>
      <c r="D10208" s="1">
        <v>44969</v>
      </c>
      <c r="E10208">
        <v>382.46</v>
      </c>
      <c r="F10208" t="s">
        <v>6</v>
      </c>
      <c r="G10208" s="3">
        <f t="shared" si="318"/>
        <v>45352</v>
      </c>
      <c r="H10208">
        <f t="shared" si="319"/>
        <v>13</v>
      </c>
    </row>
    <row r="10209" spans="1:8" x14ac:dyDescent="0.35">
      <c r="A10209" t="s">
        <v>10215</v>
      </c>
      <c r="B10209">
        <v>3162</v>
      </c>
      <c r="C10209" s="1">
        <v>45408</v>
      </c>
      <c r="D10209" s="1">
        <v>44946</v>
      </c>
      <c r="E10209">
        <v>188.93</v>
      </c>
      <c r="F10209" t="s">
        <v>11</v>
      </c>
      <c r="G10209" s="3">
        <f t="shared" si="318"/>
        <v>45383</v>
      </c>
      <c r="H10209">
        <f t="shared" si="319"/>
        <v>15</v>
      </c>
    </row>
    <row r="10210" spans="1:8" x14ac:dyDescent="0.35">
      <c r="A10210" t="s">
        <v>10216</v>
      </c>
      <c r="B10210">
        <v>8858</v>
      </c>
      <c r="C10210" s="1">
        <v>44218</v>
      </c>
      <c r="D10210" s="1">
        <v>44814</v>
      </c>
      <c r="E10210">
        <v>282.99</v>
      </c>
      <c r="F10210" t="s">
        <v>6</v>
      </c>
      <c r="G10210" s="3">
        <f t="shared" si="318"/>
        <v>44197</v>
      </c>
      <c r="H10210">
        <f t="shared" si="319"/>
        <v>20</v>
      </c>
    </row>
    <row r="10211" spans="1:8" x14ac:dyDescent="0.35">
      <c r="A10211" t="s">
        <v>10217</v>
      </c>
      <c r="B10211">
        <v>9684</v>
      </c>
      <c r="C10211" s="1">
        <v>43846</v>
      </c>
      <c r="D10211" s="1">
        <v>44661</v>
      </c>
      <c r="E10211">
        <v>322.39999999999998</v>
      </c>
      <c r="F10211" t="s">
        <v>6</v>
      </c>
      <c r="G10211" s="3">
        <f t="shared" si="318"/>
        <v>43831</v>
      </c>
      <c r="H10211">
        <f t="shared" si="319"/>
        <v>27</v>
      </c>
    </row>
    <row r="10212" spans="1:8" x14ac:dyDescent="0.35">
      <c r="A10212" t="s">
        <v>10218</v>
      </c>
      <c r="B10212">
        <v>9918</v>
      </c>
      <c r="C10212" s="1">
        <v>45316</v>
      </c>
      <c r="D10212" s="1">
        <v>43993</v>
      </c>
      <c r="E10212">
        <v>204.47</v>
      </c>
      <c r="F10212" t="s">
        <v>8</v>
      </c>
      <c r="G10212" s="3">
        <f t="shared" si="318"/>
        <v>45292</v>
      </c>
      <c r="H10212">
        <f t="shared" si="319"/>
        <v>44</v>
      </c>
    </row>
    <row r="10213" spans="1:8" x14ac:dyDescent="0.35">
      <c r="A10213" t="s">
        <v>10219</v>
      </c>
      <c r="B10213">
        <v>3956</v>
      </c>
      <c r="C10213" s="1">
        <v>44034</v>
      </c>
      <c r="D10213" s="1">
        <v>45366</v>
      </c>
      <c r="E10213">
        <v>30.6</v>
      </c>
      <c r="F10213" t="s">
        <v>8</v>
      </c>
      <c r="G10213" s="3">
        <f t="shared" si="318"/>
        <v>44013</v>
      </c>
      <c r="H10213">
        <f t="shared" si="319"/>
        <v>44</v>
      </c>
    </row>
    <row r="10214" spans="1:8" x14ac:dyDescent="0.35">
      <c r="A10214" t="s">
        <v>10220</v>
      </c>
      <c r="B10214">
        <v>3130</v>
      </c>
      <c r="C10214" s="1">
        <v>44778</v>
      </c>
      <c r="D10214" s="1">
        <v>45366</v>
      </c>
      <c r="E10214">
        <v>92.7</v>
      </c>
      <c r="F10214" t="s">
        <v>11</v>
      </c>
      <c r="G10214" s="3">
        <f t="shared" si="318"/>
        <v>44774</v>
      </c>
      <c r="H10214">
        <f t="shared" si="319"/>
        <v>20</v>
      </c>
    </row>
    <row r="10215" spans="1:8" x14ac:dyDescent="0.35">
      <c r="A10215" t="s">
        <v>10221</v>
      </c>
      <c r="B10215">
        <v>2231</v>
      </c>
      <c r="C10215" s="1">
        <v>44265</v>
      </c>
      <c r="D10215" s="1">
        <v>44012</v>
      </c>
      <c r="E10215">
        <v>459.36</v>
      </c>
      <c r="F10215" t="s">
        <v>11</v>
      </c>
      <c r="G10215" s="3">
        <f t="shared" si="318"/>
        <v>44256</v>
      </c>
      <c r="H10215">
        <f t="shared" si="319"/>
        <v>8</v>
      </c>
    </row>
    <row r="10216" spans="1:8" x14ac:dyDescent="0.35">
      <c r="A10216" t="s">
        <v>10222</v>
      </c>
      <c r="B10216">
        <v>2524</v>
      </c>
      <c r="C10216" s="1">
        <v>44800</v>
      </c>
      <c r="D10216" s="1">
        <v>45008</v>
      </c>
      <c r="E10216">
        <v>314.5</v>
      </c>
      <c r="F10216" t="s">
        <v>8</v>
      </c>
      <c r="G10216" s="3">
        <f t="shared" si="318"/>
        <v>44774</v>
      </c>
      <c r="H10216">
        <f t="shared" si="319"/>
        <v>7</v>
      </c>
    </row>
    <row r="10217" spans="1:8" x14ac:dyDescent="0.35">
      <c r="A10217" t="s">
        <v>10223</v>
      </c>
      <c r="B10217">
        <v>6341</v>
      </c>
      <c r="C10217" s="1">
        <v>44110</v>
      </c>
      <c r="D10217" s="1">
        <v>45008</v>
      </c>
      <c r="E10217">
        <v>284.49</v>
      </c>
      <c r="F10217" t="s">
        <v>6</v>
      </c>
      <c r="G10217" s="3">
        <f t="shared" si="318"/>
        <v>44105</v>
      </c>
      <c r="H10217">
        <f t="shared" si="319"/>
        <v>30</v>
      </c>
    </row>
    <row r="10218" spans="1:8" x14ac:dyDescent="0.35">
      <c r="A10218" t="s">
        <v>10224</v>
      </c>
      <c r="B10218">
        <v>4421</v>
      </c>
      <c r="C10218" s="1">
        <v>44057</v>
      </c>
      <c r="D10218" s="1">
        <v>44661</v>
      </c>
      <c r="E10218">
        <v>476.2</v>
      </c>
      <c r="F10218" t="s">
        <v>8</v>
      </c>
      <c r="G10218" s="3">
        <f t="shared" si="318"/>
        <v>44044</v>
      </c>
      <c r="H10218">
        <f t="shared" si="319"/>
        <v>20</v>
      </c>
    </row>
    <row r="10219" spans="1:8" x14ac:dyDescent="0.35">
      <c r="A10219" t="s">
        <v>10225</v>
      </c>
      <c r="B10219">
        <v>3158</v>
      </c>
      <c r="C10219" s="1">
        <v>43867</v>
      </c>
      <c r="D10219" s="1">
        <v>43993</v>
      </c>
      <c r="E10219">
        <v>274.57</v>
      </c>
      <c r="F10219" t="s">
        <v>6</v>
      </c>
      <c r="G10219" s="3">
        <f t="shared" si="318"/>
        <v>43862</v>
      </c>
      <c r="H10219">
        <f t="shared" si="319"/>
        <v>4</v>
      </c>
    </row>
    <row r="10220" spans="1:8" x14ac:dyDescent="0.35">
      <c r="A10220" t="s">
        <v>10226</v>
      </c>
      <c r="B10220">
        <v>9593</v>
      </c>
      <c r="C10220" s="1">
        <v>45024</v>
      </c>
      <c r="D10220" s="1">
        <v>44969</v>
      </c>
      <c r="E10220">
        <v>390.6</v>
      </c>
      <c r="F10220" t="s">
        <v>11</v>
      </c>
      <c r="G10220" s="3">
        <f t="shared" si="318"/>
        <v>45017</v>
      </c>
      <c r="H10220">
        <f t="shared" si="319"/>
        <v>2</v>
      </c>
    </row>
    <row r="10221" spans="1:8" x14ac:dyDescent="0.35">
      <c r="A10221" t="s">
        <v>10227</v>
      </c>
      <c r="B10221">
        <v>9509</v>
      </c>
      <c r="C10221" s="1">
        <v>45399</v>
      </c>
      <c r="D10221" s="1">
        <v>45366</v>
      </c>
      <c r="E10221">
        <v>253.56</v>
      </c>
      <c r="F10221" t="s">
        <v>8</v>
      </c>
      <c r="G10221" s="3">
        <f t="shared" si="318"/>
        <v>45383</v>
      </c>
      <c r="H10221">
        <f t="shared" si="319"/>
        <v>1</v>
      </c>
    </row>
    <row r="10222" spans="1:8" x14ac:dyDescent="0.35">
      <c r="A10222" t="s">
        <v>10228</v>
      </c>
      <c r="B10222">
        <v>2249</v>
      </c>
      <c r="C10222" s="1">
        <v>45512</v>
      </c>
      <c r="D10222" s="1">
        <v>43993</v>
      </c>
      <c r="E10222">
        <v>133.28</v>
      </c>
      <c r="F10222" t="s">
        <v>11</v>
      </c>
      <c r="G10222" s="3">
        <f t="shared" si="318"/>
        <v>45505</v>
      </c>
      <c r="H10222">
        <f t="shared" si="319"/>
        <v>51</v>
      </c>
    </row>
    <row r="10223" spans="1:8" x14ac:dyDescent="0.35">
      <c r="A10223" t="s">
        <v>10229</v>
      </c>
      <c r="B10223">
        <v>6074</v>
      </c>
      <c r="C10223" s="1">
        <v>44040</v>
      </c>
      <c r="D10223" s="1">
        <v>43993</v>
      </c>
      <c r="E10223">
        <v>288.02</v>
      </c>
      <c r="F10223" t="s">
        <v>6</v>
      </c>
      <c r="G10223" s="3">
        <f t="shared" si="318"/>
        <v>44013</v>
      </c>
      <c r="H10223">
        <f t="shared" si="319"/>
        <v>2</v>
      </c>
    </row>
    <row r="10224" spans="1:8" x14ac:dyDescent="0.35">
      <c r="A10224" t="s">
        <v>10230</v>
      </c>
      <c r="B10224">
        <v>3845</v>
      </c>
      <c r="C10224" s="1">
        <v>44628</v>
      </c>
      <c r="D10224" s="1">
        <v>44459</v>
      </c>
      <c r="E10224">
        <v>292.38</v>
      </c>
      <c r="F10224" t="s">
        <v>11</v>
      </c>
      <c r="G10224" s="3">
        <f t="shared" si="318"/>
        <v>44621</v>
      </c>
      <c r="H10224">
        <f t="shared" si="319"/>
        <v>6</v>
      </c>
    </row>
    <row r="10225" spans="1:8" x14ac:dyDescent="0.35">
      <c r="A10225" t="s">
        <v>10231</v>
      </c>
      <c r="B10225">
        <v>8764</v>
      </c>
      <c r="C10225" s="1">
        <v>45387</v>
      </c>
      <c r="D10225" s="1" t="e">
        <v>#N/A</v>
      </c>
      <c r="E10225">
        <v>458.7</v>
      </c>
      <c r="F10225" t="s">
        <v>8</v>
      </c>
      <c r="G10225" s="3">
        <f t="shared" si="318"/>
        <v>45383</v>
      </c>
      <c r="H10225" t="e">
        <f t="shared" si="319"/>
        <v>#VALUE!</v>
      </c>
    </row>
    <row r="10226" spans="1:8" x14ac:dyDescent="0.35">
      <c r="A10226" t="s">
        <v>10232</v>
      </c>
      <c r="B10226">
        <v>7427</v>
      </c>
      <c r="C10226" s="1">
        <v>45302</v>
      </c>
      <c r="D10226" s="1" t="e">
        <v>#N/A</v>
      </c>
      <c r="E10226">
        <v>161.76</v>
      </c>
      <c r="F10226" t="s">
        <v>11</v>
      </c>
      <c r="G10226" s="3">
        <f t="shared" si="318"/>
        <v>45292</v>
      </c>
      <c r="H10226" t="e">
        <f t="shared" si="319"/>
        <v>#VALUE!</v>
      </c>
    </row>
    <row r="10227" spans="1:8" x14ac:dyDescent="0.35">
      <c r="A10227" t="s">
        <v>10233</v>
      </c>
      <c r="B10227">
        <v>7997</v>
      </c>
      <c r="C10227" s="1">
        <v>43843</v>
      </c>
      <c r="D10227" s="1">
        <v>43993</v>
      </c>
      <c r="E10227">
        <v>14.09</v>
      </c>
      <c r="F10227" t="s">
        <v>11</v>
      </c>
      <c r="G10227" s="3">
        <f t="shared" si="318"/>
        <v>43831</v>
      </c>
      <c r="H10227">
        <f t="shared" si="319"/>
        <v>5</v>
      </c>
    </row>
    <row r="10228" spans="1:8" x14ac:dyDescent="0.35">
      <c r="A10228" t="s">
        <v>10234</v>
      </c>
      <c r="B10228">
        <v>3994</v>
      </c>
      <c r="C10228" s="1">
        <v>44654</v>
      </c>
      <c r="D10228" s="1">
        <v>45339</v>
      </c>
      <c r="E10228">
        <v>275.52999999999997</v>
      </c>
      <c r="F10228" t="s">
        <v>8</v>
      </c>
      <c r="G10228" s="3">
        <f t="shared" si="318"/>
        <v>44652</v>
      </c>
      <c r="H10228">
        <f t="shared" si="319"/>
        <v>23</v>
      </c>
    </row>
    <row r="10229" spans="1:8" x14ac:dyDescent="0.35">
      <c r="A10229" t="s">
        <v>10235</v>
      </c>
      <c r="B10229">
        <v>1108</v>
      </c>
      <c r="C10229" s="1">
        <v>44800</v>
      </c>
      <c r="D10229" s="1" t="e">
        <v>#N/A</v>
      </c>
      <c r="E10229">
        <v>240.79</v>
      </c>
      <c r="F10229" t="s">
        <v>11</v>
      </c>
      <c r="G10229" s="3">
        <f t="shared" si="318"/>
        <v>44774</v>
      </c>
      <c r="H10229" t="e">
        <f t="shared" si="319"/>
        <v>#VALUE!</v>
      </c>
    </row>
    <row r="10230" spans="1:8" x14ac:dyDescent="0.35">
      <c r="A10230" t="s">
        <v>10236</v>
      </c>
      <c r="B10230">
        <v>6311</v>
      </c>
      <c r="C10230" s="1">
        <v>45204</v>
      </c>
      <c r="D10230" s="1">
        <v>44459</v>
      </c>
      <c r="E10230">
        <v>48.5</v>
      </c>
      <c r="F10230" t="s">
        <v>11</v>
      </c>
      <c r="G10230" s="3">
        <f t="shared" si="318"/>
        <v>45200</v>
      </c>
      <c r="H10230">
        <f t="shared" si="319"/>
        <v>25</v>
      </c>
    </row>
    <row r="10231" spans="1:8" x14ac:dyDescent="0.35">
      <c r="A10231" t="s">
        <v>10237</v>
      </c>
      <c r="B10231">
        <v>3929</v>
      </c>
      <c r="C10231" s="1">
        <v>44590</v>
      </c>
      <c r="D10231" s="1">
        <v>45008</v>
      </c>
      <c r="E10231">
        <v>268.26</v>
      </c>
      <c r="F10231" t="s">
        <v>6</v>
      </c>
      <c r="G10231" s="3">
        <f t="shared" si="318"/>
        <v>44562</v>
      </c>
      <c r="H10231">
        <f t="shared" si="319"/>
        <v>14</v>
      </c>
    </row>
    <row r="10232" spans="1:8" x14ac:dyDescent="0.35">
      <c r="A10232" t="s">
        <v>10238</v>
      </c>
      <c r="B10232">
        <v>6545</v>
      </c>
      <c r="C10232" s="1">
        <v>45724</v>
      </c>
      <c r="D10232" s="1">
        <v>44969</v>
      </c>
      <c r="E10232">
        <v>345.54</v>
      </c>
      <c r="F10232" t="s">
        <v>11</v>
      </c>
      <c r="G10232" s="3">
        <f t="shared" si="318"/>
        <v>45717</v>
      </c>
      <c r="H10232">
        <f t="shared" si="319"/>
        <v>25</v>
      </c>
    </row>
    <row r="10233" spans="1:8" x14ac:dyDescent="0.35">
      <c r="A10233" t="s">
        <v>10239</v>
      </c>
      <c r="B10233">
        <v>1347</v>
      </c>
      <c r="C10233" s="1">
        <v>44137</v>
      </c>
      <c r="D10233" s="1" t="e">
        <v>#N/A</v>
      </c>
      <c r="E10233">
        <v>82.1</v>
      </c>
      <c r="F10233" t="s">
        <v>11</v>
      </c>
      <c r="G10233" s="3">
        <f t="shared" si="318"/>
        <v>44136</v>
      </c>
      <c r="H10233" t="e">
        <f t="shared" si="319"/>
        <v>#VALUE!</v>
      </c>
    </row>
    <row r="10234" spans="1:8" x14ac:dyDescent="0.35">
      <c r="A10234" t="s">
        <v>10240</v>
      </c>
      <c r="B10234">
        <v>1059</v>
      </c>
      <c r="C10234" s="1">
        <v>44593</v>
      </c>
      <c r="D10234" s="1">
        <v>45366</v>
      </c>
      <c r="E10234">
        <v>50.31</v>
      </c>
      <c r="F10234" t="s">
        <v>6</v>
      </c>
      <c r="G10234" s="3">
        <f t="shared" si="318"/>
        <v>44593</v>
      </c>
      <c r="H10234">
        <f t="shared" si="319"/>
        <v>26</v>
      </c>
    </row>
    <row r="10235" spans="1:8" x14ac:dyDescent="0.35">
      <c r="A10235" t="s">
        <v>10241</v>
      </c>
      <c r="B10235">
        <v>6912</v>
      </c>
      <c r="C10235" s="1">
        <v>45284</v>
      </c>
      <c r="D10235" s="1">
        <v>45366</v>
      </c>
      <c r="E10235">
        <v>155.80000000000001</v>
      </c>
      <c r="F10235" t="s">
        <v>6</v>
      </c>
      <c r="G10235" s="3">
        <f t="shared" si="318"/>
        <v>45261</v>
      </c>
      <c r="H10235">
        <f t="shared" si="319"/>
        <v>3</v>
      </c>
    </row>
    <row r="10236" spans="1:8" x14ac:dyDescent="0.35">
      <c r="A10236" t="s">
        <v>10242</v>
      </c>
      <c r="B10236">
        <v>2094</v>
      </c>
      <c r="C10236" s="1">
        <v>45030</v>
      </c>
      <c r="D10236" s="1">
        <v>44198</v>
      </c>
      <c r="E10236">
        <v>205.19</v>
      </c>
      <c r="F10236" t="s">
        <v>8</v>
      </c>
      <c r="G10236" s="3">
        <f t="shared" si="318"/>
        <v>45017</v>
      </c>
      <c r="H10236">
        <f t="shared" si="319"/>
        <v>28</v>
      </c>
    </row>
    <row r="10237" spans="1:8" x14ac:dyDescent="0.35">
      <c r="A10237" t="s">
        <v>10243</v>
      </c>
      <c r="B10237">
        <v>9163</v>
      </c>
      <c r="C10237" s="1">
        <v>45702</v>
      </c>
      <c r="D10237" s="1">
        <v>44012</v>
      </c>
      <c r="E10237">
        <v>313.56</v>
      </c>
      <c r="F10237" t="s">
        <v>8</v>
      </c>
      <c r="G10237" s="3">
        <f t="shared" si="318"/>
        <v>45689</v>
      </c>
      <c r="H10237">
        <f t="shared" si="319"/>
        <v>56</v>
      </c>
    </row>
    <row r="10238" spans="1:8" x14ac:dyDescent="0.35">
      <c r="A10238" t="s">
        <v>10244</v>
      </c>
      <c r="B10238">
        <v>2116</v>
      </c>
      <c r="C10238" s="1">
        <v>44824</v>
      </c>
      <c r="D10238" s="1">
        <v>45008</v>
      </c>
      <c r="E10238">
        <v>37.22</v>
      </c>
      <c r="F10238" t="s">
        <v>6</v>
      </c>
      <c r="G10238" s="3">
        <f t="shared" si="318"/>
        <v>44805</v>
      </c>
      <c r="H10238">
        <f t="shared" si="319"/>
        <v>6</v>
      </c>
    </row>
    <row r="10239" spans="1:8" x14ac:dyDescent="0.35">
      <c r="A10239" t="s">
        <v>10245</v>
      </c>
      <c r="B10239">
        <v>7648</v>
      </c>
      <c r="C10239" s="1">
        <v>45512</v>
      </c>
      <c r="D10239" s="1">
        <v>44012</v>
      </c>
      <c r="E10239">
        <v>213.38</v>
      </c>
      <c r="F10239" t="s">
        <v>6</v>
      </c>
      <c r="G10239" s="3">
        <f t="shared" si="318"/>
        <v>45505</v>
      </c>
      <c r="H10239">
        <f t="shared" si="319"/>
        <v>50</v>
      </c>
    </row>
    <row r="10240" spans="1:8" x14ac:dyDescent="0.35">
      <c r="A10240" t="s">
        <v>10246</v>
      </c>
      <c r="B10240">
        <v>6235</v>
      </c>
      <c r="C10240" s="1">
        <v>45694</v>
      </c>
      <c r="D10240" s="1">
        <v>43908</v>
      </c>
      <c r="E10240">
        <v>328.61</v>
      </c>
      <c r="F10240" t="s">
        <v>11</v>
      </c>
      <c r="G10240" s="3">
        <f t="shared" si="318"/>
        <v>45689</v>
      </c>
      <c r="H10240">
        <f t="shared" si="319"/>
        <v>60</v>
      </c>
    </row>
    <row r="10241" spans="1:8" x14ac:dyDescent="0.35">
      <c r="A10241" t="s">
        <v>10247</v>
      </c>
      <c r="B10241">
        <v>2600</v>
      </c>
      <c r="C10241" s="1">
        <v>44266</v>
      </c>
      <c r="D10241" s="1">
        <v>44814</v>
      </c>
      <c r="E10241">
        <v>184.2</v>
      </c>
      <c r="F10241" t="s">
        <v>6</v>
      </c>
      <c r="G10241" s="3">
        <f t="shared" si="318"/>
        <v>44256</v>
      </c>
      <c r="H10241">
        <f t="shared" si="319"/>
        <v>18</v>
      </c>
    </row>
    <row r="10242" spans="1:8" x14ac:dyDescent="0.35">
      <c r="A10242" t="s">
        <v>10248</v>
      </c>
      <c r="B10242">
        <v>8328</v>
      </c>
      <c r="C10242" s="1">
        <v>45357</v>
      </c>
      <c r="D10242" s="1">
        <v>44969</v>
      </c>
      <c r="E10242">
        <v>133.9</v>
      </c>
      <c r="F10242" t="s">
        <v>11</v>
      </c>
      <c r="G10242" s="3">
        <f t="shared" si="318"/>
        <v>45352</v>
      </c>
      <c r="H10242">
        <f t="shared" si="319"/>
        <v>13</v>
      </c>
    </row>
    <row r="10243" spans="1:8" x14ac:dyDescent="0.35">
      <c r="A10243" t="s">
        <v>10249</v>
      </c>
      <c r="B10243">
        <v>1832</v>
      </c>
      <c r="C10243" s="1">
        <v>45167</v>
      </c>
      <c r="D10243" s="1">
        <v>43993</v>
      </c>
      <c r="E10243">
        <v>122.61</v>
      </c>
      <c r="F10243" t="s">
        <v>8</v>
      </c>
      <c r="G10243" s="3">
        <f t="shared" ref="G10243:G10306" si="320">DATE(YEAR(C10243),MONTH(C10243),1)</f>
        <v>45139</v>
      </c>
      <c r="H10243">
        <f t="shared" ref="H10243:H10306" si="321">ABS(IF(ISNUMBER(D10243),ROUND((D10243-C10243)/30,0),"AA"))</f>
        <v>39</v>
      </c>
    </row>
    <row r="10244" spans="1:8" x14ac:dyDescent="0.35">
      <c r="A10244" t="s">
        <v>10250</v>
      </c>
      <c r="B10244">
        <v>7524</v>
      </c>
      <c r="C10244" s="1">
        <v>44207</v>
      </c>
      <c r="D10244" s="1">
        <v>44969</v>
      </c>
      <c r="E10244">
        <v>37.15</v>
      </c>
      <c r="F10244" t="s">
        <v>8</v>
      </c>
      <c r="G10244" s="3">
        <f t="shared" si="320"/>
        <v>44197</v>
      </c>
      <c r="H10244">
        <f t="shared" si="321"/>
        <v>25</v>
      </c>
    </row>
    <row r="10245" spans="1:8" x14ac:dyDescent="0.35">
      <c r="A10245" t="s">
        <v>10251</v>
      </c>
      <c r="B10245">
        <v>6597</v>
      </c>
      <c r="C10245" s="1">
        <v>45114</v>
      </c>
      <c r="D10245" s="1">
        <v>43993</v>
      </c>
      <c r="E10245">
        <v>153.25</v>
      </c>
      <c r="F10245" t="s">
        <v>8</v>
      </c>
      <c r="G10245" s="3">
        <f t="shared" si="320"/>
        <v>45108</v>
      </c>
      <c r="H10245">
        <f t="shared" si="321"/>
        <v>37</v>
      </c>
    </row>
    <row r="10246" spans="1:8" x14ac:dyDescent="0.35">
      <c r="A10246" t="s">
        <v>10252</v>
      </c>
      <c r="B10246">
        <v>4090</v>
      </c>
      <c r="C10246" s="1">
        <v>44790</v>
      </c>
      <c r="D10246" s="1">
        <v>44969</v>
      </c>
      <c r="E10246">
        <v>108.81</v>
      </c>
      <c r="F10246" t="s">
        <v>8</v>
      </c>
      <c r="G10246" s="3">
        <f t="shared" si="320"/>
        <v>44774</v>
      </c>
      <c r="H10246">
        <f t="shared" si="321"/>
        <v>6</v>
      </c>
    </row>
    <row r="10247" spans="1:8" x14ac:dyDescent="0.35">
      <c r="A10247" t="s">
        <v>10253</v>
      </c>
      <c r="B10247">
        <v>7102</v>
      </c>
      <c r="C10247" s="1">
        <v>44293</v>
      </c>
      <c r="D10247" s="1">
        <v>44459</v>
      </c>
      <c r="E10247">
        <v>258.77</v>
      </c>
      <c r="F10247" t="s">
        <v>6</v>
      </c>
      <c r="G10247" s="3">
        <f t="shared" si="320"/>
        <v>44287</v>
      </c>
      <c r="H10247">
        <f t="shared" si="321"/>
        <v>6</v>
      </c>
    </row>
    <row r="10248" spans="1:8" x14ac:dyDescent="0.35">
      <c r="A10248" t="s">
        <v>10254</v>
      </c>
      <c r="B10248">
        <v>3322</v>
      </c>
      <c r="C10248" s="1">
        <v>45107</v>
      </c>
      <c r="D10248" s="1">
        <v>45366</v>
      </c>
      <c r="E10248">
        <v>452.02</v>
      </c>
      <c r="F10248" t="s">
        <v>8</v>
      </c>
      <c r="G10248" s="3">
        <f t="shared" si="320"/>
        <v>45078</v>
      </c>
      <c r="H10248">
        <f t="shared" si="321"/>
        <v>9</v>
      </c>
    </row>
    <row r="10249" spans="1:8" x14ac:dyDescent="0.35">
      <c r="A10249" t="s">
        <v>10255</v>
      </c>
      <c r="B10249">
        <v>4541</v>
      </c>
      <c r="C10249" s="1">
        <v>44482</v>
      </c>
      <c r="D10249" s="1">
        <v>45008</v>
      </c>
      <c r="E10249">
        <v>204.97</v>
      </c>
      <c r="F10249" t="s">
        <v>8</v>
      </c>
      <c r="G10249" s="3">
        <f t="shared" si="320"/>
        <v>44470</v>
      </c>
      <c r="H10249">
        <f t="shared" si="321"/>
        <v>18</v>
      </c>
    </row>
    <row r="10250" spans="1:8" x14ac:dyDescent="0.35">
      <c r="A10250" t="s">
        <v>10256</v>
      </c>
      <c r="B10250">
        <v>1171</v>
      </c>
      <c r="C10250" s="1">
        <v>44799</v>
      </c>
      <c r="D10250" s="1">
        <v>45260</v>
      </c>
      <c r="E10250">
        <v>218.86</v>
      </c>
      <c r="F10250" t="s">
        <v>11</v>
      </c>
      <c r="G10250" s="3">
        <f t="shared" si="320"/>
        <v>44774</v>
      </c>
      <c r="H10250">
        <f t="shared" si="321"/>
        <v>15</v>
      </c>
    </row>
    <row r="10251" spans="1:8" x14ac:dyDescent="0.35">
      <c r="A10251" t="s">
        <v>10257</v>
      </c>
      <c r="B10251">
        <v>5253</v>
      </c>
      <c r="C10251" s="1">
        <v>45259</v>
      </c>
      <c r="D10251" s="1">
        <v>45008</v>
      </c>
      <c r="E10251">
        <v>174.43</v>
      </c>
      <c r="F10251" t="s">
        <v>8</v>
      </c>
      <c r="G10251" s="3">
        <f t="shared" si="320"/>
        <v>45231</v>
      </c>
      <c r="H10251">
        <f t="shared" si="321"/>
        <v>8</v>
      </c>
    </row>
    <row r="10252" spans="1:8" x14ac:dyDescent="0.35">
      <c r="A10252" t="s">
        <v>10258</v>
      </c>
      <c r="B10252">
        <v>3515</v>
      </c>
      <c r="C10252" s="1">
        <v>44128</v>
      </c>
      <c r="D10252" s="1">
        <v>45366</v>
      </c>
      <c r="E10252">
        <v>122.27</v>
      </c>
      <c r="F10252" t="s">
        <v>6</v>
      </c>
      <c r="G10252" s="3">
        <f t="shared" si="320"/>
        <v>44105</v>
      </c>
      <c r="H10252">
        <f t="shared" si="321"/>
        <v>41</v>
      </c>
    </row>
    <row r="10253" spans="1:8" x14ac:dyDescent="0.35">
      <c r="A10253" t="s">
        <v>10259</v>
      </c>
      <c r="B10253">
        <v>8953</v>
      </c>
      <c r="C10253" s="1">
        <v>45061</v>
      </c>
      <c r="D10253" s="1">
        <v>44198</v>
      </c>
      <c r="E10253">
        <v>46.98</v>
      </c>
      <c r="F10253" t="s">
        <v>8</v>
      </c>
      <c r="G10253" s="3">
        <f t="shared" si="320"/>
        <v>45047</v>
      </c>
      <c r="H10253">
        <f t="shared" si="321"/>
        <v>29</v>
      </c>
    </row>
    <row r="10254" spans="1:8" x14ac:dyDescent="0.35">
      <c r="A10254" t="s">
        <v>10260</v>
      </c>
      <c r="B10254">
        <v>9708</v>
      </c>
      <c r="C10254" s="1">
        <v>44304</v>
      </c>
      <c r="D10254" s="1">
        <v>44969</v>
      </c>
      <c r="E10254">
        <v>177.7</v>
      </c>
      <c r="F10254" t="s">
        <v>8</v>
      </c>
      <c r="G10254" s="3">
        <f t="shared" si="320"/>
        <v>44287</v>
      </c>
      <c r="H10254">
        <f t="shared" si="321"/>
        <v>22</v>
      </c>
    </row>
    <row r="10255" spans="1:8" x14ac:dyDescent="0.35">
      <c r="A10255" t="s">
        <v>10261</v>
      </c>
      <c r="B10255">
        <v>2633</v>
      </c>
      <c r="C10255" s="1">
        <v>45145</v>
      </c>
      <c r="D10255" s="1">
        <v>45366</v>
      </c>
      <c r="E10255">
        <v>314.27</v>
      </c>
      <c r="F10255" t="s">
        <v>6</v>
      </c>
      <c r="G10255" s="3">
        <f t="shared" si="320"/>
        <v>45139</v>
      </c>
      <c r="H10255">
        <f t="shared" si="321"/>
        <v>7</v>
      </c>
    </row>
    <row r="10256" spans="1:8" x14ac:dyDescent="0.35">
      <c r="A10256" t="s">
        <v>10262</v>
      </c>
      <c r="B10256">
        <v>1114</v>
      </c>
      <c r="C10256" s="1">
        <v>43983</v>
      </c>
      <c r="D10256" s="1">
        <v>45276</v>
      </c>
      <c r="E10256">
        <v>56.87</v>
      </c>
      <c r="F10256" t="s">
        <v>11</v>
      </c>
      <c r="G10256" s="3">
        <f t="shared" si="320"/>
        <v>43983</v>
      </c>
      <c r="H10256">
        <f t="shared" si="321"/>
        <v>43</v>
      </c>
    </row>
    <row r="10257" spans="1:8" x14ac:dyDescent="0.35">
      <c r="A10257" t="s">
        <v>10263</v>
      </c>
      <c r="B10257">
        <v>2750</v>
      </c>
      <c r="C10257" s="1">
        <v>45689</v>
      </c>
      <c r="D10257" s="1">
        <v>45339</v>
      </c>
      <c r="E10257">
        <v>287.08999999999997</v>
      </c>
      <c r="F10257" t="s">
        <v>6</v>
      </c>
      <c r="G10257" s="3">
        <f t="shared" si="320"/>
        <v>45689</v>
      </c>
      <c r="H10257">
        <f t="shared" si="321"/>
        <v>12</v>
      </c>
    </row>
    <row r="10258" spans="1:8" x14ac:dyDescent="0.35">
      <c r="A10258" t="s">
        <v>10264</v>
      </c>
      <c r="B10258">
        <v>8919</v>
      </c>
      <c r="C10258" s="1">
        <v>45194</v>
      </c>
      <c r="D10258" s="1">
        <v>44814</v>
      </c>
      <c r="E10258">
        <v>337.96</v>
      </c>
      <c r="F10258" t="s">
        <v>11</v>
      </c>
      <c r="G10258" s="3">
        <f t="shared" si="320"/>
        <v>45170</v>
      </c>
      <c r="H10258">
        <f t="shared" si="321"/>
        <v>13</v>
      </c>
    </row>
    <row r="10259" spans="1:8" x14ac:dyDescent="0.35">
      <c r="A10259" t="s">
        <v>10265</v>
      </c>
      <c r="B10259">
        <v>3115</v>
      </c>
      <c r="C10259" s="1">
        <v>43897</v>
      </c>
      <c r="D10259" s="1">
        <v>44198</v>
      </c>
      <c r="E10259">
        <v>181.69</v>
      </c>
      <c r="F10259" t="s">
        <v>8</v>
      </c>
      <c r="G10259" s="3">
        <f t="shared" si="320"/>
        <v>43891</v>
      </c>
      <c r="H10259">
        <f t="shared" si="321"/>
        <v>10</v>
      </c>
    </row>
    <row r="10260" spans="1:8" x14ac:dyDescent="0.35">
      <c r="A10260" t="s">
        <v>10266</v>
      </c>
      <c r="B10260">
        <v>3141</v>
      </c>
      <c r="C10260" s="1">
        <v>44323</v>
      </c>
      <c r="D10260" s="1">
        <v>43993</v>
      </c>
      <c r="E10260">
        <v>32.65</v>
      </c>
      <c r="F10260" t="s">
        <v>8</v>
      </c>
      <c r="G10260" s="3">
        <f t="shared" si="320"/>
        <v>44317</v>
      </c>
      <c r="H10260">
        <f t="shared" si="321"/>
        <v>11</v>
      </c>
    </row>
    <row r="10261" spans="1:8" x14ac:dyDescent="0.35">
      <c r="A10261" t="s">
        <v>10267</v>
      </c>
      <c r="B10261">
        <v>3535</v>
      </c>
      <c r="C10261" s="1">
        <v>44378</v>
      </c>
      <c r="D10261" s="1">
        <v>44969</v>
      </c>
      <c r="E10261">
        <v>279.36</v>
      </c>
      <c r="F10261" t="s">
        <v>8</v>
      </c>
      <c r="G10261" s="3">
        <f t="shared" si="320"/>
        <v>44378</v>
      </c>
      <c r="H10261">
        <f t="shared" si="321"/>
        <v>20</v>
      </c>
    </row>
    <row r="10262" spans="1:8" x14ac:dyDescent="0.35">
      <c r="A10262" t="s">
        <v>10268</v>
      </c>
      <c r="B10262">
        <v>6780</v>
      </c>
      <c r="C10262" s="1">
        <v>44034</v>
      </c>
      <c r="D10262" s="1">
        <v>44099</v>
      </c>
      <c r="E10262">
        <v>71.900000000000006</v>
      </c>
      <c r="F10262" t="s">
        <v>11</v>
      </c>
      <c r="G10262" s="3">
        <f t="shared" si="320"/>
        <v>44013</v>
      </c>
      <c r="H10262">
        <f t="shared" si="321"/>
        <v>2</v>
      </c>
    </row>
    <row r="10263" spans="1:8" x14ac:dyDescent="0.35">
      <c r="A10263" t="s">
        <v>10269</v>
      </c>
      <c r="B10263">
        <v>3447</v>
      </c>
      <c r="C10263" s="1">
        <v>44641</v>
      </c>
      <c r="D10263" s="1">
        <v>45008</v>
      </c>
      <c r="E10263">
        <v>485.07</v>
      </c>
      <c r="F10263" t="s">
        <v>6</v>
      </c>
      <c r="G10263" s="3">
        <f t="shared" si="320"/>
        <v>44621</v>
      </c>
      <c r="H10263">
        <f t="shared" si="321"/>
        <v>12</v>
      </c>
    </row>
    <row r="10264" spans="1:8" x14ac:dyDescent="0.35">
      <c r="A10264" t="s">
        <v>10270</v>
      </c>
      <c r="B10264">
        <v>1061</v>
      </c>
      <c r="C10264" s="1">
        <v>44363</v>
      </c>
      <c r="D10264" s="1">
        <v>44969</v>
      </c>
      <c r="E10264">
        <v>417.36</v>
      </c>
      <c r="F10264" t="s">
        <v>8</v>
      </c>
      <c r="G10264" s="3">
        <f t="shared" si="320"/>
        <v>44348</v>
      </c>
      <c r="H10264">
        <f t="shared" si="321"/>
        <v>20</v>
      </c>
    </row>
    <row r="10265" spans="1:8" x14ac:dyDescent="0.35">
      <c r="A10265" t="s">
        <v>10271</v>
      </c>
      <c r="B10265">
        <v>4239</v>
      </c>
      <c r="C10265" s="1">
        <v>45052</v>
      </c>
      <c r="D10265" s="1">
        <v>45008</v>
      </c>
      <c r="E10265">
        <v>379.44</v>
      </c>
      <c r="F10265" t="s">
        <v>8</v>
      </c>
      <c r="G10265" s="3">
        <f t="shared" si="320"/>
        <v>45047</v>
      </c>
      <c r="H10265">
        <f t="shared" si="321"/>
        <v>1</v>
      </c>
    </row>
    <row r="10266" spans="1:8" x14ac:dyDescent="0.35">
      <c r="A10266" t="s">
        <v>10272</v>
      </c>
      <c r="B10266">
        <v>6578</v>
      </c>
      <c r="C10266" s="1">
        <v>44391</v>
      </c>
      <c r="D10266" s="1">
        <v>44099</v>
      </c>
      <c r="E10266">
        <v>257.70999999999998</v>
      </c>
      <c r="F10266" t="s">
        <v>8</v>
      </c>
      <c r="G10266" s="3">
        <f t="shared" si="320"/>
        <v>44378</v>
      </c>
      <c r="H10266">
        <f t="shared" si="321"/>
        <v>10</v>
      </c>
    </row>
    <row r="10267" spans="1:8" x14ac:dyDescent="0.35">
      <c r="A10267" t="s">
        <v>10273</v>
      </c>
      <c r="B10267">
        <v>2689</v>
      </c>
      <c r="C10267" s="1">
        <v>44167</v>
      </c>
      <c r="D10267" s="1">
        <v>45008</v>
      </c>
      <c r="E10267">
        <v>178.4</v>
      </c>
      <c r="F10267" t="s">
        <v>8</v>
      </c>
      <c r="G10267" s="3">
        <f t="shared" si="320"/>
        <v>44166</v>
      </c>
      <c r="H10267">
        <f t="shared" si="321"/>
        <v>28</v>
      </c>
    </row>
    <row r="10268" spans="1:8" x14ac:dyDescent="0.35">
      <c r="A10268" t="s">
        <v>10274</v>
      </c>
      <c r="B10268">
        <v>7094</v>
      </c>
      <c r="C10268" s="1">
        <v>44408</v>
      </c>
      <c r="D10268" s="1">
        <v>45366</v>
      </c>
      <c r="E10268">
        <v>458.1</v>
      </c>
      <c r="F10268" t="s">
        <v>11</v>
      </c>
      <c r="G10268" s="3">
        <f t="shared" si="320"/>
        <v>44378</v>
      </c>
      <c r="H10268">
        <f t="shared" si="321"/>
        <v>32</v>
      </c>
    </row>
    <row r="10269" spans="1:8" x14ac:dyDescent="0.35">
      <c r="A10269" t="s">
        <v>10275</v>
      </c>
      <c r="B10269">
        <v>2266</v>
      </c>
      <c r="C10269" s="1">
        <v>45273</v>
      </c>
      <c r="D10269" s="1">
        <v>45366</v>
      </c>
      <c r="E10269">
        <v>220.38</v>
      </c>
      <c r="F10269" t="s">
        <v>11</v>
      </c>
      <c r="G10269" s="3">
        <f t="shared" si="320"/>
        <v>45261</v>
      </c>
      <c r="H10269">
        <f t="shared" si="321"/>
        <v>3</v>
      </c>
    </row>
    <row r="10270" spans="1:8" x14ac:dyDescent="0.35">
      <c r="A10270" t="s">
        <v>10276</v>
      </c>
      <c r="B10270">
        <v>8268</v>
      </c>
      <c r="C10270" s="1">
        <v>44550</v>
      </c>
      <c r="D10270" s="1">
        <v>44012</v>
      </c>
      <c r="E10270">
        <v>50.81</v>
      </c>
      <c r="F10270" t="s">
        <v>8</v>
      </c>
      <c r="G10270" s="3">
        <f t="shared" si="320"/>
        <v>44531</v>
      </c>
      <c r="H10270">
        <f t="shared" si="321"/>
        <v>18</v>
      </c>
    </row>
    <row r="10271" spans="1:8" x14ac:dyDescent="0.35">
      <c r="A10271" t="s">
        <v>10277</v>
      </c>
      <c r="B10271">
        <v>3701</v>
      </c>
      <c r="C10271" s="1">
        <v>45140</v>
      </c>
      <c r="D10271" s="1">
        <v>45366</v>
      </c>
      <c r="E10271">
        <v>487.06</v>
      </c>
      <c r="F10271" t="s">
        <v>6</v>
      </c>
      <c r="G10271" s="3">
        <f t="shared" si="320"/>
        <v>45139</v>
      </c>
      <c r="H10271">
        <f t="shared" si="321"/>
        <v>8</v>
      </c>
    </row>
    <row r="10272" spans="1:8" x14ac:dyDescent="0.35">
      <c r="A10272" t="s">
        <v>10278</v>
      </c>
      <c r="B10272">
        <v>6476</v>
      </c>
      <c r="C10272" s="1">
        <v>44378</v>
      </c>
      <c r="D10272" s="1">
        <v>44946</v>
      </c>
      <c r="E10272">
        <v>416.94</v>
      </c>
      <c r="F10272" t="s">
        <v>6</v>
      </c>
      <c r="G10272" s="3">
        <f t="shared" si="320"/>
        <v>44378</v>
      </c>
      <c r="H10272">
        <f t="shared" si="321"/>
        <v>19</v>
      </c>
    </row>
    <row r="10273" spans="1:8" x14ac:dyDescent="0.35">
      <c r="A10273" t="s">
        <v>10279</v>
      </c>
      <c r="B10273">
        <v>5959</v>
      </c>
      <c r="C10273" s="1">
        <v>44698</v>
      </c>
      <c r="D10273" s="1">
        <v>45008</v>
      </c>
      <c r="E10273">
        <v>351.04</v>
      </c>
      <c r="F10273" t="s">
        <v>11</v>
      </c>
      <c r="G10273" s="3">
        <f t="shared" si="320"/>
        <v>44682</v>
      </c>
      <c r="H10273">
        <f t="shared" si="321"/>
        <v>10</v>
      </c>
    </row>
    <row r="10274" spans="1:8" x14ac:dyDescent="0.35">
      <c r="A10274" t="s">
        <v>10280</v>
      </c>
      <c r="B10274">
        <v>6075</v>
      </c>
      <c r="C10274" s="1">
        <v>45580</v>
      </c>
      <c r="D10274" s="1">
        <v>45008</v>
      </c>
      <c r="E10274">
        <v>458.22</v>
      </c>
      <c r="F10274" t="s">
        <v>6</v>
      </c>
      <c r="G10274" s="3">
        <f t="shared" si="320"/>
        <v>45566</v>
      </c>
      <c r="H10274">
        <f t="shared" si="321"/>
        <v>19</v>
      </c>
    </row>
    <row r="10275" spans="1:8" x14ac:dyDescent="0.35">
      <c r="A10275" t="s">
        <v>10281</v>
      </c>
      <c r="B10275">
        <v>8663</v>
      </c>
      <c r="C10275" s="1">
        <v>45212</v>
      </c>
      <c r="D10275" s="1">
        <v>45008</v>
      </c>
      <c r="E10275">
        <v>415.1</v>
      </c>
      <c r="F10275" t="s">
        <v>8</v>
      </c>
      <c r="G10275" s="3">
        <f t="shared" si="320"/>
        <v>45200</v>
      </c>
      <c r="H10275">
        <f t="shared" si="321"/>
        <v>7</v>
      </c>
    </row>
    <row r="10276" spans="1:8" x14ac:dyDescent="0.35">
      <c r="A10276" t="s">
        <v>10282</v>
      </c>
      <c r="B10276">
        <v>7750</v>
      </c>
      <c r="C10276" s="1">
        <v>44440</v>
      </c>
      <c r="D10276" s="1">
        <v>45366</v>
      </c>
      <c r="E10276">
        <v>87.64</v>
      </c>
      <c r="F10276" t="s">
        <v>11</v>
      </c>
      <c r="G10276" s="3">
        <f t="shared" si="320"/>
        <v>44440</v>
      </c>
      <c r="H10276">
        <f t="shared" si="321"/>
        <v>31</v>
      </c>
    </row>
    <row r="10277" spans="1:8" x14ac:dyDescent="0.35">
      <c r="A10277" t="s">
        <v>10283</v>
      </c>
      <c r="B10277">
        <v>6666</v>
      </c>
      <c r="C10277" s="1">
        <v>45251</v>
      </c>
      <c r="D10277" s="1">
        <v>43993</v>
      </c>
      <c r="E10277">
        <v>304.63</v>
      </c>
      <c r="F10277" t="s">
        <v>8</v>
      </c>
      <c r="G10277" s="3">
        <f t="shared" si="320"/>
        <v>45231</v>
      </c>
      <c r="H10277">
        <f t="shared" si="321"/>
        <v>42</v>
      </c>
    </row>
    <row r="10278" spans="1:8" x14ac:dyDescent="0.35">
      <c r="A10278" t="s">
        <v>10284</v>
      </c>
      <c r="B10278">
        <v>9936</v>
      </c>
      <c r="C10278" s="1">
        <v>45282</v>
      </c>
      <c r="D10278" s="1">
        <v>45276</v>
      </c>
      <c r="E10278">
        <v>126.49</v>
      </c>
      <c r="F10278" t="s">
        <v>11</v>
      </c>
      <c r="G10278" s="3">
        <f t="shared" si="320"/>
        <v>45261</v>
      </c>
      <c r="H10278">
        <f t="shared" si="321"/>
        <v>0</v>
      </c>
    </row>
    <row r="10279" spans="1:8" x14ac:dyDescent="0.35">
      <c r="A10279" t="s">
        <v>10285</v>
      </c>
      <c r="B10279">
        <v>3913</v>
      </c>
      <c r="C10279" s="1">
        <v>45481</v>
      </c>
      <c r="D10279" s="1">
        <v>44198</v>
      </c>
      <c r="E10279">
        <v>157.19</v>
      </c>
      <c r="F10279" t="s">
        <v>8</v>
      </c>
      <c r="G10279" s="3">
        <f t="shared" si="320"/>
        <v>45474</v>
      </c>
      <c r="H10279">
        <f t="shared" si="321"/>
        <v>43</v>
      </c>
    </row>
    <row r="10280" spans="1:8" x14ac:dyDescent="0.35">
      <c r="A10280" s="2" t="s">
        <v>10286</v>
      </c>
      <c r="B10280">
        <v>8697</v>
      </c>
      <c r="C10280" s="1">
        <v>45055</v>
      </c>
      <c r="D10280" s="1" t="e">
        <v>#N/A</v>
      </c>
      <c r="E10280">
        <v>366.53</v>
      </c>
      <c r="F10280" t="s">
        <v>11</v>
      </c>
      <c r="G10280" s="3">
        <f t="shared" si="320"/>
        <v>45047</v>
      </c>
      <c r="H10280" t="e">
        <f t="shared" si="321"/>
        <v>#VALUE!</v>
      </c>
    </row>
    <row r="10281" spans="1:8" x14ac:dyDescent="0.35">
      <c r="A10281" t="s">
        <v>10287</v>
      </c>
      <c r="B10281">
        <v>8114</v>
      </c>
      <c r="C10281" s="1">
        <v>44479</v>
      </c>
      <c r="D10281" s="1">
        <v>45008</v>
      </c>
      <c r="E10281">
        <v>357.06</v>
      </c>
      <c r="F10281" t="s">
        <v>6</v>
      </c>
      <c r="G10281" s="3">
        <f t="shared" si="320"/>
        <v>44470</v>
      </c>
      <c r="H10281">
        <f t="shared" si="321"/>
        <v>18</v>
      </c>
    </row>
    <row r="10282" spans="1:8" x14ac:dyDescent="0.35">
      <c r="A10282" t="s">
        <v>10288</v>
      </c>
      <c r="B10282">
        <v>8864</v>
      </c>
      <c r="C10282" s="1">
        <v>44392</v>
      </c>
      <c r="D10282" s="1">
        <v>44198</v>
      </c>
      <c r="E10282">
        <v>94.21</v>
      </c>
      <c r="F10282" t="s">
        <v>6</v>
      </c>
      <c r="G10282" s="3">
        <f t="shared" si="320"/>
        <v>44378</v>
      </c>
      <c r="H10282">
        <f t="shared" si="321"/>
        <v>6</v>
      </c>
    </row>
    <row r="10283" spans="1:8" x14ac:dyDescent="0.35">
      <c r="A10283" t="s">
        <v>10289</v>
      </c>
      <c r="B10283">
        <v>5867</v>
      </c>
      <c r="C10283" s="1">
        <v>44177</v>
      </c>
      <c r="D10283" s="1">
        <v>44814</v>
      </c>
      <c r="E10283">
        <v>103.72</v>
      </c>
      <c r="F10283" t="s">
        <v>6</v>
      </c>
      <c r="G10283" s="3">
        <f t="shared" si="320"/>
        <v>44166</v>
      </c>
      <c r="H10283">
        <f t="shared" si="321"/>
        <v>21</v>
      </c>
    </row>
    <row r="10284" spans="1:8" x14ac:dyDescent="0.35">
      <c r="A10284" t="s">
        <v>10290</v>
      </c>
      <c r="B10284">
        <v>4236</v>
      </c>
      <c r="C10284" s="1">
        <v>45360</v>
      </c>
      <c r="D10284" s="1">
        <v>45008</v>
      </c>
      <c r="E10284">
        <v>318.54000000000002</v>
      </c>
      <c r="F10284" t="s">
        <v>6</v>
      </c>
      <c r="G10284" s="3">
        <f t="shared" si="320"/>
        <v>45352</v>
      </c>
      <c r="H10284">
        <f t="shared" si="321"/>
        <v>12</v>
      </c>
    </row>
    <row r="10285" spans="1:8" x14ac:dyDescent="0.35">
      <c r="A10285" t="s">
        <v>10291</v>
      </c>
      <c r="B10285">
        <v>5985</v>
      </c>
      <c r="C10285" s="1">
        <v>44523</v>
      </c>
      <c r="D10285" s="1">
        <v>44399</v>
      </c>
      <c r="E10285">
        <v>315.08999999999997</v>
      </c>
      <c r="F10285" t="s">
        <v>6</v>
      </c>
      <c r="G10285" s="3">
        <f t="shared" si="320"/>
        <v>44501</v>
      </c>
      <c r="H10285">
        <f t="shared" si="321"/>
        <v>4</v>
      </c>
    </row>
    <row r="10286" spans="1:8" x14ac:dyDescent="0.35">
      <c r="A10286" t="s">
        <v>10292</v>
      </c>
      <c r="B10286">
        <v>9501</v>
      </c>
      <c r="C10286" s="1">
        <v>44480</v>
      </c>
      <c r="D10286" s="1">
        <v>45008</v>
      </c>
      <c r="E10286">
        <v>252.75</v>
      </c>
      <c r="F10286" t="s">
        <v>8</v>
      </c>
      <c r="G10286" s="3">
        <f t="shared" si="320"/>
        <v>44470</v>
      </c>
      <c r="H10286">
        <f t="shared" si="321"/>
        <v>18</v>
      </c>
    </row>
    <row r="10287" spans="1:8" x14ac:dyDescent="0.35">
      <c r="A10287" t="s">
        <v>10293</v>
      </c>
      <c r="B10287">
        <v>7166</v>
      </c>
      <c r="C10287" s="1">
        <v>44626</v>
      </c>
      <c r="D10287" s="1">
        <v>44969</v>
      </c>
      <c r="E10287">
        <v>187.33</v>
      </c>
      <c r="F10287" t="s">
        <v>11</v>
      </c>
      <c r="G10287" s="3">
        <f t="shared" si="320"/>
        <v>44621</v>
      </c>
      <c r="H10287">
        <f t="shared" si="321"/>
        <v>11</v>
      </c>
    </row>
    <row r="10288" spans="1:8" x14ac:dyDescent="0.35">
      <c r="A10288" t="s">
        <v>10294</v>
      </c>
      <c r="B10288">
        <v>6530</v>
      </c>
      <c r="C10288" s="1">
        <v>44553</v>
      </c>
      <c r="D10288" s="1">
        <v>44969</v>
      </c>
      <c r="E10288">
        <v>452.96</v>
      </c>
      <c r="F10288" t="s">
        <v>8</v>
      </c>
      <c r="G10288" s="3">
        <f t="shared" si="320"/>
        <v>44531</v>
      </c>
      <c r="H10288">
        <f t="shared" si="321"/>
        <v>14</v>
      </c>
    </row>
    <row r="10289" spans="1:8" x14ac:dyDescent="0.35">
      <c r="A10289" t="s">
        <v>10295</v>
      </c>
      <c r="B10289">
        <v>6036</v>
      </c>
      <c r="C10289" s="1">
        <v>43938</v>
      </c>
      <c r="D10289" s="1">
        <v>44198</v>
      </c>
      <c r="E10289">
        <v>119.17</v>
      </c>
      <c r="F10289" t="s">
        <v>8</v>
      </c>
      <c r="G10289" s="3">
        <f t="shared" si="320"/>
        <v>43922</v>
      </c>
      <c r="H10289">
        <f t="shared" si="321"/>
        <v>9</v>
      </c>
    </row>
    <row r="10290" spans="1:8" x14ac:dyDescent="0.35">
      <c r="A10290" t="s">
        <v>10296</v>
      </c>
      <c r="B10290">
        <v>1704</v>
      </c>
      <c r="C10290" s="1">
        <v>44782</v>
      </c>
      <c r="D10290" s="1">
        <v>45008</v>
      </c>
      <c r="E10290">
        <v>419.11</v>
      </c>
      <c r="F10290" t="s">
        <v>8</v>
      </c>
      <c r="G10290" s="3">
        <f t="shared" si="320"/>
        <v>44774</v>
      </c>
      <c r="H10290">
        <f t="shared" si="321"/>
        <v>8</v>
      </c>
    </row>
    <row r="10291" spans="1:8" x14ac:dyDescent="0.35">
      <c r="A10291" t="s">
        <v>10297</v>
      </c>
      <c r="B10291">
        <v>1768</v>
      </c>
      <c r="C10291" s="1">
        <v>44667</v>
      </c>
      <c r="D10291" s="1">
        <v>44661</v>
      </c>
      <c r="E10291">
        <v>383.82</v>
      </c>
      <c r="F10291" t="s">
        <v>11</v>
      </c>
      <c r="G10291" s="3">
        <f t="shared" si="320"/>
        <v>44652</v>
      </c>
      <c r="H10291">
        <f t="shared" si="321"/>
        <v>0</v>
      </c>
    </row>
    <row r="10292" spans="1:8" x14ac:dyDescent="0.35">
      <c r="A10292" t="s">
        <v>10298</v>
      </c>
      <c r="B10292">
        <v>5427</v>
      </c>
      <c r="C10292" s="1">
        <v>45270</v>
      </c>
      <c r="D10292" s="1">
        <v>44012</v>
      </c>
      <c r="E10292">
        <v>464.77</v>
      </c>
      <c r="F10292" t="s">
        <v>8</v>
      </c>
      <c r="G10292" s="3">
        <f t="shared" si="320"/>
        <v>45261</v>
      </c>
      <c r="H10292">
        <f t="shared" si="321"/>
        <v>42</v>
      </c>
    </row>
    <row r="10293" spans="1:8" x14ac:dyDescent="0.35">
      <c r="A10293" t="s">
        <v>10299</v>
      </c>
      <c r="B10293">
        <v>1307</v>
      </c>
      <c r="C10293" s="1">
        <v>45432</v>
      </c>
      <c r="D10293" s="1">
        <v>45366</v>
      </c>
      <c r="E10293">
        <v>323.95</v>
      </c>
      <c r="F10293" t="s">
        <v>11</v>
      </c>
      <c r="G10293" s="3">
        <f t="shared" si="320"/>
        <v>45413</v>
      </c>
      <c r="H10293">
        <f t="shared" si="321"/>
        <v>2</v>
      </c>
    </row>
    <row r="10294" spans="1:8" x14ac:dyDescent="0.35">
      <c r="A10294" s="2" t="s">
        <v>10300</v>
      </c>
      <c r="B10294">
        <v>5800</v>
      </c>
      <c r="C10294" s="1">
        <v>44265</v>
      </c>
      <c r="D10294" s="1">
        <v>45008</v>
      </c>
      <c r="E10294">
        <v>240.74</v>
      </c>
      <c r="F10294" t="s">
        <v>6</v>
      </c>
      <c r="G10294" s="3">
        <f t="shared" si="320"/>
        <v>44256</v>
      </c>
      <c r="H10294">
        <f t="shared" si="321"/>
        <v>25</v>
      </c>
    </row>
    <row r="10295" spans="1:8" x14ac:dyDescent="0.35">
      <c r="A10295" t="s">
        <v>10301</v>
      </c>
      <c r="B10295">
        <v>1828</v>
      </c>
      <c r="C10295" s="1">
        <v>43948</v>
      </c>
      <c r="D10295" s="1">
        <v>45008</v>
      </c>
      <c r="E10295">
        <v>316.98</v>
      </c>
      <c r="F10295" t="s">
        <v>8</v>
      </c>
      <c r="G10295" s="3">
        <f t="shared" si="320"/>
        <v>43922</v>
      </c>
      <c r="H10295">
        <f t="shared" si="321"/>
        <v>35</v>
      </c>
    </row>
    <row r="10296" spans="1:8" x14ac:dyDescent="0.35">
      <c r="A10296" t="s">
        <v>10302</v>
      </c>
      <c r="B10296">
        <v>1816</v>
      </c>
      <c r="C10296" s="1">
        <v>45407</v>
      </c>
      <c r="D10296" s="1">
        <v>43993</v>
      </c>
      <c r="E10296">
        <v>288.14</v>
      </c>
      <c r="F10296" t="s">
        <v>11</v>
      </c>
      <c r="G10296" s="3">
        <f t="shared" si="320"/>
        <v>45383</v>
      </c>
      <c r="H10296">
        <f t="shared" si="321"/>
        <v>47</v>
      </c>
    </row>
    <row r="10297" spans="1:8" x14ac:dyDescent="0.35">
      <c r="A10297" t="s">
        <v>10303</v>
      </c>
      <c r="B10297">
        <v>2078</v>
      </c>
      <c r="C10297" s="1">
        <v>43888</v>
      </c>
      <c r="D10297" s="1">
        <v>45339</v>
      </c>
      <c r="E10297">
        <v>215.29</v>
      </c>
      <c r="F10297" t="s">
        <v>6</v>
      </c>
      <c r="G10297" s="3">
        <f t="shared" si="320"/>
        <v>43862</v>
      </c>
      <c r="H10297">
        <f t="shared" si="321"/>
        <v>48</v>
      </c>
    </row>
    <row r="10298" spans="1:8" x14ac:dyDescent="0.35">
      <c r="A10298" t="s">
        <v>10304</v>
      </c>
      <c r="B10298">
        <v>8912</v>
      </c>
      <c r="C10298" s="1">
        <v>45217</v>
      </c>
      <c r="D10298" s="1">
        <v>45008</v>
      </c>
      <c r="E10298">
        <v>121.75</v>
      </c>
      <c r="F10298" t="s">
        <v>6</v>
      </c>
      <c r="G10298" s="3">
        <f t="shared" si="320"/>
        <v>45200</v>
      </c>
      <c r="H10298">
        <f t="shared" si="321"/>
        <v>7</v>
      </c>
    </row>
    <row r="10299" spans="1:8" x14ac:dyDescent="0.35">
      <c r="A10299" t="s">
        <v>10305</v>
      </c>
      <c r="B10299">
        <v>3088</v>
      </c>
      <c r="C10299" s="1">
        <v>44282</v>
      </c>
      <c r="D10299" s="1">
        <v>44969</v>
      </c>
      <c r="E10299">
        <v>151.11000000000001</v>
      </c>
      <c r="F10299" t="s">
        <v>11</v>
      </c>
      <c r="G10299" s="3">
        <f t="shared" si="320"/>
        <v>44256</v>
      </c>
      <c r="H10299">
        <f t="shared" si="321"/>
        <v>23</v>
      </c>
    </row>
    <row r="10300" spans="1:8" x14ac:dyDescent="0.35">
      <c r="A10300" t="s">
        <v>10306</v>
      </c>
      <c r="B10300">
        <v>7643</v>
      </c>
      <c r="C10300" s="1">
        <v>44669</v>
      </c>
      <c r="D10300" s="1">
        <v>44946</v>
      </c>
      <c r="E10300">
        <v>197.15</v>
      </c>
      <c r="F10300" t="s">
        <v>8</v>
      </c>
      <c r="G10300" s="3">
        <f t="shared" si="320"/>
        <v>44652</v>
      </c>
      <c r="H10300">
        <f t="shared" si="321"/>
        <v>9</v>
      </c>
    </row>
    <row r="10301" spans="1:8" x14ac:dyDescent="0.35">
      <c r="A10301" t="s">
        <v>10307</v>
      </c>
      <c r="B10301">
        <v>3267</v>
      </c>
      <c r="C10301" s="1">
        <v>45005</v>
      </c>
      <c r="D10301" s="1">
        <v>44814</v>
      </c>
      <c r="E10301">
        <v>71.69</v>
      </c>
      <c r="F10301" t="s">
        <v>6</v>
      </c>
      <c r="G10301" s="3">
        <f t="shared" si="320"/>
        <v>44986</v>
      </c>
      <c r="H10301">
        <f t="shared" si="321"/>
        <v>6</v>
      </c>
    </row>
    <row r="10302" spans="1:8" x14ac:dyDescent="0.35">
      <c r="A10302" t="s">
        <v>10308</v>
      </c>
      <c r="B10302">
        <v>3519</v>
      </c>
      <c r="C10302" s="1">
        <v>44293</v>
      </c>
      <c r="D10302" s="1">
        <v>45339</v>
      </c>
      <c r="E10302">
        <v>462.19</v>
      </c>
      <c r="F10302" t="s">
        <v>11</v>
      </c>
      <c r="G10302" s="3">
        <f t="shared" si="320"/>
        <v>44287</v>
      </c>
      <c r="H10302">
        <f t="shared" si="321"/>
        <v>35</v>
      </c>
    </row>
    <row r="10303" spans="1:8" x14ac:dyDescent="0.35">
      <c r="A10303" t="s">
        <v>10309</v>
      </c>
      <c r="B10303">
        <v>7759</v>
      </c>
      <c r="C10303" s="1">
        <v>44524</v>
      </c>
      <c r="D10303" s="1" t="e">
        <v>#N/A</v>
      </c>
      <c r="E10303">
        <v>393.13</v>
      </c>
      <c r="F10303" t="s">
        <v>11</v>
      </c>
      <c r="G10303" s="3">
        <f t="shared" si="320"/>
        <v>44501</v>
      </c>
      <c r="H10303" t="e">
        <f t="shared" si="321"/>
        <v>#VALUE!</v>
      </c>
    </row>
    <row r="10304" spans="1:8" x14ac:dyDescent="0.35">
      <c r="A10304" t="s">
        <v>10310</v>
      </c>
      <c r="B10304">
        <v>1869</v>
      </c>
      <c r="C10304" s="1">
        <v>44541</v>
      </c>
      <c r="D10304" s="1">
        <v>43993</v>
      </c>
      <c r="E10304">
        <v>301.76</v>
      </c>
      <c r="F10304" t="s">
        <v>11</v>
      </c>
      <c r="G10304" s="3">
        <f t="shared" si="320"/>
        <v>44531</v>
      </c>
      <c r="H10304">
        <f t="shared" si="321"/>
        <v>18</v>
      </c>
    </row>
    <row r="10305" spans="1:8" x14ac:dyDescent="0.35">
      <c r="A10305" t="s">
        <v>10311</v>
      </c>
      <c r="B10305">
        <v>5397</v>
      </c>
      <c r="C10305" s="1">
        <v>45532</v>
      </c>
      <c r="D10305" s="1">
        <v>45366</v>
      </c>
      <c r="E10305">
        <v>462.25</v>
      </c>
      <c r="F10305" t="s">
        <v>8</v>
      </c>
      <c r="G10305" s="3">
        <f t="shared" si="320"/>
        <v>45505</v>
      </c>
      <c r="H10305">
        <f t="shared" si="321"/>
        <v>6</v>
      </c>
    </row>
    <row r="10306" spans="1:8" x14ac:dyDescent="0.35">
      <c r="A10306" t="s">
        <v>10312</v>
      </c>
      <c r="B10306">
        <v>1960</v>
      </c>
      <c r="C10306" s="1">
        <v>44028</v>
      </c>
      <c r="D10306" s="1">
        <v>43993</v>
      </c>
      <c r="E10306">
        <v>457.06</v>
      </c>
      <c r="F10306" t="s">
        <v>8</v>
      </c>
      <c r="G10306" s="3">
        <f t="shared" si="320"/>
        <v>44013</v>
      </c>
      <c r="H10306">
        <f t="shared" si="321"/>
        <v>1</v>
      </c>
    </row>
    <row r="10307" spans="1:8" x14ac:dyDescent="0.35">
      <c r="A10307" t="s">
        <v>10313</v>
      </c>
      <c r="B10307">
        <v>6440</v>
      </c>
      <c r="C10307" s="1">
        <v>44294</v>
      </c>
      <c r="D10307" s="1">
        <v>45366</v>
      </c>
      <c r="E10307">
        <v>82.67</v>
      </c>
      <c r="F10307" t="s">
        <v>11</v>
      </c>
      <c r="G10307" s="3">
        <f t="shared" ref="G10307:G10370" si="322">DATE(YEAR(C10307),MONTH(C10307),1)</f>
        <v>44287</v>
      </c>
      <c r="H10307">
        <f t="shared" ref="H10307:H10370" si="323">ABS(IF(ISNUMBER(D10307),ROUND((D10307-C10307)/30,0),"AA"))</f>
        <v>36</v>
      </c>
    </row>
    <row r="10308" spans="1:8" x14ac:dyDescent="0.35">
      <c r="A10308" t="s">
        <v>10314</v>
      </c>
      <c r="B10308">
        <v>2781</v>
      </c>
      <c r="C10308" s="1">
        <v>44351</v>
      </c>
      <c r="D10308" s="1">
        <v>45008</v>
      </c>
      <c r="E10308">
        <v>472.67</v>
      </c>
      <c r="F10308" t="s">
        <v>11</v>
      </c>
      <c r="G10308" s="3">
        <f t="shared" si="322"/>
        <v>44348</v>
      </c>
      <c r="H10308">
        <f t="shared" si="323"/>
        <v>22</v>
      </c>
    </row>
    <row r="10309" spans="1:8" x14ac:dyDescent="0.35">
      <c r="A10309" t="s">
        <v>10315</v>
      </c>
      <c r="B10309">
        <v>8538</v>
      </c>
      <c r="C10309" s="1">
        <v>44020</v>
      </c>
      <c r="D10309" s="1">
        <v>44012</v>
      </c>
      <c r="E10309">
        <v>100.33</v>
      </c>
      <c r="F10309" t="s">
        <v>11</v>
      </c>
      <c r="G10309" s="3">
        <f t="shared" si="322"/>
        <v>44013</v>
      </c>
      <c r="H10309">
        <f t="shared" si="323"/>
        <v>0</v>
      </c>
    </row>
    <row r="10310" spans="1:8" x14ac:dyDescent="0.35">
      <c r="A10310" t="s">
        <v>10316</v>
      </c>
      <c r="B10310">
        <v>7488</v>
      </c>
      <c r="C10310" s="1">
        <v>45042</v>
      </c>
      <c r="D10310" s="1">
        <v>44946</v>
      </c>
      <c r="E10310">
        <v>162.26</v>
      </c>
      <c r="F10310" t="s">
        <v>11</v>
      </c>
      <c r="G10310" s="3">
        <f t="shared" si="322"/>
        <v>45017</v>
      </c>
      <c r="H10310">
        <f t="shared" si="323"/>
        <v>3</v>
      </c>
    </row>
    <row r="10311" spans="1:8" x14ac:dyDescent="0.35">
      <c r="A10311" t="s">
        <v>10317</v>
      </c>
      <c r="B10311">
        <v>5237</v>
      </c>
      <c r="C10311" s="1">
        <v>44262</v>
      </c>
      <c r="D10311" s="1">
        <v>45008</v>
      </c>
      <c r="E10311">
        <v>250.76</v>
      </c>
      <c r="F10311" t="s">
        <v>6</v>
      </c>
      <c r="G10311" s="3">
        <f t="shared" si="322"/>
        <v>44256</v>
      </c>
      <c r="H10311">
        <f t="shared" si="323"/>
        <v>25</v>
      </c>
    </row>
    <row r="10312" spans="1:8" x14ac:dyDescent="0.35">
      <c r="A10312" t="s">
        <v>10318</v>
      </c>
      <c r="B10312">
        <v>7899</v>
      </c>
      <c r="C10312" s="1">
        <v>44230</v>
      </c>
      <c r="D10312" s="1">
        <v>44969</v>
      </c>
      <c r="E10312">
        <v>290.07</v>
      </c>
      <c r="F10312" t="s">
        <v>11</v>
      </c>
      <c r="G10312" s="3">
        <f t="shared" si="322"/>
        <v>44228</v>
      </c>
      <c r="H10312">
        <f t="shared" si="323"/>
        <v>25</v>
      </c>
    </row>
    <row r="10313" spans="1:8" x14ac:dyDescent="0.35">
      <c r="A10313" t="s">
        <v>10319</v>
      </c>
      <c r="B10313">
        <v>1188</v>
      </c>
      <c r="C10313" s="1">
        <v>45029</v>
      </c>
      <c r="D10313" s="1">
        <v>45366</v>
      </c>
      <c r="E10313">
        <v>320.73</v>
      </c>
      <c r="F10313" t="s">
        <v>8</v>
      </c>
      <c r="G10313" s="3">
        <f t="shared" si="322"/>
        <v>45017</v>
      </c>
      <c r="H10313">
        <f t="shared" si="323"/>
        <v>11</v>
      </c>
    </row>
    <row r="10314" spans="1:8" x14ac:dyDescent="0.35">
      <c r="A10314" t="s">
        <v>10320</v>
      </c>
      <c r="B10314">
        <v>5356</v>
      </c>
      <c r="C10314" s="1">
        <v>45558</v>
      </c>
      <c r="D10314" s="1">
        <v>44661</v>
      </c>
      <c r="E10314">
        <v>71.680000000000007</v>
      </c>
      <c r="F10314" t="s">
        <v>8</v>
      </c>
      <c r="G10314" s="3">
        <f t="shared" si="322"/>
        <v>45536</v>
      </c>
      <c r="H10314">
        <f t="shared" si="323"/>
        <v>30</v>
      </c>
    </row>
    <row r="10315" spans="1:8" x14ac:dyDescent="0.35">
      <c r="A10315" t="s">
        <v>10321</v>
      </c>
      <c r="B10315">
        <v>4649</v>
      </c>
      <c r="C10315" s="1">
        <v>44177</v>
      </c>
      <c r="D10315" s="1">
        <v>43993</v>
      </c>
      <c r="E10315">
        <v>116.54</v>
      </c>
      <c r="F10315" t="s">
        <v>6</v>
      </c>
      <c r="G10315" s="3">
        <f t="shared" si="322"/>
        <v>44166</v>
      </c>
      <c r="H10315">
        <f t="shared" si="323"/>
        <v>6</v>
      </c>
    </row>
    <row r="10316" spans="1:8" x14ac:dyDescent="0.35">
      <c r="A10316" t="s">
        <v>10322</v>
      </c>
      <c r="B10316">
        <v>9642</v>
      </c>
      <c r="C10316" s="1">
        <v>45050</v>
      </c>
      <c r="D10316" s="1">
        <v>44099</v>
      </c>
      <c r="E10316">
        <v>492.68</v>
      </c>
      <c r="F10316" t="s">
        <v>6</v>
      </c>
      <c r="G10316" s="3">
        <f t="shared" si="322"/>
        <v>45047</v>
      </c>
      <c r="H10316">
        <f t="shared" si="323"/>
        <v>32</v>
      </c>
    </row>
    <row r="10317" spans="1:8" x14ac:dyDescent="0.35">
      <c r="A10317" t="s">
        <v>10323</v>
      </c>
      <c r="B10317">
        <v>8346</v>
      </c>
      <c r="C10317" s="1">
        <v>45676</v>
      </c>
      <c r="D10317" s="1">
        <v>45008</v>
      </c>
      <c r="E10317">
        <v>402.55</v>
      </c>
      <c r="F10317" t="s">
        <v>11</v>
      </c>
      <c r="G10317" s="3">
        <f t="shared" si="322"/>
        <v>45658</v>
      </c>
      <c r="H10317">
        <f t="shared" si="323"/>
        <v>22</v>
      </c>
    </row>
    <row r="10318" spans="1:8" x14ac:dyDescent="0.35">
      <c r="A10318" t="s">
        <v>10324</v>
      </c>
      <c r="B10318">
        <v>3587</v>
      </c>
      <c r="C10318" s="1">
        <v>45305</v>
      </c>
      <c r="D10318" s="1">
        <v>44012</v>
      </c>
      <c r="E10318">
        <v>291.85000000000002</v>
      </c>
      <c r="F10318" t="s">
        <v>8</v>
      </c>
      <c r="G10318" s="3">
        <f t="shared" si="322"/>
        <v>45292</v>
      </c>
      <c r="H10318">
        <f t="shared" si="323"/>
        <v>43</v>
      </c>
    </row>
    <row r="10319" spans="1:8" x14ac:dyDescent="0.35">
      <c r="A10319" t="s">
        <v>10325</v>
      </c>
      <c r="B10319">
        <v>4970</v>
      </c>
      <c r="C10319" s="1">
        <v>44892</v>
      </c>
      <c r="D10319" s="1">
        <v>43993</v>
      </c>
      <c r="E10319">
        <v>418.69</v>
      </c>
      <c r="F10319" t="s">
        <v>8</v>
      </c>
      <c r="G10319" s="3">
        <f t="shared" si="322"/>
        <v>44866</v>
      </c>
      <c r="H10319">
        <f t="shared" si="323"/>
        <v>30</v>
      </c>
    </row>
    <row r="10320" spans="1:8" x14ac:dyDescent="0.35">
      <c r="A10320" t="s">
        <v>10326</v>
      </c>
      <c r="B10320">
        <v>6292</v>
      </c>
      <c r="C10320" s="1">
        <v>45182</v>
      </c>
      <c r="D10320" s="1" t="e">
        <v>#N/A</v>
      </c>
      <c r="E10320">
        <v>312.06</v>
      </c>
      <c r="F10320" t="s">
        <v>8</v>
      </c>
      <c r="G10320" s="3">
        <f t="shared" si="322"/>
        <v>45170</v>
      </c>
      <c r="H10320" t="e">
        <f t="shared" si="323"/>
        <v>#VALUE!</v>
      </c>
    </row>
    <row r="10321" spans="1:8" x14ac:dyDescent="0.35">
      <c r="A10321" t="s">
        <v>10327</v>
      </c>
      <c r="B10321">
        <v>7806</v>
      </c>
      <c r="C10321" s="1">
        <v>44560</v>
      </c>
      <c r="D10321" s="1">
        <v>45366</v>
      </c>
      <c r="E10321">
        <v>456.68</v>
      </c>
      <c r="F10321" t="s">
        <v>6</v>
      </c>
      <c r="G10321" s="3">
        <f t="shared" si="322"/>
        <v>44531</v>
      </c>
      <c r="H10321">
        <f t="shared" si="323"/>
        <v>27</v>
      </c>
    </row>
    <row r="10322" spans="1:8" x14ac:dyDescent="0.35">
      <c r="A10322" t="s">
        <v>10328</v>
      </c>
      <c r="B10322">
        <v>8809</v>
      </c>
      <c r="C10322" s="1">
        <v>45011</v>
      </c>
      <c r="D10322" s="1">
        <v>45366</v>
      </c>
      <c r="E10322">
        <v>400.65</v>
      </c>
      <c r="F10322" t="s">
        <v>11</v>
      </c>
      <c r="G10322" s="3">
        <f t="shared" si="322"/>
        <v>44986</v>
      </c>
      <c r="H10322">
        <f t="shared" si="323"/>
        <v>12</v>
      </c>
    </row>
    <row r="10323" spans="1:8" x14ac:dyDescent="0.35">
      <c r="A10323" t="s">
        <v>10329</v>
      </c>
      <c r="B10323">
        <v>6782</v>
      </c>
      <c r="C10323" s="1">
        <v>44483</v>
      </c>
      <c r="D10323" s="1">
        <v>43993</v>
      </c>
      <c r="E10323">
        <v>132.11000000000001</v>
      </c>
      <c r="F10323" t="s">
        <v>8</v>
      </c>
      <c r="G10323" s="3">
        <f t="shared" si="322"/>
        <v>44470</v>
      </c>
      <c r="H10323">
        <f t="shared" si="323"/>
        <v>16</v>
      </c>
    </row>
    <row r="10324" spans="1:8" x14ac:dyDescent="0.35">
      <c r="A10324" t="s">
        <v>10330</v>
      </c>
      <c r="B10324">
        <v>1325</v>
      </c>
      <c r="C10324" s="1">
        <v>45202</v>
      </c>
      <c r="D10324" s="1">
        <v>44814</v>
      </c>
      <c r="E10324">
        <v>396.93</v>
      </c>
      <c r="F10324" t="s">
        <v>11</v>
      </c>
      <c r="G10324" s="3">
        <f t="shared" si="322"/>
        <v>45200</v>
      </c>
      <c r="H10324">
        <f t="shared" si="323"/>
        <v>13</v>
      </c>
    </row>
    <row r="10325" spans="1:8" x14ac:dyDescent="0.35">
      <c r="A10325" t="s">
        <v>10331</v>
      </c>
      <c r="B10325">
        <v>8066</v>
      </c>
      <c r="C10325" s="1">
        <v>45050</v>
      </c>
      <c r="D10325" s="1">
        <v>45366</v>
      </c>
      <c r="E10325">
        <v>386.88</v>
      </c>
      <c r="F10325" t="s">
        <v>11</v>
      </c>
      <c r="G10325" s="3">
        <f t="shared" si="322"/>
        <v>45047</v>
      </c>
      <c r="H10325">
        <f t="shared" si="323"/>
        <v>11</v>
      </c>
    </row>
    <row r="10326" spans="1:8" x14ac:dyDescent="0.35">
      <c r="A10326" t="s">
        <v>10332</v>
      </c>
      <c r="B10326">
        <v>5934</v>
      </c>
      <c r="C10326" s="1">
        <v>43926</v>
      </c>
      <c r="D10326" s="1">
        <v>44198</v>
      </c>
      <c r="E10326">
        <v>237.84</v>
      </c>
      <c r="F10326" t="s">
        <v>11</v>
      </c>
      <c r="G10326" s="3">
        <f t="shared" si="322"/>
        <v>43922</v>
      </c>
      <c r="H10326">
        <f t="shared" si="323"/>
        <v>9</v>
      </c>
    </row>
    <row r="10327" spans="1:8" x14ac:dyDescent="0.35">
      <c r="A10327" t="s">
        <v>10333</v>
      </c>
      <c r="B10327">
        <v>7597</v>
      </c>
      <c r="C10327" s="1">
        <v>44949</v>
      </c>
      <c r="D10327" s="1">
        <v>43993</v>
      </c>
      <c r="E10327">
        <v>168.98</v>
      </c>
      <c r="F10327" t="s">
        <v>11</v>
      </c>
      <c r="G10327" s="3">
        <f t="shared" si="322"/>
        <v>44927</v>
      </c>
      <c r="H10327">
        <f t="shared" si="323"/>
        <v>32</v>
      </c>
    </row>
    <row r="10328" spans="1:8" x14ac:dyDescent="0.35">
      <c r="A10328" t="s">
        <v>10334</v>
      </c>
      <c r="B10328">
        <v>4322</v>
      </c>
      <c r="C10328" s="1">
        <v>44448</v>
      </c>
      <c r="D10328" s="1">
        <v>45008</v>
      </c>
      <c r="E10328">
        <v>80.19</v>
      </c>
      <c r="F10328" t="s">
        <v>8</v>
      </c>
      <c r="G10328" s="3">
        <f t="shared" si="322"/>
        <v>44440</v>
      </c>
      <c r="H10328">
        <f t="shared" si="323"/>
        <v>19</v>
      </c>
    </row>
    <row r="10329" spans="1:8" x14ac:dyDescent="0.35">
      <c r="A10329" t="s">
        <v>10335</v>
      </c>
      <c r="B10329">
        <v>1260</v>
      </c>
      <c r="C10329" s="1">
        <v>45154</v>
      </c>
      <c r="D10329" s="1">
        <v>44012</v>
      </c>
      <c r="E10329">
        <v>291.58</v>
      </c>
      <c r="F10329" t="s">
        <v>8</v>
      </c>
      <c r="G10329" s="3">
        <f t="shared" si="322"/>
        <v>45139</v>
      </c>
      <c r="H10329">
        <f t="shared" si="323"/>
        <v>38</v>
      </c>
    </row>
    <row r="10330" spans="1:8" x14ac:dyDescent="0.35">
      <c r="A10330" t="s">
        <v>10336</v>
      </c>
      <c r="B10330">
        <v>1910</v>
      </c>
      <c r="C10330" s="1">
        <v>45691</v>
      </c>
      <c r="D10330" s="1">
        <v>43908</v>
      </c>
      <c r="E10330">
        <v>221.84</v>
      </c>
      <c r="F10330" t="s">
        <v>6</v>
      </c>
      <c r="G10330" s="3">
        <f t="shared" si="322"/>
        <v>45689</v>
      </c>
      <c r="H10330">
        <f t="shared" si="323"/>
        <v>59</v>
      </c>
    </row>
    <row r="10331" spans="1:8" x14ac:dyDescent="0.35">
      <c r="A10331" t="s">
        <v>10337</v>
      </c>
      <c r="B10331">
        <v>7661</v>
      </c>
      <c r="C10331" s="1">
        <v>45192</v>
      </c>
      <c r="D10331" s="1">
        <v>43993</v>
      </c>
      <c r="E10331">
        <v>43.1</v>
      </c>
      <c r="F10331" t="s">
        <v>8</v>
      </c>
      <c r="G10331" s="3">
        <f t="shared" si="322"/>
        <v>45170</v>
      </c>
      <c r="H10331">
        <f t="shared" si="323"/>
        <v>40</v>
      </c>
    </row>
    <row r="10332" spans="1:8" x14ac:dyDescent="0.35">
      <c r="A10332" t="s">
        <v>10338</v>
      </c>
      <c r="B10332">
        <v>6107</v>
      </c>
      <c r="C10332" s="1">
        <v>45536</v>
      </c>
      <c r="D10332" s="1">
        <v>44198</v>
      </c>
      <c r="E10332">
        <v>157.54</v>
      </c>
      <c r="F10332" t="s">
        <v>6</v>
      </c>
      <c r="G10332" s="3">
        <f t="shared" si="322"/>
        <v>45536</v>
      </c>
      <c r="H10332">
        <f t="shared" si="323"/>
        <v>45</v>
      </c>
    </row>
    <row r="10333" spans="1:8" x14ac:dyDescent="0.35">
      <c r="A10333" t="s">
        <v>10339</v>
      </c>
      <c r="B10333">
        <v>9245</v>
      </c>
      <c r="C10333" s="1">
        <v>44309</v>
      </c>
      <c r="D10333" s="1">
        <v>45008</v>
      </c>
      <c r="E10333">
        <v>249.56</v>
      </c>
      <c r="F10333" t="s">
        <v>8</v>
      </c>
      <c r="G10333" s="3">
        <f t="shared" si="322"/>
        <v>44287</v>
      </c>
      <c r="H10333">
        <f t="shared" si="323"/>
        <v>23</v>
      </c>
    </row>
    <row r="10334" spans="1:8" x14ac:dyDescent="0.35">
      <c r="A10334" t="s">
        <v>10340</v>
      </c>
      <c r="B10334">
        <v>6322</v>
      </c>
      <c r="C10334" s="1">
        <v>45292</v>
      </c>
      <c r="D10334" s="1">
        <v>44198</v>
      </c>
      <c r="E10334">
        <v>165.87</v>
      </c>
      <c r="F10334" t="s">
        <v>8</v>
      </c>
      <c r="G10334" s="3">
        <f t="shared" si="322"/>
        <v>45292</v>
      </c>
      <c r="H10334">
        <f t="shared" si="323"/>
        <v>36</v>
      </c>
    </row>
    <row r="10335" spans="1:8" x14ac:dyDescent="0.35">
      <c r="A10335" t="s">
        <v>10341</v>
      </c>
      <c r="B10335">
        <v>1860</v>
      </c>
      <c r="C10335" s="1">
        <v>45706</v>
      </c>
      <c r="D10335" s="1">
        <v>43993</v>
      </c>
      <c r="E10335">
        <v>360.06</v>
      </c>
      <c r="F10335" t="s">
        <v>6</v>
      </c>
      <c r="G10335" s="3">
        <f t="shared" si="322"/>
        <v>45689</v>
      </c>
      <c r="H10335">
        <f t="shared" si="323"/>
        <v>57</v>
      </c>
    </row>
    <row r="10336" spans="1:8" x14ac:dyDescent="0.35">
      <c r="A10336" t="s">
        <v>10342</v>
      </c>
      <c r="B10336">
        <v>3884</v>
      </c>
      <c r="C10336" s="1">
        <v>44420</v>
      </c>
      <c r="D10336" s="1">
        <v>45366</v>
      </c>
      <c r="E10336">
        <v>324.24</v>
      </c>
      <c r="F10336" t="s">
        <v>11</v>
      </c>
      <c r="G10336" s="3">
        <f t="shared" si="322"/>
        <v>44409</v>
      </c>
      <c r="H10336">
        <f t="shared" si="323"/>
        <v>32</v>
      </c>
    </row>
    <row r="10337" spans="1:8" x14ac:dyDescent="0.35">
      <c r="A10337" t="s">
        <v>10343</v>
      </c>
      <c r="B10337">
        <v>7562</v>
      </c>
      <c r="C10337" s="1">
        <v>45166</v>
      </c>
      <c r="D10337" s="1">
        <v>44814</v>
      </c>
      <c r="E10337">
        <v>313.43</v>
      </c>
      <c r="F10337" t="s">
        <v>8</v>
      </c>
      <c r="G10337" s="3">
        <f t="shared" si="322"/>
        <v>45139</v>
      </c>
      <c r="H10337">
        <f t="shared" si="323"/>
        <v>12</v>
      </c>
    </row>
    <row r="10338" spans="1:8" x14ac:dyDescent="0.35">
      <c r="A10338" t="s">
        <v>10344</v>
      </c>
      <c r="B10338">
        <v>3352</v>
      </c>
      <c r="C10338" s="1">
        <v>45505</v>
      </c>
      <c r="D10338" s="1">
        <v>45366</v>
      </c>
      <c r="E10338">
        <v>364.82</v>
      </c>
      <c r="F10338" t="s">
        <v>8</v>
      </c>
      <c r="G10338" s="3">
        <f t="shared" si="322"/>
        <v>45505</v>
      </c>
      <c r="H10338">
        <f t="shared" si="323"/>
        <v>5</v>
      </c>
    </row>
    <row r="10339" spans="1:8" x14ac:dyDescent="0.35">
      <c r="A10339" t="s">
        <v>10345</v>
      </c>
      <c r="B10339">
        <v>2002</v>
      </c>
      <c r="C10339" s="1">
        <v>44530</v>
      </c>
      <c r="D10339" s="1">
        <v>44969</v>
      </c>
      <c r="E10339">
        <v>370.01</v>
      </c>
      <c r="F10339" t="s">
        <v>6</v>
      </c>
      <c r="G10339" s="3">
        <f t="shared" si="322"/>
        <v>44501</v>
      </c>
      <c r="H10339">
        <f t="shared" si="323"/>
        <v>15</v>
      </c>
    </row>
    <row r="10340" spans="1:8" x14ac:dyDescent="0.35">
      <c r="A10340" t="s">
        <v>10346</v>
      </c>
      <c r="B10340">
        <v>6958</v>
      </c>
      <c r="C10340" s="1">
        <v>44022</v>
      </c>
      <c r="D10340" s="1">
        <v>45366</v>
      </c>
      <c r="E10340">
        <v>407.6</v>
      </c>
      <c r="F10340" t="s">
        <v>6</v>
      </c>
      <c r="G10340" s="3">
        <f t="shared" si="322"/>
        <v>44013</v>
      </c>
      <c r="H10340">
        <f t="shared" si="323"/>
        <v>45</v>
      </c>
    </row>
    <row r="10341" spans="1:8" x14ac:dyDescent="0.35">
      <c r="A10341" t="s">
        <v>10347</v>
      </c>
      <c r="B10341">
        <v>4680</v>
      </c>
      <c r="C10341" s="1">
        <v>45394</v>
      </c>
      <c r="D10341" s="1">
        <v>44012</v>
      </c>
      <c r="E10341">
        <v>314.77</v>
      </c>
      <c r="F10341" t="s">
        <v>6</v>
      </c>
      <c r="G10341" s="3">
        <f t="shared" si="322"/>
        <v>45383</v>
      </c>
      <c r="H10341">
        <f t="shared" si="323"/>
        <v>46</v>
      </c>
    </row>
    <row r="10342" spans="1:8" x14ac:dyDescent="0.35">
      <c r="A10342" t="s">
        <v>10348</v>
      </c>
      <c r="B10342">
        <v>4787</v>
      </c>
      <c r="C10342" s="1">
        <v>44608</v>
      </c>
      <c r="D10342" s="1">
        <v>44012</v>
      </c>
      <c r="E10342">
        <v>345.12</v>
      </c>
      <c r="F10342" t="s">
        <v>6</v>
      </c>
      <c r="G10342" s="3">
        <f t="shared" si="322"/>
        <v>44593</v>
      </c>
      <c r="H10342">
        <f t="shared" si="323"/>
        <v>20</v>
      </c>
    </row>
    <row r="10343" spans="1:8" x14ac:dyDescent="0.35">
      <c r="A10343" t="s">
        <v>10349</v>
      </c>
      <c r="B10343">
        <v>1314</v>
      </c>
      <c r="C10343" s="1">
        <v>45433</v>
      </c>
      <c r="D10343" s="1">
        <v>45366</v>
      </c>
      <c r="E10343">
        <v>145.82</v>
      </c>
      <c r="F10343" t="s">
        <v>11</v>
      </c>
      <c r="G10343" s="3">
        <f t="shared" si="322"/>
        <v>45413</v>
      </c>
      <c r="H10343">
        <f t="shared" si="323"/>
        <v>2</v>
      </c>
    </row>
    <row r="10344" spans="1:8" x14ac:dyDescent="0.35">
      <c r="A10344" t="s">
        <v>10350</v>
      </c>
      <c r="B10344">
        <v>4001</v>
      </c>
      <c r="C10344" s="1">
        <v>44628</v>
      </c>
      <c r="D10344" s="1">
        <v>44012</v>
      </c>
      <c r="E10344">
        <v>397.68</v>
      </c>
      <c r="F10344" t="s">
        <v>8</v>
      </c>
      <c r="G10344" s="3">
        <f t="shared" si="322"/>
        <v>44621</v>
      </c>
      <c r="H10344">
        <f t="shared" si="323"/>
        <v>21</v>
      </c>
    </row>
    <row r="10345" spans="1:8" x14ac:dyDescent="0.35">
      <c r="A10345" t="s">
        <v>10351</v>
      </c>
      <c r="B10345">
        <v>6681</v>
      </c>
      <c r="C10345" s="1">
        <v>44014</v>
      </c>
      <c r="D10345" s="1">
        <v>44459</v>
      </c>
      <c r="E10345">
        <v>95.51</v>
      </c>
      <c r="F10345" t="s">
        <v>6</v>
      </c>
      <c r="G10345" s="3">
        <f t="shared" si="322"/>
        <v>44013</v>
      </c>
      <c r="H10345">
        <f t="shared" si="323"/>
        <v>15</v>
      </c>
    </row>
    <row r="10346" spans="1:8" x14ac:dyDescent="0.35">
      <c r="A10346" t="s">
        <v>10352</v>
      </c>
      <c r="B10346">
        <v>4644</v>
      </c>
      <c r="C10346" s="1">
        <v>45336</v>
      </c>
      <c r="D10346" s="1">
        <v>44969</v>
      </c>
      <c r="E10346">
        <v>173.84</v>
      </c>
      <c r="F10346" t="s">
        <v>11</v>
      </c>
      <c r="G10346" s="3">
        <f t="shared" si="322"/>
        <v>45323</v>
      </c>
      <c r="H10346">
        <f t="shared" si="323"/>
        <v>12</v>
      </c>
    </row>
    <row r="10347" spans="1:8" x14ac:dyDescent="0.35">
      <c r="A10347" t="s">
        <v>10353</v>
      </c>
      <c r="B10347">
        <v>5065</v>
      </c>
      <c r="C10347" s="1">
        <v>45318</v>
      </c>
      <c r="D10347" s="1">
        <v>45366</v>
      </c>
      <c r="E10347">
        <v>415.35</v>
      </c>
      <c r="F10347" t="s">
        <v>8</v>
      </c>
      <c r="G10347" s="3">
        <f t="shared" si="322"/>
        <v>45292</v>
      </c>
      <c r="H10347">
        <f t="shared" si="323"/>
        <v>2</v>
      </c>
    </row>
    <row r="10348" spans="1:8" x14ac:dyDescent="0.35">
      <c r="A10348" t="s">
        <v>10354</v>
      </c>
      <c r="B10348">
        <v>2615</v>
      </c>
      <c r="C10348" s="1">
        <v>45544</v>
      </c>
      <c r="D10348" s="1">
        <v>45366</v>
      </c>
      <c r="E10348">
        <v>447.05</v>
      </c>
      <c r="F10348" t="s">
        <v>11</v>
      </c>
      <c r="G10348" s="3">
        <f t="shared" si="322"/>
        <v>45536</v>
      </c>
      <c r="H10348">
        <f t="shared" si="323"/>
        <v>6</v>
      </c>
    </row>
    <row r="10349" spans="1:8" x14ac:dyDescent="0.35">
      <c r="A10349" t="s">
        <v>10355</v>
      </c>
      <c r="B10349">
        <v>1322</v>
      </c>
      <c r="C10349" s="1">
        <v>44756</v>
      </c>
      <c r="D10349" s="1">
        <v>45276</v>
      </c>
      <c r="E10349">
        <v>467.78</v>
      </c>
      <c r="F10349" t="s">
        <v>11</v>
      </c>
      <c r="G10349" s="3">
        <f t="shared" si="322"/>
        <v>44743</v>
      </c>
      <c r="H10349">
        <f t="shared" si="323"/>
        <v>17</v>
      </c>
    </row>
    <row r="10350" spans="1:8" x14ac:dyDescent="0.35">
      <c r="A10350" t="s">
        <v>10356</v>
      </c>
      <c r="B10350">
        <v>5542</v>
      </c>
      <c r="C10350" s="1">
        <v>43855</v>
      </c>
      <c r="D10350" s="1">
        <v>45008</v>
      </c>
      <c r="E10350">
        <v>176.79</v>
      </c>
      <c r="F10350" t="s">
        <v>8</v>
      </c>
      <c r="G10350" s="3">
        <f t="shared" si="322"/>
        <v>43831</v>
      </c>
      <c r="H10350">
        <f t="shared" si="323"/>
        <v>38</v>
      </c>
    </row>
    <row r="10351" spans="1:8" x14ac:dyDescent="0.35">
      <c r="A10351" t="s">
        <v>10357</v>
      </c>
      <c r="B10351">
        <v>4411</v>
      </c>
      <c r="C10351" s="1">
        <v>43843</v>
      </c>
      <c r="D10351" s="1">
        <v>45366</v>
      </c>
      <c r="E10351">
        <v>34.729999999999997</v>
      </c>
      <c r="F10351" t="s">
        <v>11</v>
      </c>
      <c r="G10351" s="3">
        <f t="shared" si="322"/>
        <v>43831</v>
      </c>
      <c r="H10351">
        <f t="shared" si="323"/>
        <v>51</v>
      </c>
    </row>
    <row r="10352" spans="1:8" x14ac:dyDescent="0.35">
      <c r="A10352" t="s">
        <v>10358</v>
      </c>
      <c r="B10352">
        <v>7932</v>
      </c>
      <c r="C10352" s="1">
        <v>44047</v>
      </c>
      <c r="D10352" s="1">
        <v>43908</v>
      </c>
      <c r="E10352">
        <v>162.01</v>
      </c>
      <c r="F10352" t="s">
        <v>11</v>
      </c>
      <c r="G10352" s="3">
        <f t="shared" si="322"/>
        <v>44044</v>
      </c>
      <c r="H10352">
        <f t="shared" si="323"/>
        <v>5</v>
      </c>
    </row>
    <row r="10353" spans="1:8" x14ac:dyDescent="0.35">
      <c r="A10353" t="s">
        <v>10359</v>
      </c>
      <c r="B10353">
        <v>3499</v>
      </c>
      <c r="C10353" s="1">
        <v>44043</v>
      </c>
      <c r="D10353" s="1">
        <v>44099</v>
      </c>
      <c r="E10353">
        <v>153.63</v>
      </c>
      <c r="F10353" t="s">
        <v>6</v>
      </c>
      <c r="G10353" s="3">
        <f t="shared" si="322"/>
        <v>44013</v>
      </c>
      <c r="H10353">
        <f t="shared" si="323"/>
        <v>2</v>
      </c>
    </row>
    <row r="10354" spans="1:8" x14ac:dyDescent="0.35">
      <c r="A10354" t="s">
        <v>10360</v>
      </c>
      <c r="B10354">
        <v>5153</v>
      </c>
      <c r="C10354" s="1">
        <v>44064</v>
      </c>
      <c r="D10354" s="1">
        <v>43993</v>
      </c>
      <c r="E10354">
        <v>20.6</v>
      </c>
      <c r="F10354" t="s">
        <v>8</v>
      </c>
      <c r="G10354" s="3">
        <f t="shared" si="322"/>
        <v>44044</v>
      </c>
      <c r="H10354">
        <f t="shared" si="323"/>
        <v>2</v>
      </c>
    </row>
    <row r="10355" spans="1:8" x14ac:dyDescent="0.35">
      <c r="A10355" t="s">
        <v>10361</v>
      </c>
      <c r="B10355">
        <v>9826</v>
      </c>
      <c r="C10355" s="1">
        <v>45125</v>
      </c>
      <c r="D10355" s="1">
        <v>43993</v>
      </c>
      <c r="E10355">
        <v>193.41</v>
      </c>
      <c r="F10355" t="s">
        <v>8</v>
      </c>
      <c r="G10355" s="3">
        <f t="shared" si="322"/>
        <v>45108</v>
      </c>
      <c r="H10355">
        <f t="shared" si="323"/>
        <v>38</v>
      </c>
    </row>
    <row r="10356" spans="1:8" x14ac:dyDescent="0.35">
      <c r="A10356" t="s">
        <v>10362</v>
      </c>
      <c r="B10356">
        <v>8514</v>
      </c>
      <c r="C10356" s="1">
        <v>45594</v>
      </c>
      <c r="D10356" s="1">
        <v>45008</v>
      </c>
      <c r="E10356">
        <v>87.07</v>
      </c>
      <c r="F10356" t="s">
        <v>11</v>
      </c>
      <c r="G10356" s="3">
        <f t="shared" si="322"/>
        <v>45566</v>
      </c>
      <c r="H10356">
        <f t="shared" si="323"/>
        <v>20</v>
      </c>
    </row>
    <row r="10357" spans="1:8" x14ac:dyDescent="0.35">
      <c r="A10357" t="s">
        <v>10363</v>
      </c>
      <c r="B10357">
        <v>4770</v>
      </c>
      <c r="C10357" s="1">
        <v>45535</v>
      </c>
      <c r="D10357" s="1">
        <v>44399</v>
      </c>
      <c r="E10357">
        <v>179.95</v>
      </c>
      <c r="F10357" t="s">
        <v>6</v>
      </c>
      <c r="G10357" s="3">
        <f t="shared" si="322"/>
        <v>45505</v>
      </c>
      <c r="H10357">
        <f t="shared" si="323"/>
        <v>38</v>
      </c>
    </row>
    <row r="10358" spans="1:8" x14ac:dyDescent="0.35">
      <c r="A10358" t="s">
        <v>10364</v>
      </c>
      <c r="B10358">
        <v>2189</v>
      </c>
      <c r="C10358" s="1">
        <v>43904</v>
      </c>
      <c r="D10358" s="1">
        <v>45008</v>
      </c>
      <c r="E10358">
        <v>205.88</v>
      </c>
      <c r="F10358" t="s">
        <v>11</v>
      </c>
      <c r="G10358" s="3">
        <f t="shared" si="322"/>
        <v>43891</v>
      </c>
      <c r="H10358">
        <f t="shared" si="323"/>
        <v>37</v>
      </c>
    </row>
    <row r="10359" spans="1:8" x14ac:dyDescent="0.35">
      <c r="A10359" t="s">
        <v>10365</v>
      </c>
      <c r="B10359">
        <v>5072</v>
      </c>
      <c r="C10359" s="1">
        <v>44307</v>
      </c>
      <c r="D10359" s="1">
        <v>45366</v>
      </c>
      <c r="E10359">
        <v>412.53</v>
      </c>
      <c r="F10359" t="s">
        <v>6</v>
      </c>
      <c r="G10359" s="3">
        <f t="shared" si="322"/>
        <v>44287</v>
      </c>
      <c r="H10359">
        <f t="shared" si="323"/>
        <v>35</v>
      </c>
    </row>
    <row r="10360" spans="1:8" x14ac:dyDescent="0.35">
      <c r="A10360" t="s">
        <v>10366</v>
      </c>
      <c r="B10360">
        <v>2570</v>
      </c>
      <c r="C10360" s="1">
        <v>45294</v>
      </c>
      <c r="D10360" s="1">
        <v>44399</v>
      </c>
      <c r="E10360">
        <v>411.24</v>
      </c>
      <c r="F10360" t="s">
        <v>6</v>
      </c>
      <c r="G10360" s="3">
        <f t="shared" si="322"/>
        <v>45292</v>
      </c>
      <c r="H10360">
        <f t="shared" si="323"/>
        <v>30</v>
      </c>
    </row>
    <row r="10361" spans="1:8" x14ac:dyDescent="0.35">
      <c r="A10361" t="s">
        <v>10367</v>
      </c>
      <c r="B10361">
        <v>2470</v>
      </c>
      <c r="C10361" s="1">
        <v>44927</v>
      </c>
      <c r="D10361" s="1">
        <v>45008</v>
      </c>
      <c r="E10361">
        <v>189.16</v>
      </c>
      <c r="F10361" t="s">
        <v>6</v>
      </c>
      <c r="G10361" s="3">
        <f t="shared" si="322"/>
        <v>44927</v>
      </c>
      <c r="H10361">
        <f t="shared" si="323"/>
        <v>3</v>
      </c>
    </row>
    <row r="10362" spans="1:8" x14ac:dyDescent="0.35">
      <c r="A10362" t="s">
        <v>10368</v>
      </c>
      <c r="B10362">
        <v>6312</v>
      </c>
      <c r="C10362" s="1">
        <v>45505</v>
      </c>
      <c r="D10362" s="1">
        <v>45366</v>
      </c>
      <c r="E10362">
        <v>271.82</v>
      </c>
      <c r="F10362" t="s">
        <v>6</v>
      </c>
      <c r="G10362" s="3">
        <f t="shared" si="322"/>
        <v>45505</v>
      </c>
      <c r="H10362">
        <f t="shared" si="323"/>
        <v>5</v>
      </c>
    </row>
    <row r="10363" spans="1:8" x14ac:dyDescent="0.35">
      <c r="A10363" t="s">
        <v>10369</v>
      </c>
      <c r="B10363">
        <v>1887</v>
      </c>
      <c r="C10363" s="1">
        <v>45283</v>
      </c>
      <c r="D10363" s="1">
        <v>45366</v>
      </c>
      <c r="E10363">
        <v>403.95</v>
      </c>
      <c r="F10363" t="s">
        <v>6</v>
      </c>
      <c r="G10363" s="3">
        <f t="shared" si="322"/>
        <v>45261</v>
      </c>
      <c r="H10363">
        <f t="shared" si="323"/>
        <v>3</v>
      </c>
    </row>
    <row r="10364" spans="1:8" x14ac:dyDescent="0.35">
      <c r="A10364" t="s">
        <v>10370</v>
      </c>
      <c r="B10364">
        <v>1857</v>
      </c>
      <c r="C10364" s="1">
        <v>45184</v>
      </c>
      <c r="D10364" s="1">
        <v>44969</v>
      </c>
      <c r="E10364">
        <v>143.96</v>
      </c>
      <c r="F10364" t="s">
        <v>11</v>
      </c>
      <c r="G10364" s="3">
        <f t="shared" si="322"/>
        <v>45170</v>
      </c>
      <c r="H10364">
        <f t="shared" si="323"/>
        <v>7</v>
      </c>
    </row>
    <row r="10365" spans="1:8" x14ac:dyDescent="0.35">
      <c r="A10365" t="s">
        <v>10371</v>
      </c>
      <c r="B10365">
        <v>5901</v>
      </c>
      <c r="C10365" s="1">
        <v>45772</v>
      </c>
      <c r="D10365" s="1">
        <v>45339</v>
      </c>
      <c r="E10365">
        <v>473.69</v>
      </c>
      <c r="F10365" t="s">
        <v>6</v>
      </c>
      <c r="G10365" s="3">
        <f t="shared" si="322"/>
        <v>45748</v>
      </c>
      <c r="H10365">
        <f t="shared" si="323"/>
        <v>14</v>
      </c>
    </row>
    <row r="10366" spans="1:8" x14ac:dyDescent="0.35">
      <c r="A10366" t="s">
        <v>10372</v>
      </c>
      <c r="B10366">
        <v>6006</v>
      </c>
      <c r="C10366" s="1">
        <v>45616</v>
      </c>
      <c r="D10366" s="1">
        <v>43993</v>
      </c>
      <c r="E10366">
        <v>44.89</v>
      </c>
      <c r="F10366" t="s">
        <v>8</v>
      </c>
      <c r="G10366" s="3">
        <f t="shared" si="322"/>
        <v>45597</v>
      </c>
      <c r="H10366">
        <f t="shared" si="323"/>
        <v>54</v>
      </c>
    </row>
    <row r="10367" spans="1:8" x14ac:dyDescent="0.35">
      <c r="A10367" t="s">
        <v>10373</v>
      </c>
      <c r="B10367">
        <v>3560</v>
      </c>
      <c r="C10367" s="1">
        <v>45582</v>
      </c>
      <c r="D10367" s="1">
        <v>45339</v>
      </c>
      <c r="E10367">
        <v>191.95</v>
      </c>
      <c r="F10367" t="s">
        <v>6</v>
      </c>
      <c r="G10367" s="3">
        <f t="shared" si="322"/>
        <v>45566</v>
      </c>
      <c r="H10367">
        <f t="shared" si="323"/>
        <v>8</v>
      </c>
    </row>
    <row r="10368" spans="1:8" x14ac:dyDescent="0.35">
      <c r="A10368" t="s">
        <v>10374</v>
      </c>
      <c r="B10368">
        <v>2435</v>
      </c>
      <c r="C10368" s="1">
        <v>45105</v>
      </c>
      <c r="D10368" s="1">
        <v>43993</v>
      </c>
      <c r="E10368">
        <v>74.48</v>
      </c>
      <c r="F10368" t="s">
        <v>11</v>
      </c>
      <c r="G10368" s="3">
        <f t="shared" si="322"/>
        <v>45078</v>
      </c>
      <c r="H10368">
        <f t="shared" si="323"/>
        <v>37</v>
      </c>
    </row>
    <row r="10369" spans="1:8" x14ac:dyDescent="0.35">
      <c r="A10369" t="s">
        <v>10375</v>
      </c>
      <c r="B10369">
        <v>9367</v>
      </c>
      <c r="C10369" s="1">
        <v>44424</v>
      </c>
      <c r="D10369" s="1">
        <v>44814</v>
      </c>
      <c r="E10369">
        <v>402.38</v>
      </c>
      <c r="F10369" t="s">
        <v>11</v>
      </c>
      <c r="G10369" s="3">
        <f t="shared" si="322"/>
        <v>44409</v>
      </c>
      <c r="H10369">
        <f t="shared" si="323"/>
        <v>13</v>
      </c>
    </row>
    <row r="10370" spans="1:8" x14ac:dyDescent="0.35">
      <c r="A10370" t="s">
        <v>10376</v>
      </c>
      <c r="B10370">
        <v>8967</v>
      </c>
      <c r="C10370" s="1">
        <v>45611</v>
      </c>
      <c r="D10370" s="1">
        <v>43908</v>
      </c>
      <c r="E10370">
        <v>387.64</v>
      </c>
      <c r="F10370" t="s">
        <v>11</v>
      </c>
      <c r="G10370" s="3">
        <f t="shared" si="322"/>
        <v>45597</v>
      </c>
      <c r="H10370">
        <f t="shared" si="323"/>
        <v>57</v>
      </c>
    </row>
    <row r="10371" spans="1:8" x14ac:dyDescent="0.35">
      <c r="A10371" t="s">
        <v>10377</v>
      </c>
      <c r="B10371">
        <v>2493</v>
      </c>
      <c r="C10371" s="1">
        <v>45312</v>
      </c>
      <c r="D10371" s="1">
        <v>45008</v>
      </c>
      <c r="E10371">
        <v>423.8</v>
      </c>
      <c r="F10371" t="s">
        <v>8</v>
      </c>
      <c r="G10371" s="3">
        <f t="shared" ref="G10371:G10434" si="324">DATE(YEAR(C10371),MONTH(C10371),1)</f>
        <v>45292</v>
      </c>
      <c r="H10371">
        <f t="shared" ref="H10371:H10434" si="325">ABS(IF(ISNUMBER(D10371),ROUND((D10371-C10371)/30,0),"AA"))</f>
        <v>10</v>
      </c>
    </row>
    <row r="10372" spans="1:8" x14ac:dyDescent="0.35">
      <c r="A10372" t="s">
        <v>10378</v>
      </c>
      <c r="B10372">
        <v>6656</v>
      </c>
      <c r="C10372" s="1">
        <v>44673</v>
      </c>
      <c r="D10372" s="1">
        <v>45366</v>
      </c>
      <c r="E10372">
        <v>452.68</v>
      </c>
      <c r="F10372" t="s">
        <v>6</v>
      </c>
      <c r="G10372" s="3">
        <f t="shared" si="324"/>
        <v>44652</v>
      </c>
      <c r="H10372">
        <f t="shared" si="325"/>
        <v>23</v>
      </c>
    </row>
    <row r="10373" spans="1:8" x14ac:dyDescent="0.35">
      <c r="A10373" t="s">
        <v>10379</v>
      </c>
      <c r="B10373">
        <v>4657</v>
      </c>
      <c r="C10373" s="1">
        <v>44200</v>
      </c>
      <c r="D10373" s="1">
        <v>45366</v>
      </c>
      <c r="E10373">
        <v>367.32</v>
      </c>
      <c r="F10373" t="s">
        <v>6</v>
      </c>
      <c r="G10373" s="3">
        <f t="shared" si="324"/>
        <v>44197</v>
      </c>
      <c r="H10373">
        <f t="shared" si="325"/>
        <v>39</v>
      </c>
    </row>
    <row r="10374" spans="1:8" x14ac:dyDescent="0.35">
      <c r="A10374" t="s">
        <v>10380</v>
      </c>
      <c r="B10374">
        <v>5160</v>
      </c>
      <c r="C10374" s="1">
        <v>45217</v>
      </c>
      <c r="D10374" s="1" t="e">
        <v>#N/A</v>
      </c>
      <c r="E10374">
        <v>466.48</v>
      </c>
      <c r="F10374" t="s">
        <v>11</v>
      </c>
      <c r="G10374" s="3">
        <f t="shared" si="324"/>
        <v>45200</v>
      </c>
      <c r="H10374" t="e">
        <f t="shared" si="325"/>
        <v>#VALUE!</v>
      </c>
    </row>
    <row r="10375" spans="1:8" x14ac:dyDescent="0.35">
      <c r="A10375" t="s">
        <v>10381</v>
      </c>
      <c r="B10375">
        <v>8707</v>
      </c>
      <c r="C10375" s="1">
        <v>44338</v>
      </c>
      <c r="D10375" s="1">
        <v>44012</v>
      </c>
      <c r="E10375">
        <v>63.94</v>
      </c>
      <c r="F10375" t="s">
        <v>8</v>
      </c>
      <c r="G10375" s="3">
        <f t="shared" si="324"/>
        <v>44317</v>
      </c>
      <c r="H10375">
        <f t="shared" si="325"/>
        <v>11</v>
      </c>
    </row>
    <row r="10376" spans="1:8" x14ac:dyDescent="0.35">
      <c r="A10376" t="s">
        <v>10382</v>
      </c>
      <c r="B10376">
        <v>9146</v>
      </c>
      <c r="C10376" s="1">
        <v>44860</v>
      </c>
      <c r="D10376" s="1">
        <v>44099</v>
      </c>
      <c r="E10376">
        <v>430.58</v>
      </c>
      <c r="F10376" t="s">
        <v>6</v>
      </c>
      <c r="G10376" s="3">
        <f t="shared" si="324"/>
        <v>44835</v>
      </c>
      <c r="H10376">
        <f t="shared" si="325"/>
        <v>25</v>
      </c>
    </row>
    <row r="10377" spans="1:8" x14ac:dyDescent="0.35">
      <c r="A10377" t="s">
        <v>10383</v>
      </c>
      <c r="B10377">
        <v>6864</v>
      </c>
      <c r="C10377" s="1">
        <v>45436</v>
      </c>
      <c r="D10377" s="1">
        <v>44099</v>
      </c>
      <c r="E10377">
        <v>253.13</v>
      </c>
      <c r="F10377" t="s">
        <v>11</v>
      </c>
      <c r="G10377" s="3">
        <f t="shared" si="324"/>
        <v>45413</v>
      </c>
      <c r="H10377">
        <f t="shared" si="325"/>
        <v>45</v>
      </c>
    </row>
    <row r="10378" spans="1:8" x14ac:dyDescent="0.35">
      <c r="A10378" t="s">
        <v>10384</v>
      </c>
      <c r="B10378">
        <v>7427</v>
      </c>
      <c r="C10378" s="1">
        <v>45774</v>
      </c>
      <c r="D10378" s="1">
        <v>44012</v>
      </c>
      <c r="E10378">
        <v>221.8</v>
      </c>
      <c r="F10378" t="s">
        <v>11</v>
      </c>
      <c r="G10378" s="3">
        <f t="shared" si="324"/>
        <v>45748</v>
      </c>
      <c r="H10378">
        <f t="shared" si="325"/>
        <v>59</v>
      </c>
    </row>
    <row r="10379" spans="1:8" x14ac:dyDescent="0.35">
      <c r="A10379" t="s">
        <v>10385</v>
      </c>
      <c r="B10379">
        <v>3845</v>
      </c>
      <c r="C10379" s="1">
        <v>45552</v>
      </c>
      <c r="D10379" s="1">
        <v>44012</v>
      </c>
      <c r="E10379">
        <v>479.81</v>
      </c>
      <c r="F10379" t="s">
        <v>8</v>
      </c>
      <c r="G10379" s="3">
        <f t="shared" si="324"/>
        <v>45536</v>
      </c>
      <c r="H10379">
        <f t="shared" si="325"/>
        <v>51</v>
      </c>
    </row>
    <row r="10380" spans="1:8" x14ac:dyDescent="0.35">
      <c r="A10380" t="s">
        <v>10386</v>
      </c>
      <c r="B10380">
        <v>3153</v>
      </c>
      <c r="C10380" s="1">
        <v>45087</v>
      </c>
      <c r="D10380" s="1">
        <v>44661</v>
      </c>
      <c r="E10380">
        <v>490.52</v>
      </c>
      <c r="F10380" t="s">
        <v>6</v>
      </c>
      <c r="G10380" s="3">
        <f t="shared" si="324"/>
        <v>45078</v>
      </c>
      <c r="H10380">
        <f t="shared" si="325"/>
        <v>14</v>
      </c>
    </row>
    <row r="10381" spans="1:8" x14ac:dyDescent="0.35">
      <c r="A10381" t="s">
        <v>10387</v>
      </c>
      <c r="B10381">
        <v>5030</v>
      </c>
      <c r="C10381" s="1">
        <v>45678</v>
      </c>
      <c r="D10381" s="1">
        <v>44969</v>
      </c>
      <c r="E10381">
        <v>18.55</v>
      </c>
      <c r="F10381" t="s">
        <v>6</v>
      </c>
      <c r="G10381" s="3">
        <f t="shared" si="324"/>
        <v>45658</v>
      </c>
      <c r="H10381">
        <f t="shared" si="325"/>
        <v>24</v>
      </c>
    </row>
    <row r="10382" spans="1:8" x14ac:dyDescent="0.35">
      <c r="A10382" t="s">
        <v>10388</v>
      </c>
      <c r="B10382">
        <v>2971</v>
      </c>
      <c r="C10382" s="1">
        <v>45772</v>
      </c>
      <c r="D10382" s="1">
        <v>45008</v>
      </c>
      <c r="E10382">
        <v>375.04</v>
      </c>
      <c r="F10382" t="s">
        <v>11</v>
      </c>
      <c r="G10382" s="3">
        <f t="shared" si="324"/>
        <v>45748</v>
      </c>
      <c r="H10382">
        <f t="shared" si="325"/>
        <v>25</v>
      </c>
    </row>
    <row r="10383" spans="1:8" x14ac:dyDescent="0.35">
      <c r="A10383" t="s">
        <v>10389</v>
      </c>
      <c r="B10383">
        <v>2219</v>
      </c>
      <c r="C10383" s="1">
        <v>45034</v>
      </c>
      <c r="D10383" s="1">
        <v>44814</v>
      </c>
      <c r="E10383">
        <v>338.96</v>
      </c>
      <c r="F10383" t="s">
        <v>8</v>
      </c>
      <c r="G10383" s="3">
        <f t="shared" si="324"/>
        <v>45017</v>
      </c>
      <c r="H10383">
        <f t="shared" si="325"/>
        <v>7</v>
      </c>
    </row>
    <row r="10384" spans="1:8" x14ac:dyDescent="0.35">
      <c r="A10384" t="s">
        <v>10390</v>
      </c>
      <c r="B10384">
        <v>6974</v>
      </c>
      <c r="C10384" s="1">
        <v>45771</v>
      </c>
      <c r="D10384" s="1">
        <v>43993</v>
      </c>
      <c r="E10384">
        <v>446.97</v>
      </c>
      <c r="F10384" t="s">
        <v>8</v>
      </c>
      <c r="G10384" s="3">
        <f t="shared" si="324"/>
        <v>45748</v>
      </c>
      <c r="H10384">
        <f t="shared" si="325"/>
        <v>59</v>
      </c>
    </row>
    <row r="10385" spans="1:8" x14ac:dyDescent="0.35">
      <c r="A10385" t="s">
        <v>10391</v>
      </c>
      <c r="B10385">
        <v>8087</v>
      </c>
      <c r="C10385" s="1">
        <v>45138</v>
      </c>
      <c r="D10385" s="1">
        <v>44099</v>
      </c>
      <c r="E10385">
        <v>126.35</v>
      </c>
      <c r="F10385" t="s">
        <v>11</v>
      </c>
      <c r="G10385" s="3">
        <f t="shared" si="324"/>
        <v>45108</v>
      </c>
      <c r="H10385">
        <f t="shared" si="325"/>
        <v>35</v>
      </c>
    </row>
    <row r="10386" spans="1:8" x14ac:dyDescent="0.35">
      <c r="A10386" t="s">
        <v>10392</v>
      </c>
      <c r="B10386">
        <v>1151</v>
      </c>
      <c r="C10386" s="1">
        <v>44843</v>
      </c>
      <c r="D10386" s="1">
        <v>45008</v>
      </c>
      <c r="E10386">
        <v>438.26</v>
      </c>
      <c r="F10386" t="s">
        <v>11</v>
      </c>
      <c r="G10386" s="3">
        <f t="shared" si="324"/>
        <v>44835</v>
      </c>
      <c r="H10386">
        <f t="shared" si="325"/>
        <v>6</v>
      </c>
    </row>
    <row r="10387" spans="1:8" x14ac:dyDescent="0.35">
      <c r="A10387" t="s">
        <v>10393</v>
      </c>
      <c r="B10387">
        <v>8507</v>
      </c>
      <c r="C10387" s="1">
        <v>43961</v>
      </c>
      <c r="D10387" s="1">
        <v>45366</v>
      </c>
      <c r="E10387">
        <v>223.55</v>
      </c>
      <c r="F10387" t="s">
        <v>11</v>
      </c>
      <c r="G10387" s="3">
        <f t="shared" si="324"/>
        <v>43952</v>
      </c>
      <c r="H10387">
        <f t="shared" si="325"/>
        <v>47</v>
      </c>
    </row>
    <row r="10388" spans="1:8" x14ac:dyDescent="0.35">
      <c r="A10388" t="s">
        <v>10394</v>
      </c>
      <c r="B10388">
        <v>6122</v>
      </c>
      <c r="C10388" s="1">
        <v>44547</v>
      </c>
      <c r="D10388" s="1">
        <v>45366</v>
      </c>
      <c r="E10388">
        <v>30.35</v>
      </c>
      <c r="F10388" t="s">
        <v>11</v>
      </c>
      <c r="G10388" s="3">
        <f t="shared" si="324"/>
        <v>44531</v>
      </c>
      <c r="H10388">
        <f t="shared" si="325"/>
        <v>27</v>
      </c>
    </row>
    <row r="10389" spans="1:8" x14ac:dyDescent="0.35">
      <c r="A10389" t="s">
        <v>10395</v>
      </c>
      <c r="B10389">
        <v>1896</v>
      </c>
      <c r="C10389" s="1">
        <v>45247</v>
      </c>
      <c r="D10389" s="1">
        <v>44099</v>
      </c>
      <c r="E10389">
        <v>164.05</v>
      </c>
      <c r="F10389" t="s">
        <v>8</v>
      </c>
      <c r="G10389" s="3">
        <f t="shared" si="324"/>
        <v>45231</v>
      </c>
      <c r="H10389">
        <f t="shared" si="325"/>
        <v>38</v>
      </c>
    </row>
    <row r="10390" spans="1:8" x14ac:dyDescent="0.35">
      <c r="A10390" t="s">
        <v>10396</v>
      </c>
      <c r="B10390">
        <v>7314</v>
      </c>
      <c r="C10390" s="1">
        <v>45556</v>
      </c>
      <c r="D10390" s="1">
        <v>44012</v>
      </c>
      <c r="E10390">
        <v>255.48</v>
      </c>
      <c r="F10390" t="s">
        <v>6</v>
      </c>
      <c r="G10390" s="3">
        <f t="shared" si="324"/>
        <v>45536</v>
      </c>
      <c r="H10390">
        <f t="shared" si="325"/>
        <v>51</v>
      </c>
    </row>
    <row r="10391" spans="1:8" x14ac:dyDescent="0.35">
      <c r="A10391" t="s">
        <v>10397</v>
      </c>
      <c r="B10391">
        <v>7881</v>
      </c>
      <c r="C10391" s="1">
        <v>44979</v>
      </c>
      <c r="D10391" s="1">
        <v>44399</v>
      </c>
      <c r="E10391">
        <v>301.87</v>
      </c>
      <c r="F10391" t="s">
        <v>6</v>
      </c>
      <c r="G10391" s="3">
        <f t="shared" si="324"/>
        <v>44958</v>
      </c>
      <c r="H10391">
        <f t="shared" si="325"/>
        <v>19</v>
      </c>
    </row>
    <row r="10392" spans="1:8" x14ac:dyDescent="0.35">
      <c r="A10392" t="s">
        <v>10398</v>
      </c>
      <c r="B10392">
        <v>2267</v>
      </c>
      <c r="C10392" s="1">
        <v>44239</v>
      </c>
      <c r="D10392" s="1">
        <v>45339</v>
      </c>
      <c r="E10392">
        <v>159.97999999999999</v>
      </c>
      <c r="F10392" t="s">
        <v>8</v>
      </c>
      <c r="G10392" s="3">
        <f t="shared" si="324"/>
        <v>44228</v>
      </c>
      <c r="H10392">
        <f t="shared" si="325"/>
        <v>37</v>
      </c>
    </row>
    <row r="10393" spans="1:8" x14ac:dyDescent="0.35">
      <c r="A10393" t="s">
        <v>10399</v>
      </c>
      <c r="B10393">
        <v>4535</v>
      </c>
      <c r="C10393" s="1">
        <v>45554</v>
      </c>
      <c r="D10393" s="1" t="e">
        <v>#N/A</v>
      </c>
      <c r="E10393">
        <v>349.44</v>
      </c>
      <c r="F10393" t="s">
        <v>6</v>
      </c>
      <c r="G10393" s="3">
        <f t="shared" si="324"/>
        <v>45536</v>
      </c>
      <c r="H10393" t="e">
        <f t="shared" si="325"/>
        <v>#VALUE!</v>
      </c>
    </row>
    <row r="10394" spans="1:8" x14ac:dyDescent="0.35">
      <c r="A10394" t="s">
        <v>10400</v>
      </c>
      <c r="B10394">
        <v>1392</v>
      </c>
      <c r="C10394" s="1">
        <v>44086</v>
      </c>
      <c r="D10394" s="1">
        <v>44198</v>
      </c>
      <c r="E10394">
        <v>457.32</v>
      </c>
      <c r="F10394" t="s">
        <v>8</v>
      </c>
      <c r="G10394" s="3">
        <f t="shared" si="324"/>
        <v>44075</v>
      </c>
      <c r="H10394">
        <f t="shared" si="325"/>
        <v>4</v>
      </c>
    </row>
    <row r="10395" spans="1:8" x14ac:dyDescent="0.35">
      <c r="A10395" t="s">
        <v>10401</v>
      </c>
      <c r="B10395">
        <v>1688</v>
      </c>
      <c r="C10395" s="1">
        <v>45204</v>
      </c>
      <c r="D10395" s="1">
        <v>44969</v>
      </c>
      <c r="E10395">
        <v>375.13</v>
      </c>
      <c r="F10395" t="s">
        <v>8</v>
      </c>
      <c r="G10395" s="3">
        <f t="shared" si="324"/>
        <v>45200</v>
      </c>
      <c r="H10395">
        <f t="shared" si="325"/>
        <v>8</v>
      </c>
    </row>
    <row r="10396" spans="1:8" x14ac:dyDescent="0.35">
      <c r="A10396" t="s">
        <v>10402</v>
      </c>
      <c r="B10396">
        <v>1621</v>
      </c>
      <c r="C10396" s="1">
        <v>44544</v>
      </c>
      <c r="D10396" s="1">
        <v>45366</v>
      </c>
      <c r="E10396">
        <v>63.56</v>
      </c>
      <c r="F10396" t="s">
        <v>11</v>
      </c>
      <c r="G10396" s="3">
        <f t="shared" si="324"/>
        <v>44531</v>
      </c>
      <c r="H10396">
        <f t="shared" si="325"/>
        <v>27</v>
      </c>
    </row>
    <row r="10397" spans="1:8" x14ac:dyDescent="0.35">
      <c r="A10397" t="s">
        <v>10403</v>
      </c>
      <c r="B10397">
        <v>5661</v>
      </c>
      <c r="C10397" s="1">
        <v>45206</v>
      </c>
      <c r="D10397" s="1">
        <v>44661</v>
      </c>
      <c r="E10397">
        <v>384.99</v>
      </c>
      <c r="F10397" t="s">
        <v>6</v>
      </c>
      <c r="G10397" s="3">
        <f t="shared" si="324"/>
        <v>45200</v>
      </c>
      <c r="H10397">
        <f t="shared" si="325"/>
        <v>18</v>
      </c>
    </row>
    <row r="10398" spans="1:8" x14ac:dyDescent="0.35">
      <c r="A10398" t="s">
        <v>10404</v>
      </c>
      <c r="B10398">
        <v>2573</v>
      </c>
      <c r="C10398" s="1">
        <v>44456</v>
      </c>
      <c r="D10398" s="1">
        <v>44012</v>
      </c>
      <c r="E10398">
        <v>426.29</v>
      </c>
      <c r="F10398" t="s">
        <v>8</v>
      </c>
      <c r="G10398" s="3">
        <f t="shared" si="324"/>
        <v>44440</v>
      </c>
      <c r="H10398">
        <f t="shared" si="325"/>
        <v>15</v>
      </c>
    </row>
    <row r="10399" spans="1:8" x14ac:dyDescent="0.35">
      <c r="A10399" t="s">
        <v>10405</v>
      </c>
      <c r="B10399">
        <v>4547</v>
      </c>
      <c r="C10399" s="1">
        <v>45420</v>
      </c>
      <c r="D10399" s="1">
        <v>44969</v>
      </c>
      <c r="E10399">
        <v>303.95</v>
      </c>
      <c r="F10399" t="s">
        <v>6</v>
      </c>
      <c r="G10399" s="3">
        <f t="shared" si="324"/>
        <v>45413</v>
      </c>
      <c r="H10399">
        <f t="shared" si="325"/>
        <v>15</v>
      </c>
    </row>
    <row r="10400" spans="1:8" x14ac:dyDescent="0.35">
      <c r="A10400" t="s">
        <v>10406</v>
      </c>
      <c r="B10400">
        <v>9412</v>
      </c>
      <c r="C10400" s="1">
        <v>44732</v>
      </c>
      <c r="D10400" s="1">
        <v>44969</v>
      </c>
      <c r="E10400">
        <v>266.98</v>
      </c>
      <c r="F10400" t="s">
        <v>8</v>
      </c>
      <c r="G10400" s="3">
        <f t="shared" si="324"/>
        <v>44713</v>
      </c>
      <c r="H10400">
        <f t="shared" si="325"/>
        <v>8</v>
      </c>
    </row>
    <row r="10401" spans="1:8" x14ac:dyDescent="0.35">
      <c r="A10401" t="s">
        <v>10407</v>
      </c>
      <c r="B10401">
        <v>2608</v>
      </c>
      <c r="C10401" s="1">
        <v>44587</v>
      </c>
      <c r="D10401" s="1">
        <v>44012</v>
      </c>
      <c r="E10401">
        <v>273.58999999999997</v>
      </c>
      <c r="F10401" t="s">
        <v>11</v>
      </c>
      <c r="G10401" s="3">
        <f t="shared" si="324"/>
        <v>44562</v>
      </c>
      <c r="H10401">
        <f t="shared" si="325"/>
        <v>19</v>
      </c>
    </row>
    <row r="10402" spans="1:8" x14ac:dyDescent="0.35">
      <c r="A10402" t="s">
        <v>10408</v>
      </c>
      <c r="B10402">
        <v>1626</v>
      </c>
      <c r="C10402" s="1">
        <v>45271</v>
      </c>
      <c r="D10402" s="1" t="e">
        <v>#N/A</v>
      </c>
      <c r="E10402">
        <v>147.71</v>
      </c>
      <c r="F10402" t="s">
        <v>6</v>
      </c>
      <c r="G10402" s="3">
        <f t="shared" si="324"/>
        <v>45261</v>
      </c>
      <c r="H10402" t="e">
        <f t="shared" si="325"/>
        <v>#VALUE!</v>
      </c>
    </row>
    <row r="10403" spans="1:8" x14ac:dyDescent="0.35">
      <c r="A10403" t="s">
        <v>10409</v>
      </c>
      <c r="B10403">
        <v>2877</v>
      </c>
      <c r="C10403" s="1">
        <v>45351</v>
      </c>
      <c r="D10403" s="1">
        <v>44198</v>
      </c>
      <c r="E10403">
        <v>199.08</v>
      </c>
      <c r="F10403" t="s">
        <v>11</v>
      </c>
      <c r="G10403" s="3">
        <f t="shared" si="324"/>
        <v>45323</v>
      </c>
      <c r="H10403">
        <f t="shared" si="325"/>
        <v>38</v>
      </c>
    </row>
    <row r="10404" spans="1:8" x14ac:dyDescent="0.35">
      <c r="A10404" t="s">
        <v>10410</v>
      </c>
      <c r="B10404">
        <v>9568</v>
      </c>
      <c r="C10404" s="1">
        <v>45744</v>
      </c>
      <c r="D10404" s="1">
        <v>45008</v>
      </c>
      <c r="E10404">
        <v>65.8</v>
      </c>
      <c r="F10404" t="s">
        <v>8</v>
      </c>
      <c r="G10404" s="3">
        <f t="shared" si="324"/>
        <v>45717</v>
      </c>
      <c r="H10404">
        <f t="shared" si="325"/>
        <v>25</v>
      </c>
    </row>
    <row r="10405" spans="1:8" x14ac:dyDescent="0.35">
      <c r="A10405" t="s">
        <v>10411</v>
      </c>
      <c r="B10405">
        <v>8751</v>
      </c>
      <c r="C10405" s="1">
        <v>45746</v>
      </c>
      <c r="D10405" s="1" t="e">
        <v>#N/A</v>
      </c>
      <c r="E10405">
        <v>356.78</v>
      </c>
      <c r="F10405" t="s">
        <v>8</v>
      </c>
      <c r="G10405" s="3">
        <f t="shared" si="324"/>
        <v>45717</v>
      </c>
      <c r="H10405" t="e">
        <f t="shared" si="325"/>
        <v>#VALUE!</v>
      </c>
    </row>
    <row r="10406" spans="1:8" x14ac:dyDescent="0.35">
      <c r="A10406" t="s">
        <v>10412</v>
      </c>
      <c r="B10406">
        <v>6772</v>
      </c>
      <c r="C10406" s="1">
        <v>44524</v>
      </c>
      <c r="D10406" s="1">
        <v>45366</v>
      </c>
      <c r="E10406">
        <v>53.41</v>
      </c>
      <c r="F10406" t="s">
        <v>8</v>
      </c>
      <c r="G10406" s="3">
        <f t="shared" si="324"/>
        <v>44501</v>
      </c>
      <c r="H10406">
        <f t="shared" si="325"/>
        <v>28</v>
      </c>
    </row>
    <row r="10407" spans="1:8" x14ac:dyDescent="0.35">
      <c r="A10407" t="s">
        <v>10413</v>
      </c>
      <c r="B10407">
        <v>6787</v>
      </c>
      <c r="C10407" s="1">
        <v>43831</v>
      </c>
      <c r="D10407" s="1">
        <v>43908</v>
      </c>
      <c r="E10407">
        <v>466.97</v>
      </c>
      <c r="F10407" t="s">
        <v>8</v>
      </c>
      <c r="G10407" s="3">
        <f t="shared" si="324"/>
        <v>43831</v>
      </c>
      <c r="H10407">
        <f t="shared" si="325"/>
        <v>3</v>
      </c>
    </row>
    <row r="10408" spans="1:8" x14ac:dyDescent="0.35">
      <c r="A10408" t="s">
        <v>10414</v>
      </c>
      <c r="B10408">
        <v>1749</v>
      </c>
      <c r="C10408" s="1">
        <v>44603</v>
      </c>
      <c r="D10408" s="1">
        <v>45008</v>
      </c>
      <c r="E10408">
        <v>496.58</v>
      </c>
      <c r="F10408" t="s">
        <v>8</v>
      </c>
      <c r="G10408" s="3">
        <f t="shared" si="324"/>
        <v>44593</v>
      </c>
      <c r="H10408">
        <f t="shared" si="325"/>
        <v>14</v>
      </c>
    </row>
    <row r="10409" spans="1:8" x14ac:dyDescent="0.35">
      <c r="A10409" t="s">
        <v>10415</v>
      </c>
      <c r="B10409">
        <v>1576</v>
      </c>
      <c r="C10409" s="1">
        <v>44277</v>
      </c>
      <c r="D10409" s="1">
        <v>44099</v>
      </c>
      <c r="E10409">
        <v>333.81</v>
      </c>
      <c r="F10409" t="s">
        <v>6</v>
      </c>
      <c r="G10409" s="3">
        <f t="shared" si="324"/>
        <v>44256</v>
      </c>
      <c r="H10409">
        <f t="shared" si="325"/>
        <v>6</v>
      </c>
    </row>
    <row r="10410" spans="1:8" x14ac:dyDescent="0.35">
      <c r="A10410" t="s">
        <v>10416</v>
      </c>
      <c r="B10410">
        <v>6473</v>
      </c>
      <c r="C10410" s="1">
        <v>45438</v>
      </c>
      <c r="D10410" s="1">
        <v>45366</v>
      </c>
      <c r="E10410">
        <v>496.7</v>
      </c>
      <c r="F10410" t="s">
        <v>8</v>
      </c>
      <c r="G10410" s="3">
        <f t="shared" si="324"/>
        <v>45413</v>
      </c>
      <c r="H10410">
        <f t="shared" si="325"/>
        <v>2</v>
      </c>
    </row>
    <row r="10411" spans="1:8" x14ac:dyDescent="0.35">
      <c r="A10411" t="s">
        <v>10417</v>
      </c>
      <c r="B10411">
        <v>9786</v>
      </c>
      <c r="C10411" s="1">
        <v>43870</v>
      </c>
      <c r="D10411" s="1">
        <v>44814</v>
      </c>
      <c r="E10411">
        <v>381.75</v>
      </c>
      <c r="F10411" t="s">
        <v>6</v>
      </c>
      <c r="G10411" s="3">
        <f t="shared" si="324"/>
        <v>43862</v>
      </c>
      <c r="H10411">
        <f t="shared" si="325"/>
        <v>31</v>
      </c>
    </row>
    <row r="10412" spans="1:8" x14ac:dyDescent="0.35">
      <c r="A10412" t="s">
        <v>10418</v>
      </c>
      <c r="B10412">
        <v>8841</v>
      </c>
      <c r="C10412" s="1">
        <v>43884</v>
      </c>
      <c r="D10412" s="1">
        <v>45008</v>
      </c>
      <c r="E10412">
        <v>96.29</v>
      </c>
      <c r="F10412" t="s">
        <v>11</v>
      </c>
      <c r="G10412" s="3">
        <f t="shared" si="324"/>
        <v>43862</v>
      </c>
      <c r="H10412">
        <f t="shared" si="325"/>
        <v>37</v>
      </c>
    </row>
    <row r="10413" spans="1:8" x14ac:dyDescent="0.35">
      <c r="A10413" t="s">
        <v>10419</v>
      </c>
      <c r="B10413">
        <v>1197</v>
      </c>
      <c r="C10413" s="1">
        <v>45641</v>
      </c>
      <c r="D10413" s="1">
        <v>45339</v>
      </c>
      <c r="E10413">
        <v>244.79</v>
      </c>
      <c r="F10413" t="s">
        <v>11</v>
      </c>
      <c r="G10413" s="3">
        <f t="shared" si="324"/>
        <v>45627</v>
      </c>
      <c r="H10413">
        <f t="shared" si="325"/>
        <v>10</v>
      </c>
    </row>
    <row r="10414" spans="1:8" x14ac:dyDescent="0.35">
      <c r="A10414" t="s">
        <v>10420</v>
      </c>
      <c r="B10414">
        <v>8999</v>
      </c>
      <c r="C10414" s="1">
        <v>45380</v>
      </c>
      <c r="D10414" s="1">
        <v>44198</v>
      </c>
      <c r="E10414">
        <v>86.73</v>
      </c>
      <c r="F10414" t="s">
        <v>11</v>
      </c>
      <c r="G10414" s="3">
        <f t="shared" si="324"/>
        <v>45352</v>
      </c>
      <c r="H10414">
        <f t="shared" si="325"/>
        <v>39</v>
      </c>
    </row>
    <row r="10415" spans="1:8" x14ac:dyDescent="0.35">
      <c r="A10415" t="s">
        <v>10421</v>
      </c>
      <c r="B10415">
        <v>2839</v>
      </c>
      <c r="C10415" s="1">
        <v>44322</v>
      </c>
      <c r="D10415" s="1">
        <v>45008</v>
      </c>
      <c r="E10415">
        <v>339.88</v>
      </c>
      <c r="F10415" t="s">
        <v>6</v>
      </c>
      <c r="G10415" s="3">
        <f t="shared" si="324"/>
        <v>44317</v>
      </c>
      <c r="H10415">
        <f t="shared" si="325"/>
        <v>23</v>
      </c>
    </row>
    <row r="10416" spans="1:8" x14ac:dyDescent="0.35">
      <c r="A10416" t="s">
        <v>10422</v>
      </c>
      <c r="B10416">
        <v>8330</v>
      </c>
      <c r="C10416" s="1">
        <v>45165</v>
      </c>
      <c r="D10416" s="1">
        <v>44969</v>
      </c>
      <c r="E10416">
        <v>85.63</v>
      </c>
      <c r="F10416" t="s">
        <v>11</v>
      </c>
      <c r="G10416" s="3">
        <f t="shared" si="324"/>
        <v>45139</v>
      </c>
      <c r="H10416">
        <f t="shared" si="325"/>
        <v>7</v>
      </c>
    </row>
    <row r="10417" spans="1:8" x14ac:dyDescent="0.35">
      <c r="A10417" t="s">
        <v>10423</v>
      </c>
      <c r="B10417">
        <v>8505</v>
      </c>
      <c r="C10417" s="1">
        <v>44802</v>
      </c>
      <c r="D10417" s="1">
        <v>45366</v>
      </c>
      <c r="E10417">
        <v>113.28</v>
      </c>
      <c r="F10417" t="s">
        <v>6</v>
      </c>
      <c r="G10417" s="3">
        <f t="shared" si="324"/>
        <v>44774</v>
      </c>
      <c r="H10417">
        <f t="shared" si="325"/>
        <v>19</v>
      </c>
    </row>
    <row r="10418" spans="1:8" x14ac:dyDescent="0.35">
      <c r="A10418" t="s">
        <v>10424</v>
      </c>
      <c r="B10418">
        <v>5632</v>
      </c>
      <c r="C10418" s="1">
        <v>45373</v>
      </c>
      <c r="D10418" s="1" t="e">
        <v>#N/A</v>
      </c>
      <c r="E10418">
        <v>18.690000000000001</v>
      </c>
      <c r="F10418" t="s">
        <v>8</v>
      </c>
      <c r="G10418" s="3">
        <f t="shared" si="324"/>
        <v>45352</v>
      </c>
      <c r="H10418" t="e">
        <f t="shared" si="325"/>
        <v>#VALUE!</v>
      </c>
    </row>
    <row r="10419" spans="1:8" x14ac:dyDescent="0.35">
      <c r="A10419" t="s">
        <v>10425</v>
      </c>
      <c r="B10419">
        <v>4658</v>
      </c>
      <c r="C10419" s="1">
        <v>45242</v>
      </c>
      <c r="D10419" s="1">
        <v>44012</v>
      </c>
      <c r="E10419">
        <v>366.3</v>
      </c>
      <c r="F10419" t="s">
        <v>8</v>
      </c>
      <c r="G10419" s="3">
        <f t="shared" si="324"/>
        <v>45231</v>
      </c>
      <c r="H10419">
        <f t="shared" si="325"/>
        <v>41</v>
      </c>
    </row>
    <row r="10420" spans="1:8" x14ac:dyDescent="0.35">
      <c r="A10420" t="s">
        <v>10426</v>
      </c>
      <c r="B10420">
        <v>1471</v>
      </c>
      <c r="C10420" s="1">
        <v>45153</v>
      </c>
      <c r="D10420" s="1">
        <v>44012</v>
      </c>
      <c r="E10420">
        <v>480.12</v>
      </c>
      <c r="F10420" t="s">
        <v>11</v>
      </c>
      <c r="G10420" s="3">
        <f t="shared" si="324"/>
        <v>45139</v>
      </c>
      <c r="H10420">
        <f t="shared" si="325"/>
        <v>38</v>
      </c>
    </row>
    <row r="10421" spans="1:8" x14ac:dyDescent="0.35">
      <c r="A10421" t="s">
        <v>10427</v>
      </c>
      <c r="B10421">
        <v>1814</v>
      </c>
      <c r="C10421" s="1">
        <v>45650</v>
      </c>
      <c r="D10421" s="1">
        <v>44814</v>
      </c>
      <c r="E10421">
        <v>386.64</v>
      </c>
      <c r="F10421" t="s">
        <v>8</v>
      </c>
      <c r="G10421" s="3">
        <f t="shared" si="324"/>
        <v>45627</v>
      </c>
      <c r="H10421">
        <f t="shared" si="325"/>
        <v>28</v>
      </c>
    </row>
    <row r="10422" spans="1:8" x14ac:dyDescent="0.35">
      <c r="A10422" t="s">
        <v>10428</v>
      </c>
      <c r="B10422">
        <v>8265</v>
      </c>
      <c r="C10422" s="1">
        <v>44124</v>
      </c>
      <c r="D10422" s="1">
        <v>45366</v>
      </c>
      <c r="E10422">
        <v>476.63</v>
      </c>
      <c r="F10422" t="s">
        <v>8</v>
      </c>
      <c r="G10422" s="3">
        <f t="shared" si="324"/>
        <v>44105</v>
      </c>
      <c r="H10422">
        <f t="shared" si="325"/>
        <v>41</v>
      </c>
    </row>
    <row r="10423" spans="1:8" x14ac:dyDescent="0.35">
      <c r="A10423" t="s">
        <v>10429</v>
      </c>
      <c r="B10423">
        <v>7082</v>
      </c>
      <c r="C10423" s="1">
        <v>44413</v>
      </c>
      <c r="D10423" s="1">
        <v>44012</v>
      </c>
      <c r="E10423">
        <v>60.59</v>
      </c>
      <c r="F10423" t="s">
        <v>6</v>
      </c>
      <c r="G10423" s="3">
        <f t="shared" si="324"/>
        <v>44409</v>
      </c>
      <c r="H10423">
        <f t="shared" si="325"/>
        <v>13</v>
      </c>
    </row>
    <row r="10424" spans="1:8" x14ac:dyDescent="0.35">
      <c r="A10424" t="s">
        <v>10430</v>
      </c>
      <c r="B10424">
        <v>6679</v>
      </c>
      <c r="C10424" s="1">
        <v>44804</v>
      </c>
      <c r="D10424" s="1">
        <v>45366</v>
      </c>
      <c r="E10424">
        <v>488.7</v>
      </c>
      <c r="F10424" t="s">
        <v>8</v>
      </c>
      <c r="G10424" s="3">
        <f t="shared" si="324"/>
        <v>44774</v>
      </c>
      <c r="H10424">
        <f t="shared" si="325"/>
        <v>19</v>
      </c>
    </row>
    <row r="10425" spans="1:8" x14ac:dyDescent="0.35">
      <c r="A10425" t="s">
        <v>10431</v>
      </c>
      <c r="B10425">
        <v>9988</v>
      </c>
      <c r="C10425" s="1">
        <v>44209</v>
      </c>
      <c r="D10425" s="1">
        <v>45008</v>
      </c>
      <c r="E10425">
        <v>110.17</v>
      </c>
      <c r="F10425" t="s">
        <v>6</v>
      </c>
      <c r="G10425" s="3">
        <f t="shared" si="324"/>
        <v>44197</v>
      </c>
      <c r="H10425">
        <f t="shared" si="325"/>
        <v>27</v>
      </c>
    </row>
    <row r="10426" spans="1:8" x14ac:dyDescent="0.35">
      <c r="A10426" t="s">
        <v>10432</v>
      </c>
      <c r="B10426">
        <v>2301</v>
      </c>
      <c r="C10426" s="1">
        <v>44521</v>
      </c>
      <c r="D10426" s="1">
        <v>44012</v>
      </c>
      <c r="E10426">
        <v>137.5</v>
      </c>
      <c r="F10426" t="s">
        <v>6</v>
      </c>
      <c r="G10426" s="3">
        <f t="shared" si="324"/>
        <v>44501</v>
      </c>
      <c r="H10426">
        <f t="shared" si="325"/>
        <v>17</v>
      </c>
    </row>
    <row r="10427" spans="1:8" x14ac:dyDescent="0.35">
      <c r="A10427" t="s">
        <v>10433</v>
      </c>
      <c r="B10427">
        <v>5316</v>
      </c>
      <c r="C10427" s="1">
        <v>44296</v>
      </c>
      <c r="D10427" s="1">
        <v>44814</v>
      </c>
      <c r="E10427">
        <v>286.51</v>
      </c>
      <c r="F10427" t="s">
        <v>6</v>
      </c>
      <c r="G10427" s="3">
        <f t="shared" si="324"/>
        <v>44287</v>
      </c>
      <c r="H10427">
        <f t="shared" si="325"/>
        <v>17</v>
      </c>
    </row>
    <row r="10428" spans="1:8" x14ac:dyDescent="0.35">
      <c r="A10428" t="s">
        <v>10434</v>
      </c>
      <c r="B10428">
        <v>7208</v>
      </c>
      <c r="C10428" s="1">
        <v>44854</v>
      </c>
      <c r="D10428" s="1">
        <v>44198</v>
      </c>
      <c r="E10428">
        <v>268.16000000000003</v>
      </c>
      <c r="F10428" t="s">
        <v>8</v>
      </c>
      <c r="G10428" s="3">
        <f t="shared" si="324"/>
        <v>44835</v>
      </c>
      <c r="H10428">
        <f t="shared" si="325"/>
        <v>22</v>
      </c>
    </row>
    <row r="10429" spans="1:8" x14ac:dyDescent="0.35">
      <c r="A10429" t="s">
        <v>10435</v>
      </c>
      <c r="B10429">
        <v>7846</v>
      </c>
      <c r="C10429" s="1">
        <v>44695</v>
      </c>
      <c r="D10429" s="1">
        <v>43993</v>
      </c>
      <c r="E10429">
        <v>230.23</v>
      </c>
      <c r="F10429" t="s">
        <v>11</v>
      </c>
      <c r="G10429" s="3">
        <f t="shared" si="324"/>
        <v>44682</v>
      </c>
      <c r="H10429">
        <f t="shared" si="325"/>
        <v>23</v>
      </c>
    </row>
    <row r="10430" spans="1:8" x14ac:dyDescent="0.35">
      <c r="A10430" t="s">
        <v>10436</v>
      </c>
      <c r="B10430">
        <v>6531</v>
      </c>
      <c r="C10430" s="1">
        <v>45654</v>
      </c>
      <c r="D10430" s="1">
        <v>44814</v>
      </c>
      <c r="E10430">
        <v>383.8</v>
      </c>
      <c r="F10430" t="s">
        <v>11</v>
      </c>
      <c r="G10430" s="3">
        <f t="shared" si="324"/>
        <v>45627</v>
      </c>
      <c r="H10430">
        <f t="shared" si="325"/>
        <v>28</v>
      </c>
    </row>
    <row r="10431" spans="1:8" x14ac:dyDescent="0.35">
      <c r="A10431" t="s">
        <v>10437</v>
      </c>
      <c r="B10431">
        <v>2376</v>
      </c>
      <c r="C10431" s="1">
        <v>45342</v>
      </c>
      <c r="D10431" s="1">
        <v>44814</v>
      </c>
      <c r="E10431">
        <v>218.24</v>
      </c>
      <c r="F10431" t="s">
        <v>6</v>
      </c>
      <c r="G10431" s="3">
        <f t="shared" si="324"/>
        <v>45323</v>
      </c>
      <c r="H10431">
        <f t="shared" si="325"/>
        <v>18</v>
      </c>
    </row>
    <row r="10432" spans="1:8" x14ac:dyDescent="0.35">
      <c r="A10432" t="s">
        <v>10438</v>
      </c>
      <c r="B10432">
        <v>8063</v>
      </c>
      <c r="C10432" s="1">
        <v>44033</v>
      </c>
      <c r="D10432" s="1">
        <v>45366</v>
      </c>
      <c r="E10432">
        <v>32.26</v>
      </c>
      <c r="F10432" t="s">
        <v>8</v>
      </c>
      <c r="G10432" s="3">
        <f t="shared" si="324"/>
        <v>44013</v>
      </c>
      <c r="H10432">
        <f t="shared" si="325"/>
        <v>44</v>
      </c>
    </row>
    <row r="10433" spans="1:8" x14ac:dyDescent="0.35">
      <c r="A10433" t="s">
        <v>10439</v>
      </c>
      <c r="B10433">
        <v>6987</v>
      </c>
      <c r="C10433" s="1">
        <v>45337</v>
      </c>
      <c r="D10433" s="1">
        <v>43993</v>
      </c>
      <c r="E10433">
        <v>412.3</v>
      </c>
      <c r="F10433" t="s">
        <v>11</v>
      </c>
      <c r="G10433" s="3">
        <f t="shared" si="324"/>
        <v>45323</v>
      </c>
      <c r="H10433">
        <f t="shared" si="325"/>
        <v>45</v>
      </c>
    </row>
    <row r="10434" spans="1:8" x14ac:dyDescent="0.35">
      <c r="A10434" t="s">
        <v>10440</v>
      </c>
      <c r="B10434">
        <v>5975</v>
      </c>
      <c r="C10434" s="1">
        <v>44626</v>
      </c>
      <c r="D10434" s="1">
        <v>44198</v>
      </c>
      <c r="E10434">
        <v>131.97999999999999</v>
      </c>
      <c r="F10434" t="s">
        <v>11</v>
      </c>
      <c r="G10434" s="3">
        <f t="shared" si="324"/>
        <v>44621</v>
      </c>
      <c r="H10434">
        <f t="shared" si="325"/>
        <v>14</v>
      </c>
    </row>
    <row r="10435" spans="1:8" x14ac:dyDescent="0.35">
      <c r="A10435" t="s">
        <v>10441</v>
      </c>
      <c r="B10435">
        <v>9253</v>
      </c>
      <c r="C10435" s="1">
        <v>44879</v>
      </c>
      <c r="D10435" s="1">
        <v>44012</v>
      </c>
      <c r="E10435">
        <v>33.92</v>
      </c>
      <c r="F10435" t="s">
        <v>8</v>
      </c>
      <c r="G10435" s="3">
        <f t="shared" ref="G10435:G10498" si="326">DATE(YEAR(C10435),MONTH(C10435),1)</f>
        <v>44866</v>
      </c>
      <c r="H10435">
        <f t="shared" ref="H10435:H10498" si="327">ABS(IF(ISNUMBER(D10435),ROUND((D10435-C10435)/30,0),"AA"))</f>
        <v>29</v>
      </c>
    </row>
    <row r="10436" spans="1:8" x14ac:dyDescent="0.35">
      <c r="A10436" t="s">
        <v>10442</v>
      </c>
      <c r="B10436">
        <v>8190</v>
      </c>
      <c r="C10436" s="1">
        <v>45577</v>
      </c>
      <c r="D10436" s="1">
        <v>44661</v>
      </c>
      <c r="E10436">
        <v>112.66</v>
      </c>
      <c r="F10436" t="s">
        <v>11</v>
      </c>
      <c r="G10436" s="3">
        <f t="shared" si="326"/>
        <v>45566</v>
      </c>
      <c r="H10436">
        <f t="shared" si="327"/>
        <v>31</v>
      </c>
    </row>
    <row r="10437" spans="1:8" x14ac:dyDescent="0.35">
      <c r="A10437" t="s">
        <v>10443</v>
      </c>
      <c r="B10437">
        <v>1266</v>
      </c>
      <c r="C10437" s="1">
        <v>45684</v>
      </c>
      <c r="D10437" s="1">
        <v>43993</v>
      </c>
      <c r="E10437">
        <v>362.68</v>
      </c>
      <c r="F10437" t="s">
        <v>11</v>
      </c>
      <c r="G10437" s="3">
        <f t="shared" si="326"/>
        <v>45658</v>
      </c>
      <c r="H10437">
        <f t="shared" si="327"/>
        <v>56</v>
      </c>
    </row>
    <row r="10438" spans="1:8" x14ac:dyDescent="0.35">
      <c r="A10438" t="s">
        <v>10444</v>
      </c>
      <c r="B10438">
        <v>6726</v>
      </c>
      <c r="C10438" s="1">
        <v>44475</v>
      </c>
      <c r="D10438" s="1">
        <v>43993</v>
      </c>
      <c r="E10438">
        <v>269.33999999999997</v>
      </c>
      <c r="F10438" t="s">
        <v>6</v>
      </c>
      <c r="G10438" s="3">
        <f t="shared" si="326"/>
        <v>44470</v>
      </c>
      <c r="H10438">
        <f t="shared" si="327"/>
        <v>16</v>
      </c>
    </row>
    <row r="10439" spans="1:8" x14ac:dyDescent="0.35">
      <c r="A10439" t="s">
        <v>10445</v>
      </c>
      <c r="B10439">
        <v>8020</v>
      </c>
      <c r="C10439" s="1">
        <v>45420</v>
      </c>
      <c r="D10439" s="1">
        <v>44198</v>
      </c>
      <c r="E10439">
        <v>172.33</v>
      </c>
      <c r="F10439" t="s">
        <v>11</v>
      </c>
      <c r="G10439" s="3">
        <f t="shared" si="326"/>
        <v>45413</v>
      </c>
      <c r="H10439">
        <f t="shared" si="327"/>
        <v>41</v>
      </c>
    </row>
    <row r="10440" spans="1:8" x14ac:dyDescent="0.35">
      <c r="A10440" t="s">
        <v>10446</v>
      </c>
      <c r="B10440">
        <v>4935</v>
      </c>
      <c r="C10440" s="1">
        <v>44823</v>
      </c>
      <c r="D10440" s="1">
        <v>44012</v>
      </c>
      <c r="E10440">
        <v>387.56</v>
      </c>
      <c r="F10440" t="s">
        <v>8</v>
      </c>
      <c r="G10440" s="3">
        <f t="shared" si="326"/>
        <v>44805</v>
      </c>
      <c r="H10440">
        <f t="shared" si="327"/>
        <v>27</v>
      </c>
    </row>
    <row r="10441" spans="1:8" x14ac:dyDescent="0.35">
      <c r="A10441" t="s">
        <v>10447</v>
      </c>
      <c r="B10441">
        <v>8812</v>
      </c>
      <c r="C10441" s="1">
        <v>44597</v>
      </c>
      <c r="D10441" s="1">
        <v>45008</v>
      </c>
      <c r="E10441">
        <v>246.23</v>
      </c>
      <c r="F10441" t="s">
        <v>11</v>
      </c>
      <c r="G10441" s="3">
        <f t="shared" si="326"/>
        <v>44593</v>
      </c>
      <c r="H10441">
        <f t="shared" si="327"/>
        <v>14</v>
      </c>
    </row>
    <row r="10442" spans="1:8" x14ac:dyDescent="0.35">
      <c r="A10442" t="s">
        <v>10448</v>
      </c>
      <c r="B10442">
        <v>1301</v>
      </c>
      <c r="C10442" s="1">
        <v>44663</v>
      </c>
      <c r="D10442" s="1">
        <v>45366</v>
      </c>
      <c r="E10442">
        <v>341.73</v>
      </c>
      <c r="F10442" t="s">
        <v>11</v>
      </c>
      <c r="G10442" s="3">
        <f t="shared" si="326"/>
        <v>44652</v>
      </c>
      <c r="H10442">
        <f t="shared" si="327"/>
        <v>23</v>
      </c>
    </row>
    <row r="10443" spans="1:8" x14ac:dyDescent="0.35">
      <c r="A10443" t="s">
        <v>10449</v>
      </c>
      <c r="B10443">
        <v>7201</v>
      </c>
      <c r="C10443" s="1">
        <v>44677</v>
      </c>
      <c r="D10443" s="1">
        <v>43993</v>
      </c>
      <c r="E10443">
        <v>252.61</v>
      </c>
      <c r="F10443" t="s">
        <v>8</v>
      </c>
      <c r="G10443" s="3">
        <f t="shared" si="326"/>
        <v>44652</v>
      </c>
      <c r="H10443">
        <f t="shared" si="327"/>
        <v>23</v>
      </c>
    </row>
    <row r="10444" spans="1:8" x14ac:dyDescent="0.35">
      <c r="A10444" t="s">
        <v>10450</v>
      </c>
      <c r="B10444">
        <v>8881</v>
      </c>
      <c r="C10444" s="1">
        <v>45681</v>
      </c>
      <c r="D10444" s="1">
        <v>44814</v>
      </c>
      <c r="E10444">
        <v>63.05</v>
      </c>
      <c r="F10444" t="s">
        <v>11</v>
      </c>
      <c r="G10444" s="3">
        <f t="shared" si="326"/>
        <v>45658</v>
      </c>
      <c r="H10444">
        <f t="shared" si="327"/>
        <v>29</v>
      </c>
    </row>
    <row r="10445" spans="1:8" x14ac:dyDescent="0.35">
      <c r="A10445" s="2" t="s">
        <v>10451</v>
      </c>
      <c r="B10445">
        <v>7810</v>
      </c>
      <c r="C10445" s="1">
        <v>44473</v>
      </c>
      <c r="D10445" s="1">
        <v>43908</v>
      </c>
      <c r="E10445">
        <v>62.79</v>
      </c>
      <c r="F10445" t="s">
        <v>6</v>
      </c>
      <c r="G10445" s="3">
        <f t="shared" si="326"/>
        <v>44470</v>
      </c>
      <c r="H10445">
        <f t="shared" si="327"/>
        <v>19</v>
      </c>
    </row>
    <row r="10446" spans="1:8" x14ac:dyDescent="0.35">
      <c r="A10446" t="s">
        <v>10452</v>
      </c>
      <c r="B10446">
        <v>9970</v>
      </c>
      <c r="C10446" s="1">
        <v>44484</v>
      </c>
      <c r="D10446" s="1">
        <v>43908</v>
      </c>
      <c r="E10446">
        <v>245.44</v>
      </c>
      <c r="F10446" t="s">
        <v>11</v>
      </c>
      <c r="G10446" s="3">
        <f t="shared" si="326"/>
        <v>44470</v>
      </c>
      <c r="H10446">
        <f t="shared" si="327"/>
        <v>19</v>
      </c>
    </row>
    <row r="10447" spans="1:8" x14ac:dyDescent="0.35">
      <c r="A10447" t="s">
        <v>10453</v>
      </c>
      <c r="B10447">
        <v>1206</v>
      </c>
      <c r="C10447" s="1">
        <v>45381</v>
      </c>
      <c r="D10447" s="1">
        <v>44012</v>
      </c>
      <c r="E10447">
        <v>427.54</v>
      </c>
      <c r="F10447" t="s">
        <v>11</v>
      </c>
      <c r="G10447" s="3">
        <f t="shared" si="326"/>
        <v>45352</v>
      </c>
      <c r="H10447">
        <f t="shared" si="327"/>
        <v>46</v>
      </c>
    </row>
    <row r="10448" spans="1:8" x14ac:dyDescent="0.35">
      <c r="A10448" t="s">
        <v>10454</v>
      </c>
      <c r="B10448">
        <v>5302</v>
      </c>
      <c r="C10448" s="1">
        <v>44912</v>
      </c>
      <c r="D10448" s="1">
        <v>43908</v>
      </c>
      <c r="E10448">
        <v>335.75</v>
      </c>
      <c r="F10448" t="s">
        <v>11</v>
      </c>
      <c r="G10448" s="3">
        <f t="shared" si="326"/>
        <v>44896</v>
      </c>
      <c r="H10448">
        <f t="shared" si="327"/>
        <v>33</v>
      </c>
    </row>
    <row r="10449" spans="1:8" x14ac:dyDescent="0.35">
      <c r="A10449" t="s">
        <v>10455</v>
      </c>
      <c r="B10449">
        <v>7143</v>
      </c>
      <c r="C10449" s="1">
        <v>45102</v>
      </c>
      <c r="D10449" s="1">
        <v>43993</v>
      </c>
      <c r="E10449">
        <v>478.1</v>
      </c>
      <c r="F10449" t="s">
        <v>6</v>
      </c>
      <c r="G10449" s="3">
        <f t="shared" si="326"/>
        <v>45078</v>
      </c>
      <c r="H10449">
        <f t="shared" si="327"/>
        <v>37</v>
      </c>
    </row>
    <row r="10450" spans="1:8" x14ac:dyDescent="0.35">
      <c r="A10450" t="s">
        <v>10456</v>
      </c>
      <c r="B10450">
        <v>6521</v>
      </c>
      <c r="C10450" s="1">
        <v>44154</v>
      </c>
      <c r="D10450" s="1">
        <v>45366</v>
      </c>
      <c r="E10450">
        <v>167.41</v>
      </c>
      <c r="F10450" t="s">
        <v>8</v>
      </c>
      <c r="G10450" s="3">
        <f t="shared" si="326"/>
        <v>44136</v>
      </c>
      <c r="H10450">
        <f t="shared" si="327"/>
        <v>40</v>
      </c>
    </row>
    <row r="10451" spans="1:8" x14ac:dyDescent="0.35">
      <c r="A10451" t="s">
        <v>10457</v>
      </c>
      <c r="B10451">
        <v>1947</v>
      </c>
      <c r="C10451" s="1">
        <v>45445</v>
      </c>
      <c r="D10451" s="1">
        <v>45366</v>
      </c>
      <c r="E10451">
        <v>498.43</v>
      </c>
      <c r="F10451" t="s">
        <v>6</v>
      </c>
      <c r="G10451" s="3">
        <f t="shared" si="326"/>
        <v>45444</v>
      </c>
      <c r="H10451">
        <f t="shared" si="327"/>
        <v>3</v>
      </c>
    </row>
    <row r="10452" spans="1:8" x14ac:dyDescent="0.35">
      <c r="A10452" t="s">
        <v>10458</v>
      </c>
      <c r="B10452">
        <v>1513</v>
      </c>
      <c r="C10452" s="1">
        <v>45113</v>
      </c>
      <c r="D10452" s="1">
        <v>44198</v>
      </c>
      <c r="E10452">
        <v>258.57</v>
      </c>
      <c r="F10452" t="s">
        <v>8</v>
      </c>
      <c r="G10452" s="3">
        <f t="shared" si="326"/>
        <v>45108</v>
      </c>
      <c r="H10452">
        <f t="shared" si="327"/>
        <v>31</v>
      </c>
    </row>
    <row r="10453" spans="1:8" x14ac:dyDescent="0.35">
      <c r="A10453" t="s">
        <v>10459</v>
      </c>
      <c r="B10453">
        <v>1597</v>
      </c>
      <c r="C10453" s="1">
        <v>44833</v>
      </c>
      <c r="D10453" s="1">
        <v>45366</v>
      </c>
      <c r="E10453">
        <v>336.25</v>
      </c>
      <c r="F10453" t="s">
        <v>8</v>
      </c>
      <c r="G10453" s="3">
        <f t="shared" si="326"/>
        <v>44805</v>
      </c>
      <c r="H10453">
        <f t="shared" si="327"/>
        <v>18</v>
      </c>
    </row>
    <row r="10454" spans="1:8" x14ac:dyDescent="0.35">
      <c r="A10454" t="s">
        <v>10460</v>
      </c>
      <c r="B10454">
        <v>4420</v>
      </c>
      <c r="C10454" s="1">
        <v>44018</v>
      </c>
      <c r="D10454" s="1" t="e">
        <v>#N/A</v>
      </c>
      <c r="E10454">
        <v>288.33</v>
      </c>
      <c r="F10454" t="s">
        <v>6</v>
      </c>
      <c r="G10454" s="3">
        <f t="shared" si="326"/>
        <v>44013</v>
      </c>
      <c r="H10454" t="e">
        <f t="shared" si="327"/>
        <v>#VALUE!</v>
      </c>
    </row>
    <row r="10455" spans="1:8" x14ac:dyDescent="0.35">
      <c r="A10455" t="s">
        <v>10461</v>
      </c>
      <c r="B10455">
        <v>7577</v>
      </c>
      <c r="C10455" s="1">
        <v>45373</v>
      </c>
      <c r="D10455" s="1">
        <v>45366</v>
      </c>
      <c r="E10455">
        <v>319.24</v>
      </c>
      <c r="F10455" t="s">
        <v>11</v>
      </c>
      <c r="G10455" s="3">
        <f t="shared" si="326"/>
        <v>45352</v>
      </c>
      <c r="H10455">
        <f t="shared" si="327"/>
        <v>0</v>
      </c>
    </row>
    <row r="10456" spans="1:8" x14ac:dyDescent="0.35">
      <c r="A10456" t="s">
        <v>10462</v>
      </c>
      <c r="B10456">
        <v>9526</v>
      </c>
      <c r="C10456" s="1">
        <v>44688</v>
      </c>
      <c r="D10456" s="1">
        <v>44969</v>
      </c>
      <c r="E10456">
        <v>259.89999999999998</v>
      </c>
      <c r="F10456" t="s">
        <v>11</v>
      </c>
      <c r="G10456" s="3">
        <f t="shared" si="326"/>
        <v>44682</v>
      </c>
      <c r="H10456">
        <f t="shared" si="327"/>
        <v>9</v>
      </c>
    </row>
    <row r="10457" spans="1:8" x14ac:dyDescent="0.35">
      <c r="A10457" t="s">
        <v>10463</v>
      </c>
      <c r="B10457">
        <v>6076</v>
      </c>
      <c r="C10457" s="1">
        <v>45140</v>
      </c>
      <c r="D10457" s="1">
        <v>44198</v>
      </c>
      <c r="E10457">
        <v>194.98</v>
      </c>
      <c r="F10457" t="s">
        <v>6</v>
      </c>
      <c r="G10457" s="3">
        <f t="shared" si="326"/>
        <v>45139</v>
      </c>
      <c r="H10457">
        <f t="shared" si="327"/>
        <v>31</v>
      </c>
    </row>
    <row r="10458" spans="1:8" x14ac:dyDescent="0.35">
      <c r="A10458" t="s">
        <v>10464</v>
      </c>
      <c r="B10458">
        <v>4515</v>
      </c>
      <c r="C10458" s="1">
        <v>44337</v>
      </c>
      <c r="D10458" s="1">
        <v>43993</v>
      </c>
      <c r="E10458">
        <v>16.46</v>
      </c>
      <c r="F10458" t="s">
        <v>6</v>
      </c>
      <c r="G10458" s="3">
        <f t="shared" si="326"/>
        <v>44317</v>
      </c>
      <c r="H10458">
        <f t="shared" si="327"/>
        <v>11</v>
      </c>
    </row>
    <row r="10459" spans="1:8" x14ac:dyDescent="0.35">
      <c r="A10459" t="s">
        <v>10465</v>
      </c>
      <c r="B10459">
        <v>5075</v>
      </c>
      <c r="C10459" s="1">
        <v>45467</v>
      </c>
      <c r="D10459" s="1">
        <v>44459</v>
      </c>
      <c r="E10459">
        <v>267.81</v>
      </c>
      <c r="F10459" t="s">
        <v>8</v>
      </c>
      <c r="G10459" s="3">
        <f t="shared" si="326"/>
        <v>45444</v>
      </c>
      <c r="H10459">
        <f t="shared" si="327"/>
        <v>34</v>
      </c>
    </row>
    <row r="10460" spans="1:8" x14ac:dyDescent="0.35">
      <c r="A10460" t="s">
        <v>10466</v>
      </c>
      <c r="B10460">
        <v>1973</v>
      </c>
      <c r="C10460" s="1">
        <v>44642</v>
      </c>
      <c r="D10460" s="1">
        <v>43993</v>
      </c>
      <c r="E10460">
        <v>23.47</v>
      </c>
      <c r="F10460" t="s">
        <v>8</v>
      </c>
      <c r="G10460" s="3">
        <f t="shared" si="326"/>
        <v>44621</v>
      </c>
      <c r="H10460">
        <f t="shared" si="327"/>
        <v>22</v>
      </c>
    </row>
    <row r="10461" spans="1:8" x14ac:dyDescent="0.35">
      <c r="A10461" t="s">
        <v>10467</v>
      </c>
      <c r="B10461">
        <v>2302</v>
      </c>
      <c r="C10461" s="1">
        <v>43960</v>
      </c>
      <c r="D10461" s="1">
        <v>45339</v>
      </c>
      <c r="E10461">
        <v>152.61000000000001</v>
      </c>
      <c r="F10461" t="s">
        <v>6</v>
      </c>
      <c r="G10461" s="3">
        <f t="shared" si="326"/>
        <v>43952</v>
      </c>
      <c r="H10461">
        <f t="shared" si="327"/>
        <v>46</v>
      </c>
    </row>
    <row r="10462" spans="1:8" x14ac:dyDescent="0.35">
      <c r="A10462" t="s">
        <v>10468</v>
      </c>
      <c r="B10462">
        <v>3578</v>
      </c>
      <c r="C10462" s="1">
        <v>44169</v>
      </c>
      <c r="D10462" s="1">
        <v>44661</v>
      </c>
      <c r="E10462">
        <v>311.39</v>
      </c>
      <c r="F10462" t="s">
        <v>8</v>
      </c>
      <c r="G10462" s="3">
        <f t="shared" si="326"/>
        <v>44166</v>
      </c>
      <c r="H10462">
        <f t="shared" si="327"/>
        <v>16</v>
      </c>
    </row>
    <row r="10463" spans="1:8" x14ac:dyDescent="0.35">
      <c r="A10463" t="s">
        <v>10469</v>
      </c>
      <c r="B10463">
        <v>4703</v>
      </c>
      <c r="C10463" s="1">
        <v>43838</v>
      </c>
      <c r="D10463" s="1">
        <v>43993</v>
      </c>
      <c r="E10463">
        <v>493.1</v>
      </c>
      <c r="F10463" t="s">
        <v>6</v>
      </c>
      <c r="G10463" s="3">
        <f t="shared" si="326"/>
        <v>43831</v>
      </c>
      <c r="H10463">
        <f t="shared" si="327"/>
        <v>5</v>
      </c>
    </row>
    <row r="10464" spans="1:8" x14ac:dyDescent="0.35">
      <c r="A10464" t="s">
        <v>10470</v>
      </c>
      <c r="B10464">
        <v>5554</v>
      </c>
      <c r="C10464" s="1">
        <v>45639</v>
      </c>
      <c r="D10464" s="1">
        <v>44099</v>
      </c>
      <c r="E10464">
        <v>62.11</v>
      </c>
      <c r="F10464" t="s">
        <v>8</v>
      </c>
      <c r="G10464" s="3">
        <f t="shared" si="326"/>
        <v>45627</v>
      </c>
      <c r="H10464">
        <f t="shared" si="327"/>
        <v>51</v>
      </c>
    </row>
    <row r="10465" spans="1:8" x14ac:dyDescent="0.35">
      <c r="A10465" t="s">
        <v>10471</v>
      </c>
      <c r="B10465">
        <v>7762</v>
      </c>
      <c r="C10465" s="1">
        <v>44664</v>
      </c>
      <c r="D10465" s="1">
        <v>43993</v>
      </c>
      <c r="E10465">
        <v>163.91</v>
      </c>
      <c r="F10465" t="s">
        <v>6</v>
      </c>
      <c r="G10465" s="3">
        <f t="shared" si="326"/>
        <v>44652</v>
      </c>
      <c r="H10465">
        <f t="shared" si="327"/>
        <v>22</v>
      </c>
    </row>
    <row r="10466" spans="1:8" x14ac:dyDescent="0.35">
      <c r="A10466" t="s">
        <v>10472</v>
      </c>
      <c r="B10466">
        <v>7771</v>
      </c>
      <c r="C10466" s="1">
        <v>45126</v>
      </c>
      <c r="D10466" s="1">
        <v>45366</v>
      </c>
      <c r="E10466">
        <v>379.75</v>
      </c>
      <c r="F10466" t="s">
        <v>11</v>
      </c>
      <c r="G10466" s="3">
        <f t="shared" si="326"/>
        <v>45108</v>
      </c>
      <c r="H10466">
        <f t="shared" si="327"/>
        <v>8</v>
      </c>
    </row>
    <row r="10467" spans="1:8" x14ac:dyDescent="0.35">
      <c r="A10467" t="s">
        <v>10473</v>
      </c>
      <c r="B10467">
        <v>9388</v>
      </c>
      <c r="C10467" s="1">
        <v>43845</v>
      </c>
      <c r="D10467" s="1">
        <v>43908</v>
      </c>
      <c r="E10467">
        <v>313.41000000000003</v>
      </c>
      <c r="F10467" t="s">
        <v>8</v>
      </c>
      <c r="G10467" s="3">
        <f t="shared" si="326"/>
        <v>43831</v>
      </c>
      <c r="H10467">
        <f t="shared" si="327"/>
        <v>2</v>
      </c>
    </row>
    <row r="10468" spans="1:8" x14ac:dyDescent="0.35">
      <c r="A10468" t="s">
        <v>10474</v>
      </c>
      <c r="B10468">
        <v>4189</v>
      </c>
      <c r="C10468" s="1">
        <v>45714</v>
      </c>
      <c r="D10468" s="1">
        <v>43908</v>
      </c>
      <c r="E10468">
        <v>186.02</v>
      </c>
      <c r="F10468" t="s">
        <v>8</v>
      </c>
      <c r="G10468" s="3">
        <f t="shared" si="326"/>
        <v>45689</v>
      </c>
      <c r="H10468">
        <f t="shared" si="327"/>
        <v>60</v>
      </c>
    </row>
    <row r="10469" spans="1:8" x14ac:dyDescent="0.35">
      <c r="A10469" t="s">
        <v>10475</v>
      </c>
      <c r="B10469">
        <v>7186</v>
      </c>
      <c r="C10469" s="1">
        <v>45508</v>
      </c>
      <c r="D10469" s="1">
        <v>45366</v>
      </c>
      <c r="E10469">
        <v>86.81</v>
      </c>
      <c r="F10469" t="s">
        <v>6</v>
      </c>
      <c r="G10469" s="3">
        <f t="shared" si="326"/>
        <v>45505</v>
      </c>
      <c r="H10469">
        <f t="shared" si="327"/>
        <v>5</v>
      </c>
    </row>
    <row r="10470" spans="1:8" x14ac:dyDescent="0.35">
      <c r="A10470" t="s">
        <v>10476</v>
      </c>
      <c r="B10470">
        <v>3542</v>
      </c>
      <c r="C10470" s="1">
        <v>45009</v>
      </c>
      <c r="D10470" s="1">
        <v>44661</v>
      </c>
      <c r="E10470">
        <v>231.65</v>
      </c>
      <c r="F10470" t="s">
        <v>6</v>
      </c>
      <c r="G10470" s="3">
        <f t="shared" si="326"/>
        <v>44986</v>
      </c>
      <c r="H10470">
        <f t="shared" si="327"/>
        <v>12</v>
      </c>
    </row>
    <row r="10471" spans="1:8" x14ac:dyDescent="0.35">
      <c r="A10471" t="s">
        <v>10477</v>
      </c>
      <c r="B10471">
        <v>7622</v>
      </c>
      <c r="C10471" s="1">
        <v>44807</v>
      </c>
      <c r="D10471" s="1">
        <v>45366</v>
      </c>
      <c r="E10471">
        <v>37.29</v>
      </c>
      <c r="F10471" t="s">
        <v>11</v>
      </c>
      <c r="G10471" s="3">
        <f t="shared" si="326"/>
        <v>44805</v>
      </c>
      <c r="H10471">
        <f t="shared" si="327"/>
        <v>19</v>
      </c>
    </row>
    <row r="10472" spans="1:8" x14ac:dyDescent="0.35">
      <c r="A10472" t="s">
        <v>10478</v>
      </c>
      <c r="B10472">
        <v>3087</v>
      </c>
      <c r="C10472" s="1">
        <v>44009</v>
      </c>
      <c r="D10472" s="1">
        <v>44012</v>
      </c>
      <c r="E10472">
        <v>132.41</v>
      </c>
      <c r="F10472" t="s">
        <v>11</v>
      </c>
      <c r="G10472" s="3">
        <f t="shared" si="326"/>
        <v>43983</v>
      </c>
      <c r="H10472">
        <f t="shared" si="327"/>
        <v>0</v>
      </c>
    </row>
    <row r="10473" spans="1:8" x14ac:dyDescent="0.35">
      <c r="A10473" t="s">
        <v>10479</v>
      </c>
      <c r="B10473">
        <v>4677</v>
      </c>
      <c r="C10473" s="1">
        <v>45462</v>
      </c>
      <c r="D10473" s="1">
        <v>45366</v>
      </c>
      <c r="E10473">
        <v>449.35</v>
      </c>
      <c r="F10473" t="s">
        <v>6</v>
      </c>
      <c r="G10473" s="3">
        <f t="shared" si="326"/>
        <v>45444</v>
      </c>
      <c r="H10473">
        <f t="shared" si="327"/>
        <v>3</v>
      </c>
    </row>
    <row r="10474" spans="1:8" x14ac:dyDescent="0.35">
      <c r="A10474" t="s">
        <v>10480</v>
      </c>
      <c r="B10474">
        <v>1638</v>
      </c>
      <c r="C10474" s="1">
        <v>45549</v>
      </c>
      <c r="D10474" s="1">
        <v>44198</v>
      </c>
      <c r="E10474">
        <v>192.42</v>
      </c>
      <c r="F10474" t="s">
        <v>8</v>
      </c>
      <c r="G10474" s="3">
        <f t="shared" si="326"/>
        <v>45536</v>
      </c>
      <c r="H10474">
        <f t="shared" si="327"/>
        <v>45</v>
      </c>
    </row>
    <row r="10475" spans="1:8" x14ac:dyDescent="0.35">
      <c r="A10475" t="s">
        <v>10481</v>
      </c>
      <c r="B10475">
        <v>8669</v>
      </c>
      <c r="C10475" s="1">
        <v>45459</v>
      </c>
      <c r="D10475" s="1">
        <v>44969</v>
      </c>
      <c r="E10475">
        <v>231.29</v>
      </c>
      <c r="F10475" t="s">
        <v>11</v>
      </c>
      <c r="G10475" s="3">
        <f t="shared" si="326"/>
        <v>45444</v>
      </c>
      <c r="H10475">
        <f t="shared" si="327"/>
        <v>16</v>
      </c>
    </row>
    <row r="10476" spans="1:8" x14ac:dyDescent="0.35">
      <c r="A10476" t="s">
        <v>10482</v>
      </c>
      <c r="B10476">
        <v>4022</v>
      </c>
      <c r="C10476" s="1">
        <v>44170</v>
      </c>
      <c r="D10476" s="1" t="e">
        <v>#N/A</v>
      </c>
      <c r="E10476">
        <v>186.12</v>
      </c>
      <c r="F10476" t="s">
        <v>8</v>
      </c>
      <c r="G10476" s="3">
        <f t="shared" si="326"/>
        <v>44166</v>
      </c>
      <c r="H10476" t="e">
        <f t="shared" si="327"/>
        <v>#VALUE!</v>
      </c>
    </row>
    <row r="10477" spans="1:8" x14ac:dyDescent="0.35">
      <c r="A10477" t="s">
        <v>10483</v>
      </c>
      <c r="B10477">
        <v>7045</v>
      </c>
      <c r="C10477" s="1">
        <v>45111</v>
      </c>
      <c r="D10477" s="1">
        <v>44198</v>
      </c>
      <c r="E10477">
        <v>264.14</v>
      </c>
      <c r="F10477" t="s">
        <v>8</v>
      </c>
      <c r="G10477" s="3">
        <f t="shared" si="326"/>
        <v>45108</v>
      </c>
      <c r="H10477">
        <f t="shared" si="327"/>
        <v>30</v>
      </c>
    </row>
    <row r="10478" spans="1:8" x14ac:dyDescent="0.35">
      <c r="A10478" t="s">
        <v>10484</v>
      </c>
      <c r="B10478">
        <v>1712</v>
      </c>
      <c r="C10478" s="1">
        <v>45058</v>
      </c>
      <c r="D10478" s="1">
        <v>43993</v>
      </c>
      <c r="E10478">
        <v>414.77</v>
      </c>
      <c r="F10478" t="s">
        <v>11</v>
      </c>
      <c r="G10478" s="3">
        <f t="shared" si="326"/>
        <v>45047</v>
      </c>
      <c r="H10478">
        <f t="shared" si="327"/>
        <v>36</v>
      </c>
    </row>
    <row r="10479" spans="1:8" x14ac:dyDescent="0.35">
      <c r="A10479" t="s">
        <v>10485</v>
      </c>
      <c r="B10479">
        <v>9463</v>
      </c>
      <c r="C10479" s="1">
        <v>45079</v>
      </c>
      <c r="D10479" s="1">
        <v>45008</v>
      </c>
      <c r="E10479">
        <v>426.91</v>
      </c>
      <c r="F10479" t="s">
        <v>11</v>
      </c>
      <c r="G10479" s="3">
        <f t="shared" si="326"/>
        <v>45078</v>
      </c>
      <c r="H10479">
        <f t="shared" si="327"/>
        <v>2</v>
      </c>
    </row>
    <row r="10480" spans="1:8" x14ac:dyDescent="0.35">
      <c r="A10480" t="s">
        <v>10486</v>
      </c>
      <c r="B10480">
        <v>9304</v>
      </c>
      <c r="C10480" s="1">
        <v>45473</v>
      </c>
      <c r="D10480" s="1">
        <v>44198</v>
      </c>
      <c r="E10480">
        <v>442.46</v>
      </c>
      <c r="F10480" t="s">
        <v>11</v>
      </c>
      <c r="G10480" s="3">
        <f t="shared" si="326"/>
        <v>45444</v>
      </c>
      <c r="H10480">
        <f t="shared" si="327"/>
        <v>43</v>
      </c>
    </row>
    <row r="10481" spans="1:8" x14ac:dyDescent="0.35">
      <c r="A10481" t="s">
        <v>10487</v>
      </c>
      <c r="B10481">
        <v>6518</v>
      </c>
      <c r="C10481" s="1">
        <v>44283</v>
      </c>
      <c r="D10481" s="1">
        <v>44099</v>
      </c>
      <c r="E10481">
        <v>44.03</v>
      </c>
      <c r="F10481" t="s">
        <v>6</v>
      </c>
      <c r="G10481" s="3">
        <f t="shared" si="326"/>
        <v>44256</v>
      </c>
      <c r="H10481">
        <f t="shared" si="327"/>
        <v>6</v>
      </c>
    </row>
    <row r="10482" spans="1:8" x14ac:dyDescent="0.35">
      <c r="A10482" t="s">
        <v>10488</v>
      </c>
      <c r="B10482">
        <v>8067</v>
      </c>
      <c r="C10482" s="1">
        <v>44741</v>
      </c>
      <c r="D10482" s="1">
        <v>43993</v>
      </c>
      <c r="E10482">
        <v>31.29</v>
      </c>
      <c r="F10482" t="s">
        <v>8</v>
      </c>
      <c r="G10482" s="3">
        <f t="shared" si="326"/>
        <v>44713</v>
      </c>
      <c r="H10482">
        <f t="shared" si="327"/>
        <v>25</v>
      </c>
    </row>
    <row r="10483" spans="1:8" x14ac:dyDescent="0.35">
      <c r="A10483" t="s">
        <v>10489</v>
      </c>
      <c r="B10483">
        <v>2880</v>
      </c>
      <c r="C10483" s="1">
        <v>44664</v>
      </c>
      <c r="D10483" s="1">
        <v>44969</v>
      </c>
      <c r="E10483">
        <v>426.4</v>
      </c>
      <c r="F10483" t="s">
        <v>11</v>
      </c>
      <c r="G10483" s="3">
        <f t="shared" si="326"/>
        <v>44652</v>
      </c>
      <c r="H10483">
        <f t="shared" si="327"/>
        <v>10</v>
      </c>
    </row>
    <row r="10484" spans="1:8" x14ac:dyDescent="0.35">
      <c r="A10484" t="s">
        <v>10490</v>
      </c>
      <c r="B10484">
        <v>3082</v>
      </c>
      <c r="C10484" s="1">
        <v>45693</v>
      </c>
      <c r="D10484" s="1" t="e">
        <v>#N/A</v>
      </c>
      <c r="E10484">
        <v>249.02</v>
      </c>
      <c r="F10484" t="s">
        <v>8</v>
      </c>
      <c r="G10484" s="3">
        <f t="shared" si="326"/>
        <v>45689</v>
      </c>
      <c r="H10484" t="e">
        <f t="shared" si="327"/>
        <v>#VALUE!</v>
      </c>
    </row>
    <row r="10485" spans="1:8" x14ac:dyDescent="0.35">
      <c r="A10485" t="s">
        <v>10491</v>
      </c>
      <c r="B10485">
        <v>5815</v>
      </c>
      <c r="C10485" s="1">
        <v>44837</v>
      </c>
      <c r="D10485" s="1">
        <v>44969</v>
      </c>
      <c r="E10485">
        <v>387.95</v>
      </c>
      <c r="F10485" t="s">
        <v>6</v>
      </c>
      <c r="G10485" s="3">
        <f t="shared" si="326"/>
        <v>44835</v>
      </c>
      <c r="H10485">
        <f t="shared" si="327"/>
        <v>4</v>
      </c>
    </row>
    <row r="10486" spans="1:8" x14ac:dyDescent="0.35">
      <c r="A10486" t="s">
        <v>10492</v>
      </c>
      <c r="B10486">
        <v>1551</v>
      </c>
      <c r="C10486" s="1">
        <v>45121</v>
      </c>
      <c r="D10486" s="1">
        <v>44969</v>
      </c>
      <c r="E10486">
        <v>296.01</v>
      </c>
      <c r="F10486" t="s">
        <v>6</v>
      </c>
      <c r="G10486" s="3">
        <f t="shared" si="326"/>
        <v>45108</v>
      </c>
      <c r="H10486">
        <f t="shared" si="327"/>
        <v>5</v>
      </c>
    </row>
    <row r="10487" spans="1:8" x14ac:dyDescent="0.35">
      <c r="A10487" t="s">
        <v>10493</v>
      </c>
      <c r="B10487">
        <v>4173</v>
      </c>
      <c r="C10487" s="1">
        <v>43833</v>
      </c>
      <c r="D10487" s="1">
        <v>44969</v>
      </c>
      <c r="E10487">
        <v>213.98</v>
      </c>
      <c r="F10487" t="s">
        <v>6</v>
      </c>
      <c r="G10487" s="3">
        <f t="shared" si="326"/>
        <v>43831</v>
      </c>
      <c r="H10487">
        <f t="shared" si="327"/>
        <v>38</v>
      </c>
    </row>
    <row r="10488" spans="1:8" x14ac:dyDescent="0.35">
      <c r="A10488" t="s">
        <v>10494</v>
      </c>
      <c r="B10488">
        <v>3302</v>
      </c>
      <c r="C10488" s="1">
        <v>44342</v>
      </c>
      <c r="D10488" s="1">
        <v>45366</v>
      </c>
      <c r="E10488">
        <v>242.08</v>
      </c>
      <c r="F10488" t="s">
        <v>8</v>
      </c>
      <c r="G10488" s="3">
        <f t="shared" si="326"/>
        <v>44317</v>
      </c>
      <c r="H10488">
        <f t="shared" si="327"/>
        <v>34</v>
      </c>
    </row>
    <row r="10489" spans="1:8" x14ac:dyDescent="0.35">
      <c r="A10489" t="s">
        <v>10495</v>
      </c>
      <c r="B10489">
        <v>6291</v>
      </c>
      <c r="C10489" s="1">
        <v>45052</v>
      </c>
      <c r="D10489" s="1">
        <v>45008</v>
      </c>
      <c r="E10489">
        <v>416.27</v>
      </c>
      <c r="F10489" t="s">
        <v>6</v>
      </c>
      <c r="G10489" s="3">
        <f t="shared" si="326"/>
        <v>45047</v>
      </c>
      <c r="H10489">
        <f t="shared" si="327"/>
        <v>1</v>
      </c>
    </row>
    <row r="10490" spans="1:8" x14ac:dyDescent="0.35">
      <c r="A10490" t="s">
        <v>10496</v>
      </c>
      <c r="B10490">
        <v>5960</v>
      </c>
      <c r="C10490" s="1">
        <v>45425</v>
      </c>
      <c r="D10490" s="1">
        <v>45008</v>
      </c>
      <c r="E10490">
        <v>158.44</v>
      </c>
      <c r="F10490" t="s">
        <v>11</v>
      </c>
      <c r="G10490" s="3">
        <f t="shared" si="326"/>
        <v>45413</v>
      </c>
      <c r="H10490">
        <f t="shared" si="327"/>
        <v>14</v>
      </c>
    </row>
    <row r="10491" spans="1:8" x14ac:dyDescent="0.35">
      <c r="A10491" t="s">
        <v>10497</v>
      </c>
      <c r="B10491">
        <v>3371</v>
      </c>
      <c r="C10491" s="1">
        <v>44841</v>
      </c>
      <c r="D10491" s="1">
        <v>44946</v>
      </c>
      <c r="E10491">
        <v>88.43</v>
      </c>
      <c r="F10491" t="s">
        <v>6</v>
      </c>
      <c r="G10491" s="3">
        <f t="shared" si="326"/>
        <v>44835</v>
      </c>
      <c r="H10491">
        <f t="shared" si="327"/>
        <v>4</v>
      </c>
    </row>
    <row r="10492" spans="1:8" x14ac:dyDescent="0.35">
      <c r="A10492" t="s">
        <v>10498</v>
      </c>
      <c r="B10492">
        <v>3444</v>
      </c>
      <c r="C10492" s="1">
        <v>44771</v>
      </c>
      <c r="D10492" s="1">
        <v>45366</v>
      </c>
      <c r="E10492">
        <v>133.02000000000001</v>
      </c>
      <c r="F10492" t="s">
        <v>8</v>
      </c>
      <c r="G10492" s="3">
        <f t="shared" si="326"/>
        <v>44743</v>
      </c>
      <c r="H10492">
        <f t="shared" si="327"/>
        <v>20</v>
      </c>
    </row>
    <row r="10493" spans="1:8" x14ac:dyDescent="0.35">
      <c r="A10493" t="s">
        <v>10499</v>
      </c>
      <c r="B10493">
        <v>7437</v>
      </c>
      <c r="C10493" s="1">
        <v>45091</v>
      </c>
      <c r="D10493" s="1">
        <v>44012</v>
      </c>
      <c r="E10493">
        <v>103.78</v>
      </c>
      <c r="F10493" t="s">
        <v>11</v>
      </c>
      <c r="G10493" s="3">
        <f t="shared" si="326"/>
        <v>45078</v>
      </c>
      <c r="H10493">
        <f t="shared" si="327"/>
        <v>36</v>
      </c>
    </row>
    <row r="10494" spans="1:8" x14ac:dyDescent="0.35">
      <c r="A10494" t="s">
        <v>10500</v>
      </c>
      <c r="B10494">
        <v>5002</v>
      </c>
      <c r="C10494" s="1">
        <v>44776</v>
      </c>
      <c r="D10494" s="1">
        <v>45276</v>
      </c>
      <c r="E10494">
        <v>435.47</v>
      </c>
      <c r="F10494" t="s">
        <v>11</v>
      </c>
      <c r="G10494" s="3">
        <f t="shared" si="326"/>
        <v>44774</v>
      </c>
      <c r="H10494">
        <f t="shared" si="327"/>
        <v>17</v>
      </c>
    </row>
    <row r="10495" spans="1:8" x14ac:dyDescent="0.35">
      <c r="A10495" t="s">
        <v>10501</v>
      </c>
      <c r="B10495">
        <v>8569</v>
      </c>
      <c r="C10495" s="1">
        <v>43905</v>
      </c>
      <c r="D10495" s="1">
        <v>44399</v>
      </c>
      <c r="E10495">
        <v>47.64</v>
      </c>
      <c r="F10495" t="s">
        <v>6</v>
      </c>
      <c r="G10495" s="3">
        <f t="shared" si="326"/>
        <v>43891</v>
      </c>
      <c r="H10495">
        <f t="shared" si="327"/>
        <v>16</v>
      </c>
    </row>
    <row r="10496" spans="1:8" x14ac:dyDescent="0.35">
      <c r="A10496" t="s">
        <v>10502</v>
      </c>
      <c r="B10496">
        <v>1680</v>
      </c>
      <c r="C10496" s="1">
        <v>44736</v>
      </c>
      <c r="D10496" s="1">
        <v>45366</v>
      </c>
      <c r="E10496">
        <v>120.92</v>
      </c>
      <c r="F10496" t="s">
        <v>11</v>
      </c>
      <c r="G10496" s="3">
        <f t="shared" si="326"/>
        <v>44713</v>
      </c>
      <c r="H10496">
        <f t="shared" si="327"/>
        <v>21</v>
      </c>
    </row>
    <row r="10497" spans="1:8" x14ac:dyDescent="0.35">
      <c r="A10497" t="s">
        <v>10503</v>
      </c>
      <c r="B10497">
        <v>2800</v>
      </c>
      <c r="C10497" s="1">
        <v>44926</v>
      </c>
      <c r="D10497" s="1">
        <v>44814</v>
      </c>
      <c r="E10497">
        <v>457.57</v>
      </c>
      <c r="F10497" t="s">
        <v>11</v>
      </c>
      <c r="G10497" s="3">
        <f t="shared" si="326"/>
        <v>44896</v>
      </c>
      <c r="H10497">
        <f t="shared" si="327"/>
        <v>4</v>
      </c>
    </row>
    <row r="10498" spans="1:8" x14ac:dyDescent="0.35">
      <c r="A10498" t="s">
        <v>10504</v>
      </c>
      <c r="B10498">
        <v>3498</v>
      </c>
      <c r="C10498" s="1">
        <v>44614</v>
      </c>
      <c r="D10498" s="1">
        <v>45366</v>
      </c>
      <c r="E10498">
        <v>196.33</v>
      </c>
      <c r="F10498" t="s">
        <v>6</v>
      </c>
      <c r="G10498" s="3">
        <f t="shared" si="326"/>
        <v>44593</v>
      </c>
      <c r="H10498">
        <f t="shared" si="327"/>
        <v>25</v>
      </c>
    </row>
    <row r="10499" spans="1:8" x14ac:dyDescent="0.35">
      <c r="A10499" t="s">
        <v>10505</v>
      </c>
      <c r="B10499">
        <v>2995</v>
      </c>
      <c r="C10499" s="1">
        <v>44221</v>
      </c>
      <c r="D10499" s="1">
        <v>45366</v>
      </c>
      <c r="E10499">
        <v>460.84</v>
      </c>
      <c r="F10499" t="s">
        <v>11</v>
      </c>
      <c r="G10499" s="3">
        <f t="shared" ref="G10499:G10562" si="328">DATE(YEAR(C10499),MONTH(C10499),1)</f>
        <v>44197</v>
      </c>
      <c r="H10499">
        <f t="shared" ref="H10499:H10562" si="329">ABS(IF(ISNUMBER(D10499),ROUND((D10499-C10499)/30,0),"AA"))</f>
        <v>38</v>
      </c>
    </row>
    <row r="10500" spans="1:8" x14ac:dyDescent="0.35">
      <c r="A10500" t="s">
        <v>10506</v>
      </c>
      <c r="B10500">
        <v>5072</v>
      </c>
      <c r="C10500" s="1">
        <v>44336</v>
      </c>
      <c r="D10500" s="1" t="e">
        <v>#N/A</v>
      </c>
      <c r="E10500">
        <v>338.07</v>
      </c>
      <c r="F10500" t="s">
        <v>6</v>
      </c>
      <c r="G10500" s="3">
        <f t="shared" si="328"/>
        <v>44317</v>
      </c>
      <c r="H10500" t="e">
        <f t="shared" si="329"/>
        <v>#VALUE!</v>
      </c>
    </row>
    <row r="10501" spans="1:8" x14ac:dyDescent="0.35">
      <c r="A10501" t="s">
        <v>10507</v>
      </c>
      <c r="B10501">
        <v>1104</v>
      </c>
      <c r="C10501" s="1">
        <v>43927</v>
      </c>
      <c r="D10501" s="1">
        <v>44198</v>
      </c>
      <c r="E10501">
        <v>197.79</v>
      </c>
      <c r="F10501" t="s">
        <v>11</v>
      </c>
      <c r="G10501" s="3">
        <f t="shared" si="328"/>
        <v>43922</v>
      </c>
      <c r="H10501">
        <f t="shared" si="329"/>
        <v>9</v>
      </c>
    </row>
    <row r="10502" spans="1:8" x14ac:dyDescent="0.35">
      <c r="A10502" t="s">
        <v>10508</v>
      </c>
      <c r="B10502">
        <v>5320</v>
      </c>
      <c r="C10502" s="1">
        <v>45230</v>
      </c>
      <c r="D10502" s="1">
        <v>44198</v>
      </c>
      <c r="E10502">
        <v>232.56</v>
      </c>
      <c r="F10502" t="s">
        <v>11</v>
      </c>
      <c r="G10502" s="3">
        <f t="shared" si="328"/>
        <v>45200</v>
      </c>
      <c r="H10502">
        <f t="shared" si="329"/>
        <v>34</v>
      </c>
    </row>
    <row r="10503" spans="1:8" x14ac:dyDescent="0.35">
      <c r="A10503" t="s">
        <v>10509</v>
      </c>
      <c r="B10503">
        <v>9214</v>
      </c>
      <c r="C10503" s="1">
        <v>43982</v>
      </c>
      <c r="D10503" s="1">
        <v>45366</v>
      </c>
      <c r="E10503">
        <v>288.25</v>
      </c>
      <c r="F10503" t="s">
        <v>8</v>
      </c>
      <c r="G10503" s="3">
        <f t="shared" si="328"/>
        <v>43952</v>
      </c>
      <c r="H10503">
        <f t="shared" si="329"/>
        <v>46</v>
      </c>
    </row>
    <row r="10504" spans="1:8" x14ac:dyDescent="0.35">
      <c r="A10504" t="s">
        <v>10510</v>
      </c>
      <c r="B10504">
        <v>3033</v>
      </c>
      <c r="C10504" s="1">
        <v>45759</v>
      </c>
      <c r="D10504" s="1" t="e">
        <v>#N/A</v>
      </c>
      <c r="E10504">
        <v>417.1</v>
      </c>
      <c r="F10504" t="s">
        <v>8</v>
      </c>
      <c r="G10504" s="3">
        <f t="shared" si="328"/>
        <v>45748</v>
      </c>
      <c r="H10504" t="e">
        <f t="shared" si="329"/>
        <v>#VALUE!</v>
      </c>
    </row>
    <row r="10505" spans="1:8" x14ac:dyDescent="0.35">
      <c r="A10505" t="s">
        <v>10511</v>
      </c>
      <c r="B10505">
        <v>3051</v>
      </c>
      <c r="C10505" s="1">
        <v>44542</v>
      </c>
      <c r="D10505" s="1">
        <v>45366</v>
      </c>
      <c r="E10505">
        <v>369.48</v>
      </c>
      <c r="F10505" t="s">
        <v>6</v>
      </c>
      <c r="G10505" s="3">
        <f t="shared" si="328"/>
        <v>44531</v>
      </c>
      <c r="H10505">
        <f t="shared" si="329"/>
        <v>27</v>
      </c>
    </row>
    <row r="10506" spans="1:8" x14ac:dyDescent="0.35">
      <c r="A10506" t="s">
        <v>10512</v>
      </c>
      <c r="B10506">
        <v>3343</v>
      </c>
      <c r="C10506" s="1">
        <v>45278</v>
      </c>
      <c r="D10506" s="1">
        <v>43993</v>
      </c>
      <c r="E10506">
        <v>445.31</v>
      </c>
      <c r="F10506" t="s">
        <v>8</v>
      </c>
      <c r="G10506" s="3">
        <f t="shared" si="328"/>
        <v>45261</v>
      </c>
      <c r="H10506">
        <f t="shared" si="329"/>
        <v>43</v>
      </c>
    </row>
    <row r="10507" spans="1:8" x14ac:dyDescent="0.35">
      <c r="A10507" t="s">
        <v>10513</v>
      </c>
      <c r="B10507">
        <v>8965</v>
      </c>
      <c r="C10507" s="1">
        <v>45741</v>
      </c>
      <c r="D10507" s="1">
        <v>43993</v>
      </c>
      <c r="E10507">
        <v>210.51</v>
      </c>
      <c r="F10507" t="s">
        <v>8</v>
      </c>
      <c r="G10507" s="3">
        <f t="shared" si="328"/>
        <v>45717</v>
      </c>
      <c r="H10507">
        <f t="shared" si="329"/>
        <v>58</v>
      </c>
    </row>
    <row r="10508" spans="1:8" x14ac:dyDescent="0.35">
      <c r="A10508" t="s">
        <v>10514</v>
      </c>
      <c r="B10508">
        <v>4463</v>
      </c>
      <c r="C10508" s="1">
        <v>44884</v>
      </c>
      <c r="D10508" s="1">
        <v>45366</v>
      </c>
      <c r="E10508">
        <v>151.84</v>
      </c>
      <c r="F10508" t="s">
        <v>11</v>
      </c>
      <c r="G10508" s="3">
        <f t="shared" si="328"/>
        <v>44866</v>
      </c>
      <c r="H10508">
        <f t="shared" si="329"/>
        <v>16</v>
      </c>
    </row>
    <row r="10509" spans="1:8" x14ac:dyDescent="0.35">
      <c r="A10509" t="s">
        <v>10515</v>
      </c>
      <c r="B10509">
        <v>4611</v>
      </c>
      <c r="C10509" s="1">
        <v>45407</v>
      </c>
      <c r="D10509" s="1">
        <v>45008</v>
      </c>
      <c r="E10509">
        <v>138.30000000000001</v>
      </c>
      <c r="F10509" t="s">
        <v>6</v>
      </c>
      <c r="G10509" s="3">
        <f t="shared" si="328"/>
        <v>45383</v>
      </c>
      <c r="H10509">
        <f t="shared" si="329"/>
        <v>13</v>
      </c>
    </row>
    <row r="10510" spans="1:8" x14ac:dyDescent="0.35">
      <c r="A10510" t="s">
        <v>10516</v>
      </c>
      <c r="B10510">
        <v>2527</v>
      </c>
      <c r="C10510" s="1">
        <v>45760</v>
      </c>
      <c r="D10510" s="1">
        <v>44012</v>
      </c>
      <c r="E10510">
        <v>107.02</v>
      </c>
      <c r="F10510" t="s">
        <v>11</v>
      </c>
      <c r="G10510" s="3">
        <f t="shared" si="328"/>
        <v>45748</v>
      </c>
      <c r="H10510">
        <f t="shared" si="329"/>
        <v>58</v>
      </c>
    </row>
    <row r="10511" spans="1:8" x14ac:dyDescent="0.35">
      <c r="A10511" t="s">
        <v>10517</v>
      </c>
      <c r="B10511">
        <v>9448</v>
      </c>
      <c r="C10511" s="1">
        <v>45010</v>
      </c>
      <c r="D10511" s="1">
        <v>43993</v>
      </c>
      <c r="E10511">
        <v>60.79</v>
      </c>
      <c r="F10511" t="s">
        <v>8</v>
      </c>
      <c r="G10511" s="3">
        <f t="shared" si="328"/>
        <v>44986</v>
      </c>
      <c r="H10511">
        <f t="shared" si="329"/>
        <v>34</v>
      </c>
    </row>
    <row r="10512" spans="1:8" x14ac:dyDescent="0.35">
      <c r="A10512" t="s">
        <v>10518</v>
      </c>
      <c r="B10512">
        <v>2696</v>
      </c>
      <c r="C10512" s="1">
        <v>45481</v>
      </c>
      <c r="D10512" s="1">
        <v>44012</v>
      </c>
      <c r="E10512">
        <v>162.9</v>
      </c>
      <c r="F10512" t="s">
        <v>6</v>
      </c>
      <c r="G10512" s="3">
        <f t="shared" si="328"/>
        <v>45474</v>
      </c>
      <c r="H10512">
        <f t="shared" si="329"/>
        <v>49</v>
      </c>
    </row>
    <row r="10513" spans="1:8" x14ac:dyDescent="0.35">
      <c r="A10513" s="2" t="s">
        <v>10519</v>
      </c>
      <c r="B10513">
        <v>2407</v>
      </c>
      <c r="C10513" s="1">
        <v>44177</v>
      </c>
      <c r="D10513" s="1" t="e">
        <v>#N/A</v>
      </c>
      <c r="E10513">
        <v>351.73</v>
      </c>
      <c r="F10513" t="s">
        <v>11</v>
      </c>
      <c r="G10513" s="3">
        <f t="shared" si="328"/>
        <v>44166</v>
      </c>
      <c r="H10513" t="e">
        <f t="shared" si="329"/>
        <v>#VALUE!</v>
      </c>
    </row>
    <row r="10514" spans="1:8" x14ac:dyDescent="0.35">
      <c r="A10514" s="2" t="s">
        <v>10520</v>
      </c>
      <c r="B10514">
        <v>3565</v>
      </c>
      <c r="C10514" s="1">
        <v>44131</v>
      </c>
      <c r="D10514" s="1">
        <v>43993</v>
      </c>
      <c r="E10514">
        <v>164.28</v>
      </c>
      <c r="F10514" t="s">
        <v>11</v>
      </c>
      <c r="G10514" s="3">
        <f t="shared" si="328"/>
        <v>44105</v>
      </c>
      <c r="H10514">
        <f t="shared" si="329"/>
        <v>5</v>
      </c>
    </row>
    <row r="10515" spans="1:8" x14ac:dyDescent="0.35">
      <c r="A10515" t="s">
        <v>10521</v>
      </c>
      <c r="B10515">
        <v>8289</v>
      </c>
      <c r="C10515" s="1">
        <v>45069</v>
      </c>
      <c r="D10515" s="1">
        <v>44399</v>
      </c>
      <c r="E10515">
        <v>438.2</v>
      </c>
      <c r="F10515" t="s">
        <v>8</v>
      </c>
      <c r="G10515" s="3">
        <f t="shared" si="328"/>
        <v>45047</v>
      </c>
      <c r="H10515">
        <f t="shared" si="329"/>
        <v>22</v>
      </c>
    </row>
    <row r="10516" spans="1:8" x14ac:dyDescent="0.35">
      <c r="A10516" t="s">
        <v>10522</v>
      </c>
      <c r="B10516">
        <v>1036</v>
      </c>
      <c r="C10516" s="1">
        <v>44961</v>
      </c>
      <c r="D10516" s="1">
        <v>45008</v>
      </c>
      <c r="E10516">
        <v>161.76</v>
      </c>
      <c r="F10516" t="s">
        <v>6</v>
      </c>
      <c r="G10516" s="3">
        <f t="shared" si="328"/>
        <v>44958</v>
      </c>
      <c r="H10516">
        <f t="shared" si="329"/>
        <v>2</v>
      </c>
    </row>
    <row r="10517" spans="1:8" x14ac:dyDescent="0.35">
      <c r="A10517" t="s">
        <v>10523</v>
      </c>
      <c r="B10517">
        <v>1631</v>
      </c>
      <c r="C10517" s="1">
        <v>45087</v>
      </c>
      <c r="D10517" s="1">
        <v>45276</v>
      </c>
      <c r="E10517">
        <v>256.14</v>
      </c>
      <c r="F10517" t="s">
        <v>6</v>
      </c>
      <c r="G10517" s="3">
        <f t="shared" si="328"/>
        <v>45078</v>
      </c>
      <c r="H10517">
        <f t="shared" si="329"/>
        <v>6</v>
      </c>
    </row>
    <row r="10518" spans="1:8" x14ac:dyDescent="0.35">
      <c r="A10518" t="s">
        <v>10524</v>
      </c>
      <c r="B10518">
        <v>1022</v>
      </c>
      <c r="C10518" s="1">
        <v>44423</v>
      </c>
      <c r="D10518" s="1">
        <v>44099</v>
      </c>
      <c r="E10518">
        <v>290.54000000000002</v>
      </c>
      <c r="F10518" t="s">
        <v>6</v>
      </c>
      <c r="G10518" s="3">
        <f t="shared" si="328"/>
        <v>44409</v>
      </c>
      <c r="H10518">
        <f t="shared" si="329"/>
        <v>11</v>
      </c>
    </row>
    <row r="10519" spans="1:8" x14ac:dyDescent="0.35">
      <c r="A10519" t="s">
        <v>10525</v>
      </c>
      <c r="B10519">
        <v>1782</v>
      </c>
      <c r="C10519" s="1">
        <v>45639</v>
      </c>
      <c r="D10519" s="1">
        <v>44459</v>
      </c>
      <c r="E10519">
        <v>405.27</v>
      </c>
      <c r="F10519" t="s">
        <v>6</v>
      </c>
      <c r="G10519" s="3">
        <f t="shared" si="328"/>
        <v>45627</v>
      </c>
      <c r="H10519">
        <f t="shared" si="329"/>
        <v>39</v>
      </c>
    </row>
    <row r="10520" spans="1:8" x14ac:dyDescent="0.35">
      <c r="A10520" t="s">
        <v>10526</v>
      </c>
      <c r="B10520">
        <v>8425</v>
      </c>
      <c r="C10520" s="1">
        <v>44113</v>
      </c>
      <c r="D10520" s="1">
        <v>44814</v>
      </c>
      <c r="E10520">
        <v>59.04</v>
      </c>
      <c r="F10520" t="s">
        <v>8</v>
      </c>
      <c r="G10520" s="3">
        <f t="shared" si="328"/>
        <v>44105</v>
      </c>
      <c r="H10520">
        <f t="shared" si="329"/>
        <v>23</v>
      </c>
    </row>
    <row r="10521" spans="1:8" x14ac:dyDescent="0.35">
      <c r="A10521" t="s">
        <v>10527</v>
      </c>
      <c r="B10521">
        <v>9246</v>
      </c>
      <c r="C10521" s="1">
        <v>44210</v>
      </c>
      <c r="D10521" s="1">
        <v>45366</v>
      </c>
      <c r="E10521">
        <v>234.8</v>
      </c>
      <c r="F10521" t="s">
        <v>11</v>
      </c>
      <c r="G10521" s="3">
        <f t="shared" si="328"/>
        <v>44197</v>
      </c>
      <c r="H10521">
        <f t="shared" si="329"/>
        <v>39</v>
      </c>
    </row>
    <row r="10522" spans="1:8" x14ac:dyDescent="0.35">
      <c r="A10522" t="s">
        <v>10528</v>
      </c>
      <c r="B10522">
        <v>2133</v>
      </c>
      <c r="C10522" s="1">
        <v>45070</v>
      </c>
      <c r="D10522" s="1">
        <v>45366</v>
      </c>
      <c r="E10522">
        <v>20.67</v>
      </c>
      <c r="F10522" t="s">
        <v>11</v>
      </c>
      <c r="G10522" s="3">
        <f t="shared" si="328"/>
        <v>45047</v>
      </c>
      <c r="H10522">
        <f t="shared" si="329"/>
        <v>10</v>
      </c>
    </row>
    <row r="10523" spans="1:8" x14ac:dyDescent="0.35">
      <c r="A10523" t="s">
        <v>10529</v>
      </c>
      <c r="B10523">
        <v>5303</v>
      </c>
      <c r="C10523" s="1">
        <v>44590</v>
      </c>
      <c r="D10523" s="1">
        <v>45339</v>
      </c>
      <c r="E10523">
        <v>406.57</v>
      </c>
      <c r="F10523" t="s">
        <v>6</v>
      </c>
      <c r="G10523" s="3">
        <f t="shared" si="328"/>
        <v>44562</v>
      </c>
      <c r="H10523">
        <f t="shared" si="329"/>
        <v>25</v>
      </c>
    </row>
    <row r="10524" spans="1:8" x14ac:dyDescent="0.35">
      <c r="A10524" t="s">
        <v>10530</v>
      </c>
      <c r="B10524">
        <v>7385</v>
      </c>
      <c r="C10524" s="1">
        <v>44029</v>
      </c>
      <c r="D10524" s="1">
        <v>45260</v>
      </c>
      <c r="E10524">
        <v>143.16999999999999</v>
      </c>
      <c r="F10524" t="s">
        <v>6</v>
      </c>
      <c r="G10524" s="3">
        <f t="shared" si="328"/>
        <v>44013</v>
      </c>
      <c r="H10524">
        <f t="shared" si="329"/>
        <v>41</v>
      </c>
    </row>
    <row r="10525" spans="1:8" x14ac:dyDescent="0.35">
      <c r="A10525" t="s">
        <v>10531</v>
      </c>
      <c r="B10525">
        <v>3050</v>
      </c>
      <c r="C10525" s="1">
        <v>44457</v>
      </c>
      <c r="D10525" s="1">
        <v>44012</v>
      </c>
      <c r="E10525">
        <v>473.72</v>
      </c>
      <c r="F10525" t="s">
        <v>11</v>
      </c>
      <c r="G10525" s="3">
        <f t="shared" si="328"/>
        <v>44440</v>
      </c>
      <c r="H10525">
        <f t="shared" si="329"/>
        <v>15</v>
      </c>
    </row>
    <row r="10526" spans="1:8" x14ac:dyDescent="0.35">
      <c r="A10526" t="s">
        <v>10532</v>
      </c>
      <c r="B10526">
        <v>8499</v>
      </c>
      <c r="C10526" s="1">
        <v>45606</v>
      </c>
      <c r="D10526" s="1">
        <v>44198</v>
      </c>
      <c r="E10526">
        <v>170.78</v>
      </c>
      <c r="F10526" t="s">
        <v>6</v>
      </c>
      <c r="G10526" s="3">
        <f t="shared" si="328"/>
        <v>45597</v>
      </c>
      <c r="H10526">
        <f t="shared" si="329"/>
        <v>47</v>
      </c>
    </row>
    <row r="10527" spans="1:8" x14ac:dyDescent="0.35">
      <c r="A10527" t="s">
        <v>10533</v>
      </c>
      <c r="B10527">
        <v>5403</v>
      </c>
      <c r="C10527" s="1">
        <v>45711</v>
      </c>
      <c r="D10527" s="1">
        <v>44012</v>
      </c>
      <c r="E10527">
        <v>397.37</v>
      </c>
      <c r="F10527" t="s">
        <v>6</v>
      </c>
      <c r="G10527" s="3">
        <f t="shared" si="328"/>
        <v>45689</v>
      </c>
      <c r="H10527">
        <f t="shared" si="329"/>
        <v>57</v>
      </c>
    </row>
    <row r="10528" spans="1:8" x14ac:dyDescent="0.35">
      <c r="A10528" t="s">
        <v>10534</v>
      </c>
      <c r="B10528">
        <v>5386</v>
      </c>
      <c r="C10528" s="1">
        <v>44389</v>
      </c>
      <c r="D10528" s="1">
        <v>44969</v>
      </c>
      <c r="E10528">
        <v>23.39</v>
      </c>
      <c r="F10528" t="s">
        <v>11</v>
      </c>
      <c r="G10528" s="3">
        <f t="shared" si="328"/>
        <v>44378</v>
      </c>
      <c r="H10528">
        <f t="shared" si="329"/>
        <v>19</v>
      </c>
    </row>
    <row r="10529" spans="1:8" x14ac:dyDescent="0.35">
      <c r="A10529" t="s">
        <v>10535</v>
      </c>
      <c r="B10529">
        <v>8368</v>
      </c>
      <c r="C10529" s="1">
        <v>45585</v>
      </c>
      <c r="D10529" s="1">
        <v>44969</v>
      </c>
      <c r="E10529">
        <v>140.11000000000001</v>
      </c>
      <c r="F10529" t="s">
        <v>8</v>
      </c>
      <c r="G10529" s="3">
        <f t="shared" si="328"/>
        <v>45566</v>
      </c>
      <c r="H10529">
        <f t="shared" si="329"/>
        <v>21</v>
      </c>
    </row>
    <row r="10530" spans="1:8" x14ac:dyDescent="0.35">
      <c r="A10530" t="s">
        <v>10536</v>
      </c>
      <c r="B10530">
        <v>9605</v>
      </c>
      <c r="C10530" s="1">
        <v>45344</v>
      </c>
      <c r="D10530" s="1">
        <v>44012</v>
      </c>
      <c r="E10530">
        <v>230.39</v>
      </c>
      <c r="F10530" t="s">
        <v>8</v>
      </c>
      <c r="G10530" s="3">
        <f t="shared" si="328"/>
        <v>45323</v>
      </c>
      <c r="H10530">
        <f t="shared" si="329"/>
        <v>44</v>
      </c>
    </row>
    <row r="10531" spans="1:8" x14ac:dyDescent="0.35">
      <c r="A10531" t="s">
        <v>10537</v>
      </c>
      <c r="B10531">
        <v>4762</v>
      </c>
      <c r="C10531" s="1">
        <v>44801</v>
      </c>
      <c r="D10531" s="1" t="e">
        <v>#N/A</v>
      </c>
      <c r="E10531">
        <v>131</v>
      </c>
      <c r="F10531" t="s">
        <v>11</v>
      </c>
      <c r="G10531" s="3">
        <f t="shared" si="328"/>
        <v>44774</v>
      </c>
      <c r="H10531" t="e">
        <f t="shared" si="329"/>
        <v>#VALUE!</v>
      </c>
    </row>
    <row r="10532" spans="1:8" x14ac:dyDescent="0.35">
      <c r="A10532" t="s">
        <v>10538</v>
      </c>
      <c r="B10532">
        <v>4747</v>
      </c>
      <c r="C10532" s="1">
        <v>44942</v>
      </c>
      <c r="D10532" s="1">
        <v>45008</v>
      </c>
      <c r="E10532">
        <v>202.66</v>
      </c>
      <c r="F10532" t="s">
        <v>8</v>
      </c>
      <c r="G10532" s="3">
        <f t="shared" si="328"/>
        <v>44927</v>
      </c>
      <c r="H10532">
        <f t="shared" si="329"/>
        <v>2</v>
      </c>
    </row>
    <row r="10533" spans="1:8" x14ac:dyDescent="0.35">
      <c r="A10533" t="s">
        <v>10539</v>
      </c>
      <c r="B10533">
        <v>5733</v>
      </c>
      <c r="C10533" s="1">
        <v>44321</v>
      </c>
      <c r="D10533" s="1">
        <v>45366</v>
      </c>
      <c r="E10533">
        <v>53.59</v>
      </c>
      <c r="F10533" t="s">
        <v>8</v>
      </c>
      <c r="G10533" s="3">
        <f t="shared" si="328"/>
        <v>44317</v>
      </c>
      <c r="H10533">
        <f t="shared" si="329"/>
        <v>35</v>
      </c>
    </row>
    <row r="10534" spans="1:8" x14ac:dyDescent="0.35">
      <c r="A10534" t="s">
        <v>10540</v>
      </c>
      <c r="B10534">
        <v>7627</v>
      </c>
      <c r="C10534" s="1">
        <v>45704</v>
      </c>
      <c r="D10534" s="1">
        <v>43993</v>
      </c>
      <c r="E10534">
        <v>482.1</v>
      </c>
      <c r="F10534" t="s">
        <v>11</v>
      </c>
      <c r="G10534" s="3">
        <f t="shared" si="328"/>
        <v>45689</v>
      </c>
      <c r="H10534">
        <f t="shared" si="329"/>
        <v>57</v>
      </c>
    </row>
    <row r="10535" spans="1:8" x14ac:dyDescent="0.35">
      <c r="A10535" t="s">
        <v>10541</v>
      </c>
      <c r="B10535">
        <v>1070</v>
      </c>
      <c r="C10535" s="1">
        <v>44368</v>
      </c>
      <c r="D10535" s="1">
        <v>45008</v>
      </c>
      <c r="E10535">
        <v>418.39</v>
      </c>
      <c r="F10535" t="s">
        <v>11</v>
      </c>
      <c r="G10535" s="3">
        <f t="shared" si="328"/>
        <v>44348</v>
      </c>
      <c r="H10535">
        <f t="shared" si="329"/>
        <v>21</v>
      </c>
    </row>
    <row r="10536" spans="1:8" x14ac:dyDescent="0.35">
      <c r="A10536" t="s">
        <v>10542</v>
      </c>
      <c r="B10536">
        <v>4672</v>
      </c>
      <c r="C10536" s="1">
        <v>44420</v>
      </c>
      <c r="D10536" s="1">
        <v>45366</v>
      </c>
      <c r="E10536">
        <v>92.24</v>
      </c>
      <c r="F10536" t="s">
        <v>6</v>
      </c>
      <c r="G10536" s="3">
        <f t="shared" si="328"/>
        <v>44409</v>
      </c>
      <c r="H10536">
        <f t="shared" si="329"/>
        <v>32</v>
      </c>
    </row>
    <row r="10537" spans="1:8" x14ac:dyDescent="0.35">
      <c r="A10537" t="s">
        <v>10543</v>
      </c>
      <c r="B10537">
        <v>6744</v>
      </c>
      <c r="C10537" s="1">
        <v>44346</v>
      </c>
      <c r="D10537" s="1">
        <v>44198</v>
      </c>
      <c r="E10537">
        <v>124.53</v>
      </c>
      <c r="F10537" t="s">
        <v>11</v>
      </c>
      <c r="G10537" s="3">
        <f t="shared" si="328"/>
        <v>44317</v>
      </c>
      <c r="H10537">
        <f t="shared" si="329"/>
        <v>5</v>
      </c>
    </row>
    <row r="10538" spans="1:8" x14ac:dyDescent="0.35">
      <c r="A10538" t="s">
        <v>10544</v>
      </c>
      <c r="B10538">
        <v>1745</v>
      </c>
      <c r="C10538" s="1">
        <v>43869</v>
      </c>
      <c r="D10538" s="1">
        <v>45366</v>
      </c>
      <c r="E10538">
        <v>180.36</v>
      </c>
      <c r="F10538" t="s">
        <v>6</v>
      </c>
      <c r="G10538" s="3">
        <f t="shared" si="328"/>
        <v>43862</v>
      </c>
      <c r="H10538">
        <f t="shared" si="329"/>
        <v>50</v>
      </c>
    </row>
    <row r="10539" spans="1:8" x14ac:dyDescent="0.35">
      <c r="A10539" t="s">
        <v>10545</v>
      </c>
      <c r="B10539">
        <v>4955</v>
      </c>
      <c r="C10539" s="1">
        <v>45352</v>
      </c>
      <c r="D10539" s="1">
        <v>45339</v>
      </c>
      <c r="E10539">
        <v>52.92</v>
      </c>
      <c r="F10539" t="s">
        <v>11</v>
      </c>
      <c r="G10539" s="3">
        <f t="shared" si="328"/>
        <v>45352</v>
      </c>
      <c r="H10539">
        <f t="shared" si="329"/>
        <v>0</v>
      </c>
    </row>
    <row r="10540" spans="1:8" x14ac:dyDescent="0.35">
      <c r="A10540" t="s">
        <v>10546</v>
      </c>
      <c r="B10540">
        <v>2330</v>
      </c>
      <c r="C10540" s="1">
        <v>45043</v>
      </c>
      <c r="D10540" s="1">
        <v>44814</v>
      </c>
      <c r="E10540">
        <v>23.11</v>
      </c>
      <c r="F10540" t="s">
        <v>8</v>
      </c>
      <c r="G10540" s="3">
        <f t="shared" si="328"/>
        <v>45017</v>
      </c>
      <c r="H10540">
        <f t="shared" si="329"/>
        <v>8</v>
      </c>
    </row>
    <row r="10541" spans="1:8" x14ac:dyDescent="0.35">
      <c r="A10541" t="s">
        <v>10547</v>
      </c>
      <c r="B10541">
        <v>7652</v>
      </c>
      <c r="C10541" s="1">
        <v>44028</v>
      </c>
      <c r="D10541" s="1">
        <v>44969</v>
      </c>
      <c r="E10541">
        <v>325.56</v>
      </c>
      <c r="F10541" t="s">
        <v>6</v>
      </c>
      <c r="G10541" s="3">
        <f t="shared" si="328"/>
        <v>44013</v>
      </c>
      <c r="H10541">
        <f t="shared" si="329"/>
        <v>31</v>
      </c>
    </row>
    <row r="10542" spans="1:8" x14ac:dyDescent="0.35">
      <c r="A10542" t="s">
        <v>10548</v>
      </c>
      <c r="B10542">
        <v>7668</v>
      </c>
      <c r="C10542" s="1">
        <v>44933</v>
      </c>
      <c r="D10542" s="1">
        <v>44814</v>
      </c>
      <c r="E10542">
        <v>395.53</v>
      </c>
      <c r="F10542" t="s">
        <v>11</v>
      </c>
      <c r="G10542" s="3">
        <f t="shared" si="328"/>
        <v>44927</v>
      </c>
      <c r="H10542">
        <f t="shared" si="329"/>
        <v>4</v>
      </c>
    </row>
    <row r="10543" spans="1:8" x14ac:dyDescent="0.35">
      <c r="A10543" t="s">
        <v>10549</v>
      </c>
      <c r="B10543">
        <v>6277</v>
      </c>
      <c r="C10543" s="1">
        <v>45164</v>
      </c>
      <c r="D10543" s="1">
        <v>45008</v>
      </c>
      <c r="E10543">
        <v>120.67</v>
      </c>
      <c r="F10543" t="s">
        <v>11</v>
      </c>
      <c r="G10543" s="3">
        <f t="shared" si="328"/>
        <v>45139</v>
      </c>
      <c r="H10543">
        <f t="shared" si="329"/>
        <v>5</v>
      </c>
    </row>
    <row r="10544" spans="1:8" x14ac:dyDescent="0.35">
      <c r="A10544" t="s">
        <v>10550</v>
      </c>
      <c r="B10544">
        <v>7365</v>
      </c>
      <c r="C10544" s="1">
        <v>43956</v>
      </c>
      <c r="D10544" s="1">
        <v>45366</v>
      </c>
      <c r="E10544">
        <v>466.2</v>
      </c>
      <c r="F10544" t="s">
        <v>11</v>
      </c>
      <c r="G10544" s="3">
        <f t="shared" si="328"/>
        <v>43952</v>
      </c>
      <c r="H10544">
        <f t="shared" si="329"/>
        <v>47</v>
      </c>
    </row>
    <row r="10545" spans="1:8" x14ac:dyDescent="0.35">
      <c r="A10545" t="s">
        <v>10551</v>
      </c>
      <c r="B10545">
        <v>2006</v>
      </c>
      <c r="C10545" s="1">
        <v>45013</v>
      </c>
      <c r="D10545" s="1">
        <v>44814</v>
      </c>
      <c r="E10545">
        <v>147.63999999999999</v>
      </c>
      <c r="F10545" t="s">
        <v>6</v>
      </c>
      <c r="G10545" s="3">
        <f t="shared" si="328"/>
        <v>44986</v>
      </c>
      <c r="H10545">
        <f t="shared" si="329"/>
        <v>7</v>
      </c>
    </row>
    <row r="10546" spans="1:8" x14ac:dyDescent="0.35">
      <c r="A10546" t="s">
        <v>10552</v>
      </c>
      <c r="B10546">
        <v>9536</v>
      </c>
      <c r="C10546" s="1">
        <v>44042</v>
      </c>
      <c r="D10546" s="1">
        <v>44969</v>
      </c>
      <c r="E10546">
        <v>206</v>
      </c>
      <c r="F10546" t="s">
        <v>8</v>
      </c>
      <c r="G10546" s="3">
        <f t="shared" si="328"/>
        <v>44013</v>
      </c>
      <c r="H10546">
        <f t="shared" si="329"/>
        <v>31</v>
      </c>
    </row>
    <row r="10547" spans="1:8" x14ac:dyDescent="0.35">
      <c r="A10547" t="s">
        <v>10553</v>
      </c>
      <c r="B10547">
        <v>5920</v>
      </c>
      <c r="C10547" s="1">
        <v>43869</v>
      </c>
      <c r="D10547" s="1">
        <v>45366</v>
      </c>
      <c r="E10547">
        <v>439.64</v>
      </c>
      <c r="F10547" t="s">
        <v>6</v>
      </c>
      <c r="G10547" s="3">
        <f t="shared" si="328"/>
        <v>43862</v>
      </c>
      <c r="H10547">
        <f t="shared" si="329"/>
        <v>50</v>
      </c>
    </row>
    <row r="10548" spans="1:8" x14ac:dyDescent="0.35">
      <c r="A10548" t="s">
        <v>10554</v>
      </c>
      <c r="B10548">
        <v>9500</v>
      </c>
      <c r="C10548" s="1">
        <v>44404</v>
      </c>
      <c r="D10548" s="1">
        <v>43993</v>
      </c>
      <c r="E10548">
        <v>299.56</v>
      </c>
      <c r="F10548" t="s">
        <v>8</v>
      </c>
      <c r="G10548" s="3">
        <f t="shared" si="328"/>
        <v>44378</v>
      </c>
      <c r="H10548">
        <f t="shared" si="329"/>
        <v>14</v>
      </c>
    </row>
    <row r="10549" spans="1:8" x14ac:dyDescent="0.35">
      <c r="A10549" t="s">
        <v>10555</v>
      </c>
      <c r="B10549">
        <v>5134</v>
      </c>
      <c r="C10549" s="1">
        <v>43893</v>
      </c>
      <c r="D10549" s="1">
        <v>45008</v>
      </c>
      <c r="E10549">
        <v>263.20999999999998</v>
      </c>
      <c r="F10549" t="s">
        <v>6</v>
      </c>
      <c r="G10549" s="3">
        <f t="shared" si="328"/>
        <v>43891</v>
      </c>
      <c r="H10549">
        <f t="shared" si="329"/>
        <v>37</v>
      </c>
    </row>
    <row r="10550" spans="1:8" x14ac:dyDescent="0.35">
      <c r="A10550" t="s">
        <v>10556</v>
      </c>
      <c r="B10550">
        <v>1198</v>
      </c>
      <c r="C10550" s="1">
        <v>44501</v>
      </c>
      <c r="D10550" s="1">
        <v>45366</v>
      </c>
      <c r="E10550">
        <v>450.11</v>
      </c>
      <c r="F10550" t="s">
        <v>11</v>
      </c>
      <c r="G10550" s="3">
        <f t="shared" si="328"/>
        <v>44501</v>
      </c>
      <c r="H10550">
        <f t="shared" si="329"/>
        <v>29</v>
      </c>
    </row>
    <row r="10551" spans="1:8" x14ac:dyDescent="0.35">
      <c r="A10551" t="s">
        <v>10557</v>
      </c>
      <c r="B10551">
        <v>7640</v>
      </c>
      <c r="C10551" s="1">
        <v>44961</v>
      </c>
      <c r="D10551" s="1">
        <v>45339</v>
      </c>
      <c r="E10551">
        <v>405.98</v>
      </c>
      <c r="F10551" t="s">
        <v>11</v>
      </c>
      <c r="G10551" s="3">
        <f t="shared" si="328"/>
        <v>44958</v>
      </c>
      <c r="H10551">
        <f t="shared" si="329"/>
        <v>13</v>
      </c>
    </row>
    <row r="10552" spans="1:8" x14ac:dyDescent="0.35">
      <c r="A10552" t="s">
        <v>10558</v>
      </c>
      <c r="B10552">
        <v>1877</v>
      </c>
      <c r="C10552" s="1">
        <v>45454</v>
      </c>
      <c r="D10552" s="1">
        <v>45366</v>
      </c>
      <c r="E10552">
        <v>461.46</v>
      </c>
      <c r="F10552" t="s">
        <v>6</v>
      </c>
      <c r="G10552" s="3">
        <f t="shared" si="328"/>
        <v>45444</v>
      </c>
      <c r="H10552">
        <f t="shared" si="329"/>
        <v>3</v>
      </c>
    </row>
    <row r="10553" spans="1:8" x14ac:dyDescent="0.35">
      <c r="A10553" t="s">
        <v>10559</v>
      </c>
      <c r="B10553">
        <v>8676</v>
      </c>
      <c r="C10553" s="1">
        <v>45499</v>
      </c>
      <c r="D10553" s="1">
        <v>44661</v>
      </c>
      <c r="E10553">
        <v>11.93</v>
      </c>
      <c r="F10553" t="s">
        <v>11</v>
      </c>
      <c r="G10553" s="3">
        <f t="shared" si="328"/>
        <v>45474</v>
      </c>
      <c r="H10553">
        <f t="shared" si="329"/>
        <v>28</v>
      </c>
    </row>
    <row r="10554" spans="1:8" x14ac:dyDescent="0.35">
      <c r="A10554" t="s">
        <v>10560</v>
      </c>
      <c r="B10554">
        <v>8282</v>
      </c>
      <c r="C10554" s="1">
        <v>44356</v>
      </c>
      <c r="D10554" s="1">
        <v>45366</v>
      </c>
      <c r="E10554">
        <v>248.28</v>
      </c>
      <c r="F10554" t="s">
        <v>11</v>
      </c>
      <c r="G10554" s="3">
        <f t="shared" si="328"/>
        <v>44348</v>
      </c>
      <c r="H10554">
        <f t="shared" si="329"/>
        <v>34</v>
      </c>
    </row>
    <row r="10555" spans="1:8" x14ac:dyDescent="0.35">
      <c r="A10555" t="s">
        <v>10561</v>
      </c>
      <c r="B10555">
        <v>8872</v>
      </c>
      <c r="C10555" s="1">
        <v>44903</v>
      </c>
      <c r="D10555" s="1">
        <v>44969</v>
      </c>
      <c r="E10555">
        <v>163.47</v>
      </c>
      <c r="F10555" t="s">
        <v>6</v>
      </c>
      <c r="G10555" s="3">
        <f t="shared" si="328"/>
        <v>44896</v>
      </c>
      <c r="H10555">
        <f t="shared" si="329"/>
        <v>2</v>
      </c>
    </row>
    <row r="10556" spans="1:8" x14ac:dyDescent="0.35">
      <c r="A10556" t="s">
        <v>10562</v>
      </c>
      <c r="B10556">
        <v>4232</v>
      </c>
      <c r="C10556" s="1">
        <v>43901</v>
      </c>
      <c r="D10556" s="1">
        <v>45008</v>
      </c>
      <c r="E10556">
        <v>406.38</v>
      </c>
      <c r="F10556" t="s">
        <v>11</v>
      </c>
      <c r="G10556" s="3">
        <f t="shared" si="328"/>
        <v>43891</v>
      </c>
      <c r="H10556">
        <f t="shared" si="329"/>
        <v>37</v>
      </c>
    </row>
    <row r="10557" spans="1:8" x14ac:dyDescent="0.35">
      <c r="A10557" s="2" t="s">
        <v>10563</v>
      </c>
      <c r="B10557">
        <v>8276</v>
      </c>
      <c r="C10557" s="1">
        <v>44566</v>
      </c>
      <c r="D10557" s="1">
        <v>44198</v>
      </c>
      <c r="E10557">
        <v>268.62</v>
      </c>
      <c r="F10557" t="s">
        <v>11</v>
      </c>
      <c r="G10557" s="3">
        <f t="shared" si="328"/>
        <v>44562</v>
      </c>
      <c r="H10557">
        <f t="shared" si="329"/>
        <v>12</v>
      </c>
    </row>
    <row r="10558" spans="1:8" x14ac:dyDescent="0.35">
      <c r="A10558" t="s">
        <v>10564</v>
      </c>
      <c r="B10558">
        <v>2210</v>
      </c>
      <c r="C10558" s="1">
        <v>44254</v>
      </c>
      <c r="D10558" s="1">
        <v>45366</v>
      </c>
      <c r="E10558">
        <v>226.75</v>
      </c>
      <c r="F10558" t="s">
        <v>8</v>
      </c>
      <c r="G10558" s="3">
        <f t="shared" si="328"/>
        <v>44228</v>
      </c>
      <c r="H10558">
        <f t="shared" si="329"/>
        <v>37</v>
      </c>
    </row>
    <row r="10559" spans="1:8" x14ac:dyDescent="0.35">
      <c r="A10559" t="s">
        <v>10565</v>
      </c>
      <c r="B10559">
        <v>7932</v>
      </c>
      <c r="C10559" s="1">
        <v>44073</v>
      </c>
      <c r="D10559" s="1" t="e">
        <v>#N/A</v>
      </c>
      <c r="E10559">
        <v>417.75</v>
      </c>
      <c r="F10559" t="s">
        <v>11</v>
      </c>
      <c r="G10559" s="3">
        <f t="shared" si="328"/>
        <v>44044</v>
      </c>
      <c r="H10559" t="e">
        <f t="shared" si="329"/>
        <v>#VALUE!</v>
      </c>
    </row>
    <row r="10560" spans="1:8" x14ac:dyDescent="0.35">
      <c r="A10560" t="s">
        <v>10566</v>
      </c>
      <c r="B10560">
        <v>5555</v>
      </c>
      <c r="C10560" s="1">
        <v>45277</v>
      </c>
      <c r="D10560" s="1">
        <v>45008</v>
      </c>
      <c r="E10560">
        <v>311.88</v>
      </c>
      <c r="F10560" t="s">
        <v>11</v>
      </c>
      <c r="G10560" s="3">
        <f t="shared" si="328"/>
        <v>45261</v>
      </c>
      <c r="H10560">
        <f t="shared" si="329"/>
        <v>9</v>
      </c>
    </row>
    <row r="10561" spans="1:8" x14ac:dyDescent="0.35">
      <c r="A10561" t="s">
        <v>10567</v>
      </c>
      <c r="B10561">
        <v>2520</v>
      </c>
      <c r="C10561" s="1">
        <v>45157</v>
      </c>
      <c r="D10561" s="1">
        <v>45008</v>
      </c>
      <c r="E10561">
        <v>141.34</v>
      </c>
      <c r="F10561" t="s">
        <v>6</v>
      </c>
      <c r="G10561" s="3">
        <f t="shared" si="328"/>
        <v>45139</v>
      </c>
      <c r="H10561">
        <f t="shared" si="329"/>
        <v>5</v>
      </c>
    </row>
    <row r="10562" spans="1:8" x14ac:dyDescent="0.35">
      <c r="A10562" t="s">
        <v>10568</v>
      </c>
      <c r="B10562">
        <v>2411</v>
      </c>
      <c r="C10562" s="1">
        <v>44363</v>
      </c>
      <c r="D10562" s="1">
        <v>44012</v>
      </c>
      <c r="E10562">
        <v>472.96</v>
      </c>
      <c r="F10562" t="s">
        <v>6</v>
      </c>
      <c r="G10562" s="3">
        <f t="shared" si="328"/>
        <v>44348</v>
      </c>
      <c r="H10562">
        <f t="shared" si="329"/>
        <v>12</v>
      </c>
    </row>
    <row r="10563" spans="1:8" x14ac:dyDescent="0.35">
      <c r="A10563" t="s">
        <v>10569</v>
      </c>
      <c r="B10563">
        <v>6475</v>
      </c>
      <c r="C10563" s="1">
        <v>44137</v>
      </c>
      <c r="D10563" s="1">
        <v>44099</v>
      </c>
      <c r="E10563">
        <v>426.11</v>
      </c>
      <c r="F10563" t="s">
        <v>6</v>
      </c>
      <c r="G10563" s="3">
        <f t="shared" ref="G10563:G10626" si="330">DATE(YEAR(C10563),MONTH(C10563),1)</f>
        <v>44136</v>
      </c>
      <c r="H10563">
        <f t="shared" ref="H10563:H10626" si="331">ABS(IF(ISNUMBER(D10563),ROUND((D10563-C10563)/30,0),"AA"))</f>
        <v>1</v>
      </c>
    </row>
    <row r="10564" spans="1:8" x14ac:dyDescent="0.35">
      <c r="A10564" t="s">
        <v>10570</v>
      </c>
      <c r="B10564">
        <v>8335</v>
      </c>
      <c r="C10564" s="1">
        <v>44452</v>
      </c>
      <c r="D10564" s="1">
        <v>43993</v>
      </c>
      <c r="E10564">
        <v>146.86000000000001</v>
      </c>
      <c r="F10564" t="s">
        <v>11</v>
      </c>
      <c r="G10564" s="3">
        <f t="shared" si="330"/>
        <v>44440</v>
      </c>
      <c r="H10564">
        <f t="shared" si="331"/>
        <v>15</v>
      </c>
    </row>
    <row r="10565" spans="1:8" x14ac:dyDescent="0.35">
      <c r="A10565" t="s">
        <v>10571</v>
      </c>
      <c r="B10565">
        <v>4822</v>
      </c>
      <c r="C10565" s="1">
        <v>44028</v>
      </c>
      <c r="D10565" s="1">
        <v>43993</v>
      </c>
      <c r="E10565">
        <v>336.14</v>
      </c>
      <c r="F10565" t="s">
        <v>8</v>
      </c>
      <c r="G10565" s="3">
        <f t="shared" si="330"/>
        <v>44013</v>
      </c>
      <c r="H10565">
        <f t="shared" si="331"/>
        <v>1</v>
      </c>
    </row>
    <row r="10566" spans="1:8" x14ac:dyDescent="0.35">
      <c r="A10566" t="s">
        <v>10572</v>
      </c>
      <c r="B10566">
        <v>5964</v>
      </c>
      <c r="C10566" s="1">
        <v>44033</v>
      </c>
      <c r="D10566" s="1">
        <v>45366</v>
      </c>
      <c r="E10566">
        <v>335.16</v>
      </c>
      <c r="F10566" t="s">
        <v>8</v>
      </c>
      <c r="G10566" s="3">
        <f t="shared" si="330"/>
        <v>44013</v>
      </c>
      <c r="H10566">
        <f t="shared" si="331"/>
        <v>44</v>
      </c>
    </row>
    <row r="10567" spans="1:8" x14ac:dyDescent="0.35">
      <c r="A10567" t="s">
        <v>10573</v>
      </c>
      <c r="B10567">
        <v>7670</v>
      </c>
      <c r="C10567" s="1">
        <v>44628</v>
      </c>
      <c r="D10567" s="1">
        <v>45008</v>
      </c>
      <c r="E10567">
        <v>492.61</v>
      </c>
      <c r="F10567" t="s">
        <v>6</v>
      </c>
      <c r="G10567" s="3">
        <f t="shared" si="330"/>
        <v>44621</v>
      </c>
      <c r="H10567">
        <f t="shared" si="331"/>
        <v>13</v>
      </c>
    </row>
    <row r="10568" spans="1:8" x14ac:dyDescent="0.35">
      <c r="A10568" t="s">
        <v>10574</v>
      </c>
      <c r="B10568">
        <v>7128</v>
      </c>
      <c r="C10568" s="1">
        <v>44192</v>
      </c>
      <c r="D10568" s="1">
        <v>43993</v>
      </c>
      <c r="E10568">
        <v>470.66</v>
      </c>
      <c r="F10568" t="s">
        <v>11</v>
      </c>
      <c r="G10568" s="3">
        <f t="shared" si="330"/>
        <v>44166</v>
      </c>
      <c r="H10568">
        <f t="shared" si="331"/>
        <v>7</v>
      </c>
    </row>
    <row r="10569" spans="1:8" x14ac:dyDescent="0.35">
      <c r="A10569" t="s">
        <v>10575</v>
      </c>
      <c r="B10569">
        <v>2784</v>
      </c>
      <c r="C10569" s="1">
        <v>44748</v>
      </c>
      <c r="D10569" s="1">
        <v>45008</v>
      </c>
      <c r="E10569">
        <v>245.22</v>
      </c>
      <c r="F10569" t="s">
        <v>8</v>
      </c>
      <c r="G10569" s="3">
        <f t="shared" si="330"/>
        <v>44743</v>
      </c>
      <c r="H10569">
        <f t="shared" si="331"/>
        <v>9</v>
      </c>
    </row>
    <row r="10570" spans="1:8" x14ac:dyDescent="0.35">
      <c r="A10570" t="s">
        <v>10576</v>
      </c>
      <c r="B10570">
        <v>1434</v>
      </c>
      <c r="C10570" s="1">
        <v>44742</v>
      </c>
      <c r="D10570" s="1">
        <v>44969</v>
      </c>
      <c r="E10570">
        <v>411.09</v>
      </c>
      <c r="F10570" t="s">
        <v>8</v>
      </c>
      <c r="G10570" s="3">
        <f t="shared" si="330"/>
        <v>44713</v>
      </c>
      <c r="H10570">
        <f t="shared" si="331"/>
        <v>8</v>
      </c>
    </row>
    <row r="10571" spans="1:8" x14ac:dyDescent="0.35">
      <c r="A10571" t="s">
        <v>10577</v>
      </c>
      <c r="B10571">
        <v>4836</v>
      </c>
      <c r="C10571" s="1">
        <v>44441</v>
      </c>
      <c r="D10571" s="1">
        <v>44099</v>
      </c>
      <c r="E10571">
        <v>186.49</v>
      </c>
      <c r="F10571" t="s">
        <v>11</v>
      </c>
      <c r="G10571" s="3">
        <f t="shared" si="330"/>
        <v>44440</v>
      </c>
      <c r="H10571">
        <f t="shared" si="331"/>
        <v>11</v>
      </c>
    </row>
    <row r="10572" spans="1:8" x14ac:dyDescent="0.35">
      <c r="A10572" t="s">
        <v>10578</v>
      </c>
      <c r="B10572">
        <v>1907</v>
      </c>
      <c r="C10572" s="1">
        <v>45728</v>
      </c>
      <c r="D10572" s="1">
        <v>44814</v>
      </c>
      <c r="E10572">
        <v>162.44999999999999</v>
      </c>
      <c r="F10572" t="s">
        <v>8</v>
      </c>
      <c r="G10572" s="3">
        <f t="shared" si="330"/>
        <v>45717</v>
      </c>
      <c r="H10572">
        <f t="shared" si="331"/>
        <v>30</v>
      </c>
    </row>
    <row r="10573" spans="1:8" x14ac:dyDescent="0.35">
      <c r="A10573" t="s">
        <v>10579</v>
      </c>
      <c r="B10573">
        <v>3950</v>
      </c>
      <c r="C10573" s="1">
        <v>44384</v>
      </c>
      <c r="D10573" s="1">
        <v>45366</v>
      </c>
      <c r="E10573">
        <v>198.52</v>
      </c>
      <c r="F10573" t="s">
        <v>6</v>
      </c>
      <c r="G10573" s="3">
        <f t="shared" si="330"/>
        <v>44378</v>
      </c>
      <c r="H10573">
        <f t="shared" si="331"/>
        <v>33</v>
      </c>
    </row>
    <row r="10574" spans="1:8" x14ac:dyDescent="0.35">
      <c r="A10574" t="s">
        <v>10580</v>
      </c>
      <c r="B10574">
        <v>6701</v>
      </c>
      <c r="C10574" s="1">
        <v>44196</v>
      </c>
      <c r="D10574" s="1">
        <v>43993</v>
      </c>
      <c r="E10574">
        <v>115.08</v>
      </c>
      <c r="F10574" t="s">
        <v>6</v>
      </c>
      <c r="G10574" s="3">
        <f t="shared" si="330"/>
        <v>44166</v>
      </c>
      <c r="H10574">
        <f t="shared" si="331"/>
        <v>7</v>
      </c>
    </row>
    <row r="10575" spans="1:8" x14ac:dyDescent="0.35">
      <c r="A10575" t="s">
        <v>10581</v>
      </c>
      <c r="B10575">
        <v>2829</v>
      </c>
      <c r="C10575" s="1">
        <v>45221</v>
      </c>
      <c r="D10575" s="1">
        <v>44198</v>
      </c>
      <c r="E10575">
        <v>479.05</v>
      </c>
      <c r="F10575" t="s">
        <v>8</v>
      </c>
      <c r="G10575" s="3">
        <f t="shared" si="330"/>
        <v>45200</v>
      </c>
      <c r="H10575">
        <f t="shared" si="331"/>
        <v>34</v>
      </c>
    </row>
    <row r="10576" spans="1:8" x14ac:dyDescent="0.35">
      <c r="A10576" t="s">
        <v>10582</v>
      </c>
      <c r="B10576">
        <v>8825</v>
      </c>
      <c r="C10576" s="1">
        <v>45323</v>
      </c>
      <c r="D10576" s="1">
        <v>45339</v>
      </c>
      <c r="E10576">
        <v>327.32</v>
      </c>
      <c r="F10576" t="s">
        <v>6</v>
      </c>
      <c r="G10576" s="3">
        <f t="shared" si="330"/>
        <v>45323</v>
      </c>
      <c r="H10576">
        <f t="shared" si="331"/>
        <v>1</v>
      </c>
    </row>
    <row r="10577" spans="1:8" x14ac:dyDescent="0.35">
      <c r="A10577" t="s">
        <v>10583</v>
      </c>
      <c r="B10577">
        <v>4856</v>
      </c>
      <c r="C10577" s="1">
        <v>45159</v>
      </c>
      <c r="D10577" s="1">
        <v>44814</v>
      </c>
      <c r="E10577">
        <v>60.85</v>
      </c>
      <c r="F10577" t="s">
        <v>6</v>
      </c>
      <c r="G10577" s="3">
        <f t="shared" si="330"/>
        <v>45139</v>
      </c>
      <c r="H10577">
        <f t="shared" si="331"/>
        <v>12</v>
      </c>
    </row>
    <row r="10578" spans="1:8" x14ac:dyDescent="0.35">
      <c r="A10578" t="s">
        <v>10584</v>
      </c>
      <c r="B10578">
        <v>4546</v>
      </c>
      <c r="C10578" s="1">
        <v>45044</v>
      </c>
      <c r="D10578" s="1">
        <v>45366</v>
      </c>
      <c r="E10578">
        <v>481.15</v>
      </c>
      <c r="F10578" t="s">
        <v>6</v>
      </c>
      <c r="G10578" s="3">
        <f t="shared" si="330"/>
        <v>45017</v>
      </c>
      <c r="H10578">
        <f t="shared" si="331"/>
        <v>11</v>
      </c>
    </row>
    <row r="10579" spans="1:8" x14ac:dyDescent="0.35">
      <c r="A10579" t="s">
        <v>10585</v>
      </c>
      <c r="B10579">
        <v>8005</v>
      </c>
      <c r="C10579" s="1">
        <v>44443</v>
      </c>
      <c r="D10579" s="1" t="e">
        <v>#N/A</v>
      </c>
      <c r="E10579">
        <v>350.29</v>
      </c>
      <c r="F10579" t="s">
        <v>11</v>
      </c>
      <c r="G10579" s="3">
        <f t="shared" si="330"/>
        <v>44440</v>
      </c>
      <c r="H10579" t="e">
        <f t="shared" si="331"/>
        <v>#VALUE!</v>
      </c>
    </row>
    <row r="10580" spans="1:8" x14ac:dyDescent="0.35">
      <c r="A10580" t="s">
        <v>10586</v>
      </c>
      <c r="B10580">
        <v>5473</v>
      </c>
      <c r="C10580" s="1">
        <v>44288</v>
      </c>
      <c r="D10580" s="1">
        <v>45366</v>
      </c>
      <c r="E10580">
        <v>258.22000000000003</v>
      </c>
      <c r="F10580" t="s">
        <v>8</v>
      </c>
      <c r="G10580" s="3">
        <f t="shared" si="330"/>
        <v>44287</v>
      </c>
      <c r="H10580">
        <f t="shared" si="331"/>
        <v>36</v>
      </c>
    </row>
    <row r="10581" spans="1:8" x14ac:dyDescent="0.35">
      <c r="A10581" s="2" t="s">
        <v>10587</v>
      </c>
      <c r="B10581">
        <v>3494</v>
      </c>
      <c r="C10581" s="1">
        <v>44949</v>
      </c>
      <c r="D10581" s="1" t="e">
        <v>#N/A</v>
      </c>
      <c r="E10581">
        <v>465.26</v>
      </c>
      <c r="F10581" t="s">
        <v>11</v>
      </c>
      <c r="G10581" s="3">
        <f t="shared" si="330"/>
        <v>44927</v>
      </c>
      <c r="H10581" t="e">
        <f t="shared" si="331"/>
        <v>#VALUE!</v>
      </c>
    </row>
    <row r="10582" spans="1:8" x14ac:dyDescent="0.35">
      <c r="A10582" t="s">
        <v>10588</v>
      </c>
      <c r="B10582">
        <v>6717</v>
      </c>
      <c r="C10582" s="1">
        <v>45391</v>
      </c>
      <c r="D10582" s="1">
        <v>45366</v>
      </c>
      <c r="E10582">
        <v>424.44</v>
      </c>
      <c r="F10582" t="s">
        <v>6</v>
      </c>
      <c r="G10582" s="3">
        <f t="shared" si="330"/>
        <v>45383</v>
      </c>
      <c r="H10582">
        <f t="shared" si="331"/>
        <v>1</v>
      </c>
    </row>
    <row r="10583" spans="1:8" x14ac:dyDescent="0.35">
      <c r="A10583" t="s">
        <v>10589</v>
      </c>
      <c r="B10583">
        <v>6399</v>
      </c>
      <c r="C10583" s="1">
        <v>45134</v>
      </c>
      <c r="D10583" s="1">
        <v>45366</v>
      </c>
      <c r="E10583">
        <v>485.18</v>
      </c>
      <c r="F10583" t="s">
        <v>11</v>
      </c>
      <c r="G10583" s="3">
        <f t="shared" si="330"/>
        <v>45108</v>
      </c>
      <c r="H10583">
        <f t="shared" si="331"/>
        <v>8</v>
      </c>
    </row>
    <row r="10584" spans="1:8" x14ac:dyDescent="0.35">
      <c r="A10584" t="s">
        <v>10590</v>
      </c>
      <c r="B10584">
        <v>3513</v>
      </c>
      <c r="C10584" s="1">
        <v>44577</v>
      </c>
      <c r="D10584" s="1">
        <v>45366</v>
      </c>
      <c r="E10584">
        <v>434.22</v>
      </c>
      <c r="F10584" t="s">
        <v>8</v>
      </c>
      <c r="G10584" s="3">
        <f t="shared" si="330"/>
        <v>44562</v>
      </c>
      <c r="H10584">
        <f t="shared" si="331"/>
        <v>26</v>
      </c>
    </row>
    <row r="10585" spans="1:8" x14ac:dyDescent="0.35">
      <c r="A10585" t="s">
        <v>10591</v>
      </c>
      <c r="B10585">
        <v>7357</v>
      </c>
      <c r="C10585" s="1">
        <v>44215</v>
      </c>
      <c r="D10585" s="1">
        <v>44012</v>
      </c>
      <c r="E10585">
        <v>281.17</v>
      </c>
      <c r="F10585" t="s">
        <v>8</v>
      </c>
      <c r="G10585" s="3">
        <f t="shared" si="330"/>
        <v>44197</v>
      </c>
      <c r="H10585">
        <f t="shared" si="331"/>
        <v>7</v>
      </c>
    </row>
    <row r="10586" spans="1:8" x14ac:dyDescent="0.35">
      <c r="A10586" t="s">
        <v>10592</v>
      </c>
      <c r="B10586">
        <v>2515</v>
      </c>
      <c r="C10586" s="1">
        <v>44928</v>
      </c>
      <c r="D10586" s="1">
        <v>44099</v>
      </c>
      <c r="E10586">
        <v>137.78</v>
      </c>
      <c r="F10586" t="s">
        <v>11</v>
      </c>
      <c r="G10586" s="3">
        <f t="shared" si="330"/>
        <v>44927</v>
      </c>
      <c r="H10586">
        <f t="shared" si="331"/>
        <v>28</v>
      </c>
    </row>
    <row r="10587" spans="1:8" x14ac:dyDescent="0.35">
      <c r="A10587" t="s">
        <v>10593</v>
      </c>
      <c r="B10587">
        <v>4955</v>
      </c>
      <c r="C10587" s="1">
        <v>44664</v>
      </c>
      <c r="D10587" s="1">
        <v>44198</v>
      </c>
      <c r="E10587">
        <v>144</v>
      </c>
      <c r="F10587" t="s">
        <v>11</v>
      </c>
      <c r="G10587" s="3">
        <f t="shared" si="330"/>
        <v>44652</v>
      </c>
      <c r="H10587">
        <f t="shared" si="331"/>
        <v>16</v>
      </c>
    </row>
    <row r="10588" spans="1:8" x14ac:dyDescent="0.35">
      <c r="A10588" t="s">
        <v>10594</v>
      </c>
      <c r="B10588">
        <v>3037</v>
      </c>
      <c r="C10588" s="1">
        <v>45318</v>
      </c>
      <c r="D10588" s="1">
        <v>45366</v>
      </c>
      <c r="E10588">
        <v>448.33</v>
      </c>
      <c r="F10588" t="s">
        <v>6</v>
      </c>
      <c r="G10588" s="3">
        <f t="shared" si="330"/>
        <v>45292</v>
      </c>
      <c r="H10588">
        <f t="shared" si="331"/>
        <v>2</v>
      </c>
    </row>
    <row r="10589" spans="1:8" x14ac:dyDescent="0.35">
      <c r="A10589" t="s">
        <v>10595</v>
      </c>
      <c r="B10589">
        <v>7398</v>
      </c>
      <c r="C10589" s="1">
        <v>44725</v>
      </c>
      <c r="D10589" s="1">
        <v>45008</v>
      </c>
      <c r="E10589">
        <v>225.76</v>
      </c>
      <c r="F10589" t="s">
        <v>11</v>
      </c>
      <c r="G10589" s="3">
        <f t="shared" si="330"/>
        <v>44713</v>
      </c>
      <c r="H10589">
        <f t="shared" si="331"/>
        <v>9</v>
      </c>
    </row>
    <row r="10590" spans="1:8" x14ac:dyDescent="0.35">
      <c r="A10590" t="s">
        <v>10596</v>
      </c>
      <c r="B10590">
        <v>8052</v>
      </c>
      <c r="C10590" s="1">
        <v>43977</v>
      </c>
      <c r="D10590" s="1" t="e">
        <v>#N/A</v>
      </c>
      <c r="E10590">
        <v>12.87</v>
      </c>
      <c r="F10590" t="s">
        <v>6</v>
      </c>
      <c r="G10590" s="3">
        <f t="shared" si="330"/>
        <v>43952</v>
      </c>
      <c r="H10590" t="e">
        <f t="shared" si="331"/>
        <v>#VALUE!</v>
      </c>
    </row>
    <row r="10591" spans="1:8" x14ac:dyDescent="0.35">
      <c r="A10591" t="s">
        <v>10597</v>
      </c>
      <c r="B10591">
        <v>2659</v>
      </c>
      <c r="C10591" s="1">
        <v>45212</v>
      </c>
      <c r="D10591" s="1">
        <v>44969</v>
      </c>
      <c r="E10591">
        <v>244.07</v>
      </c>
      <c r="F10591" t="s">
        <v>11</v>
      </c>
      <c r="G10591" s="3">
        <f t="shared" si="330"/>
        <v>45200</v>
      </c>
      <c r="H10591">
        <f t="shared" si="331"/>
        <v>8</v>
      </c>
    </row>
    <row r="10592" spans="1:8" x14ac:dyDescent="0.35">
      <c r="A10592" t="s">
        <v>10598</v>
      </c>
      <c r="B10592">
        <v>6233</v>
      </c>
      <c r="C10592" s="1">
        <v>44190</v>
      </c>
      <c r="D10592" s="1">
        <v>44099</v>
      </c>
      <c r="E10592">
        <v>236.63</v>
      </c>
      <c r="F10592" t="s">
        <v>11</v>
      </c>
      <c r="G10592" s="3">
        <f t="shared" si="330"/>
        <v>44166</v>
      </c>
      <c r="H10592">
        <f t="shared" si="331"/>
        <v>3</v>
      </c>
    </row>
    <row r="10593" spans="1:8" x14ac:dyDescent="0.35">
      <c r="A10593" t="s">
        <v>10599</v>
      </c>
      <c r="B10593">
        <v>2940</v>
      </c>
      <c r="C10593" s="1">
        <v>44664</v>
      </c>
      <c r="D10593" s="1">
        <v>45008</v>
      </c>
      <c r="E10593">
        <v>441.61</v>
      </c>
      <c r="F10593" t="s">
        <v>11</v>
      </c>
      <c r="G10593" s="3">
        <f t="shared" si="330"/>
        <v>44652</v>
      </c>
      <c r="H10593">
        <f t="shared" si="331"/>
        <v>11</v>
      </c>
    </row>
    <row r="10594" spans="1:8" x14ac:dyDescent="0.35">
      <c r="A10594" t="s">
        <v>10600</v>
      </c>
      <c r="B10594">
        <v>7366</v>
      </c>
      <c r="C10594" s="1">
        <v>44083</v>
      </c>
      <c r="D10594" s="1">
        <v>44198</v>
      </c>
      <c r="E10594">
        <v>76.760000000000005</v>
      </c>
      <c r="F10594" t="s">
        <v>11</v>
      </c>
      <c r="G10594" s="3">
        <f t="shared" si="330"/>
        <v>44075</v>
      </c>
      <c r="H10594">
        <f t="shared" si="331"/>
        <v>4</v>
      </c>
    </row>
    <row r="10595" spans="1:8" x14ac:dyDescent="0.35">
      <c r="A10595" t="s">
        <v>10601</v>
      </c>
      <c r="B10595">
        <v>7442</v>
      </c>
      <c r="C10595" s="1">
        <v>45401</v>
      </c>
      <c r="D10595" s="1">
        <v>45366</v>
      </c>
      <c r="E10595">
        <v>351.77</v>
      </c>
      <c r="F10595" t="s">
        <v>8</v>
      </c>
      <c r="G10595" s="3">
        <f t="shared" si="330"/>
        <v>45383</v>
      </c>
      <c r="H10595">
        <f t="shared" si="331"/>
        <v>1</v>
      </c>
    </row>
    <row r="10596" spans="1:8" x14ac:dyDescent="0.35">
      <c r="A10596" s="2" t="s">
        <v>10602</v>
      </c>
      <c r="B10596">
        <v>4079</v>
      </c>
      <c r="C10596" s="1">
        <v>45328</v>
      </c>
      <c r="D10596" s="1">
        <v>45008</v>
      </c>
      <c r="E10596">
        <v>467.89</v>
      </c>
      <c r="F10596" t="s">
        <v>6</v>
      </c>
      <c r="G10596" s="3">
        <f t="shared" si="330"/>
        <v>45323</v>
      </c>
      <c r="H10596">
        <f t="shared" si="331"/>
        <v>11</v>
      </c>
    </row>
    <row r="10597" spans="1:8" x14ac:dyDescent="0.35">
      <c r="A10597" t="s">
        <v>10603</v>
      </c>
      <c r="B10597">
        <v>5308</v>
      </c>
      <c r="C10597" s="1">
        <v>44793</v>
      </c>
      <c r="D10597" s="1">
        <v>44012</v>
      </c>
      <c r="E10597">
        <v>202.64</v>
      </c>
      <c r="F10597" t="s">
        <v>6</v>
      </c>
      <c r="G10597" s="3">
        <f t="shared" si="330"/>
        <v>44774</v>
      </c>
      <c r="H10597">
        <f t="shared" si="331"/>
        <v>26</v>
      </c>
    </row>
    <row r="10598" spans="1:8" x14ac:dyDescent="0.35">
      <c r="A10598" t="s">
        <v>10604</v>
      </c>
      <c r="B10598">
        <v>4418</v>
      </c>
      <c r="C10598" s="1">
        <v>45361</v>
      </c>
      <c r="D10598" s="1" t="e">
        <v>#N/A</v>
      </c>
      <c r="E10598">
        <v>411.61</v>
      </c>
      <c r="F10598" t="s">
        <v>8</v>
      </c>
      <c r="G10598" s="3">
        <f t="shared" si="330"/>
        <v>45352</v>
      </c>
      <c r="H10598" t="e">
        <f t="shared" si="331"/>
        <v>#VALUE!</v>
      </c>
    </row>
    <row r="10599" spans="1:8" x14ac:dyDescent="0.35">
      <c r="A10599" t="s">
        <v>10605</v>
      </c>
      <c r="B10599">
        <v>8337</v>
      </c>
      <c r="C10599" s="1">
        <v>45694</v>
      </c>
      <c r="D10599" s="1">
        <v>44969</v>
      </c>
      <c r="E10599">
        <v>17.63</v>
      </c>
      <c r="F10599" t="s">
        <v>6</v>
      </c>
      <c r="G10599" s="3">
        <f t="shared" si="330"/>
        <v>45689</v>
      </c>
      <c r="H10599">
        <f t="shared" si="331"/>
        <v>24</v>
      </c>
    </row>
    <row r="10600" spans="1:8" x14ac:dyDescent="0.35">
      <c r="A10600" t="s">
        <v>10606</v>
      </c>
      <c r="B10600">
        <v>6368</v>
      </c>
      <c r="C10600" s="1">
        <v>45102</v>
      </c>
      <c r="D10600" s="1">
        <v>45366</v>
      </c>
      <c r="E10600">
        <v>186.7</v>
      </c>
      <c r="F10600" t="s">
        <v>11</v>
      </c>
      <c r="G10600" s="3">
        <f t="shared" si="330"/>
        <v>45078</v>
      </c>
      <c r="H10600">
        <f t="shared" si="331"/>
        <v>9</v>
      </c>
    </row>
    <row r="10601" spans="1:8" x14ac:dyDescent="0.35">
      <c r="A10601" t="s">
        <v>10607</v>
      </c>
      <c r="B10601">
        <v>4781</v>
      </c>
      <c r="C10601" s="1">
        <v>45006</v>
      </c>
      <c r="D10601" s="1">
        <v>43993</v>
      </c>
      <c r="E10601">
        <v>303.66000000000003</v>
      </c>
      <c r="F10601" t="s">
        <v>11</v>
      </c>
      <c r="G10601" s="3">
        <f t="shared" si="330"/>
        <v>44986</v>
      </c>
      <c r="H10601">
        <f t="shared" si="331"/>
        <v>34</v>
      </c>
    </row>
    <row r="10602" spans="1:8" x14ac:dyDescent="0.35">
      <c r="A10602" t="s">
        <v>10608</v>
      </c>
      <c r="B10602">
        <v>5104</v>
      </c>
      <c r="C10602" s="1">
        <v>44114</v>
      </c>
      <c r="D10602" s="1">
        <v>44012</v>
      </c>
      <c r="E10602">
        <v>334.09</v>
      </c>
      <c r="F10602" t="s">
        <v>6</v>
      </c>
      <c r="G10602" s="3">
        <f t="shared" si="330"/>
        <v>44105</v>
      </c>
      <c r="H10602">
        <f t="shared" si="331"/>
        <v>3</v>
      </c>
    </row>
    <row r="10603" spans="1:8" x14ac:dyDescent="0.35">
      <c r="A10603" t="s">
        <v>10609</v>
      </c>
      <c r="B10603">
        <v>2622</v>
      </c>
      <c r="C10603" s="1">
        <v>44312</v>
      </c>
      <c r="D10603" s="1">
        <v>43993</v>
      </c>
      <c r="E10603">
        <v>364.91</v>
      </c>
      <c r="F10603" t="s">
        <v>6</v>
      </c>
      <c r="G10603" s="3">
        <f t="shared" si="330"/>
        <v>44287</v>
      </c>
      <c r="H10603">
        <f t="shared" si="331"/>
        <v>11</v>
      </c>
    </row>
    <row r="10604" spans="1:8" x14ac:dyDescent="0.35">
      <c r="A10604" t="s">
        <v>10610</v>
      </c>
      <c r="B10604">
        <v>7513</v>
      </c>
      <c r="C10604" s="1">
        <v>44623</v>
      </c>
      <c r="D10604" s="1">
        <v>45366</v>
      </c>
      <c r="E10604">
        <v>477.34</v>
      </c>
      <c r="F10604" t="s">
        <v>8</v>
      </c>
      <c r="G10604" s="3">
        <f t="shared" si="330"/>
        <v>44621</v>
      </c>
      <c r="H10604">
        <f t="shared" si="331"/>
        <v>25</v>
      </c>
    </row>
    <row r="10605" spans="1:8" x14ac:dyDescent="0.35">
      <c r="A10605" t="s">
        <v>10611</v>
      </c>
      <c r="B10605">
        <v>3472</v>
      </c>
      <c r="C10605" s="1">
        <v>44428</v>
      </c>
      <c r="D10605" s="1">
        <v>45008</v>
      </c>
      <c r="E10605">
        <v>187.44</v>
      </c>
      <c r="F10605" t="s">
        <v>11</v>
      </c>
      <c r="G10605" s="3">
        <f t="shared" si="330"/>
        <v>44409</v>
      </c>
      <c r="H10605">
        <f t="shared" si="331"/>
        <v>19</v>
      </c>
    </row>
    <row r="10606" spans="1:8" x14ac:dyDescent="0.35">
      <c r="A10606" t="s">
        <v>10612</v>
      </c>
      <c r="B10606">
        <v>1897</v>
      </c>
      <c r="C10606" s="1">
        <v>43844</v>
      </c>
      <c r="D10606" s="1" t="e">
        <v>#N/A</v>
      </c>
      <c r="E10606">
        <v>171.34</v>
      </c>
      <c r="F10606" t="s">
        <v>8</v>
      </c>
      <c r="G10606" s="3">
        <f t="shared" si="330"/>
        <v>43831</v>
      </c>
      <c r="H10606" t="e">
        <f t="shared" si="331"/>
        <v>#VALUE!</v>
      </c>
    </row>
    <row r="10607" spans="1:8" x14ac:dyDescent="0.35">
      <c r="A10607" t="s">
        <v>10613</v>
      </c>
      <c r="B10607">
        <v>3844</v>
      </c>
      <c r="C10607" s="1">
        <v>44695</v>
      </c>
      <c r="D10607" s="1">
        <v>44099</v>
      </c>
      <c r="E10607">
        <v>200.82</v>
      </c>
      <c r="F10607" t="s">
        <v>11</v>
      </c>
      <c r="G10607" s="3">
        <f t="shared" si="330"/>
        <v>44682</v>
      </c>
      <c r="H10607">
        <f t="shared" si="331"/>
        <v>20</v>
      </c>
    </row>
    <row r="10608" spans="1:8" x14ac:dyDescent="0.35">
      <c r="A10608" t="s">
        <v>10614</v>
      </c>
      <c r="B10608">
        <v>1116</v>
      </c>
      <c r="C10608" s="1">
        <v>44566</v>
      </c>
      <c r="D10608" s="1">
        <v>45366</v>
      </c>
      <c r="E10608">
        <v>33.479999999999997</v>
      </c>
      <c r="F10608" t="s">
        <v>11</v>
      </c>
      <c r="G10608" s="3">
        <f t="shared" si="330"/>
        <v>44562</v>
      </c>
      <c r="H10608">
        <f t="shared" si="331"/>
        <v>27</v>
      </c>
    </row>
    <row r="10609" spans="1:8" x14ac:dyDescent="0.35">
      <c r="A10609" t="s">
        <v>10615</v>
      </c>
      <c r="B10609">
        <v>2820</v>
      </c>
      <c r="C10609" s="1">
        <v>44637</v>
      </c>
      <c r="D10609" s="1">
        <v>45008</v>
      </c>
      <c r="E10609">
        <v>336.94</v>
      </c>
      <c r="F10609" t="s">
        <v>8</v>
      </c>
      <c r="G10609" s="3">
        <f t="shared" si="330"/>
        <v>44621</v>
      </c>
      <c r="H10609">
        <f t="shared" si="331"/>
        <v>12</v>
      </c>
    </row>
    <row r="10610" spans="1:8" x14ac:dyDescent="0.35">
      <c r="A10610" t="s">
        <v>10616</v>
      </c>
      <c r="B10610">
        <v>1907</v>
      </c>
      <c r="C10610" s="1">
        <v>45357</v>
      </c>
      <c r="D10610" s="1">
        <v>45339</v>
      </c>
      <c r="E10610">
        <v>50.75</v>
      </c>
      <c r="F10610" t="s">
        <v>6</v>
      </c>
      <c r="G10610" s="3">
        <f t="shared" si="330"/>
        <v>45352</v>
      </c>
      <c r="H10610">
        <f t="shared" si="331"/>
        <v>1</v>
      </c>
    </row>
    <row r="10611" spans="1:8" x14ac:dyDescent="0.35">
      <c r="A10611" t="s">
        <v>10617</v>
      </c>
      <c r="B10611">
        <v>7948</v>
      </c>
      <c r="C10611" s="1">
        <v>45237</v>
      </c>
      <c r="D10611" s="1">
        <v>45366</v>
      </c>
      <c r="E10611">
        <v>46.16</v>
      </c>
      <c r="F10611" t="s">
        <v>11</v>
      </c>
      <c r="G10611" s="3">
        <f t="shared" si="330"/>
        <v>45231</v>
      </c>
      <c r="H10611">
        <f t="shared" si="331"/>
        <v>4</v>
      </c>
    </row>
    <row r="10612" spans="1:8" x14ac:dyDescent="0.35">
      <c r="A10612" t="s">
        <v>10618</v>
      </c>
      <c r="B10612">
        <v>8531</v>
      </c>
      <c r="C10612" s="1">
        <v>45164</v>
      </c>
      <c r="D10612" s="1">
        <v>45366</v>
      </c>
      <c r="E10612">
        <v>104.34</v>
      </c>
      <c r="F10612" t="s">
        <v>6</v>
      </c>
      <c r="G10612" s="3">
        <f t="shared" si="330"/>
        <v>45139</v>
      </c>
      <c r="H10612">
        <f t="shared" si="331"/>
        <v>7</v>
      </c>
    </row>
    <row r="10613" spans="1:8" x14ac:dyDescent="0.35">
      <c r="A10613" t="s">
        <v>10619</v>
      </c>
      <c r="B10613">
        <v>5134</v>
      </c>
      <c r="C10613" s="1">
        <v>45399</v>
      </c>
      <c r="D10613" s="1">
        <v>45008</v>
      </c>
      <c r="E10613">
        <v>484.29</v>
      </c>
      <c r="F10613" t="s">
        <v>8</v>
      </c>
      <c r="G10613" s="3">
        <f t="shared" si="330"/>
        <v>45383</v>
      </c>
      <c r="H10613">
        <f t="shared" si="331"/>
        <v>13</v>
      </c>
    </row>
    <row r="10614" spans="1:8" x14ac:dyDescent="0.35">
      <c r="A10614" t="s">
        <v>10620</v>
      </c>
      <c r="B10614">
        <v>9425</v>
      </c>
      <c r="C10614" s="1">
        <v>45206</v>
      </c>
      <c r="D10614" s="1">
        <v>44198</v>
      </c>
      <c r="E10614">
        <v>50.13</v>
      </c>
      <c r="F10614" t="s">
        <v>11</v>
      </c>
      <c r="G10614" s="3">
        <f t="shared" si="330"/>
        <v>45200</v>
      </c>
      <c r="H10614">
        <f t="shared" si="331"/>
        <v>34</v>
      </c>
    </row>
    <row r="10615" spans="1:8" x14ac:dyDescent="0.35">
      <c r="A10615" t="s">
        <v>10621</v>
      </c>
      <c r="B10615">
        <v>4784</v>
      </c>
      <c r="C10615" s="1">
        <v>45078</v>
      </c>
      <c r="D10615" s="1">
        <v>45008</v>
      </c>
      <c r="E10615">
        <v>10.59</v>
      </c>
      <c r="F10615" t="s">
        <v>8</v>
      </c>
      <c r="G10615" s="3">
        <f t="shared" si="330"/>
        <v>45078</v>
      </c>
      <c r="H10615">
        <f t="shared" si="331"/>
        <v>2</v>
      </c>
    </row>
    <row r="10616" spans="1:8" x14ac:dyDescent="0.35">
      <c r="A10616" t="s">
        <v>10622</v>
      </c>
      <c r="B10616">
        <v>9388</v>
      </c>
      <c r="C10616" s="1">
        <v>45273</v>
      </c>
      <c r="D10616" s="1">
        <v>45339</v>
      </c>
      <c r="E10616">
        <v>78.569999999999993</v>
      </c>
      <c r="F10616" t="s">
        <v>11</v>
      </c>
      <c r="G10616" s="3">
        <f t="shared" si="330"/>
        <v>45261</v>
      </c>
      <c r="H10616">
        <f t="shared" si="331"/>
        <v>2</v>
      </c>
    </row>
    <row r="10617" spans="1:8" x14ac:dyDescent="0.35">
      <c r="A10617" t="s">
        <v>10623</v>
      </c>
      <c r="B10617">
        <v>9697</v>
      </c>
      <c r="C10617" s="1">
        <v>45138</v>
      </c>
      <c r="D10617" s="1">
        <v>45366</v>
      </c>
      <c r="E10617">
        <v>428.31</v>
      </c>
      <c r="F10617" t="s">
        <v>8</v>
      </c>
      <c r="G10617" s="3">
        <f t="shared" si="330"/>
        <v>45108</v>
      </c>
      <c r="H10617">
        <f t="shared" si="331"/>
        <v>8</v>
      </c>
    </row>
    <row r="10618" spans="1:8" x14ac:dyDescent="0.35">
      <c r="A10618" t="s">
        <v>10624</v>
      </c>
      <c r="B10618">
        <v>7151</v>
      </c>
      <c r="C10618" s="1">
        <v>44206</v>
      </c>
      <c r="D10618" s="1">
        <v>44969</v>
      </c>
      <c r="E10618">
        <v>417.78</v>
      </c>
      <c r="F10618" t="s">
        <v>8</v>
      </c>
      <c r="G10618" s="3">
        <f t="shared" si="330"/>
        <v>44197</v>
      </c>
      <c r="H10618">
        <f t="shared" si="331"/>
        <v>25</v>
      </c>
    </row>
    <row r="10619" spans="1:8" x14ac:dyDescent="0.35">
      <c r="A10619" t="s">
        <v>10625</v>
      </c>
      <c r="B10619">
        <v>1839</v>
      </c>
      <c r="C10619" s="1">
        <v>44051</v>
      </c>
      <c r="D10619" s="1">
        <v>44099</v>
      </c>
      <c r="E10619">
        <v>384.44</v>
      </c>
      <c r="F10619" t="s">
        <v>8</v>
      </c>
      <c r="G10619" s="3">
        <f t="shared" si="330"/>
        <v>44044</v>
      </c>
      <c r="H10619">
        <f t="shared" si="331"/>
        <v>2</v>
      </c>
    </row>
    <row r="10620" spans="1:8" x14ac:dyDescent="0.35">
      <c r="A10620" t="s">
        <v>10626</v>
      </c>
      <c r="B10620">
        <v>7633</v>
      </c>
      <c r="C10620" s="1">
        <v>45400</v>
      </c>
      <c r="D10620" s="1">
        <v>44399</v>
      </c>
      <c r="E10620">
        <v>244.25</v>
      </c>
      <c r="F10620" t="s">
        <v>11</v>
      </c>
      <c r="G10620" s="3">
        <f t="shared" si="330"/>
        <v>45383</v>
      </c>
      <c r="H10620">
        <f t="shared" si="331"/>
        <v>33</v>
      </c>
    </row>
    <row r="10621" spans="1:8" x14ac:dyDescent="0.35">
      <c r="A10621" t="s">
        <v>10627</v>
      </c>
      <c r="B10621">
        <v>4572</v>
      </c>
      <c r="C10621" s="1">
        <v>45492</v>
      </c>
      <c r="D10621" s="1">
        <v>44814</v>
      </c>
      <c r="E10621">
        <v>46.05</v>
      </c>
      <c r="F10621" t="s">
        <v>6</v>
      </c>
      <c r="G10621" s="3">
        <f t="shared" si="330"/>
        <v>45474</v>
      </c>
      <c r="H10621">
        <f t="shared" si="331"/>
        <v>23</v>
      </c>
    </row>
    <row r="10622" spans="1:8" x14ac:dyDescent="0.35">
      <c r="A10622" t="s">
        <v>10628</v>
      </c>
      <c r="B10622">
        <v>5299</v>
      </c>
      <c r="C10622" s="1">
        <v>43922</v>
      </c>
      <c r="D10622" s="1">
        <v>44099</v>
      </c>
      <c r="E10622">
        <v>269.32</v>
      </c>
      <c r="F10622" t="s">
        <v>6</v>
      </c>
      <c r="G10622" s="3">
        <f t="shared" si="330"/>
        <v>43922</v>
      </c>
      <c r="H10622">
        <f t="shared" si="331"/>
        <v>6</v>
      </c>
    </row>
    <row r="10623" spans="1:8" x14ac:dyDescent="0.35">
      <c r="A10623" t="s">
        <v>10629</v>
      </c>
      <c r="B10623">
        <v>8638</v>
      </c>
      <c r="C10623" s="1">
        <v>44270</v>
      </c>
      <c r="D10623" s="1">
        <v>44969</v>
      </c>
      <c r="E10623">
        <v>474.86</v>
      </c>
      <c r="F10623" t="s">
        <v>11</v>
      </c>
      <c r="G10623" s="3">
        <f t="shared" si="330"/>
        <v>44256</v>
      </c>
      <c r="H10623">
        <f t="shared" si="331"/>
        <v>23</v>
      </c>
    </row>
    <row r="10624" spans="1:8" x14ac:dyDescent="0.35">
      <c r="A10624" t="s">
        <v>10630</v>
      </c>
      <c r="B10624">
        <v>7761</v>
      </c>
      <c r="C10624" s="1">
        <v>44435</v>
      </c>
      <c r="D10624" s="1">
        <v>44099</v>
      </c>
      <c r="E10624">
        <v>429.48</v>
      </c>
      <c r="F10624" t="s">
        <v>6</v>
      </c>
      <c r="G10624" s="3">
        <f t="shared" si="330"/>
        <v>44409</v>
      </c>
      <c r="H10624">
        <f t="shared" si="331"/>
        <v>11</v>
      </c>
    </row>
    <row r="10625" spans="1:8" x14ac:dyDescent="0.35">
      <c r="A10625" t="s">
        <v>10631</v>
      </c>
      <c r="B10625">
        <v>6193</v>
      </c>
      <c r="C10625" s="1">
        <v>44277</v>
      </c>
      <c r="D10625" s="1">
        <v>45008</v>
      </c>
      <c r="E10625">
        <v>365.07</v>
      </c>
      <c r="F10625" t="s">
        <v>11</v>
      </c>
      <c r="G10625" s="3">
        <f t="shared" si="330"/>
        <v>44256</v>
      </c>
      <c r="H10625">
        <f t="shared" si="331"/>
        <v>24</v>
      </c>
    </row>
    <row r="10626" spans="1:8" x14ac:dyDescent="0.35">
      <c r="A10626" t="s">
        <v>10632</v>
      </c>
      <c r="B10626">
        <v>3269</v>
      </c>
      <c r="C10626" s="1">
        <v>44192</v>
      </c>
      <c r="D10626" s="1">
        <v>44012</v>
      </c>
      <c r="E10626">
        <v>71.959999999999994</v>
      </c>
      <c r="F10626" t="s">
        <v>11</v>
      </c>
      <c r="G10626" s="3">
        <f t="shared" si="330"/>
        <v>44166</v>
      </c>
      <c r="H10626">
        <f t="shared" si="331"/>
        <v>6</v>
      </c>
    </row>
    <row r="10627" spans="1:8" x14ac:dyDescent="0.35">
      <c r="A10627" t="s">
        <v>10633</v>
      </c>
      <c r="B10627">
        <v>9688</v>
      </c>
      <c r="C10627" s="1">
        <v>44748</v>
      </c>
      <c r="D10627" s="1">
        <v>44099</v>
      </c>
      <c r="E10627">
        <v>278.01</v>
      </c>
      <c r="F10627" t="s">
        <v>11</v>
      </c>
      <c r="G10627" s="3">
        <f t="shared" ref="G10627:G10690" si="332">DATE(YEAR(C10627),MONTH(C10627),1)</f>
        <v>44743</v>
      </c>
      <c r="H10627">
        <f t="shared" ref="H10627:H10690" si="333">ABS(IF(ISNUMBER(D10627),ROUND((D10627-C10627)/30,0),"AA"))</f>
        <v>22</v>
      </c>
    </row>
    <row r="10628" spans="1:8" x14ac:dyDescent="0.35">
      <c r="A10628" t="s">
        <v>10634</v>
      </c>
      <c r="B10628">
        <v>1343</v>
      </c>
      <c r="C10628" s="1">
        <v>44440</v>
      </c>
      <c r="D10628" s="1">
        <v>45008</v>
      </c>
      <c r="E10628">
        <v>211.22</v>
      </c>
      <c r="F10628" t="s">
        <v>11</v>
      </c>
      <c r="G10628" s="3">
        <f t="shared" si="332"/>
        <v>44440</v>
      </c>
      <c r="H10628">
        <f t="shared" si="333"/>
        <v>19</v>
      </c>
    </row>
    <row r="10629" spans="1:8" x14ac:dyDescent="0.35">
      <c r="A10629" t="s">
        <v>10635</v>
      </c>
      <c r="B10629">
        <v>9622</v>
      </c>
      <c r="C10629" s="1">
        <v>45323</v>
      </c>
      <c r="D10629" s="1">
        <v>45366</v>
      </c>
      <c r="E10629">
        <v>366.35</v>
      </c>
      <c r="F10629" t="s">
        <v>6</v>
      </c>
      <c r="G10629" s="3">
        <f t="shared" si="332"/>
        <v>45323</v>
      </c>
      <c r="H10629">
        <f t="shared" si="333"/>
        <v>1</v>
      </c>
    </row>
    <row r="10630" spans="1:8" x14ac:dyDescent="0.35">
      <c r="A10630" t="s">
        <v>10636</v>
      </c>
      <c r="B10630">
        <v>5709</v>
      </c>
      <c r="C10630" s="1">
        <v>45155</v>
      </c>
      <c r="D10630" s="1">
        <v>44012</v>
      </c>
      <c r="E10630">
        <v>69.569999999999993</v>
      </c>
      <c r="F10630" t="s">
        <v>6</v>
      </c>
      <c r="G10630" s="3">
        <f t="shared" si="332"/>
        <v>45139</v>
      </c>
      <c r="H10630">
        <f t="shared" si="333"/>
        <v>38</v>
      </c>
    </row>
    <row r="10631" spans="1:8" x14ac:dyDescent="0.35">
      <c r="A10631" t="s">
        <v>10637</v>
      </c>
      <c r="B10631">
        <v>2034</v>
      </c>
      <c r="C10631" s="1">
        <v>44542</v>
      </c>
      <c r="D10631" s="1">
        <v>45008</v>
      </c>
      <c r="E10631">
        <v>322.66000000000003</v>
      </c>
      <c r="F10631" t="s">
        <v>8</v>
      </c>
      <c r="G10631" s="3">
        <f t="shared" si="332"/>
        <v>44531</v>
      </c>
      <c r="H10631">
        <f t="shared" si="333"/>
        <v>16</v>
      </c>
    </row>
    <row r="10632" spans="1:8" x14ac:dyDescent="0.35">
      <c r="A10632" t="s">
        <v>10638</v>
      </c>
      <c r="B10632">
        <v>4659</v>
      </c>
      <c r="C10632" s="1">
        <v>45345</v>
      </c>
      <c r="D10632" s="1">
        <v>45339</v>
      </c>
      <c r="E10632">
        <v>415.95</v>
      </c>
      <c r="F10632" t="s">
        <v>11</v>
      </c>
      <c r="G10632" s="3">
        <f t="shared" si="332"/>
        <v>45323</v>
      </c>
      <c r="H10632">
        <f t="shared" si="333"/>
        <v>0</v>
      </c>
    </row>
    <row r="10633" spans="1:8" x14ac:dyDescent="0.35">
      <c r="A10633" t="s">
        <v>10639</v>
      </c>
      <c r="B10633">
        <v>4106</v>
      </c>
      <c r="C10633" s="1">
        <v>44663</v>
      </c>
      <c r="D10633" s="1">
        <v>45366</v>
      </c>
      <c r="E10633">
        <v>212.6</v>
      </c>
      <c r="F10633" t="s">
        <v>11</v>
      </c>
      <c r="G10633" s="3">
        <f t="shared" si="332"/>
        <v>44652</v>
      </c>
      <c r="H10633">
        <f t="shared" si="333"/>
        <v>23</v>
      </c>
    </row>
    <row r="10634" spans="1:8" x14ac:dyDescent="0.35">
      <c r="A10634" t="s">
        <v>10640</v>
      </c>
      <c r="B10634">
        <v>8149</v>
      </c>
      <c r="C10634" s="1">
        <v>45590</v>
      </c>
      <c r="D10634" s="1">
        <v>45339</v>
      </c>
      <c r="E10634">
        <v>307.7</v>
      </c>
      <c r="F10634" t="s">
        <v>6</v>
      </c>
      <c r="G10634" s="3">
        <f t="shared" si="332"/>
        <v>45566</v>
      </c>
      <c r="H10634">
        <f t="shared" si="333"/>
        <v>8</v>
      </c>
    </row>
    <row r="10635" spans="1:8" x14ac:dyDescent="0.35">
      <c r="A10635" t="s">
        <v>10641</v>
      </c>
      <c r="B10635">
        <v>9302</v>
      </c>
      <c r="C10635" s="1">
        <v>45758</v>
      </c>
      <c r="D10635" s="1">
        <v>43993</v>
      </c>
      <c r="E10635">
        <v>102.74</v>
      </c>
      <c r="F10635" t="s">
        <v>8</v>
      </c>
      <c r="G10635" s="3">
        <f t="shared" si="332"/>
        <v>45748</v>
      </c>
      <c r="H10635">
        <f t="shared" si="333"/>
        <v>59</v>
      </c>
    </row>
    <row r="10636" spans="1:8" x14ac:dyDescent="0.35">
      <c r="A10636" t="s">
        <v>10642</v>
      </c>
      <c r="B10636">
        <v>2083</v>
      </c>
      <c r="C10636" s="1">
        <v>44493</v>
      </c>
      <c r="D10636" s="1">
        <v>44012</v>
      </c>
      <c r="E10636">
        <v>212.78</v>
      </c>
      <c r="F10636" t="s">
        <v>6</v>
      </c>
      <c r="G10636" s="3">
        <f t="shared" si="332"/>
        <v>44470</v>
      </c>
      <c r="H10636">
        <f t="shared" si="333"/>
        <v>16</v>
      </c>
    </row>
    <row r="10637" spans="1:8" x14ac:dyDescent="0.35">
      <c r="A10637" t="s">
        <v>10643</v>
      </c>
      <c r="B10637">
        <v>8119</v>
      </c>
      <c r="C10637" s="1">
        <v>45204</v>
      </c>
      <c r="D10637" s="1">
        <v>44198</v>
      </c>
      <c r="E10637">
        <v>144.22</v>
      </c>
      <c r="F10637" t="s">
        <v>11</v>
      </c>
      <c r="G10637" s="3">
        <f t="shared" si="332"/>
        <v>45200</v>
      </c>
      <c r="H10637">
        <f t="shared" si="333"/>
        <v>34</v>
      </c>
    </row>
    <row r="10638" spans="1:8" x14ac:dyDescent="0.35">
      <c r="A10638" t="s">
        <v>10644</v>
      </c>
      <c r="B10638">
        <v>3414</v>
      </c>
      <c r="C10638" s="1">
        <v>44525</v>
      </c>
      <c r="D10638" s="1">
        <v>44012</v>
      </c>
      <c r="E10638">
        <v>120.41</v>
      </c>
      <c r="F10638" t="s">
        <v>8</v>
      </c>
      <c r="G10638" s="3">
        <f t="shared" si="332"/>
        <v>44501</v>
      </c>
      <c r="H10638">
        <f t="shared" si="333"/>
        <v>17</v>
      </c>
    </row>
    <row r="10639" spans="1:8" x14ac:dyDescent="0.35">
      <c r="A10639" t="s">
        <v>10645</v>
      </c>
      <c r="B10639">
        <v>2109</v>
      </c>
      <c r="C10639" s="1">
        <v>45474</v>
      </c>
      <c r="D10639" s="1" t="e">
        <v>#N/A</v>
      </c>
      <c r="E10639">
        <v>359.38</v>
      </c>
      <c r="F10639" t="s">
        <v>8</v>
      </c>
      <c r="G10639" s="3">
        <f t="shared" si="332"/>
        <v>45474</v>
      </c>
      <c r="H10639" t="e">
        <f t="shared" si="333"/>
        <v>#VALUE!</v>
      </c>
    </row>
    <row r="10640" spans="1:8" x14ac:dyDescent="0.35">
      <c r="A10640" t="s">
        <v>10646</v>
      </c>
      <c r="B10640">
        <v>4737</v>
      </c>
      <c r="C10640" s="1">
        <v>45627</v>
      </c>
      <c r="D10640" s="1" t="e">
        <v>#N/A</v>
      </c>
      <c r="E10640">
        <v>332.71</v>
      </c>
      <c r="F10640" t="s">
        <v>6</v>
      </c>
      <c r="G10640" s="3">
        <f t="shared" si="332"/>
        <v>45627</v>
      </c>
      <c r="H10640" t="e">
        <f t="shared" si="333"/>
        <v>#VALUE!</v>
      </c>
    </row>
    <row r="10641" spans="1:8" x14ac:dyDescent="0.35">
      <c r="A10641" t="s">
        <v>10647</v>
      </c>
      <c r="B10641">
        <v>3292</v>
      </c>
      <c r="C10641" s="1">
        <v>45241</v>
      </c>
      <c r="D10641" s="1">
        <v>45339</v>
      </c>
      <c r="E10641">
        <v>396.31</v>
      </c>
      <c r="F10641" t="s">
        <v>8</v>
      </c>
      <c r="G10641" s="3">
        <f t="shared" si="332"/>
        <v>45231</v>
      </c>
      <c r="H10641">
        <f t="shared" si="333"/>
        <v>3</v>
      </c>
    </row>
    <row r="10642" spans="1:8" x14ac:dyDescent="0.35">
      <c r="A10642" t="s">
        <v>10648</v>
      </c>
      <c r="B10642">
        <v>3444</v>
      </c>
      <c r="C10642" s="1">
        <v>44935</v>
      </c>
      <c r="D10642" s="1">
        <v>44969</v>
      </c>
      <c r="E10642">
        <v>443.9</v>
      </c>
      <c r="F10642" t="s">
        <v>8</v>
      </c>
      <c r="G10642" s="3">
        <f t="shared" si="332"/>
        <v>44927</v>
      </c>
      <c r="H10642">
        <f t="shared" si="333"/>
        <v>1</v>
      </c>
    </row>
    <row r="10643" spans="1:8" x14ac:dyDescent="0.35">
      <c r="A10643" t="s">
        <v>10649</v>
      </c>
      <c r="B10643">
        <v>7591</v>
      </c>
      <c r="C10643" s="1">
        <v>45709</v>
      </c>
      <c r="D10643" s="1">
        <v>45008</v>
      </c>
      <c r="E10643">
        <v>404.47</v>
      </c>
      <c r="F10643" t="s">
        <v>11</v>
      </c>
      <c r="G10643" s="3">
        <f t="shared" si="332"/>
        <v>45689</v>
      </c>
      <c r="H10643">
        <f t="shared" si="333"/>
        <v>23</v>
      </c>
    </row>
    <row r="10644" spans="1:8" x14ac:dyDescent="0.35">
      <c r="A10644" t="s">
        <v>10650</v>
      </c>
      <c r="B10644">
        <v>3864</v>
      </c>
      <c r="C10644" s="1">
        <v>45422</v>
      </c>
      <c r="D10644" s="1">
        <v>45366</v>
      </c>
      <c r="E10644">
        <v>196.46</v>
      </c>
      <c r="F10644" t="s">
        <v>8</v>
      </c>
      <c r="G10644" s="3">
        <f t="shared" si="332"/>
        <v>45413</v>
      </c>
      <c r="H10644">
        <f t="shared" si="333"/>
        <v>2</v>
      </c>
    </row>
    <row r="10645" spans="1:8" x14ac:dyDescent="0.35">
      <c r="A10645" t="s">
        <v>10651</v>
      </c>
      <c r="B10645">
        <v>4938</v>
      </c>
      <c r="C10645" s="1">
        <v>44555</v>
      </c>
      <c r="D10645" s="1">
        <v>45008</v>
      </c>
      <c r="E10645">
        <v>235.94</v>
      </c>
      <c r="F10645" t="s">
        <v>6</v>
      </c>
      <c r="G10645" s="3">
        <f t="shared" si="332"/>
        <v>44531</v>
      </c>
      <c r="H10645">
        <f t="shared" si="333"/>
        <v>15</v>
      </c>
    </row>
    <row r="10646" spans="1:8" x14ac:dyDescent="0.35">
      <c r="A10646" t="s">
        <v>10652</v>
      </c>
      <c r="B10646">
        <v>6257</v>
      </c>
      <c r="C10646" s="1">
        <v>44916</v>
      </c>
      <c r="D10646" s="1">
        <v>43993</v>
      </c>
      <c r="E10646">
        <v>424.37</v>
      </c>
      <c r="F10646" t="s">
        <v>11</v>
      </c>
      <c r="G10646" s="3">
        <f t="shared" si="332"/>
        <v>44896</v>
      </c>
      <c r="H10646">
        <f t="shared" si="333"/>
        <v>31</v>
      </c>
    </row>
    <row r="10647" spans="1:8" x14ac:dyDescent="0.35">
      <c r="A10647" t="s">
        <v>10653</v>
      </c>
      <c r="B10647">
        <v>4055</v>
      </c>
      <c r="C10647" s="1">
        <v>45336</v>
      </c>
      <c r="D10647" s="1">
        <v>45366</v>
      </c>
      <c r="E10647">
        <v>163.38</v>
      </c>
      <c r="F10647" t="s">
        <v>8</v>
      </c>
      <c r="G10647" s="3">
        <f t="shared" si="332"/>
        <v>45323</v>
      </c>
      <c r="H10647">
        <f t="shared" si="333"/>
        <v>1</v>
      </c>
    </row>
    <row r="10648" spans="1:8" x14ac:dyDescent="0.35">
      <c r="A10648" t="s">
        <v>10654</v>
      </c>
      <c r="B10648">
        <v>7790</v>
      </c>
      <c r="C10648" s="1">
        <v>43888</v>
      </c>
      <c r="D10648" s="1">
        <v>45339</v>
      </c>
      <c r="E10648">
        <v>383.19</v>
      </c>
      <c r="F10648" t="s">
        <v>6</v>
      </c>
      <c r="G10648" s="3">
        <f t="shared" si="332"/>
        <v>43862</v>
      </c>
      <c r="H10648">
        <f t="shared" si="333"/>
        <v>48</v>
      </c>
    </row>
    <row r="10649" spans="1:8" x14ac:dyDescent="0.35">
      <c r="A10649" t="s">
        <v>10655</v>
      </c>
      <c r="B10649">
        <v>5936</v>
      </c>
      <c r="C10649" s="1">
        <v>44639</v>
      </c>
      <c r="D10649" s="1">
        <v>43993</v>
      </c>
      <c r="E10649">
        <v>345.06</v>
      </c>
      <c r="F10649" t="s">
        <v>6</v>
      </c>
      <c r="G10649" s="3">
        <f t="shared" si="332"/>
        <v>44621</v>
      </c>
      <c r="H10649">
        <f t="shared" si="333"/>
        <v>22</v>
      </c>
    </row>
    <row r="10650" spans="1:8" x14ac:dyDescent="0.35">
      <c r="A10650" t="s">
        <v>10656</v>
      </c>
      <c r="B10650">
        <v>5068</v>
      </c>
      <c r="C10650" s="1">
        <v>44871</v>
      </c>
      <c r="D10650" s="1">
        <v>45008</v>
      </c>
      <c r="E10650">
        <v>402.7</v>
      </c>
      <c r="F10650" t="s">
        <v>8</v>
      </c>
      <c r="G10650" s="3">
        <f t="shared" si="332"/>
        <v>44866</v>
      </c>
      <c r="H10650">
        <f t="shared" si="333"/>
        <v>5</v>
      </c>
    </row>
    <row r="10651" spans="1:8" x14ac:dyDescent="0.35">
      <c r="A10651" t="s">
        <v>10657</v>
      </c>
      <c r="B10651">
        <v>8032</v>
      </c>
      <c r="C10651" s="1">
        <v>44322</v>
      </c>
      <c r="D10651" s="1">
        <v>44012</v>
      </c>
      <c r="E10651">
        <v>385.7</v>
      </c>
      <c r="F10651" t="s">
        <v>8</v>
      </c>
      <c r="G10651" s="3">
        <f t="shared" si="332"/>
        <v>44317</v>
      </c>
      <c r="H10651">
        <f t="shared" si="333"/>
        <v>10</v>
      </c>
    </row>
    <row r="10652" spans="1:8" x14ac:dyDescent="0.35">
      <c r="A10652" t="s">
        <v>10658</v>
      </c>
      <c r="B10652">
        <v>9882</v>
      </c>
      <c r="C10652" s="1">
        <v>44111</v>
      </c>
      <c r="D10652" s="1">
        <v>45366</v>
      </c>
      <c r="E10652">
        <v>223.15</v>
      </c>
      <c r="F10652" t="s">
        <v>11</v>
      </c>
      <c r="G10652" s="3">
        <f t="shared" si="332"/>
        <v>44105</v>
      </c>
      <c r="H10652">
        <f t="shared" si="333"/>
        <v>42</v>
      </c>
    </row>
    <row r="10653" spans="1:8" x14ac:dyDescent="0.35">
      <c r="A10653" t="s">
        <v>10659</v>
      </c>
      <c r="B10653">
        <v>2902</v>
      </c>
      <c r="C10653" s="1">
        <v>45188</v>
      </c>
      <c r="D10653" s="1">
        <v>44012</v>
      </c>
      <c r="E10653">
        <v>46.45</v>
      </c>
      <c r="F10653" t="s">
        <v>11</v>
      </c>
      <c r="G10653" s="3">
        <f t="shared" si="332"/>
        <v>45170</v>
      </c>
      <c r="H10653">
        <f t="shared" si="333"/>
        <v>39</v>
      </c>
    </row>
    <row r="10654" spans="1:8" x14ac:dyDescent="0.35">
      <c r="A10654" t="s">
        <v>10660</v>
      </c>
      <c r="B10654">
        <v>4617</v>
      </c>
      <c r="C10654" s="1">
        <v>45140</v>
      </c>
      <c r="D10654" s="1">
        <v>44198</v>
      </c>
      <c r="E10654">
        <v>32.700000000000003</v>
      </c>
      <c r="F10654" t="s">
        <v>6</v>
      </c>
      <c r="G10654" s="3">
        <f t="shared" si="332"/>
        <v>45139</v>
      </c>
      <c r="H10654">
        <f t="shared" si="333"/>
        <v>31</v>
      </c>
    </row>
    <row r="10655" spans="1:8" x14ac:dyDescent="0.35">
      <c r="A10655" t="s">
        <v>10661</v>
      </c>
      <c r="B10655">
        <v>1398</v>
      </c>
      <c r="C10655" s="1">
        <v>45442</v>
      </c>
      <c r="D10655" s="1">
        <v>45366</v>
      </c>
      <c r="E10655">
        <v>306.45</v>
      </c>
      <c r="F10655" t="s">
        <v>8</v>
      </c>
      <c r="G10655" s="3">
        <f t="shared" si="332"/>
        <v>45413</v>
      </c>
      <c r="H10655">
        <f t="shared" si="333"/>
        <v>3</v>
      </c>
    </row>
    <row r="10656" spans="1:8" x14ac:dyDescent="0.35">
      <c r="A10656" t="s">
        <v>10662</v>
      </c>
      <c r="B10656">
        <v>1401</v>
      </c>
      <c r="C10656" s="1">
        <v>44810</v>
      </c>
      <c r="D10656" s="1">
        <v>44012</v>
      </c>
      <c r="E10656">
        <v>167.03</v>
      </c>
      <c r="F10656" t="s">
        <v>6</v>
      </c>
      <c r="G10656" s="3">
        <f t="shared" si="332"/>
        <v>44805</v>
      </c>
      <c r="H10656">
        <f t="shared" si="333"/>
        <v>27</v>
      </c>
    </row>
    <row r="10657" spans="1:8" x14ac:dyDescent="0.35">
      <c r="A10657" t="s">
        <v>10663</v>
      </c>
      <c r="B10657">
        <v>8846</v>
      </c>
      <c r="C10657" s="1">
        <v>44136</v>
      </c>
      <c r="D10657" s="1">
        <v>45339</v>
      </c>
      <c r="E10657">
        <v>51.73</v>
      </c>
      <c r="F10657" t="s">
        <v>6</v>
      </c>
      <c r="G10657" s="3">
        <f t="shared" si="332"/>
        <v>44136</v>
      </c>
      <c r="H10657">
        <f t="shared" si="333"/>
        <v>40</v>
      </c>
    </row>
    <row r="10658" spans="1:8" x14ac:dyDescent="0.35">
      <c r="A10658" t="s">
        <v>10664</v>
      </c>
      <c r="B10658">
        <v>6198</v>
      </c>
      <c r="C10658" s="1">
        <v>43902</v>
      </c>
      <c r="D10658" s="1" t="e">
        <v>#N/A</v>
      </c>
      <c r="E10658">
        <v>354.22</v>
      </c>
      <c r="F10658" t="s">
        <v>8</v>
      </c>
      <c r="G10658" s="3">
        <f t="shared" si="332"/>
        <v>43891</v>
      </c>
      <c r="H10658" t="e">
        <f t="shared" si="333"/>
        <v>#VALUE!</v>
      </c>
    </row>
    <row r="10659" spans="1:8" x14ac:dyDescent="0.35">
      <c r="A10659" t="s">
        <v>10665</v>
      </c>
      <c r="B10659">
        <v>1914</v>
      </c>
      <c r="C10659" s="1">
        <v>45053</v>
      </c>
      <c r="D10659" s="1">
        <v>43993</v>
      </c>
      <c r="E10659">
        <v>387.75</v>
      </c>
      <c r="F10659" t="s">
        <v>6</v>
      </c>
      <c r="G10659" s="3">
        <f t="shared" si="332"/>
        <v>45047</v>
      </c>
      <c r="H10659">
        <f t="shared" si="333"/>
        <v>35</v>
      </c>
    </row>
    <row r="10660" spans="1:8" x14ac:dyDescent="0.35">
      <c r="A10660" t="s">
        <v>10666</v>
      </c>
      <c r="B10660">
        <v>3734</v>
      </c>
      <c r="C10660" s="1">
        <v>45522</v>
      </c>
      <c r="D10660" s="1">
        <v>44969</v>
      </c>
      <c r="E10660">
        <v>392.2</v>
      </c>
      <c r="F10660" t="s">
        <v>8</v>
      </c>
      <c r="G10660" s="3">
        <f t="shared" si="332"/>
        <v>45505</v>
      </c>
      <c r="H10660">
        <f t="shared" si="333"/>
        <v>18</v>
      </c>
    </row>
    <row r="10661" spans="1:8" x14ac:dyDescent="0.35">
      <c r="A10661" t="s">
        <v>10667</v>
      </c>
      <c r="B10661">
        <v>8846</v>
      </c>
      <c r="C10661" s="1">
        <v>45680</v>
      </c>
      <c r="D10661" s="1">
        <v>44814</v>
      </c>
      <c r="E10661">
        <v>465.24</v>
      </c>
      <c r="F10661" t="s">
        <v>11</v>
      </c>
      <c r="G10661" s="3">
        <f t="shared" si="332"/>
        <v>45658</v>
      </c>
      <c r="H10661">
        <f t="shared" si="333"/>
        <v>29</v>
      </c>
    </row>
    <row r="10662" spans="1:8" x14ac:dyDescent="0.35">
      <c r="A10662" t="s">
        <v>10668</v>
      </c>
      <c r="B10662">
        <v>3813</v>
      </c>
      <c r="C10662" s="1">
        <v>44052</v>
      </c>
      <c r="D10662" s="1">
        <v>45366</v>
      </c>
      <c r="E10662">
        <v>461.92</v>
      </c>
      <c r="F10662" t="s">
        <v>8</v>
      </c>
      <c r="G10662" s="3">
        <f t="shared" si="332"/>
        <v>44044</v>
      </c>
      <c r="H10662">
        <f t="shared" si="333"/>
        <v>44</v>
      </c>
    </row>
    <row r="10663" spans="1:8" x14ac:dyDescent="0.35">
      <c r="A10663" t="s">
        <v>10669</v>
      </c>
      <c r="B10663">
        <v>2605</v>
      </c>
      <c r="C10663" s="1">
        <v>45092</v>
      </c>
      <c r="D10663" s="1">
        <v>44969</v>
      </c>
      <c r="E10663">
        <v>347.17</v>
      </c>
      <c r="F10663" t="s">
        <v>11</v>
      </c>
      <c r="G10663" s="3">
        <f t="shared" si="332"/>
        <v>45078</v>
      </c>
      <c r="H10663">
        <f t="shared" si="333"/>
        <v>4</v>
      </c>
    </row>
    <row r="10664" spans="1:8" x14ac:dyDescent="0.35">
      <c r="A10664" t="s">
        <v>10670</v>
      </c>
      <c r="B10664">
        <v>5365</v>
      </c>
      <c r="C10664" s="1">
        <v>44957</v>
      </c>
      <c r="D10664" s="1">
        <v>45366</v>
      </c>
      <c r="E10664">
        <v>477.72</v>
      </c>
      <c r="F10664" t="s">
        <v>11</v>
      </c>
      <c r="G10664" s="3">
        <f t="shared" si="332"/>
        <v>44927</v>
      </c>
      <c r="H10664">
        <f t="shared" si="333"/>
        <v>14</v>
      </c>
    </row>
    <row r="10665" spans="1:8" x14ac:dyDescent="0.35">
      <c r="A10665" t="s">
        <v>10671</v>
      </c>
      <c r="B10665">
        <v>8667</v>
      </c>
      <c r="C10665" s="1">
        <v>45316</v>
      </c>
      <c r="D10665" s="1">
        <v>45366</v>
      </c>
      <c r="E10665">
        <v>92.47</v>
      </c>
      <c r="F10665" t="s">
        <v>6</v>
      </c>
      <c r="G10665" s="3">
        <f t="shared" si="332"/>
        <v>45292</v>
      </c>
      <c r="H10665">
        <f t="shared" si="333"/>
        <v>2</v>
      </c>
    </row>
    <row r="10666" spans="1:8" x14ac:dyDescent="0.35">
      <c r="A10666" t="s">
        <v>10672</v>
      </c>
      <c r="B10666">
        <v>3925</v>
      </c>
      <c r="C10666" s="1">
        <v>44381</v>
      </c>
      <c r="D10666" s="1">
        <v>45366</v>
      </c>
      <c r="E10666">
        <v>444.3</v>
      </c>
      <c r="F10666" t="s">
        <v>6</v>
      </c>
      <c r="G10666" s="3">
        <f t="shared" si="332"/>
        <v>44378</v>
      </c>
      <c r="H10666">
        <f t="shared" si="333"/>
        <v>33</v>
      </c>
    </row>
    <row r="10667" spans="1:8" x14ac:dyDescent="0.35">
      <c r="A10667" t="s">
        <v>10673</v>
      </c>
      <c r="B10667">
        <v>7476</v>
      </c>
      <c r="C10667" s="1">
        <v>44147</v>
      </c>
      <c r="D10667" s="1">
        <v>44399</v>
      </c>
      <c r="E10667">
        <v>365.17</v>
      </c>
      <c r="F10667" t="s">
        <v>11</v>
      </c>
      <c r="G10667" s="3">
        <f t="shared" si="332"/>
        <v>44136</v>
      </c>
      <c r="H10667">
        <f t="shared" si="333"/>
        <v>8</v>
      </c>
    </row>
    <row r="10668" spans="1:8" x14ac:dyDescent="0.35">
      <c r="A10668" t="s">
        <v>10674</v>
      </c>
      <c r="B10668">
        <v>3388</v>
      </c>
      <c r="C10668" s="1">
        <v>44830</v>
      </c>
      <c r="D10668" s="1">
        <v>44198</v>
      </c>
      <c r="E10668">
        <v>103.23</v>
      </c>
      <c r="F10668" t="s">
        <v>8</v>
      </c>
      <c r="G10668" s="3">
        <f t="shared" si="332"/>
        <v>44805</v>
      </c>
      <c r="H10668">
        <f t="shared" si="333"/>
        <v>21</v>
      </c>
    </row>
    <row r="10669" spans="1:8" x14ac:dyDescent="0.35">
      <c r="A10669" t="s">
        <v>10675</v>
      </c>
      <c r="B10669">
        <v>5865</v>
      </c>
      <c r="C10669" s="1">
        <v>44931</v>
      </c>
      <c r="D10669" s="1">
        <v>44969</v>
      </c>
      <c r="E10669">
        <v>45.51</v>
      </c>
      <c r="F10669" t="s">
        <v>11</v>
      </c>
      <c r="G10669" s="3">
        <f t="shared" si="332"/>
        <v>44927</v>
      </c>
      <c r="H10669">
        <f t="shared" si="333"/>
        <v>1</v>
      </c>
    </row>
    <row r="10670" spans="1:8" x14ac:dyDescent="0.35">
      <c r="A10670" t="s">
        <v>10676</v>
      </c>
      <c r="B10670">
        <v>3870</v>
      </c>
      <c r="C10670" s="1">
        <v>45717</v>
      </c>
      <c r="D10670" s="1">
        <v>43993</v>
      </c>
      <c r="E10670">
        <v>315.02</v>
      </c>
      <c r="F10670" t="s">
        <v>6</v>
      </c>
      <c r="G10670" s="3">
        <f t="shared" si="332"/>
        <v>45717</v>
      </c>
      <c r="H10670">
        <f t="shared" si="333"/>
        <v>57</v>
      </c>
    </row>
    <row r="10671" spans="1:8" x14ac:dyDescent="0.35">
      <c r="A10671" t="s">
        <v>10677</v>
      </c>
      <c r="B10671">
        <v>9023</v>
      </c>
      <c r="C10671" s="1">
        <v>45380</v>
      </c>
      <c r="D10671" s="1">
        <v>44946</v>
      </c>
      <c r="E10671">
        <v>239.52</v>
      </c>
      <c r="F10671" t="s">
        <v>11</v>
      </c>
      <c r="G10671" s="3">
        <f t="shared" si="332"/>
        <v>45352</v>
      </c>
      <c r="H10671">
        <f t="shared" si="333"/>
        <v>14</v>
      </c>
    </row>
    <row r="10672" spans="1:8" x14ac:dyDescent="0.35">
      <c r="A10672" t="s">
        <v>10678</v>
      </c>
      <c r="B10672">
        <v>8460</v>
      </c>
      <c r="C10672" s="1">
        <v>44324</v>
      </c>
      <c r="D10672" s="1" t="e">
        <v>#N/A</v>
      </c>
      <c r="E10672">
        <v>485.38</v>
      </c>
      <c r="F10672" t="s">
        <v>8</v>
      </c>
      <c r="G10672" s="3">
        <f t="shared" si="332"/>
        <v>44317</v>
      </c>
      <c r="H10672" t="e">
        <f t="shared" si="333"/>
        <v>#VALUE!</v>
      </c>
    </row>
    <row r="10673" spans="1:8" x14ac:dyDescent="0.35">
      <c r="A10673" t="s">
        <v>10679</v>
      </c>
      <c r="B10673">
        <v>4204</v>
      </c>
      <c r="C10673" s="1">
        <v>45553</v>
      </c>
      <c r="D10673" s="1" t="e">
        <v>#N/A</v>
      </c>
      <c r="E10673">
        <v>304.81</v>
      </c>
      <c r="F10673" t="s">
        <v>6</v>
      </c>
      <c r="G10673" s="3">
        <f t="shared" si="332"/>
        <v>45536</v>
      </c>
      <c r="H10673" t="e">
        <f t="shared" si="333"/>
        <v>#VALUE!</v>
      </c>
    </row>
    <row r="10674" spans="1:8" x14ac:dyDescent="0.35">
      <c r="A10674" t="s">
        <v>10680</v>
      </c>
      <c r="B10674">
        <v>9009</v>
      </c>
      <c r="C10674" s="1">
        <v>45619</v>
      </c>
      <c r="D10674" s="1">
        <v>45008</v>
      </c>
      <c r="E10674">
        <v>427.83</v>
      </c>
      <c r="F10674" t="s">
        <v>6</v>
      </c>
      <c r="G10674" s="3">
        <f t="shared" si="332"/>
        <v>45597</v>
      </c>
      <c r="H10674">
        <f t="shared" si="333"/>
        <v>20</v>
      </c>
    </row>
    <row r="10675" spans="1:8" x14ac:dyDescent="0.35">
      <c r="A10675" t="s">
        <v>10681</v>
      </c>
      <c r="B10675">
        <v>6673</v>
      </c>
      <c r="C10675" s="1">
        <v>44704</v>
      </c>
      <c r="D10675" s="1" t="e">
        <v>#N/A</v>
      </c>
      <c r="E10675">
        <v>43.05</v>
      </c>
      <c r="F10675" t="s">
        <v>8</v>
      </c>
      <c r="G10675" s="3">
        <f t="shared" si="332"/>
        <v>44682</v>
      </c>
      <c r="H10675" t="e">
        <f t="shared" si="333"/>
        <v>#VALUE!</v>
      </c>
    </row>
    <row r="10676" spans="1:8" x14ac:dyDescent="0.35">
      <c r="A10676" t="s">
        <v>10682</v>
      </c>
      <c r="B10676">
        <v>3392</v>
      </c>
      <c r="C10676" s="1">
        <v>45683</v>
      </c>
      <c r="D10676" s="1">
        <v>45366</v>
      </c>
      <c r="E10676">
        <v>134.88</v>
      </c>
      <c r="F10676" t="s">
        <v>6</v>
      </c>
      <c r="G10676" s="3">
        <f t="shared" si="332"/>
        <v>45658</v>
      </c>
      <c r="H10676">
        <f t="shared" si="333"/>
        <v>11</v>
      </c>
    </row>
    <row r="10677" spans="1:8" x14ac:dyDescent="0.35">
      <c r="A10677" t="s">
        <v>10683</v>
      </c>
      <c r="B10677">
        <v>5414</v>
      </c>
      <c r="C10677" s="1">
        <v>43876</v>
      </c>
      <c r="D10677" s="1">
        <v>43993</v>
      </c>
      <c r="E10677">
        <v>344.27</v>
      </c>
      <c r="F10677" t="s">
        <v>11</v>
      </c>
      <c r="G10677" s="3">
        <f t="shared" si="332"/>
        <v>43862</v>
      </c>
      <c r="H10677">
        <f t="shared" si="333"/>
        <v>4</v>
      </c>
    </row>
    <row r="10678" spans="1:8" x14ac:dyDescent="0.35">
      <c r="A10678" t="s">
        <v>10684</v>
      </c>
      <c r="B10678">
        <v>2054</v>
      </c>
      <c r="C10678" s="1">
        <v>44038</v>
      </c>
      <c r="D10678" s="1">
        <v>44661</v>
      </c>
      <c r="E10678">
        <v>244.95</v>
      </c>
      <c r="F10678" t="s">
        <v>11</v>
      </c>
      <c r="G10678" s="3">
        <f t="shared" si="332"/>
        <v>44013</v>
      </c>
      <c r="H10678">
        <f t="shared" si="333"/>
        <v>21</v>
      </c>
    </row>
    <row r="10679" spans="1:8" x14ac:dyDescent="0.35">
      <c r="A10679" t="s">
        <v>10685</v>
      </c>
      <c r="B10679">
        <v>7414</v>
      </c>
      <c r="C10679" s="1">
        <v>45473</v>
      </c>
      <c r="D10679" s="1">
        <v>44661</v>
      </c>
      <c r="E10679">
        <v>481.96</v>
      </c>
      <c r="F10679" t="s">
        <v>6</v>
      </c>
      <c r="G10679" s="3">
        <f t="shared" si="332"/>
        <v>45444</v>
      </c>
      <c r="H10679">
        <f t="shared" si="333"/>
        <v>27</v>
      </c>
    </row>
    <row r="10680" spans="1:8" x14ac:dyDescent="0.35">
      <c r="A10680" t="s">
        <v>10686</v>
      </c>
      <c r="B10680">
        <v>1194</v>
      </c>
      <c r="C10680" s="1">
        <v>44964</v>
      </c>
      <c r="D10680" s="1">
        <v>44814</v>
      </c>
      <c r="E10680">
        <v>117.02</v>
      </c>
      <c r="F10680" t="s">
        <v>8</v>
      </c>
      <c r="G10680" s="3">
        <f t="shared" si="332"/>
        <v>44958</v>
      </c>
      <c r="H10680">
        <f t="shared" si="333"/>
        <v>5</v>
      </c>
    </row>
    <row r="10681" spans="1:8" x14ac:dyDescent="0.35">
      <c r="A10681" t="s">
        <v>10687</v>
      </c>
      <c r="B10681">
        <v>7974</v>
      </c>
      <c r="C10681" s="1">
        <v>45635</v>
      </c>
      <c r="D10681" s="1">
        <v>43993</v>
      </c>
      <c r="E10681">
        <v>82.72</v>
      </c>
      <c r="F10681" t="s">
        <v>6</v>
      </c>
      <c r="G10681" s="3">
        <f t="shared" si="332"/>
        <v>45627</v>
      </c>
      <c r="H10681">
        <f t="shared" si="333"/>
        <v>55</v>
      </c>
    </row>
    <row r="10682" spans="1:8" x14ac:dyDescent="0.35">
      <c r="A10682" t="s">
        <v>10688</v>
      </c>
      <c r="B10682">
        <v>7438</v>
      </c>
      <c r="C10682" s="1">
        <v>44917</v>
      </c>
      <c r="D10682" s="1">
        <v>45366</v>
      </c>
      <c r="E10682">
        <v>479.34</v>
      </c>
      <c r="F10682" t="s">
        <v>6</v>
      </c>
      <c r="G10682" s="3">
        <f t="shared" si="332"/>
        <v>44896</v>
      </c>
      <c r="H10682">
        <f t="shared" si="333"/>
        <v>15</v>
      </c>
    </row>
    <row r="10683" spans="1:8" x14ac:dyDescent="0.35">
      <c r="A10683" t="s">
        <v>10689</v>
      </c>
      <c r="B10683">
        <v>8062</v>
      </c>
      <c r="C10683" s="1">
        <v>45315</v>
      </c>
      <c r="D10683" s="1">
        <v>45366</v>
      </c>
      <c r="E10683">
        <v>61</v>
      </c>
      <c r="F10683" t="s">
        <v>11</v>
      </c>
      <c r="G10683" s="3">
        <f t="shared" si="332"/>
        <v>45292</v>
      </c>
      <c r="H10683">
        <f t="shared" si="333"/>
        <v>2</v>
      </c>
    </row>
    <row r="10684" spans="1:8" x14ac:dyDescent="0.35">
      <c r="A10684" t="s">
        <v>10690</v>
      </c>
      <c r="B10684">
        <v>6976</v>
      </c>
      <c r="C10684" s="1">
        <v>44160</v>
      </c>
      <c r="D10684" s="1">
        <v>44198</v>
      </c>
      <c r="E10684">
        <v>474.56</v>
      </c>
      <c r="F10684" t="s">
        <v>6</v>
      </c>
      <c r="G10684" s="3">
        <f t="shared" si="332"/>
        <v>44136</v>
      </c>
      <c r="H10684">
        <f t="shared" si="333"/>
        <v>1</v>
      </c>
    </row>
    <row r="10685" spans="1:8" x14ac:dyDescent="0.35">
      <c r="A10685" t="s">
        <v>10691</v>
      </c>
      <c r="B10685">
        <v>3627</v>
      </c>
      <c r="C10685" s="1">
        <v>44158</v>
      </c>
      <c r="D10685" s="1">
        <v>45366</v>
      </c>
      <c r="E10685">
        <v>110.59</v>
      </c>
      <c r="F10685" t="s">
        <v>11</v>
      </c>
      <c r="G10685" s="3">
        <f t="shared" si="332"/>
        <v>44136</v>
      </c>
      <c r="H10685">
        <f t="shared" si="333"/>
        <v>40</v>
      </c>
    </row>
    <row r="10686" spans="1:8" x14ac:dyDescent="0.35">
      <c r="A10686" t="s">
        <v>10692</v>
      </c>
      <c r="B10686">
        <v>1236</v>
      </c>
      <c r="C10686" s="1">
        <v>44921</v>
      </c>
      <c r="D10686" s="1">
        <v>44969</v>
      </c>
      <c r="E10686">
        <v>276.08999999999997</v>
      </c>
      <c r="F10686" t="s">
        <v>6</v>
      </c>
      <c r="G10686" s="3">
        <f t="shared" si="332"/>
        <v>44896</v>
      </c>
      <c r="H10686">
        <f t="shared" si="333"/>
        <v>2</v>
      </c>
    </row>
    <row r="10687" spans="1:8" x14ac:dyDescent="0.35">
      <c r="A10687" t="s">
        <v>10693</v>
      </c>
      <c r="B10687">
        <v>7519</v>
      </c>
      <c r="C10687" s="1">
        <v>45549</v>
      </c>
      <c r="D10687" s="1">
        <v>45366</v>
      </c>
      <c r="E10687">
        <v>478.56</v>
      </c>
      <c r="F10687" t="s">
        <v>11</v>
      </c>
      <c r="G10687" s="3">
        <f t="shared" si="332"/>
        <v>45536</v>
      </c>
      <c r="H10687">
        <f t="shared" si="333"/>
        <v>6</v>
      </c>
    </row>
    <row r="10688" spans="1:8" x14ac:dyDescent="0.35">
      <c r="A10688" t="s">
        <v>10694</v>
      </c>
      <c r="B10688">
        <v>9325</v>
      </c>
      <c r="C10688" s="1">
        <v>43891</v>
      </c>
      <c r="D10688" s="1">
        <v>45008</v>
      </c>
      <c r="E10688">
        <v>352.72</v>
      </c>
      <c r="F10688" t="s">
        <v>8</v>
      </c>
      <c r="G10688" s="3">
        <f t="shared" si="332"/>
        <v>43891</v>
      </c>
      <c r="H10688">
        <f t="shared" si="333"/>
        <v>37</v>
      </c>
    </row>
    <row r="10689" spans="1:8" x14ac:dyDescent="0.35">
      <c r="A10689" t="s">
        <v>10695</v>
      </c>
      <c r="B10689">
        <v>3721</v>
      </c>
      <c r="C10689" s="1">
        <v>44191</v>
      </c>
      <c r="D10689" s="1">
        <v>44814</v>
      </c>
      <c r="E10689">
        <v>317.86</v>
      </c>
      <c r="F10689" t="s">
        <v>8</v>
      </c>
      <c r="G10689" s="3">
        <f t="shared" si="332"/>
        <v>44166</v>
      </c>
      <c r="H10689">
        <f t="shared" si="333"/>
        <v>21</v>
      </c>
    </row>
    <row r="10690" spans="1:8" x14ac:dyDescent="0.35">
      <c r="A10690" t="s">
        <v>10696</v>
      </c>
      <c r="B10690">
        <v>3282</v>
      </c>
      <c r="C10690" s="1">
        <v>45768</v>
      </c>
      <c r="D10690" s="1">
        <v>45008</v>
      </c>
      <c r="E10690">
        <v>260.52999999999997</v>
      </c>
      <c r="F10690" t="s">
        <v>11</v>
      </c>
      <c r="G10690" s="3">
        <f t="shared" si="332"/>
        <v>45748</v>
      </c>
      <c r="H10690">
        <f t="shared" si="333"/>
        <v>25</v>
      </c>
    </row>
    <row r="10691" spans="1:8" x14ac:dyDescent="0.35">
      <c r="A10691" t="s">
        <v>10697</v>
      </c>
      <c r="B10691">
        <v>3806</v>
      </c>
      <c r="C10691" s="1">
        <v>43930</v>
      </c>
      <c r="D10691" s="1">
        <v>44012</v>
      </c>
      <c r="E10691">
        <v>401.69</v>
      </c>
      <c r="F10691" t="s">
        <v>11</v>
      </c>
      <c r="G10691" s="3">
        <f t="shared" ref="G10691:G10754" si="334">DATE(YEAR(C10691),MONTH(C10691),1)</f>
        <v>43922</v>
      </c>
      <c r="H10691">
        <f t="shared" ref="H10691:H10754" si="335">ABS(IF(ISNUMBER(D10691),ROUND((D10691-C10691)/30,0),"AA"))</f>
        <v>3</v>
      </c>
    </row>
    <row r="10692" spans="1:8" x14ac:dyDescent="0.35">
      <c r="A10692" t="s">
        <v>10698</v>
      </c>
      <c r="B10692">
        <v>8728</v>
      </c>
      <c r="C10692" s="1">
        <v>43888</v>
      </c>
      <c r="D10692" s="1">
        <v>43908</v>
      </c>
      <c r="E10692">
        <v>344.65</v>
      </c>
      <c r="F10692" t="s">
        <v>8</v>
      </c>
      <c r="G10692" s="3">
        <f t="shared" si="334"/>
        <v>43862</v>
      </c>
      <c r="H10692">
        <f t="shared" si="335"/>
        <v>1</v>
      </c>
    </row>
    <row r="10693" spans="1:8" x14ac:dyDescent="0.35">
      <c r="A10693" t="s">
        <v>10699</v>
      </c>
      <c r="B10693">
        <v>9597</v>
      </c>
      <c r="C10693" s="1">
        <v>45263</v>
      </c>
      <c r="D10693" s="1">
        <v>45366</v>
      </c>
      <c r="E10693">
        <v>109.33</v>
      </c>
      <c r="F10693" t="s">
        <v>11</v>
      </c>
      <c r="G10693" s="3">
        <f t="shared" si="334"/>
        <v>45261</v>
      </c>
      <c r="H10693">
        <f t="shared" si="335"/>
        <v>3</v>
      </c>
    </row>
    <row r="10694" spans="1:8" x14ac:dyDescent="0.35">
      <c r="A10694" t="s">
        <v>10700</v>
      </c>
      <c r="B10694">
        <v>8231</v>
      </c>
      <c r="C10694" s="1">
        <v>45652</v>
      </c>
      <c r="D10694" s="1">
        <v>44099</v>
      </c>
      <c r="E10694">
        <v>122.47</v>
      </c>
      <c r="F10694" t="s">
        <v>6</v>
      </c>
      <c r="G10694" s="3">
        <f t="shared" si="334"/>
        <v>45627</v>
      </c>
      <c r="H10694">
        <f t="shared" si="335"/>
        <v>52</v>
      </c>
    </row>
    <row r="10695" spans="1:8" x14ac:dyDescent="0.35">
      <c r="A10695" t="s">
        <v>10701</v>
      </c>
      <c r="B10695">
        <v>6785</v>
      </c>
      <c r="C10695" s="1">
        <v>45144</v>
      </c>
      <c r="D10695" s="1">
        <v>43993</v>
      </c>
      <c r="E10695">
        <v>383.62</v>
      </c>
      <c r="F10695" t="s">
        <v>6</v>
      </c>
      <c r="G10695" s="3">
        <f t="shared" si="334"/>
        <v>45139</v>
      </c>
      <c r="H10695">
        <f t="shared" si="335"/>
        <v>38</v>
      </c>
    </row>
    <row r="10696" spans="1:8" x14ac:dyDescent="0.35">
      <c r="A10696" t="s">
        <v>10702</v>
      </c>
      <c r="B10696">
        <v>9925</v>
      </c>
      <c r="C10696" s="1">
        <v>43872</v>
      </c>
      <c r="D10696" s="1">
        <v>45366</v>
      </c>
      <c r="E10696">
        <v>180.98</v>
      </c>
      <c r="F10696" t="s">
        <v>11</v>
      </c>
      <c r="G10696" s="3">
        <f t="shared" si="334"/>
        <v>43862</v>
      </c>
      <c r="H10696">
        <f t="shared" si="335"/>
        <v>50</v>
      </c>
    </row>
    <row r="10697" spans="1:8" x14ac:dyDescent="0.35">
      <c r="A10697" t="s">
        <v>10703</v>
      </c>
      <c r="B10697">
        <v>1043</v>
      </c>
      <c r="C10697" s="1">
        <v>45522</v>
      </c>
      <c r="D10697" s="1">
        <v>45008</v>
      </c>
      <c r="E10697">
        <v>241.25</v>
      </c>
      <c r="F10697" t="s">
        <v>11</v>
      </c>
      <c r="G10697" s="3">
        <f t="shared" si="334"/>
        <v>45505</v>
      </c>
      <c r="H10697">
        <f t="shared" si="335"/>
        <v>17</v>
      </c>
    </row>
    <row r="10698" spans="1:8" x14ac:dyDescent="0.35">
      <c r="A10698" t="s">
        <v>10704</v>
      </c>
      <c r="B10698">
        <v>2049</v>
      </c>
      <c r="C10698" s="1">
        <v>45496</v>
      </c>
      <c r="D10698" s="1">
        <v>45339</v>
      </c>
      <c r="E10698">
        <v>312.42</v>
      </c>
      <c r="F10698" t="s">
        <v>11</v>
      </c>
      <c r="G10698" s="3">
        <f t="shared" si="334"/>
        <v>45474</v>
      </c>
      <c r="H10698">
        <f t="shared" si="335"/>
        <v>5</v>
      </c>
    </row>
    <row r="10699" spans="1:8" x14ac:dyDescent="0.35">
      <c r="A10699" t="s">
        <v>10705</v>
      </c>
      <c r="B10699">
        <v>5832</v>
      </c>
      <c r="C10699" s="1">
        <v>45697</v>
      </c>
      <c r="D10699" s="1">
        <v>45366</v>
      </c>
      <c r="E10699">
        <v>77.489999999999995</v>
      </c>
      <c r="F10699" t="s">
        <v>6</v>
      </c>
      <c r="G10699" s="3">
        <f t="shared" si="334"/>
        <v>45689</v>
      </c>
      <c r="H10699">
        <f t="shared" si="335"/>
        <v>11</v>
      </c>
    </row>
    <row r="10700" spans="1:8" x14ac:dyDescent="0.35">
      <c r="A10700" t="s">
        <v>10706</v>
      </c>
      <c r="B10700">
        <v>5151</v>
      </c>
      <c r="C10700" s="1">
        <v>44156</v>
      </c>
      <c r="D10700" s="1">
        <v>45366</v>
      </c>
      <c r="E10700">
        <v>416.51</v>
      </c>
      <c r="F10700" t="s">
        <v>11</v>
      </c>
      <c r="G10700" s="3">
        <f t="shared" si="334"/>
        <v>44136</v>
      </c>
      <c r="H10700">
        <f t="shared" si="335"/>
        <v>40</v>
      </c>
    </row>
    <row r="10701" spans="1:8" x14ac:dyDescent="0.35">
      <c r="A10701" t="s">
        <v>10707</v>
      </c>
      <c r="B10701">
        <v>8157</v>
      </c>
      <c r="C10701" s="1">
        <v>45629</v>
      </c>
      <c r="D10701" s="1">
        <v>44459</v>
      </c>
      <c r="E10701">
        <v>344.12</v>
      </c>
      <c r="F10701" t="s">
        <v>11</v>
      </c>
      <c r="G10701" s="3">
        <f t="shared" si="334"/>
        <v>45627</v>
      </c>
      <c r="H10701">
        <f t="shared" si="335"/>
        <v>39</v>
      </c>
    </row>
    <row r="10702" spans="1:8" x14ac:dyDescent="0.35">
      <c r="A10702" t="s">
        <v>10708</v>
      </c>
      <c r="B10702">
        <v>9029</v>
      </c>
      <c r="C10702" s="1">
        <v>45557</v>
      </c>
      <c r="D10702" s="1">
        <v>44969</v>
      </c>
      <c r="E10702">
        <v>310.41000000000003</v>
      </c>
      <c r="F10702" t="s">
        <v>6</v>
      </c>
      <c r="G10702" s="3">
        <f t="shared" si="334"/>
        <v>45536</v>
      </c>
      <c r="H10702">
        <f t="shared" si="335"/>
        <v>20</v>
      </c>
    </row>
    <row r="10703" spans="1:8" x14ac:dyDescent="0.35">
      <c r="A10703" t="s">
        <v>10709</v>
      </c>
      <c r="B10703">
        <v>4429</v>
      </c>
      <c r="C10703" s="1">
        <v>45098</v>
      </c>
      <c r="D10703" s="1">
        <v>44459</v>
      </c>
      <c r="E10703">
        <v>318.32</v>
      </c>
      <c r="F10703" t="s">
        <v>6</v>
      </c>
      <c r="G10703" s="3">
        <f t="shared" si="334"/>
        <v>45078</v>
      </c>
      <c r="H10703">
        <f t="shared" si="335"/>
        <v>21</v>
      </c>
    </row>
    <row r="10704" spans="1:8" x14ac:dyDescent="0.35">
      <c r="A10704" t="s">
        <v>10710</v>
      </c>
      <c r="B10704">
        <v>2084</v>
      </c>
      <c r="C10704" s="1">
        <v>45065</v>
      </c>
      <c r="D10704" s="1">
        <v>43993</v>
      </c>
      <c r="E10704">
        <v>86.93</v>
      </c>
      <c r="F10704" t="s">
        <v>8</v>
      </c>
      <c r="G10704" s="3">
        <f t="shared" si="334"/>
        <v>45047</v>
      </c>
      <c r="H10704">
        <f t="shared" si="335"/>
        <v>36</v>
      </c>
    </row>
    <row r="10705" spans="1:8" x14ac:dyDescent="0.35">
      <c r="A10705" t="s">
        <v>10711</v>
      </c>
      <c r="B10705">
        <v>6361</v>
      </c>
      <c r="C10705" s="1">
        <v>43897</v>
      </c>
      <c r="D10705" s="1">
        <v>45008</v>
      </c>
      <c r="E10705">
        <v>183.21</v>
      </c>
      <c r="F10705" t="s">
        <v>11</v>
      </c>
      <c r="G10705" s="3">
        <f t="shared" si="334"/>
        <v>43891</v>
      </c>
      <c r="H10705">
        <f t="shared" si="335"/>
        <v>37</v>
      </c>
    </row>
    <row r="10706" spans="1:8" x14ac:dyDescent="0.35">
      <c r="A10706" t="s">
        <v>10712</v>
      </c>
      <c r="B10706">
        <v>1319</v>
      </c>
      <c r="C10706" s="1">
        <v>44750</v>
      </c>
      <c r="D10706" s="1" t="e">
        <v>#N/A</v>
      </c>
      <c r="E10706">
        <v>18.98</v>
      </c>
      <c r="F10706" t="s">
        <v>6</v>
      </c>
      <c r="G10706" s="3">
        <f t="shared" si="334"/>
        <v>44743</v>
      </c>
      <c r="H10706" t="e">
        <f t="shared" si="335"/>
        <v>#VALUE!</v>
      </c>
    </row>
    <row r="10707" spans="1:8" x14ac:dyDescent="0.35">
      <c r="A10707" t="s">
        <v>10713</v>
      </c>
      <c r="B10707">
        <v>2323</v>
      </c>
      <c r="C10707" s="1">
        <v>43900</v>
      </c>
      <c r="D10707" s="1">
        <v>45366</v>
      </c>
      <c r="E10707">
        <v>25.86</v>
      </c>
      <c r="F10707" t="s">
        <v>11</v>
      </c>
      <c r="G10707" s="3">
        <f t="shared" si="334"/>
        <v>43891</v>
      </c>
      <c r="H10707">
        <f t="shared" si="335"/>
        <v>49</v>
      </c>
    </row>
    <row r="10708" spans="1:8" x14ac:dyDescent="0.35">
      <c r="A10708" t="s">
        <v>10714</v>
      </c>
      <c r="B10708">
        <v>5973</v>
      </c>
      <c r="C10708" s="1">
        <v>44434</v>
      </c>
      <c r="D10708" s="1">
        <v>44198</v>
      </c>
      <c r="E10708">
        <v>347.43</v>
      </c>
      <c r="F10708" t="s">
        <v>6</v>
      </c>
      <c r="G10708" s="3">
        <f t="shared" si="334"/>
        <v>44409</v>
      </c>
      <c r="H10708">
        <f t="shared" si="335"/>
        <v>8</v>
      </c>
    </row>
    <row r="10709" spans="1:8" x14ac:dyDescent="0.35">
      <c r="A10709" t="s">
        <v>10715</v>
      </c>
      <c r="B10709">
        <v>3111</v>
      </c>
      <c r="C10709" s="1">
        <v>43999</v>
      </c>
      <c r="D10709" s="1">
        <v>45366</v>
      </c>
      <c r="E10709">
        <v>73.12</v>
      </c>
      <c r="F10709" t="s">
        <v>11</v>
      </c>
      <c r="G10709" s="3">
        <f t="shared" si="334"/>
        <v>43983</v>
      </c>
      <c r="H10709">
        <f t="shared" si="335"/>
        <v>46</v>
      </c>
    </row>
    <row r="10710" spans="1:8" x14ac:dyDescent="0.35">
      <c r="A10710" t="s">
        <v>10716</v>
      </c>
      <c r="B10710">
        <v>4407</v>
      </c>
      <c r="C10710" s="1">
        <v>45346</v>
      </c>
      <c r="D10710" s="1">
        <v>44969</v>
      </c>
      <c r="E10710">
        <v>348.14</v>
      </c>
      <c r="F10710" t="s">
        <v>11</v>
      </c>
      <c r="G10710" s="3">
        <f t="shared" si="334"/>
        <v>45323</v>
      </c>
      <c r="H10710">
        <f t="shared" si="335"/>
        <v>13</v>
      </c>
    </row>
    <row r="10711" spans="1:8" x14ac:dyDescent="0.35">
      <c r="A10711" t="s">
        <v>10717</v>
      </c>
      <c r="B10711">
        <v>4437</v>
      </c>
      <c r="C10711" s="1">
        <v>44411</v>
      </c>
      <c r="D10711" s="1">
        <v>45008</v>
      </c>
      <c r="E10711">
        <v>214.99</v>
      </c>
      <c r="F10711" t="s">
        <v>6</v>
      </c>
      <c r="G10711" s="3">
        <f t="shared" si="334"/>
        <v>44409</v>
      </c>
      <c r="H10711">
        <f t="shared" si="335"/>
        <v>20</v>
      </c>
    </row>
    <row r="10712" spans="1:8" x14ac:dyDescent="0.35">
      <c r="A10712" t="s">
        <v>10718</v>
      </c>
      <c r="B10712">
        <v>3205</v>
      </c>
      <c r="C10712" s="1">
        <v>44245</v>
      </c>
      <c r="D10712" s="1">
        <v>44198</v>
      </c>
      <c r="E10712">
        <v>73.209999999999994</v>
      </c>
      <c r="F10712" t="s">
        <v>6</v>
      </c>
      <c r="G10712" s="3">
        <f t="shared" si="334"/>
        <v>44228</v>
      </c>
      <c r="H10712">
        <f t="shared" si="335"/>
        <v>2</v>
      </c>
    </row>
    <row r="10713" spans="1:8" x14ac:dyDescent="0.35">
      <c r="A10713" t="s">
        <v>10719</v>
      </c>
      <c r="B10713">
        <v>1627</v>
      </c>
      <c r="C10713" s="1">
        <v>45467</v>
      </c>
      <c r="D10713" s="1">
        <v>44012</v>
      </c>
      <c r="E10713">
        <v>85.23</v>
      </c>
      <c r="F10713" t="s">
        <v>8</v>
      </c>
      <c r="G10713" s="3">
        <f t="shared" si="334"/>
        <v>45444</v>
      </c>
      <c r="H10713">
        <f t="shared" si="335"/>
        <v>49</v>
      </c>
    </row>
    <row r="10714" spans="1:8" x14ac:dyDescent="0.35">
      <c r="A10714" t="s">
        <v>10720</v>
      </c>
      <c r="B10714">
        <v>9666</v>
      </c>
      <c r="C10714" s="1">
        <v>44254</v>
      </c>
      <c r="D10714" s="1">
        <v>43908</v>
      </c>
      <c r="E10714">
        <v>123.15</v>
      </c>
      <c r="F10714" t="s">
        <v>8</v>
      </c>
      <c r="G10714" s="3">
        <f t="shared" si="334"/>
        <v>44228</v>
      </c>
      <c r="H10714">
        <f t="shared" si="335"/>
        <v>12</v>
      </c>
    </row>
    <row r="10715" spans="1:8" x14ac:dyDescent="0.35">
      <c r="A10715" t="s">
        <v>10721</v>
      </c>
      <c r="B10715">
        <v>4119</v>
      </c>
      <c r="C10715" s="1">
        <v>44137</v>
      </c>
      <c r="D10715" s="1">
        <v>45008</v>
      </c>
      <c r="E10715">
        <v>338.14</v>
      </c>
      <c r="F10715" t="s">
        <v>8</v>
      </c>
      <c r="G10715" s="3">
        <f t="shared" si="334"/>
        <v>44136</v>
      </c>
      <c r="H10715">
        <f t="shared" si="335"/>
        <v>29</v>
      </c>
    </row>
    <row r="10716" spans="1:8" x14ac:dyDescent="0.35">
      <c r="A10716" t="s">
        <v>10722</v>
      </c>
      <c r="B10716">
        <v>3332</v>
      </c>
      <c r="C10716" s="1">
        <v>43960</v>
      </c>
      <c r="D10716" s="1">
        <v>45366</v>
      </c>
      <c r="E10716">
        <v>439.81</v>
      </c>
      <c r="F10716" t="s">
        <v>8</v>
      </c>
      <c r="G10716" s="3">
        <f t="shared" si="334"/>
        <v>43952</v>
      </c>
      <c r="H10716">
        <f t="shared" si="335"/>
        <v>47</v>
      </c>
    </row>
    <row r="10717" spans="1:8" x14ac:dyDescent="0.35">
      <c r="A10717" t="s">
        <v>10723</v>
      </c>
      <c r="B10717">
        <v>5499</v>
      </c>
      <c r="C10717" s="1">
        <v>45700</v>
      </c>
      <c r="D10717" s="1">
        <v>44969</v>
      </c>
      <c r="E10717">
        <v>106.77</v>
      </c>
      <c r="F10717" t="s">
        <v>6</v>
      </c>
      <c r="G10717" s="3">
        <f t="shared" si="334"/>
        <v>45689</v>
      </c>
      <c r="H10717">
        <f t="shared" si="335"/>
        <v>24</v>
      </c>
    </row>
    <row r="10718" spans="1:8" x14ac:dyDescent="0.35">
      <c r="A10718" t="s">
        <v>10724</v>
      </c>
      <c r="B10718">
        <v>6421</v>
      </c>
      <c r="C10718" s="1">
        <v>45069</v>
      </c>
      <c r="D10718" s="1">
        <v>44198</v>
      </c>
      <c r="E10718">
        <v>405.37</v>
      </c>
      <c r="F10718" t="s">
        <v>8</v>
      </c>
      <c r="G10718" s="3">
        <f t="shared" si="334"/>
        <v>45047</v>
      </c>
      <c r="H10718">
        <f t="shared" si="335"/>
        <v>29</v>
      </c>
    </row>
    <row r="10719" spans="1:8" x14ac:dyDescent="0.35">
      <c r="A10719" t="s">
        <v>10725</v>
      </c>
      <c r="B10719">
        <v>2879</v>
      </c>
      <c r="C10719" s="1">
        <v>44672</v>
      </c>
      <c r="D10719" s="1" t="e">
        <v>#N/A</v>
      </c>
      <c r="E10719">
        <v>490.5</v>
      </c>
      <c r="F10719" t="s">
        <v>8</v>
      </c>
      <c r="G10719" s="3">
        <f t="shared" si="334"/>
        <v>44652</v>
      </c>
      <c r="H10719" t="e">
        <f t="shared" si="335"/>
        <v>#VALUE!</v>
      </c>
    </row>
    <row r="10720" spans="1:8" x14ac:dyDescent="0.35">
      <c r="A10720" t="s">
        <v>10726</v>
      </c>
      <c r="B10720">
        <v>3319</v>
      </c>
      <c r="C10720" s="1">
        <v>44829</v>
      </c>
      <c r="D10720" s="1">
        <v>44459</v>
      </c>
      <c r="E10720">
        <v>426.22</v>
      </c>
      <c r="F10720" t="s">
        <v>8</v>
      </c>
      <c r="G10720" s="3">
        <f t="shared" si="334"/>
        <v>44805</v>
      </c>
      <c r="H10720">
        <f t="shared" si="335"/>
        <v>12</v>
      </c>
    </row>
    <row r="10721" spans="1:8" x14ac:dyDescent="0.35">
      <c r="A10721" t="s">
        <v>10727</v>
      </c>
      <c r="B10721">
        <v>1493</v>
      </c>
      <c r="C10721" s="1">
        <v>45194</v>
      </c>
      <c r="D10721" s="1">
        <v>45339</v>
      </c>
      <c r="E10721">
        <v>433.59</v>
      </c>
      <c r="F10721" t="s">
        <v>11</v>
      </c>
      <c r="G10721" s="3">
        <f t="shared" si="334"/>
        <v>45170</v>
      </c>
      <c r="H10721">
        <f t="shared" si="335"/>
        <v>5</v>
      </c>
    </row>
    <row r="10722" spans="1:8" x14ac:dyDescent="0.35">
      <c r="A10722" t="s">
        <v>10728</v>
      </c>
      <c r="B10722">
        <v>7808</v>
      </c>
      <c r="C10722" s="1">
        <v>45495</v>
      </c>
      <c r="D10722" s="1">
        <v>44198</v>
      </c>
      <c r="E10722">
        <v>357.64</v>
      </c>
      <c r="F10722" t="s">
        <v>11</v>
      </c>
      <c r="G10722" s="3">
        <f t="shared" si="334"/>
        <v>45474</v>
      </c>
      <c r="H10722">
        <f t="shared" si="335"/>
        <v>43</v>
      </c>
    </row>
    <row r="10723" spans="1:8" x14ac:dyDescent="0.35">
      <c r="A10723" t="s">
        <v>10729</v>
      </c>
      <c r="B10723">
        <v>3031</v>
      </c>
      <c r="C10723" s="1">
        <v>44826</v>
      </c>
      <c r="D10723" s="1">
        <v>45008</v>
      </c>
      <c r="E10723">
        <v>216.79</v>
      </c>
      <c r="F10723" t="s">
        <v>6</v>
      </c>
      <c r="G10723" s="3">
        <f t="shared" si="334"/>
        <v>44805</v>
      </c>
      <c r="H10723">
        <f t="shared" si="335"/>
        <v>6</v>
      </c>
    </row>
    <row r="10724" spans="1:8" x14ac:dyDescent="0.35">
      <c r="A10724" t="s">
        <v>10730</v>
      </c>
      <c r="B10724">
        <v>7316</v>
      </c>
      <c r="C10724" s="1">
        <v>44548</v>
      </c>
      <c r="D10724" s="1">
        <v>44969</v>
      </c>
      <c r="E10724">
        <v>419.71</v>
      </c>
      <c r="F10724" t="s">
        <v>6</v>
      </c>
      <c r="G10724" s="3">
        <f t="shared" si="334"/>
        <v>44531</v>
      </c>
      <c r="H10724">
        <f t="shared" si="335"/>
        <v>14</v>
      </c>
    </row>
    <row r="10725" spans="1:8" x14ac:dyDescent="0.35">
      <c r="A10725" t="s">
        <v>10731</v>
      </c>
      <c r="B10725">
        <v>6006</v>
      </c>
      <c r="C10725" s="1">
        <v>44833</v>
      </c>
      <c r="D10725" s="1">
        <v>44099</v>
      </c>
      <c r="E10725">
        <v>14.53</v>
      </c>
      <c r="F10725" t="s">
        <v>11</v>
      </c>
      <c r="G10725" s="3">
        <f t="shared" si="334"/>
        <v>44805</v>
      </c>
      <c r="H10725">
        <f t="shared" si="335"/>
        <v>24</v>
      </c>
    </row>
    <row r="10726" spans="1:8" x14ac:dyDescent="0.35">
      <c r="A10726" t="s">
        <v>10732</v>
      </c>
      <c r="B10726">
        <v>1023</v>
      </c>
      <c r="C10726" s="1">
        <v>45518</v>
      </c>
      <c r="D10726" s="1">
        <v>44969</v>
      </c>
      <c r="E10726">
        <v>134.58000000000001</v>
      </c>
      <c r="F10726" t="s">
        <v>6</v>
      </c>
      <c r="G10726" s="3">
        <f t="shared" si="334"/>
        <v>45505</v>
      </c>
      <c r="H10726">
        <f t="shared" si="335"/>
        <v>18</v>
      </c>
    </row>
    <row r="10727" spans="1:8" x14ac:dyDescent="0.35">
      <c r="A10727" t="s">
        <v>10733</v>
      </c>
      <c r="B10727">
        <v>5140</v>
      </c>
      <c r="C10727" s="1">
        <v>45587</v>
      </c>
      <c r="D10727" s="1">
        <v>44099</v>
      </c>
      <c r="E10727">
        <v>41.5</v>
      </c>
      <c r="F10727" t="s">
        <v>11</v>
      </c>
      <c r="G10727" s="3">
        <f t="shared" si="334"/>
        <v>45566</v>
      </c>
      <c r="H10727">
        <f t="shared" si="335"/>
        <v>50</v>
      </c>
    </row>
    <row r="10728" spans="1:8" x14ac:dyDescent="0.35">
      <c r="A10728" t="s">
        <v>10734</v>
      </c>
      <c r="B10728">
        <v>7382</v>
      </c>
      <c r="C10728" s="1">
        <v>45432</v>
      </c>
      <c r="D10728" s="1">
        <v>44012</v>
      </c>
      <c r="E10728">
        <v>58.8</v>
      </c>
      <c r="F10728" t="s">
        <v>6</v>
      </c>
      <c r="G10728" s="3">
        <f t="shared" si="334"/>
        <v>45413</v>
      </c>
      <c r="H10728">
        <f t="shared" si="335"/>
        <v>47</v>
      </c>
    </row>
    <row r="10729" spans="1:8" x14ac:dyDescent="0.35">
      <c r="A10729" t="s">
        <v>10735</v>
      </c>
      <c r="B10729">
        <v>5323</v>
      </c>
      <c r="C10729" s="1">
        <v>44353</v>
      </c>
      <c r="D10729" s="1">
        <v>45366</v>
      </c>
      <c r="E10729">
        <v>294.33999999999997</v>
      </c>
      <c r="F10729" t="s">
        <v>11</v>
      </c>
      <c r="G10729" s="3">
        <f t="shared" si="334"/>
        <v>44348</v>
      </c>
      <c r="H10729">
        <f t="shared" si="335"/>
        <v>34</v>
      </c>
    </row>
    <row r="10730" spans="1:8" x14ac:dyDescent="0.35">
      <c r="A10730" t="s">
        <v>10736</v>
      </c>
      <c r="B10730">
        <v>1501</v>
      </c>
      <c r="C10730" s="1">
        <v>45774</v>
      </c>
      <c r="D10730" s="1">
        <v>44099</v>
      </c>
      <c r="E10730">
        <v>346.03</v>
      </c>
      <c r="F10730" t="s">
        <v>6</v>
      </c>
      <c r="G10730" s="3">
        <f t="shared" si="334"/>
        <v>45748</v>
      </c>
      <c r="H10730">
        <f t="shared" si="335"/>
        <v>56</v>
      </c>
    </row>
    <row r="10731" spans="1:8" x14ac:dyDescent="0.35">
      <c r="A10731" t="s">
        <v>10737</v>
      </c>
      <c r="B10731">
        <v>5753</v>
      </c>
      <c r="C10731" s="1">
        <v>43945</v>
      </c>
      <c r="D10731" s="1">
        <v>45008</v>
      </c>
      <c r="E10731">
        <v>396.5</v>
      </c>
      <c r="F10731" t="s">
        <v>6</v>
      </c>
      <c r="G10731" s="3">
        <f t="shared" si="334"/>
        <v>43922</v>
      </c>
      <c r="H10731">
        <f t="shared" si="335"/>
        <v>35</v>
      </c>
    </row>
    <row r="10732" spans="1:8" x14ac:dyDescent="0.35">
      <c r="A10732" t="s">
        <v>10738</v>
      </c>
      <c r="B10732">
        <v>1450</v>
      </c>
      <c r="C10732" s="1">
        <v>44764</v>
      </c>
      <c r="D10732" s="1">
        <v>45366</v>
      </c>
      <c r="E10732">
        <v>58.93</v>
      </c>
      <c r="F10732" t="s">
        <v>8</v>
      </c>
      <c r="G10732" s="3">
        <f t="shared" si="334"/>
        <v>44743</v>
      </c>
      <c r="H10732">
        <f t="shared" si="335"/>
        <v>20</v>
      </c>
    </row>
    <row r="10733" spans="1:8" x14ac:dyDescent="0.35">
      <c r="A10733" t="s">
        <v>10739</v>
      </c>
      <c r="B10733">
        <v>2556</v>
      </c>
      <c r="C10733" s="1">
        <v>44831</v>
      </c>
      <c r="D10733" s="1">
        <v>44198</v>
      </c>
      <c r="E10733">
        <v>250</v>
      </c>
      <c r="F10733" t="s">
        <v>6</v>
      </c>
      <c r="G10733" s="3">
        <f t="shared" si="334"/>
        <v>44805</v>
      </c>
      <c r="H10733">
        <f t="shared" si="335"/>
        <v>21</v>
      </c>
    </row>
    <row r="10734" spans="1:8" x14ac:dyDescent="0.35">
      <c r="A10734" t="s">
        <v>10740</v>
      </c>
      <c r="B10734">
        <v>3338</v>
      </c>
      <c r="C10734" s="1">
        <v>45475</v>
      </c>
      <c r="D10734" s="1">
        <v>44814</v>
      </c>
      <c r="E10734">
        <v>294.25</v>
      </c>
      <c r="F10734" t="s">
        <v>6</v>
      </c>
      <c r="G10734" s="3">
        <f t="shared" si="334"/>
        <v>45474</v>
      </c>
      <c r="H10734">
        <f t="shared" si="335"/>
        <v>22</v>
      </c>
    </row>
    <row r="10735" spans="1:8" x14ac:dyDescent="0.35">
      <c r="A10735" t="s">
        <v>10741</v>
      </c>
      <c r="B10735">
        <v>3784</v>
      </c>
      <c r="C10735" s="1">
        <v>44568</v>
      </c>
      <c r="D10735" s="1">
        <v>45366</v>
      </c>
      <c r="E10735">
        <v>262.7</v>
      </c>
      <c r="F10735" t="s">
        <v>8</v>
      </c>
      <c r="G10735" s="3">
        <f t="shared" si="334"/>
        <v>44562</v>
      </c>
      <c r="H10735">
        <f t="shared" si="335"/>
        <v>27</v>
      </c>
    </row>
    <row r="10736" spans="1:8" x14ac:dyDescent="0.35">
      <c r="A10736" s="2" t="s">
        <v>10742</v>
      </c>
      <c r="B10736">
        <v>3123</v>
      </c>
      <c r="C10736" s="1">
        <v>44377</v>
      </c>
      <c r="D10736" s="1" t="e">
        <v>#N/A</v>
      </c>
      <c r="E10736">
        <v>154.9</v>
      </c>
      <c r="F10736" t="s">
        <v>11</v>
      </c>
      <c r="G10736" s="3">
        <f t="shared" si="334"/>
        <v>44348</v>
      </c>
      <c r="H10736" t="e">
        <f t="shared" si="335"/>
        <v>#VALUE!</v>
      </c>
    </row>
    <row r="10737" spans="1:8" x14ac:dyDescent="0.35">
      <c r="A10737" t="s">
        <v>10743</v>
      </c>
      <c r="B10737">
        <v>6876</v>
      </c>
      <c r="C10737" s="1">
        <v>45706</v>
      </c>
      <c r="D10737" s="1">
        <v>45366</v>
      </c>
      <c r="E10737">
        <v>12.97</v>
      </c>
      <c r="F10737" t="s">
        <v>11</v>
      </c>
      <c r="G10737" s="3">
        <f t="shared" si="334"/>
        <v>45689</v>
      </c>
      <c r="H10737">
        <f t="shared" si="335"/>
        <v>11</v>
      </c>
    </row>
    <row r="10738" spans="1:8" x14ac:dyDescent="0.35">
      <c r="A10738" t="s">
        <v>10744</v>
      </c>
      <c r="B10738">
        <v>7683</v>
      </c>
      <c r="C10738" s="1">
        <v>44343</v>
      </c>
      <c r="D10738" s="1">
        <v>44969</v>
      </c>
      <c r="E10738">
        <v>311.48</v>
      </c>
      <c r="F10738" t="s">
        <v>8</v>
      </c>
      <c r="G10738" s="3">
        <f t="shared" si="334"/>
        <v>44317</v>
      </c>
      <c r="H10738">
        <f t="shared" si="335"/>
        <v>21</v>
      </c>
    </row>
    <row r="10739" spans="1:8" x14ac:dyDescent="0.35">
      <c r="A10739" t="s">
        <v>10745</v>
      </c>
      <c r="B10739">
        <v>7810</v>
      </c>
      <c r="C10739" s="1">
        <v>45072</v>
      </c>
      <c r="D10739" s="1">
        <v>45339</v>
      </c>
      <c r="E10739">
        <v>58.37</v>
      </c>
      <c r="F10739" t="s">
        <v>8</v>
      </c>
      <c r="G10739" s="3">
        <f t="shared" si="334"/>
        <v>45047</v>
      </c>
      <c r="H10739">
        <f t="shared" si="335"/>
        <v>9</v>
      </c>
    </row>
    <row r="10740" spans="1:8" x14ac:dyDescent="0.35">
      <c r="A10740" t="s">
        <v>10746</v>
      </c>
      <c r="B10740">
        <v>4197</v>
      </c>
      <c r="C10740" s="1">
        <v>44142</v>
      </c>
      <c r="D10740" s="1">
        <v>44012</v>
      </c>
      <c r="E10740">
        <v>69.86</v>
      </c>
      <c r="F10740" t="s">
        <v>11</v>
      </c>
      <c r="G10740" s="3">
        <f t="shared" si="334"/>
        <v>44136</v>
      </c>
      <c r="H10740">
        <f t="shared" si="335"/>
        <v>4</v>
      </c>
    </row>
    <row r="10741" spans="1:8" x14ac:dyDescent="0.35">
      <c r="A10741" t="s">
        <v>10747</v>
      </c>
      <c r="B10741">
        <v>6429</v>
      </c>
      <c r="C10741" s="1">
        <v>44223</v>
      </c>
      <c r="D10741" s="1">
        <v>45008</v>
      </c>
      <c r="E10741">
        <v>192.51</v>
      </c>
      <c r="F10741" t="s">
        <v>8</v>
      </c>
      <c r="G10741" s="3">
        <f t="shared" si="334"/>
        <v>44197</v>
      </c>
      <c r="H10741">
        <f t="shared" si="335"/>
        <v>26</v>
      </c>
    </row>
    <row r="10742" spans="1:8" x14ac:dyDescent="0.35">
      <c r="A10742" t="s">
        <v>10748</v>
      </c>
      <c r="B10742">
        <v>5006</v>
      </c>
      <c r="C10742" s="1">
        <v>44467</v>
      </c>
      <c r="D10742" s="1">
        <v>45366</v>
      </c>
      <c r="E10742">
        <v>351.19</v>
      </c>
      <c r="F10742" t="s">
        <v>11</v>
      </c>
      <c r="G10742" s="3">
        <f t="shared" si="334"/>
        <v>44440</v>
      </c>
      <c r="H10742">
        <f t="shared" si="335"/>
        <v>30</v>
      </c>
    </row>
    <row r="10743" spans="1:8" x14ac:dyDescent="0.35">
      <c r="A10743" t="s">
        <v>10749</v>
      </c>
      <c r="B10743">
        <v>1786</v>
      </c>
      <c r="C10743" s="1">
        <v>45566</v>
      </c>
      <c r="D10743" s="1">
        <v>44459</v>
      </c>
      <c r="E10743">
        <v>168.94</v>
      </c>
      <c r="F10743" t="s">
        <v>8</v>
      </c>
      <c r="G10743" s="3">
        <f t="shared" si="334"/>
        <v>45566</v>
      </c>
      <c r="H10743">
        <f t="shared" si="335"/>
        <v>37</v>
      </c>
    </row>
    <row r="10744" spans="1:8" x14ac:dyDescent="0.35">
      <c r="A10744" t="s">
        <v>10750</v>
      </c>
      <c r="B10744">
        <v>4163</v>
      </c>
      <c r="C10744" s="1">
        <v>44740</v>
      </c>
      <c r="D10744" s="1">
        <v>43908</v>
      </c>
      <c r="E10744">
        <v>492.21</v>
      </c>
      <c r="F10744" t="s">
        <v>8</v>
      </c>
      <c r="G10744" s="3">
        <f t="shared" si="334"/>
        <v>44713</v>
      </c>
      <c r="H10744">
        <f t="shared" si="335"/>
        <v>28</v>
      </c>
    </row>
    <row r="10745" spans="1:8" x14ac:dyDescent="0.35">
      <c r="A10745" t="s">
        <v>10751</v>
      </c>
      <c r="B10745">
        <v>8291</v>
      </c>
      <c r="C10745" s="1">
        <v>45284</v>
      </c>
      <c r="D10745" s="1">
        <v>44661</v>
      </c>
      <c r="E10745">
        <v>321.62</v>
      </c>
      <c r="F10745" t="s">
        <v>11</v>
      </c>
      <c r="G10745" s="3">
        <f t="shared" si="334"/>
        <v>45261</v>
      </c>
      <c r="H10745">
        <f t="shared" si="335"/>
        <v>21</v>
      </c>
    </row>
    <row r="10746" spans="1:8" x14ac:dyDescent="0.35">
      <c r="A10746" t="s">
        <v>10752</v>
      </c>
      <c r="B10746">
        <v>6731</v>
      </c>
      <c r="C10746" s="1">
        <v>45462</v>
      </c>
      <c r="D10746" s="1">
        <v>44198</v>
      </c>
      <c r="E10746">
        <v>461.4</v>
      </c>
      <c r="F10746" t="s">
        <v>8</v>
      </c>
      <c r="G10746" s="3">
        <f t="shared" si="334"/>
        <v>45444</v>
      </c>
      <c r="H10746">
        <f t="shared" si="335"/>
        <v>42</v>
      </c>
    </row>
    <row r="10747" spans="1:8" x14ac:dyDescent="0.35">
      <c r="A10747" t="s">
        <v>10753</v>
      </c>
      <c r="B10747">
        <v>1938</v>
      </c>
      <c r="C10747" s="1">
        <v>45380</v>
      </c>
      <c r="D10747" s="1">
        <v>45366</v>
      </c>
      <c r="E10747">
        <v>477.78</v>
      </c>
      <c r="F10747" t="s">
        <v>8</v>
      </c>
      <c r="G10747" s="3">
        <f t="shared" si="334"/>
        <v>45352</v>
      </c>
      <c r="H10747">
        <f t="shared" si="335"/>
        <v>0</v>
      </c>
    </row>
    <row r="10748" spans="1:8" x14ac:dyDescent="0.35">
      <c r="A10748" t="s">
        <v>10754</v>
      </c>
      <c r="B10748">
        <v>6014</v>
      </c>
      <c r="C10748" s="1">
        <v>44415</v>
      </c>
      <c r="D10748" s="1" t="e">
        <v>#N/A</v>
      </c>
      <c r="E10748">
        <v>253.5</v>
      </c>
      <c r="F10748" t="s">
        <v>6</v>
      </c>
      <c r="G10748" s="3">
        <f t="shared" si="334"/>
        <v>44409</v>
      </c>
      <c r="H10748" t="e">
        <f t="shared" si="335"/>
        <v>#VALUE!</v>
      </c>
    </row>
    <row r="10749" spans="1:8" x14ac:dyDescent="0.35">
      <c r="A10749" t="s">
        <v>10755</v>
      </c>
      <c r="B10749">
        <v>3856</v>
      </c>
      <c r="C10749" s="1">
        <v>44194</v>
      </c>
      <c r="D10749" s="1">
        <v>44969</v>
      </c>
      <c r="E10749">
        <v>469.83</v>
      </c>
      <c r="F10749" t="s">
        <v>8</v>
      </c>
      <c r="G10749" s="3">
        <f t="shared" si="334"/>
        <v>44166</v>
      </c>
      <c r="H10749">
        <f t="shared" si="335"/>
        <v>26</v>
      </c>
    </row>
    <row r="10750" spans="1:8" x14ac:dyDescent="0.35">
      <c r="A10750" t="s">
        <v>10756</v>
      </c>
      <c r="B10750">
        <v>4251</v>
      </c>
      <c r="C10750" s="1">
        <v>45336</v>
      </c>
      <c r="D10750" s="1">
        <v>44099</v>
      </c>
      <c r="E10750">
        <v>301.95</v>
      </c>
      <c r="F10750" t="s">
        <v>11</v>
      </c>
      <c r="G10750" s="3">
        <f t="shared" si="334"/>
        <v>45323</v>
      </c>
      <c r="H10750">
        <f t="shared" si="335"/>
        <v>41</v>
      </c>
    </row>
    <row r="10751" spans="1:8" x14ac:dyDescent="0.35">
      <c r="A10751" t="s">
        <v>10757</v>
      </c>
      <c r="B10751">
        <v>2745</v>
      </c>
      <c r="C10751" s="1">
        <v>45520</v>
      </c>
      <c r="D10751" s="1">
        <v>44969</v>
      </c>
      <c r="E10751">
        <v>52.6</v>
      </c>
      <c r="F10751" t="s">
        <v>6</v>
      </c>
      <c r="G10751" s="3">
        <f t="shared" si="334"/>
        <v>45505</v>
      </c>
      <c r="H10751">
        <f t="shared" si="335"/>
        <v>18</v>
      </c>
    </row>
    <row r="10752" spans="1:8" x14ac:dyDescent="0.35">
      <c r="A10752" t="s">
        <v>10758</v>
      </c>
      <c r="B10752">
        <v>3607</v>
      </c>
      <c r="C10752" s="1">
        <v>45591</v>
      </c>
      <c r="D10752" s="1">
        <v>45339</v>
      </c>
      <c r="E10752">
        <v>410.36</v>
      </c>
      <c r="F10752" t="s">
        <v>6</v>
      </c>
      <c r="G10752" s="3">
        <f t="shared" si="334"/>
        <v>45566</v>
      </c>
      <c r="H10752">
        <f t="shared" si="335"/>
        <v>8</v>
      </c>
    </row>
    <row r="10753" spans="1:8" x14ac:dyDescent="0.35">
      <c r="A10753" t="s">
        <v>10759</v>
      </c>
      <c r="B10753">
        <v>9299</v>
      </c>
      <c r="C10753" s="1">
        <v>45633</v>
      </c>
      <c r="D10753" s="1">
        <v>45366</v>
      </c>
      <c r="E10753">
        <v>346.05</v>
      </c>
      <c r="F10753" t="s">
        <v>11</v>
      </c>
      <c r="G10753" s="3">
        <f t="shared" si="334"/>
        <v>45627</v>
      </c>
      <c r="H10753">
        <f t="shared" si="335"/>
        <v>9</v>
      </c>
    </row>
    <row r="10754" spans="1:8" x14ac:dyDescent="0.35">
      <c r="A10754" t="s">
        <v>10760</v>
      </c>
      <c r="B10754">
        <v>8585</v>
      </c>
      <c r="C10754" s="1">
        <v>45265</v>
      </c>
      <c r="D10754" s="1">
        <v>45366</v>
      </c>
      <c r="E10754">
        <v>228.21</v>
      </c>
      <c r="F10754" t="s">
        <v>8</v>
      </c>
      <c r="G10754" s="3">
        <f t="shared" si="334"/>
        <v>45261</v>
      </c>
      <c r="H10754">
        <f t="shared" si="335"/>
        <v>3</v>
      </c>
    </row>
    <row r="10755" spans="1:8" x14ac:dyDescent="0.35">
      <c r="A10755" t="s">
        <v>10761</v>
      </c>
      <c r="B10755">
        <v>9819</v>
      </c>
      <c r="C10755" s="1">
        <v>44016</v>
      </c>
      <c r="D10755" s="1">
        <v>45008</v>
      </c>
      <c r="E10755">
        <v>96.81</v>
      </c>
      <c r="F10755" t="s">
        <v>11</v>
      </c>
      <c r="G10755" s="3">
        <f t="shared" ref="G10755:G10818" si="336">DATE(YEAR(C10755),MONTH(C10755),1)</f>
        <v>44013</v>
      </c>
      <c r="H10755">
        <f t="shared" ref="H10755:H10818" si="337">ABS(IF(ISNUMBER(D10755),ROUND((D10755-C10755)/30,0),"AA"))</f>
        <v>33</v>
      </c>
    </row>
    <row r="10756" spans="1:8" x14ac:dyDescent="0.35">
      <c r="A10756" t="s">
        <v>10762</v>
      </c>
      <c r="B10756">
        <v>4621</v>
      </c>
      <c r="C10756" s="1">
        <v>45557</v>
      </c>
      <c r="D10756" s="1">
        <v>45008</v>
      </c>
      <c r="E10756">
        <v>50.4</v>
      </c>
      <c r="F10756" t="s">
        <v>6</v>
      </c>
      <c r="G10756" s="3">
        <f t="shared" si="336"/>
        <v>45536</v>
      </c>
      <c r="H10756">
        <f t="shared" si="337"/>
        <v>18</v>
      </c>
    </row>
    <row r="10757" spans="1:8" x14ac:dyDescent="0.35">
      <c r="A10757" t="s">
        <v>10763</v>
      </c>
      <c r="B10757">
        <v>5527</v>
      </c>
      <c r="C10757" s="1">
        <v>44713</v>
      </c>
      <c r="D10757" s="1">
        <v>44198</v>
      </c>
      <c r="E10757">
        <v>270.45</v>
      </c>
      <c r="F10757" t="s">
        <v>11</v>
      </c>
      <c r="G10757" s="3">
        <f t="shared" si="336"/>
        <v>44713</v>
      </c>
      <c r="H10757">
        <f t="shared" si="337"/>
        <v>17</v>
      </c>
    </row>
    <row r="10758" spans="1:8" x14ac:dyDescent="0.35">
      <c r="A10758" t="s">
        <v>10764</v>
      </c>
      <c r="B10758">
        <v>4898</v>
      </c>
      <c r="C10758" s="1">
        <v>45021</v>
      </c>
      <c r="D10758" s="1">
        <v>43908</v>
      </c>
      <c r="E10758">
        <v>19.739999999999998</v>
      </c>
      <c r="F10758" t="s">
        <v>6</v>
      </c>
      <c r="G10758" s="3">
        <f t="shared" si="336"/>
        <v>45017</v>
      </c>
      <c r="H10758">
        <f t="shared" si="337"/>
        <v>37</v>
      </c>
    </row>
    <row r="10759" spans="1:8" x14ac:dyDescent="0.35">
      <c r="A10759" t="s">
        <v>10765</v>
      </c>
      <c r="B10759">
        <v>9743</v>
      </c>
      <c r="C10759" s="1">
        <v>44631</v>
      </c>
      <c r="D10759" s="1">
        <v>45276</v>
      </c>
      <c r="E10759">
        <v>446.54</v>
      </c>
      <c r="F10759" t="s">
        <v>8</v>
      </c>
      <c r="G10759" s="3">
        <f t="shared" si="336"/>
        <v>44621</v>
      </c>
      <c r="H10759">
        <f t="shared" si="337"/>
        <v>22</v>
      </c>
    </row>
    <row r="10760" spans="1:8" x14ac:dyDescent="0.35">
      <c r="A10760" t="s">
        <v>10766</v>
      </c>
      <c r="B10760">
        <v>1114</v>
      </c>
      <c r="C10760" s="1">
        <v>44798</v>
      </c>
      <c r="D10760" s="1">
        <v>44969</v>
      </c>
      <c r="E10760">
        <v>356.28</v>
      </c>
      <c r="F10760" t="s">
        <v>8</v>
      </c>
      <c r="G10760" s="3">
        <f t="shared" si="336"/>
        <v>44774</v>
      </c>
      <c r="H10760">
        <f t="shared" si="337"/>
        <v>6</v>
      </c>
    </row>
    <row r="10761" spans="1:8" x14ac:dyDescent="0.35">
      <c r="A10761" t="s">
        <v>10767</v>
      </c>
      <c r="B10761">
        <v>8715</v>
      </c>
      <c r="C10761" s="1">
        <v>45145</v>
      </c>
      <c r="D10761" s="1">
        <v>45008</v>
      </c>
      <c r="E10761">
        <v>67.69</v>
      </c>
      <c r="F10761" t="s">
        <v>8</v>
      </c>
      <c r="G10761" s="3">
        <f t="shared" si="336"/>
        <v>45139</v>
      </c>
      <c r="H10761">
        <f t="shared" si="337"/>
        <v>5</v>
      </c>
    </row>
    <row r="10762" spans="1:8" x14ac:dyDescent="0.35">
      <c r="A10762" t="s">
        <v>10768</v>
      </c>
      <c r="B10762">
        <v>8074</v>
      </c>
      <c r="C10762" s="1">
        <v>45559</v>
      </c>
      <c r="D10762" s="1">
        <v>44661</v>
      </c>
      <c r="E10762">
        <v>43.03</v>
      </c>
      <c r="F10762" t="s">
        <v>6</v>
      </c>
      <c r="G10762" s="3">
        <f t="shared" si="336"/>
        <v>45536</v>
      </c>
      <c r="H10762">
        <f t="shared" si="337"/>
        <v>30</v>
      </c>
    </row>
    <row r="10763" spans="1:8" x14ac:dyDescent="0.35">
      <c r="A10763" t="s">
        <v>10769</v>
      </c>
      <c r="B10763">
        <v>3150</v>
      </c>
      <c r="C10763" s="1">
        <v>44584</v>
      </c>
      <c r="D10763" s="1">
        <v>43993</v>
      </c>
      <c r="E10763">
        <v>97.26</v>
      </c>
      <c r="F10763" t="s">
        <v>11</v>
      </c>
      <c r="G10763" s="3">
        <f t="shared" si="336"/>
        <v>44562</v>
      </c>
      <c r="H10763">
        <f t="shared" si="337"/>
        <v>20</v>
      </c>
    </row>
    <row r="10764" spans="1:8" x14ac:dyDescent="0.35">
      <c r="A10764" t="s">
        <v>10770</v>
      </c>
      <c r="B10764">
        <v>7028</v>
      </c>
      <c r="C10764" s="1">
        <v>45415</v>
      </c>
      <c r="D10764" s="1">
        <v>45366</v>
      </c>
      <c r="E10764">
        <v>479.07</v>
      </c>
      <c r="F10764" t="s">
        <v>6</v>
      </c>
      <c r="G10764" s="3">
        <f t="shared" si="336"/>
        <v>45413</v>
      </c>
      <c r="H10764">
        <f t="shared" si="337"/>
        <v>2</v>
      </c>
    </row>
    <row r="10765" spans="1:8" x14ac:dyDescent="0.35">
      <c r="A10765" t="s">
        <v>10771</v>
      </c>
      <c r="B10765">
        <v>5833</v>
      </c>
      <c r="C10765" s="1">
        <v>45686</v>
      </c>
      <c r="D10765" s="1">
        <v>43908</v>
      </c>
      <c r="E10765">
        <v>333.77</v>
      </c>
      <c r="F10765" t="s">
        <v>6</v>
      </c>
      <c r="G10765" s="3">
        <f t="shared" si="336"/>
        <v>45658</v>
      </c>
      <c r="H10765">
        <f t="shared" si="337"/>
        <v>59</v>
      </c>
    </row>
    <row r="10766" spans="1:8" x14ac:dyDescent="0.35">
      <c r="A10766" t="s">
        <v>10772</v>
      </c>
      <c r="B10766">
        <v>3966</v>
      </c>
      <c r="C10766" s="1">
        <v>44533</v>
      </c>
      <c r="D10766" s="1">
        <v>45366</v>
      </c>
      <c r="E10766">
        <v>32.15</v>
      </c>
      <c r="F10766" t="s">
        <v>8</v>
      </c>
      <c r="G10766" s="3">
        <f t="shared" si="336"/>
        <v>44531</v>
      </c>
      <c r="H10766">
        <f t="shared" si="337"/>
        <v>28</v>
      </c>
    </row>
    <row r="10767" spans="1:8" x14ac:dyDescent="0.35">
      <c r="A10767" t="s">
        <v>10773</v>
      </c>
      <c r="B10767">
        <v>6777</v>
      </c>
      <c r="C10767" s="1">
        <v>44426</v>
      </c>
      <c r="D10767" s="1">
        <v>45008</v>
      </c>
      <c r="E10767">
        <v>286.13</v>
      </c>
      <c r="F10767" t="s">
        <v>6</v>
      </c>
      <c r="G10767" s="3">
        <f t="shared" si="336"/>
        <v>44409</v>
      </c>
      <c r="H10767">
        <f t="shared" si="337"/>
        <v>19</v>
      </c>
    </row>
    <row r="10768" spans="1:8" x14ac:dyDescent="0.35">
      <c r="A10768" t="s">
        <v>10774</v>
      </c>
      <c r="B10768">
        <v>6262</v>
      </c>
      <c r="C10768" s="1">
        <v>45074</v>
      </c>
      <c r="D10768" s="1">
        <v>44661</v>
      </c>
      <c r="E10768">
        <v>228.01</v>
      </c>
      <c r="F10768" t="s">
        <v>8</v>
      </c>
      <c r="G10768" s="3">
        <f t="shared" si="336"/>
        <v>45047</v>
      </c>
      <c r="H10768">
        <f t="shared" si="337"/>
        <v>14</v>
      </c>
    </row>
    <row r="10769" spans="1:8" x14ac:dyDescent="0.35">
      <c r="A10769" t="s">
        <v>10775</v>
      </c>
      <c r="B10769">
        <v>2446</v>
      </c>
      <c r="C10769" s="1">
        <v>44155</v>
      </c>
      <c r="D10769" s="1">
        <v>44459</v>
      </c>
      <c r="E10769">
        <v>62.42</v>
      </c>
      <c r="F10769" t="s">
        <v>11</v>
      </c>
      <c r="G10769" s="3">
        <f t="shared" si="336"/>
        <v>44136</v>
      </c>
      <c r="H10769">
        <f t="shared" si="337"/>
        <v>10</v>
      </c>
    </row>
    <row r="10770" spans="1:8" x14ac:dyDescent="0.35">
      <c r="A10770" t="s">
        <v>10776</v>
      </c>
      <c r="B10770">
        <v>8359</v>
      </c>
      <c r="C10770" s="1">
        <v>44991</v>
      </c>
      <c r="D10770" s="1">
        <v>44012</v>
      </c>
      <c r="E10770">
        <v>494.83</v>
      </c>
      <c r="F10770" t="s">
        <v>8</v>
      </c>
      <c r="G10770" s="3">
        <f t="shared" si="336"/>
        <v>44986</v>
      </c>
      <c r="H10770">
        <f t="shared" si="337"/>
        <v>33</v>
      </c>
    </row>
    <row r="10771" spans="1:8" x14ac:dyDescent="0.35">
      <c r="A10771" t="s">
        <v>10777</v>
      </c>
      <c r="B10771">
        <v>4661</v>
      </c>
      <c r="C10771" s="1">
        <v>45647</v>
      </c>
      <c r="D10771" s="1" t="e">
        <v>#N/A</v>
      </c>
      <c r="E10771">
        <v>18.98</v>
      </c>
      <c r="F10771" t="s">
        <v>6</v>
      </c>
      <c r="G10771" s="3">
        <f t="shared" si="336"/>
        <v>45627</v>
      </c>
      <c r="H10771" t="e">
        <f t="shared" si="337"/>
        <v>#VALUE!</v>
      </c>
    </row>
    <row r="10772" spans="1:8" x14ac:dyDescent="0.35">
      <c r="A10772" t="s">
        <v>10778</v>
      </c>
      <c r="B10772">
        <v>6428</v>
      </c>
      <c r="C10772" s="1">
        <v>45374</v>
      </c>
      <c r="D10772" s="1">
        <v>44012</v>
      </c>
      <c r="E10772">
        <v>239.19</v>
      </c>
      <c r="F10772" t="s">
        <v>11</v>
      </c>
      <c r="G10772" s="3">
        <f t="shared" si="336"/>
        <v>45352</v>
      </c>
      <c r="H10772">
        <f t="shared" si="337"/>
        <v>45</v>
      </c>
    </row>
    <row r="10773" spans="1:8" x14ac:dyDescent="0.35">
      <c r="A10773" t="s">
        <v>10779</v>
      </c>
      <c r="B10773">
        <v>8244</v>
      </c>
      <c r="C10773" s="1">
        <v>44494</v>
      </c>
      <c r="D10773" s="1" t="e">
        <v>#N/A</v>
      </c>
      <c r="E10773">
        <v>438.28</v>
      </c>
      <c r="F10773" t="s">
        <v>6</v>
      </c>
      <c r="G10773" s="3">
        <f t="shared" si="336"/>
        <v>44470</v>
      </c>
      <c r="H10773" t="e">
        <f t="shared" si="337"/>
        <v>#VALUE!</v>
      </c>
    </row>
    <row r="10774" spans="1:8" x14ac:dyDescent="0.35">
      <c r="A10774" t="s">
        <v>10780</v>
      </c>
      <c r="B10774">
        <v>2705</v>
      </c>
      <c r="C10774" s="1">
        <v>45757</v>
      </c>
      <c r="D10774" s="1">
        <v>44969</v>
      </c>
      <c r="E10774">
        <v>53</v>
      </c>
      <c r="F10774" t="s">
        <v>6</v>
      </c>
      <c r="G10774" s="3">
        <f t="shared" si="336"/>
        <v>45748</v>
      </c>
      <c r="H10774">
        <f t="shared" si="337"/>
        <v>26</v>
      </c>
    </row>
    <row r="10775" spans="1:8" x14ac:dyDescent="0.35">
      <c r="A10775" t="s">
        <v>10781</v>
      </c>
      <c r="B10775">
        <v>1009</v>
      </c>
      <c r="C10775" s="1">
        <v>44598</v>
      </c>
      <c r="D10775" s="1">
        <v>44969</v>
      </c>
      <c r="E10775">
        <v>279.25</v>
      </c>
      <c r="F10775" t="s">
        <v>6</v>
      </c>
      <c r="G10775" s="3">
        <f t="shared" si="336"/>
        <v>44593</v>
      </c>
      <c r="H10775">
        <f t="shared" si="337"/>
        <v>12</v>
      </c>
    </row>
    <row r="10776" spans="1:8" x14ac:dyDescent="0.35">
      <c r="A10776" t="s">
        <v>10782</v>
      </c>
      <c r="B10776">
        <v>9693</v>
      </c>
      <c r="C10776" s="1">
        <v>45590</v>
      </c>
      <c r="D10776" s="1">
        <v>44012</v>
      </c>
      <c r="E10776">
        <v>289.52</v>
      </c>
      <c r="F10776" t="s">
        <v>11</v>
      </c>
      <c r="G10776" s="3">
        <f t="shared" si="336"/>
        <v>45566</v>
      </c>
      <c r="H10776">
        <f t="shared" si="337"/>
        <v>53</v>
      </c>
    </row>
    <row r="10777" spans="1:8" x14ac:dyDescent="0.35">
      <c r="A10777" t="s">
        <v>10783</v>
      </c>
      <c r="B10777">
        <v>2786</v>
      </c>
      <c r="C10777" s="1">
        <v>44150</v>
      </c>
      <c r="D10777" s="1">
        <v>44012</v>
      </c>
      <c r="E10777">
        <v>440.32</v>
      </c>
      <c r="F10777" t="s">
        <v>8</v>
      </c>
      <c r="G10777" s="3">
        <f t="shared" si="336"/>
        <v>44136</v>
      </c>
      <c r="H10777">
        <f t="shared" si="337"/>
        <v>5</v>
      </c>
    </row>
    <row r="10778" spans="1:8" x14ac:dyDescent="0.35">
      <c r="A10778" t="s">
        <v>10784</v>
      </c>
      <c r="B10778">
        <v>3750</v>
      </c>
      <c r="C10778" s="1">
        <v>45522</v>
      </c>
      <c r="D10778" s="1">
        <v>45366</v>
      </c>
      <c r="E10778">
        <v>98.95</v>
      </c>
      <c r="F10778" t="s">
        <v>11</v>
      </c>
      <c r="G10778" s="3">
        <f t="shared" si="336"/>
        <v>45505</v>
      </c>
      <c r="H10778">
        <f t="shared" si="337"/>
        <v>5</v>
      </c>
    </row>
    <row r="10779" spans="1:8" x14ac:dyDescent="0.35">
      <c r="A10779" t="s">
        <v>10785</v>
      </c>
      <c r="B10779">
        <v>4300</v>
      </c>
      <c r="C10779" s="1">
        <v>44343</v>
      </c>
      <c r="D10779" s="1">
        <v>44012</v>
      </c>
      <c r="E10779">
        <v>195.67</v>
      </c>
      <c r="F10779" t="s">
        <v>8</v>
      </c>
      <c r="G10779" s="3">
        <f t="shared" si="336"/>
        <v>44317</v>
      </c>
      <c r="H10779">
        <f t="shared" si="337"/>
        <v>11</v>
      </c>
    </row>
    <row r="10780" spans="1:8" x14ac:dyDescent="0.35">
      <c r="A10780" t="s">
        <v>10786</v>
      </c>
      <c r="B10780">
        <v>7159</v>
      </c>
      <c r="C10780" s="1">
        <v>44659</v>
      </c>
      <c r="D10780" s="1">
        <v>45366</v>
      </c>
      <c r="E10780">
        <v>39.79</v>
      </c>
      <c r="F10780" t="s">
        <v>8</v>
      </c>
      <c r="G10780" s="3">
        <f t="shared" si="336"/>
        <v>44652</v>
      </c>
      <c r="H10780">
        <f t="shared" si="337"/>
        <v>24</v>
      </c>
    </row>
    <row r="10781" spans="1:8" x14ac:dyDescent="0.35">
      <c r="A10781" t="s">
        <v>10787</v>
      </c>
      <c r="B10781">
        <v>4207</v>
      </c>
      <c r="C10781" s="1">
        <v>44836</v>
      </c>
      <c r="D10781" s="1">
        <v>45366</v>
      </c>
      <c r="E10781">
        <v>143.41999999999999</v>
      </c>
      <c r="F10781" t="s">
        <v>6</v>
      </c>
      <c r="G10781" s="3">
        <f t="shared" si="336"/>
        <v>44835</v>
      </c>
      <c r="H10781">
        <f t="shared" si="337"/>
        <v>18</v>
      </c>
    </row>
    <row r="10782" spans="1:8" x14ac:dyDescent="0.35">
      <c r="A10782" t="s">
        <v>10788</v>
      </c>
      <c r="B10782">
        <v>2152</v>
      </c>
      <c r="C10782" s="1">
        <v>45262</v>
      </c>
      <c r="D10782" s="1">
        <v>45008</v>
      </c>
      <c r="E10782">
        <v>73.650000000000006</v>
      </c>
      <c r="F10782" t="s">
        <v>8</v>
      </c>
      <c r="G10782" s="3">
        <f t="shared" si="336"/>
        <v>45261</v>
      </c>
      <c r="H10782">
        <f t="shared" si="337"/>
        <v>8</v>
      </c>
    </row>
    <row r="10783" spans="1:8" x14ac:dyDescent="0.35">
      <c r="A10783" t="s">
        <v>10789</v>
      </c>
      <c r="B10783">
        <v>9457</v>
      </c>
      <c r="C10783" s="1">
        <v>43967</v>
      </c>
      <c r="D10783" s="1">
        <v>43993</v>
      </c>
      <c r="E10783">
        <v>297.49</v>
      </c>
      <c r="F10783" t="s">
        <v>8</v>
      </c>
      <c r="G10783" s="3">
        <f t="shared" si="336"/>
        <v>43952</v>
      </c>
      <c r="H10783">
        <f t="shared" si="337"/>
        <v>1</v>
      </c>
    </row>
    <row r="10784" spans="1:8" x14ac:dyDescent="0.35">
      <c r="A10784" t="s">
        <v>10790</v>
      </c>
      <c r="B10784">
        <v>4723</v>
      </c>
      <c r="C10784" s="1">
        <v>45653</v>
      </c>
      <c r="D10784" s="1">
        <v>45008</v>
      </c>
      <c r="E10784">
        <v>13.45</v>
      </c>
      <c r="F10784" t="s">
        <v>6</v>
      </c>
      <c r="G10784" s="3">
        <f t="shared" si="336"/>
        <v>45627</v>
      </c>
      <c r="H10784">
        <f t="shared" si="337"/>
        <v>22</v>
      </c>
    </row>
    <row r="10785" spans="1:8" x14ac:dyDescent="0.35">
      <c r="A10785" t="s">
        <v>10791</v>
      </c>
      <c r="B10785">
        <v>5600</v>
      </c>
      <c r="C10785" s="1">
        <v>44801</v>
      </c>
      <c r="D10785" s="1">
        <v>45339</v>
      </c>
      <c r="E10785">
        <v>201.3</v>
      </c>
      <c r="F10785" t="s">
        <v>11</v>
      </c>
      <c r="G10785" s="3">
        <f t="shared" si="336"/>
        <v>44774</v>
      </c>
      <c r="H10785">
        <f t="shared" si="337"/>
        <v>18</v>
      </c>
    </row>
    <row r="10786" spans="1:8" x14ac:dyDescent="0.35">
      <c r="A10786" t="s">
        <v>10792</v>
      </c>
      <c r="B10786">
        <v>2914</v>
      </c>
      <c r="C10786" s="1">
        <v>45704</v>
      </c>
      <c r="D10786" s="1">
        <v>43993</v>
      </c>
      <c r="E10786">
        <v>376.37</v>
      </c>
      <c r="F10786" t="s">
        <v>8</v>
      </c>
      <c r="G10786" s="3">
        <f t="shared" si="336"/>
        <v>45689</v>
      </c>
      <c r="H10786">
        <f t="shared" si="337"/>
        <v>57</v>
      </c>
    </row>
    <row r="10787" spans="1:8" x14ac:dyDescent="0.35">
      <c r="A10787" t="s">
        <v>10793</v>
      </c>
      <c r="B10787">
        <v>8850</v>
      </c>
      <c r="C10787" s="1">
        <v>45700</v>
      </c>
      <c r="D10787" s="1">
        <v>45008</v>
      </c>
      <c r="E10787">
        <v>292.88</v>
      </c>
      <c r="F10787" t="s">
        <v>8</v>
      </c>
      <c r="G10787" s="3">
        <f t="shared" si="336"/>
        <v>45689</v>
      </c>
      <c r="H10787">
        <f t="shared" si="337"/>
        <v>23</v>
      </c>
    </row>
    <row r="10788" spans="1:8" x14ac:dyDescent="0.35">
      <c r="A10788" t="s">
        <v>10794</v>
      </c>
      <c r="B10788">
        <v>3074</v>
      </c>
      <c r="C10788" s="1">
        <v>45628</v>
      </c>
      <c r="D10788" s="1">
        <v>43993</v>
      </c>
      <c r="E10788">
        <v>238.61</v>
      </c>
      <c r="F10788" t="s">
        <v>8</v>
      </c>
      <c r="G10788" s="3">
        <f t="shared" si="336"/>
        <v>45627</v>
      </c>
      <c r="H10788">
        <f t="shared" si="337"/>
        <v>55</v>
      </c>
    </row>
    <row r="10789" spans="1:8" x14ac:dyDescent="0.35">
      <c r="A10789" t="s">
        <v>10795</v>
      </c>
      <c r="B10789">
        <v>6379</v>
      </c>
      <c r="C10789" s="1">
        <v>45649</v>
      </c>
      <c r="D10789" s="1">
        <v>45366</v>
      </c>
      <c r="E10789">
        <v>351.01</v>
      </c>
      <c r="F10789" t="s">
        <v>11</v>
      </c>
      <c r="G10789" s="3">
        <f t="shared" si="336"/>
        <v>45627</v>
      </c>
      <c r="H10789">
        <f t="shared" si="337"/>
        <v>9</v>
      </c>
    </row>
    <row r="10790" spans="1:8" x14ac:dyDescent="0.35">
      <c r="A10790" t="s">
        <v>10796</v>
      </c>
      <c r="B10790">
        <v>4609</v>
      </c>
      <c r="C10790" s="1">
        <v>44265</v>
      </c>
      <c r="D10790" s="1">
        <v>44661</v>
      </c>
      <c r="E10790">
        <v>113.51</v>
      </c>
      <c r="F10790" t="s">
        <v>8</v>
      </c>
      <c r="G10790" s="3">
        <f t="shared" si="336"/>
        <v>44256</v>
      </c>
      <c r="H10790">
        <f t="shared" si="337"/>
        <v>13</v>
      </c>
    </row>
    <row r="10791" spans="1:8" x14ac:dyDescent="0.35">
      <c r="A10791" t="s">
        <v>10797</v>
      </c>
      <c r="B10791">
        <v>8958</v>
      </c>
      <c r="C10791" s="1">
        <v>43845</v>
      </c>
      <c r="D10791" s="1" t="e">
        <v>#N/A</v>
      </c>
      <c r="E10791">
        <v>376.6</v>
      </c>
      <c r="F10791" t="s">
        <v>8</v>
      </c>
      <c r="G10791" s="3">
        <f t="shared" si="336"/>
        <v>43831</v>
      </c>
      <c r="H10791" t="e">
        <f t="shared" si="337"/>
        <v>#VALUE!</v>
      </c>
    </row>
    <row r="10792" spans="1:8" x14ac:dyDescent="0.35">
      <c r="A10792" t="s">
        <v>10798</v>
      </c>
      <c r="B10792">
        <v>6779</v>
      </c>
      <c r="C10792" s="1">
        <v>45009</v>
      </c>
      <c r="D10792" s="1">
        <v>45008</v>
      </c>
      <c r="E10792">
        <v>442.43</v>
      </c>
      <c r="F10792" t="s">
        <v>11</v>
      </c>
      <c r="G10792" s="3">
        <f t="shared" si="336"/>
        <v>44986</v>
      </c>
      <c r="H10792">
        <f t="shared" si="337"/>
        <v>0</v>
      </c>
    </row>
    <row r="10793" spans="1:8" x14ac:dyDescent="0.35">
      <c r="A10793" t="s">
        <v>10799</v>
      </c>
      <c r="B10793">
        <v>9410</v>
      </c>
      <c r="C10793" s="1">
        <v>44503</v>
      </c>
      <c r="D10793" s="1">
        <v>44012</v>
      </c>
      <c r="E10793">
        <v>189.09</v>
      </c>
      <c r="F10793" t="s">
        <v>8</v>
      </c>
      <c r="G10793" s="3">
        <f t="shared" si="336"/>
        <v>44501</v>
      </c>
      <c r="H10793">
        <f t="shared" si="337"/>
        <v>16</v>
      </c>
    </row>
    <row r="10794" spans="1:8" x14ac:dyDescent="0.35">
      <c r="A10794" t="s">
        <v>10800</v>
      </c>
      <c r="B10794">
        <v>9390</v>
      </c>
      <c r="C10794" s="1">
        <v>45512</v>
      </c>
      <c r="D10794" s="1">
        <v>45366</v>
      </c>
      <c r="E10794">
        <v>204.32</v>
      </c>
      <c r="F10794" t="s">
        <v>8</v>
      </c>
      <c r="G10794" s="3">
        <f t="shared" si="336"/>
        <v>45505</v>
      </c>
      <c r="H10794">
        <f t="shared" si="337"/>
        <v>5</v>
      </c>
    </row>
    <row r="10795" spans="1:8" x14ac:dyDescent="0.35">
      <c r="A10795" t="s">
        <v>10801</v>
      </c>
      <c r="B10795">
        <v>2718</v>
      </c>
      <c r="C10795" s="1">
        <v>45325</v>
      </c>
      <c r="D10795" s="1">
        <v>44969</v>
      </c>
      <c r="E10795">
        <v>277.58999999999997</v>
      </c>
      <c r="F10795" t="s">
        <v>6</v>
      </c>
      <c r="G10795" s="3">
        <f t="shared" si="336"/>
        <v>45323</v>
      </c>
      <c r="H10795">
        <f t="shared" si="337"/>
        <v>12</v>
      </c>
    </row>
    <row r="10796" spans="1:8" x14ac:dyDescent="0.35">
      <c r="A10796" t="s">
        <v>10802</v>
      </c>
      <c r="B10796">
        <v>4847</v>
      </c>
      <c r="C10796" s="1">
        <v>44659</v>
      </c>
      <c r="D10796" s="1">
        <v>44399</v>
      </c>
      <c r="E10796">
        <v>484.89</v>
      </c>
      <c r="F10796" t="s">
        <v>6</v>
      </c>
      <c r="G10796" s="3">
        <f t="shared" si="336"/>
        <v>44652</v>
      </c>
      <c r="H10796">
        <f t="shared" si="337"/>
        <v>9</v>
      </c>
    </row>
    <row r="10797" spans="1:8" x14ac:dyDescent="0.35">
      <c r="A10797" t="s">
        <v>10803</v>
      </c>
      <c r="B10797">
        <v>7486</v>
      </c>
      <c r="C10797" s="1">
        <v>45541</v>
      </c>
      <c r="D10797" s="1">
        <v>44399</v>
      </c>
      <c r="E10797">
        <v>351.37</v>
      </c>
      <c r="F10797" t="s">
        <v>11</v>
      </c>
      <c r="G10797" s="3">
        <f t="shared" si="336"/>
        <v>45536</v>
      </c>
      <c r="H10797">
        <f t="shared" si="337"/>
        <v>38</v>
      </c>
    </row>
    <row r="10798" spans="1:8" x14ac:dyDescent="0.35">
      <c r="A10798" t="s">
        <v>10804</v>
      </c>
      <c r="B10798">
        <v>1140</v>
      </c>
      <c r="C10798" s="1">
        <v>45222</v>
      </c>
      <c r="D10798" s="1">
        <v>45366</v>
      </c>
      <c r="E10798">
        <v>326.07</v>
      </c>
      <c r="F10798" t="s">
        <v>6</v>
      </c>
      <c r="G10798" s="3">
        <f t="shared" si="336"/>
        <v>45200</v>
      </c>
      <c r="H10798">
        <f t="shared" si="337"/>
        <v>5</v>
      </c>
    </row>
    <row r="10799" spans="1:8" x14ac:dyDescent="0.35">
      <c r="A10799" t="s">
        <v>10805</v>
      </c>
      <c r="B10799">
        <v>4886</v>
      </c>
      <c r="C10799" s="1">
        <v>45414</v>
      </c>
      <c r="D10799" s="1">
        <v>44198</v>
      </c>
      <c r="E10799">
        <v>253.26</v>
      </c>
      <c r="F10799" t="s">
        <v>6</v>
      </c>
      <c r="G10799" s="3">
        <f t="shared" si="336"/>
        <v>45413</v>
      </c>
      <c r="H10799">
        <f t="shared" si="337"/>
        <v>41</v>
      </c>
    </row>
    <row r="10800" spans="1:8" x14ac:dyDescent="0.35">
      <c r="A10800" t="s">
        <v>10806</v>
      </c>
      <c r="B10800">
        <v>5869</v>
      </c>
      <c r="C10800" s="1">
        <v>44290</v>
      </c>
      <c r="D10800" s="1" t="e">
        <v>#N/A</v>
      </c>
      <c r="E10800">
        <v>393.1</v>
      </c>
      <c r="F10800" t="s">
        <v>6</v>
      </c>
      <c r="G10800" s="3">
        <f t="shared" si="336"/>
        <v>44287</v>
      </c>
      <c r="H10800" t="e">
        <f t="shared" si="337"/>
        <v>#VALUE!</v>
      </c>
    </row>
    <row r="10801" spans="1:8" x14ac:dyDescent="0.35">
      <c r="A10801" t="s">
        <v>10807</v>
      </c>
      <c r="B10801">
        <v>8578</v>
      </c>
      <c r="C10801" s="1">
        <v>44065</v>
      </c>
      <c r="D10801" s="1">
        <v>44661</v>
      </c>
      <c r="E10801">
        <v>345.16</v>
      </c>
      <c r="F10801" t="s">
        <v>8</v>
      </c>
      <c r="G10801" s="3">
        <f t="shared" si="336"/>
        <v>44044</v>
      </c>
      <c r="H10801">
        <f t="shared" si="337"/>
        <v>20</v>
      </c>
    </row>
    <row r="10802" spans="1:8" x14ac:dyDescent="0.35">
      <c r="A10802" t="s">
        <v>10808</v>
      </c>
      <c r="B10802">
        <v>5139</v>
      </c>
      <c r="C10802" s="1">
        <v>45403</v>
      </c>
      <c r="D10802" s="1">
        <v>45008</v>
      </c>
      <c r="E10802">
        <v>436.08</v>
      </c>
      <c r="F10802" t="s">
        <v>6</v>
      </c>
      <c r="G10802" s="3">
        <f t="shared" si="336"/>
        <v>45383</v>
      </c>
      <c r="H10802">
        <f t="shared" si="337"/>
        <v>13</v>
      </c>
    </row>
    <row r="10803" spans="1:8" x14ac:dyDescent="0.35">
      <c r="A10803" t="s">
        <v>10809</v>
      </c>
      <c r="B10803">
        <v>5540</v>
      </c>
      <c r="C10803" s="1">
        <v>44718</v>
      </c>
      <c r="D10803" s="1">
        <v>45366</v>
      </c>
      <c r="E10803">
        <v>64.06</v>
      </c>
      <c r="F10803" t="s">
        <v>11</v>
      </c>
      <c r="G10803" s="3">
        <f t="shared" si="336"/>
        <v>44713</v>
      </c>
      <c r="H10803">
        <f t="shared" si="337"/>
        <v>22</v>
      </c>
    </row>
    <row r="10804" spans="1:8" x14ac:dyDescent="0.35">
      <c r="A10804" t="s">
        <v>10810</v>
      </c>
      <c r="B10804">
        <v>8403</v>
      </c>
      <c r="C10804" s="1">
        <v>43924</v>
      </c>
      <c r="D10804" s="1">
        <v>43993</v>
      </c>
      <c r="E10804">
        <v>207.47</v>
      </c>
      <c r="F10804" t="s">
        <v>11</v>
      </c>
      <c r="G10804" s="3">
        <f t="shared" si="336"/>
        <v>43922</v>
      </c>
      <c r="H10804">
        <f t="shared" si="337"/>
        <v>2</v>
      </c>
    </row>
    <row r="10805" spans="1:8" x14ac:dyDescent="0.35">
      <c r="A10805" t="s">
        <v>10811</v>
      </c>
      <c r="B10805">
        <v>7980</v>
      </c>
      <c r="C10805" s="1">
        <v>45744</v>
      </c>
      <c r="D10805" s="1">
        <v>45366</v>
      </c>
      <c r="E10805">
        <v>76.36</v>
      </c>
      <c r="F10805" t="s">
        <v>8</v>
      </c>
      <c r="G10805" s="3">
        <f t="shared" si="336"/>
        <v>45717</v>
      </c>
      <c r="H10805">
        <f t="shared" si="337"/>
        <v>13</v>
      </c>
    </row>
    <row r="10806" spans="1:8" x14ac:dyDescent="0.35">
      <c r="A10806" t="s">
        <v>10812</v>
      </c>
      <c r="B10806">
        <v>6625</v>
      </c>
      <c r="C10806" s="1">
        <v>45286</v>
      </c>
      <c r="D10806" s="1">
        <v>45366</v>
      </c>
      <c r="E10806">
        <v>149.56</v>
      </c>
      <c r="F10806" t="s">
        <v>11</v>
      </c>
      <c r="G10806" s="3">
        <f t="shared" si="336"/>
        <v>45261</v>
      </c>
      <c r="H10806">
        <f t="shared" si="337"/>
        <v>3</v>
      </c>
    </row>
    <row r="10807" spans="1:8" x14ac:dyDescent="0.35">
      <c r="A10807" t="s">
        <v>10813</v>
      </c>
      <c r="B10807">
        <v>5877</v>
      </c>
      <c r="C10807" s="1">
        <v>44063</v>
      </c>
      <c r="D10807" s="1">
        <v>44814</v>
      </c>
      <c r="E10807">
        <v>386.61</v>
      </c>
      <c r="F10807" t="s">
        <v>6</v>
      </c>
      <c r="G10807" s="3">
        <f t="shared" si="336"/>
        <v>44044</v>
      </c>
      <c r="H10807">
        <f t="shared" si="337"/>
        <v>25</v>
      </c>
    </row>
    <row r="10808" spans="1:8" x14ac:dyDescent="0.35">
      <c r="A10808" t="s">
        <v>10814</v>
      </c>
      <c r="B10808">
        <v>2787</v>
      </c>
      <c r="C10808" s="1">
        <v>44741</v>
      </c>
      <c r="D10808" s="1">
        <v>45366</v>
      </c>
      <c r="E10808">
        <v>347.79</v>
      </c>
      <c r="F10808" t="s">
        <v>11</v>
      </c>
      <c r="G10808" s="3">
        <f t="shared" si="336"/>
        <v>44713</v>
      </c>
      <c r="H10808">
        <f t="shared" si="337"/>
        <v>21</v>
      </c>
    </row>
    <row r="10809" spans="1:8" x14ac:dyDescent="0.35">
      <c r="A10809" t="s">
        <v>10815</v>
      </c>
      <c r="B10809">
        <v>5245</v>
      </c>
      <c r="C10809" s="1">
        <v>45234</v>
      </c>
      <c r="D10809" s="1" t="e">
        <v>#N/A</v>
      </c>
      <c r="E10809">
        <v>132.25</v>
      </c>
      <c r="F10809" t="s">
        <v>8</v>
      </c>
      <c r="G10809" s="3">
        <f t="shared" si="336"/>
        <v>45231</v>
      </c>
      <c r="H10809" t="e">
        <f t="shared" si="337"/>
        <v>#VALUE!</v>
      </c>
    </row>
    <row r="10810" spans="1:8" x14ac:dyDescent="0.35">
      <c r="A10810" t="s">
        <v>10816</v>
      </c>
      <c r="B10810">
        <v>9444</v>
      </c>
      <c r="C10810" s="1">
        <v>45195</v>
      </c>
      <c r="D10810" s="1">
        <v>45008</v>
      </c>
      <c r="E10810">
        <v>112.56</v>
      </c>
      <c r="F10810" t="s">
        <v>8</v>
      </c>
      <c r="G10810" s="3">
        <f t="shared" si="336"/>
        <v>45170</v>
      </c>
      <c r="H10810">
        <f t="shared" si="337"/>
        <v>6</v>
      </c>
    </row>
    <row r="10811" spans="1:8" x14ac:dyDescent="0.35">
      <c r="A10811" t="s">
        <v>10817</v>
      </c>
      <c r="B10811">
        <v>9449</v>
      </c>
      <c r="C10811" s="1">
        <v>45747</v>
      </c>
      <c r="D10811" s="1">
        <v>45008</v>
      </c>
      <c r="E10811">
        <v>171.4</v>
      </c>
      <c r="F10811" t="s">
        <v>8</v>
      </c>
      <c r="G10811" s="3">
        <f t="shared" si="336"/>
        <v>45717</v>
      </c>
      <c r="H10811">
        <f t="shared" si="337"/>
        <v>25</v>
      </c>
    </row>
    <row r="10812" spans="1:8" x14ac:dyDescent="0.35">
      <c r="A10812" t="s">
        <v>10818</v>
      </c>
      <c r="B10812">
        <v>1887</v>
      </c>
      <c r="C10812" s="1">
        <v>45246</v>
      </c>
      <c r="D10812" s="1">
        <v>45339</v>
      </c>
      <c r="E10812">
        <v>236.41</v>
      </c>
      <c r="F10812" t="s">
        <v>8</v>
      </c>
      <c r="G10812" s="3">
        <f t="shared" si="336"/>
        <v>45231</v>
      </c>
      <c r="H10812">
        <f t="shared" si="337"/>
        <v>3</v>
      </c>
    </row>
    <row r="10813" spans="1:8" x14ac:dyDescent="0.35">
      <c r="A10813" t="s">
        <v>10819</v>
      </c>
      <c r="B10813">
        <v>8031</v>
      </c>
      <c r="C10813" s="1">
        <v>45401</v>
      </c>
      <c r="D10813" s="1">
        <v>45008</v>
      </c>
      <c r="E10813">
        <v>188.3</v>
      </c>
      <c r="F10813" t="s">
        <v>6</v>
      </c>
      <c r="G10813" s="3">
        <f t="shared" si="336"/>
        <v>45383</v>
      </c>
      <c r="H10813">
        <f t="shared" si="337"/>
        <v>13</v>
      </c>
    </row>
    <row r="10814" spans="1:8" x14ac:dyDescent="0.35">
      <c r="A10814" t="s">
        <v>10820</v>
      </c>
      <c r="B10814">
        <v>8380</v>
      </c>
      <c r="C10814" s="1">
        <v>45547</v>
      </c>
      <c r="D10814" s="1">
        <v>45366</v>
      </c>
      <c r="E10814">
        <v>258.62</v>
      </c>
      <c r="F10814" t="s">
        <v>11</v>
      </c>
      <c r="G10814" s="3">
        <f t="shared" si="336"/>
        <v>45536</v>
      </c>
      <c r="H10814">
        <f t="shared" si="337"/>
        <v>6</v>
      </c>
    </row>
    <row r="10815" spans="1:8" x14ac:dyDescent="0.35">
      <c r="A10815" t="s">
        <v>10821</v>
      </c>
      <c r="B10815">
        <v>9140</v>
      </c>
      <c r="C10815" s="1">
        <v>45310</v>
      </c>
      <c r="D10815" s="1">
        <v>45339</v>
      </c>
      <c r="E10815">
        <v>171.63</v>
      </c>
      <c r="F10815" t="s">
        <v>8</v>
      </c>
      <c r="G10815" s="3">
        <f t="shared" si="336"/>
        <v>45292</v>
      </c>
      <c r="H10815">
        <f t="shared" si="337"/>
        <v>1</v>
      </c>
    </row>
    <row r="10816" spans="1:8" x14ac:dyDescent="0.35">
      <c r="A10816" t="s">
        <v>10822</v>
      </c>
      <c r="B10816">
        <v>2180</v>
      </c>
      <c r="C10816" s="1">
        <v>44985</v>
      </c>
      <c r="D10816" s="1">
        <v>44399</v>
      </c>
      <c r="E10816">
        <v>195.42</v>
      </c>
      <c r="F10816" t="s">
        <v>8</v>
      </c>
      <c r="G10816" s="3">
        <f t="shared" si="336"/>
        <v>44958</v>
      </c>
      <c r="H10816">
        <f t="shared" si="337"/>
        <v>20</v>
      </c>
    </row>
    <row r="10817" spans="1:8" x14ac:dyDescent="0.35">
      <c r="A10817" t="s">
        <v>10823</v>
      </c>
      <c r="B10817">
        <v>6069</v>
      </c>
      <c r="C10817" s="1">
        <v>44368</v>
      </c>
      <c r="D10817" s="1">
        <v>45339</v>
      </c>
      <c r="E10817">
        <v>498.04</v>
      </c>
      <c r="F10817" t="s">
        <v>11</v>
      </c>
      <c r="G10817" s="3">
        <f t="shared" si="336"/>
        <v>44348</v>
      </c>
      <c r="H10817">
        <f t="shared" si="337"/>
        <v>32</v>
      </c>
    </row>
    <row r="10818" spans="1:8" x14ac:dyDescent="0.35">
      <c r="A10818" t="s">
        <v>10824</v>
      </c>
      <c r="B10818">
        <v>6023</v>
      </c>
      <c r="C10818" s="1">
        <v>45713</v>
      </c>
      <c r="D10818" s="1">
        <v>45366</v>
      </c>
      <c r="E10818">
        <v>341.82</v>
      </c>
      <c r="F10818" t="s">
        <v>6</v>
      </c>
      <c r="G10818" s="3">
        <f t="shared" si="336"/>
        <v>45689</v>
      </c>
      <c r="H10818">
        <f t="shared" si="337"/>
        <v>12</v>
      </c>
    </row>
    <row r="10819" spans="1:8" x14ac:dyDescent="0.35">
      <c r="A10819" t="s">
        <v>10825</v>
      </c>
      <c r="B10819">
        <v>4449</v>
      </c>
      <c r="C10819" s="1">
        <v>45088</v>
      </c>
      <c r="D10819" s="1">
        <v>44198</v>
      </c>
      <c r="E10819">
        <v>37.83</v>
      </c>
      <c r="F10819" t="s">
        <v>6</v>
      </c>
      <c r="G10819" s="3">
        <f t="shared" ref="G10819:G10882" si="338">DATE(YEAR(C10819),MONTH(C10819),1)</f>
        <v>45078</v>
      </c>
      <c r="H10819">
        <f t="shared" ref="H10819:H10882" si="339">ABS(IF(ISNUMBER(D10819),ROUND((D10819-C10819)/30,0),"AA"))</f>
        <v>30</v>
      </c>
    </row>
    <row r="10820" spans="1:8" x14ac:dyDescent="0.35">
      <c r="A10820" t="s">
        <v>10826</v>
      </c>
      <c r="B10820">
        <v>2603</v>
      </c>
      <c r="C10820" s="1">
        <v>45629</v>
      </c>
      <c r="D10820" s="1">
        <v>44459</v>
      </c>
      <c r="E10820">
        <v>405.12</v>
      </c>
      <c r="F10820" t="s">
        <v>6</v>
      </c>
      <c r="G10820" s="3">
        <f t="shared" si="338"/>
        <v>45627</v>
      </c>
      <c r="H10820">
        <f t="shared" si="339"/>
        <v>39</v>
      </c>
    </row>
    <row r="10821" spans="1:8" x14ac:dyDescent="0.35">
      <c r="A10821" t="s">
        <v>10827</v>
      </c>
      <c r="B10821">
        <v>8629</v>
      </c>
      <c r="C10821" s="1">
        <v>44566</v>
      </c>
      <c r="D10821" s="1">
        <v>45339</v>
      </c>
      <c r="E10821">
        <v>479.08</v>
      </c>
      <c r="F10821" t="s">
        <v>11</v>
      </c>
      <c r="G10821" s="3">
        <f t="shared" si="338"/>
        <v>44562</v>
      </c>
      <c r="H10821">
        <f t="shared" si="339"/>
        <v>26</v>
      </c>
    </row>
    <row r="10822" spans="1:8" x14ac:dyDescent="0.35">
      <c r="A10822" t="s">
        <v>10828</v>
      </c>
      <c r="B10822">
        <v>4167</v>
      </c>
      <c r="C10822" s="1">
        <v>44724</v>
      </c>
      <c r="D10822" s="1">
        <v>45008</v>
      </c>
      <c r="E10822">
        <v>164.99</v>
      </c>
      <c r="F10822" t="s">
        <v>11</v>
      </c>
      <c r="G10822" s="3">
        <f t="shared" si="338"/>
        <v>44713</v>
      </c>
      <c r="H10822">
        <f t="shared" si="339"/>
        <v>9</v>
      </c>
    </row>
    <row r="10823" spans="1:8" x14ac:dyDescent="0.35">
      <c r="A10823" s="2" t="s">
        <v>10829</v>
      </c>
      <c r="B10823">
        <v>1042</v>
      </c>
      <c r="C10823" s="1">
        <v>45675</v>
      </c>
      <c r="D10823" s="1">
        <v>44198</v>
      </c>
      <c r="E10823">
        <v>251.05</v>
      </c>
      <c r="F10823" t="s">
        <v>8</v>
      </c>
      <c r="G10823" s="3">
        <f t="shared" si="338"/>
        <v>45658</v>
      </c>
      <c r="H10823">
        <f t="shared" si="339"/>
        <v>49</v>
      </c>
    </row>
    <row r="10824" spans="1:8" x14ac:dyDescent="0.35">
      <c r="A10824" t="s">
        <v>10830</v>
      </c>
      <c r="B10824">
        <v>4570</v>
      </c>
      <c r="C10824" s="1">
        <v>44722</v>
      </c>
      <c r="D10824" s="1">
        <v>44198</v>
      </c>
      <c r="E10824">
        <v>200.07</v>
      </c>
      <c r="F10824" t="s">
        <v>11</v>
      </c>
      <c r="G10824" s="3">
        <f t="shared" si="338"/>
        <v>44713</v>
      </c>
      <c r="H10824">
        <f t="shared" si="339"/>
        <v>17</v>
      </c>
    </row>
    <row r="10825" spans="1:8" x14ac:dyDescent="0.35">
      <c r="A10825" t="s">
        <v>10831</v>
      </c>
      <c r="B10825">
        <v>3434</v>
      </c>
      <c r="C10825" s="1">
        <v>44851</v>
      </c>
      <c r="D10825" s="1">
        <v>44969</v>
      </c>
      <c r="E10825">
        <v>103.47</v>
      </c>
      <c r="F10825" t="s">
        <v>8</v>
      </c>
      <c r="G10825" s="3">
        <f t="shared" si="338"/>
        <v>44835</v>
      </c>
      <c r="H10825">
        <f t="shared" si="339"/>
        <v>4</v>
      </c>
    </row>
    <row r="10826" spans="1:8" x14ac:dyDescent="0.35">
      <c r="A10826" t="s">
        <v>10832</v>
      </c>
      <c r="B10826">
        <v>9209</v>
      </c>
      <c r="C10826" s="1">
        <v>45659</v>
      </c>
      <c r="D10826" s="1">
        <v>44969</v>
      </c>
      <c r="E10826">
        <v>167.56</v>
      </c>
      <c r="F10826" t="s">
        <v>11</v>
      </c>
      <c r="G10826" s="3">
        <f t="shared" si="338"/>
        <v>45658</v>
      </c>
      <c r="H10826">
        <f t="shared" si="339"/>
        <v>23</v>
      </c>
    </row>
    <row r="10827" spans="1:8" x14ac:dyDescent="0.35">
      <c r="A10827" t="s">
        <v>10833</v>
      </c>
      <c r="B10827">
        <v>4871</v>
      </c>
      <c r="C10827" s="1">
        <v>44868</v>
      </c>
      <c r="D10827" s="1">
        <v>44012</v>
      </c>
      <c r="E10827">
        <v>453.05</v>
      </c>
      <c r="F10827" t="s">
        <v>6</v>
      </c>
      <c r="G10827" s="3">
        <f t="shared" si="338"/>
        <v>44866</v>
      </c>
      <c r="H10827">
        <f t="shared" si="339"/>
        <v>29</v>
      </c>
    </row>
    <row r="10828" spans="1:8" x14ac:dyDescent="0.35">
      <c r="A10828" t="s">
        <v>10834</v>
      </c>
      <c r="B10828">
        <v>6571</v>
      </c>
      <c r="C10828" s="1">
        <v>44136</v>
      </c>
      <c r="D10828" s="1">
        <v>45008</v>
      </c>
      <c r="E10828">
        <v>73.650000000000006</v>
      </c>
      <c r="F10828" t="s">
        <v>8</v>
      </c>
      <c r="G10828" s="3">
        <f t="shared" si="338"/>
        <v>44136</v>
      </c>
      <c r="H10828">
        <f t="shared" si="339"/>
        <v>29</v>
      </c>
    </row>
    <row r="10829" spans="1:8" x14ac:dyDescent="0.35">
      <c r="A10829" t="s">
        <v>10835</v>
      </c>
      <c r="B10829">
        <v>6456</v>
      </c>
      <c r="C10829" s="1">
        <v>44849</v>
      </c>
      <c r="D10829" s="1">
        <v>44399</v>
      </c>
      <c r="E10829">
        <v>344.24</v>
      </c>
      <c r="F10829" t="s">
        <v>11</v>
      </c>
      <c r="G10829" s="3">
        <f t="shared" si="338"/>
        <v>44835</v>
      </c>
      <c r="H10829">
        <f t="shared" si="339"/>
        <v>15</v>
      </c>
    </row>
    <row r="10830" spans="1:8" x14ac:dyDescent="0.35">
      <c r="A10830" t="s">
        <v>10836</v>
      </c>
      <c r="B10830">
        <v>4068</v>
      </c>
      <c r="C10830" s="1">
        <v>43839</v>
      </c>
      <c r="D10830" s="1">
        <v>45366</v>
      </c>
      <c r="E10830">
        <v>119.86</v>
      </c>
      <c r="F10830" t="s">
        <v>11</v>
      </c>
      <c r="G10830" s="3">
        <f t="shared" si="338"/>
        <v>43831</v>
      </c>
      <c r="H10830">
        <f t="shared" si="339"/>
        <v>51</v>
      </c>
    </row>
    <row r="10831" spans="1:8" x14ac:dyDescent="0.35">
      <c r="A10831" t="s">
        <v>10837</v>
      </c>
      <c r="B10831">
        <v>7432</v>
      </c>
      <c r="C10831" s="1">
        <v>43983</v>
      </c>
      <c r="D10831" s="1">
        <v>44969</v>
      </c>
      <c r="E10831">
        <v>164.38</v>
      </c>
      <c r="F10831" t="s">
        <v>11</v>
      </c>
      <c r="G10831" s="3">
        <f t="shared" si="338"/>
        <v>43983</v>
      </c>
      <c r="H10831">
        <f t="shared" si="339"/>
        <v>33</v>
      </c>
    </row>
    <row r="10832" spans="1:8" x14ac:dyDescent="0.35">
      <c r="A10832" t="s">
        <v>10838</v>
      </c>
      <c r="B10832">
        <v>8513</v>
      </c>
      <c r="C10832" s="1">
        <v>43849</v>
      </c>
      <c r="D10832" s="1">
        <v>43908</v>
      </c>
      <c r="E10832">
        <v>126.57</v>
      </c>
      <c r="F10832" t="s">
        <v>8</v>
      </c>
      <c r="G10832" s="3">
        <f t="shared" si="338"/>
        <v>43831</v>
      </c>
      <c r="H10832">
        <f t="shared" si="339"/>
        <v>2</v>
      </c>
    </row>
    <row r="10833" spans="1:8" x14ac:dyDescent="0.35">
      <c r="A10833" t="s">
        <v>10839</v>
      </c>
      <c r="B10833">
        <v>6423</v>
      </c>
      <c r="C10833" s="1">
        <v>45129</v>
      </c>
      <c r="D10833" s="1">
        <v>44459</v>
      </c>
      <c r="E10833">
        <v>406.34</v>
      </c>
      <c r="F10833" t="s">
        <v>6</v>
      </c>
      <c r="G10833" s="3">
        <f t="shared" si="338"/>
        <v>45108</v>
      </c>
      <c r="H10833">
        <f t="shared" si="339"/>
        <v>22</v>
      </c>
    </row>
    <row r="10834" spans="1:8" x14ac:dyDescent="0.35">
      <c r="A10834" t="s">
        <v>10840</v>
      </c>
      <c r="B10834">
        <v>8380</v>
      </c>
      <c r="C10834" s="1">
        <v>44996</v>
      </c>
      <c r="D10834" s="1">
        <v>44198</v>
      </c>
      <c r="E10834">
        <v>86.38</v>
      </c>
      <c r="F10834" t="s">
        <v>8</v>
      </c>
      <c r="G10834" s="3">
        <f t="shared" si="338"/>
        <v>44986</v>
      </c>
      <c r="H10834">
        <f t="shared" si="339"/>
        <v>27</v>
      </c>
    </row>
    <row r="10835" spans="1:8" x14ac:dyDescent="0.35">
      <c r="A10835" t="s">
        <v>10841</v>
      </c>
      <c r="B10835">
        <v>1878</v>
      </c>
      <c r="C10835" s="1">
        <v>45322</v>
      </c>
      <c r="D10835" s="1">
        <v>44969</v>
      </c>
      <c r="E10835">
        <v>102.3</v>
      </c>
      <c r="F10835" t="s">
        <v>11</v>
      </c>
      <c r="G10835" s="3">
        <f t="shared" si="338"/>
        <v>45292</v>
      </c>
      <c r="H10835">
        <f t="shared" si="339"/>
        <v>12</v>
      </c>
    </row>
    <row r="10836" spans="1:8" x14ac:dyDescent="0.35">
      <c r="A10836" t="s">
        <v>10842</v>
      </c>
      <c r="B10836">
        <v>5025</v>
      </c>
      <c r="C10836" s="1">
        <v>45022</v>
      </c>
      <c r="D10836" s="1">
        <v>44661</v>
      </c>
      <c r="E10836">
        <v>141.24</v>
      </c>
      <c r="F10836" t="s">
        <v>6</v>
      </c>
      <c r="G10836" s="3">
        <f t="shared" si="338"/>
        <v>45017</v>
      </c>
      <c r="H10836">
        <f t="shared" si="339"/>
        <v>12</v>
      </c>
    </row>
    <row r="10837" spans="1:8" x14ac:dyDescent="0.35">
      <c r="A10837" t="s">
        <v>10843</v>
      </c>
      <c r="B10837">
        <v>2226</v>
      </c>
      <c r="C10837" s="1">
        <v>44244</v>
      </c>
      <c r="D10837" s="1">
        <v>45008</v>
      </c>
      <c r="E10837">
        <v>153.09</v>
      </c>
      <c r="F10837" t="s">
        <v>8</v>
      </c>
      <c r="G10837" s="3">
        <f t="shared" si="338"/>
        <v>44228</v>
      </c>
      <c r="H10837">
        <f t="shared" si="339"/>
        <v>25</v>
      </c>
    </row>
    <row r="10838" spans="1:8" x14ac:dyDescent="0.35">
      <c r="A10838" t="s">
        <v>10844</v>
      </c>
      <c r="B10838">
        <v>6402</v>
      </c>
      <c r="C10838" s="1">
        <v>44414</v>
      </c>
      <c r="D10838" s="1">
        <v>45366</v>
      </c>
      <c r="E10838">
        <v>444.25</v>
      </c>
      <c r="F10838" t="s">
        <v>8</v>
      </c>
      <c r="G10838" s="3">
        <f t="shared" si="338"/>
        <v>44409</v>
      </c>
      <c r="H10838">
        <f t="shared" si="339"/>
        <v>32</v>
      </c>
    </row>
    <row r="10839" spans="1:8" x14ac:dyDescent="0.35">
      <c r="A10839" t="s">
        <v>10845</v>
      </c>
      <c r="B10839">
        <v>4981</v>
      </c>
      <c r="C10839" s="1">
        <v>45027</v>
      </c>
      <c r="D10839" s="1">
        <v>45366</v>
      </c>
      <c r="E10839">
        <v>358.08</v>
      </c>
      <c r="F10839" t="s">
        <v>6</v>
      </c>
      <c r="G10839" s="3">
        <f t="shared" si="338"/>
        <v>45017</v>
      </c>
      <c r="H10839">
        <f t="shared" si="339"/>
        <v>11</v>
      </c>
    </row>
    <row r="10840" spans="1:8" x14ac:dyDescent="0.35">
      <c r="A10840" t="s">
        <v>10846</v>
      </c>
      <c r="B10840">
        <v>7031</v>
      </c>
      <c r="C10840" s="1">
        <v>44296</v>
      </c>
      <c r="D10840" s="1">
        <v>45008</v>
      </c>
      <c r="E10840">
        <v>178.89</v>
      </c>
      <c r="F10840" t="s">
        <v>6</v>
      </c>
      <c r="G10840" s="3">
        <f t="shared" si="338"/>
        <v>44287</v>
      </c>
      <c r="H10840">
        <f t="shared" si="339"/>
        <v>24</v>
      </c>
    </row>
    <row r="10841" spans="1:8" x14ac:dyDescent="0.35">
      <c r="A10841" t="s">
        <v>10847</v>
      </c>
      <c r="B10841">
        <v>1686</v>
      </c>
      <c r="C10841" s="1">
        <v>44522</v>
      </c>
      <c r="D10841" s="1">
        <v>45366</v>
      </c>
      <c r="E10841">
        <v>457.49</v>
      </c>
      <c r="F10841" t="s">
        <v>11</v>
      </c>
      <c r="G10841" s="3">
        <f t="shared" si="338"/>
        <v>44501</v>
      </c>
      <c r="H10841">
        <f t="shared" si="339"/>
        <v>28</v>
      </c>
    </row>
    <row r="10842" spans="1:8" x14ac:dyDescent="0.35">
      <c r="A10842" t="s">
        <v>10848</v>
      </c>
      <c r="B10842">
        <v>1602</v>
      </c>
      <c r="C10842" s="1">
        <v>44316</v>
      </c>
      <c r="D10842" s="1">
        <v>45366</v>
      </c>
      <c r="E10842">
        <v>30.07</v>
      </c>
      <c r="F10842" t="s">
        <v>11</v>
      </c>
      <c r="G10842" s="3">
        <f t="shared" si="338"/>
        <v>44287</v>
      </c>
      <c r="H10842">
        <f t="shared" si="339"/>
        <v>35</v>
      </c>
    </row>
    <row r="10843" spans="1:8" x14ac:dyDescent="0.35">
      <c r="A10843" t="s">
        <v>10849</v>
      </c>
      <c r="B10843">
        <v>8704</v>
      </c>
      <c r="C10843" s="1">
        <v>45200</v>
      </c>
      <c r="D10843" s="1">
        <v>43908</v>
      </c>
      <c r="E10843">
        <v>133.22</v>
      </c>
      <c r="F10843" t="s">
        <v>11</v>
      </c>
      <c r="G10843" s="3">
        <f t="shared" si="338"/>
        <v>45200</v>
      </c>
      <c r="H10843">
        <f t="shared" si="339"/>
        <v>43</v>
      </c>
    </row>
    <row r="10844" spans="1:8" x14ac:dyDescent="0.35">
      <c r="A10844" t="s">
        <v>10850</v>
      </c>
      <c r="B10844">
        <v>7850</v>
      </c>
      <c r="C10844" s="1">
        <v>44558</v>
      </c>
      <c r="D10844" s="1">
        <v>45008</v>
      </c>
      <c r="E10844">
        <v>487.44</v>
      </c>
      <c r="F10844" t="s">
        <v>6</v>
      </c>
      <c r="G10844" s="3">
        <f t="shared" si="338"/>
        <v>44531</v>
      </c>
      <c r="H10844">
        <f t="shared" si="339"/>
        <v>15</v>
      </c>
    </row>
    <row r="10845" spans="1:8" x14ac:dyDescent="0.35">
      <c r="A10845" t="s">
        <v>10851</v>
      </c>
      <c r="B10845">
        <v>6905</v>
      </c>
      <c r="C10845" s="1">
        <v>45560</v>
      </c>
      <c r="D10845" s="1">
        <v>44012</v>
      </c>
      <c r="E10845">
        <v>286.16000000000003</v>
      </c>
      <c r="F10845" t="s">
        <v>6</v>
      </c>
      <c r="G10845" s="3">
        <f t="shared" si="338"/>
        <v>45536</v>
      </c>
      <c r="H10845">
        <f t="shared" si="339"/>
        <v>52</v>
      </c>
    </row>
    <row r="10846" spans="1:8" x14ac:dyDescent="0.35">
      <c r="A10846" t="s">
        <v>10852</v>
      </c>
      <c r="B10846">
        <v>7416</v>
      </c>
      <c r="C10846" s="1">
        <v>44984</v>
      </c>
      <c r="D10846" s="1">
        <v>44661</v>
      </c>
      <c r="E10846">
        <v>64.47</v>
      </c>
      <c r="F10846" t="s">
        <v>11</v>
      </c>
      <c r="G10846" s="3">
        <f t="shared" si="338"/>
        <v>44958</v>
      </c>
      <c r="H10846">
        <f t="shared" si="339"/>
        <v>11</v>
      </c>
    </row>
    <row r="10847" spans="1:8" x14ac:dyDescent="0.35">
      <c r="A10847" t="s">
        <v>10853</v>
      </c>
      <c r="B10847">
        <v>2765</v>
      </c>
      <c r="C10847" s="1">
        <v>45666</v>
      </c>
      <c r="D10847" s="1">
        <v>45366</v>
      </c>
      <c r="E10847">
        <v>280</v>
      </c>
      <c r="F10847" t="s">
        <v>11</v>
      </c>
      <c r="G10847" s="3">
        <f t="shared" si="338"/>
        <v>45658</v>
      </c>
      <c r="H10847">
        <f t="shared" si="339"/>
        <v>10</v>
      </c>
    </row>
    <row r="10848" spans="1:8" x14ac:dyDescent="0.35">
      <c r="A10848" t="s">
        <v>10854</v>
      </c>
      <c r="B10848">
        <v>2527</v>
      </c>
      <c r="C10848" s="1">
        <v>44192</v>
      </c>
      <c r="D10848" s="1">
        <v>45339</v>
      </c>
      <c r="E10848">
        <v>478.71</v>
      </c>
      <c r="F10848" t="s">
        <v>11</v>
      </c>
      <c r="G10848" s="3">
        <f t="shared" si="338"/>
        <v>44166</v>
      </c>
      <c r="H10848">
        <f t="shared" si="339"/>
        <v>38</v>
      </c>
    </row>
    <row r="10849" spans="1:8" x14ac:dyDescent="0.35">
      <c r="A10849" t="s">
        <v>10855</v>
      </c>
      <c r="B10849">
        <v>8825</v>
      </c>
      <c r="C10849" s="1">
        <v>45102</v>
      </c>
      <c r="D10849" s="1">
        <v>44012</v>
      </c>
      <c r="E10849">
        <v>341.73</v>
      </c>
      <c r="F10849" t="s">
        <v>11</v>
      </c>
      <c r="G10849" s="3">
        <f t="shared" si="338"/>
        <v>45078</v>
      </c>
      <c r="H10849">
        <f t="shared" si="339"/>
        <v>36</v>
      </c>
    </row>
    <row r="10850" spans="1:8" x14ac:dyDescent="0.35">
      <c r="A10850" t="s">
        <v>10856</v>
      </c>
      <c r="B10850">
        <v>7856</v>
      </c>
      <c r="C10850" s="1">
        <v>45375</v>
      </c>
      <c r="D10850" s="1">
        <v>45366</v>
      </c>
      <c r="E10850">
        <v>169.21</v>
      </c>
      <c r="F10850" t="s">
        <v>6</v>
      </c>
      <c r="G10850" s="3">
        <f t="shared" si="338"/>
        <v>45352</v>
      </c>
      <c r="H10850">
        <f t="shared" si="339"/>
        <v>0</v>
      </c>
    </row>
    <row r="10851" spans="1:8" x14ac:dyDescent="0.35">
      <c r="A10851" t="s">
        <v>10857</v>
      </c>
      <c r="B10851">
        <v>7639</v>
      </c>
      <c r="C10851" s="1">
        <v>45003</v>
      </c>
      <c r="D10851" s="1">
        <v>45366</v>
      </c>
      <c r="E10851">
        <v>60.65</v>
      </c>
      <c r="F10851" t="s">
        <v>11</v>
      </c>
      <c r="G10851" s="3">
        <f t="shared" si="338"/>
        <v>44986</v>
      </c>
      <c r="H10851">
        <f t="shared" si="339"/>
        <v>12</v>
      </c>
    </row>
    <row r="10852" spans="1:8" x14ac:dyDescent="0.35">
      <c r="A10852" t="s">
        <v>10858</v>
      </c>
      <c r="B10852">
        <v>3766</v>
      </c>
      <c r="C10852" s="1">
        <v>43912</v>
      </c>
      <c r="D10852" s="1">
        <v>44814</v>
      </c>
      <c r="E10852">
        <v>435.96</v>
      </c>
      <c r="F10852" t="s">
        <v>8</v>
      </c>
      <c r="G10852" s="3">
        <f t="shared" si="338"/>
        <v>43891</v>
      </c>
      <c r="H10852">
        <f t="shared" si="339"/>
        <v>30</v>
      </c>
    </row>
    <row r="10853" spans="1:8" x14ac:dyDescent="0.35">
      <c r="A10853" t="s">
        <v>10859</v>
      </c>
      <c r="B10853">
        <v>4880</v>
      </c>
      <c r="C10853" s="1">
        <v>44360</v>
      </c>
      <c r="D10853" s="1">
        <v>43908</v>
      </c>
      <c r="E10853">
        <v>331.55</v>
      </c>
      <c r="F10853" t="s">
        <v>8</v>
      </c>
      <c r="G10853" s="3">
        <f t="shared" si="338"/>
        <v>44348</v>
      </c>
      <c r="H10853">
        <f t="shared" si="339"/>
        <v>15</v>
      </c>
    </row>
    <row r="10854" spans="1:8" x14ac:dyDescent="0.35">
      <c r="A10854" t="s">
        <v>10860</v>
      </c>
      <c r="B10854">
        <v>1432</v>
      </c>
      <c r="C10854" s="1">
        <v>44481</v>
      </c>
      <c r="D10854" s="1">
        <v>45008</v>
      </c>
      <c r="E10854">
        <v>188.69</v>
      </c>
      <c r="F10854" t="s">
        <v>6</v>
      </c>
      <c r="G10854" s="3">
        <f t="shared" si="338"/>
        <v>44470</v>
      </c>
      <c r="H10854">
        <f t="shared" si="339"/>
        <v>18</v>
      </c>
    </row>
    <row r="10855" spans="1:8" x14ac:dyDescent="0.35">
      <c r="A10855" t="s">
        <v>10861</v>
      </c>
      <c r="B10855">
        <v>5641</v>
      </c>
      <c r="C10855" s="1">
        <v>44776</v>
      </c>
      <c r="D10855" s="1">
        <v>45339</v>
      </c>
      <c r="E10855">
        <v>215.43</v>
      </c>
      <c r="F10855" t="s">
        <v>8</v>
      </c>
      <c r="G10855" s="3">
        <f t="shared" si="338"/>
        <v>44774</v>
      </c>
      <c r="H10855">
        <f t="shared" si="339"/>
        <v>19</v>
      </c>
    </row>
    <row r="10856" spans="1:8" x14ac:dyDescent="0.35">
      <c r="A10856" t="s">
        <v>10862</v>
      </c>
      <c r="B10856">
        <v>6778</v>
      </c>
      <c r="C10856" s="1">
        <v>44233</v>
      </c>
      <c r="D10856" s="1">
        <v>44198</v>
      </c>
      <c r="E10856">
        <v>131.68</v>
      </c>
      <c r="F10856" t="s">
        <v>11</v>
      </c>
      <c r="G10856" s="3">
        <f t="shared" si="338"/>
        <v>44228</v>
      </c>
      <c r="H10856">
        <f t="shared" si="339"/>
        <v>1</v>
      </c>
    </row>
    <row r="10857" spans="1:8" x14ac:dyDescent="0.35">
      <c r="A10857" t="s">
        <v>10863</v>
      </c>
      <c r="B10857">
        <v>5205</v>
      </c>
      <c r="C10857" s="1">
        <v>44847</v>
      </c>
      <c r="D10857" s="1">
        <v>45366</v>
      </c>
      <c r="E10857">
        <v>191.78</v>
      </c>
      <c r="F10857" t="s">
        <v>6</v>
      </c>
      <c r="G10857" s="3">
        <f t="shared" si="338"/>
        <v>44835</v>
      </c>
      <c r="H10857">
        <f t="shared" si="339"/>
        <v>17</v>
      </c>
    </row>
    <row r="10858" spans="1:8" x14ac:dyDescent="0.35">
      <c r="A10858" t="s">
        <v>10864</v>
      </c>
      <c r="B10858">
        <v>6572</v>
      </c>
      <c r="C10858" s="1">
        <v>45651</v>
      </c>
      <c r="D10858" s="1">
        <v>44399</v>
      </c>
      <c r="E10858">
        <v>294.51</v>
      </c>
      <c r="F10858" t="s">
        <v>11</v>
      </c>
      <c r="G10858" s="3">
        <f t="shared" si="338"/>
        <v>45627</v>
      </c>
      <c r="H10858">
        <f t="shared" si="339"/>
        <v>42</v>
      </c>
    </row>
    <row r="10859" spans="1:8" x14ac:dyDescent="0.35">
      <c r="A10859" t="s">
        <v>10865</v>
      </c>
      <c r="B10859">
        <v>3065</v>
      </c>
      <c r="C10859" s="1">
        <v>43944</v>
      </c>
      <c r="D10859" s="1">
        <v>44012</v>
      </c>
      <c r="E10859">
        <v>485.07</v>
      </c>
      <c r="F10859" t="s">
        <v>11</v>
      </c>
      <c r="G10859" s="3">
        <f t="shared" si="338"/>
        <v>43922</v>
      </c>
      <c r="H10859">
        <f t="shared" si="339"/>
        <v>2</v>
      </c>
    </row>
    <row r="10860" spans="1:8" x14ac:dyDescent="0.35">
      <c r="A10860" t="s">
        <v>10866</v>
      </c>
      <c r="B10860">
        <v>6453</v>
      </c>
      <c r="C10860" s="1">
        <v>45483</v>
      </c>
      <c r="D10860" s="1" t="e">
        <v>#N/A</v>
      </c>
      <c r="E10860">
        <v>220.06</v>
      </c>
      <c r="F10860" t="s">
        <v>6</v>
      </c>
      <c r="G10860" s="3">
        <f t="shared" si="338"/>
        <v>45474</v>
      </c>
      <c r="H10860" t="e">
        <f t="shared" si="339"/>
        <v>#VALUE!</v>
      </c>
    </row>
    <row r="10861" spans="1:8" x14ac:dyDescent="0.35">
      <c r="A10861" t="s">
        <v>10867</v>
      </c>
      <c r="B10861">
        <v>9166</v>
      </c>
      <c r="C10861" s="1">
        <v>44088</v>
      </c>
      <c r="D10861" s="1">
        <v>45008</v>
      </c>
      <c r="E10861">
        <v>248.77</v>
      </c>
      <c r="F10861" t="s">
        <v>8</v>
      </c>
      <c r="G10861" s="3">
        <f t="shared" si="338"/>
        <v>44075</v>
      </c>
      <c r="H10861">
        <f t="shared" si="339"/>
        <v>31</v>
      </c>
    </row>
    <row r="10862" spans="1:8" x14ac:dyDescent="0.35">
      <c r="A10862" t="s">
        <v>10868</v>
      </c>
      <c r="B10862">
        <v>6105</v>
      </c>
      <c r="C10862" s="1">
        <v>44722</v>
      </c>
      <c r="D10862" s="1">
        <v>44198</v>
      </c>
      <c r="E10862">
        <v>462.24</v>
      </c>
      <c r="F10862" t="s">
        <v>11</v>
      </c>
      <c r="G10862" s="3">
        <f t="shared" si="338"/>
        <v>44713</v>
      </c>
      <c r="H10862">
        <f t="shared" si="339"/>
        <v>17</v>
      </c>
    </row>
    <row r="10863" spans="1:8" x14ac:dyDescent="0.35">
      <c r="A10863" t="s">
        <v>10869</v>
      </c>
      <c r="B10863">
        <v>4802</v>
      </c>
      <c r="C10863" s="1">
        <v>44140</v>
      </c>
      <c r="D10863" s="1">
        <v>45008</v>
      </c>
      <c r="E10863">
        <v>326.62</v>
      </c>
      <c r="F10863" t="s">
        <v>6</v>
      </c>
      <c r="G10863" s="3">
        <f t="shared" si="338"/>
        <v>44136</v>
      </c>
      <c r="H10863">
        <f t="shared" si="339"/>
        <v>29</v>
      </c>
    </row>
    <row r="10864" spans="1:8" x14ac:dyDescent="0.35">
      <c r="A10864" t="s">
        <v>10870</v>
      </c>
      <c r="B10864">
        <v>7716</v>
      </c>
      <c r="C10864" s="1">
        <v>45645</v>
      </c>
      <c r="D10864" s="1">
        <v>45366</v>
      </c>
      <c r="E10864">
        <v>430.33</v>
      </c>
      <c r="F10864" t="s">
        <v>11</v>
      </c>
      <c r="G10864" s="3">
        <f t="shared" si="338"/>
        <v>45627</v>
      </c>
      <c r="H10864">
        <f t="shared" si="339"/>
        <v>9</v>
      </c>
    </row>
    <row r="10865" spans="1:8" x14ac:dyDescent="0.35">
      <c r="A10865" t="s">
        <v>10871</v>
      </c>
      <c r="B10865">
        <v>2011</v>
      </c>
      <c r="C10865" s="1">
        <v>45761</v>
      </c>
      <c r="D10865" s="1">
        <v>45008</v>
      </c>
      <c r="E10865">
        <v>138.80000000000001</v>
      </c>
      <c r="F10865" t="s">
        <v>6</v>
      </c>
      <c r="G10865" s="3">
        <f t="shared" si="338"/>
        <v>45748</v>
      </c>
      <c r="H10865">
        <f t="shared" si="339"/>
        <v>25</v>
      </c>
    </row>
    <row r="10866" spans="1:8" x14ac:dyDescent="0.35">
      <c r="A10866" t="s">
        <v>10872</v>
      </c>
      <c r="B10866">
        <v>1579</v>
      </c>
      <c r="C10866" s="1">
        <v>45591</v>
      </c>
      <c r="D10866" s="1">
        <v>44198</v>
      </c>
      <c r="E10866">
        <v>24.32</v>
      </c>
      <c r="F10866" t="s">
        <v>11</v>
      </c>
      <c r="G10866" s="3">
        <f t="shared" si="338"/>
        <v>45566</v>
      </c>
      <c r="H10866">
        <f t="shared" si="339"/>
        <v>46</v>
      </c>
    </row>
    <row r="10867" spans="1:8" x14ac:dyDescent="0.35">
      <c r="A10867" t="s">
        <v>10873</v>
      </c>
      <c r="B10867">
        <v>5000</v>
      </c>
      <c r="C10867" s="1">
        <v>43995</v>
      </c>
      <c r="D10867" s="1">
        <v>45008</v>
      </c>
      <c r="E10867">
        <v>206.15</v>
      </c>
      <c r="F10867" t="s">
        <v>6</v>
      </c>
      <c r="G10867" s="3">
        <f t="shared" si="338"/>
        <v>43983</v>
      </c>
      <c r="H10867">
        <f t="shared" si="339"/>
        <v>34</v>
      </c>
    </row>
    <row r="10868" spans="1:8" x14ac:dyDescent="0.35">
      <c r="A10868" t="s">
        <v>10874</v>
      </c>
      <c r="B10868">
        <v>3328</v>
      </c>
      <c r="C10868" s="1">
        <v>45431</v>
      </c>
      <c r="D10868" s="1">
        <v>44814</v>
      </c>
      <c r="E10868">
        <v>474.54</v>
      </c>
      <c r="F10868" t="s">
        <v>6</v>
      </c>
      <c r="G10868" s="3">
        <f t="shared" si="338"/>
        <v>45413</v>
      </c>
      <c r="H10868">
        <f t="shared" si="339"/>
        <v>21</v>
      </c>
    </row>
    <row r="10869" spans="1:8" x14ac:dyDescent="0.35">
      <c r="A10869" t="s">
        <v>10875</v>
      </c>
      <c r="B10869">
        <v>1284</v>
      </c>
      <c r="C10869" s="1">
        <v>44013</v>
      </c>
      <c r="D10869" s="1">
        <v>45008</v>
      </c>
      <c r="E10869">
        <v>100.03</v>
      </c>
      <c r="F10869" t="s">
        <v>8</v>
      </c>
      <c r="G10869" s="3">
        <f t="shared" si="338"/>
        <v>44013</v>
      </c>
      <c r="H10869">
        <f t="shared" si="339"/>
        <v>33</v>
      </c>
    </row>
    <row r="10870" spans="1:8" x14ac:dyDescent="0.35">
      <c r="A10870" t="s">
        <v>10876</v>
      </c>
      <c r="B10870">
        <v>4010</v>
      </c>
      <c r="C10870" s="1">
        <v>44057</v>
      </c>
      <c r="D10870" s="1">
        <v>44099</v>
      </c>
      <c r="E10870">
        <v>83.34</v>
      </c>
      <c r="F10870" t="s">
        <v>8</v>
      </c>
      <c r="G10870" s="3">
        <f t="shared" si="338"/>
        <v>44044</v>
      </c>
      <c r="H10870">
        <f t="shared" si="339"/>
        <v>1</v>
      </c>
    </row>
    <row r="10871" spans="1:8" x14ac:dyDescent="0.35">
      <c r="A10871" t="s">
        <v>10877</v>
      </c>
      <c r="B10871">
        <v>8276</v>
      </c>
      <c r="C10871" s="1">
        <v>44150</v>
      </c>
      <c r="D10871" s="1">
        <v>44198</v>
      </c>
      <c r="E10871">
        <v>193.52</v>
      </c>
      <c r="F10871" t="s">
        <v>6</v>
      </c>
      <c r="G10871" s="3">
        <f t="shared" si="338"/>
        <v>44136</v>
      </c>
      <c r="H10871">
        <f t="shared" si="339"/>
        <v>2</v>
      </c>
    </row>
    <row r="10872" spans="1:8" x14ac:dyDescent="0.35">
      <c r="A10872" t="s">
        <v>10878</v>
      </c>
      <c r="B10872">
        <v>1382</v>
      </c>
      <c r="C10872" s="1">
        <v>44755</v>
      </c>
      <c r="D10872" s="1">
        <v>45276</v>
      </c>
      <c r="E10872">
        <v>206.2</v>
      </c>
      <c r="F10872" t="s">
        <v>6</v>
      </c>
      <c r="G10872" s="3">
        <f t="shared" si="338"/>
        <v>44743</v>
      </c>
      <c r="H10872">
        <f t="shared" si="339"/>
        <v>17</v>
      </c>
    </row>
    <row r="10873" spans="1:8" x14ac:dyDescent="0.35">
      <c r="A10873" t="s">
        <v>10879</v>
      </c>
      <c r="B10873">
        <v>1608</v>
      </c>
      <c r="C10873" s="1">
        <v>45134</v>
      </c>
      <c r="D10873" s="1">
        <v>44814</v>
      </c>
      <c r="E10873">
        <v>221.52</v>
      </c>
      <c r="F10873" t="s">
        <v>6</v>
      </c>
      <c r="G10873" s="3">
        <f t="shared" si="338"/>
        <v>45108</v>
      </c>
      <c r="H10873">
        <f t="shared" si="339"/>
        <v>11</v>
      </c>
    </row>
    <row r="10874" spans="1:8" x14ac:dyDescent="0.35">
      <c r="A10874" t="s">
        <v>10880</v>
      </c>
      <c r="B10874">
        <v>1389</v>
      </c>
      <c r="C10874" s="1">
        <v>44340</v>
      </c>
      <c r="D10874" s="1">
        <v>45366</v>
      </c>
      <c r="E10874">
        <v>459.67</v>
      </c>
      <c r="F10874" t="s">
        <v>11</v>
      </c>
      <c r="G10874" s="3">
        <f t="shared" si="338"/>
        <v>44317</v>
      </c>
      <c r="H10874">
        <f t="shared" si="339"/>
        <v>34</v>
      </c>
    </row>
    <row r="10875" spans="1:8" x14ac:dyDescent="0.35">
      <c r="A10875" t="s">
        <v>10881</v>
      </c>
      <c r="B10875">
        <v>6583</v>
      </c>
      <c r="C10875" s="1">
        <v>44576</v>
      </c>
      <c r="D10875" s="1" t="e">
        <v>#N/A</v>
      </c>
      <c r="E10875">
        <v>342.33</v>
      </c>
      <c r="F10875" t="s">
        <v>11</v>
      </c>
      <c r="G10875" s="3">
        <f t="shared" si="338"/>
        <v>44562</v>
      </c>
      <c r="H10875" t="e">
        <f t="shared" si="339"/>
        <v>#VALUE!</v>
      </c>
    </row>
    <row r="10876" spans="1:8" x14ac:dyDescent="0.35">
      <c r="A10876" s="2" t="s">
        <v>10882</v>
      </c>
      <c r="B10876">
        <v>1633</v>
      </c>
      <c r="C10876" s="1">
        <v>44156</v>
      </c>
      <c r="D10876" s="1">
        <v>44198</v>
      </c>
      <c r="E10876">
        <v>37.35</v>
      </c>
      <c r="F10876" t="s">
        <v>8</v>
      </c>
      <c r="G10876" s="3">
        <f t="shared" si="338"/>
        <v>44136</v>
      </c>
      <c r="H10876">
        <f t="shared" si="339"/>
        <v>1</v>
      </c>
    </row>
    <row r="10877" spans="1:8" x14ac:dyDescent="0.35">
      <c r="A10877" t="s">
        <v>10883</v>
      </c>
      <c r="B10877">
        <v>4420</v>
      </c>
      <c r="C10877" s="1">
        <v>44807</v>
      </c>
      <c r="D10877" s="1" t="e">
        <v>#N/A</v>
      </c>
      <c r="E10877">
        <v>133.9</v>
      </c>
      <c r="F10877" t="s">
        <v>8</v>
      </c>
      <c r="G10877" s="3">
        <f t="shared" si="338"/>
        <v>44805</v>
      </c>
      <c r="H10877" t="e">
        <f t="shared" si="339"/>
        <v>#VALUE!</v>
      </c>
    </row>
    <row r="10878" spans="1:8" x14ac:dyDescent="0.35">
      <c r="A10878" t="s">
        <v>10884</v>
      </c>
      <c r="B10878">
        <v>1543</v>
      </c>
      <c r="C10878" s="1">
        <v>44233</v>
      </c>
      <c r="D10878" s="1">
        <v>43993</v>
      </c>
      <c r="E10878">
        <v>233.98</v>
      </c>
      <c r="F10878" t="s">
        <v>8</v>
      </c>
      <c r="G10878" s="3">
        <f t="shared" si="338"/>
        <v>44228</v>
      </c>
      <c r="H10878">
        <f t="shared" si="339"/>
        <v>8</v>
      </c>
    </row>
    <row r="10879" spans="1:8" x14ac:dyDescent="0.35">
      <c r="A10879" t="s">
        <v>10885</v>
      </c>
      <c r="B10879">
        <v>8792</v>
      </c>
      <c r="C10879" s="1">
        <v>44213</v>
      </c>
      <c r="D10879" s="1">
        <v>45008</v>
      </c>
      <c r="E10879">
        <v>448.08</v>
      </c>
      <c r="F10879" t="s">
        <v>11</v>
      </c>
      <c r="G10879" s="3">
        <f t="shared" si="338"/>
        <v>44197</v>
      </c>
      <c r="H10879">
        <f t="shared" si="339"/>
        <v>27</v>
      </c>
    </row>
    <row r="10880" spans="1:8" x14ac:dyDescent="0.35">
      <c r="A10880" t="s">
        <v>10886</v>
      </c>
      <c r="B10880">
        <v>7265</v>
      </c>
      <c r="C10880" s="1">
        <v>45764</v>
      </c>
      <c r="D10880" s="1">
        <v>43993</v>
      </c>
      <c r="E10880">
        <v>99.34</v>
      </c>
      <c r="F10880" t="s">
        <v>11</v>
      </c>
      <c r="G10880" s="3">
        <f t="shared" si="338"/>
        <v>45748</v>
      </c>
      <c r="H10880">
        <f t="shared" si="339"/>
        <v>59</v>
      </c>
    </row>
    <row r="10881" spans="1:8" x14ac:dyDescent="0.35">
      <c r="A10881" t="s">
        <v>10887</v>
      </c>
      <c r="B10881">
        <v>4172</v>
      </c>
      <c r="C10881" s="1">
        <v>43851</v>
      </c>
      <c r="D10881" s="1">
        <v>43993</v>
      </c>
      <c r="E10881">
        <v>346.07</v>
      </c>
      <c r="F10881" t="s">
        <v>8</v>
      </c>
      <c r="G10881" s="3">
        <f t="shared" si="338"/>
        <v>43831</v>
      </c>
      <c r="H10881">
        <f t="shared" si="339"/>
        <v>5</v>
      </c>
    </row>
    <row r="10882" spans="1:8" x14ac:dyDescent="0.35">
      <c r="A10882" t="s">
        <v>10888</v>
      </c>
      <c r="B10882">
        <v>4788</v>
      </c>
      <c r="C10882" s="1">
        <v>44353</v>
      </c>
      <c r="D10882" s="1">
        <v>43993</v>
      </c>
      <c r="E10882">
        <v>298.2</v>
      </c>
      <c r="F10882" t="s">
        <v>8</v>
      </c>
      <c r="G10882" s="3">
        <f t="shared" si="338"/>
        <v>44348</v>
      </c>
      <c r="H10882">
        <f t="shared" si="339"/>
        <v>12</v>
      </c>
    </row>
    <row r="10883" spans="1:8" x14ac:dyDescent="0.35">
      <c r="A10883" t="s">
        <v>10889</v>
      </c>
      <c r="B10883">
        <v>2188</v>
      </c>
      <c r="C10883" s="1">
        <v>44168</v>
      </c>
      <c r="D10883" s="1">
        <v>45008</v>
      </c>
      <c r="E10883">
        <v>372.91</v>
      </c>
      <c r="F10883" t="s">
        <v>11</v>
      </c>
      <c r="G10883" s="3">
        <f t="shared" ref="G10883:G10946" si="340">DATE(YEAR(C10883),MONTH(C10883),1)</f>
        <v>44166</v>
      </c>
      <c r="H10883">
        <f t="shared" ref="H10883:H10946" si="341">ABS(IF(ISNUMBER(D10883),ROUND((D10883-C10883)/30,0),"AA"))</f>
        <v>28</v>
      </c>
    </row>
    <row r="10884" spans="1:8" x14ac:dyDescent="0.35">
      <c r="A10884" t="s">
        <v>10890</v>
      </c>
      <c r="B10884">
        <v>7191</v>
      </c>
      <c r="C10884" s="1">
        <v>45629</v>
      </c>
      <c r="D10884" s="1">
        <v>45366</v>
      </c>
      <c r="E10884">
        <v>393.77</v>
      </c>
      <c r="F10884" t="s">
        <v>8</v>
      </c>
      <c r="G10884" s="3">
        <f t="shared" si="340"/>
        <v>45627</v>
      </c>
      <c r="H10884">
        <f t="shared" si="341"/>
        <v>9</v>
      </c>
    </row>
    <row r="10885" spans="1:8" x14ac:dyDescent="0.35">
      <c r="A10885" t="s">
        <v>10891</v>
      </c>
      <c r="B10885">
        <v>3403</v>
      </c>
      <c r="C10885" s="1">
        <v>43866</v>
      </c>
      <c r="D10885" s="1">
        <v>45008</v>
      </c>
      <c r="E10885">
        <v>65.11</v>
      </c>
      <c r="F10885" t="s">
        <v>6</v>
      </c>
      <c r="G10885" s="3">
        <f t="shared" si="340"/>
        <v>43862</v>
      </c>
      <c r="H10885">
        <f t="shared" si="341"/>
        <v>38</v>
      </c>
    </row>
    <row r="10886" spans="1:8" x14ac:dyDescent="0.35">
      <c r="A10886" t="s">
        <v>10892</v>
      </c>
      <c r="B10886">
        <v>4675</v>
      </c>
      <c r="C10886" s="1">
        <v>45419</v>
      </c>
      <c r="D10886" s="1">
        <v>45008</v>
      </c>
      <c r="E10886">
        <v>22.2</v>
      </c>
      <c r="F10886" t="s">
        <v>11</v>
      </c>
      <c r="G10886" s="3">
        <f t="shared" si="340"/>
        <v>45413</v>
      </c>
      <c r="H10886">
        <f t="shared" si="341"/>
        <v>14</v>
      </c>
    </row>
    <row r="10887" spans="1:8" x14ac:dyDescent="0.35">
      <c r="A10887" t="s">
        <v>10893</v>
      </c>
      <c r="B10887">
        <v>3615</v>
      </c>
      <c r="C10887" s="1">
        <v>44417</v>
      </c>
      <c r="D10887" s="1">
        <v>45339</v>
      </c>
      <c r="E10887">
        <v>94.93</v>
      </c>
      <c r="F10887" t="s">
        <v>6</v>
      </c>
      <c r="G10887" s="3">
        <f t="shared" si="340"/>
        <v>44409</v>
      </c>
      <c r="H10887">
        <f t="shared" si="341"/>
        <v>31</v>
      </c>
    </row>
    <row r="10888" spans="1:8" x14ac:dyDescent="0.35">
      <c r="A10888" t="s">
        <v>10894</v>
      </c>
      <c r="B10888">
        <v>1690</v>
      </c>
      <c r="C10888" s="1">
        <v>45274</v>
      </c>
      <c r="D10888" s="1">
        <v>44969</v>
      </c>
      <c r="E10888">
        <v>434.29</v>
      </c>
      <c r="F10888" t="s">
        <v>8</v>
      </c>
      <c r="G10888" s="3">
        <f t="shared" si="340"/>
        <v>45261</v>
      </c>
      <c r="H10888">
        <f t="shared" si="341"/>
        <v>10</v>
      </c>
    </row>
    <row r="10889" spans="1:8" x14ac:dyDescent="0.35">
      <c r="A10889" t="s">
        <v>10895</v>
      </c>
      <c r="B10889">
        <v>3063</v>
      </c>
      <c r="C10889" s="1">
        <v>44399</v>
      </c>
      <c r="D10889" s="1">
        <v>45366</v>
      </c>
      <c r="E10889">
        <v>443.39</v>
      </c>
      <c r="F10889" t="s">
        <v>8</v>
      </c>
      <c r="G10889" s="3">
        <f t="shared" si="340"/>
        <v>44378</v>
      </c>
      <c r="H10889">
        <f t="shared" si="341"/>
        <v>32</v>
      </c>
    </row>
    <row r="10890" spans="1:8" x14ac:dyDescent="0.35">
      <c r="A10890" t="s">
        <v>10896</v>
      </c>
      <c r="B10890">
        <v>4820</v>
      </c>
      <c r="C10890" s="1">
        <v>44529</v>
      </c>
      <c r="D10890" s="1">
        <v>44099</v>
      </c>
      <c r="E10890">
        <v>329.66</v>
      </c>
      <c r="F10890" t="s">
        <v>6</v>
      </c>
      <c r="G10890" s="3">
        <f t="shared" si="340"/>
        <v>44501</v>
      </c>
      <c r="H10890">
        <f t="shared" si="341"/>
        <v>14</v>
      </c>
    </row>
    <row r="10891" spans="1:8" x14ac:dyDescent="0.35">
      <c r="A10891" t="s">
        <v>10897</v>
      </c>
      <c r="B10891">
        <v>5583</v>
      </c>
      <c r="C10891" s="1">
        <v>45602</v>
      </c>
      <c r="D10891" s="1">
        <v>44661</v>
      </c>
      <c r="E10891">
        <v>99.1</v>
      </c>
      <c r="F10891" t="s">
        <v>11</v>
      </c>
      <c r="G10891" s="3">
        <f t="shared" si="340"/>
        <v>45597</v>
      </c>
      <c r="H10891">
        <f t="shared" si="341"/>
        <v>31</v>
      </c>
    </row>
    <row r="10892" spans="1:8" x14ac:dyDescent="0.35">
      <c r="A10892" t="s">
        <v>10898</v>
      </c>
      <c r="B10892">
        <v>6170</v>
      </c>
      <c r="C10892" s="1">
        <v>44790</v>
      </c>
      <c r="D10892" s="1">
        <v>44711</v>
      </c>
      <c r="E10892">
        <v>150.18</v>
      </c>
      <c r="F10892" t="s">
        <v>8</v>
      </c>
      <c r="G10892" s="3">
        <f t="shared" si="340"/>
        <v>44774</v>
      </c>
      <c r="H10892">
        <f t="shared" si="341"/>
        <v>3</v>
      </c>
    </row>
    <row r="10893" spans="1:8" x14ac:dyDescent="0.35">
      <c r="A10893" t="s">
        <v>10899</v>
      </c>
      <c r="B10893">
        <v>6310</v>
      </c>
      <c r="C10893" s="1">
        <v>45017</v>
      </c>
      <c r="D10893" s="1" t="e">
        <v>#N/A</v>
      </c>
      <c r="E10893">
        <v>250.59</v>
      </c>
      <c r="F10893" t="s">
        <v>8</v>
      </c>
      <c r="G10893" s="3">
        <f t="shared" si="340"/>
        <v>45017</v>
      </c>
      <c r="H10893" t="e">
        <f t="shared" si="341"/>
        <v>#VALUE!</v>
      </c>
    </row>
    <row r="10894" spans="1:8" x14ac:dyDescent="0.35">
      <c r="A10894" t="s">
        <v>10900</v>
      </c>
      <c r="B10894">
        <v>9772</v>
      </c>
      <c r="C10894" s="1">
        <v>44199</v>
      </c>
      <c r="D10894" s="1">
        <v>45366</v>
      </c>
      <c r="E10894">
        <v>445.68</v>
      </c>
      <c r="F10894" t="s">
        <v>11</v>
      </c>
      <c r="G10894" s="3">
        <f t="shared" si="340"/>
        <v>44197</v>
      </c>
      <c r="H10894">
        <f t="shared" si="341"/>
        <v>39</v>
      </c>
    </row>
    <row r="10895" spans="1:8" x14ac:dyDescent="0.35">
      <c r="A10895" t="s">
        <v>10901</v>
      </c>
      <c r="B10895">
        <v>9970</v>
      </c>
      <c r="C10895" s="1">
        <v>44101</v>
      </c>
      <c r="D10895" s="1">
        <v>44012</v>
      </c>
      <c r="E10895">
        <v>467.43</v>
      </c>
      <c r="F10895" t="s">
        <v>11</v>
      </c>
      <c r="G10895" s="3">
        <f t="shared" si="340"/>
        <v>44075</v>
      </c>
      <c r="H10895">
        <f t="shared" si="341"/>
        <v>3</v>
      </c>
    </row>
    <row r="10896" spans="1:8" x14ac:dyDescent="0.35">
      <c r="A10896" t="s">
        <v>10902</v>
      </c>
      <c r="B10896">
        <v>7557</v>
      </c>
      <c r="C10896" s="1">
        <v>45083</v>
      </c>
      <c r="D10896" s="1">
        <v>45008</v>
      </c>
      <c r="E10896">
        <v>104.82</v>
      </c>
      <c r="F10896" t="s">
        <v>11</v>
      </c>
      <c r="G10896" s="3">
        <f t="shared" si="340"/>
        <v>45078</v>
      </c>
      <c r="H10896">
        <f t="shared" si="341"/>
        <v>3</v>
      </c>
    </row>
    <row r="10897" spans="1:8" x14ac:dyDescent="0.35">
      <c r="A10897" t="s">
        <v>10903</v>
      </c>
      <c r="B10897">
        <v>9495</v>
      </c>
      <c r="C10897" s="1">
        <v>44661</v>
      </c>
      <c r="D10897" s="1">
        <v>43993</v>
      </c>
      <c r="E10897">
        <v>416.99</v>
      </c>
      <c r="F10897" t="s">
        <v>8</v>
      </c>
      <c r="G10897" s="3">
        <f t="shared" si="340"/>
        <v>44652</v>
      </c>
      <c r="H10897">
        <f t="shared" si="341"/>
        <v>22</v>
      </c>
    </row>
    <row r="10898" spans="1:8" x14ac:dyDescent="0.35">
      <c r="A10898" t="s">
        <v>10904</v>
      </c>
      <c r="B10898">
        <v>1422</v>
      </c>
      <c r="C10898" s="1">
        <v>44234</v>
      </c>
      <c r="D10898" s="1">
        <v>45008</v>
      </c>
      <c r="E10898">
        <v>480.39</v>
      </c>
      <c r="F10898" t="s">
        <v>11</v>
      </c>
      <c r="G10898" s="3">
        <f t="shared" si="340"/>
        <v>44228</v>
      </c>
      <c r="H10898">
        <f t="shared" si="341"/>
        <v>26</v>
      </c>
    </row>
    <row r="10899" spans="1:8" x14ac:dyDescent="0.35">
      <c r="A10899" t="s">
        <v>10905</v>
      </c>
      <c r="B10899">
        <v>7904</v>
      </c>
      <c r="C10899" s="1">
        <v>44448</v>
      </c>
      <c r="D10899" s="1">
        <v>43993</v>
      </c>
      <c r="E10899">
        <v>488.26</v>
      </c>
      <c r="F10899" t="s">
        <v>8</v>
      </c>
      <c r="G10899" s="3">
        <f t="shared" si="340"/>
        <v>44440</v>
      </c>
      <c r="H10899">
        <f t="shared" si="341"/>
        <v>15</v>
      </c>
    </row>
    <row r="10900" spans="1:8" x14ac:dyDescent="0.35">
      <c r="A10900" t="s">
        <v>10906</v>
      </c>
      <c r="B10900">
        <v>1868</v>
      </c>
      <c r="C10900" s="1">
        <v>44002</v>
      </c>
      <c r="D10900" s="1">
        <v>45366</v>
      </c>
      <c r="E10900">
        <v>451.75</v>
      </c>
      <c r="F10900" t="s">
        <v>6</v>
      </c>
      <c r="G10900" s="3">
        <f t="shared" si="340"/>
        <v>43983</v>
      </c>
      <c r="H10900">
        <f t="shared" si="341"/>
        <v>45</v>
      </c>
    </row>
    <row r="10901" spans="1:8" x14ac:dyDescent="0.35">
      <c r="A10901" t="s">
        <v>10907</v>
      </c>
      <c r="B10901">
        <v>7815</v>
      </c>
      <c r="C10901" s="1">
        <v>44380</v>
      </c>
      <c r="D10901" s="1">
        <v>44012</v>
      </c>
      <c r="E10901">
        <v>354.81</v>
      </c>
      <c r="F10901" t="s">
        <v>6</v>
      </c>
      <c r="G10901" s="3">
        <f t="shared" si="340"/>
        <v>44378</v>
      </c>
      <c r="H10901">
        <f t="shared" si="341"/>
        <v>12</v>
      </c>
    </row>
    <row r="10902" spans="1:8" x14ac:dyDescent="0.35">
      <c r="A10902" t="s">
        <v>10908</v>
      </c>
      <c r="B10902">
        <v>9245</v>
      </c>
      <c r="C10902" s="1">
        <v>44524</v>
      </c>
      <c r="D10902" s="1">
        <v>44198</v>
      </c>
      <c r="E10902">
        <v>294</v>
      </c>
      <c r="F10902" t="s">
        <v>11</v>
      </c>
      <c r="G10902" s="3">
        <f t="shared" si="340"/>
        <v>44501</v>
      </c>
      <c r="H10902">
        <f t="shared" si="341"/>
        <v>11</v>
      </c>
    </row>
    <row r="10903" spans="1:8" x14ac:dyDescent="0.35">
      <c r="A10903" s="2" t="s">
        <v>10909</v>
      </c>
      <c r="B10903">
        <v>5435</v>
      </c>
      <c r="C10903" s="1">
        <v>44085</v>
      </c>
      <c r="D10903" s="1" t="e">
        <v>#N/A</v>
      </c>
      <c r="E10903">
        <v>250.62</v>
      </c>
      <c r="F10903" t="s">
        <v>11</v>
      </c>
      <c r="G10903" s="3">
        <f t="shared" si="340"/>
        <v>44075</v>
      </c>
      <c r="H10903" t="e">
        <f t="shared" si="341"/>
        <v>#VALUE!</v>
      </c>
    </row>
    <row r="10904" spans="1:8" x14ac:dyDescent="0.35">
      <c r="A10904" t="s">
        <v>10910</v>
      </c>
      <c r="B10904">
        <v>7831</v>
      </c>
      <c r="C10904" s="1">
        <v>44296</v>
      </c>
      <c r="D10904" s="1">
        <v>44969</v>
      </c>
      <c r="E10904">
        <v>411.05</v>
      </c>
      <c r="F10904" t="s">
        <v>11</v>
      </c>
      <c r="G10904" s="3">
        <f t="shared" si="340"/>
        <v>44287</v>
      </c>
      <c r="H10904">
        <f t="shared" si="341"/>
        <v>22</v>
      </c>
    </row>
    <row r="10905" spans="1:8" x14ac:dyDescent="0.35">
      <c r="A10905" t="s">
        <v>10911</v>
      </c>
      <c r="B10905">
        <v>7989</v>
      </c>
      <c r="C10905" s="1">
        <v>44035</v>
      </c>
      <c r="D10905" s="1">
        <v>43993</v>
      </c>
      <c r="E10905">
        <v>444.2</v>
      </c>
      <c r="F10905" t="s">
        <v>6</v>
      </c>
      <c r="G10905" s="3">
        <f t="shared" si="340"/>
        <v>44013</v>
      </c>
      <c r="H10905">
        <f t="shared" si="341"/>
        <v>1</v>
      </c>
    </row>
    <row r="10906" spans="1:8" x14ac:dyDescent="0.35">
      <c r="A10906" t="s">
        <v>10912</v>
      </c>
      <c r="B10906">
        <v>8208</v>
      </c>
      <c r="C10906" s="1">
        <v>44081</v>
      </c>
      <c r="D10906" s="1">
        <v>45339</v>
      </c>
      <c r="E10906">
        <v>86.26</v>
      </c>
      <c r="F10906" t="s">
        <v>8</v>
      </c>
      <c r="G10906" s="3">
        <f t="shared" si="340"/>
        <v>44075</v>
      </c>
      <c r="H10906">
        <f t="shared" si="341"/>
        <v>42</v>
      </c>
    </row>
    <row r="10907" spans="1:8" x14ac:dyDescent="0.35">
      <c r="A10907" t="s">
        <v>10913</v>
      </c>
      <c r="B10907">
        <v>5211</v>
      </c>
      <c r="C10907" s="1">
        <v>44987</v>
      </c>
      <c r="D10907" s="1">
        <v>45008</v>
      </c>
      <c r="E10907">
        <v>459.24</v>
      </c>
      <c r="F10907" t="s">
        <v>6</v>
      </c>
      <c r="G10907" s="3">
        <f t="shared" si="340"/>
        <v>44986</v>
      </c>
      <c r="H10907">
        <f t="shared" si="341"/>
        <v>1</v>
      </c>
    </row>
    <row r="10908" spans="1:8" x14ac:dyDescent="0.35">
      <c r="A10908" t="s">
        <v>10914</v>
      </c>
      <c r="B10908">
        <v>3898</v>
      </c>
      <c r="C10908" s="1">
        <v>45010</v>
      </c>
      <c r="D10908" s="1">
        <v>44012</v>
      </c>
      <c r="E10908">
        <v>187.28</v>
      </c>
      <c r="F10908" t="s">
        <v>11</v>
      </c>
      <c r="G10908" s="3">
        <f t="shared" si="340"/>
        <v>44986</v>
      </c>
      <c r="H10908">
        <f t="shared" si="341"/>
        <v>33</v>
      </c>
    </row>
    <row r="10909" spans="1:8" x14ac:dyDescent="0.35">
      <c r="A10909" t="s">
        <v>10915</v>
      </c>
      <c r="B10909">
        <v>8422</v>
      </c>
      <c r="C10909" s="1">
        <v>43955</v>
      </c>
      <c r="D10909" s="1">
        <v>45366</v>
      </c>
      <c r="E10909">
        <v>279.56</v>
      </c>
      <c r="F10909" t="s">
        <v>8</v>
      </c>
      <c r="G10909" s="3">
        <f t="shared" si="340"/>
        <v>43952</v>
      </c>
      <c r="H10909">
        <f t="shared" si="341"/>
        <v>47</v>
      </c>
    </row>
    <row r="10910" spans="1:8" x14ac:dyDescent="0.35">
      <c r="A10910" t="s">
        <v>10916</v>
      </c>
      <c r="B10910">
        <v>5105</v>
      </c>
      <c r="C10910" s="1">
        <v>45239</v>
      </c>
      <c r="D10910" s="1">
        <v>44099</v>
      </c>
      <c r="E10910">
        <v>239.94</v>
      </c>
      <c r="F10910" t="s">
        <v>8</v>
      </c>
      <c r="G10910" s="3">
        <f t="shared" si="340"/>
        <v>45231</v>
      </c>
      <c r="H10910">
        <f t="shared" si="341"/>
        <v>38</v>
      </c>
    </row>
    <row r="10911" spans="1:8" x14ac:dyDescent="0.35">
      <c r="A10911" t="s">
        <v>10917</v>
      </c>
      <c r="B10911">
        <v>9787</v>
      </c>
      <c r="C10911" s="1">
        <v>44189</v>
      </c>
      <c r="D10911" s="1">
        <v>45366</v>
      </c>
      <c r="E10911">
        <v>137.83000000000001</v>
      </c>
      <c r="F10911" t="s">
        <v>6</v>
      </c>
      <c r="G10911" s="3">
        <f t="shared" si="340"/>
        <v>44166</v>
      </c>
      <c r="H10911">
        <f t="shared" si="341"/>
        <v>39</v>
      </c>
    </row>
    <row r="10912" spans="1:8" x14ac:dyDescent="0.35">
      <c r="A10912" t="s">
        <v>10918</v>
      </c>
      <c r="B10912">
        <v>1059</v>
      </c>
      <c r="C10912" s="1">
        <v>45324</v>
      </c>
      <c r="D10912" s="1">
        <v>44399</v>
      </c>
      <c r="E10912">
        <v>407.13</v>
      </c>
      <c r="F10912" t="s">
        <v>8</v>
      </c>
      <c r="G10912" s="3">
        <f t="shared" si="340"/>
        <v>45323</v>
      </c>
      <c r="H10912">
        <f t="shared" si="341"/>
        <v>31</v>
      </c>
    </row>
    <row r="10913" spans="1:8" x14ac:dyDescent="0.35">
      <c r="A10913" t="s">
        <v>10919</v>
      </c>
      <c r="B10913">
        <v>5466</v>
      </c>
      <c r="C10913" s="1">
        <v>45482</v>
      </c>
      <c r="D10913" s="1">
        <v>44969</v>
      </c>
      <c r="E10913">
        <v>214.12</v>
      </c>
      <c r="F10913" t="s">
        <v>6</v>
      </c>
      <c r="G10913" s="3">
        <f t="shared" si="340"/>
        <v>45474</v>
      </c>
      <c r="H10913">
        <f t="shared" si="341"/>
        <v>17</v>
      </c>
    </row>
    <row r="10914" spans="1:8" x14ac:dyDescent="0.35">
      <c r="A10914" t="s">
        <v>10920</v>
      </c>
      <c r="B10914">
        <v>8669</v>
      </c>
      <c r="C10914" s="1">
        <v>45756</v>
      </c>
      <c r="D10914" s="1">
        <v>45366</v>
      </c>
      <c r="E10914">
        <v>234.49</v>
      </c>
      <c r="F10914" t="s">
        <v>11</v>
      </c>
      <c r="G10914" s="3">
        <f t="shared" si="340"/>
        <v>45748</v>
      </c>
      <c r="H10914">
        <f t="shared" si="341"/>
        <v>13</v>
      </c>
    </row>
    <row r="10915" spans="1:8" x14ac:dyDescent="0.35">
      <c r="A10915" t="s">
        <v>10921</v>
      </c>
      <c r="B10915">
        <v>8110</v>
      </c>
      <c r="C10915" s="1">
        <v>44912</v>
      </c>
      <c r="D10915" s="1">
        <v>44814</v>
      </c>
      <c r="E10915">
        <v>52.34</v>
      </c>
      <c r="F10915" t="s">
        <v>8</v>
      </c>
      <c r="G10915" s="3">
        <f t="shared" si="340"/>
        <v>44896</v>
      </c>
      <c r="H10915">
        <f t="shared" si="341"/>
        <v>3</v>
      </c>
    </row>
    <row r="10916" spans="1:8" x14ac:dyDescent="0.35">
      <c r="A10916" t="s">
        <v>10922</v>
      </c>
      <c r="B10916">
        <v>9420</v>
      </c>
      <c r="C10916" s="1">
        <v>45002</v>
      </c>
      <c r="D10916" s="1">
        <v>45366</v>
      </c>
      <c r="E10916">
        <v>255.06</v>
      </c>
      <c r="F10916" t="s">
        <v>6</v>
      </c>
      <c r="G10916" s="3">
        <f t="shared" si="340"/>
        <v>44986</v>
      </c>
      <c r="H10916">
        <f t="shared" si="341"/>
        <v>12</v>
      </c>
    </row>
    <row r="10917" spans="1:8" x14ac:dyDescent="0.35">
      <c r="A10917" t="s">
        <v>10923</v>
      </c>
      <c r="B10917">
        <v>3509</v>
      </c>
      <c r="C10917" s="1">
        <v>44755</v>
      </c>
      <c r="D10917" s="1">
        <v>43993</v>
      </c>
      <c r="E10917">
        <v>277.42</v>
      </c>
      <c r="F10917" t="s">
        <v>11</v>
      </c>
      <c r="G10917" s="3">
        <f t="shared" si="340"/>
        <v>44743</v>
      </c>
      <c r="H10917">
        <f t="shared" si="341"/>
        <v>25</v>
      </c>
    </row>
    <row r="10918" spans="1:8" x14ac:dyDescent="0.35">
      <c r="A10918" t="s">
        <v>10924</v>
      </c>
      <c r="B10918">
        <v>7535</v>
      </c>
      <c r="C10918" s="1">
        <v>45650</v>
      </c>
      <c r="D10918" s="1">
        <v>45339</v>
      </c>
      <c r="E10918">
        <v>266</v>
      </c>
      <c r="F10918" t="s">
        <v>8</v>
      </c>
      <c r="G10918" s="3">
        <f t="shared" si="340"/>
        <v>45627</v>
      </c>
      <c r="H10918">
        <f t="shared" si="341"/>
        <v>10</v>
      </c>
    </row>
    <row r="10919" spans="1:8" x14ac:dyDescent="0.35">
      <c r="A10919" t="s">
        <v>10925</v>
      </c>
      <c r="B10919">
        <v>3233</v>
      </c>
      <c r="C10919" s="1">
        <v>44460</v>
      </c>
      <c r="D10919" s="1" t="e">
        <v>#N/A</v>
      </c>
      <c r="E10919">
        <v>261.2</v>
      </c>
      <c r="F10919" t="s">
        <v>11</v>
      </c>
      <c r="G10919" s="3">
        <f t="shared" si="340"/>
        <v>44440</v>
      </c>
      <c r="H10919" t="e">
        <f t="shared" si="341"/>
        <v>#VALUE!</v>
      </c>
    </row>
    <row r="10920" spans="1:8" x14ac:dyDescent="0.35">
      <c r="A10920" t="s">
        <v>10926</v>
      </c>
      <c r="B10920">
        <v>7570</v>
      </c>
      <c r="C10920" s="1">
        <v>45627</v>
      </c>
      <c r="D10920" s="1">
        <v>44661</v>
      </c>
      <c r="E10920">
        <v>346.64</v>
      </c>
      <c r="F10920" t="s">
        <v>11</v>
      </c>
      <c r="G10920" s="3">
        <f t="shared" si="340"/>
        <v>45627</v>
      </c>
      <c r="H10920">
        <f t="shared" si="341"/>
        <v>32</v>
      </c>
    </row>
    <row r="10921" spans="1:8" x14ac:dyDescent="0.35">
      <c r="A10921" t="s">
        <v>10927</v>
      </c>
      <c r="B10921">
        <v>7187</v>
      </c>
      <c r="C10921" s="1">
        <v>44383</v>
      </c>
      <c r="D10921" s="1">
        <v>43993</v>
      </c>
      <c r="E10921">
        <v>136.01</v>
      </c>
      <c r="F10921" t="s">
        <v>6</v>
      </c>
      <c r="G10921" s="3">
        <f t="shared" si="340"/>
        <v>44378</v>
      </c>
      <c r="H10921">
        <f t="shared" si="341"/>
        <v>13</v>
      </c>
    </row>
    <row r="10922" spans="1:8" x14ac:dyDescent="0.35">
      <c r="A10922" t="s">
        <v>10928</v>
      </c>
      <c r="B10922">
        <v>1439</v>
      </c>
      <c r="C10922" s="1">
        <v>44507</v>
      </c>
      <c r="D10922" s="1">
        <v>44099</v>
      </c>
      <c r="E10922">
        <v>10.64</v>
      </c>
      <c r="F10922" t="s">
        <v>11</v>
      </c>
      <c r="G10922" s="3">
        <f t="shared" si="340"/>
        <v>44501</v>
      </c>
      <c r="H10922">
        <f t="shared" si="341"/>
        <v>14</v>
      </c>
    </row>
    <row r="10923" spans="1:8" x14ac:dyDescent="0.35">
      <c r="A10923" t="s">
        <v>10929</v>
      </c>
      <c r="B10923">
        <v>9072</v>
      </c>
      <c r="C10923" s="1">
        <v>44178</v>
      </c>
      <c r="D10923" s="1">
        <v>44946</v>
      </c>
      <c r="E10923">
        <v>46.52</v>
      </c>
      <c r="F10923" t="s">
        <v>8</v>
      </c>
      <c r="G10923" s="3">
        <f t="shared" si="340"/>
        <v>44166</v>
      </c>
      <c r="H10923">
        <f t="shared" si="341"/>
        <v>26</v>
      </c>
    </row>
    <row r="10924" spans="1:8" x14ac:dyDescent="0.35">
      <c r="A10924" t="s">
        <v>10930</v>
      </c>
      <c r="B10924">
        <v>7950</v>
      </c>
      <c r="C10924" s="1">
        <v>45570</v>
      </c>
      <c r="D10924" s="1">
        <v>45366</v>
      </c>
      <c r="E10924">
        <v>26.3</v>
      </c>
      <c r="F10924" t="s">
        <v>6</v>
      </c>
      <c r="G10924" s="3">
        <f t="shared" si="340"/>
        <v>45566</v>
      </c>
      <c r="H10924">
        <f t="shared" si="341"/>
        <v>7</v>
      </c>
    </row>
    <row r="10925" spans="1:8" x14ac:dyDescent="0.35">
      <c r="A10925" t="s">
        <v>10931</v>
      </c>
      <c r="B10925">
        <v>7517</v>
      </c>
      <c r="C10925" s="1">
        <v>45559</v>
      </c>
      <c r="D10925" s="1">
        <v>44012</v>
      </c>
      <c r="E10925">
        <v>275.95</v>
      </c>
      <c r="F10925" t="s">
        <v>11</v>
      </c>
      <c r="G10925" s="3">
        <f t="shared" si="340"/>
        <v>45536</v>
      </c>
      <c r="H10925">
        <f t="shared" si="341"/>
        <v>52</v>
      </c>
    </row>
    <row r="10926" spans="1:8" x14ac:dyDescent="0.35">
      <c r="A10926" t="s">
        <v>10932</v>
      </c>
      <c r="B10926">
        <v>4297</v>
      </c>
      <c r="C10926" s="1">
        <v>44269</v>
      </c>
      <c r="D10926" s="1">
        <v>45008</v>
      </c>
      <c r="E10926">
        <v>46.39</v>
      </c>
      <c r="F10926" t="s">
        <v>8</v>
      </c>
      <c r="G10926" s="3">
        <f t="shared" si="340"/>
        <v>44256</v>
      </c>
      <c r="H10926">
        <f t="shared" si="341"/>
        <v>25</v>
      </c>
    </row>
    <row r="10927" spans="1:8" x14ac:dyDescent="0.35">
      <c r="A10927" t="s">
        <v>10933</v>
      </c>
      <c r="B10927">
        <v>7576</v>
      </c>
      <c r="C10927" s="1">
        <v>44061</v>
      </c>
      <c r="D10927" s="1">
        <v>44969</v>
      </c>
      <c r="E10927">
        <v>195.22</v>
      </c>
      <c r="F10927" t="s">
        <v>6</v>
      </c>
      <c r="G10927" s="3">
        <f t="shared" si="340"/>
        <v>44044</v>
      </c>
      <c r="H10927">
        <f t="shared" si="341"/>
        <v>30</v>
      </c>
    </row>
    <row r="10928" spans="1:8" x14ac:dyDescent="0.35">
      <c r="A10928" s="2" t="s">
        <v>10934</v>
      </c>
      <c r="B10928">
        <v>7024</v>
      </c>
      <c r="C10928" s="1">
        <v>43949</v>
      </c>
      <c r="D10928" s="1">
        <v>44661</v>
      </c>
      <c r="E10928">
        <v>321.63</v>
      </c>
      <c r="F10928" t="s">
        <v>11</v>
      </c>
      <c r="G10928" s="3">
        <f t="shared" si="340"/>
        <v>43922</v>
      </c>
      <c r="H10928">
        <f t="shared" si="341"/>
        <v>24</v>
      </c>
    </row>
    <row r="10929" spans="1:8" x14ac:dyDescent="0.35">
      <c r="A10929" t="s">
        <v>10935</v>
      </c>
      <c r="B10929">
        <v>8638</v>
      </c>
      <c r="C10929" s="1">
        <v>45182</v>
      </c>
      <c r="D10929" s="1">
        <v>45008</v>
      </c>
      <c r="E10929">
        <v>295.49</v>
      </c>
      <c r="F10929" t="s">
        <v>11</v>
      </c>
      <c r="G10929" s="3">
        <f t="shared" si="340"/>
        <v>45170</v>
      </c>
      <c r="H10929">
        <f t="shared" si="341"/>
        <v>6</v>
      </c>
    </row>
    <row r="10930" spans="1:8" x14ac:dyDescent="0.35">
      <c r="A10930" t="s">
        <v>10936</v>
      </c>
      <c r="B10930">
        <v>3018</v>
      </c>
      <c r="C10930" s="1">
        <v>45495</v>
      </c>
      <c r="D10930" s="1">
        <v>45008</v>
      </c>
      <c r="E10930">
        <v>441.26</v>
      </c>
      <c r="F10930" t="s">
        <v>6</v>
      </c>
      <c r="G10930" s="3">
        <f t="shared" si="340"/>
        <v>45474</v>
      </c>
      <c r="H10930">
        <f t="shared" si="341"/>
        <v>16</v>
      </c>
    </row>
    <row r="10931" spans="1:8" x14ac:dyDescent="0.35">
      <c r="A10931" t="s">
        <v>10937</v>
      </c>
      <c r="B10931">
        <v>3187</v>
      </c>
      <c r="C10931" s="1">
        <v>43913</v>
      </c>
      <c r="D10931" s="1">
        <v>44969</v>
      </c>
      <c r="E10931">
        <v>282.76</v>
      </c>
      <c r="F10931" t="s">
        <v>6</v>
      </c>
      <c r="G10931" s="3">
        <f t="shared" si="340"/>
        <v>43891</v>
      </c>
      <c r="H10931">
        <f t="shared" si="341"/>
        <v>35</v>
      </c>
    </row>
    <row r="10932" spans="1:8" x14ac:dyDescent="0.35">
      <c r="A10932" t="s">
        <v>10938</v>
      </c>
      <c r="B10932">
        <v>4903</v>
      </c>
      <c r="C10932" s="1">
        <v>44741</v>
      </c>
      <c r="D10932" s="1">
        <v>44012</v>
      </c>
      <c r="E10932">
        <v>491.66</v>
      </c>
      <c r="F10932" t="s">
        <v>8</v>
      </c>
      <c r="G10932" s="3">
        <f t="shared" si="340"/>
        <v>44713</v>
      </c>
      <c r="H10932">
        <f t="shared" si="341"/>
        <v>24</v>
      </c>
    </row>
    <row r="10933" spans="1:8" x14ac:dyDescent="0.35">
      <c r="A10933" t="s">
        <v>10939</v>
      </c>
      <c r="B10933">
        <v>5424</v>
      </c>
      <c r="C10933" s="1">
        <v>43964</v>
      </c>
      <c r="D10933" s="1">
        <v>43993</v>
      </c>
      <c r="E10933">
        <v>50.77</v>
      </c>
      <c r="F10933" t="s">
        <v>6</v>
      </c>
      <c r="G10933" s="3">
        <f t="shared" si="340"/>
        <v>43952</v>
      </c>
      <c r="H10933">
        <f t="shared" si="341"/>
        <v>1</v>
      </c>
    </row>
    <row r="10934" spans="1:8" x14ac:dyDescent="0.35">
      <c r="A10934" t="s">
        <v>10940</v>
      </c>
      <c r="B10934">
        <v>1295</v>
      </c>
      <c r="C10934" s="1">
        <v>44234</v>
      </c>
      <c r="D10934" s="1">
        <v>44399</v>
      </c>
      <c r="E10934">
        <v>51.52</v>
      </c>
      <c r="F10934" t="s">
        <v>8</v>
      </c>
      <c r="G10934" s="3">
        <f t="shared" si="340"/>
        <v>44228</v>
      </c>
      <c r="H10934">
        <f t="shared" si="341"/>
        <v>6</v>
      </c>
    </row>
    <row r="10935" spans="1:8" x14ac:dyDescent="0.35">
      <c r="A10935" t="s">
        <v>10941</v>
      </c>
      <c r="B10935">
        <v>2402</v>
      </c>
      <c r="C10935" s="1">
        <v>44027</v>
      </c>
      <c r="D10935" s="1">
        <v>44969</v>
      </c>
      <c r="E10935">
        <v>488.78</v>
      </c>
      <c r="F10935" t="s">
        <v>8</v>
      </c>
      <c r="G10935" s="3">
        <f t="shared" si="340"/>
        <v>44013</v>
      </c>
      <c r="H10935">
        <f t="shared" si="341"/>
        <v>31</v>
      </c>
    </row>
    <row r="10936" spans="1:8" x14ac:dyDescent="0.35">
      <c r="A10936" t="s">
        <v>10942</v>
      </c>
      <c r="B10936">
        <v>5287</v>
      </c>
      <c r="C10936" s="1">
        <v>44975</v>
      </c>
      <c r="D10936" s="1">
        <v>44814</v>
      </c>
      <c r="E10936">
        <v>282.52</v>
      </c>
      <c r="F10936" t="s">
        <v>8</v>
      </c>
      <c r="G10936" s="3">
        <f t="shared" si="340"/>
        <v>44958</v>
      </c>
      <c r="H10936">
        <f t="shared" si="341"/>
        <v>5</v>
      </c>
    </row>
    <row r="10937" spans="1:8" x14ac:dyDescent="0.35">
      <c r="A10937" t="s">
        <v>10943</v>
      </c>
      <c r="B10937">
        <v>8208</v>
      </c>
      <c r="C10937" s="1">
        <v>44889</v>
      </c>
      <c r="D10937" s="1">
        <v>43908</v>
      </c>
      <c r="E10937">
        <v>11.35</v>
      </c>
      <c r="F10937" t="s">
        <v>8</v>
      </c>
      <c r="G10937" s="3">
        <f t="shared" si="340"/>
        <v>44866</v>
      </c>
      <c r="H10937">
        <f t="shared" si="341"/>
        <v>33</v>
      </c>
    </row>
    <row r="10938" spans="1:8" x14ac:dyDescent="0.35">
      <c r="A10938" t="s">
        <v>10944</v>
      </c>
      <c r="B10938">
        <v>2941</v>
      </c>
      <c r="C10938" s="1">
        <v>44728</v>
      </c>
      <c r="D10938" s="1">
        <v>45339</v>
      </c>
      <c r="E10938">
        <v>240.93</v>
      </c>
      <c r="F10938" t="s">
        <v>8</v>
      </c>
      <c r="G10938" s="3">
        <f t="shared" si="340"/>
        <v>44713</v>
      </c>
      <c r="H10938">
        <f t="shared" si="341"/>
        <v>20</v>
      </c>
    </row>
    <row r="10939" spans="1:8" x14ac:dyDescent="0.35">
      <c r="A10939" t="s">
        <v>10945</v>
      </c>
      <c r="B10939">
        <v>9428</v>
      </c>
      <c r="C10939" s="1">
        <v>45265</v>
      </c>
      <c r="D10939" s="1">
        <v>43993</v>
      </c>
      <c r="E10939">
        <v>391.93</v>
      </c>
      <c r="F10939" t="s">
        <v>8</v>
      </c>
      <c r="G10939" s="3">
        <f t="shared" si="340"/>
        <v>45261</v>
      </c>
      <c r="H10939">
        <f t="shared" si="341"/>
        <v>42</v>
      </c>
    </row>
    <row r="10940" spans="1:8" x14ac:dyDescent="0.35">
      <c r="A10940" t="s">
        <v>10946</v>
      </c>
      <c r="B10940">
        <v>7559</v>
      </c>
      <c r="C10940" s="1">
        <v>44224</v>
      </c>
      <c r="D10940" s="1" t="e">
        <v>#N/A</v>
      </c>
      <c r="E10940">
        <v>248.09</v>
      </c>
      <c r="F10940" t="s">
        <v>11</v>
      </c>
      <c r="G10940" s="3">
        <f t="shared" si="340"/>
        <v>44197</v>
      </c>
      <c r="H10940" t="e">
        <f t="shared" si="341"/>
        <v>#VALUE!</v>
      </c>
    </row>
    <row r="10941" spans="1:8" x14ac:dyDescent="0.35">
      <c r="A10941" t="s">
        <v>10947</v>
      </c>
      <c r="B10941">
        <v>7013</v>
      </c>
      <c r="C10941" s="1">
        <v>45039</v>
      </c>
      <c r="D10941" s="1" t="e">
        <v>#N/A</v>
      </c>
      <c r="E10941">
        <v>93.57</v>
      </c>
      <c r="F10941" t="s">
        <v>6</v>
      </c>
      <c r="G10941" s="3">
        <f t="shared" si="340"/>
        <v>45017</v>
      </c>
      <c r="H10941" t="e">
        <f t="shared" si="341"/>
        <v>#VALUE!</v>
      </c>
    </row>
    <row r="10942" spans="1:8" x14ac:dyDescent="0.35">
      <c r="A10942" t="s">
        <v>10948</v>
      </c>
      <c r="B10942">
        <v>8656</v>
      </c>
      <c r="C10942" s="1">
        <v>45574</v>
      </c>
      <c r="D10942" s="1">
        <v>44012</v>
      </c>
      <c r="E10942">
        <v>327.94</v>
      </c>
      <c r="F10942" t="s">
        <v>8</v>
      </c>
      <c r="G10942" s="3">
        <f t="shared" si="340"/>
        <v>45566</v>
      </c>
      <c r="H10942">
        <f t="shared" si="341"/>
        <v>52</v>
      </c>
    </row>
    <row r="10943" spans="1:8" x14ac:dyDescent="0.35">
      <c r="A10943" t="s">
        <v>10949</v>
      </c>
      <c r="B10943">
        <v>1898</v>
      </c>
      <c r="C10943" s="1">
        <v>45738</v>
      </c>
      <c r="D10943" s="1">
        <v>44969</v>
      </c>
      <c r="E10943">
        <v>240.93</v>
      </c>
      <c r="F10943" t="s">
        <v>6</v>
      </c>
      <c r="G10943" s="3">
        <f t="shared" si="340"/>
        <v>45717</v>
      </c>
      <c r="H10943">
        <f t="shared" si="341"/>
        <v>26</v>
      </c>
    </row>
    <row r="10944" spans="1:8" x14ac:dyDescent="0.35">
      <c r="A10944" t="s">
        <v>10950</v>
      </c>
      <c r="B10944">
        <v>1953</v>
      </c>
      <c r="C10944" s="1">
        <v>45129</v>
      </c>
      <c r="D10944" s="1">
        <v>45339</v>
      </c>
      <c r="E10944">
        <v>149.63999999999999</v>
      </c>
      <c r="F10944" t="s">
        <v>11</v>
      </c>
      <c r="G10944" s="3">
        <f t="shared" si="340"/>
        <v>45108</v>
      </c>
      <c r="H10944">
        <f t="shared" si="341"/>
        <v>7</v>
      </c>
    </row>
    <row r="10945" spans="1:8" x14ac:dyDescent="0.35">
      <c r="A10945" t="s">
        <v>10951</v>
      </c>
      <c r="B10945">
        <v>7957</v>
      </c>
      <c r="C10945" s="1">
        <v>44572</v>
      </c>
      <c r="D10945" s="1">
        <v>44661</v>
      </c>
      <c r="E10945">
        <v>487.77</v>
      </c>
      <c r="F10945" t="s">
        <v>8</v>
      </c>
      <c r="G10945" s="3">
        <f t="shared" si="340"/>
        <v>44562</v>
      </c>
      <c r="H10945">
        <f t="shared" si="341"/>
        <v>3</v>
      </c>
    </row>
    <row r="10946" spans="1:8" x14ac:dyDescent="0.35">
      <c r="A10946" t="s">
        <v>10952</v>
      </c>
      <c r="B10946">
        <v>7111</v>
      </c>
      <c r="C10946" s="1">
        <v>45663</v>
      </c>
      <c r="D10946" s="1">
        <v>45366</v>
      </c>
      <c r="E10946">
        <v>368.68</v>
      </c>
      <c r="F10946" t="s">
        <v>8</v>
      </c>
      <c r="G10946" s="3">
        <f t="shared" si="340"/>
        <v>45658</v>
      </c>
      <c r="H10946">
        <f t="shared" si="341"/>
        <v>10</v>
      </c>
    </row>
    <row r="10947" spans="1:8" x14ac:dyDescent="0.35">
      <c r="A10947" t="s">
        <v>10953</v>
      </c>
      <c r="B10947">
        <v>7214</v>
      </c>
      <c r="C10947" s="1">
        <v>44621</v>
      </c>
      <c r="D10947" s="1">
        <v>44459</v>
      </c>
      <c r="E10947">
        <v>231.98</v>
      </c>
      <c r="F10947" t="s">
        <v>11</v>
      </c>
      <c r="G10947" s="3">
        <f t="shared" ref="G10947:G11010" si="342">DATE(YEAR(C10947),MONTH(C10947),1)</f>
        <v>44621</v>
      </c>
      <c r="H10947">
        <f t="shared" ref="H10947:H11010" si="343">ABS(IF(ISNUMBER(D10947),ROUND((D10947-C10947)/30,0),"AA"))</f>
        <v>5</v>
      </c>
    </row>
    <row r="10948" spans="1:8" x14ac:dyDescent="0.35">
      <c r="A10948" t="s">
        <v>10954</v>
      </c>
      <c r="B10948">
        <v>5811</v>
      </c>
      <c r="C10948" s="1">
        <v>43960</v>
      </c>
      <c r="D10948" s="1">
        <v>44661</v>
      </c>
      <c r="E10948">
        <v>212.02</v>
      </c>
      <c r="F10948" t="s">
        <v>8</v>
      </c>
      <c r="G10948" s="3">
        <f t="shared" si="342"/>
        <v>43952</v>
      </c>
      <c r="H10948">
        <f t="shared" si="343"/>
        <v>23</v>
      </c>
    </row>
    <row r="10949" spans="1:8" x14ac:dyDescent="0.35">
      <c r="A10949" t="s">
        <v>10955</v>
      </c>
      <c r="B10949">
        <v>1879</v>
      </c>
      <c r="C10949" s="1">
        <v>45773</v>
      </c>
      <c r="D10949" s="1">
        <v>45008</v>
      </c>
      <c r="E10949">
        <v>170.49</v>
      </c>
      <c r="F10949" t="s">
        <v>11</v>
      </c>
      <c r="G10949" s="3">
        <f t="shared" si="342"/>
        <v>45748</v>
      </c>
      <c r="H10949">
        <f t="shared" si="343"/>
        <v>26</v>
      </c>
    </row>
    <row r="10950" spans="1:8" x14ac:dyDescent="0.35">
      <c r="A10950" t="s">
        <v>10956</v>
      </c>
      <c r="B10950">
        <v>2500</v>
      </c>
      <c r="C10950" s="1">
        <v>45400</v>
      </c>
      <c r="D10950" s="1">
        <v>43908</v>
      </c>
      <c r="E10950">
        <v>27.14</v>
      </c>
      <c r="F10950" t="s">
        <v>8</v>
      </c>
      <c r="G10950" s="3">
        <f t="shared" si="342"/>
        <v>45383</v>
      </c>
      <c r="H10950">
        <f t="shared" si="343"/>
        <v>50</v>
      </c>
    </row>
    <row r="10951" spans="1:8" x14ac:dyDescent="0.35">
      <c r="A10951" t="s">
        <v>10957</v>
      </c>
      <c r="B10951">
        <v>1008</v>
      </c>
      <c r="C10951" s="1">
        <v>43946</v>
      </c>
      <c r="D10951" s="1">
        <v>43908</v>
      </c>
      <c r="E10951">
        <v>35.11</v>
      </c>
      <c r="F10951" t="s">
        <v>6</v>
      </c>
      <c r="G10951" s="3">
        <f t="shared" si="342"/>
        <v>43922</v>
      </c>
      <c r="H10951">
        <f t="shared" si="343"/>
        <v>1</v>
      </c>
    </row>
    <row r="10952" spans="1:8" x14ac:dyDescent="0.35">
      <c r="A10952" t="s">
        <v>10958</v>
      </c>
      <c r="B10952">
        <v>1835</v>
      </c>
      <c r="C10952" s="1">
        <v>44734</v>
      </c>
      <c r="D10952" s="1">
        <v>45366</v>
      </c>
      <c r="E10952">
        <v>409.47</v>
      </c>
      <c r="F10952" t="s">
        <v>6</v>
      </c>
      <c r="G10952" s="3">
        <f t="shared" si="342"/>
        <v>44713</v>
      </c>
      <c r="H10952">
        <f t="shared" si="343"/>
        <v>21</v>
      </c>
    </row>
    <row r="10953" spans="1:8" x14ac:dyDescent="0.35">
      <c r="A10953" t="s">
        <v>10959</v>
      </c>
      <c r="B10953">
        <v>6932</v>
      </c>
      <c r="C10953" s="1">
        <v>45399</v>
      </c>
      <c r="D10953" s="1">
        <v>44969</v>
      </c>
      <c r="E10953">
        <v>23.76</v>
      </c>
      <c r="F10953" t="s">
        <v>11</v>
      </c>
      <c r="G10953" s="3">
        <f t="shared" si="342"/>
        <v>45383</v>
      </c>
      <c r="H10953">
        <f t="shared" si="343"/>
        <v>14</v>
      </c>
    </row>
    <row r="10954" spans="1:8" x14ac:dyDescent="0.35">
      <c r="A10954" t="s">
        <v>10960</v>
      </c>
      <c r="B10954">
        <v>1193</v>
      </c>
      <c r="C10954" s="1">
        <v>45714</v>
      </c>
      <c r="D10954" s="1">
        <v>43993</v>
      </c>
      <c r="E10954">
        <v>192.39</v>
      </c>
      <c r="F10954" t="s">
        <v>11</v>
      </c>
      <c r="G10954" s="3">
        <f t="shared" si="342"/>
        <v>45689</v>
      </c>
      <c r="H10954">
        <f t="shared" si="343"/>
        <v>57</v>
      </c>
    </row>
    <row r="10955" spans="1:8" x14ac:dyDescent="0.35">
      <c r="A10955" t="s">
        <v>10961</v>
      </c>
      <c r="B10955">
        <v>6701</v>
      </c>
      <c r="C10955" s="1">
        <v>45020</v>
      </c>
      <c r="D10955" s="1">
        <v>44012</v>
      </c>
      <c r="E10955">
        <v>335.91</v>
      </c>
      <c r="F10955" t="s">
        <v>8</v>
      </c>
      <c r="G10955" s="3">
        <f t="shared" si="342"/>
        <v>45017</v>
      </c>
      <c r="H10955">
        <f t="shared" si="343"/>
        <v>34</v>
      </c>
    </row>
    <row r="10956" spans="1:8" x14ac:dyDescent="0.35">
      <c r="A10956" t="s">
        <v>10962</v>
      </c>
      <c r="B10956">
        <v>8758</v>
      </c>
      <c r="C10956" s="1">
        <v>44664</v>
      </c>
      <c r="D10956" s="1">
        <v>45366</v>
      </c>
      <c r="E10956">
        <v>90.1</v>
      </c>
      <c r="F10956" t="s">
        <v>8</v>
      </c>
      <c r="G10956" s="3">
        <f t="shared" si="342"/>
        <v>44652</v>
      </c>
      <c r="H10956">
        <f t="shared" si="343"/>
        <v>23</v>
      </c>
    </row>
    <row r="10957" spans="1:8" x14ac:dyDescent="0.35">
      <c r="A10957" t="s">
        <v>10963</v>
      </c>
      <c r="B10957">
        <v>4762</v>
      </c>
      <c r="C10957" s="1">
        <v>44951</v>
      </c>
      <c r="D10957" s="1">
        <v>45366</v>
      </c>
      <c r="E10957">
        <v>354.63</v>
      </c>
      <c r="F10957" t="s">
        <v>8</v>
      </c>
      <c r="G10957" s="3">
        <f t="shared" si="342"/>
        <v>44927</v>
      </c>
      <c r="H10957">
        <f t="shared" si="343"/>
        <v>14</v>
      </c>
    </row>
    <row r="10958" spans="1:8" x14ac:dyDescent="0.35">
      <c r="A10958" t="s">
        <v>10964</v>
      </c>
      <c r="B10958">
        <v>3877</v>
      </c>
      <c r="C10958" s="1">
        <v>44117</v>
      </c>
      <c r="D10958" s="1">
        <v>43993</v>
      </c>
      <c r="E10958">
        <v>26.06</v>
      </c>
      <c r="F10958" t="s">
        <v>11</v>
      </c>
      <c r="G10958" s="3">
        <f t="shared" si="342"/>
        <v>44105</v>
      </c>
      <c r="H10958">
        <f t="shared" si="343"/>
        <v>4</v>
      </c>
    </row>
    <row r="10959" spans="1:8" x14ac:dyDescent="0.35">
      <c r="A10959" t="s">
        <v>10965</v>
      </c>
      <c r="B10959">
        <v>3820</v>
      </c>
      <c r="C10959" s="1">
        <v>44177</v>
      </c>
      <c r="D10959" s="1">
        <v>44012</v>
      </c>
      <c r="E10959">
        <v>313.85000000000002</v>
      </c>
      <c r="F10959" t="s">
        <v>6</v>
      </c>
      <c r="G10959" s="3">
        <f t="shared" si="342"/>
        <v>44166</v>
      </c>
      <c r="H10959">
        <f t="shared" si="343"/>
        <v>6</v>
      </c>
    </row>
    <row r="10960" spans="1:8" x14ac:dyDescent="0.35">
      <c r="A10960" t="s">
        <v>10966</v>
      </c>
      <c r="B10960">
        <v>6971</v>
      </c>
      <c r="C10960" s="1">
        <v>43995</v>
      </c>
      <c r="D10960" s="1">
        <v>44969</v>
      </c>
      <c r="E10960">
        <v>453.19</v>
      </c>
      <c r="F10960" t="s">
        <v>8</v>
      </c>
      <c r="G10960" s="3">
        <f t="shared" si="342"/>
        <v>43983</v>
      </c>
      <c r="H10960">
        <f t="shared" si="343"/>
        <v>32</v>
      </c>
    </row>
    <row r="10961" spans="1:8" x14ac:dyDescent="0.35">
      <c r="A10961" t="s">
        <v>10967</v>
      </c>
      <c r="B10961">
        <v>8755</v>
      </c>
      <c r="C10961" s="1">
        <v>44578</v>
      </c>
      <c r="D10961" s="1">
        <v>44012</v>
      </c>
      <c r="E10961">
        <v>141.82</v>
      </c>
      <c r="F10961" t="s">
        <v>6</v>
      </c>
      <c r="G10961" s="3">
        <f t="shared" si="342"/>
        <v>44562</v>
      </c>
      <c r="H10961">
        <f t="shared" si="343"/>
        <v>19</v>
      </c>
    </row>
    <row r="10962" spans="1:8" x14ac:dyDescent="0.35">
      <c r="A10962" t="s">
        <v>10968</v>
      </c>
      <c r="B10962">
        <v>6468</v>
      </c>
      <c r="C10962" s="1">
        <v>44297</v>
      </c>
      <c r="D10962" s="1">
        <v>44969</v>
      </c>
      <c r="E10962">
        <v>323.60000000000002</v>
      </c>
      <c r="F10962" t="s">
        <v>8</v>
      </c>
      <c r="G10962" s="3">
        <f t="shared" si="342"/>
        <v>44287</v>
      </c>
      <c r="H10962">
        <f t="shared" si="343"/>
        <v>22</v>
      </c>
    </row>
    <row r="10963" spans="1:8" x14ac:dyDescent="0.35">
      <c r="A10963" t="s">
        <v>10969</v>
      </c>
      <c r="B10963">
        <v>7918</v>
      </c>
      <c r="C10963" s="1">
        <v>44063</v>
      </c>
      <c r="D10963" s="1">
        <v>44969</v>
      </c>
      <c r="E10963">
        <v>167.43</v>
      </c>
      <c r="F10963" t="s">
        <v>8</v>
      </c>
      <c r="G10963" s="3">
        <f t="shared" si="342"/>
        <v>44044</v>
      </c>
      <c r="H10963">
        <f t="shared" si="343"/>
        <v>30</v>
      </c>
    </row>
    <row r="10964" spans="1:8" x14ac:dyDescent="0.35">
      <c r="A10964" t="s">
        <v>10970</v>
      </c>
      <c r="B10964">
        <v>8394</v>
      </c>
      <c r="C10964" s="1">
        <v>44988</v>
      </c>
      <c r="D10964" s="1">
        <v>44012</v>
      </c>
      <c r="E10964">
        <v>376.6</v>
      </c>
      <c r="F10964" t="s">
        <v>6</v>
      </c>
      <c r="G10964" s="3">
        <f t="shared" si="342"/>
        <v>44986</v>
      </c>
      <c r="H10964">
        <f t="shared" si="343"/>
        <v>33</v>
      </c>
    </row>
    <row r="10965" spans="1:8" x14ac:dyDescent="0.35">
      <c r="A10965" t="s">
        <v>10971</v>
      </c>
      <c r="B10965">
        <v>3736</v>
      </c>
      <c r="C10965" s="1">
        <v>44201</v>
      </c>
      <c r="D10965" s="1">
        <v>45366</v>
      </c>
      <c r="E10965">
        <v>179.81</v>
      </c>
      <c r="F10965" t="s">
        <v>6</v>
      </c>
      <c r="G10965" s="3">
        <f t="shared" si="342"/>
        <v>44197</v>
      </c>
      <c r="H10965">
        <f t="shared" si="343"/>
        <v>39</v>
      </c>
    </row>
    <row r="10966" spans="1:8" x14ac:dyDescent="0.35">
      <c r="A10966" t="s">
        <v>10972</v>
      </c>
      <c r="B10966">
        <v>5225</v>
      </c>
      <c r="C10966" s="1">
        <v>44039</v>
      </c>
      <c r="D10966" s="1">
        <v>44661</v>
      </c>
      <c r="E10966">
        <v>337.79</v>
      </c>
      <c r="F10966" t="s">
        <v>11</v>
      </c>
      <c r="G10966" s="3">
        <f t="shared" si="342"/>
        <v>44013</v>
      </c>
      <c r="H10966">
        <f t="shared" si="343"/>
        <v>21</v>
      </c>
    </row>
    <row r="10967" spans="1:8" x14ac:dyDescent="0.35">
      <c r="A10967" t="s">
        <v>10973</v>
      </c>
      <c r="B10967">
        <v>1920</v>
      </c>
      <c r="C10967" s="1">
        <v>45663</v>
      </c>
      <c r="D10967" s="1">
        <v>44969</v>
      </c>
      <c r="E10967">
        <v>147.83000000000001</v>
      </c>
      <c r="F10967" t="s">
        <v>6</v>
      </c>
      <c r="G10967" s="3">
        <f t="shared" si="342"/>
        <v>45658</v>
      </c>
      <c r="H10967">
        <f t="shared" si="343"/>
        <v>23</v>
      </c>
    </row>
    <row r="10968" spans="1:8" x14ac:dyDescent="0.35">
      <c r="A10968" t="s">
        <v>10974</v>
      </c>
      <c r="B10968">
        <v>5656</v>
      </c>
      <c r="C10968" s="1">
        <v>44200</v>
      </c>
      <c r="D10968" s="1">
        <v>43993</v>
      </c>
      <c r="E10968">
        <v>65.37</v>
      </c>
      <c r="F10968" t="s">
        <v>8</v>
      </c>
      <c r="G10968" s="3">
        <f t="shared" si="342"/>
        <v>44197</v>
      </c>
      <c r="H10968">
        <f t="shared" si="343"/>
        <v>7</v>
      </c>
    </row>
    <row r="10969" spans="1:8" x14ac:dyDescent="0.35">
      <c r="A10969" t="s">
        <v>10975</v>
      </c>
      <c r="B10969">
        <v>4460</v>
      </c>
      <c r="C10969" s="1">
        <v>44125</v>
      </c>
      <c r="D10969" s="1">
        <v>43908</v>
      </c>
      <c r="E10969">
        <v>226</v>
      </c>
      <c r="F10969" t="s">
        <v>11</v>
      </c>
      <c r="G10969" s="3">
        <f t="shared" si="342"/>
        <v>44105</v>
      </c>
      <c r="H10969">
        <f t="shared" si="343"/>
        <v>7</v>
      </c>
    </row>
    <row r="10970" spans="1:8" x14ac:dyDescent="0.35">
      <c r="A10970" t="s">
        <v>10976</v>
      </c>
      <c r="B10970">
        <v>7002</v>
      </c>
      <c r="C10970" s="1">
        <v>44676</v>
      </c>
      <c r="D10970" s="1">
        <v>45366</v>
      </c>
      <c r="E10970">
        <v>55.53</v>
      </c>
      <c r="F10970" t="s">
        <v>11</v>
      </c>
      <c r="G10970" s="3">
        <f t="shared" si="342"/>
        <v>44652</v>
      </c>
      <c r="H10970">
        <f t="shared" si="343"/>
        <v>23</v>
      </c>
    </row>
    <row r="10971" spans="1:8" x14ac:dyDescent="0.35">
      <c r="A10971" t="s">
        <v>10977</v>
      </c>
      <c r="B10971">
        <v>4905</v>
      </c>
      <c r="C10971" s="1">
        <v>44006</v>
      </c>
      <c r="D10971" s="1">
        <v>44012</v>
      </c>
      <c r="E10971">
        <v>234.71</v>
      </c>
      <c r="F10971" t="s">
        <v>8</v>
      </c>
      <c r="G10971" s="3">
        <f t="shared" si="342"/>
        <v>43983</v>
      </c>
      <c r="H10971">
        <f t="shared" si="343"/>
        <v>0</v>
      </c>
    </row>
    <row r="10972" spans="1:8" x14ac:dyDescent="0.35">
      <c r="A10972" t="s">
        <v>10978</v>
      </c>
      <c r="B10972">
        <v>4764</v>
      </c>
      <c r="C10972" s="1">
        <v>45591</v>
      </c>
      <c r="D10972" s="1">
        <v>44969</v>
      </c>
      <c r="E10972">
        <v>435.52</v>
      </c>
      <c r="F10972" t="s">
        <v>6</v>
      </c>
      <c r="G10972" s="3">
        <f t="shared" si="342"/>
        <v>45566</v>
      </c>
      <c r="H10972">
        <f t="shared" si="343"/>
        <v>21</v>
      </c>
    </row>
    <row r="10973" spans="1:8" x14ac:dyDescent="0.35">
      <c r="A10973" s="2" t="s">
        <v>10979</v>
      </c>
      <c r="B10973">
        <v>7479</v>
      </c>
      <c r="C10973" s="1">
        <v>45112</v>
      </c>
      <c r="D10973" s="1">
        <v>44969</v>
      </c>
      <c r="E10973">
        <v>373.36</v>
      </c>
      <c r="F10973" t="s">
        <v>8</v>
      </c>
      <c r="G10973" s="3">
        <f t="shared" si="342"/>
        <v>45108</v>
      </c>
      <c r="H10973">
        <f t="shared" si="343"/>
        <v>5</v>
      </c>
    </row>
    <row r="10974" spans="1:8" x14ac:dyDescent="0.35">
      <c r="A10974" t="s">
        <v>10980</v>
      </c>
      <c r="B10974">
        <v>8328</v>
      </c>
      <c r="C10974" s="1">
        <v>43899</v>
      </c>
      <c r="D10974" s="1">
        <v>45008</v>
      </c>
      <c r="E10974">
        <v>195.87</v>
      </c>
      <c r="F10974" t="s">
        <v>11</v>
      </c>
      <c r="G10974" s="3">
        <f t="shared" si="342"/>
        <v>43891</v>
      </c>
      <c r="H10974">
        <f t="shared" si="343"/>
        <v>37</v>
      </c>
    </row>
    <row r="10975" spans="1:8" x14ac:dyDescent="0.35">
      <c r="A10975" t="s">
        <v>10981</v>
      </c>
      <c r="B10975">
        <v>7172</v>
      </c>
      <c r="C10975" s="1">
        <v>45649</v>
      </c>
      <c r="D10975" s="1">
        <v>44969</v>
      </c>
      <c r="E10975">
        <v>385.89</v>
      </c>
      <c r="F10975" t="s">
        <v>11</v>
      </c>
      <c r="G10975" s="3">
        <f t="shared" si="342"/>
        <v>45627</v>
      </c>
      <c r="H10975">
        <f t="shared" si="343"/>
        <v>23</v>
      </c>
    </row>
    <row r="10976" spans="1:8" x14ac:dyDescent="0.35">
      <c r="A10976" t="s">
        <v>10982</v>
      </c>
      <c r="B10976">
        <v>9686</v>
      </c>
      <c r="C10976" s="1">
        <v>44475</v>
      </c>
      <c r="D10976" s="1">
        <v>45339</v>
      </c>
      <c r="E10976">
        <v>166.91</v>
      </c>
      <c r="F10976" t="s">
        <v>6</v>
      </c>
      <c r="G10976" s="3">
        <f t="shared" si="342"/>
        <v>44470</v>
      </c>
      <c r="H10976">
        <f t="shared" si="343"/>
        <v>29</v>
      </c>
    </row>
    <row r="10977" spans="1:8" x14ac:dyDescent="0.35">
      <c r="A10977" t="s">
        <v>10983</v>
      </c>
      <c r="B10977">
        <v>2448</v>
      </c>
      <c r="C10977" s="1">
        <v>44810</v>
      </c>
      <c r="D10977" s="1">
        <v>45339</v>
      </c>
      <c r="E10977">
        <v>406.08</v>
      </c>
      <c r="F10977" t="s">
        <v>6</v>
      </c>
      <c r="G10977" s="3">
        <f t="shared" si="342"/>
        <v>44805</v>
      </c>
      <c r="H10977">
        <f t="shared" si="343"/>
        <v>18</v>
      </c>
    </row>
    <row r="10978" spans="1:8" x14ac:dyDescent="0.35">
      <c r="A10978" t="s">
        <v>10984</v>
      </c>
      <c r="B10978">
        <v>5934</v>
      </c>
      <c r="C10978" s="1">
        <v>43954</v>
      </c>
      <c r="D10978" s="1">
        <v>43908</v>
      </c>
      <c r="E10978">
        <v>303.37</v>
      </c>
      <c r="F10978" t="s">
        <v>11</v>
      </c>
      <c r="G10978" s="3">
        <f t="shared" si="342"/>
        <v>43952</v>
      </c>
      <c r="H10978">
        <f t="shared" si="343"/>
        <v>2</v>
      </c>
    </row>
    <row r="10979" spans="1:8" x14ac:dyDescent="0.35">
      <c r="A10979" t="s">
        <v>10985</v>
      </c>
      <c r="B10979">
        <v>6950</v>
      </c>
      <c r="C10979" s="1">
        <v>45385</v>
      </c>
      <c r="D10979" s="1" t="e">
        <v>#N/A</v>
      </c>
      <c r="E10979">
        <v>265.27</v>
      </c>
      <c r="F10979" t="s">
        <v>8</v>
      </c>
      <c r="G10979" s="3">
        <f t="shared" si="342"/>
        <v>45383</v>
      </c>
      <c r="H10979" t="e">
        <f t="shared" si="343"/>
        <v>#VALUE!</v>
      </c>
    </row>
    <row r="10980" spans="1:8" x14ac:dyDescent="0.35">
      <c r="A10980" t="s">
        <v>10986</v>
      </c>
      <c r="B10980">
        <v>7405</v>
      </c>
      <c r="C10980" s="1">
        <v>44540</v>
      </c>
      <c r="D10980" s="1">
        <v>44099</v>
      </c>
      <c r="E10980">
        <v>262.94</v>
      </c>
      <c r="F10980" t="s">
        <v>11</v>
      </c>
      <c r="G10980" s="3">
        <f t="shared" si="342"/>
        <v>44531</v>
      </c>
      <c r="H10980">
        <f t="shared" si="343"/>
        <v>15</v>
      </c>
    </row>
    <row r="10981" spans="1:8" x14ac:dyDescent="0.35">
      <c r="A10981" t="s">
        <v>10987</v>
      </c>
      <c r="B10981">
        <v>5506</v>
      </c>
      <c r="C10981" s="1">
        <v>43979</v>
      </c>
      <c r="D10981" s="1">
        <v>44661</v>
      </c>
      <c r="E10981">
        <v>143.71</v>
      </c>
      <c r="F10981" t="s">
        <v>8</v>
      </c>
      <c r="G10981" s="3">
        <f t="shared" si="342"/>
        <v>43952</v>
      </c>
      <c r="H10981">
        <f t="shared" si="343"/>
        <v>23</v>
      </c>
    </row>
    <row r="10982" spans="1:8" x14ac:dyDescent="0.35">
      <c r="A10982" t="s">
        <v>10988</v>
      </c>
      <c r="B10982">
        <v>1571</v>
      </c>
      <c r="C10982" s="1">
        <v>44450</v>
      </c>
      <c r="D10982" s="1">
        <v>45366</v>
      </c>
      <c r="E10982">
        <v>262.60000000000002</v>
      </c>
      <c r="F10982" t="s">
        <v>11</v>
      </c>
      <c r="G10982" s="3">
        <f t="shared" si="342"/>
        <v>44440</v>
      </c>
      <c r="H10982">
        <f t="shared" si="343"/>
        <v>31</v>
      </c>
    </row>
    <row r="10983" spans="1:8" x14ac:dyDescent="0.35">
      <c r="A10983" t="s">
        <v>10989</v>
      </c>
      <c r="B10983">
        <v>6528</v>
      </c>
      <c r="C10983" s="1">
        <v>44857</v>
      </c>
      <c r="D10983" s="1">
        <v>44198</v>
      </c>
      <c r="E10983">
        <v>256.62</v>
      </c>
      <c r="F10983" t="s">
        <v>11</v>
      </c>
      <c r="G10983" s="3">
        <f t="shared" si="342"/>
        <v>44835</v>
      </c>
      <c r="H10983">
        <f t="shared" si="343"/>
        <v>22</v>
      </c>
    </row>
    <row r="10984" spans="1:8" x14ac:dyDescent="0.35">
      <c r="A10984" t="s">
        <v>10990</v>
      </c>
      <c r="B10984">
        <v>5640</v>
      </c>
      <c r="C10984" s="1">
        <v>45307</v>
      </c>
      <c r="D10984" s="1">
        <v>45008</v>
      </c>
      <c r="E10984">
        <v>369.89</v>
      </c>
      <c r="F10984" t="s">
        <v>8</v>
      </c>
      <c r="G10984" s="3">
        <f t="shared" si="342"/>
        <v>45292</v>
      </c>
      <c r="H10984">
        <f t="shared" si="343"/>
        <v>10</v>
      </c>
    </row>
    <row r="10985" spans="1:8" x14ac:dyDescent="0.35">
      <c r="A10985" t="s">
        <v>10991</v>
      </c>
      <c r="B10985">
        <v>6824</v>
      </c>
      <c r="C10985" s="1">
        <v>44749</v>
      </c>
      <c r="D10985" s="1">
        <v>45008</v>
      </c>
      <c r="E10985">
        <v>227.66</v>
      </c>
      <c r="F10985" t="s">
        <v>6</v>
      </c>
      <c r="G10985" s="3">
        <f t="shared" si="342"/>
        <v>44743</v>
      </c>
      <c r="H10985">
        <f t="shared" si="343"/>
        <v>9</v>
      </c>
    </row>
    <row r="10986" spans="1:8" x14ac:dyDescent="0.35">
      <c r="A10986" t="s">
        <v>10992</v>
      </c>
      <c r="B10986">
        <v>6418</v>
      </c>
      <c r="C10986" s="1">
        <v>44420</v>
      </c>
      <c r="D10986" s="1">
        <v>43993</v>
      </c>
      <c r="E10986">
        <v>23.14</v>
      </c>
      <c r="F10986" t="s">
        <v>8</v>
      </c>
      <c r="G10986" s="3">
        <f t="shared" si="342"/>
        <v>44409</v>
      </c>
      <c r="H10986">
        <f t="shared" si="343"/>
        <v>14</v>
      </c>
    </row>
    <row r="10987" spans="1:8" x14ac:dyDescent="0.35">
      <c r="A10987" t="s">
        <v>10993</v>
      </c>
      <c r="B10987">
        <v>8155</v>
      </c>
      <c r="C10987" s="1">
        <v>45142</v>
      </c>
      <c r="D10987" s="1">
        <v>45366</v>
      </c>
      <c r="E10987">
        <v>112.46</v>
      </c>
      <c r="F10987" t="s">
        <v>6</v>
      </c>
      <c r="G10987" s="3">
        <f t="shared" si="342"/>
        <v>45139</v>
      </c>
      <c r="H10987">
        <f t="shared" si="343"/>
        <v>7</v>
      </c>
    </row>
    <row r="10988" spans="1:8" x14ac:dyDescent="0.35">
      <c r="A10988" t="s">
        <v>10994</v>
      </c>
      <c r="B10988">
        <v>7125</v>
      </c>
      <c r="C10988" s="1">
        <v>45162</v>
      </c>
      <c r="D10988" s="1">
        <v>44198</v>
      </c>
      <c r="E10988">
        <v>384.78</v>
      </c>
      <c r="F10988" t="s">
        <v>6</v>
      </c>
      <c r="G10988" s="3">
        <f t="shared" si="342"/>
        <v>45139</v>
      </c>
      <c r="H10988">
        <f t="shared" si="343"/>
        <v>32</v>
      </c>
    </row>
    <row r="10989" spans="1:8" x14ac:dyDescent="0.35">
      <c r="A10989" t="s">
        <v>10995</v>
      </c>
      <c r="B10989">
        <v>3381</v>
      </c>
      <c r="C10989" s="1">
        <v>44208</v>
      </c>
      <c r="D10989" s="1">
        <v>44814</v>
      </c>
      <c r="E10989">
        <v>487.27</v>
      </c>
      <c r="F10989" t="s">
        <v>8</v>
      </c>
      <c r="G10989" s="3">
        <f t="shared" si="342"/>
        <v>44197</v>
      </c>
      <c r="H10989">
        <f t="shared" si="343"/>
        <v>20</v>
      </c>
    </row>
    <row r="10990" spans="1:8" x14ac:dyDescent="0.35">
      <c r="A10990" t="s">
        <v>10996</v>
      </c>
      <c r="B10990">
        <v>2790</v>
      </c>
      <c r="C10990" s="1">
        <v>44829</v>
      </c>
      <c r="D10990" s="1">
        <v>45339</v>
      </c>
      <c r="E10990">
        <v>57.61</v>
      </c>
      <c r="F10990" t="s">
        <v>11</v>
      </c>
      <c r="G10990" s="3">
        <f t="shared" si="342"/>
        <v>44805</v>
      </c>
      <c r="H10990">
        <f t="shared" si="343"/>
        <v>17</v>
      </c>
    </row>
    <row r="10991" spans="1:8" x14ac:dyDescent="0.35">
      <c r="A10991" t="s">
        <v>10997</v>
      </c>
      <c r="B10991">
        <v>2483</v>
      </c>
      <c r="C10991" s="1">
        <v>44930</v>
      </c>
      <c r="D10991" s="1">
        <v>44969</v>
      </c>
      <c r="E10991">
        <v>348.82</v>
      </c>
      <c r="F10991" t="s">
        <v>11</v>
      </c>
      <c r="G10991" s="3">
        <f t="shared" si="342"/>
        <v>44927</v>
      </c>
      <c r="H10991">
        <f t="shared" si="343"/>
        <v>1</v>
      </c>
    </row>
    <row r="10992" spans="1:8" x14ac:dyDescent="0.35">
      <c r="A10992" t="s">
        <v>10998</v>
      </c>
      <c r="B10992">
        <v>9488</v>
      </c>
      <c r="C10992" s="1">
        <v>45610</v>
      </c>
      <c r="D10992" s="1">
        <v>44969</v>
      </c>
      <c r="E10992">
        <v>192.25</v>
      </c>
      <c r="F10992" t="s">
        <v>8</v>
      </c>
      <c r="G10992" s="3">
        <f t="shared" si="342"/>
        <v>45597</v>
      </c>
      <c r="H10992">
        <f t="shared" si="343"/>
        <v>21</v>
      </c>
    </row>
    <row r="10993" spans="1:8" x14ac:dyDescent="0.35">
      <c r="A10993" t="s">
        <v>10999</v>
      </c>
      <c r="B10993">
        <v>2160</v>
      </c>
      <c r="C10993" s="1">
        <v>44361</v>
      </c>
      <c r="D10993" s="1">
        <v>44198</v>
      </c>
      <c r="E10993">
        <v>481.46</v>
      </c>
      <c r="F10993" t="s">
        <v>6</v>
      </c>
      <c r="G10993" s="3">
        <f t="shared" si="342"/>
        <v>44348</v>
      </c>
      <c r="H10993">
        <f t="shared" si="343"/>
        <v>5</v>
      </c>
    </row>
    <row r="10994" spans="1:8" x14ac:dyDescent="0.35">
      <c r="A10994" t="s">
        <v>11000</v>
      </c>
      <c r="B10994">
        <v>7723</v>
      </c>
      <c r="C10994" s="1">
        <v>44490</v>
      </c>
      <c r="D10994" s="1">
        <v>45366</v>
      </c>
      <c r="E10994">
        <v>341.94</v>
      </c>
      <c r="F10994" t="s">
        <v>8</v>
      </c>
      <c r="G10994" s="3">
        <f t="shared" si="342"/>
        <v>44470</v>
      </c>
      <c r="H10994">
        <f t="shared" si="343"/>
        <v>29</v>
      </c>
    </row>
    <row r="10995" spans="1:8" x14ac:dyDescent="0.35">
      <c r="A10995" t="s">
        <v>11001</v>
      </c>
      <c r="B10995">
        <v>6267</v>
      </c>
      <c r="C10995" s="1">
        <v>44892</v>
      </c>
      <c r="D10995" s="1">
        <v>45008</v>
      </c>
      <c r="E10995">
        <v>302.26</v>
      </c>
      <c r="F10995" t="s">
        <v>11</v>
      </c>
      <c r="G10995" s="3">
        <f t="shared" si="342"/>
        <v>44866</v>
      </c>
      <c r="H10995">
        <f t="shared" si="343"/>
        <v>4</v>
      </c>
    </row>
    <row r="10996" spans="1:8" x14ac:dyDescent="0.35">
      <c r="A10996" t="s">
        <v>11002</v>
      </c>
      <c r="B10996">
        <v>2251</v>
      </c>
      <c r="C10996" s="1">
        <v>43894</v>
      </c>
      <c r="D10996" s="1">
        <v>43908</v>
      </c>
      <c r="E10996">
        <v>128.94999999999999</v>
      </c>
      <c r="F10996" t="s">
        <v>8</v>
      </c>
      <c r="G10996" s="3">
        <f t="shared" si="342"/>
        <v>43891</v>
      </c>
      <c r="H10996">
        <f t="shared" si="343"/>
        <v>0</v>
      </c>
    </row>
    <row r="10997" spans="1:8" x14ac:dyDescent="0.35">
      <c r="A10997" t="s">
        <v>11003</v>
      </c>
      <c r="B10997">
        <v>7751</v>
      </c>
      <c r="C10997" s="1">
        <v>44119</v>
      </c>
      <c r="D10997" s="1">
        <v>43993</v>
      </c>
      <c r="E10997">
        <v>67.709999999999994</v>
      </c>
      <c r="F10997" t="s">
        <v>8</v>
      </c>
      <c r="G10997" s="3">
        <f t="shared" si="342"/>
        <v>44105</v>
      </c>
      <c r="H10997">
        <f t="shared" si="343"/>
        <v>4</v>
      </c>
    </row>
    <row r="10998" spans="1:8" x14ac:dyDescent="0.35">
      <c r="A10998" t="s">
        <v>11004</v>
      </c>
      <c r="B10998">
        <v>4434</v>
      </c>
      <c r="C10998" s="1">
        <v>45612</v>
      </c>
      <c r="D10998" s="1">
        <v>44198</v>
      </c>
      <c r="E10998">
        <v>35.630000000000003</v>
      </c>
      <c r="F10998" t="s">
        <v>8</v>
      </c>
      <c r="G10998" s="3">
        <f t="shared" si="342"/>
        <v>45597</v>
      </c>
      <c r="H10998">
        <f t="shared" si="343"/>
        <v>47</v>
      </c>
    </row>
    <row r="10999" spans="1:8" x14ac:dyDescent="0.35">
      <c r="A10999" t="s">
        <v>11005</v>
      </c>
      <c r="B10999">
        <v>8437</v>
      </c>
      <c r="C10999" s="1">
        <v>45247</v>
      </c>
      <c r="D10999" s="1">
        <v>43993</v>
      </c>
      <c r="E10999">
        <v>364.37</v>
      </c>
      <c r="F10999" t="s">
        <v>11</v>
      </c>
      <c r="G10999" s="3">
        <f t="shared" si="342"/>
        <v>45231</v>
      </c>
      <c r="H10999">
        <f t="shared" si="343"/>
        <v>42</v>
      </c>
    </row>
    <row r="11000" spans="1:8" x14ac:dyDescent="0.35">
      <c r="A11000" t="s">
        <v>11006</v>
      </c>
      <c r="B11000">
        <v>5505</v>
      </c>
      <c r="C11000" s="1">
        <v>45296</v>
      </c>
      <c r="D11000" s="1">
        <v>45366</v>
      </c>
      <c r="E11000">
        <v>349.66</v>
      </c>
      <c r="F11000" t="s">
        <v>8</v>
      </c>
      <c r="G11000" s="3">
        <f t="shared" si="342"/>
        <v>45292</v>
      </c>
      <c r="H11000">
        <f t="shared" si="343"/>
        <v>2</v>
      </c>
    </row>
    <row r="11001" spans="1:8" x14ac:dyDescent="0.35">
      <c r="A11001" t="s">
        <v>11007</v>
      </c>
      <c r="B11001">
        <v>1136</v>
      </c>
      <c r="C11001" s="1">
        <v>44541</v>
      </c>
      <c r="D11001" s="1">
        <v>44198</v>
      </c>
      <c r="E11001">
        <v>440.02</v>
      </c>
      <c r="F11001" t="s">
        <v>11</v>
      </c>
      <c r="G11001" s="3">
        <f t="shared" si="342"/>
        <v>44531</v>
      </c>
      <c r="H11001">
        <f t="shared" si="343"/>
        <v>11</v>
      </c>
    </row>
    <row r="11002" spans="1:8" x14ac:dyDescent="0.35">
      <c r="A11002" t="s">
        <v>11008</v>
      </c>
      <c r="B11002">
        <v>3559</v>
      </c>
      <c r="C11002" s="1">
        <v>45741</v>
      </c>
      <c r="D11002" s="1">
        <v>45366</v>
      </c>
      <c r="E11002">
        <v>82.42</v>
      </c>
      <c r="F11002" t="s">
        <v>6</v>
      </c>
      <c r="G11002" s="3">
        <f t="shared" si="342"/>
        <v>45717</v>
      </c>
      <c r="H11002">
        <f t="shared" si="343"/>
        <v>13</v>
      </c>
    </row>
    <row r="11003" spans="1:8" x14ac:dyDescent="0.35">
      <c r="A11003" t="s">
        <v>11009</v>
      </c>
      <c r="B11003">
        <v>5336</v>
      </c>
      <c r="C11003" s="1">
        <v>44145</v>
      </c>
      <c r="D11003" s="1">
        <v>45008</v>
      </c>
      <c r="E11003">
        <v>85.88</v>
      </c>
      <c r="F11003" t="s">
        <v>8</v>
      </c>
      <c r="G11003" s="3">
        <f t="shared" si="342"/>
        <v>44136</v>
      </c>
      <c r="H11003">
        <f t="shared" si="343"/>
        <v>29</v>
      </c>
    </row>
    <row r="11004" spans="1:8" x14ac:dyDescent="0.35">
      <c r="A11004" t="s">
        <v>11010</v>
      </c>
      <c r="B11004">
        <v>9115</v>
      </c>
      <c r="C11004" s="1">
        <v>43860</v>
      </c>
      <c r="D11004" s="1">
        <v>44012</v>
      </c>
      <c r="E11004">
        <v>334.72</v>
      </c>
      <c r="F11004" t="s">
        <v>11</v>
      </c>
      <c r="G11004" s="3">
        <f t="shared" si="342"/>
        <v>43831</v>
      </c>
      <c r="H11004">
        <f t="shared" si="343"/>
        <v>5</v>
      </c>
    </row>
    <row r="11005" spans="1:8" x14ac:dyDescent="0.35">
      <c r="A11005" t="s">
        <v>11011</v>
      </c>
      <c r="B11005">
        <v>1141</v>
      </c>
      <c r="C11005" s="1">
        <v>44409</v>
      </c>
      <c r="D11005" s="1">
        <v>45366</v>
      </c>
      <c r="E11005">
        <v>174.12</v>
      </c>
      <c r="F11005" t="s">
        <v>6</v>
      </c>
      <c r="G11005" s="3">
        <f t="shared" si="342"/>
        <v>44409</v>
      </c>
      <c r="H11005">
        <f t="shared" si="343"/>
        <v>32</v>
      </c>
    </row>
    <row r="11006" spans="1:8" x14ac:dyDescent="0.35">
      <c r="A11006" t="s">
        <v>11012</v>
      </c>
      <c r="B11006">
        <v>5857</v>
      </c>
      <c r="C11006" s="1">
        <v>44148</v>
      </c>
      <c r="D11006" s="1">
        <v>44198</v>
      </c>
      <c r="E11006">
        <v>277.86</v>
      </c>
      <c r="F11006" t="s">
        <v>11</v>
      </c>
      <c r="G11006" s="3">
        <f t="shared" si="342"/>
        <v>44136</v>
      </c>
      <c r="H11006">
        <f t="shared" si="343"/>
        <v>2</v>
      </c>
    </row>
    <row r="11007" spans="1:8" x14ac:dyDescent="0.35">
      <c r="A11007" t="s">
        <v>11013</v>
      </c>
      <c r="B11007">
        <v>9471</v>
      </c>
      <c r="C11007" s="1">
        <v>44159</v>
      </c>
      <c r="D11007" s="1">
        <v>44012</v>
      </c>
      <c r="E11007">
        <v>436.17</v>
      </c>
      <c r="F11007" t="s">
        <v>6</v>
      </c>
      <c r="G11007" s="3">
        <f t="shared" si="342"/>
        <v>44136</v>
      </c>
      <c r="H11007">
        <f t="shared" si="343"/>
        <v>5</v>
      </c>
    </row>
    <row r="11008" spans="1:8" x14ac:dyDescent="0.35">
      <c r="A11008" t="s">
        <v>11014</v>
      </c>
      <c r="B11008">
        <v>9979</v>
      </c>
      <c r="C11008" s="1">
        <v>44556</v>
      </c>
      <c r="D11008" s="1">
        <v>45008</v>
      </c>
      <c r="E11008">
        <v>433.59</v>
      </c>
      <c r="F11008" t="s">
        <v>8</v>
      </c>
      <c r="G11008" s="3">
        <f t="shared" si="342"/>
        <v>44531</v>
      </c>
      <c r="H11008">
        <f t="shared" si="343"/>
        <v>15</v>
      </c>
    </row>
    <row r="11009" spans="1:8" x14ac:dyDescent="0.35">
      <c r="A11009" t="s">
        <v>11015</v>
      </c>
      <c r="B11009">
        <v>3308</v>
      </c>
      <c r="C11009" s="1">
        <v>44623</v>
      </c>
      <c r="D11009" s="1">
        <v>45366</v>
      </c>
      <c r="E11009">
        <v>484.51</v>
      </c>
      <c r="F11009" t="s">
        <v>6</v>
      </c>
      <c r="G11009" s="3">
        <f t="shared" si="342"/>
        <v>44621</v>
      </c>
      <c r="H11009">
        <f t="shared" si="343"/>
        <v>25</v>
      </c>
    </row>
    <row r="11010" spans="1:8" x14ac:dyDescent="0.35">
      <c r="A11010" t="s">
        <v>11016</v>
      </c>
      <c r="B11010">
        <v>8708</v>
      </c>
      <c r="C11010" s="1">
        <v>44001</v>
      </c>
      <c r="D11010" s="1" t="e">
        <v>#N/A</v>
      </c>
      <c r="E11010">
        <v>486.15</v>
      </c>
      <c r="F11010" t="s">
        <v>6</v>
      </c>
      <c r="G11010" s="3">
        <f t="shared" si="342"/>
        <v>43983</v>
      </c>
      <c r="H11010" t="e">
        <f t="shared" si="343"/>
        <v>#VALUE!</v>
      </c>
    </row>
    <row r="11011" spans="1:8" x14ac:dyDescent="0.35">
      <c r="A11011" t="s">
        <v>11017</v>
      </c>
      <c r="B11011">
        <v>9844</v>
      </c>
      <c r="C11011" s="1">
        <v>44830</v>
      </c>
      <c r="D11011" s="1">
        <v>45366</v>
      </c>
      <c r="E11011">
        <v>147.22</v>
      </c>
      <c r="F11011" t="s">
        <v>6</v>
      </c>
      <c r="G11011" s="3">
        <f t="shared" ref="G11011:G11074" si="344">DATE(YEAR(C11011),MONTH(C11011),1)</f>
        <v>44805</v>
      </c>
      <c r="H11011">
        <f t="shared" ref="H11011:H11074" si="345">ABS(IF(ISNUMBER(D11011),ROUND((D11011-C11011)/30,0),"AA"))</f>
        <v>18</v>
      </c>
    </row>
    <row r="11012" spans="1:8" x14ac:dyDescent="0.35">
      <c r="A11012" t="s">
        <v>11018</v>
      </c>
      <c r="B11012">
        <v>7333</v>
      </c>
      <c r="C11012" s="1">
        <v>44625</v>
      </c>
      <c r="D11012" s="1">
        <v>44946</v>
      </c>
      <c r="E11012">
        <v>12.41</v>
      </c>
      <c r="F11012" t="s">
        <v>11</v>
      </c>
      <c r="G11012" s="3">
        <f t="shared" si="344"/>
        <v>44621</v>
      </c>
      <c r="H11012">
        <f t="shared" si="345"/>
        <v>11</v>
      </c>
    </row>
    <row r="11013" spans="1:8" x14ac:dyDescent="0.35">
      <c r="A11013" t="s">
        <v>11019</v>
      </c>
      <c r="B11013">
        <v>5061</v>
      </c>
      <c r="C11013" s="1">
        <v>44827</v>
      </c>
      <c r="D11013" s="1">
        <v>45366</v>
      </c>
      <c r="E11013">
        <v>468.38</v>
      </c>
      <c r="F11013" t="s">
        <v>11</v>
      </c>
      <c r="G11013" s="3">
        <f t="shared" si="344"/>
        <v>44805</v>
      </c>
      <c r="H11013">
        <f t="shared" si="345"/>
        <v>18</v>
      </c>
    </row>
    <row r="11014" spans="1:8" x14ac:dyDescent="0.35">
      <c r="A11014" t="s">
        <v>11020</v>
      </c>
      <c r="B11014">
        <v>8893</v>
      </c>
      <c r="C11014" s="1">
        <v>45119</v>
      </c>
      <c r="D11014" s="1">
        <v>44399</v>
      </c>
      <c r="E11014">
        <v>363.32</v>
      </c>
      <c r="F11014" t="s">
        <v>6</v>
      </c>
      <c r="G11014" s="3">
        <f t="shared" si="344"/>
        <v>45108</v>
      </c>
      <c r="H11014">
        <f t="shared" si="345"/>
        <v>24</v>
      </c>
    </row>
    <row r="11015" spans="1:8" x14ac:dyDescent="0.35">
      <c r="A11015" t="s">
        <v>11021</v>
      </c>
      <c r="B11015">
        <v>8773</v>
      </c>
      <c r="C11015" s="1">
        <v>45463</v>
      </c>
      <c r="D11015" s="1">
        <v>44012</v>
      </c>
      <c r="E11015">
        <v>493.47</v>
      </c>
      <c r="F11015" t="s">
        <v>11</v>
      </c>
      <c r="G11015" s="3">
        <f t="shared" si="344"/>
        <v>45444</v>
      </c>
      <c r="H11015">
        <f t="shared" si="345"/>
        <v>48</v>
      </c>
    </row>
    <row r="11016" spans="1:8" x14ac:dyDescent="0.35">
      <c r="A11016" t="s">
        <v>11022</v>
      </c>
      <c r="B11016">
        <v>2320</v>
      </c>
      <c r="C11016" s="1">
        <v>44715</v>
      </c>
      <c r="D11016" s="1">
        <v>45008</v>
      </c>
      <c r="E11016">
        <v>138.5</v>
      </c>
      <c r="F11016" t="s">
        <v>11</v>
      </c>
      <c r="G11016" s="3">
        <f t="shared" si="344"/>
        <v>44713</v>
      </c>
      <c r="H11016">
        <f t="shared" si="345"/>
        <v>10</v>
      </c>
    </row>
    <row r="11017" spans="1:8" x14ac:dyDescent="0.35">
      <c r="A11017" t="s">
        <v>11023</v>
      </c>
      <c r="B11017">
        <v>8504</v>
      </c>
      <c r="C11017" s="1">
        <v>44246</v>
      </c>
      <c r="D11017" s="1">
        <v>44969</v>
      </c>
      <c r="E11017">
        <v>99.75</v>
      </c>
      <c r="F11017" t="s">
        <v>6</v>
      </c>
      <c r="G11017" s="3">
        <f t="shared" si="344"/>
        <v>44228</v>
      </c>
      <c r="H11017">
        <f t="shared" si="345"/>
        <v>24</v>
      </c>
    </row>
    <row r="11018" spans="1:8" x14ac:dyDescent="0.35">
      <c r="A11018" t="s">
        <v>11024</v>
      </c>
      <c r="B11018">
        <v>9770</v>
      </c>
      <c r="C11018" s="1">
        <v>43975</v>
      </c>
      <c r="D11018" s="1">
        <v>44198</v>
      </c>
      <c r="E11018">
        <v>33.24</v>
      </c>
      <c r="F11018" t="s">
        <v>6</v>
      </c>
      <c r="G11018" s="3">
        <f t="shared" si="344"/>
        <v>43952</v>
      </c>
      <c r="H11018">
        <f t="shared" si="345"/>
        <v>7</v>
      </c>
    </row>
    <row r="11019" spans="1:8" x14ac:dyDescent="0.35">
      <c r="A11019" t="s">
        <v>11025</v>
      </c>
      <c r="B11019">
        <v>6638</v>
      </c>
      <c r="C11019" s="1">
        <v>44802</v>
      </c>
      <c r="D11019" s="1">
        <v>44198</v>
      </c>
      <c r="E11019">
        <v>402.3</v>
      </c>
      <c r="F11019" t="s">
        <v>8</v>
      </c>
      <c r="G11019" s="3">
        <f t="shared" si="344"/>
        <v>44774</v>
      </c>
      <c r="H11019">
        <f t="shared" si="345"/>
        <v>20</v>
      </c>
    </row>
    <row r="11020" spans="1:8" x14ac:dyDescent="0.35">
      <c r="A11020" t="s">
        <v>11026</v>
      </c>
      <c r="B11020">
        <v>3964</v>
      </c>
      <c r="C11020" s="1">
        <v>44880</v>
      </c>
      <c r="D11020" s="1">
        <v>45008</v>
      </c>
      <c r="E11020">
        <v>217.67</v>
      </c>
      <c r="F11020" t="s">
        <v>6</v>
      </c>
      <c r="G11020" s="3">
        <f t="shared" si="344"/>
        <v>44866</v>
      </c>
      <c r="H11020">
        <f t="shared" si="345"/>
        <v>4</v>
      </c>
    </row>
    <row r="11021" spans="1:8" x14ac:dyDescent="0.35">
      <c r="A11021" t="s">
        <v>11027</v>
      </c>
      <c r="B11021">
        <v>9248</v>
      </c>
      <c r="C11021" s="1">
        <v>44229</v>
      </c>
      <c r="D11021" s="1">
        <v>45366</v>
      </c>
      <c r="E11021">
        <v>264.05</v>
      </c>
      <c r="F11021" t="s">
        <v>8</v>
      </c>
      <c r="G11021" s="3">
        <f t="shared" si="344"/>
        <v>44228</v>
      </c>
      <c r="H11021">
        <f t="shared" si="345"/>
        <v>38</v>
      </c>
    </row>
    <row r="11022" spans="1:8" x14ac:dyDescent="0.35">
      <c r="A11022" t="s">
        <v>11028</v>
      </c>
      <c r="B11022">
        <v>8454</v>
      </c>
      <c r="C11022" s="1">
        <v>45231</v>
      </c>
      <c r="D11022" s="1">
        <v>44946</v>
      </c>
      <c r="E11022">
        <v>298.94</v>
      </c>
      <c r="F11022" t="s">
        <v>8</v>
      </c>
      <c r="G11022" s="3">
        <f t="shared" si="344"/>
        <v>45231</v>
      </c>
      <c r="H11022">
        <f t="shared" si="345"/>
        <v>10</v>
      </c>
    </row>
    <row r="11023" spans="1:8" x14ac:dyDescent="0.35">
      <c r="A11023" t="s">
        <v>11029</v>
      </c>
      <c r="B11023">
        <v>9597</v>
      </c>
      <c r="C11023" s="1">
        <v>44902</v>
      </c>
      <c r="D11023" s="1">
        <v>45366</v>
      </c>
      <c r="E11023">
        <v>235.9</v>
      </c>
      <c r="F11023" t="s">
        <v>6</v>
      </c>
      <c r="G11023" s="3">
        <f t="shared" si="344"/>
        <v>44896</v>
      </c>
      <c r="H11023">
        <f t="shared" si="345"/>
        <v>15</v>
      </c>
    </row>
    <row r="11024" spans="1:8" x14ac:dyDescent="0.35">
      <c r="A11024" t="s">
        <v>11030</v>
      </c>
      <c r="B11024">
        <v>6417</v>
      </c>
      <c r="C11024" s="1">
        <v>44787</v>
      </c>
      <c r="D11024" s="1">
        <v>44012</v>
      </c>
      <c r="E11024">
        <v>153.66999999999999</v>
      </c>
      <c r="F11024" t="s">
        <v>6</v>
      </c>
      <c r="G11024" s="3">
        <f t="shared" si="344"/>
        <v>44774</v>
      </c>
      <c r="H11024">
        <f t="shared" si="345"/>
        <v>26</v>
      </c>
    </row>
    <row r="11025" spans="1:8" x14ac:dyDescent="0.35">
      <c r="A11025" t="s">
        <v>11031</v>
      </c>
      <c r="B11025">
        <v>9400</v>
      </c>
      <c r="C11025" s="1">
        <v>45584</v>
      </c>
      <c r="D11025" s="1">
        <v>45008</v>
      </c>
      <c r="E11025">
        <v>136.41</v>
      </c>
      <c r="F11025" t="s">
        <v>6</v>
      </c>
      <c r="G11025" s="3">
        <f t="shared" si="344"/>
        <v>45566</v>
      </c>
      <c r="H11025">
        <f t="shared" si="345"/>
        <v>19</v>
      </c>
    </row>
    <row r="11026" spans="1:8" x14ac:dyDescent="0.35">
      <c r="A11026" t="s">
        <v>11032</v>
      </c>
      <c r="B11026">
        <v>5831</v>
      </c>
      <c r="C11026" s="1">
        <v>45401</v>
      </c>
      <c r="D11026" s="1">
        <v>45339</v>
      </c>
      <c r="E11026">
        <v>483.57</v>
      </c>
      <c r="F11026" t="s">
        <v>11</v>
      </c>
      <c r="G11026" s="3">
        <f t="shared" si="344"/>
        <v>45383</v>
      </c>
      <c r="H11026">
        <f t="shared" si="345"/>
        <v>2</v>
      </c>
    </row>
    <row r="11027" spans="1:8" x14ac:dyDescent="0.35">
      <c r="A11027" t="s">
        <v>11033</v>
      </c>
      <c r="B11027">
        <v>5548</v>
      </c>
      <c r="C11027" s="1">
        <v>45156</v>
      </c>
      <c r="D11027" s="1">
        <v>45339</v>
      </c>
      <c r="E11027">
        <v>12.09</v>
      </c>
      <c r="F11027" t="s">
        <v>8</v>
      </c>
      <c r="G11027" s="3">
        <f t="shared" si="344"/>
        <v>45139</v>
      </c>
      <c r="H11027">
        <f t="shared" si="345"/>
        <v>6</v>
      </c>
    </row>
    <row r="11028" spans="1:8" x14ac:dyDescent="0.35">
      <c r="A11028" t="s">
        <v>11034</v>
      </c>
      <c r="B11028">
        <v>3231</v>
      </c>
      <c r="C11028" s="1">
        <v>44680</v>
      </c>
      <c r="D11028" s="1">
        <v>45008</v>
      </c>
      <c r="E11028">
        <v>363.8</v>
      </c>
      <c r="F11028" t="s">
        <v>8</v>
      </c>
      <c r="G11028" s="3">
        <f t="shared" si="344"/>
        <v>44652</v>
      </c>
      <c r="H11028">
        <f t="shared" si="345"/>
        <v>11</v>
      </c>
    </row>
    <row r="11029" spans="1:8" x14ac:dyDescent="0.35">
      <c r="A11029" t="s">
        <v>11035</v>
      </c>
      <c r="B11029">
        <v>4490</v>
      </c>
      <c r="C11029" s="1">
        <v>44667</v>
      </c>
      <c r="D11029" s="1">
        <v>43993</v>
      </c>
      <c r="E11029">
        <v>213.81</v>
      </c>
      <c r="F11029" t="s">
        <v>11</v>
      </c>
      <c r="G11029" s="3">
        <f t="shared" si="344"/>
        <v>44652</v>
      </c>
      <c r="H11029">
        <f t="shared" si="345"/>
        <v>22</v>
      </c>
    </row>
    <row r="11030" spans="1:8" x14ac:dyDescent="0.35">
      <c r="A11030" t="s">
        <v>11036</v>
      </c>
      <c r="B11030">
        <v>6378</v>
      </c>
      <c r="C11030" s="1">
        <v>44450</v>
      </c>
      <c r="D11030" s="1">
        <v>45008</v>
      </c>
      <c r="E11030">
        <v>481.65</v>
      </c>
      <c r="F11030" t="s">
        <v>6</v>
      </c>
      <c r="G11030" s="3">
        <f t="shared" si="344"/>
        <v>44440</v>
      </c>
      <c r="H11030">
        <f t="shared" si="345"/>
        <v>19</v>
      </c>
    </row>
    <row r="11031" spans="1:8" x14ac:dyDescent="0.35">
      <c r="A11031" t="s">
        <v>11037</v>
      </c>
      <c r="B11031">
        <v>3981</v>
      </c>
      <c r="C11031" s="1">
        <v>45528</v>
      </c>
      <c r="D11031" s="1">
        <v>45008</v>
      </c>
      <c r="E11031">
        <v>350.74</v>
      </c>
      <c r="F11031" t="s">
        <v>6</v>
      </c>
      <c r="G11031" s="3">
        <f t="shared" si="344"/>
        <v>45505</v>
      </c>
      <c r="H11031">
        <f t="shared" si="345"/>
        <v>17</v>
      </c>
    </row>
    <row r="11032" spans="1:8" x14ac:dyDescent="0.35">
      <c r="A11032" t="s">
        <v>11038</v>
      </c>
      <c r="B11032">
        <v>2048</v>
      </c>
      <c r="C11032" s="1">
        <v>44063</v>
      </c>
      <c r="D11032" s="1">
        <v>45008</v>
      </c>
      <c r="E11032">
        <v>494.06</v>
      </c>
      <c r="F11032" t="s">
        <v>8</v>
      </c>
      <c r="G11032" s="3">
        <f t="shared" si="344"/>
        <v>44044</v>
      </c>
      <c r="H11032">
        <f t="shared" si="345"/>
        <v>32</v>
      </c>
    </row>
    <row r="11033" spans="1:8" x14ac:dyDescent="0.35">
      <c r="A11033" t="s">
        <v>11039</v>
      </c>
      <c r="B11033">
        <v>4420</v>
      </c>
      <c r="C11033" s="1">
        <v>44905</v>
      </c>
      <c r="D11033" s="1">
        <v>45008</v>
      </c>
      <c r="E11033">
        <v>133.07</v>
      </c>
      <c r="F11033" t="s">
        <v>11</v>
      </c>
      <c r="G11033" s="3">
        <f t="shared" si="344"/>
        <v>44896</v>
      </c>
      <c r="H11033">
        <f t="shared" si="345"/>
        <v>3</v>
      </c>
    </row>
    <row r="11034" spans="1:8" x14ac:dyDescent="0.35">
      <c r="A11034" t="s">
        <v>11040</v>
      </c>
      <c r="B11034">
        <v>9453</v>
      </c>
      <c r="C11034" s="1">
        <v>44362</v>
      </c>
      <c r="D11034" s="1">
        <v>43993</v>
      </c>
      <c r="E11034">
        <v>305.38</v>
      </c>
      <c r="F11034" t="s">
        <v>11</v>
      </c>
      <c r="G11034" s="3">
        <f t="shared" si="344"/>
        <v>44348</v>
      </c>
      <c r="H11034">
        <f t="shared" si="345"/>
        <v>12</v>
      </c>
    </row>
    <row r="11035" spans="1:8" x14ac:dyDescent="0.35">
      <c r="A11035" t="s">
        <v>11041</v>
      </c>
      <c r="B11035">
        <v>3509</v>
      </c>
      <c r="C11035" s="1">
        <v>45678</v>
      </c>
      <c r="D11035" s="1">
        <v>43908</v>
      </c>
      <c r="E11035">
        <v>421.75</v>
      </c>
      <c r="F11035" t="s">
        <v>8</v>
      </c>
      <c r="G11035" s="3">
        <f t="shared" si="344"/>
        <v>45658</v>
      </c>
      <c r="H11035">
        <f t="shared" si="345"/>
        <v>59</v>
      </c>
    </row>
    <row r="11036" spans="1:8" x14ac:dyDescent="0.35">
      <c r="A11036" t="s">
        <v>11042</v>
      </c>
      <c r="B11036">
        <v>5691</v>
      </c>
      <c r="C11036" s="1">
        <v>44182</v>
      </c>
      <c r="D11036" s="1">
        <v>45366</v>
      </c>
      <c r="E11036">
        <v>395.94</v>
      </c>
      <c r="F11036" t="s">
        <v>6</v>
      </c>
      <c r="G11036" s="3">
        <f t="shared" si="344"/>
        <v>44166</v>
      </c>
      <c r="H11036">
        <f t="shared" si="345"/>
        <v>39</v>
      </c>
    </row>
    <row r="11037" spans="1:8" x14ac:dyDescent="0.35">
      <c r="A11037" t="s">
        <v>11043</v>
      </c>
      <c r="B11037">
        <v>4971</v>
      </c>
      <c r="C11037" s="1">
        <v>44809</v>
      </c>
      <c r="D11037" s="1" t="e">
        <v>#N/A</v>
      </c>
      <c r="E11037">
        <v>216.75</v>
      </c>
      <c r="F11037" t="s">
        <v>8</v>
      </c>
      <c r="G11037" s="3">
        <f t="shared" si="344"/>
        <v>44805</v>
      </c>
      <c r="H11037" t="e">
        <f t="shared" si="345"/>
        <v>#VALUE!</v>
      </c>
    </row>
    <row r="11038" spans="1:8" x14ac:dyDescent="0.35">
      <c r="A11038" t="s">
        <v>11044</v>
      </c>
      <c r="B11038">
        <v>6725</v>
      </c>
      <c r="C11038" s="1">
        <v>45084</v>
      </c>
      <c r="D11038" s="1">
        <v>45008</v>
      </c>
      <c r="E11038">
        <v>209.49</v>
      </c>
      <c r="F11038" t="s">
        <v>11</v>
      </c>
      <c r="G11038" s="3">
        <f t="shared" si="344"/>
        <v>45078</v>
      </c>
      <c r="H11038">
        <f t="shared" si="345"/>
        <v>3</v>
      </c>
    </row>
    <row r="11039" spans="1:8" x14ac:dyDescent="0.35">
      <c r="A11039" t="s">
        <v>11045</v>
      </c>
      <c r="B11039">
        <v>6900</v>
      </c>
      <c r="C11039" s="1">
        <v>44318</v>
      </c>
      <c r="D11039" s="1">
        <v>45366</v>
      </c>
      <c r="E11039">
        <v>210.7</v>
      </c>
      <c r="F11039" t="s">
        <v>6</v>
      </c>
      <c r="G11039" s="3">
        <f t="shared" si="344"/>
        <v>44317</v>
      </c>
      <c r="H11039">
        <f t="shared" si="345"/>
        <v>35</v>
      </c>
    </row>
    <row r="11040" spans="1:8" x14ac:dyDescent="0.35">
      <c r="A11040" t="s">
        <v>11046</v>
      </c>
      <c r="B11040">
        <v>3229</v>
      </c>
      <c r="C11040" s="1">
        <v>45697</v>
      </c>
      <c r="D11040" s="1">
        <v>43993</v>
      </c>
      <c r="E11040">
        <v>355.57</v>
      </c>
      <c r="F11040" t="s">
        <v>8</v>
      </c>
      <c r="G11040" s="3">
        <f t="shared" si="344"/>
        <v>45689</v>
      </c>
      <c r="H11040">
        <f t="shared" si="345"/>
        <v>57</v>
      </c>
    </row>
    <row r="11041" spans="1:8" x14ac:dyDescent="0.35">
      <c r="A11041" t="s">
        <v>11047</v>
      </c>
      <c r="B11041">
        <v>4932</v>
      </c>
      <c r="C11041" s="1">
        <v>45702</v>
      </c>
      <c r="D11041" s="1">
        <v>45339</v>
      </c>
      <c r="E11041">
        <v>435.23</v>
      </c>
      <c r="F11041" t="s">
        <v>11</v>
      </c>
      <c r="G11041" s="3">
        <f t="shared" si="344"/>
        <v>45689</v>
      </c>
      <c r="H11041">
        <f t="shared" si="345"/>
        <v>12</v>
      </c>
    </row>
    <row r="11042" spans="1:8" x14ac:dyDescent="0.35">
      <c r="A11042" s="2" t="s">
        <v>11048</v>
      </c>
      <c r="B11042">
        <v>8624</v>
      </c>
      <c r="C11042" s="1">
        <v>44273</v>
      </c>
      <c r="D11042" s="1" t="e">
        <v>#N/A</v>
      </c>
      <c r="E11042">
        <v>23.83</v>
      </c>
      <c r="F11042" t="s">
        <v>6</v>
      </c>
      <c r="G11042" s="3">
        <f t="shared" si="344"/>
        <v>44256</v>
      </c>
      <c r="H11042" t="e">
        <f t="shared" si="345"/>
        <v>#VALUE!</v>
      </c>
    </row>
    <row r="11043" spans="1:8" x14ac:dyDescent="0.35">
      <c r="A11043" t="s">
        <v>11049</v>
      </c>
      <c r="B11043">
        <v>6493</v>
      </c>
      <c r="C11043" s="1">
        <v>45204</v>
      </c>
      <c r="D11043" s="1">
        <v>44969</v>
      </c>
      <c r="E11043">
        <v>310.51</v>
      </c>
      <c r="F11043" t="s">
        <v>8</v>
      </c>
      <c r="G11043" s="3">
        <f t="shared" si="344"/>
        <v>45200</v>
      </c>
      <c r="H11043">
        <f t="shared" si="345"/>
        <v>8</v>
      </c>
    </row>
    <row r="11044" spans="1:8" x14ac:dyDescent="0.35">
      <c r="A11044" t="s">
        <v>11050</v>
      </c>
      <c r="B11044">
        <v>1495</v>
      </c>
      <c r="C11044" s="1">
        <v>45448</v>
      </c>
      <c r="D11044" s="1">
        <v>45276</v>
      </c>
      <c r="E11044">
        <v>434.53</v>
      </c>
      <c r="F11044" t="s">
        <v>11</v>
      </c>
      <c r="G11044" s="3">
        <f t="shared" si="344"/>
        <v>45444</v>
      </c>
      <c r="H11044">
        <f t="shared" si="345"/>
        <v>6</v>
      </c>
    </row>
    <row r="11045" spans="1:8" x14ac:dyDescent="0.35">
      <c r="A11045" t="s">
        <v>11051</v>
      </c>
      <c r="B11045">
        <v>2673</v>
      </c>
      <c r="C11045" s="1">
        <v>45148</v>
      </c>
      <c r="D11045" s="1">
        <v>45339</v>
      </c>
      <c r="E11045">
        <v>195.6</v>
      </c>
      <c r="F11045" t="s">
        <v>11</v>
      </c>
      <c r="G11045" s="3">
        <f t="shared" si="344"/>
        <v>45139</v>
      </c>
      <c r="H11045">
        <f t="shared" si="345"/>
        <v>6</v>
      </c>
    </row>
    <row r="11046" spans="1:8" x14ac:dyDescent="0.35">
      <c r="A11046" t="s">
        <v>11052</v>
      </c>
      <c r="B11046">
        <v>3138</v>
      </c>
      <c r="C11046" s="1">
        <v>44767</v>
      </c>
      <c r="D11046" s="1">
        <v>44012</v>
      </c>
      <c r="E11046">
        <v>230.26</v>
      </c>
      <c r="F11046" t="s">
        <v>6</v>
      </c>
      <c r="G11046" s="3">
        <f t="shared" si="344"/>
        <v>44743</v>
      </c>
      <c r="H11046">
        <f t="shared" si="345"/>
        <v>25</v>
      </c>
    </row>
    <row r="11047" spans="1:8" x14ac:dyDescent="0.35">
      <c r="A11047" t="s">
        <v>11053</v>
      </c>
      <c r="B11047">
        <v>4953</v>
      </c>
      <c r="C11047" s="1">
        <v>44788</v>
      </c>
      <c r="D11047" s="1">
        <v>45366</v>
      </c>
      <c r="E11047">
        <v>131.56</v>
      </c>
      <c r="F11047" t="s">
        <v>11</v>
      </c>
      <c r="G11047" s="3">
        <f t="shared" si="344"/>
        <v>44774</v>
      </c>
      <c r="H11047">
        <f t="shared" si="345"/>
        <v>19</v>
      </c>
    </row>
    <row r="11048" spans="1:8" x14ac:dyDescent="0.35">
      <c r="A11048" t="s">
        <v>11054</v>
      </c>
      <c r="B11048">
        <v>8208</v>
      </c>
      <c r="C11048" s="1">
        <v>44642</v>
      </c>
      <c r="D11048" s="1">
        <v>44012</v>
      </c>
      <c r="E11048">
        <v>480.51</v>
      </c>
      <c r="F11048" t="s">
        <v>11</v>
      </c>
      <c r="G11048" s="3">
        <f t="shared" si="344"/>
        <v>44621</v>
      </c>
      <c r="H11048">
        <f t="shared" si="345"/>
        <v>21</v>
      </c>
    </row>
    <row r="11049" spans="1:8" x14ac:dyDescent="0.35">
      <c r="A11049" t="s">
        <v>11055</v>
      </c>
      <c r="B11049">
        <v>9061</v>
      </c>
      <c r="C11049" s="1">
        <v>43909</v>
      </c>
      <c r="D11049" s="1">
        <v>45366</v>
      </c>
      <c r="E11049">
        <v>43.03</v>
      </c>
      <c r="F11049" t="s">
        <v>6</v>
      </c>
      <c r="G11049" s="3">
        <f t="shared" si="344"/>
        <v>43891</v>
      </c>
      <c r="H11049">
        <f t="shared" si="345"/>
        <v>49</v>
      </c>
    </row>
    <row r="11050" spans="1:8" x14ac:dyDescent="0.35">
      <c r="A11050" t="s">
        <v>11056</v>
      </c>
      <c r="B11050">
        <v>3653</v>
      </c>
      <c r="C11050" s="1">
        <v>44105</v>
      </c>
      <c r="D11050" s="1">
        <v>44099</v>
      </c>
      <c r="E11050">
        <v>149.29</v>
      </c>
      <c r="F11050" t="s">
        <v>6</v>
      </c>
      <c r="G11050" s="3">
        <f t="shared" si="344"/>
        <v>44105</v>
      </c>
      <c r="H11050">
        <f t="shared" si="345"/>
        <v>0</v>
      </c>
    </row>
    <row r="11051" spans="1:8" x14ac:dyDescent="0.35">
      <c r="A11051" t="s">
        <v>11057</v>
      </c>
      <c r="B11051">
        <v>6769</v>
      </c>
      <c r="C11051" s="1">
        <v>44521</v>
      </c>
      <c r="D11051" s="1">
        <v>45008</v>
      </c>
      <c r="E11051">
        <v>215</v>
      </c>
      <c r="F11051" t="s">
        <v>11</v>
      </c>
      <c r="G11051" s="3">
        <f t="shared" si="344"/>
        <v>44501</v>
      </c>
      <c r="H11051">
        <f t="shared" si="345"/>
        <v>16</v>
      </c>
    </row>
    <row r="11052" spans="1:8" x14ac:dyDescent="0.35">
      <c r="A11052" t="s">
        <v>11058</v>
      </c>
      <c r="B11052">
        <v>2722</v>
      </c>
      <c r="C11052" s="1">
        <v>44265</v>
      </c>
      <c r="D11052" s="1">
        <v>44198</v>
      </c>
      <c r="E11052">
        <v>73.73</v>
      </c>
      <c r="F11052" t="s">
        <v>11</v>
      </c>
      <c r="G11052" s="3">
        <f t="shared" si="344"/>
        <v>44256</v>
      </c>
      <c r="H11052">
        <f t="shared" si="345"/>
        <v>2</v>
      </c>
    </row>
    <row r="11053" spans="1:8" x14ac:dyDescent="0.35">
      <c r="A11053" t="s">
        <v>11059</v>
      </c>
      <c r="B11053">
        <v>4435</v>
      </c>
      <c r="C11053" s="1">
        <v>44468</v>
      </c>
      <c r="D11053" s="1">
        <v>45008</v>
      </c>
      <c r="E11053">
        <v>276.37</v>
      </c>
      <c r="F11053" t="s">
        <v>11</v>
      </c>
      <c r="G11053" s="3">
        <f t="shared" si="344"/>
        <v>44440</v>
      </c>
      <c r="H11053">
        <f t="shared" si="345"/>
        <v>18</v>
      </c>
    </row>
    <row r="11054" spans="1:8" x14ac:dyDescent="0.35">
      <c r="A11054" t="s">
        <v>11060</v>
      </c>
      <c r="B11054">
        <v>9053</v>
      </c>
      <c r="C11054" s="1">
        <v>44362</v>
      </c>
      <c r="D11054" s="1">
        <v>44969</v>
      </c>
      <c r="E11054">
        <v>276.82</v>
      </c>
      <c r="F11054" t="s">
        <v>11</v>
      </c>
      <c r="G11054" s="3">
        <f t="shared" si="344"/>
        <v>44348</v>
      </c>
      <c r="H11054">
        <f t="shared" si="345"/>
        <v>20</v>
      </c>
    </row>
    <row r="11055" spans="1:8" x14ac:dyDescent="0.35">
      <c r="A11055" t="s">
        <v>11061</v>
      </c>
      <c r="B11055">
        <v>8999</v>
      </c>
      <c r="C11055" s="1">
        <v>45017</v>
      </c>
      <c r="D11055" s="1">
        <v>45008</v>
      </c>
      <c r="E11055">
        <v>274.39999999999998</v>
      </c>
      <c r="F11055" t="s">
        <v>11</v>
      </c>
      <c r="G11055" s="3">
        <f t="shared" si="344"/>
        <v>45017</v>
      </c>
      <c r="H11055">
        <f t="shared" si="345"/>
        <v>0</v>
      </c>
    </row>
    <row r="11056" spans="1:8" x14ac:dyDescent="0.35">
      <c r="A11056" t="s">
        <v>11062</v>
      </c>
      <c r="B11056">
        <v>7473</v>
      </c>
      <c r="C11056" s="1">
        <v>45684</v>
      </c>
      <c r="D11056" s="1">
        <v>45008</v>
      </c>
      <c r="E11056">
        <v>213.94</v>
      </c>
      <c r="F11056" t="s">
        <v>6</v>
      </c>
      <c r="G11056" s="3">
        <f t="shared" si="344"/>
        <v>45658</v>
      </c>
      <c r="H11056">
        <f t="shared" si="345"/>
        <v>23</v>
      </c>
    </row>
    <row r="11057" spans="1:8" x14ac:dyDescent="0.35">
      <c r="A11057" t="s">
        <v>11063</v>
      </c>
      <c r="B11057">
        <v>5895</v>
      </c>
      <c r="C11057" s="1">
        <v>45157</v>
      </c>
      <c r="D11057" s="1" t="e">
        <v>#N/A</v>
      </c>
      <c r="E11057">
        <v>179.89</v>
      </c>
      <c r="F11057" t="s">
        <v>8</v>
      </c>
      <c r="G11057" s="3">
        <f t="shared" si="344"/>
        <v>45139</v>
      </c>
      <c r="H11057" t="e">
        <f t="shared" si="345"/>
        <v>#VALUE!</v>
      </c>
    </row>
    <row r="11058" spans="1:8" x14ac:dyDescent="0.35">
      <c r="A11058" t="s">
        <v>11064</v>
      </c>
      <c r="B11058">
        <v>6428</v>
      </c>
      <c r="C11058" s="1">
        <v>44189</v>
      </c>
      <c r="D11058" s="1">
        <v>45008</v>
      </c>
      <c r="E11058">
        <v>261.66000000000003</v>
      </c>
      <c r="F11058" t="s">
        <v>6</v>
      </c>
      <c r="G11058" s="3">
        <f t="shared" si="344"/>
        <v>44166</v>
      </c>
      <c r="H11058">
        <f t="shared" si="345"/>
        <v>27</v>
      </c>
    </row>
    <row r="11059" spans="1:8" x14ac:dyDescent="0.35">
      <c r="A11059" t="s">
        <v>11065</v>
      </c>
      <c r="B11059">
        <v>4795</v>
      </c>
      <c r="C11059" s="1">
        <v>44719</v>
      </c>
      <c r="D11059" s="1">
        <v>44198</v>
      </c>
      <c r="E11059">
        <v>183.28</v>
      </c>
      <c r="F11059" t="s">
        <v>6</v>
      </c>
      <c r="G11059" s="3">
        <f t="shared" si="344"/>
        <v>44713</v>
      </c>
      <c r="H11059">
        <f t="shared" si="345"/>
        <v>17</v>
      </c>
    </row>
    <row r="11060" spans="1:8" x14ac:dyDescent="0.35">
      <c r="A11060" t="s">
        <v>11066</v>
      </c>
      <c r="B11060">
        <v>5857</v>
      </c>
      <c r="C11060" s="1">
        <v>43861</v>
      </c>
      <c r="D11060" s="1">
        <v>44099</v>
      </c>
      <c r="E11060">
        <v>49.15</v>
      </c>
      <c r="F11060" t="s">
        <v>11</v>
      </c>
      <c r="G11060" s="3">
        <f t="shared" si="344"/>
        <v>43831</v>
      </c>
      <c r="H11060">
        <f t="shared" si="345"/>
        <v>8</v>
      </c>
    </row>
    <row r="11061" spans="1:8" x14ac:dyDescent="0.35">
      <c r="A11061" t="s">
        <v>11067</v>
      </c>
      <c r="B11061">
        <v>3707</v>
      </c>
      <c r="C11061" s="1">
        <v>44738</v>
      </c>
      <c r="D11061" s="1">
        <v>45366</v>
      </c>
      <c r="E11061">
        <v>317.95</v>
      </c>
      <c r="F11061" t="s">
        <v>8</v>
      </c>
      <c r="G11061" s="3">
        <f t="shared" si="344"/>
        <v>44713</v>
      </c>
      <c r="H11061">
        <f t="shared" si="345"/>
        <v>21</v>
      </c>
    </row>
    <row r="11062" spans="1:8" x14ac:dyDescent="0.35">
      <c r="A11062" t="s">
        <v>11068</v>
      </c>
      <c r="B11062">
        <v>9556</v>
      </c>
      <c r="C11062" s="1">
        <v>43903</v>
      </c>
      <c r="D11062" s="1">
        <v>43993</v>
      </c>
      <c r="E11062">
        <v>96.25</v>
      </c>
      <c r="F11062" t="s">
        <v>11</v>
      </c>
      <c r="G11062" s="3">
        <f t="shared" si="344"/>
        <v>43891</v>
      </c>
      <c r="H11062">
        <f t="shared" si="345"/>
        <v>3</v>
      </c>
    </row>
    <row r="11063" spans="1:8" x14ac:dyDescent="0.35">
      <c r="A11063" t="s">
        <v>11069</v>
      </c>
      <c r="B11063">
        <v>2245</v>
      </c>
      <c r="C11063" s="1">
        <v>44006</v>
      </c>
      <c r="D11063" s="1">
        <v>45008</v>
      </c>
      <c r="E11063">
        <v>469.69</v>
      </c>
      <c r="F11063" t="s">
        <v>8</v>
      </c>
      <c r="G11063" s="3">
        <f t="shared" si="344"/>
        <v>43983</v>
      </c>
      <c r="H11063">
        <f t="shared" si="345"/>
        <v>33</v>
      </c>
    </row>
    <row r="11064" spans="1:8" x14ac:dyDescent="0.35">
      <c r="A11064" t="s">
        <v>11070</v>
      </c>
      <c r="B11064">
        <v>9573</v>
      </c>
      <c r="C11064" s="1">
        <v>43975</v>
      </c>
      <c r="D11064" s="1">
        <v>44661</v>
      </c>
      <c r="E11064">
        <v>355.4</v>
      </c>
      <c r="F11064" t="s">
        <v>6</v>
      </c>
      <c r="G11064" s="3">
        <f t="shared" si="344"/>
        <v>43952</v>
      </c>
      <c r="H11064">
        <f t="shared" si="345"/>
        <v>23</v>
      </c>
    </row>
    <row r="11065" spans="1:8" x14ac:dyDescent="0.35">
      <c r="A11065" t="s">
        <v>11071</v>
      </c>
      <c r="B11065">
        <v>8090</v>
      </c>
      <c r="C11065" s="1">
        <v>44594</v>
      </c>
      <c r="D11065" s="1">
        <v>45366</v>
      </c>
      <c r="E11065">
        <v>296.16000000000003</v>
      </c>
      <c r="F11065" t="s">
        <v>6</v>
      </c>
      <c r="G11065" s="3">
        <f t="shared" si="344"/>
        <v>44593</v>
      </c>
      <c r="H11065">
        <f t="shared" si="345"/>
        <v>26</v>
      </c>
    </row>
    <row r="11066" spans="1:8" x14ac:dyDescent="0.35">
      <c r="A11066" t="s">
        <v>11072</v>
      </c>
      <c r="B11066">
        <v>5464</v>
      </c>
      <c r="C11066" s="1">
        <v>45437</v>
      </c>
      <c r="D11066" s="1">
        <v>45339</v>
      </c>
      <c r="E11066">
        <v>201.16</v>
      </c>
      <c r="F11066" t="s">
        <v>8</v>
      </c>
      <c r="G11066" s="3">
        <f t="shared" si="344"/>
        <v>45413</v>
      </c>
      <c r="H11066">
        <f t="shared" si="345"/>
        <v>3</v>
      </c>
    </row>
    <row r="11067" spans="1:8" x14ac:dyDescent="0.35">
      <c r="A11067" t="s">
        <v>11073</v>
      </c>
      <c r="B11067">
        <v>9617</v>
      </c>
      <c r="C11067" s="1">
        <v>45437</v>
      </c>
      <c r="D11067" s="1">
        <v>45008</v>
      </c>
      <c r="E11067">
        <v>382.98</v>
      </c>
      <c r="F11067" t="s">
        <v>11</v>
      </c>
      <c r="G11067" s="3">
        <f t="shared" si="344"/>
        <v>45413</v>
      </c>
      <c r="H11067">
        <f t="shared" si="345"/>
        <v>14</v>
      </c>
    </row>
    <row r="11068" spans="1:8" x14ac:dyDescent="0.35">
      <c r="A11068" t="s">
        <v>11074</v>
      </c>
      <c r="B11068">
        <v>9795</v>
      </c>
      <c r="C11068" s="1">
        <v>44240</v>
      </c>
      <c r="D11068" s="1">
        <v>44012</v>
      </c>
      <c r="E11068">
        <v>255.74</v>
      </c>
      <c r="F11068" t="s">
        <v>11</v>
      </c>
      <c r="G11068" s="3">
        <f t="shared" si="344"/>
        <v>44228</v>
      </c>
      <c r="H11068">
        <f t="shared" si="345"/>
        <v>8</v>
      </c>
    </row>
    <row r="11069" spans="1:8" x14ac:dyDescent="0.35">
      <c r="A11069" t="s">
        <v>11075</v>
      </c>
      <c r="B11069">
        <v>9726</v>
      </c>
      <c r="C11069" s="1">
        <v>43894</v>
      </c>
      <c r="D11069" s="1">
        <v>45366</v>
      </c>
      <c r="E11069">
        <v>495.17</v>
      </c>
      <c r="F11069" t="s">
        <v>6</v>
      </c>
      <c r="G11069" s="3">
        <f t="shared" si="344"/>
        <v>43891</v>
      </c>
      <c r="H11069">
        <f t="shared" si="345"/>
        <v>49</v>
      </c>
    </row>
    <row r="11070" spans="1:8" x14ac:dyDescent="0.35">
      <c r="A11070" t="s">
        <v>11076</v>
      </c>
      <c r="B11070">
        <v>1589</v>
      </c>
      <c r="C11070" s="1">
        <v>45495</v>
      </c>
      <c r="D11070" s="1">
        <v>45366</v>
      </c>
      <c r="E11070">
        <v>170.89</v>
      </c>
      <c r="F11070" t="s">
        <v>11</v>
      </c>
      <c r="G11070" s="3">
        <f t="shared" si="344"/>
        <v>45474</v>
      </c>
      <c r="H11070">
        <f t="shared" si="345"/>
        <v>4</v>
      </c>
    </row>
    <row r="11071" spans="1:8" x14ac:dyDescent="0.35">
      <c r="A11071" t="s">
        <v>11077</v>
      </c>
      <c r="B11071">
        <v>4973</v>
      </c>
      <c r="C11071" s="1">
        <v>44111</v>
      </c>
      <c r="D11071" s="1">
        <v>45366</v>
      </c>
      <c r="E11071">
        <v>48.83</v>
      </c>
      <c r="F11071" t="s">
        <v>11</v>
      </c>
      <c r="G11071" s="3">
        <f t="shared" si="344"/>
        <v>44105</v>
      </c>
      <c r="H11071">
        <f t="shared" si="345"/>
        <v>42</v>
      </c>
    </row>
    <row r="11072" spans="1:8" x14ac:dyDescent="0.35">
      <c r="A11072" t="s">
        <v>11078</v>
      </c>
      <c r="B11072">
        <v>3745</v>
      </c>
      <c r="C11072" s="1">
        <v>45242</v>
      </c>
      <c r="D11072" s="1">
        <v>44969</v>
      </c>
      <c r="E11072">
        <v>409.1</v>
      </c>
      <c r="F11072" t="s">
        <v>8</v>
      </c>
      <c r="G11072" s="3">
        <f t="shared" si="344"/>
        <v>45231</v>
      </c>
      <c r="H11072">
        <f t="shared" si="345"/>
        <v>9</v>
      </c>
    </row>
    <row r="11073" spans="1:8" x14ac:dyDescent="0.35">
      <c r="A11073" t="s">
        <v>11079</v>
      </c>
      <c r="B11073">
        <v>8541</v>
      </c>
      <c r="C11073" s="1">
        <v>44454</v>
      </c>
      <c r="D11073" s="1">
        <v>45339</v>
      </c>
      <c r="E11073">
        <v>54.67</v>
      </c>
      <c r="F11073" t="s">
        <v>8</v>
      </c>
      <c r="G11073" s="3">
        <f t="shared" si="344"/>
        <v>44440</v>
      </c>
      <c r="H11073">
        <f t="shared" si="345"/>
        <v>30</v>
      </c>
    </row>
    <row r="11074" spans="1:8" x14ac:dyDescent="0.35">
      <c r="A11074" t="s">
        <v>11080</v>
      </c>
      <c r="B11074">
        <v>3745</v>
      </c>
      <c r="C11074" s="1">
        <v>45314</v>
      </c>
      <c r="D11074" s="1">
        <v>45366</v>
      </c>
      <c r="E11074">
        <v>112.71</v>
      </c>
      <c r="F11074" t="s">
        <v>11</v>
      </c>
      <c r="G11074" s="3">
        <f t="shared" si="344"/>
        <v>45292</v>
      </c>
      <c r="H11074">
        <f t="shared" si="345"/>
        <v>2</v>
      </c>
    </row>
    <row r="11075" spans="1:8" x14ac:dyDescent="0.35">
      <c r="A11075" t="s">
        <v>11081</v>
      </c>
      <c r="B11075">
        <v>1274</v>
      </c>
      <c r="C11075" s="1">
        <v>43978</v>
      </c>
      <c r="D11075" s="1">
        <v>44969</v>
      </c>
      <c r="E11075">
        <v>111.91</v>
      </c>
      <c r="F11075" t="s">
        <v>6</v>
      </c>
      <c r="G11075" s="3">
        <f t="shared" ref="G11075:G11138" si="346">DATE(YEAR(C11075),MONTH(C11075),1)</f>
        <v>43952</v>
      </c>
      <c r="H11075">
        <f t="shared" ref="H11075:H11138" si="347">ABS(IF(ISNUMBER(D11075),ROUND((D11075-C11075)/30,0),"AA"))</f>
        <v>33</v>
      </c>
    </row>
    <row r="11076" spans="1:8" x14ac:dyDescent="0.35">
      <c r="A11076" t="s">
        <v>11082</v>
      </c>
      <c r="B11076">
        <v>7252</v>
      </c>
      <c r="C11076" s="1">
        <v>44351</v>
      </c>
      <c r="D11076" s="1">
        <v>43908</v>
      </c>
      <c r="E11076">
        <v>266.25</v>
      </c>
      <c r="F11076" t="s">
        <v>6</v>
      </c>
      <c r="G11076" s="3">
        <f t="shared" si="346"/>
        <v>44348</v>
      </c>
      <c r="H11076">
        <f t="shared" si="347"/>
        <v>15</v>
      </c>
    </row>
    <row r="11077" spans="1:8" x14ac:dyDescent="0.35">
      <c r="A11077" t="s">
        <v>11083</v>
      </c>
      <c r="B11077">
        <v>3077</v>
      </c>
      <c r="C11077" s="1">
        <v>43840</v>
      </c>
      <c r="D11077" s="1">
        <v>44969</v>
      </c>
      <c r="E11077">
        <v>395.95</v>
      </c>
      <c r="F11077" t="s">
        <v>8</v>
      </c>
      <c r="G11077" s="3">
        <f t="shared" si="346"/>
        <v>43831</v>
      </c>
      <c r="H11077">
        <f t="shared" si="347"/>
        <v>38</v>
      </c>
    </row>
    <row r="11078" spans="1:8" x14ac:dyDescent="0.35">
      <c r="A11078" t="s">
        <v>11084</v>
      </c>
      <c r="B11078">
        <v>8873</v>
      </c>
      <c r="C11078" s="1">
        <v>44857</v>
      </c>
      <c r="D11078" s="1">
        <v>45366</v>
      </c>
      <c r="E11078">
        <v>277.12</v>
      </c>
      <c r="F11078" t="s">
        <v>11</v>
      </c>
      <c r="G11078" s="3">
        <f t="shared" si="346"/>
        <v>44835</v>
      </c>
      <c r="H11078">
        <f t="shared" si="347"/>
        <v>17</v>
      </c>
    </row>
    <row r="11079" spans="1:8" x14ac:dyDescent="0.35">
      <c r="A11079" t="s">
        <v>11085</v>
      </c>
      <c r="B11079">
        <v>8003</v>
      </c>
      <c r="C11079" s="1">
        <v>44578</v>
      </c>
      <c r="D11079" s="1" t="e">
        <v>#N/A</v>
      </c>
      <c r="E11079">
        <v>472.92</v>
      </c>
      <c r="F11079" t="s">
        <v>8</v>
      </c>
      <c r="G11079" s="3">
        <f t="shared" si="346"/>
        <v>44562</v>
      </c>
      <c r="H11079" t="e">
        <f t="shared" si="347"/>
        <v>#VALUE!</v>
      </c>
    </row>
    <row r="11080" spans="1:8" x14ac:dyDescent="0.35">
      <c r="A11080" t="s">
        <v>11086</v>
      </c>
      <c r="B11080">
        <v>6536</v>
      </c>
      <c r="C11080" s="1">
        <v>45327</v>
      </c>
      <c r="D11080" s="1">
        <v>45366</v>
      </c>
      <c r="E11080">
        <v>101.21</v>
      </c>
      <c r="F11080" t="s">
        <v>11</v>
      </c>
      <c r="G11080" s="3">
        <f t="shared" si="346"/>
        <v>45323</v>
      </c>
      <c r="H11080">
        <f t="shared" si="347"/>
        <v>1</v>
      </c>
    </row>
    <row r="11081" spans="1:8" x14ac:dyDescent="0.35">
      <c r="A11081" t="s">
        <v>11087</v>
      </c>
      <c r="B11081">
        <v>9670</v>
      </c>
      <c r="C11081" s="1">
        <v>45533</v>
      </c>
      <c r="D11081" s="1">
        <v>44459</v>
      </c>
      <c r="E11081">
        <v>236.76</v>
      </c>
      <c r="F11081" t="s">
        <v>6</v>
      </c>
      <c r="G11081" s="3">
        <f t="shared" si="346"/>
        <v>45505</v>
      </c>
      <c r="H11081">
        <f t="shared" si="347"/>
        <v>36</v>
      </c>
    </row>
    <row r="11082" spans="1:8" x14ac:dyDescent="0.35">
      <c r="A11082" t="s">
        <v>11088</v>
      </c>
      <c r="B11082">
        <v>1476</v>
      </c>
      <c r="C11082" s="1">
        <v>44156</v>
      </c>
      <c r="D11082" s="1">
        <v>44969</v>
      </c>
      <c r="E11082">
        <v>363.96</v>
      </c>
      <c r="F11082" t="s">
        <v>11</v>
      </c>
      <c r="G11082" s="3">
        <f t="shared" si="346"/>
        <v>44136</v>
      </c>
      <c r="H11082">
        <f t="shared" si="347"/>
        <v>27</v>
      </c>
    </row>
    <row r="11083" spans="1:8" x14ac:dyDescent="0.35">
      <c r="A11083" t="s">
        <v>11089</v>
      </c>
      <c r="B11083">
        <v>1103</v>
      </c>
      <c r="C11083" s="1">
        <v>45613</v>
      </c>
      <c r="D11083" s="1">
        <v>44969</v>
      </c>
      <c r="E11083">
        <v>257.85000000000002</v>
      </c>
      <c r="F11083" t="s">
        <v>6</v>
      </c>
      <c r="G11083" s="3">
        <f t="shared" si="346"/>
        <v>45597</v>
      </c>
      <c r="H11083">
        <f t="shared" si="347"/>
        <v>21</v>
      </c>
    </row>
    <row r="11084" spans="1:8" x14ac:dyDescent="0.35">
      <c r="A11084" t="s">
        <v>11090</v>
      </c>
      <c r="B11084">
        <v>8353</v>
      </c>
      <c r="C11084" s="1">
        <v>45305</v>
      </c>
      <c r="D11084" s="1">
        <v>44661</v>
      </c>
      <c r="E11084">
        <v>284.91000000000003</v>
      </c>
      <c r="F11084" t="s">
        <v>6</v>
      </c>
      <c r="G11084" s="3">
        <f t="shared" si="346"/>
        <v>45292</v>
      </c>
      <c r="H11084">
        <f t="shared" si="347"/>
        <v>21</v>
      </c>
    </row>
    <row r="11085" spans="1:8" x14ac:dyDescent="0.35">
      <c r="A11085" t="s">
        <v>11091</v>
      </c>
      <c r="B11085">
        <v>8170</v>
      </c>
      <c r="C11085" s="1">
        <v>44468</v>
      </c>
      <c r="D11085" s="1">
        <v>44198</v>
      </c>
      <c r="E11085">
        <v>485.28</v>
      </c>
      <c r="F11085" t="s">
        <v>8</v>
      </c>
      <c r="G11085" s="3">
        <f t="shared" si="346"/>
        <v>44440</v>
      </c>
      <c r="H11085">
        <f t="shared" si="347"/>
        <v>9</v>
      </c>
    </row>
    <row r="11086" spans="1:8" x14ac:dyDescent="0.35">
      <c r="A11086" t="s">
        <v>11092</v>
      </c>
      <c r="B11086">
        <v>1118</v>
      </c>
      <c r="C11086" s="1">
        <v>43970</v>
      </c>
      <c r="D11086" s="1">
        <v>44459</v>
      </c>
      <c r="E11086">
        <v>209.28</v>
      </c>
      <c r="F11086" t="s">
        <v>8</v>
      </c>
      <c r="G11086" s="3">
        <f t="shared" si="346"/>
        <v>43952</v>
      </c>
      <c r="H11086">
        <f t="shared" si="347"/>
        <v>16</v>
      </c>
    </row>
    <row r="11087" spans="1:8" x14ac:dyDescent="0.35">
      <c r="A11087" t="s">
        <v>11093</v>
      </c>
      <c r="B11087">
        <v>9797</v>
      </c>
      <c r="C11087" s="1">
        <v>45142</v>
      </c>
      <c r="D11087" s="1">
        <v>44969</v>
      </c>
      <c r="E11087">
        <v>121.5</v>
      </c>
      <c r="F11087" t="s">
        <v>11</v>
      </c>
      <c r="G11087" s="3">
        <f t="shared" si="346"/>
        <v>45139</v>
      </c>
      <c r="H11087">
        <f t="shared" si="347"/>
        <v>6</v>
      </c>
    </row>
    <row r="11088" spans="1:8" x14ac:dyDescent="0.35">
      <c r="A11088" t="s">
        <v>11094</v>
      </c>
      <c r="B11088">
        <v>5357</v>
      </c>
      <c r="C11088" s="1">
        <v>44321</v>
      </c>
      <c r="D11088" s="1">
        <v>44969</v>
      </c>
      <c r="E11088">
        <v>322.49</v>
      </c>
      <c r="F11088" t="s">
        <v>6</v>
      </c>
      <c r="G11088" s="3">
        <f t="shared" si="346"/>
        <v>44317</v>
      </c>
      <c r="H11088">
        <f t="shared" si="347"/>
        <v>22</v>
      </c>
    </row>
    <row r="11089" spans="1:8" x14ac:dyDescent="0.35">
      <c r="A11089" t="s">
        <v>11095</v>
      </c>
      <c r="B11089">
        <v>7033</v>
      </c>
      <c r="C11089" s="1">
        <v>44805</v>
      </c>
      <c r="D11089" s="1">
        <v>45008</v>
      </c>
      <c r="E11089">
        <v>245.37</v>
      </c>
      <c r="F11089" t="s">
        <v>6</v>
      </c>
      <c r="G11089" s="3">
        <f t="shared" si="346"/>
        <v>44805</v>
      </c>
      <c r="H11089">
        <f t="shared" si="347"/>
        <v>7</v>
      </c>
    </row>
    <row r="11090" spans="1:8" x14ac:dyDescent="0.35">
      <c r="A11090" t="s">
        <v>11096</v>
      </c>
      <c r="B11090">
        <v>7967</v>
      </c>
      <c r="C11090" s="1">
        <v>44024</v>
      </c>
      <c r="D11090" s="1">
        <v>45366</v>
      </c>
      <c r="E11090">
        <v>95.01</v>
      </c>
      <c r="F11090" t="s">
        <v>8</v>
      </c>
      <c r="G11090" s="3">
        <f t="shared" si="346"/>
        <v>44013</v>
      </c>
      <c r="H11090">
        <f t="shared" si="347"/>
        <v>45</v>
      </c>
    </row>
    <row r="11091" spans="1:8" x14ac:dyDescent="0.35">
      <c r="A11091" t="s">
        <v>11097</v>
      </c>
      <c r="B11091">
        <v>3114</v>
      </c>
      <c r="C11091" s="1">
        <v>45216</v>
      </c>
      <c r="D11091" s="1">
        <v>45339</v>
      </c>
      <c r="E11091">
        <v>430.8</v>
      </c>
      <c r="F11091" t="s">
        <v>6</v>
      </c>
      <c r="G11091" s="3">
        <f t="shared" si="346"/>
        <v>45200</v>
      </c>
      <c r="H11091">
        <f t="shared" si="347"/>
        <v>4</v>
      </c>
    </row>
    <row r="11092" spans="1:8" x14ac:dyDescent="0.35">
      <c r="A11092" t="s">
        <v>11098</v>
      </c>
      <c r="B11092">
        <v>9187</v>
      </c>
      <c r="C11092" s="1">
        <v>44954</v>
      </c>
      <c r="D11092" s="1" t="e">
        <v>#N/A</v>
      </c>
      <c r="E11092">
        <v>325.72000000000003</v>
      </c>
      <c r="F11092" t="s">
        <v>11</v>
      </c>
      <c r="G11092" s="3">
        <f t="shared" si="346"/>
        <v>44927</v>
      </c>
      <c r="H11092" t="e">
        <f t="shared" si="347"/>
        <v>#VALUE!</v>
      </c>
    </row>
    <row r="11093" spans="1:8" x14ac:dyDescent="0.35">
      <c r="A11093" t="s">
        <v>11099</v>
      </c>
      <c r="B11093">
        <v>1916</v>
      </c>
      <c r="C11093" s="1">
        <v>44559</v>
      </c>
      <c r="D11093" s="1">
        <v>45008</v>
      </c>
      <c r="E11093">
        <v>134.80000000000001</v>
      </c>
      <c r="F11093" t="s">
        <v>11</v>
      </c>
      <c r="G11093" s="3">
        <f t="shared" si="346"/>
        <v>44531</v>
      </c>
      <c r="H11093">
        <f t="shared" si="347"/>
        <v>15</v>
      </c>
    </row>
    <row r="11094" spans="1:8" x14ac:dyDescent="0.35">
      <c r="A11094" t="s">
        <v>11100</v>
      </c>
      <c r="B11094">
        <v>6564</v>
      </c>
      <c r="C11094" s="1">
        <v>45523</v>
      </c>
      <c r="D11094" s="1">
        <v>43908</v>
      </c>
      <c r="E11094">
        <v>270.06</v>
      </c>
      <c r="F11094" t="s">
        <v>8</v>
      </c>
      <c r="G11094" s="3">
        <f t="shared" si="346"/>
        <v>45505</v>
      </c>
      <c r="H11094">
        <f t="shared" si="347"/>
        <v>54</v>
      </c>
    </row>
    <row r="11095" spans="1:8" x14ac:dyDescent="0.35">
      <c r="A11095" t="s">
        <v>11101</v>
      </c>
      <c r="B11095">
        <v>8697</v>
      </c>
      <c r="C11095" s="1">
        <v>44678</v>
      </c>
      <c r="D11095" s="1">
        <v>44814</v>
      </c>
      <c r="E11095">
        <v>116.98</v>
      </c>
      <c r="F11095" t="s">
        <v>11</v>
      </c>
      <c r="G11095" s="3">
        <f t="shared" si="346"/>
        <v>44652</v>
      </c>
      <c r="H11095">
        <f t="shared" si="347"/>
        <v>5</v>
      </c>
    </row>
    <row r="11096" spans="1:8" x14ac:dyDescent="0.35">
      <c r="A11096" t="s">
        <v>11102</v>
      </c>
      <c r="B11096">
        <v>8574</v>
      </c>
      <c r="C11096" s="1">
        <v>45308</v>
      </c>
      <c r="D11096" s="1">
        <v>44969</v>
      </c>
      <c r="E11096">
        <v>118.11</v>
      </c>
      <c r="F11096" t="s">
        <v>8</v>
      </c>
      <c r="G11096" s="3">
        <f t="shared" si="346"/>
        <v>45292</v>
      </c>
      <c r="H11096">
        <f t="shared" si="347"/>
        <v>11</v>
      </c>
    </row>
    <row r="11097" spans="1:8" x14ac:dyDescent="0.35">
      <c r="A11097" t="s">
        <v>11103</v>
      </c>
      <c r="B11097">
        <v>3073</v>
      </c>
      <c r="C11097" s="1">
        <v>44712</v>
      </c>
      <c r="D11097" s="1">
        <v>44969</v>
      </c>
      <c r="E11097">
        <v>93.41</v>
      </c>
      <c r="F11097" t="s">
        <v>6</v>
      </c>
      <c r="G11097" s="3">
        <f t="shared" si="346"/>
        <v>44682</v>
      </c>
      <c r="H11097">
        <f t="shared" si="347"/>
        <v>9</v>
      </c>
    </row>
    <row r="11098" spans="1:8" x14ac:dyDescent="0.35">
      <c r="A11098" t="s">
        <v>11104</v>
      </c>
      <c r="B11098">
        <v>8342</v>
      </c>
      <c r="C11098" s="1">
        <v>45183</v>
      </c>
      <c r="D11098" s="1">
        <v>45366</v>
      </c>
      <c r="E11098">
        <v>462.16</v>
      </c>
      <c r="F11098" t="s">
        <v>11</v>
      </c>
      <c r="G11098" s="3">
        <f t="shared" si="346"/>
        <v>45170</v>
      </c>
      <c r="H11098">
        <f t="shared" si="347"/>
        <v>6</v>
      </c>
    </row>
    <row r="11099" spans="1:8" x14ac:dyDescent="0.35">
      <c r="A11099" t="s">
        <v>11105</v>
      </c>
      <c r="B11099">
        <v>6114</v>
      </c>
      <c r="C11099" s="1">
        <v>43876</v>
      </c>
      <c r="D11099" s="1">
        <v>45339</v>
      </c>
      <c r="E11099">
        <v>357.5</v>
      </c>
      <c r="F11099" t="s">
        <v>6</v>
      </c>
      <c r="G11099" s="3">
        <f t="shared" si="346"/>
        <v>43862</v>
      </c>
      <c r="H11099">
        <f t="shared" si="347"/>
        <v>49</v>
      </c>
    </row>
    <row r="11100" spans="1:8" x14ac:dyDescent="0.35">
      <c r="A11100" t="s">
        <v>11106</v>
      </c>
      <c r="B11100">
        <v>1684</v>
      </c>
      <c r="C11100" s="1">
        <v>45648</v>
      </c>
      <c r="D11100" s="1">
        <v>45008</v>
      </c>
      <c r="E11100">
        <v>384.02</v>
      </c>
      <c r="F11100" t="s">
        <v>11</v>
      </c>
      <c r="G11100" s="3">
        <f t="shared" si="346"/>
        <v>45627</v>
      </c>
      <c r="H11100">
        <f t="shared" si="347"/>
        <v>21</v>
      </c>
    </row>
    <row r="11101" spans="1:8" x14ac:dyDescent="0.35">
      <c r="A11101" t="s">
        <v>11107</v>
      </c>
      <c r="B11101">
        <v>6424</v>
      </c>
      <c r="C11101" s="1">
        <v>44806</v>
      </c>
      <c r="D11101" s="1">
        <v>44946</v>
      </c>
      <c r="E11101">
        <v>177.67</v>
      </c>
      <c r="F11101" t="s">
        <v>6</v>
      </c>
      <c r="G11101" s="3">
        <f t="shared" si="346"/>
        <v>44805</v>
      </c>
      <c r="H11101">
        <f t="shared" si="347"/>
        <v>5</v>
      </c>
    </row>
    <row r="11102" spans="1:8" x14ac:dyDescent="0.35">
      <c r="A11102" t="s">
        <v>11108</v>
      </c>
      <c r="B11102">
        <v>7726</v>
      </c>
      <c r="C11102" s="1">
        <v>44358</v>
      </c>
      <c r="D11102" s="1">
        <v>45008</v>
      </c>
      <c r="E11102">
        <v>265.39</v>
      </c>
      <c r="F11102" t="s">
        <v>8</v>
      </c>
      <c r="G11102" s="3">
        <f t="shared" si="346"/>
        <v>44348</v>
      </c>
      <c r="H11102">
        <f t="shared" si="347"/>
        <v>22</v>
      </c>
    </row>
    <row r="11103" spans="1:8" x14ac:dyDescent="0.35">
      <c r="A11103" t="s">
        <v>11109</v>
      </c>
      <c r="B11103">
        <v>4652</v>
      </c>
      <c r="C11103" s="1">
        <v>45377</v>
      </c>
      <c r="D11103" s="1">
        <v>44814</v>
      </c>
      <c r="E11103">
        <v>490.74</v>
      </c>
      <c r="F11103" t="s">
        <v>6</v>
      </c>
      <c r="G11103" s="3">
        <f t="shared" si="346"/>
        <v>45352</v>
      </c>
      <c r="H11103">
        <f t="shared" si="347"/>
        <v>19</v>
      </c>
    </row>
    <row r="11104" spans="1:8" x14ac:dyDescent="0.35">
      <c r="A11104" t="s">
        <v>11110</v>
      </c>
      <c r="B11104">
        <v>8506</v>
      </c>
      <c r="C11104" s="1">
        <v>45732</v>
      </c>
      <c r="D11104" s="1">
        <v>45366</v>
      </c>
      <c r="E11104">
        <v>328.13</v>
      </c>
      <c r="F11104" t="s">
        <v>6</v>
      </c>
      <c r="G11104" s="3">
        <f t="shared" si="346"/>
        <v>45717</v>
      </c>
      <c r="H11104">
        <f t="shared" si="347"/>
        <v>12</v>
      </c>
    </row>
    <row r="11105" spans="1:8" x14ac:dyDescent="0.35">
      <c r="A11105" t="s">
        <v>11111</v>
      </c>
      <c r="B11105">
        <v>2708</v>
      </c>
      <c r="C11105" s="1">
        <v>44894</v>
      </c>
      <c r="D11105" s="1">
        <v>44012</v>
      </c>
      <c r="E11105">
        <v>60.96</v>
      </c>
      <c r="F11105" t="s">
        <v>6</v>
      </c>
      <c r="G11105" s="3">
        <f t="shared" si="346"/>
        <v>44866</v>
      </c>
      <c r="H11105">
        <f t="shared" si="347"/>
        <v>29</v>
      </c>
    </row>
    <row r="11106" spans="1:8" x14ac:dyDescent="0.35">
      <c r="A11106" t="s">
        <v>11112</v>
      </c>
      <c r="B11106">
        <v>9805</v>
      </c>
      <c r="C11106" s="1">
        <v>45591</v>
      </c>
      <c r="D11106" s="1">
        <v>43993</v>
      </c>
      <c r="E11106">
        <v>428.37</v>
      </c>
      <c r="F11106" t="s">
        <v>11</v>
      </c>
      <c r="G11106" s="3">
        <f t="shared" si="346"/>
        <v>45566</v>
      </c>
      <c r="H11106">
        <f t="shared" si="347"/>
        <v>53</v>
      </c>
    </row>
    <row r="11107" spans="1:8" x14ac:dyDescent="0.35">
      <c r="A11107" t="s">
        <v>11113</v>
      </c>
      <c r="B11107">
        <v>6893</v>
      </c>
      <c r="C11107" s="1">
        <v>44300</v>
      </c>
      <c r="D11107" s="1">
        <v>45339</v>
      </c>
      <c r="E11107">
        <v>396.47</v>
      </c>
      <c r="F11107" t="s">
        <v>6</v>
      </c>
      <c r="G11107" s="3">
        <f t="shared" si="346"/>
        <v>44287</v>
      </c>
      <c r="H11107">
        <f t="shared" si="347"/>
        <v>35</v>
      </c>
    </row>
    <row r="11108" spans="1:8" x14ac:dyDescent="0.35">
      <c r="A11108" t="s">
        <v>11114</v>
      </c>
      <c r="B11108">
        <v>5677</v>
      </c>
      <c r="C11108" s="1">
        <v>44942</v>
      </c>
      <c r="D11108" s="1">
        <v>45339</v>
      </c>
      <c r="E11108">
        <v>205.87</v>
      </c>
      <c r="F11108" t="s">
        <v>8</v>
      </c>
      <c r="G11108" s="3">
        <f t="shared" si="346"/>
        <v>44927</v>
      </c>
      <c r="H11108">
        <f t="shared" si="347"/>
        <v>13</v>
      </c>
    </row>
    <row r="11109" spans="1:8" x14ac:dyDescent="0.35">
      <c r="A11109" t="s">
        <v>11115</v>
      </c>
      <c r="B11109">
        <v>8540</v>
      </c>
      <c r="C11109" s="1">
        <v>44977</v>
      </c>
      <c r="D11109" s="1" t="e">
        <v>#N/A</v>
      </c>
      <c r="E11109">
        <v>124.09</v>
      </c>
      <c r="F11109" t="s">
        <v>6</v>
      </c>
      <c r="G11109" s="3">
        <f t="shared" si="346"/>
        <v>44958</v>
      </c>
      <c r="H11109" t="e">
        <f t="shared" si="347"/>
        <v>#VALUE!</v>
      </c>
    </row>
    <row r="11110" spans="1:8" x14ac:dyDescent="0.35">
      <c r="A11110" t="s">
        <v>11116</v>
      </c>
      <c r="B11110">
        <v>6624</v>
      </c>
      <c r="C11110" s="1">
        <v>44968</v>
      </c>
      <c r="D11110" s="1">
        <v>45366</v>
      </c>
      <c r="E11110">
        <v>196.26</v>
      </c>
      <c r="F11110" t="s">
        <v>11</v>
      </c>
      <c r="G11110" s="3">
        <f t="shared" si="346"/>
        <v>44958</v>
      </c>
      <c r="H11110">
        <f t="shared" si="347"/>
        <v>13</v>
      </c>
    </row>
    <row r="11111" spans="1:8" x14ac:dyDescent="0.35">
      <c r="A11111" t="s">
        <v>11117</v>
      </c>
      <c r="B11111">
        <v>5866</v>
      </c>
      <c r="C11111" s="1">
        <v>44839</v>
      </c>
      <c r="D11111" s="1">
        <v>44012</v>
      </c>
      <c r="E11111">
        <v>482.32</v>
      </c>
      <c r="F11111" t="s">
        <v>6</v>
      </c>
      <c r="G11111" s="3">
        <f t="shared" si="346"/>
        <v>44835</v>
      </c>
      <c r="H11111">
        <f t="shared" si="347"/>
        <v>28</v>
      </c>
    </row>
    <row r="11112" spans="1:8" x14ac:dyDescent="0.35">
      <c r="A11112" t="s">
        <v>11118</v>
      </c>
      <c r="B11112">
        <v>9436</v>
      </c>
      <c r="C11112" s="1">
        <v>43916</v>
      </c>
      <c r="D11112" s="1">
        <v>43908</v>
      </c>
      <c r="E11112">
        <v>338.89</v>
      </c>
      <c r="F11112" t="s">
        <v>6</v>
      </c>
      <c r="G11112" s="3">
        <f t="shared" si="346"/>
        <v>43891</v>
      </c>
      <c r="H11112">
        <f t="shared" si="347"/>
        <v>0</v>
      </c>
    </row>
    <row r="11113" spans="1:8" x14ac:dyDescent="0.35">
      <c r="A11113" t="s">
        <v>11119</v>
      </c>
      <c r="B11113">
        <v>8065</v>
      </c>
      <c r="C11113" s="1">
        <v>44109</v>
      </c>
      <c r="D11113" s="1">
        <v>44012</v>
      </c>
      <c r="E11113">
        <v>254.74</v>
      </c>
      <c r="F11113" t="s">
        <v>11</v>
      </c>
      <c r="G11113" s="3">
        <f t="shared" si="346"/>
        <v>44105</v>
      </c>
      <c r="H11113">
        <f t="shared" si="347"/>
        <v>3</v>
      </c>
    </row>
    <row r="11114" spans="1:8" x14ac:dyDescent="0.35">
      <c r="A11114" t="s">
        <v>11120</v>
      </c>
      <c r="B11114">
        <v>4395</v>
      </c>
      <c r="C11114" s="1">
        <v>44262</v>
      </c>
      <c r="D11114" s="1">
        <v>44969</v>
      </c>
      <c r="E11114">
        <v>101.83</v>
      </c>
      <c r="F11114" t="s">
        <v>11</v>
      </c>
      <c r="G11114" s="3">
        <f t="shared" si="346"/>
        <v>44256</v>
      </c>
      <c r="H11114">
        <f t="shared" si="347"/>
        <v>24</v>
      </c>
    </row>
    <row r="11115" spans="1:8" x14ac:dyDescent="0.35">
      <c r="A11115" t="s">
        <v>11121</v>
      </c>
      <c r="B11115">
        <v>2155</v>
      </c>
      <c r="C11115" s="1">
        <v>45216</v>
      </c>
      <c r="D11115" s="1">
        <v>44012</v>
      </c>
      <c r="E11115">
        <v>482.77</v>
      </c>
      <c r="F11115" t="s">
        <v>11</v>
      </c>
      <c r="G11115" s="3">
        <f t="shared" si="346"/>
        <v>45200</v>
      </c>
      <c r="H11115">
        <f t="shared" si="347"/>
        <v>40</v>
      </c>
    </row>
    <row r="11116" spans="1:8" x14ac:dyDescent="0.35">
      <c r="A11116" t="s">
        <v>11122</v>
      </c>
      <c r="B11116">
        <v>5643</v>
      </c>
      <c r="C11116" s="1">
        <v>45590</v>
      </c>
      <c r="D11116" s="1">
        <v>44012</v>
      </c>
      <c r="E11116">
        <v>276.74</v>
      </c>
      <c r="F11116" t="s">
        <v>6</v>
      </c>
      <c r="G11116" s="3">
        <f t="shared" si="346"/>
        <v>45566</v>
      </c>
      <c r="H11116">
        <f t="shared" si="347"/>
        <v>53</v>
      </c>
    </row>
    <row r="11117" spans="1:8" x14ac:dyDescent="0.35">
      <c r="A11117" t="s">
        <v>11123</v>
      </c>
      <c r="B11117">
        <v>6771</v>
      </c>
      <c r="C11117" s="1">
        <v>44276</v>
      </c>
      <c r="D11117" s="1">
        <v>45366</v>
      </c>
      <c r="E11117">
        <v>271.98</v>
      </c>
      <c r="F11117" t="s">
        <v>8</v>
      </c>
      <c r="G11117" s="3">
        <f t="shared" si="346"/>
        <v>44256</v>
      </c>
      <c r="H11117">
        <f t="shared" si="347"/>
        <v>36</v>
      </c>
    </row>
    <row r="11118" spans="1:8" x14ac:dyDescent="0.35">
      <c r="A11118" t="s">
        <v>11124</v>
      </c>
      <c r="B11118">
        <v>8171</v>
      </c>
      <c r="C11118" s="1">
        <v>44530</v>
      </c>
      <c r="D11118" s="1">
        <v>45366</v>
      </c>
      <c r="E11118">
        <v>24.21</v>
      </c>
      <c r="F11118" t="s">
        <v>8</v>
      </c>
      <c r="G11118" s="3">
        <f t="shared" si="346"/>
        <v>44501</v>
      </c>
      <c r="H11118">
        <f t="shared" si="347"/>
        <v>28</v>
      </c>
    </row>
    <row r="11119" spans="1:8" x14ac:dyDescent="0.35">
      <c r="A11119" t="s">
        <v>11125</v>
      </c>
      <c r="B11119">
        <v>7934</v>
      </c>
      <c r="C11119" s="1">
        <v>45568</v>
      </c>
      <c r="D11119" s="1">
        <v>43993</v>
      </c>
      <c r="E11119">
        <v>446.67</v>
      </c>
      <c r="F11119" t="s">
        <v>11</v>
      </c>
      <c r="G11119" s="3">
        <f t="shared" si="346"/>
        <v>45566</v>
      </c>
      <c r="H11119">
        <f t="shared" si="347"/>
        <v>53</v>
      </c>
    </row>
    <row r="11120" spans="1:8" x14ac:dyDescent="0.35">
      <c r="A11120" t="s">
        <v>11126</v>
      </c>
      <c r="B11120">
        <v>5288</v>
      </c>
      <c r="C11120" s="1">
        <v>45117</v>
      </c>
      <c r="D11120" s="1">
        <v>45366</v>
      </c>
      <c r="E11120">
        <v>470.61</v>
      </c>
      <c r="F11120" t="s">
        <v>8</v>
      </c>
      <c r="G11120" s="3">
        <f t="shared" si="346"/>
        <v>45108</v>
      </c>
      <c r="H11120">
        <f t="shared" si="347"/>
        <v>8</v>
      </c>
    </row>
    <row r="11121" spans="1:8" x14ac:dyDescent="0.35">
      <c r="A11121" t="s">
        <v>11127</v>
      </c>
      <c r="B11121">
        <v>5571</v>
      </c>
      <c r="C11121" s="1">
        <v>44674</v>
      </c>
      <c r="D11121" s="1">
        <v>44814</v>
      </c>
      <c r="E11121">
        <v>479.85</v>
      </c>
      <c r="F11121" t="s">
        <v>6</v>
      </c>
      <c r="G11121" s="3">
        <f t="shared" si="346"/>
        <v>44652</v>
      </c>
      <c r="H11121">
        <f t="shared" si="347"/>
        <v>5</v>
      </c>
    </row>
    <row r="11122" spans="1:8" x14ac:dyDescent="0.35">
      <c r="A11122" t="s">
        <v>11128</v>
      </c>
      <c r="B11122">
        <v>5498</v>
      </c>
      <c r="C11122" s="1">
        <v>45368</v>
      </c>
      <c r="D11122" s="1">
        <v>45276</v>
      </c>
      <c r="E11122">
        <v>25.57</v>
      </c>
      <c r="F11122" t="s">
        <v>6</v>
      </c>
      <c r="G11122" s="3">
        <f t="shared" si="346"/>
        <v>45352</v>
      </c>
      <c r="H11122">
        <f t="shared" si="347"/>
        <v>3</v>
      </c>
    </row>
    <row r="11123" spans="1:8" x14ac:dyDescent="0.35">
      <c r="A11123" t="s">
        <v>11129</v>
      </c>
      <c r="B11123">
        <v>1393</v>
      </c>
      <c r="C11123" s="1">
        <v>45346</v>
      </c>
      <c r="D11123" s="1">
        <v>44198</v>
      </c>
      <c r="E11123">
        <v>321.73</v>
      </c>
      <c r="F11123" t="s">
        <v>8</v>
      </c>
      <c r="G11123" s="3">
        <f t="shared" si="346"/>
        <v>45323</v>
      </c>
      <c r="H11123">
        <f t="shared" si="347"/>
        <v>38</v>
      </c>
    </row>
    <row r="11124" spans="1:8" x14ac:dyDescent="0.35">
      <c r="A11124" t="s">
        <v>11130</v>
      </c>
      <c r="B11124">
        <v>6292</v>
      </c>
      <c r="C11124" s="1">
        <v>45632</v>
      </c>
      <c r="D11124" s="1">
        <v>43993</v>
      </c>
      <c r="E11124">
        <v>111.1</v>
      </c>
      <c r="F11124" t="s">
        <v>11</v>
      </c>
      <c r="G11124" s="3">
        <f t="shared" si="346"/>
        <v>45627</v>
      </c>
      <c r="H11124">
        <f t="shared" si="347"/>
        <v>55</v>
      </c>
    </row>
    <row r="11125" spans="1:8" x14ac:dyDescent="0.35">
      <c r="A11125" t="s">
        <v>11131</v>
      </c>
      <c r="B11125">
        <v>3109</v>
      </c>
      <c r="C11125" s="1">
        <v>44058</v>
      </c>
      <c r="D11125" s="1">
        <v>44198</v>
      </c>
      <c r="E11125">
        <v>472.59</v>
      </c>
      <c r="F11125" t="s">
        <v>11</v>
      </c>
      <c r="G11125" s="3">
        <f t="shared" si="346"/>
        <v>44044</v>
      </c>
      <c r="H11125">
        <f t="shared" si="347"/>
        <v>5</v>
      </c>
    </row>
    <row r="11126" spans="1:8" x14ac:dyDescent="0.35">
      <c r="A11126" t="s">
        <v>11132</v>
      </c>
      <c r="B11126">
        <v>4692</v>
      </c>
      <c r="C11126" s="1">
        <v>44832</v>
      </c>
      <c r="D11126" s="1">
        <v>45008</v>
      </c>
      <c r="E11126">
        <v>431.13</v>
      </c>
      <c r="F11126" t="s">
        <v>11</v>
      </c>
      <c r="G11126" s="3">
        <f t="shared" si="346"/>
        <v>44805</v>
      </c>
      <c r="H11126">
        <f t="shared" si="347"/>
        <v>6</v>
      </c>
    </row>
    <row r="11127" spans="1:8" x14ac:dyDescent="0.35">
      <c r="A11127" t="s">
        <v>11133</v>
      </c>
      <c r="B11127">
        <v>9382</v>
      </c>
      <c r="C11127" s="1">
        <v>45202</v>
      </c>
      <c r="D11127" s="1">
        <v>44969</v>
      </c>
      <c r="E11127">
        <v>24.18</v>
      </c>
      <c r="F11127" t="s">
        <v>11</v>
      </c>
      <c r="G11127" s="3">
        <f t="shared" si="346"/>
        <v>45200</v>
      </c>
      <c r="H11127">
        <f t="shared" si="347"/>
        <v>8</v>
      </c>
    </row>
    <row r="11128" spans="1:8" x14ac:dyDescent="0.35">
      <c r="A11128" t="s">
        <v>11134</v>
      </c>
      <c r="B11128">
        <v>4953</v>
      </c>
      <c r="C11128" s="1">
        <v>45716</v>
      </c>
      <c r="D11128" s="1">
        <v>44459</v>
      </c>
      <c r="E11128">
        <v>363.46</v>
      </c>
      <c r="F11128" t="s">
        <v>8</v>
      </c>
      <c r="G11128" s="3">
        <f t="shared" si="346"/>
        <v>45689</v>
      </c>
      <c r="H11128">
        <f t="shared" si="347"/>
        <v>42</v>
      </c>
    </row>
    <row r="11129" spans="1:8" x14ac:dyDescent="0.35">
      <c r="A11129" s="2" t="s">
        <v>11135</v>
      </c>
      <c r="B11129">
        <v>9172</v>
      </c>
      <c r="C11129" s="1">
        <v>44922</v>
      </c>
      <c r="D11129" s="1">
        <v>44099</v>
      </c>
      <c r="E11129">
        <v>54.65</v>
      </c>
      <c r="F11129" t="s">
        <v>6</v>
      </c>
      <c r="G11129" s="3">
        <f t="shared" si="346"/>
        <v>44896</v>
      </c>
      <c r="H11129">
        <f t="shared" si="347"/>
        <v>27</v>
      </c>
    </row>
    <row r="11130" spans="1:8" x14ac:dyDescent="0.35">
      <c r="A11130" t="s">
        <v>11136</v>
      </c>
      <c r="B11130">
        <v>3355</v>
      </c>
      <c r="C11130" s="1">
        <v>45027</v>
      </c>
      <c r="D11130" s="1">
        <v>45008</v>
      </c>
      <c r="E11130">
        <v>276.70999999999998</v>
      </c>
      <c r="F11130" t="s">
        <v>11</v>
      </c>
      <c r="G11130" s="3">
        <f t="shared" si="346"/>
        <v>45017</v>
      </c>
      <c r="H11130">
        <f t="shared" si="347"/>
        <v>1</v>
      </c>
    </row>
    <row r="11131" spans="1:8" x14ac:dyDescent="0.35">
      <c r="A11131" t="s">
        <v>11137</v>
      </c>
      <c r="B11131">
        <v>6830</v>
      </c>
      <c r="C11131" s="1">
        <v>44606</v>
      </c>
      <c r="D11131" s="1">
        <v>44399</v>
      </c>
      <c r="E11131">
        <v>217.91</v>
      </c>
      <c r="F11131" t="s">
        <v>8</v>
      </c>
      <c r="G11131" s="3">
        <f t="shared" si="346"/>
        <v>44593</v>
      </c>
      <c r="H11131">
        <f t="shared" si="347"/>
        <v>7</v>
      </c>
    </row>
    <row r="11132" spans="1:8" x14ac:dyDescent="0.35">
      <c r="A11132" t="s">
        <v>11138</v>
      </c>
      <c r="B11132">
        <v>1873</v>
      </c>
      <c r="C11132" s="1">
        <v>45028</v>
      </c>
      <c r="D11132" s="1">
        <v>45339</v>
      </c>
      <c r="E11132">
        <v>167.03</v>
      </c>
      <c r="F11132" t="s">
        <v>8</v>
      </c>
      <c r="G11132" s="3">
        <f t="shared" si="346"/>
        <v>45017</v>
      </c>
      <c r="H11132">
        <f t="shared" si="347"/>
        <v>10</v>
      </c>
    </row>
    <row r="11133" spans="1:8" x14ac:dyDescent="0.35">
      <c r="A11133" t="s">
        <v>11139</v>
      </c>
      <c r="B11133">
        <v>2240</v>
      </c>
      <c r="C11133" s="1">
        <v>43958</v>
      </c>
      <c r="D11133" s="1">
        <v>45008</v>
      </c>
      <c r="E11133">
        <v>28.71</v>
      </c>
      <c r="F11133" t="s">
        <v>8</v>
      </c>
      <c r="G11133" s="3">
        <f t="shared" si="346"/>
        <v>43952</v>
      </c>
      <c r="H11133">
        <f t="shared" si="347"/>
        <v>35</v>
      </c>
    </row>
    <row r="11134" spans="1:8" x14ac:dyDescent="0.35">
      <c r="A11134" t="s">
        <v>11140</v>
      </c>
      <c r="B11134">
        <v>1277</v>
      </c>
      <c r="C11134" s="1">
        <v>44512</v>
      </c>
      <c r="D11134" s="1">
        <v>43908</v>
      </c>
      <c r="E11134">
        <v>473.86</v>
      </c>
      <c r="F11134" t="s">
        <v>6</v>
      </c>
      <c r="G11134" s="3">
        <f t="shared" si="346"/>
        <v>44501</v>
      </c>
      <c r="H11134">
        <f t="shared" si="347"/>
        <v>20</v>
      </c>
    </row>
    <row r="11135" spans="1:8" x14ac:dyDescent="0.35">
      <c r="A11135" t="s">
        <v>11141</v>
      </c>
      <c r="B11135">
        <v>4579</v>
      </c>
      <c r="C11135" s="1">
        <v>43917</v>
      </c>
      <c r="D11135" s="1">
        <v>44969</v>
      </c>
      <c r="E11135">
        <v>111.29</v>
      </c>
      <c r="F11135" t="s">
        <v>6</v>
      </c>
      <c r="G11135" s="3">
        <f t="shared" si="346"/>
        <v>43891</v>
      </c>
      <c r="H11135">
        <f t="shared" si="347"/>
        <v>35</v>
      </c>
    </row>
    <row r="11136" spans="1:8" x14ac:dyDescent="0.35">
      <c r="A11136" t="s">
        <v>11142</v>
      </c>
      <c r="B11136">
        <v>4239</v>
      </c>
      <c r="C11136" s="1">
        <v>44005</v>
      </c>
      <c r="D11136" s="1">
        <v>45366</v>
      </c>
      <c r="E11136">
        <v>169.78</v>
      </c>
      <c r="F11136" t="s">
        <v>6</v>
      </c>
      <c r="G11136" s="3">
        <f t="shared" si="346"/>
        <v>43983</v>
      </c>
      <c r="H11136">
        <f t="shared" si="347"/>
        <v>45</v>
      </c>
    </row>
    <row r="11137" spans="1:8" x14ac:dyDescent="0.35">
      <c r="A11137" t="s">
        <v>11143</v>
      </c>
      <c r="B11137">
        <v>1346</v>
      </c>
      <c r="C11137" s="1">
        <v>45052</v>
      </c>
      <c r="D11137" s="1">
        <v>45008</v>
      </c>
      <c r="E11137">
        <v>73.36</v>
      </c>
      <c r="F11137" t="s">
        <v>8</v>
      </c>
      <c r="G11137" s="3">
        <f t="shared" si="346"/>
        <v>45047</v>
      </c>
      <c r="H11137">
        <f t="shared" si="347"/>
        <v>1</v>
      </c>
    </row>
    <row r="11138" spans="1:8" x14ac:dyDescent="0.35">
      <c r="A11138" t="s">
        <v>11144</v>
      </c>
      <c r="B11138">
        <v>8370</v>
      </c>
      <c r="C11138" s="1">
        <v>44090</v>
      </c>
      <c r="D11138" s="1">
        <v>43993</v>
      </c>
      <c r="E11138">
        <v>250.59</v>
      </c>
      <c r="F11138" t="s">
        <v>8</v>
      </c>
      <c r="G11138" s="3">
        <f t="shared" si="346"/>
        <v>44075</v>
      </c>
      <c r="H11138">
        <f t="shared" si="347"/>
        <v>3</v>
      </c>
    </row>
    <row r="11139" spans="1:8" x14ac:dyDescent="0.35">
      <c r="A11139" t="s">
        <v>11145</v>
      </c>
      <c r="B11139">
        <v>8549</v>
      </c>
      <c r="C11139" s="1">
        <v>45556</v>
      </c>
      <c r="D11139" s="1">
        <v>44399</v>
      </c>
      <c r="E11139">
        <v>44.73</v>
      </c>
      <c r="F11139" t="s">
        <v>6</v>
      </c>
      <c r="G11139" s="3">
        <f t="shared" ref="G11139:G11202" si="348">DATE(YEAR(C11139),MONTH(C11139),1)</f>
        <v>45536</v>
      </c>
      <c r="H11139">
        <f t="shared" ref="H11139:H11202" si="349">ABS(IF(ISNUMBER(D11139),ROUND((D11139-C11139)/30,0),"AA"))</f>
        <v>39</v>
      </c>
    </row>
    <row r="11140" spans="1:8" x14ac:dyDescent="0.35">
      <c r="A11140" t="s">
        <v>11146</v>
      </c>
      <c r="B11140">
        <v>7241</v>
      </c>
      <c r="C11140" s="1">
        <v>45343</v>
      </c>
      <c r="D11140" s="1" t="e">
        <v>#N/A</v>
      </c>
      <c r="E11140">
        <v>189.25</v>
      </c>
      <c r="F11140" t="s">
        <v>6</v>
      </c>
      <c r="G11140" s="3">
        <f t="shared" si="348"/>
        <v>45323</v>
      </c>
      <c r="H11140" t="e">
        <f t="shared" si="349"/>
        <v>#VALUE!</v>
      </c>
    </row>
    <row r="11141" spans="1:8" x14ac:dyDescent="0.35">
      <c r="A11141" t="s">
        <v>11147</v>
      </c>
      <c r="B11141">
        <v>7030</v>
      </c>
      <c r="C11141" s="1">
        <v>44533</v>
      </c>
      <c r="D11141" s="1">
        <v>45366</v>
      </c>
      <c r="E11141">
        <v>236.71</v>
      </c>
      <c r="F11141" t="s">
        <v>8</v>
      </c>
      <c r="G11141" s="3">
        <f t="shared" si="348"/>
        <v>44531</v>
      </c>
      <c r="H11141">
        <f t="shared" si="349"/>
        <v>28</v>
      </c>
    </row>
    <row r="11142" spans="1:8" x14ac:dyDescent="0.35">
      <c r="A11142" t="s">
        <v>11148</v>
      </c>
      <c r="B11142">
        <v>5846</v>
      </c>
      <c r="C11142" s="1">
        <v>45100</v>
      </c>
      <c r="D11142" s="1">
        <v>45008</v>
      </c>
      <c r="E11142">
        <v>183.19</v>
      </c>
      <c r="F11142" t="s">
        <v>6</v>
      </c>
      <c r="G11142" s="3">
        <f t="shared" si="348"/>
        <v>45078</v>
      </c>
      <c r="H11142">
        <f t="shared" si="349"/>
        <v>3</v>
      </c>
    </row>
    <row r="11143" spans="1:8" x14ac:dyDescent="0.35">
      <c r="A11143" t="s">
        <v>11149</v>
      </c>
      <c r="B11143">
        <v>6580</v>
      </c>
      <c r="C11143" s="1">
        <v>45066</v>
      </c>
      <c r="D11143" s="1">
        <v>43993</v>
      </c>
      <c r="E11143">
        <v>288.49</v>
      </c>
      <c r="F11143" t="s">
        <v>8</v>
      </c>
      <c r="G11143" s="3">
        <f t="shared" si="348"/>
        <v>45047</v>
      </c>
      <c r="H11143">
        <f t="shared" si="349"/>
        <v>36</v>
      </c>
    </row>
    <row r="11144" spans="1:8" x14ac:dyDescent="0.35">
      <c r="A11144" t="s">
        <v>11150</v>
      </c>
      <c r="B11144">
        <v>7076</v>
      </c>
      <c r="C11144" s="1">
        <v>44550</v>
      </c>
      <c r="D11144" s="1">
        <v>44969</v>
      </c>
      <c r="E11144">
        <v>488.37</v>
      </c>
      <c r="F11144" t="s">
        <v>11</v>
      </c>
      <c r="G11144" s="3">
        <f t="shared" si="348"/>
        <v>44531</v>
      </c>
      <c r="H11144">
        <f t="shared" si="349"/>
        <v>14</v>
      </c>
    </row>
    <row r="11145" spans="1:8" x14ac:dyDescent="0.35">
      <c r="A11145" t="s">
        <v>11151</v>
      </c>
      <c r="B11145">
        <v>6613</v>
      </c>
      <c r="C11145" s="1">
        <v>44258</v>
      </c>
      <c r="D11145" s="1">
        <v>45339</v>
      </c>
      <c r="E11145">
        <v>168.86</v>
      </c>
      <c r="F11145" t="s">
        <v>8</v>
      </c>
      <c r="G11145" s="3">
        <f t="shared" si="348"/>
        <v>44256</v>
      </c>
      <c r="H11145">
        <f t="shared" si="349"/>
        <v>36</v>
      </c>
    </row>
    <row r="11146" spans="1:8" x14ac:dyDescent="0.35">
      <c r="A11146" t="s">
        <v>11152</v>
      </c>
      <c r="B11146">
        <v>4932</v>
      </c>
      <c r="C11146" s="1">
        <v>45617</v>
      </c>
      <c r="D11146" s="1">
        <v>45008</v>
      </c>
      <c r="E11146">
        <v>347.28</v>
      </c>
      <c r="F11146" t="s">
        <v>6</v>
      </c>
      <c r="G11146" s="3">
        <f t="shared" si="348"/>
        <v>45597</v>
      </c>
      <c r="H11146">
        <f t="shared" si="349"/>
        <v>20</v>
      </c>
    </row>
    <row r="11147" spans="1:8" x14ac:dyDescent="0.35">
      <c r="A11147" t="s">
        <v>11153</v>
      </c>
      <c r="B11147">
        <v>3195</v>
      </c>
      <c r="C11147" s="1">
        <v>44355</v>
      </c>
      <c r="D11147" s="1">
        <v>45366</v>
      </c>
      <c r="E11147">
        <v>285.94</v>
      </c>
      <c r="F11147" t="s">
        <v>8</v>
      </c>
      <c r="G11147" s="3">
        <f t="shared" si="348"/>
        <v>44348</v>
      </c>
      <c r="H11147">
        <f t="shared" si="349"/>
        <v>34</v>
      </c>
    </row>
    <row r="11148" spans="1:8" x14ac:dyDescent="0.35">
      <c r="A11148" t="s">
        <v>11154</v>
      </c>
      <c r="B11148">
        <v>2359</v>
      </c>
      <c r="C11148" s="1">
        <v>44512</v>
      </c>
      <c r="D11148" s="1">
        <v>45366</v>
      </c>
      <c r="E11148">
        <v>227.12</v>
      </c>
      <c r="F11148" t="s">
        <v>6</v>
      </c>
      <c r="G11148" s="3">
        <f t="shared" si="348"/>
        <v>44501</v>
      </c>
      <c r="H11148">
        <f t="shared" si="349"/>
        <v>28</v>
      </c>
    </row>
    <row r="11149" spans="1:8" x14ac:dyDescent="0.35">
      <c r="A11149" t="s">
        <v>11155</v>
      </c>
      <c r="B11149">
        <v>9420</v>
      </c>
      <c r="C11149" s="1">
        <v>45401</v>
      </c>
      <c r="D11149" s="1">
        <v>45366</v>
      </c>
      <c r="E11149">
        <v>188.63</v>
      </c>
      <c r="F11149" t="s">
        <v>6</v>
      </c>
      <c r="G11149" s="3">
        <f t="shared" si="348"/>
        <v>45383</v>
      </c>
      <c r="H11149">
        <f t="shared" si="349"/>
        <v>1</v>
      </c>
    </row>
    <row r="11150" spans="1:8" x14ac:dyDescent="0.35">
      <c r="A11150" t="s">
        <v>11156</v>
      </c>
      <c r="B11150">
        <v>2217</v>
      </c>
      <c r="C11150" s="1">
        <v>44169</v>
      </c>
      <c r="D11150" s="1">
        <v>45366</v>
      </c>
      <c r="E11150">
        <v>283.98</v>
      </c>
      <c r="F11150" t="s">
        <v>8</v>
      </c>
      <c r="G11150" s="3">
        <f t="shared" si="348"/>
        <v>44166</v>
      </c>
      <c r="H11150">
        <f t="shared" si="349"/>
        <v>40</v>
      </c>
    </row>
    <row r="11151" spans="1:8" x14ac:dyDescent="0.35">
      <c r="A11151" t="s">
        <v>11157</v>
      </c>
      <c r="B11151">
        <v>6652</v>
      </c>
      <c r="C11151" s="1">
        <v>44800</v>
      </c>
      <c r="D11151" s="1">
        <v>44012</v>
      </c>
      <c r="E11151">
        <v>471.61</v>
      </c>
      <c r="F11151" t="s">
        <v>8</v>
      </c>
      <c r="G11151" s="3">
        <f t="shared" si="348"/>
        <v>44774</v>
      </c>
      <c r="H11151">
        <f t="shared" si="349"/>
        <v>26</v>
      </c>
    </row>
    <row r="11152" spans="1:8" x14ac:dyDescent="0.35">
      <c r="A11152" t="s">
        <v>11158</v>
      </c>
      <c r="B11152">
        <v>6127</v>
      </c>
      <c r="C11152" s="1">
        <v>45774</v>
      </c>
      <c r="D11152" s="1">
        <v>45008</v>
      </c>
      <c r="E11152">
        <v>74.180000000000007</v>
      </c>
      <c r="F11152" t="s">
        <v>8</v>
      </c>
      <c r="G11152" s="3">
        <f t="shared" si="348"/>
        <v>45748</v>
      </c>
      <c r="H11152">
        <f t="shared" si="349"/>
        <v>26</v>
      </c>
    </row>
    <row r="11153" spans="1:8" x14ac:dyDescent="0.35">
      <c r="A11153" t="s">
        <v>11159</v>
      </c>
      <c r="B11153">
        <v>7012</v>
      </c>
      <c r="C11153" s="1">
        <v>45028</v>
      </c>
      <c r="D11153" s="1">
        <v>45008</v>
      </c>
      <c r="E11153">
        <v>80.27</v>
      </c>
      <c r="F11153" t="s">
        <v>11</v>
      </c>
      <c r="G11153" s="3">
        <f t="shared" si="348"/>
        <v>45017</v>
      </c>
      <c r="H11153">
        <f t="shared" si="349"/>
        <v>1</v>
      </c>
    </row>
    <row r="11154" spans="1:8" x14ac:dyDescent="0.35">
      <c r="A11154" t="s">
        <v>11160</v>
      </c>
      <c r="B11154">
        <v>8424</v>
      </c>
      <c r="C11154" s="1">
        <v>45463</v>
      </c>
      <c r="D11154" s="1">
        <v>45366</v>
      </c>
      <c r="E11154">
        <v>448.17</v>
      </c>
      <c r="F11154" t="s">
        <v>8</v>
      </c>
      <c r="G11154" s="3">
        <f t="shared" si="348"/>
        <v>45444</v>
      </c>
      <c r="H11154">
        <f t="shared" si="349"/>
        <v>3</v>
      </c>
    </row>
    <row r="11155" spans="1:8" x14ac:dyDescent="0.35">
      <c r="A11155" t="s">
        <v>11161</v>
      </c>
      <c r="B11155">
        <v>9202</v>
      </c>
      <c r="C11155" s="1">
        <v>45461</v>
      </c>
      <c r="D11155" s="1" t="e">
        <v>#N/A</v>
      </c>
      <c r="E11155">
        <v>90.37</v>
      </c>
      <c r="F11155" t="s">
        <v>11</v>
      </c>
      <c r="G11155" s="3">
        <f t="shared" si="348"/>
        <v>45444</v>
      </c>
      <c r="H11155" t="e">
        <f t="shared" si="349"/>
        <v>#VALUE!</v>
      </c>
    </row>
    <row r="11156" spans="1:8" x14ac:dyDescent="0.35">
      <c r="A11156" t="s">
        <v>11162</v>
      </c>
      <c r="B11156">
        <v>7461</v>
      </c>
      <c r="C11156" s="1">
        <v>45537</v>
      </c>
      <c r="D11156" s="1">
        <v>45366</v>
      </c>
      <c r="E11156">
        <v>328.55</v>
      </c>
      <c r="F11156" t="s">
        <v>11</v>
      </c>
      <c r="G11156" s="3">
        <f t="shared" si="348"/>
        <v>45536</v>
      </c>
      <c r="H11156">
        <f t="shared" si="349"/>
        <v>6</v>
      </c>
    </row>
    <row r="11157" spans="1:8" x14ac:dyDescent="0.35">
      <c r="A11157" t="s">
        <v>11163</v>
      </c>
      <c r="B11157">
        <v>2099</v>
      </c>
      <c r="C11157" s="1">
        <v>44320</v>
      </c>
      <c r="D11157" s="1">
        <v>44814</v>
      </c>
      <c r="E11157">
        <v>309.02999999999997</v>
      </c>
      <c r="F11157" t="s">
        <v>8</v>
      </c>
      <c r="G11157" s="3">
        <f t="shared" si="348"/>
        <v>44317</v>
      </c>
      <c r="H11157">
        <f t="shared" si="349"/>
        <v>16</v>
      </c>
    </row>
    <row r="11158" spans="1:8" x14ac:dyDescent="0.35">
      <c r="A11158" t="s">
        <v>11164</v>
      </c>
      <c r="B11158">
        <v>4030</v>
      </c>
      <c r="C11158" s="1">
        <v>44115</v>
      </c>
      <c r="D11158" s="1" t="e">
        <v>#N/A</v>
      </c>
      <c r="E11158">
        <v>55.34</v>
      </c>
      <c r="F11158" t="s">
        <v>6</v>
      </c>
      <c r="G11158" s="3">
        <f t="shared" si="348"/>
        <v>44105</v>
      </c>
      <c r="H11158" t="e">
        <f t="shared" si="349"/>
        <v>#VALUE!</v>
      </c>
    </row>
    <row r="11159" spans="1:8" x14ac:dyDescent="0.35">
      <c r="A11159" t="s">
        <v>11165</v>
      </c>
      <c r="B11159">
        <v>9051</v>
      </c>
      <c r="C11159" s="1">
        <v>44645</v>
      </c>
      <c r="D11159" s="1">
        <v>45366</v>
      </c>
      <c r="E11159">
        <v>154.74</v>
      </c>
      <c r="F11159" t="s">
        <v>6</v>
      </c>
      <c r="G11159" s="3">
        <f t="shared" si="348"/>
        <v>44621</v>
      </c>
      <c r="H11159">
        <f t="shared" si="349"/>
        <v>24</v>
      </c>
    </row>
    <row r="11160" spans="1:8" x14ac:dyDescent="0.35">
      <c r="A11160" t="s">
        <v>11166</v>
      </c>
      <c r="B11160">
        <v>6237</v>
      </c>
      <c r="C11160" s="1">
        <v>45160</v>
      </c>
      <c r="D11160" s="1">
        <v>44012</v>
      </c>
      <c r="E11160">
        <v>82.98</v>
      </c>
      <c r="F11160" t="s">
        <v>11</v>
      </c>
      <c r="G11160" s="3">
        <f t="shared" si="348"/>
        <v>45139</v>
      </c>
      <c r="H11160">
        <f t="shared" si="349"/>
        <v>38</v>
      </c>
    </row>
    <row r="11161" spans="1:8" x14ac:dyDescent="0.35">
      <c r="A11161" t="s">
        <v>11167</v>
      </c>
      <c r="B11161">
        <v>1661</v>
      </c>
      <c r="C11161" s="1">
        <v>45053</v>
      </c>
      <c r="D11161" s="1">
        <v>45366</v>
      </c>
      <c r="E11161">
        <v>396.85</v>
      </c>
      <c r="F11161" t="s">
        <v>8</v>
      </c>
      <c r="G11161" s="3">
        <f t="shared" si="348"/>
        <v>45047</v>
      </c>
      <c r="H11161">
        <f t="shared" si="349"/>
        <v>10</v>
      </c>
    </row>
    <row r="11162" spans="1:8" x14ac:dyDescent="0.35">
      <c r="A11162" t="s">
        <v>11168</v>
      </c>
      <c r="B11162">
        <v>3220</v>
      </c>
      <c r="C11162" s="1">
        <v>44244</v>
      </c>
      <c r="D11162" s="1">
        <v>44012</v>
      </c>
      <c r="E11162">
        <v>242.06</v>
      </c>
      <c r="F11162" t="s">
        <v>6</v>
      </c>
      <c r="G11162" s="3">
        <f t="shared" si="348"/>
        <v>44228</v>
      </c>
      <c r="H11162">
        <f t="shared" si="349"/>
        <v>8</v>
      </c>
    </row>
    <row r="11163" spans="1:8" x14ac:dyDescent="0.35">
      <c r="A11163" t="s">
        <v>11169</v>
      </c>
      <c r="B11163">
        <v>5293</v>
      </c>
      <c r="C11163" s="1">
        <v>44170</v>
      </c>
      <c r="D11163" s="1">
        <v>44012</v>
      </c>
      <c r="E11163">
        <v>236.98</v>
      </c>
      <c r="F11163" t="s">
        <v>11</v>
      </c>
      <c r="G11163" s="3">
        <f t="shared" si="348"/>
        <v>44166</v>
      </c>
      <c r="H11163">
        <f t="shared" si="349"/>
        <v>5</v>
      </c>
    </row>
    <row r="11164" spans="1:8" x14ac:dyDescent="0.35">
      <c r="A11164" t="s">
        <v>11170</v>
      </c>
      <c r="B11164">
        <v>9403</v>
      </c>
      <c r="C11164" s="1">
        <v>44384</v>
      </c>
      <c r="D11164" s="1">
        <v>45008</v>
      </c>
      <c r="E11164">
        <v>368.02</v>
      </c>
      <c r="F11164" t="s">
        <v>8</v>
      </c>
      <c r="G11164" s="3">
        <f t="shared" si="348"/>
        <v>44378</v>
      </c>
      <c r="H11164">
        <f t="shared" si="349"/>
        <v>21</v>
      </c>
    </row>
    <row r="11165" spans="1:8" x14ac:dyDescent="0.35">
      <c r="A11165" t="s">
        <v>11171</v>
      </c>
      <c r="B11165">
        <v>3318</v>
      </c>
      <c r="C11165" s="1">
        <v>44380</v>
      </c>
      <c r="D11165" s="1">
        <v>44099</v>
      </c>
      <c r="E11165">
        <v>157.09</v>
      </c>
      <c r="F11165" t="s">
        <v>11</v>
      </c>
      <c r="G11165" s="3">
        <f t="shared" si="348"/>
        <v>44378</v>
      </c>
      <c r="H11165">
        <f t="shared" si="349"/>
        <v>9</v>
      </c>
    </row>
    <row r="11166" spans="1:8" x14ac:dyDescent="0.35">
      <c r="A11166" t="s">
        <v>11172</v>
      </c>
      <c r="B11166">
        <v>4089</v>
      </c>
      <c r="C11166" s="1">
        <v>43856</v>
      </c>
      <c r="D11166" s="1">
        <v>44661</v>
      </c>
      <c r="E11166">
        <v>413.04</v>
      </c>
      <c r="F11166" t="s">
        <v>6</v>
      </c>
      <c r="G11166" s="3">
        <f t="shared" si="348"/>
        <v>43831</v>
      </c>
      <c r="H11166">
        <f t="shared" si="349"/>
        <v>27</v>
      </c>
    </row>
    <row r="11167" spans="1:8" x14ac:dyDescent="0.35">
      <c r="A11167" t="s">
        <v>11173</v>
      </c>
      <c r="B11167">
        <v>4964</v>
      </c>
      <c r="C11167" s="1">
        <v>45320</v>
      </c>
      <c r="D11167" s="1">
        <v>43993</v>
      </c>
      <c r="E11167">
        <v>94.43</v>
      </c>
      <c r="F11167" t="s">
        <v>11</v>
      </c>
      <c r="G11167" s="3">
        <f t="shared" si="348"/>
        <v>45292</v>
      </c>
      <c r="H11167">
        <f t="shared" si="349"/>
        <v>44</v>
      </c>
    </row>
    <row r="11168" spans="1:8" x14ac:dyDescent="0.35">
      <c r="A11168" t="s">
        <v>11174</v>
      </c>
      <c r="B11168">
        <v>3761</v>
      </c>
      <c r="C11168" s="1">
        <v>44738</v>
      </c>
      <c r="D11168" s="1">
        <v>45366</v>
      </c>
      <c r="E11168">
        <v>371.54</v>
      </c>
      <c r="F11168" t="s">
        <v>6</v>
      </c>
      <c r="G11168" s="3">
        <f t="shared" si="348"/>
        <v>44713</v>
      </c>
      <c r="H11168">
        <f t="shared" si="349"/>
        <v>21</v>
      </c>
    </row>
    <row r="11169" spans="1:8" x14ac:dyDescent="0.35">
      <c r="A11169" t="s">
        <v>11175</v>
      </c>
      <c r="B11169">
        <v>5681</v>
      </c>
      <c r="C11169" s="1">
        <v>45170</v>
      </c>
      <c r="D11169" s="1">
        <v>44012</v>
      </c>
      <c r="E11169">
        <v>14.71</v>
      </c>
      <c r="F11169" t="s">
        <v>8</v>
      </c>
      <c r="G11169" s="3">
        <f t="shared" si="348"/>
        <v>45170</v>
      </c>
      <c r="H11169">
        <f t="shared" si="349"/>
        <v>39</v>
      </c>
    </row>
    <row r="11170" spans="1:8" x14ac:dyDescent="0.35">
      <c r="A11170" t="s">
        <v>11176</v>
      </c>
      <c r="B11170">
        <v>3832</v>
      </c>
      <c r="C11170" s="1">
        <v>45761</v>
      </c>
      <c r="D11170" s="1">
        <v>44969</v>
      </c>
      <c r="E11170">
        <v>295.55</v>
      </c>
      <c r="F11170" t="s">
        <v>6</v>
      </c>
      <c r="G11170" s="3">
        <f t="shared" si="348"/>
        <v>45748</v>
      </c>
      <c r="H11170">
        <f t="shared" si="349"/>
        <v>26</v>
      </c>
    </row>
    <row r="11171" spans="1:8" x14ac:dyDescent="0.35">
      <c r="A11171" t="s">
        <v>11177</v>
      </c>
      <c r="B11171">
        <v>4826</v>
      </c>
      <c r="C11171" s="1">
        <v>45098</v>
      </c>
      <c r="D11171" s="1">
        <v>45366</v>
      </c>
      <c r="E11171">
        <v>151.88999999999999</v>
      </c>
      <c r="F11171" t="s">
        <v>11</v>
      </c>
      <c r="G11171" s="3">
        <f t="shared" si="348"/>
        <v>45078</v>
      </c>
      <c r="H11171">
        <f t="shared" si="349"/>
        <v>9</v>
      </c>
    </row>
    <row r="11172" spans="1:8" x14ac:dyDescent="0.35">
      <c r="A11172" t="s">
        <v>11178</v>
      </c>
      <c r="B11172">
        <v>5104</v>
      </c>
      <c r="C11172" s="1">
        <v>45190</v>
      </c>
      <c r="D11172" s="1">
        <v>45339</v>
      </c>
      <c r="E11172">
        <v>54.22</v>
      </c>
      <c r="F11172" t="s">
        <v>8</v>
      </c>
      <c r="G11172" s="3">
        <f t="shared" si="348"/>
        <v>45170</v>
      </c>
      <c r="H11172">
        <f t="shared" si="349"/>
        <v>5</v>
      </c>
    </row>
    <row r="11173" spans="1:8" x14ac:dyDescent="0.35">
      <c r="A11173" t="s">
        <v>11179</v>
      </c>
      <c r="B11173">
        <v>2450</v>
      </c>
      <c r="C11173" s="1">
        <v>45722</v>
      </c>
      <c r="D11173" s="1">
        <v>44969</v>
      </c>
      <c r="E11173">
        <v>413.14</v>
      </c>
      <c r="F11173" t="s">
        <v>11</v>
      </c>
      <c r="G11173" s="3">
        <f t="shared" si="348"/>
        <v>45717</v>
      </c>
      <c r="H11173">
        <f t="shared" si="349"/>
        <v>25</v>
      </c>
    </row>
    <row r="11174" spans="1:8" x14ac:dyDescent="0.35">
      <c r="A11174" t="s">
        <v>11180</v>
      </c>
      <c r="B11174">
        <v>6926</v>
      </c>
      <c r="C11174" s="1">
        <v>44178</v>
      </c>
      <c r="D11174" s="1">
        <v>43908</v>
      </c>
      <c r="E11174">
        <v>362.03</v>
      </c>
      <c r="F11174" t="s">
        <v>8</v>
      </c>
      <c r="G11174" s="3">
        <f t="shared" si="348"/>
        <v>44166</v>
      </c>
      <c r="H11174">
        <f t="shared" si="349"/>
        <v>9</v>
      </c>
    </row>
    <row r="11175" spans="1:8" x14ac:dyDescent="0.35">
      <c r="A11175" t="s">
        <v>11181</v>
      </c>
      <c r="B11175">
        <v>3699</v>
      </c>
      <c r="C11175" s="1">
        <v>44104</v>
      </c>
      <c r="D11175" s="1">
        <v>44661</v>
      </c>
      <c r="E11175">
        <v>183.26</v>
      </c>
      <c r="F11175" t="s">
        <v>8</v>
      </c>
      <c r="G11175" s="3">
        <f t="shared" si="348"/>
        <v>44075</v>
      </c>
      <c r="H11175">
        <f t="shared" si="349"/>
        <v>19</v>
      </c>
    </row>
    <row r="11176" spans="1:8" x14ac:dyDescent="0.35">
      <c r="A11176" t="s">
        <v>11182</v>
      </c>
      <c r="B11176">
        <v>6193</v>
      </c>
      <c r="C11176" s="1">
        <v>45523</v>
      </c>
      <c r="D11176" s="1">
        <v>45339</v>
      </c>
      <c r="E11176">
        <v>295.67</v>
      </c>
      <c r="F11176" t="s">
        <v>11</v>
      </c>
      <c r="G11176" s="3">
        <f t="shared" si="348"/>
        <v>45505</v>
      </c>
      <c r="H11176">
        <f t="shared" si="349"/>
        <v>6</v>
      </c>
    </row>
    <row r="11177" spans="1:8" x14ac:dyDescent="0.35">
      <c r="A11177" t="s">
        <v>11183</v>
      </c>
      <c r="B11177">
        <v>1440</v>
      </c>
      <c r="C11177" s="1">
        <v>45736</v>
      </c>
      <c r="D11177" s="1">
        <v>45008</v>
      </c>
      <c r="E11177">
        <v>148.33000000000001</v>
      </c>
      <c r="F11177" t="s">
        <v>6</v>
      </c>
      <c r="G11177" s="3">
        <f t="shared" si="348"/>
        <v>45717</v>
      </c>
      <c r="H11177">
        <f t="shared" si="349"/>
        <v>24</v>
      </c>
    </row>
    <row r="11178" spans="1:8" x14ac:dyDescent="0.35">
      <c r="A11178" t="s">
        <v>11184</v>
      </c>
      <c r="B11178">
        <v>5143</v>
      </c>
      <c r="C11178" s="1">
        <v>45004</v>
      </c>
      <c r="D11178" s="1">
        <v>44711</v>
      </c>
      <c r="E11178">
        <v>53.38</v>
      </c>
      <c r="F11178" t="s">
        <v>8</v>
      </c>
      <c r="G11178" s="3">
        <f t="shared" si="348"/>
        <v>44986</v>
      </c>
      <c r="H11178">
        <f t="shared" si="349"/>
        <v>10</v>
      </c>
    </row>
    <row r="11179" spans="1:8" x14ac:dyDescent="0.35">
      <c r="A11179" t="s">
        <v>11185</v>
      </c>
      <c r="B11179">
        <v>4877</v>
      </c>
      <c r="C11179" s="1">
        <v>45100</v>
      </c>
      <c r="D11179" s="1">
        <v>44814</v>
      </c>
      <c r="E11179">
        <v>453.08</v>
      </c>
      <c r="F11179" t="s">
        <v>6</v>
      </c>
      <c r="G11179" s="3">
        <f t="shared" si="348"/>
        <v>45078</v>
      </c>
      <c r="H11179">
        <f t="shared" si="349"/>
        <v>10</v>
      </c>
    </row>
    <row r="11180" spans="1:8" x14ac:dyDescent="0.35">
      <c r="A11180" t="s">
        <v>11186</v>
      </c>
      <c r="B11180">
        <v>5955</v>
      </c>
      <c r="C11180" s="1">
        <v>44448</v>
      </c>
      <c r="D11180" s="1">
        <v>45366</v>
      </c>
      <c r="E11180">
        <v>209.25</v>
      </c>
      <c r="F11180" t="s">
        <v>11</v>
      </c>
      <c r="G11180" s="3">
        <f t="shared" si="348"/>
        <v>44440</v>
      </c>
      <c r="H11180">
        <f t="shared" si="349"/>
        <v>31</v>
      </c>
    </row>
    <row r="11181" spans="1:8" x14ac:dyDescent="0.35">
      <c r="A11181" t="s">
        <v>11187</v>
      </c>
      <c r="B11181">
        <v>2424</v>
      </c>
      <c r="C11181" s="1">
        <v>44328</v>
      </c>
      <c r="D11181" s="1">
        <v>45008</v>
      </c>
      <c r="E11181">
        <v>477.86</v>
      </c>
      <c r="F11181" t="s">
        <v>11</v>
      </c>
      <c r="G11181" s="3">
        <f t="shared" si="348"/>
        <v>44317</v>
      </c>
      <c r="H11181">
        <f t="shared" si="349"/>
        <v>23</v>
      </c>
    </row>
    <row r="11182" spans="1:8" x14ac:dyDescent="0.35">
      <c r="A11182" t="s">
        <v>11188</v>
      </c>
      <c r="B11182">
        <v>4341</v>
      </c>
      <c r="C11182" s="1">
        <v>44904</v>
      </c>
      <c r="D11182" s="1">
        <v>45008</v>
      </c>
      <c r="E11182">
        <v>401.96</v>
      </c>
      <c r="F11182" t="s">
        <v>8</v>
      </c>
      <c r="G11182" s="3">
        <f t="shared" si="348"/>
        <v>44896</v>
      </c>
      <c r="H11182">
        <f t="shared" si="349"/>
        <v>3</v>
      </c>
    </row>
    <row r="11183" spans="1:8" x14ac:dyDescent="0.35">
      <c r="A11183" t="s">
        <v>11189</v>
      </c>
      <c r="B11183">
        <v>4821</v>
      </c>
      <c r="C11183" s="1">
        <v>44091</v>
      </c>
      <c r="D11183" s="1">
        <v>44969</v>
      </c>
      <c r="E11183">
        <v>138.37</v>
      </c>
      <c r="F11183" t="s">
        <v>8</v>
      </c>
      <c r="G11183" s="3">
        <f t="shared" si="348"/>
        <v>44075</v>
      </c>
      <c r="H11183">
        <f t="shared" si="349"/>
        <v>29</v>
      </c>
    </row>
    <row r="11184" spans="1:8" x14ac:dyDescent="0.35">
      <c r="A11184" t="s">
        <v>11190</v>
      </c>
      <c r="B11184">
        <v>7011</v>
      </c>
      <c r="C11184" s="1">
        <v>44044</v>
      </c>
      <c r="D11184" s="1" t="e">
        <v>#N/A</v>
      </c>
      <c r="E11184">
        <v>241.77</v>
      </c>
      <c r="F11184" t="s">
        <v>11</v>
      </c>
      <c r="G11184" s="3">
        <f t="shared" si="348"/>
        <v>44044</v>
      </c>
      <c r="H11184" t="e">
        <f t="shared" si="349"/>
        <v>#VALUE!</v>
      </c>
    </row>
    <row r="11185" spans="1:8" x14ac:dyDescent="0.35">
      <c r="A11185" t="s">
        <v>11191</v>
      </c>
      <c r="B11185">
        <v>4511</v>
      </c>
      <c r="C11185" s="1">
        <v>44489</v>
      </c>
      <c r="D11185" s="1">
        <v>43993</v>
      </c>
      <c r="E11185">
        <v>304.41000000000003</v>
      </c>
      <c r="F11185" t="s">
        <v>8</v>
      </c>
      <c r="G11185" s="3">
        <f t="shared" si="348"/>
        <v>44470</v>
      </c>
      <c r="H11185">
        <f t="shared" si="349"/>
        <v>17</v>
      </c>
    </row>
    <row r="11186" spans="1:8" x14ac:dyDescent="0.35">
      <c r="A11186" t="s">
        <v>11192</v>
      </c>
      <c r="B11186">
        <v>8084</v>
      </c>
      <c r="C11186" s="1">
        <v>45216</v>
      </c>
      <c r="D11186" s="1">
        <v>44099</v>
      </c>
      <c r="E11186">
        <v>349.03</v>
      </c>
      <c r="F11186" t="s">
        <v>6</v>
      </c>
      <c r="G11186" s="3">
        <f t="shared" si="348"/>
        <v>45200</v>
      </c>
      <c r="H11186">
        <f t="shared" si="349"/>
        <v>37</v>
      </c>
    </row>
    <row r="11187" spans="1:8" x14ac:dyDescent="0.35">
      <c r="A11187" t="s">
        <v>11193</v>
      </c>
      <c r="B11187">
        <v>8004</v>
      </c>
      <c r="C11187" s="1">
        <v>44520</v>
      </c>
      <c r="D11187" s="1">
        <v>45366</v>
      </c>
      <c r="E11187">
        <v>277.95999999999998</v>
      </c>
      <c r="F11187" t="s">
        <v>11</v>
      </c>
      <c r="G11187" s="3">
        <f t="shared" si="348"/>
        <v>44501</v>
      </c>
      <c r="H11187">
        <f t="shared" si="349"/>
        <v>28</v>
      </c>
    </row>
    <row r="11188" spans="1:8" x14ac:dyDescent="0.35">
      <c r="A11188" t="s">
        <v>11194</v>
      </c>
      <c r="B11188">
        <v>4041</v>
      </c>
      <c r="C11188" s="1">
        <v>45241</v>
      </c>
      <c r="D11188" s="1">
        <v>43908</v>
      </c>
      <c r="E11188">
        <v>251.85</v>
      </c>
      <c r="F11188" t="s">
        <v>6</v>
      </c>
      <c r="G11188" s="3">
        <f t="shared" si="348"/>
        <v>45231</v>
      </c>
      <c r="H11188">
        <f t="shared" si="349"/>
        <v>44</v>
      </c>
    </row>
    <row r="11189" spans="1:8" x14ac:dyDescent="0.35">
      <c r="A11189" t="s">
        <v>11195</v>
      </c>
      <c r="B11189">
        <v>3104</v>
      </c>
      <c r="C11189" s="1">
        <v>45252</v>
      </c>
      <c r="D11189" s="1">
        <v>44969</v>
      </c>
      <c r="E11189">
        <v>66.83</v>
      </c>
      <c r="F11189" t="s">
        <v>11</v>
      </c>
      <c r="G11189" s="3">
        <f t="shared" si="348"/>
        <v>45231</v>
      </c>
      <c r="H11189">
        <f t="shared" si="349"/>
        <v>9</v>
      </c>
    </row>
    <row r="11190" spans="1:8" x14ac:dyDescent="0.35">
      <c r="A11190" t="s">
        <v>11196</v>
      </c>
      <c r="B11190">
        <v>3469</v>
      </c>
      <c r="C11190" s="1">
        <v>45472</v>
      </c>
      <c r="D11190" s="1">
        <v>44661</v>
      </c>
      <c r="E11190">
        <v>22.7</v>
      </c>
      <c r="F11190" t="s">
        <v>11</v>
      </c>
      <c r="G11190" s="3">
        <f t="shared" si="348"/>
        <v>45444</v>
      </c>
      <c r="H11190">
        <f t="shared" si="349"/>
        <v>27</v>
      </c>
    </row>
    <row r="11191" spans="1:8" x14ac:dyDescent="0.35">
      <c r="A11191" t="s">
        <v>11197</v>
      </c>
      <c r="B11191">
        <v>2414</v>
      </c>
      <c r="C11191" s="1">
        <v>44328</v>
      </c>
      <c r="D11191" s="1">
        <v>45366</v>
      </c>
      <c r="E11191">
        <v>442.6</v>
      </c>
      <c r="F11191" t="s">
        <v>8</v>
      </c>
      <c r="G11191" s="3">
        <f t="shared" si="348"/>
        <v>44317</v>
      </c>
      <c r="H11191">
        <f t="shared" si="349"/>
        <v>35</v>
      </c>
    </row>
    <row r="11192" spans="1:8" x14ac:dyDescent="0.35">
      <c r="A11192" t="s">
        <v>11198</v>
      </c>
      <c r="B11192">
        <v>4339</v>
      </c>
      <c r="C11192" s="1">
        <v>44389</v>
      </c>
      <c r="D11192" s="1">
        <v>45339</v>
      </c>
      <c r="E11192">
        <v>256.23</v>
      </c>
      <c r="F11192" t="s">
        <v>11</v>
      </c>
      <c r="G11192" s="3">
        <f t="shared" si="348"/>
        <v>44378</v>
      </c>
      <c r="H11192">
        <f t="shared" si="349"/>
        <v>32</v>
      </c>
    </row>
    <row r="11193" spans="1:8" x14ac:dyDescent="0.35">
      <c r="A11193" t="s">
        <v>11199</v>
      </c>
      <c r="B11193">
        <v>1646</v>
      </c>
      <c r="C11193" s="1">
        <v>44590</v>
      </c>
      <c r="D11193" s="1">
        <v>43993</v>
      </c>
      <c r="E11193">
        <v>55.21</v>
      </c>
      <c r="F11193" t="s">
        <v>8</v>
      </c>
      <c r="G11193" s="3">
        <f t="shared" si="348"/>
        <v>44562</v>
      </c>
      <c r="H11193">
        <f t="shared" si="349"/>
        <v>20</v>
      </c>
    </row>
    <row r="11194" spans="1:8" x14ac:dyDescent="0.35">
      <c r="A11194" t="s">
        <v>11200</v>
      </c>
      <c r="B11194">
        <v>6002</v>
      </c>
      <c r="C11194" s="1">
        <v>44030</v>
      </c>
      <c r="D11194" s="1">
        <v>45366</v>
      </c>
      <c r="E11194">
        <v>284.64</v>
      </c>
      <c r="F11194" t="s">
        <v>11</v>
      </c>
      <c r="G11194" s="3">
        <f t="shared" si="348"/>
        <v>44013</v>
      </c>
      <c r="H11194">
        <f t="shared" si="349"/>
        <v>45</v>
      </c>
    </row>
    <row r="11195" spans="1:8" x14ac:dyDescent="0.35">
      <c r="A11195" t="s">
        <v>11201</v>
      </c>
      <c r="B11195">
        <v>9612</v>
      </c>
      <c r="C11195" s="1">
        <v>45001</v>
      </c>
      <c r="D11195" s="1" t="e">
        <v>#N/A</v>
      </c>
      <c r="E11195">
        <v>475.89</v>
      </c>
      <c r="F11195" t="s">
        <v>11</v>
      </c>
      <c r="G11195" s="3">
        <f t="shared" si="348"/>
        <v>44986</v>
      </c>
      <c r="H11195" t="e">
        <f t="shared" si="349"/>
        <v>#VALUE!</v>
      </c>
    </row>
    <row r="11196" spans="1:8" x14ac:dyDescent="0.35">
      <c r="A11196" t="s">
        <v>11202</v>
      </c>
      <c r="B11196">
        <v>9929</v>
      </c>
      <c r="C11196" s="1">
        <v>44928</v>
      </c>
      <c r="D11196" s="1">
        <v>44198</v>
      </c>
      <c r="E11196">
        <v>325.92</v>
      </c>
      <c r="F11196" t="s">
        <v>8</v>
      </c>
      <c r="G11196" s="3">
        <f t="shared" si="348"/>
        <v>44927</v>
      </c>
      <c r="H11196">
        <f t="shared" si="349"/>
        <v>24</v>
      </c>
    </row>
    <row r="11197" spans="1:8" x14ac:dyDescent="0.35">
      <c r="A11197" t="s">
        <v>11203</v>
      </c>
      <c r="B11197">
        <v>2150</v>
      </c>
      <c r="C11197" s="1">
        <v>44152</v>
      </c>
      <c r="D11197" s="1">
        <v>44814</v>
      </c>
      <c r="E11197">
        <v>293.41000000000003</v>
      </c>
      <c r="F11197" t="s">
        <v>8</v>
      </c>
      <c r="G11197" s="3">
        <f t="shared" si="348"/>
        <v>44136</v>
      </c>
      <c r="H11197">
        <f t="shared" si="349"/>
        <v>22</v>
      </c>
    </row>
    <row r="11198" spans="1:8" x14ac:dyDescent="0.35">
      <c r="A11198" t="s">
        <v>11204</v>
      </c>
      <c r="B11198">
        <v>7752</v>
      </c>
      <c r="C11198" s="1">
        <v>45772</v>
      </c>
      <c r="D11198" s="1">
        <v>45008</v>
      </c>
      <c r="E11198">
        <v>157.99</v>
      </c>
      <c r="F11198" t="s">
        <v>6</v>
      </c>
      <c r="G11198" s="3">
        <f t="shared" si="348"/>
        <v>45748</v>
      </c>
      <c r="H11198">
        <f t="shared" si="349"/>
        <v>25</v>
      </c>
    </row>
    <row r="11199" spans="1:8" x14ac:dyDescent="0.35">
      <c r="A11199" t="s">
        <v>11205</v>
      </c>
      <c r="B11199">
        <v>3585</v>
      </c>
      <c r="C11199" s="1">
        <v>44708</v>
      </c>
      <c r="D11199" s="1">
        <v>44969</v>
      </c>
      <c r="E11199">
        <v>102.25</v>
      </c>
      <c r="F11199" t="s">
        <v>8</v>
      </c>
      <c r="G11199" s="3">
        <f t="shared" si="348"/>
        <v>44682</v>
      </c>
      <c r="H11199">
        <f t="shared" si="349"/>
        <v>9</v>
      </c>
    </row>
    <row r="11200" spans="1:8" x14ac:dyDescent="0.35">
      <c r="A11200" t="s">
        <v>11206</v>
      </c>
      <c r="B11200">
        <v>2764</v>
      </c>
      <c r="C11200" s="1">
        <v>44397</v>
      </c>
      <c r="D11200" s="1">
        <v>45366</v>
      </c>
      <c r="E11200">
        <v>341.29</v>
      </c>
      <c r="F11200" t="s">
        <v>8</v>
      </c>
      <c r="G11200" s="3">
        <f t="shared" si="348"/>
        <v>44378</v>
      </c>
      <c r="H11200">
        <f t="shared" si="349"/>
        <v>32</v>
      </c>
    </row>
    <row r="11201" spans="1:8" x14ac:dyDescent="0.35">
      <c r="A11201" t="s">
        <v>11207</v>
      </c>
      <c r="B11201">
        <v>1591</v>
      </c>
      <c r="C11201" s="1">
        <v>44753</v>
      </c>
      <c r="D11201" s="1">
        <v>43993</v>
      </c>
      <c r="E11201">
        <v>261.44</v>
      </c>
      <c r="F11201" t="s">
        <v>11</v>
      </c>
      <c r="G11201" s="3">
        <f t="shared" si="348"/>
        <v>44743</v>
      </c>
      <c r="H11201">
        <f t="shared" si="349"/>
        <v>25</v>
      </c>
    </row>
    <row r="11202" spans="1:8" x14ac:dyDescent="0.35">
      <c r="A11202" t="s">
        <v>11208</v>
      </c>
      <c r="B11202">
        <v>4554</v>
      </c>
      <c r="C11202" s="1">
        <v>44120</v>
      </c>
      <c r="D11202" s="1">
        <v>45366</v>
      </c>
      <c r="E11202">
        <v>104.17</v>
      </c>
      <c r="F11202" t="s">
        <v>6</v>
      </c>
      <c r="G11202" s="3">
        <f t="shared" si="348"/>
        <v>44105</v>
      </c>
      <c r="H11202">
        <f t="shared" si="349"/>
        <v>42</v>
      </c>
    </row>
    <row r="11203" spans="1:8" x14ac:dyDescent="0.35">
      <c r="A11203" t="s">
        <v>11209</v>
      </c>
      <c r="B11203">
        <v>4389</v>
      </c>
      <c r="C11203" s="1">
        <v>45566</v>
      </c>
      <c r="D11203" s="1" t="e">
        <v>#N/A</v>
      </c>
      <c r="E11203">
        <v>56.11</v>
      </c>
      <c r="F11203" t="s">
        <v>11</v>
      </c>
      <c r="G11203" s="3">
        <f t="shared" ref="G11203:G11266" si="350">DATE(YEAR(C11203),MONTH(C11203),1)</f>
        <v>45566</v>
      </c>
      <c r="H11203" t="e">
        <f t="shared" ref="H11203:H11266" si="351">ABS(IF(ISNUMBER(D11203),ROUND((D11203-C11203)/30,0),"AA"))</f>
        <v>#VALUE!</v>
      </c>
    </row>
    <row r="11204" spans="1:8" x14ac:dyDescent="0.35">
      <c r="A11204" t="s">
        <v>11210</v>
      </c>
      <c r="B11204">
        <v>4825</v>
      </c>
      <c r="C11204" s="1">
        <v>44595</v>
      </c>
      <c r="D11204" s="1">
        <v>44969</v>
      </c>
      <c r="E11204">
        <v>382.58</v>
      </c>
      <c r="F11204" t="s">
        <v>8</v>
      </c>
      <c r="G11204" s="3">
        <f t="shared" si="350"/>
        <v>44593</v>
      </c>
      <c r="H11204">
        <f t="shared" si="351"/>
        <v>12</v>
      </c>
    </row>
    <row r="11205" spans="1:8" x14ac:dyDescent="0.35">
      <c r="A11205" t="s">
        <v>11211</v>
      </c>
      <c r="B11205">
        <v>7532</v>
      </c>
      <c r="C11205" s="1">
        <v>44195</v>
      </c>
      <c r="D11205" s="1">
        <v>44099</v>
      </c>
      <c r="E11205">
        <v>249.64</v>
      </c>
      <c r="F11205" t="s">
        <v>6</v>
      </c>
      <c r="G11205" s="3">
        <f t="shared" si="350"/>
        <v>44166</v>
      </c>
      <c r="H11205">
        <f t="shared" si="351"/>
        <v>3</v>
      </c>
    </row>
    <row r="11206" spans="1:8" x14ac:dyDescent="0.35">
      <c r="A11206" t="s">
        <v>11212</v>
      </c>
      <c r="B11206">
        <v>2133</v>
      </c>
      <c r="C11206" s="1">
        <v>43915</v>
      </c>
      <c r="D11206" s="1">
        <v>44814</v>
      </c>
      <c r="E11206">
        <v>456.53</v>
      </c>
      <c r="F11206" t="s">
        <v>11</v>
      </c>
      <c r="G11206" s="3">
        <f t="shared" si="350"/>
        <v>43891</v>
      </c>
      <c r="H11206">
        <f t="shared" si="351"/>
        <v>30</v>
      </c>
    </row>
    <row r="11207" spans="1:8" x14ac:dyDescent="0.35">
      <c r="A11207" t="s">
        <v>11213</v>
      </c>
      <c r="B11207">
        <v>1185</v>
      </c>
      <c r="C11207" s="1">
        <v>45688</v>
      </c>
      <c r="D11207" s="1">
        <v>44198</v>
      </c>
      <c r="E11207">
        <v>430.55</v>
      </c>
      <c r="F11207" t="s">
        <v>11</v>
      </c>
      <c r="G11207" s="3">
        <f t="shared" si="350"/>
        <v>45658</v>
      </c>
      <c r="H11207">
        <f t="shared" si="351"/>
        <v>50</v>
      </c>
    </row>
    <row r="11208" spans="1:8" x14ac:dyDescent="0.35">
      <c r="A11208" t="s">
        <v>11214</v>
      </c>
      <c r="B11208">
        <v>9976</v>
      </c>
      <c r="C11208" s="1">
        <v>44075</v>
      </c>
      <c r="D11208" s="1">
        <v>44198</v>
      </c>
      <c r="E11208">
        <v>451.94</v>
      </c>
      <c r="F11208" t="s">
        <v>11</v>
      </c>
      <c r="G11208" s="3">
        <f t="shared" si="350"/>
        <v>44075</v>
      </c>
      <c r="H11208">
        <f t="shared" si="351"/>
        <v>4</v>
      </c>
    </row>
    <row r="11209" spans="1:8" x14ac:dyDescent="0.35">
      <c r="A11209" t="s">
        <v>11215</v>
      </c>
      <c r="B11209">
        <v>2886</v>
      </c>
      <c r="C11209" s="1">
        <v>45187</v>
      </c>
      <c r="D11209" s="1">
        <v>45366</v>
      </c>
      <c r="E11209">
        <v>445.05</v>
      </c>
      <c r="F11209" t="s">
        <v>6</v>
      </c>
      <c r="G11209" s="3">
        <f t="shared" si="350"/>
        <v>45170</v>
      </c>
      <c r="H11209">
        <f t="shared" si="351"/>
        <v>6</v>
      </c>
    </row>
    <row r="11210" spans="1:8" x14ac:dyDescent="0.35">
      <c r="A11210" t="s">
        <v>11216</v>
      </c>
      <c r="B11210">
        <v>5760</v>
      </c>
      <c r="C11210" s="1">
        <v>44917</v>
      </c>
      <c r="D11210" s="1">
        <v>44012</v>
      </c>
      <c r="E11210">
        <v>27.52</v>
      </c>
      <c r="F11210" t="s">
        <v>11</v>
      </c>
      <c r="G11210" s="3">
        <f t="shared" si="350"/>
        <v>44896</v>
      </c>
      <c r="H11210">
        <f t="shared" si="351"/>
        <v>30</v>
      </c>
    </row>
    <row r="11211" spans="1:8" x14ac:dyDescent="0.35">
      <c r="A11211" t="s">
        <v>11217</v>
      </c>
      <c r="B11211">
        <v>2835</v>
      </c>
      <c r="C11211" s="1">
        <v>45762</v>
      </c>
      <c r="D11211" s="1">
        <v>44814</v>
      </c>
      <c r="E11211">
        <v>127.2</v>
      </c>
      <c r="F11211" t="s">
        <v>11</v>
      </c>
      <c r="G11211" s="3">
        <f t="shared" si="350"/>
        <v>45748</v>
      </c>
      <c r="H11211">
        <f t="shared" si="351"/>
        <v>32</v>
      </c>
    </row>
    <row r="11212" spans="1:8" x14ac:dyDescent="0.35">
      <c r="A11212" t="s">
        <v>11218</v>
      </c>
      <c r="B11212">
        <v>3603</v>
      </c>
      <c r="C11212" s="1">
        <v>44363</v>
      </c>
      <c r="D11212" s="1" t="e">
        <v>#N/A</v>
      </c>
      <c r="E11212">
        <v>21.23</v>
      </c>
      <c r="F11212" t="s">
        <v>11</v>
      </c>
      <c r="G11212" s="3">
        <f t="shared" si="350"/>
        <v>44348</v>
      </c>
      <c r="H11212" t="e">
        <f t="shared" si="351"/>
        <v>#VALUE!</v>
      </c>
    </row>
    <row r="11213" spans="1:8" x14ac:dyDescent="0.35">
      <c r="A11213" t="s">
        <v>11219</v>
      </c>
      <c r="B11213">
        <v>5463</v>
      </c>
      <c r="C11213" s="1">
        <v>44428</v>
      </c>
      <c r="D11213" s="1">
        <v>45366</v>
      </c>
      <c r="E11213">
        <v>476.82</v>
      </c>
      <c r="F11213" t="s">
        <v>6</v>
      </c>
      <c r="G11213" s="3">
        <f t="shared" si="350"/>
        <v>44409</v>
      </c>
      <c r="H11213">
        <f t="shared" si="351"/>
        <v>31</v>
      </c>
    </row>
    <row r="11214" spans="1:8" x14ac:dyDescent="0.35">
      <c r="A11214" t="s">
        <v>11220</v>
      </c>
      <c r="B11214">
        <v>7027</v>
      </c>
      <c r="C11214" s="1">
        <v>44602</v>
      </c>
      <c r="D11214" s="1">
        <v>45366</v>
      </c>
      <c r="E11214">
        <v>220.63</v>
      </c>
      <c r="F11214" t="s">
        <v>6</v>
      </c>
      <c r="G11214" s="3">
        <f t="shared" si="350"/>
        <v>44593</v>
      </c>
      <c r="H11214">
        <f t="shared" si="351"/>
        <v>25</v>
      </c>
    </row>
    <row r="11215" spans="1:8" x14ac:dyDescent="0.35">
      <c r="A11215" t="s">
        <v>11221</v>
      </c>
      <c r="B11215">
        <v>2255</v>
      </c>
      <c r="C11215" s="1">
        <v>44046</v>
      </c>
      <c r="D11215" s="1">
        <v>45366</v>
      </c>
      <c r="E11215">
        <v>135.49</v>
      </c>
      <c r="F11215" t="s">
        <v>8</v>
      </c>
      <c r="G11215" s="3">
        <f t="shared" si="350"/>
        <v>44044</v>
      </c>
      <c r="H11215">
        <f t="shared" si="351"/>
        <v>44</v>
      </c>
    </row>
    <row r="11216" spans="1:8" x14ac:dyDescent="0.35">
      <c r="A11216" t="s">
        <v>11222</v>
      </c>
      <c r="B11216">
        <v>8778</v>
      </c>
      <c r="C11216" s="1">
        <v>45600</v>
      </c>
      <c r="D11216" s="1">
        <v>45366</v>
      </c>
      <c r="E11216">
        <v>387.27</v>
      </c>
      <c r="F11216" t="s">
        <v>6</v>
      </c>
      <c r="G11216" s="3">
        <f t="shared" si="350"/>
        <v>45597</v>
      </c>
      <c r="H11216">
        <f t="shared" si="351"/>
        <v>8</v>
      </c>
    </row>
    <row r="11217" spans="1:8" x14ac:dyDescent="0.35">
      <c r="A11217" t="s">
        <v>11223</v>
      </c>
      <c r="B11217">
        <v>1950</v>
      </c>
      <c r="C11217" s="1">
        <v>44592</v>
      </c>
      <c r="D11217" s="1">
        <v>43908</v>
      </c>
      <c r="E11217">
        <v>414.92</v>
      </c>
      <c r="F11217" t="s">
        <v>6</v>
      </c>
      <c r="G11217" s="3">
        <f t="shared" si="350"/>
        <v>44562</v>
      </c>
      <c r="H11217">
        <f t="shared" si="351"/>
        <v>23</v>
      </c>
    </row>
    <row r="11218" spans="1:8" x14ac:dyDescent="0.35">
      <c r="A11218" t="s">
        <v>11224</v>
      </c>
      <c r="B11218">
        <v>8434</v>
      </c>
      <c r="C11218" s="1">
        <v>45298</v>
      </c>
      <c r="D11218" s="1">
        <v>44969</v>
      </c>
      <c r="E11218">
        <v>179.91</v>
      </c>
      <c r="F11218" t="s">
        <v>8</v>
      </c>
      <c r="G11218" s="3">
        <f t="shared" si="350"/>
        <v>45292</v>
      </c>
      <c r="H11218">
        <f t="shared" si="351"/>
        <v>11</v>
      </c>
    </row>
    <row r="11219" spans="1:8" x14ac:dyDescent="0.35">
      <c r="A11219" t="s">
        <v>11225</v>
      </c>
      <c r="B11219">
        <v>3514</v>
      </c>
      <c r="C11219" s="1">
        <v>44114</v>
      </c>
      <c r="D11219" s="1">
        <v>45008</v>
      </c>
      <c r="E11219">
        <v>185.47</v>
      </c>
      <c r="F11219" t="s">
        <v>8</v>
      </c>
      <c r="G11219" s="3">
        <f t="shared" si="350"/>
        <v>44105</v>
      </c>
      <c r="H11219">
        <f t="shared" si="351"/>
        <v>30</v>
      </c>
    </row>
    <row r="11220" spans="1:8" x14ac:dyDescent="0.35">
      <c r="A11220" t="s">
        <v>11226</v>
      </c>
      <c r="B11220">
        <v>8524</v>
      </c>
      <c r="C11220" s="1">
        <v>45007</v>
      </c>
      <c r="D11220" s="1">
        <v>44198</v>
      </c>
      <c r="E11220">
        <v>84.49</v>
      </c>
      <c r="F11220" t="s">
        <v>11</v>
      </c>
      <c r="G11220" s="3">
        <f t="shared" si="350"/>
        <v>44986</v>
      </c>
      <c r="H11220">
        <f t="shared" si="351"/>
        <v>27</v>
      </c>
    </row>
    <row r="11221" spans="1:8" x14ac:dyDescent="0.35">
      <c r="A11221" t="s">
        <v>11227</v>
      </c>
      <c r="B11221">
        <v>7182</v>
      </c>
      <c r="C11221" s="1">
        <v>45578</v>
      </c>
      <c r="D11221" s="1">
        <v>44459</v>
      </c>
      <c r="E11221">
        <v>380.39</v>
      </c>
      <c r="F11221" t="s">
        <v>11</v>
      </c>
      <c r="G11221" s="3">
        <f t="shared" si="350"/>
        <v>45566</v>
      </c>
      <c r="H11221">
        <f t="shared" si="351"/>
        <v>37</v>
      </c>
    </row>
    <row r="11222" spans="1:8" x14ac:dyDescent="0.35">
      <c r="A11222" t="s">
        <v>11228</v>
      </c>
      <c r="B11222">
        <v>2927</v>
      </c>
      <c r="C11222" s="1">
        <v>44487</v>
      </c>
      <c r="D11222" s="1">
        <v>45366</v>
      </c>
      <c r="E11222">
        <v>203.24</v>
      </c>
      <c r="F11222" t="s">
        <v>11</v>
      </c>
      <c r="G11222" s="3">
        <f t="shared" si="350"/>
        <v>44470</v>
      </c>
      <c r="H11222">
        <f t="shared" si="351"/>
        <v>29</v>
      </c>
    </row>
    <row r="11223" spans="1:8" x14ac:dyDescent="0.35">
      <c r="A11223" t="s">
        <v>11229</v>
      </c>
      <c r="B11223">
        <v>9150</v>
      </c>
      <c r="C11223" s="1">
        <v>44732</v>
      </c>
      <c r="D11223" s="1">
        <v>45260</v>
      </c>
      <c r="E11223">
        <v>480.24</v>
      </c>
      <c r="F11223" t="s">
        <v>8</v>
      </c>
      <c r="G11223" s="3">
        <f t="shared" si="350"/>
        <v>44713</v>
      </c>
      <c r="H11223">
        <f t="shared" si="351"/>
        <v>18</v>
      </c>
    </row>
    <row r="11224" spans="1:8" x14ac:dyDescent="0.35">
      <c r="A11224" t="s">
        <v>11230</v>
      </c>
      <c r="B11224">
        <v>2258</v>
      </c>
      <c r="C11224" s="1">
        <v>45407</v>
      </c>
      <c r="D11224" s="1">
        <v>45008</v>
      </c>
      <c r="E11224">
        <v>55.48</v>
      </c>
      <c r="F11224" t="s">
        <v>8</v>
      </c>
      <c r="G11224" s="3">
        <f t="shared" si="350"/>
        <v>45383</v>
      </c>
      <c r="H11224">
        <f t="shared" si="351"/>
        <v>13</v>
      </c>
    </row>
    <row r="11225" spans="1:8" x14ac:dyDescent="0.35">
      <c r="A11225" t="s">
        <v>11231</v>
      </c>
      <c r="B11225">
        <v>1898</v>
      </c>
      <c r="C11225" s="1">
        <v>45331</v>
      </c>
      <c r="D11225" s="1">
        <v>44399</v>
      </c>
      <c r="E11225">
        <v>164.57</v>
      </c>
      <c r="F11225" t="s">
        <v>8</v>
      </c>
      <c r="G11225" s="3">
        <f t="shared" si="350"/>
        <v>45323</v>
      </c>
      <c r="H11225">
        <f t="shared" si="351"/>
        <v>31</v>
      </c>
    </row>
    <row r="11226" spans="1:8" x14ac:dyDescent="0.35">
      <c r="A11226" t="s">
        <v>11232</v>
      </c>
      <c r="B11226">
        <v>8200</v>
      </c>
      <c r="C11226" s="1">
        <v>45145</v>
      </c>
      <c r="D11226" s="1">
        <v>43908</v>
      </c>
      <c r="E11226">
        <v>488.51</v>
      </c>
      <c r="F11226" t="s">
        <v>11</v>
      </c>
      <c r="G11226" s="3">
        <f t="shared" si="350"/>
        <v>45139</v>
      </c>
      <c r="H11226">
        <f t="shared" si="351"/>
        <v>41</v>
      </c>
    </row>
    <row r="11227" spans="1:8" x14ac:dyDescent="0.35">
      <c r="A11227" t="s">
        <v>11233</v>
      </c>
      <c r="B11227">
        <v>4079</v>
      </c>
      <c r="C11227" s="1">
        <v>44797</v>
      </c>
      <c r="D11227" s="1">
        <v>45366</v>
      </c>
      <c r="E11227">
        <v>382.25</v>
      </c>
      <c r="F11227" t="s">
        <v>8</v>
      </c>
      <c r="G11227" s="3">
        <f t="shared" si="350"/>
        <v>44774</v>
      </c>
      <c r="H11227">
        <f t="shared" si="351"/>
        <v>19</v>
      </c>
    </row>
    <row r="11228" spans="1:8" x14ac:dyDescent="0.35">
      <c r="A11228" t="s">
        <v>11234</v>
      </c>
      <c r="B11228">
        <v>7211</v>
      </c>
      <c r="C11228" s="1">
        <v>44762</v>
      </c>
      <c r="D11228" s="1">
        <v>43993</v>
      </c>
      <c r="E11228">
        <v>431.26</v>
      </c>
      <c r="F11228" t="s">
        <v>11</v>
      </c>
      <c r="G11228" s="3">
        <f t="shared" si="350"/>
        <v>44743</v>
      </c>
      <c r="H11228">
        <f t="shared" si="351"/>
        <v>26</v>
      </c>
    </row>
    <row r="11229" spans="1:8" x14ac:dyDescent="0.35">
      <c r="A11229" t="s">
        <v>11235</v>
      </c>
      <c r="B11229">
        <v>1990</v>
      </c>
      <c r="C11229" s="1">
        <v>45270</v>
      </c>
      <c r="D11229" s="1">
        <v>45366</v>
      </c>
      <c r="E11229">
        <v>218.02</v>
      </c>
      <c r="F11229" t="s">
        <v>6</v>
      </c>
      <c r="G11229" s="3">
        <f t="shared" si="350"/>
        <v>45261</v>
      </c>
      <c r="H11229">
        <f t="shared" si="351"/>
        <v>3</v>
      </c>
    </row>
    <row r="11230" spans="1:8" x14ac:dyDescent="0.35">
      <c r="A11230" t="s">
        <v>11236</v>
      </c>
      <c r="B11230">
        <v>1372</v>
      </c>
      <c r="C11230" s="1">
        <v>45435</v>
      </c>
      <c r="D11230" s="1">
        <v>44661</v>
      </c>
      <c r="E11230">
        <v>16.7</v>
      </c>
      <c r="F11230" t="s">
        <v>8</v>
      </c>
      <c r="G11230" s="3">
        <f t="shared" si="350"/>
        <v>45413</v>
      </c>
      <c r="H11230">
        <f t="shared" si="351"/>
        <v>26</v>
      </c>
    </row>
    <row r="11231" spans="1:8" x14ac:dyDescent="0.35">
      <c r="A11231" t="s">
        <v>11237</v>
      </c>
      <c r="B11231">
        <v>5602</v>
      </c>
      <c r="C11231" s="1">
        <v>44650</v>
      </c>
      <c r="D11231" s="1">
        <v>43993</v>
      </c>
      <c r="E11231">
        <v>207.27</v>
      </c>
      <c r="F11231" t="s">
        <v>8</v>
      </c>
      <c r="G11231" s="3">
        <f t="shared" si="350"/>
        <v>44621</v>
      </c>
      <c r="H11231">
        <f t="shared" si="351"/>
        <v>22</v>
      </c>
    </row>
    <row r="11232" spans="1:8" x14ac:dyDescent="0.35">
      <c r="A11232" t="s">
        <v>11238</v>
      </c>
      <c r="B11232">
        <v>7502</v>
      </c>
      <c r="C11232" s="1">
        <v>44496</v>
      </c>
      <c r="D11232" s="1">
        <v>44661</v>
      </c>
      <c r="E11232">
        <v>204.63</v>
      </c>
      <c r="F11232" t="s">
        <v>8</v>
      </c>
      <c r="G11232" s="3">
        <f t="shared" si="350"/>
        <v>44470</v>
      </c>
      <c r="H11232">
        <f t="shared" si="351"/>
        <v>6</v>
      </c>
    </row>
    <row r="11233" spans="1:8" x14ac:dyDescent="0.35">
      <c r="A11233" t="s">
        <v>11239</v>
      </c>
      <c r="B11233">
        <v>5023</v>
      </c>
      <c r="C11233" s="1">
        <v>45027</v>
      </c>
      <c r="D11233" s="1">
        <v>44198</v>
      </c>
      <c r="E11233">
        <v>432.04</v>
      </c>
      <c r="F11233" t="s">
        <v>11</v>
      </c>
      <c r="G11233" s="3">
        <f t="shared" si="350"/>
        <v>45017</v>
      </c>
      <c r="H11233">
        <f t="shared" si="351"/>
        <v>28</v>
      </c>
    </row>
    <row r="11234" spans="1:8" x14ac:dyDescent="0.35">
      <c r="A11234" t="s">
        <v>11240</v>
      </c>
      <c r="B11234">
        <v>5060</v>
      </c>
      <c r="C11234" s="1">
        <v>44571</v>
      </c>
      <c r="D11234" s="1">
        <v>45008</v>
      </c>
      <c r="E11234">
        <v>116.92</v>
      </c>
      <c r="F11234" t="s">
        <v>6</v>
      </c>
      <c r="G11234" s="3">
        <f t="shared" si="350"/>
        <v>44562</v>
      </c>
      <c r="H11234">
        <f t="shared" si="351"/>
        <v>15</v>
      </c>
    </row>
    <row r="11235" spans="1:8" x14ac:dyDescent="0.35">
      <c r="A11235" t="s">
        <v>11241</v>
      </c>
      <c r="B11235">
        <v>1971</v>
      </c>
      <c r="C11235" s="1">
        <v>44461</v>
      </c>
      <c r="D11235" s="1">
        <v>45339</v>
      </c>
      <c r="E11235">
        <v>24.35</v>
      </c>
      <c r="F11235" t="s">
        <v>11</v>
      </c>
      <c r="G11235" s="3">
        <f t="shared" si="350"/>
        <v>44440</v>
      </c>
      <c r="H11235">
        <f t="shared" si="351"/>
        <v>29</v>
      </c>
    </row>
    <row r="11236" spans="1:8" x14ac:dyDescent="0.35">
      <c r="A11236" t="s">
        <v>11242</v>
      </c>
      <c r="B11236">
        <v>6214</v>
      </c>
      <c r="C11236" s="1">
        <v>44158</v>
      </c>
      <c r="D11236" s="1">
        <v>45366</v>
      </c>
      <c r="E11236">
        <v>266.23</v>
      </c>
      <c r="F11236" t="s">
        <v>11</v>
      </c>
      <c r="G11236" s="3">
        <f t="shared" si="350"/>
        <v>44136</v>
      </c>
      <c r="H11236">
        <f t="shared" si="351"/>
        <v>40</v>
      </c>
    </row>
    <row r="11237" spans="1:8" x14ac:dyDescent="0.35">
      <c r="A11237" t="s">
        <v>11243</v>
      </c>
      <c r="B11237">
        <v>1432</v>
      </c>
      <c r="C11237" s="1">
        <v>44857</v>
      </c>
      <c r="D11237" s="1">
        <v>45366</v>
      </c>
      <c r="E11237">
        <v>294.2</v>
      </c>
      <c r="F11237" t="s">
        <v>11</v>
      </c>
      <c r="G11237" s="3">
        <f t="shared" si="350"/>
        <v>44835</v>
      </c>
      <c r="H11237">
        <f t="shared" si="351"/>
        <v>17</v>
      </c>
    </row>
    <row r="11238" spans="1:8" x14ac:dyDescent="0.35">
      <c r="A11238" t="s">
        <v>11244</v>
      </c>
      <c r="B11238">
        <v>5494</v>
      </c>
      <c r="C11238" s="1">
        <v>45428</v>
      </c>
      <c r="D11238" s="1">
        <v>43993</v>
      </c>
      <c r="E11238">
        <v>331.42</v>
      </c>
      <c r="F11238" t="s">
        <v>8</v>
      </c>
      <c r="G11238" s="3">
        <f t="shared" si="350"/>
        <v>45413</v>
      </c>
      <c r="H11238">
        <f t="shared" si="351"/>
        <v>48</v>
      </c>
    </row>
    <row r="11239" spans="1:8" x14ac:dyDescent="0.35">
      <c r="A11239" t="s">
        <v>11245</v>
      </c>
      <c r="B11239">
        <v>7895</v>
      </c>
      <c r="C11239" s="1">
        <v>45586</v>
      </c>
      <c r="D11239" s="1">
        <v>45366</v>
      </c>
      <c r="E11239">
        <v>106.97</v>
      </c>
      <c r="F11239" t="s">
        <v>11</v>
      </c>
      <c r="G11239" s="3">
        <f t="shared" si="350"/>
        <v>45566</v>
      </c>
      <c r="H11239">
        <f t="shared" si="351"/>
        <v>7</v>
      </c>
    </row>
    <row r="11240" spans="1:8" x14ac:dyDescent="0.35">
      <c r="A11240" t="s">
        <v>11246</v>
      </c>
      <c r="B11240">
        <v>4542</v>
      </c>
      <c r="C11240" s="1">
        <v>45618</v>
      </c>
      <c r="D11240" s="1">
        <v>44814</v>
      </c>
      <c r="E11240">
        <v>156.13999999999999</v>
      </c>
      <c r="F11240" t="s">
        <v>11</v>
      </c>
      <c r="G11240" s="3">
        <f t="shared" si="350"/>
        <v>45597</v>
      </c>
      <c r="H11240">
        <f t="shared" si="351"/>
        <v>27</v>
      </c>
    </row>
    <row r="11241" spans="1:8" x14ac:dyDescent="0.35">
      <c r="A11241" t="s">
        <v>11247</v>
      </c>
      <c r="B11241">
        <v>7655</v>
      </c>
      <c r="C11241" s="1">
        <v>45327</v>
      </c>
      <c r="D11241" s="1">
        <v>44198</v>
      </c>
      <c r="E11241">
        <v>175.45</v>
      </c>
      <c r="F11241" t="s">
        <v>8</v>
      </c>
      <c r="G11241" s="3">
        <f t="shared" si="350"/>
        <v>45323</v>
      </c>
      <c r="H11241">
        <f t="shared" si="351"/>
        <v>38</v>
      </c>
    </row>
    <row r="11242" spans="1:8" x14ac:dyDescent="0.35">
      <c r="A11242" t="s">
        <v>11248</v>
      </c>
      <c r="B11242">
        <v>9043</v>
      </c>
      <c r="C11242" s="1">
        <v>44204</v>
      </c>
      <c r="D11242" s="1">
        <v>44969</v>
      </c>
      <c r="E11242">
        <v>153.63999999999999</v>
      </c>
      <c r="F11242" t="s">
        <v>8</v>
      </c>
      <c r="G11242" s="3">
        <f t="shared" si="350"/>
        <v>44197</v>
      </c>
      <c r="H11242">
        <f t="shared" si="351"/>
        <v>26</v>
      </c>
    </row>
    <row r="11243" spans="1:8" x14ac:dyDescent="0.35">
      <c r="A11243" t="s">
        <v>11249</v>
      </c>
      <c r="B11243">
        <v>9875</v>
      </c>
      <c r="C11243" s="1">
        <v>44600</v>
      </c>
      <c r="D11243" s="1">
        <v>44198</v>
      </c>
      <c r="E11243">
        <v>349.81</v>
      </c>
      <c r="F11243" t="s">
        <v>8</v>
      </c>
      <c r="G11243" s="3">
        <f t="shared" si="350"/>
        <v>44593</v>
      </c>
      <c r="H11243">
        <f t="shared" si="351"/>
        <v>13</v>
      </c>
    </row>
    <row r="11244" spans="1:8" x14ac:dyDescent="0.35">
      <c r="A11244" t="s">
        <v>11250</v>
      </c>
      <c r="B11244">
        <v>4157</v>
      </c>
      <c r="C11244" s="1">
        <v>43971</v>
      </c>
      <c r="D11244" s="1">
        <v>45366</v>
      </c>
      <c r="E11244">
        <v>315.3</v>
      </c>
      <c r="F11244" t="s">
        <v>8</v>
      </c>
      <c r="G11244" s="3">
        <f t="shared" si="350"/>
        <v>43952</v>
      </c>
      <c r="H11244">
        <f t="shared" si="351"/>
        <v>47</v>
      </c>
    </row>
    <row r="11245" spans="1:8" x14ac:dyDescent="0.35">
      <c r="A11245" t="s">
        <v>11251</v>
      </c>
      <c r="B11245">
        <v>3803</v>
      </c>
      <c r="C11245" s="1">
        <v>44963</v>
      </c>
      <c r="D11245" s="1">
        <v>44459</v>
      </c>
      <c r="E11245">
        <v>129.27000000000001</v>
      </c>
      <c r="F11245" t="s">
        <v>6</v>
      </c>
      <c r="G11245" s="3">
        <f t="shared" si="350"/>
        <v>44958</v>
      </c>
      <c r="H11245">
        <f t="shared" si="351"/>
        <v>17</v>
      </c>
    </row>
    <row r="11246" spans="1:8" x14ac:dyDescent="0.35">
      <c r="A11246" t="s">
        <v>11252</v>
      </c>
      <c r="B11246">
        <v>1085</v>
      </c>
      <c r="C11246" s="1">
        <v>45314</v>
      </c>
      <c r="D11246" s="1">
        <v>43993</v>
      </c>
      <c r="E11246">
        <v>421.96</v>
      </c>
      <c r="F11246" t="s">
        <v>6</v>
      </c>
      <c r="G11246" s="3">
        <f t="shared" si="350"/>
        <v>45292</v>
      </c>
      <c r="H11246">
        <f t="shared" si="351"/>
        <v>44</v>
      </c>
    </row>
    <row r="11247" spans="1:8" x14ac:dyDescent="0.35">
      <c r="A11247" t="s">
        <v>11253</v>
      </c>
      <c r="B11247">
        <v>4055</v>
      </c>
      <c r="C11247" s="1">
        <v>44737</v>
      </c>
      <c r="D11247" s="1">
        <v>44969</v>
      </c>
      <c r="E11247">
        <v>79.650000000000006</v>
      </c>
      <c r="F11247" t="s">
        <v>6</v>
      </c>
      <c r="G11247" s="3">
        <f t="shared" si="350"/>
        <v>44713</v>
      </c>
      <c r="H11247">
        <f t="shared" si="351"/>
        <v>8</v>
      </c>
    </row>
    <row r="11248" spans="1:8" x14ac:dyDescent="0.35">
      <c r="A11248" t="s">
        <v>11254</v>
      </c>
      <c r="B11248">
        <v>9875</v>
      </c>
      <c r="C11248" s="1">
        <v>44251</v>
      </c>
      <c r="D11248" s="1">
        <v>45366</v>
      </c>
      <c r="E11248">
        <v>420.85</v>
      </c>
      <c r="F11248" t="s">
        <v>11</v>
      </c>
      <c r="G11248" s="3">
        <f t="shared" si="350"/>
        <v>44228</v>
      </c>
      <c r="H11248">
        <f t="shared" si="351"/>
        <v>37</v>
      </c>
    </row>
    <row r="11249" spans="1:8" x14ac:dyDescent="0.35">
      <c r="A11249" t="s">
        <v>11255</v>
      </c>
      <c r="B11249">
        <v>7124</v>
      </c>
      <c r="C11249" s="1">
        <v>44496</v>
      </c>
      <c r="D11249" s="1">
        <v>44661</v>
      </c>
      <c r="E11249">
        <v>279.7</v>
      </c>
      <c r="F11249" t="s">
        <v>6</v>
      </c>
      <c r="G11249" s="3">
        <f t="shared" si="350"/>
        <v>44470</v>
      </c>
      <c r="H11249">
        <f t="shared" si="351"/>
        <v>6</v>
      </c>
    </row>
    <row r="11250" spans="1:8" x14ac:dyDescent="0.35">
      <c r="A11250" t="s">
        <v>11256</v>
      </c>
      <c r="B11250">
        <v>5494</v>
      </c>
      <c r="C11250" s="1">
        <v>44029</v>
      </c>
      <c r="D11250" s="1">
        <v>45366</v>
      </c>
      <c r="E11250">
        <v>184.47</v>
      </c>
      <c r="F11250" t="s">
        <v>11</v>
      </c>
      <c r="G11250" s="3">
        <f t="shared" si="350"/>
        <v>44013</v>
      </c>
      <c r="H11250">
        <f t="shared" si="351"/>
        <v>45</v>
      </c>
    </row>
    <row r="11251" spans="1:8" x14ac:dyDescent="0.35">
      <c r="A11251" t="s">
        <v>11257</v>
      </c>
      <c r="B11251">
        <v>4466</v>
      </c>
      <c r="C11251" s="1">
        <v>44297</v>
      </c>
      <c r="D11251" s="1">
        <v>44012</v>
      </c>
      <c r="E11251">
        <v>313.89999999999998</v>
      </c>
      <c r="F11251" t="s">
        <v>11</v>
      </c>
      <c r="G11251" s="3">
        <f t="shared" si="350"/>
        <v>44287</v>
      </c>
      <c r="H11251">
        <f t="shared" si="351"/>
        <v>10</v>
      </c>
    </row>
    <row r="11252" spans="1:8" x14ac:dyDescent="0.35">
      <c r="A11252" t="s">
        <v>11258</v>
      </c>
      <c r="B11252">
        <v>7894</v>
      </c>
      <c r="C11252" s="1">
        <v>45556</v>
      </c>
      <c r="D11252" s="1">
        <v>44814</v>
      </c>
      <c r="E11252">
        <v>393.04</v>
      </c>
      <c r="F11252" t="s">
        <v>11</v>
      </c>
      <c r="G11252" s="3">
        <f t="shared" si="350"/>
        <v>45536</v>
      </c>
      <c r="H11252">
        <f t="shared" si="351"/>
        <v>25</v>
      </c>
    </row>
    <row r="11253" spans="1:8" x14ac:dyDescent="0.35">
      <c r="A11253" t="s">
        <v>11259</v>
      </c>
      <c r="B11253">
        <v>6092</v>
      </c>
      <c r="C11253" s="1">
        <v>44508</v>
      </c>
      <c r="D11253" s="1">
        <v>45366</v>
      </c>
      <c r="E11253">
        <v>264.5</v>
      </c>
      <c r="F11253" t="s">
        <v>11</v>
      </c>
      <c r="G11253" s="3">
        <f t="shared" si="350"/>
        <v>44501</v>
      </c>
      <c r="H11253">
        <f t="shared" si="351"/>
        <v>29</v>
      </c>
    </row>
    <row r="11254" spans="1:8" x14ac:dyDescent="0.35">
      <c r="A11254" t="s">
        <v>11260</v>
      </c>
      <c r="B11254">
        <v>4853</v>
      </c>
      <c r="C11254" s="1">
        <v>45194</v>
      </c>
      <c r="D11254" s="1">
        <v>43908</v>
      </c>
      <c r="E11254">
        <v>219.9</v>
      </c>
      <c r="F11254" t="s">
        <v>8</v>
      </c>
      <c r="G11254" s="3">
        <f t="shared" si="350"/>
        <v>45170</v>
      </c>
      <c r="H11254">
        <f t="shared" si="351"/>
        <v>43</v>
      </c>
    </row>
    <row r="11255" spans="1:8" x14ac:dyDescent="0.35">
      <c r="A11255" t="s">
        <v>11261</v>
      </c>
      <c r="B11255">
        <v>4378</v>
      </c>
      <c r="C11255" s="1">
        <v>45437</v>
      </c>
      <c r="D11255" s="1">
        <v>45260</v>
      </c>
      <c r="E11255">
        <v>278.42</v>
      </c>
      <c r="F11255" t="s">
        <v>6</v>
      </c>
      <c r="G11255" s="3">
        <f t="shared" si="350"/>
        <v>45413</v>
      </c>
      <c r="H11255">
        <f t="shared" si="351"/>
        <v>6</v>
      </c>
    </row>
    <row r="11256" spans="1:8" x14ac:dyDescent="0.35">
      <c r="A11256" t="s">
        <v>11262</v>
      </c>
      <c r="B11256">
        <v>4202</v>
      </c>
      <c r="C11256" s="1">
        <v>43872</v>
      </c>
      <c r="D11256" s="1">
        <v>44099</v>
      </c>
      <c r="E11256">
        <v>204.23</v>
      </c>
      <c r="F11256" t="s">
        <v>8</v>
      </c>
      <c r="G11256" s="3">
        <f t="shared" si="350"/>
        <v>43862</v>
      </c>
      <c r="H11256">
        <f t="shared" si="351"/>
        <v>8</v>
      </c>
    </row>
    <row r="11257" spans="1:8" x14ac:dyDescent="0.35">
      <c r="A11257" t="s">
        <v>11263</v>
      </c>
      <c r="B11257">
        <v>4154</v>
      </c>
      <c r="C11257" s="1">
        <v>44607</v>
      </c>
      <c r="D11257" s="1">
        <v>44198</v>
      </c>
      <c r="E11257">
        <v>81.23</v>
      </c>
      <c r="F11257" t="s">
        <v>11</v>
      </c>
      <c r="G11257" s="3">
        <f t="shared" si="350"/>
        <v>44593</v>
      </c>
      <c r="H11257">
        <f t="shared" si="351"/>
        <v>14</v>
      </c>
    </row>
    <row r="11258" spans="1:8" x14ac:dyDescent="0.35">
      <c r="A11258" t="s">
        <v>11264</v>
      </c>
      <c r="B11258">
        <v>9714</v>
      </c>
      <c r="C11258" s="1">
        <v>44238</v>
      </c>
      <c r="D11258" s="1">
        <v>45339</v>
      </c>
      <c r="E11258">
        <v>18.329999999999998</v>
      </c>
      <c r="F11258" t="s">
        <v>6</v>
      </c>
      <c r="G11258" s="3">
        <f t="shared" si="350"/>
        <v>44228</v>
      </c>
      <c r="H11258">
        <f t="shared" si="351"/>
        <v>37</v>
      </c>
    </row>
    <row r="11259" spans="1:8" x14ac:dyDescent="0.35">
      <c r="A11259" t="s">
        <v>11265</v>
      </c>
      <c r="B11259">
        <v>4856</v>
      </c>
      <c r="C11259" s="1">
        <v>44900</v>
      </c>
      <c r="D11259" s="1">
        <v>45366</v>
      </c>
      <c r="E11259">
        <v>211.49</v>
      </c>
      <c r="F11259" t="s">
        <v>6</v>
      </c>
      <c r="G11259" s="3">
        <f t="shared" si="350"/>
        <v>44896</v>
      </c>
      <c r="H11259">
        <f t="shared" si="351"/>
        <v>16</v>
      </c>
    </row>
    <row r="11260" spans="1:8" x14ac:dyDescent="0.35">
      <c r="A11260" t="s">
        <v>11266</v>
      </c>
      <c r="B11260">
        <v>6965</v>
      </c>
      <c r="C11260" s="1">
        <v>45726</v>
      </c>
      <c r="D11260" s="1">
        <v>45339</v>
      </c>
      <c r="E11260">
        <v>264.25</v>
      </c>
      <c r="F11260" t="s">
        <v>6</v>
      </c>
      <c r="G11260" s="3">
        <f t="shared" si="350"/>
        <v>45717</v>
      </c>
      <c r="H11260">
        <f t="shared" si="351"/>
        <v>13</v>
      </c>
    </row>
    <row r="11261" spans="1:8" x14ac:dyDescent="0.35">
      <c r="A11261" t="s">
        <v>11267</v>
      </c>
      <c r="B11261">
        <v>7899</v>
      </c>
      <c r="C11261" s="1">
        <v>44416</v>
      </c>
      <c r="D11261" s="1">
        <v>45366</v>
      </c>
      <c r="E11261">
        <v>450.31</v>
      </c>
      <c r="F11261" t="s">
        <v>6</v>
      </c>
      <c r="G11261" s="3">
        <f t="shared" si="350"/>
        <v>44409</v>
      </c>
      <c r="H11261">
        <f t="shared" si="351"/>
        <v>32</v>
      </c>
    </row>
    <row r="11262" spans="1:8" x14ac:dyDescent="0.35">
      <c r="A11262" t="s">
        <v>11268</v>
      </c>
      <c r="B11262">
        <v>9474</v>
      </c>
      <c r="C11262" s="1">
        <v>44337</v>
      </c>
      <c r="D11262" s="1">
        <v>44012</v>
      </c>
      <c r="E11262">
        <v>221.06</v>
      </c>
      <c r="F11262" t="s">
        <v>6</v>
      </c>
      <c r="G11262" s="3">
        <f t="shared" si="350"/>
        <v>44317</v>
      </c>
      <c r="H11262">
        <f t="shared" si="351"/>
        <v>11</v>
      </c>
    </row>
    <row r="11263" spans="1:8" x14ac:dyDescent="0.35">
      <c r="A11263" t="s">
        <v>11269</v>
      </c>
      <c r="B11263">
        <v>5354</v>
      </c>
      <c r="C11263" s="1">
        <v>44742</v>
      </c>
      <c r="D11263" s="1">
        <v>43908</v>
      </c>
      <c r="E11263">
        <v>58.15</v>
      </c>
      <c r="F11263" t="s">
        <v>11</v>
      </c>
      <c r="G11263" s="3">
        <f t="shared" si="350"/>
        <v>44713</v>
      </c>
      <c r="H11263">
        <f t="shared" si="351"/>
        <v>28</v>
      </c>
    </row>
    <row r="11264" spans="1:8" x14ac:dyDescent="0.35">
      <c r="A11264" t="s">
        <v>11270</v>
      </c>
      <c r="B11264">
        <v>9046</v>
      </c>
      <c r="C11264" s="1">
        <v>45166</v>
      </c>
      <c r="D11264" s="1">
        <v>45008</v>
      </c>
      <c r="E11264">
        <v>385.69</v>
      </c>
      <c r="F11264" t="s">
        <v>11</v>
      </c>
      <c r="G11264" s="3">
        <f t="shared" si="350"/>
        <v>45139</v>
      </c>
      <c r="H11264">
        <f t="shared" si="351"/>
        <v>5</v>
      </c>
    </row>
    <row r="11265" spans="1:8" x14ac:dyDescent="0.35">
      <c r="A11265" t="s">
        <v>11271</v>
      </c>
      <c r="B11265">
        <v>1632</v>
      </c>
      <c r="C11265" s="1">
        <v>45137</v>
      </c>
      <c r="D11265" s="1">
        <v>44399</v>
      </c>
      <c r="E11265">
        <v>206.16</v>
      </c>
      <c r="F11265" t="s">
        <v>11</v>
      </c>
      <c r="G11265" s="3">
        <f t="shared" si="350"/>
        <v>45108</v>
      </c>
      <c r="H11265">
        <f t="shared" si="351"/>
        <v>25</v>
      </c>
    </row>
    <row r="11266" spans="1:8" x14ac:dyDescent="0.35">
      <c r="A11266" t="s">
        <v>11272</v>
      </c>
      <c r="B11266">
        <v>8493</v>
      </c>
      <c r="C11266" s="1">
        <v>43848</v>
      </c>
      <c r="D11266" s="1">
        <v>44969</v>
      </c>
      <c r="E11266">
        <v>173.13</v>
      </c>
      <c r="F11266" t="s">
        <v>11</v>
      </c>
      <c r="G11266" s="3">
        <f t="shared" si="350"/>
        <v>43831</v>
      </c>
      <c r="H11266">
        <f t="shared" si="351"/>
        <v>37</v>
      </c>
    </row>
    <row r="11267" spans="1:8" x14ac:dyDescent="0.35">
      <c r="A11267" t="s">
        <v>11273</v>
      </c>
      <c r="B11267">
        <v>8246</v>
      </c>
      <c r="C11267" s="1">
        <v>44799</v>
      </c>
      <c r="D11267" s="1">
        <v>44198</v>
      </c>
      <c r="E11267">
        <v>245.59</v>
      </c>
      <c r="F11267" t="s">
        <v>11</v>
      </c>
      <c r="G11267" s="3">
        <f t="shared" ref="G11267:G11330" si="352">DATE(YEAR(C11267),MONTH(C11267),1)</f>
        <v>44774</v>
      </c>
      <c r="H11267">
        <f t="shared" ref="H11267:H11330" si="353">ABS(IF(ISNUMBER(D11267),ROUND((D11267-C11267)/30,0),"AA"))</f>
        <v>20</v>
      </c>
    </row>
    <row r="11268" spans="1:8" x14ac:dyDescent="0.35">
      <c r="A11268" t="s">
        <v>11274</v>
      </c>
      <c r="B11268">
        <v>2996</v>
      </c>
      <c r="C11268" s="1">
        <v>45622</v>
      </c>
      <c r="D11268" s="1">
        <v>45366</v>
      </c>
      <c r="E11268">
        <v>137.47</v>
      </c>
      <c r="F11268" t="s">
        <v>8</v>
      </c>
      <c r="G11268" s="3">
        <f t="shared" si="352"/>
        <v>45597</v>
      </c>
      <c r="H11268">
        <f t="shared" si="353"/>
        <v>9</v>
      </c>
    </row>
    <row r="11269" spans="1:8" x14ac:dyDescent="0.35">
      <c r="A11269" t="s">
        <v>11275</v>
      </c>
      <c r="B11269">
        <v>5946</v>
      </c>
      <c r="C11269" s="1">
        <v>43974</v>
      </c>
      <c r="D11269" s="1" t="e">
        <v>#N/A</v>
      </c>
      <c r="E11269">
        <v>12.39</v>
      </c>
      <c r="F11269" t="s">
        <v>11</v>
      </c>
      <c r="G11269" s="3">
        <f t="shared" si="352"/>
        <v>43952</v>
      </c>
      <c r="H11269" t="e">
        <f t="shared" si="353"/>
        <v>#VALUE!</v>
      </c>
    </row>
    <row r="11270" spans="1:8" x14ac:dyDescent="0.35">
      <c r="A11270" t="s">
        <v>11276</v>
      </c>
      <c r="B11270">
        <v>2817</v>
      </c>
      <c r="C11270" s="1">
        <v>44988</v>
      </c>
      <c r="D11270" s="1" t="e">
        <v>#N/A</v>
      </c>
      <c r="E11270">
        <v>377.16</v>
      </c>
      <c r="F11270" t="s">
        <v>6</v>
      </c>
      <c r="G11270" s="3">
        <f t="shared" si="352"/>
        <v>44986</v>
      </c>
      <c r="H11270" t="e">
        <f t="shared" si="353"/>
        <v>#VALUE!</v>
      </c>
    </row>
    <row r="11271" spans="1:8" x14ac:dyDescent="0.35">
      <c r="A11271" t="s">
        <v>11277</v>
      </c>
      <c r="B11271">
        <v>5146</v>
      </c>
      <c r="C11271" s="1">
        <v>44682</v>
      </c>
      <c r="D11271" s="1">
        <v>45366</v>
      </c>
      <c r="E11271">
        <v>401.63</v>
      </c>
      <c r="F11271" t="s">
        <v>6</v>
      </c>
      <c r="G11271" s="3">
        <f t="shared" si="352"/>
        <v>44682</v>
      </c>
      <c r="H11271">
        <f t="shared" si="353"/>
        <v>23</v>
      </c>
    </row>
    <row r="11272" spans="1:8" x14ac:dyDescent="0.35">
      <c r="A11272" t="s">
        <v>11278</v>
      </c>
      <c r="B11272">
        <v>8199</v>
      </c>
      <c r="C11272" s="1">
        <v>45063</v>
      </c>
      <c r="D11272" s="1">
        <v>44946</v>
      </c>
      <c r="E11272">
        <v>97.35</v>
      </c>
      <c r="F11272" t="s">
        <v>11</v>
      </c>
      <c r="G11272" s="3">
        <f t="shared" si="352"/>
        <v>45047</v>
      </c>
      <c r="H11272">
        <f t="shared" si="353"/>
        <v>4</v>
      </c>
    </row>
    <row r="11273" spans="1:8" x14ac:dyDescent="0.35">
      <c r="A11273" t="s">
        <v>11279</v>
      </c>
      <c r="B11273">
        <v>6105</v>
      </c>
      <c r="C11273" s="1">
        <v>43875</v>
      </c>
      <c r="D11273" s="1">
        <v>45366</v>
      </c>
      <c r="E11273">
        <v>358.56</v>
      </c>
      <c r="F11273" t="s">
        <v>8</v>
      </c>
      <c r="G11273" s="3">
        <f t="shared" si="352"/>
        <v>43862</v>
      </c>
      <c r="H11273">
        <f t="shared" si="353"/>
        <v>50</v>
      </c>
    </row>
    <row r="11274" spans="1:8" x14ac:dyDescent="0.35">
      <c r="A11274" t="s">
        <v>11280</v>
      </c>
      <c r="B11274">
        <v>7213</v>
      </c>
      <c r="C11274" s="1">
        <v>45399</v>
      </c>
      <c r="D11274" s="1">
        <v>45008</v>
      </c>
      <c r="E11274">
        <v>446.9</v>
      </c>
      <c r="F11274" t="s">
        <v>11</v>
      </c>
      <c r="G11274" s="3">
        <f t="shared" si="352"/>
        <v>45383</v>
      </c>
      <c r="H11274">
        <f t="shared" si="353"/>
        <v>13</v>
      </c>
    </row>
    <row r="11275" spans="1:8" x14ac:dyDescent="0.35">
      <c r="A11275" t="s">
        <v>11281</v>
      </c>
      <c r="B11275">
        <v>7784</v>
      </c>
      <c r="C11275" s="1">
        <v>44850</v>
      </c>
      <c r="D11275" s="1">
        <v>45339</v>
      </c>
      <c r="E11275">
        <v>274.12</v>
      </c>
      <c r="F11275" t="s">
        <v>11</v>
      </c>
      <c r="G11275" s="3">
        <f t="shared" si="352"/>
        <v>44835</v>
      </c>
      <c r="H11275">
        <f t="shared" si="353"/>
        <v>16</v>
      </c>
    </row>
    <row r="11276" spans="1:8" x14ac:dyDescent="0.35">
      <c r="A11276" t="s">
        <v>11282</v>
      </c>
      <c r="B11276">
        <v>2670</v>
      </c>
      <c r="C11276" s="1">
        <v>44855</v>
      </c>
      <c r="D11276" s="1">
        <v>44012</v>
      </c>
      <c r="E11276">
        <v>160.38999999999999</v>
      </c>
      <c r="F11276" t="s">
        <v>11</v>
      </c>
      <c r="G11276" s="3">
        <f t="shared" si="352"/>
        <v>44835</v>
      </c>
      <c r="H11276">
        <f t="shared" si="353"/>
        <v>28</v>
      </c>
    </row>
    <row r="11277" spans="1:8" x14ac:dyDescent="0.35">
      <c r="A11277" t="s">
        <v>11283</v>
      </c>
      <c r="B11277">
        <v>4248</v>
      </c>
      <c r="C11277" s="1">
        <v>44182</v>
      </c>
      <c r="D11277" s="1">
        <v>44012</v>
      </c>
      <c r="E11277">
        <v>439.95</v>
      </c>
      <c r="F11277" t="s">
        <v>11</v>
      </c>
      <c r="G11277" s="3">
        <f t="shared" si="352"/>
        <v>44166</v>
      </c>
      <c r="H11277">
        <f t="shared" si="353"/>
        <v>6</v>
      </c>
    </row>
    <row r="11278" spans="1:8" x14ac:dyDescent="0.35">
      <c r="A11278" t="s">
        <v>11284</v>
      </c>
      <c r="B11278">
        <v>2463</v>
      </c>
      <c r="C11278" s="1">
        <v>45322</v>
      </c>
      <c r="D11278" s="1" t="e">
        <v>#N/A</v>
      </c>
      <c r="E11278">
        <v>263.02999999999997</v>
      </c>
      <c r="F11278" t="s">
        <v>11</v>
      </c>
      <c r="G11278" s="3">
        <f t="shared" si="352"/>
        <v>45292</v>
      </c>
      <c r="H11278" t="e">
        <f t="shared" si="353"/>
        <v>#VALUE!</v>
      </c>
    </row>
    <row r="11279" spans="1:8" x14ac:dyDescent="0.35">
      <c r="A11279" t="s">
        <v>11285</v>
      </c>
      <c r="B11279">
        <v>7548</v>
      </c>
      <c r="C11279" s="1">
        <v>44968</v>
      </c>
      <c r="D11279" s="1">
        <v>44969</v>
      </c>
      <c r="E11279">
        <v>376.77</v>
      </c>
      <c r="F11279" t="s">
        <v>11</v>
      </c>
      <c r="G11279" s="3">
        <f t="shared" si="352"/>
        <v>44958</v>
      </c>
      <c r="H11279">
        <f t="shared" si="353"/>
        <v>0</v>
      </c>
    </row>
    <row r="11280" spans="1:8" x14ac:dyDescent="0.35">
      <c r="A11280" t="s">
        <v>11286</v>
      </c>
      <c r="B11280">
        <v>6453</v>
      </c>
      <c r="C11280" s="1">
        <v>44697</v>
      </c>
      <c r="D11280" s="1">
        <v>44946</v>
      </c>
      <c r="E11280">
        <v>177.43</v>
      </c>
      <c r="F11280" t="s">
        <v>8</v>
      </c>
      <c r="G11280" s="3">
        <f t="shared" si="352"/>
        <v>44682</v>
      </c>
      <c r="H11280">
        <f t="shared" si="353"/>
        <v>8</v>
      </c>
    </row>
    <row r="11281" spans="1:8" x14ac:dyDescent="0.35">
      <c r="A11281" t="s">
        <v>11287</v>
      </c>
      <c r="B11281">
        <v>5417</v>
      </c>
      <c r="C11281" s="1">
        <v>44722</v>
      </c>
      <c r="D11281" s="1">
        <v>45366</v>
      </c>
      <c r="E11281">
        <v>195.75</v>
      </c>
      <c r="F11281" t="s">
        <v>6</v>
      </c>
      <c r="G11281" s="3">
        <f t="shared" si="352"/>
        <v>44713</v>
      </c>
      <c r="H11281">
        <f t="shared" si="353"/>
        <v>21</v>
      </c>
    </row>
    <row r="11282" spans="1:8" x14ac:dyDescent="0.35">
      <c r="A11282" t="s">
        <v>11288</v>
      </c>
      <c r="B11282">
        <v>5230</v>
      </c>
      <c r="C11282" s="1">
        <v>44765</v>
      </c>
      <c r="D11282" s="1">
        <v>45366</v>
      </c>
      <c r="E11282">
        <v>95.97</v>
      </c>
      <c r="F11282" t="s">
        <v>6</v>
      </c>
      <c r="G11282" s="3">
        <f t="shared" si="352"/>
        <v>44743</v>
      </c>
      <c r="H11282">
        <f t="shared" si="353"/>
        <v>20</v>
      </c>
    </row>
    <row r="11283" spans="1:8" x14ac:dyDescent="0.35">
      <c r="A11283" t="s">
        <v>11289</v>
      </c>
      <c r="B11283">
        <v>9204</v>
      </c>
      <c r="C11283" s="1">
        <v>44094</v>
      </c>
      <c r="D11283" s="1">
        <v>44661</v>
      </c>
      <c r="E11283">
        <v>485.19</v>
      </c>
      <c r="F11283" t="s">
        <v>6</v>
      </c>
      <c r="G11283" s="3">
        <f t="shared" si="352"/>
        <v>44075</v>
      </c>
      <c r="H11283">
        <f t="shared" si="353"/>
        <v>19</v>
      </c>
    </row>
    <row r="11284" spans="1:8" x14ac:dyDescent="0.35">
      <c r="A11284" t="s">
        <v>11290</v>
      </c>
      <c r="B11284">
        <v>9299</v>
      </c>
      <c r="C11284" s="1">
        <v>44631</v>
      </c>
      <c r="D11284" s="1">
        <v>45366</v>
      </c>
      <c r="E11284">
        <v>379</v>
      </c>
      <c r="F11284" t="s">
        <v>11</v>
      </c>
      <c r="G11284" s="3">
        <f t="shared" si="352"/>
        <v>44621</v>
      </c>
      <c r="H11284">
        <f t="shared" si="353"/>
        <v>25</v>
      </c>
    </row>
    <row r="11285" spans="1:8" x14ac:dyDescent="0.35">
      <c r="A11285" t="s">
        <v>11291</v>
      </c>
      <c r="B11285">
        <v>9189</v>
      </c>
      <c r="C11285" s="1">
        <v>44107</v>
      </c>
      <c r="D11285" s="1">
        <v>45008</v>
      </c>
      <c r="E11285">
        <v>231.52</v>
      </c>
      <c r="F11285" t="s">
        <v>6</v>
      </c>
      <c r="G11285" s="3">
        <f t="shared" si="352"/>
        <v>44105</v>
      </c>
      <c r="H11285">
        <f t="shared" si="353"/>
        <v>30</v>
      </c>
    </row>
    <row r="11286" spans="1:8" x14ac:dyDescent="0.35">
      <c r="A11286" t="s">
        <v>11292</v>
      </c>
      <c r="B11286">
        <v>1447</v>
      </c>
      <c r="C11286" s="1">
        <v>45517</v>
      </c>
      <c r="D11286" s="1">
        <v>43908</v>
      </c>
      <c r="E11286">
        <v>107.22</v>
      </c>
      <c r="F11286" t="s">
        <v>8</v>
      </c>
      <c r="G11286" s="3">
        <f t="shared" si="352"/>
        <v>45505</v>
      </c>
      <c r="H11286">
        <f t="shared" si="353"/>
        <v>54</v>
      </c>
    </row>
    <row r="11287" spans="1:8" x14ac:dyDescent="0.35">
      <c r="A11287" t="s">
        <v>11293</v>
      </c>
      <c r="B11287">
        <v>5467</v>
      </c>
      <c r="C11287" s="1">
        <v>44855</v>
      </c>
      <c r="D11287" s="1">
        <v>43993</v>
      </c>
      <c r="E11287">
        <v>319.62</v>
      </c>
      <c r="F11287" t="s">
        <v>6</v>
      </c>
      <c r="G11287" s="3">
        <f t="shared" si="352"/>
        <v>44835</v>
      </c>
      <c r="H11287">
        <f t="shared" si="353"/>
        <v>29</v>
      </c>
    </row>
    <row r="11288" spans="1:8" x14ac:dyDescent="0.35">
      <c r="A11288" t="s">
        <v>11294</v>
      </c>
      <c r="B11288">
        <v>5600</v>
      </c>
      <c r="C11288" s="1">
        <v>45511</v>
      </c>
      <c r="D11288" s="1">
        <v>45008</v>
      </c>
      <c r="E11288">
        <v>496.02</v>
      </c>
      <c r="F11288" t="s">
        <v>8</v>
      </c>
      <c r="G11288" s="3">
        <f t="shared" si="352"/>
        <v>45505</v>
      </c>
      <c r="H11288">
        <f t="shared" si="353"/>
        <v>17</v>
      </c>
    </row>
    <row r="11289" spans="1:8" x14ac:dyDescent="0.35">
      <c r="A11289" t="s">
        <v>11295</v>
      </c>
      <c r="B11289">
        <v>6802</v>
      </c>
      <c r="C11289" s="1">
        <v>44830</v>
      </c>
      <c r="D11289" s="1">
        <v>45008</v>
      </c>
      <c r="E11289">
        <v>340.54</v>
      </c>
      <c r="F11289" t="s">
        <v>6</v>
      </c>
      <c r="G11289" s="3">
        <f t="shared" si="352"/>
        <v>44805</v>
      </c>
      <c r="H11289">
        <f t="shared" si="353"/>
        <v>6</v>
      </c>
    </row>
    <row r="11290" spans="1:8" x14ac:dyDescent="0.35">
      <c r="A11290" t="s">
        <v>11296</v>
      </c>
      <c r="B11290">
        <v>1469</v>
      </c>
      <c r="C11290" s="1">
        <v>43991</v>
      </c>
      <c r="D11290" s="1">
        <v>45008</v>
      </c>
      <c r="E11290">
        <v>14.34</v>
      </c>
      <c r="F11290" t="s">
        <v>11</v>
      </c>
      <c r="G11290" s="3">
        <f t="shared" si="352"/>
        <v>43983</v>
      </c>
      <c r="H11290">
        <f t="shared" si="353"/>
        <v>34</v>
      </c>
    </row>
    <row r="11291" spans="1:8" x14ac:dyDescent="0.35">
      <c r="A11291" t="s">
        <v>11297</v>
      </c>
      <c r="B11291">
        <v>2412</v>
      </c>
      <c r="C11291" s="1">
        <v>44566</v>
      </c>
      <c r="D11291" s="1" t="e">
        <v>#N/A</v>
      </c>
      <c r="E11291">
        <v>55.43</v>
      </c>
      <c r="F11291" t="s">
        <v>6</v>
      </c>
      <c r="G11291" s="3">
        <f t="shared" si="352"/>
        <v>44562</v>
      </c>
      <c r="H11291" t="e">
        <f t="shared" si="353"/>
        <v>#VALUE!</v>
      </c>
    </row>
    <row r="11292" spans="1:8" x14ac:dyDescent="0.35">
      <c r="A11292" t="s">
        <v>11298</v>
      </c>
      <c r="B11292">
        <v>3255</v>
      </c>
      <c r="C11292" s="1">
        <v>43890</v>
      </c>
      <c r="D11292" s="1">
        <v>44099</v>
      </c>
      <c r="E11292">
        <v>84.57</v>
      </c>
      <c r="F11292" t="s">
        <v>11</v>
      </c>
      <c r="G11292" s="3">
        <f t="shared" si="352"/>
        <v>43862</v>
      </c>
      <c r="H11292">
        <f t="shared" si="353"/>
        <v>7</v>
      </c>
    </row>
    <row r="11293" spans="1:8" x14ac:dyDescent="0.35">
      <c r="A11293" t="s">
        <v>11299</v>
      </c>
      <c r="B11293">
        <v>4613</v>
      </c>
      <c r="C11293" s="1">
        <v>44694</v>
      </c>
      <c r="D11293" s="1">
        <v>44099</v>
      </c>
      <c r="E11293">
        <v>484.65</v>
      </c>
      <c r="F11293" t="s">
        <v>6</v>
      </c>
      <c r="G11293" s="3">
        <f t="shared" si="352"/>
        <v>44682</v>
      </c>
      <c r="H11293">
        <f t="shared" si="353"/>
        <v>20</v>
      </c>
    </row>
    <row r="11294" spans="1:8" x14ac:dyDescent="0.35">
      <c r="A11294" t="s">
        <v>11300</v>
      </c>
      <c r="B11294">
        <v>8726</v>
      </c>
      <c r="C11294" s="1">
        <v>45401</v>
      </c>
      <c r="D11294" s="1">
        <v>44946</v>
      </c>
      <c r="E11294">
        <v>454.48</v>
      </c>
      <c r="F11294" t="s">
        <v>8</v>
      </c>
      <c r="G11294" s="3">
        <f t="shared" si="352"/>
        <v>45383</v>
      </c>
      <c r="H11294">
        <f t="shared" si="353"/>
        <v>15</v>
      </c>
    </row>
    <row r="11295" spans="1:8" x14ac:dyDescent="0.35">
      <c r="A11295" t="s">
        <v>11301</v>
      </c>
      <c r="B11295">
        <v>3059</v>
      </c>
      <c r="C11295" s="1">
        <v>43913</v>
      </c>
      <c r="D11295" s="1">
        <v>43993</v>
      </c>
      <c r="E11295">
        <v>348.33</v>
      </c>
      <c r="F11295" t="s">
        <v>8</v>
      </c>
      <c r="G11295" s="3">
        <f t="shared" si="352"/>
        <v>43891</v>
      </c>
      <c r="H11295">
        <f t="shared" si="353"/>
        <v>3</v>
      </c>
    </row>
    <row r="11296" spans="1:8" x14ac:dyDescent="0.35">
      <c r="A11296" t="s">
        <v>11302</v>
      </c>
      <c r="B11296">
        <v>8291</v>
      </c>
      <c r="C11296" s="1">
        <v>44143</v>
      </c>
      <c r="D11296" s="1">
        <v>45339</v>
      </c>
      <c r="E11296">
        <v>374.43</v>
      </c>
      <c r="F11296" t="s">
        <v>11</v>
      </c>
      <c r="G11296" s="3">
        <f t="shared" si="352"/>
        <v>44136</v>
      </c>
      <c r="H11296">
        <f t="shared" si="353"/>
        <v>40</v>
      </c>
    </row>
    <row r="11297" spans="1:8" x14ac:dyDescent="0.35">
      <c r="A11297" t="s">
        <v>11303</v>
      </c>
      <c r="B11297">
        <v>7399</v>
      </c>
      <c r="C11297" s="1">
        <v>45735</v>
      </c>
      <c r="D11297" s="1">
        <v>44969</v>
      </c>
      <c r="E11297">
        <v>400.94</v>
      </c>
      <c r="F11297" t="s">
        <v>11</v>
      </c>
      <c r="G11297" s="3">
        <f t="shared" si="352"/>
        <v>45717</v>
      </c>
      <c r="H11297">
        <f t="shared" si="353"/>
        <v>26</v>
      </c>
    </row>
    <row r="11298" spans="1:8" x14ac:dyDescent="0.35">
      <c r="A11298" t="s">
        <v>11304</v>
      </c>
      <c r="B11298">
        <v>9766</v>
      </c>
      <c r="C11298" s="1">
        <v>45390</v>
      </c>
      <c r="D11298" s="1" t="e">
        <v>#N/A</v>
      </c>
      <c r="E11298">
        <v>190.15</v>
      </c>
      <c r="F11298" t="s">
        <v>11</v>
      </c>
      <c r="G11298" s="3">
        <f t="shared" si="352"/>
        <v>45383</v>
      </c>
      <c r="H11298" t="e">
        <f t="shared" si="353"/>
        <v>#VALUE!</v>
      </c>
    </row>
    <row r="11299" spans="1:8" x14ac:dyDescent="0.35">
      <c r="A11299" t="s">
        <v>11305</v>
      </c>
      <c r="B11299">
        <v>6322</v>
      </c>
      <c r="C11299" s="1">
        <v>44060</v>
      </c>
      <c r="D11299" s="1">
        <v>44814</v>
      </c>
      <c r="E11299">
        <v>420.49</v>
      </c>
      <c r="F11299" t="s">
        <v>8</v>
      </c>
      <c r="G11299" s="3">
        <f t="shared" si="352"/>
        <v>44044</v>
      </c>
      <c r="H11299">
        <f t="shared" si="353"/>
        <v>25</v>
      </c>
    </row>
    <row r="11300" spans="1:8" x14ac:dyDescent="0.35">
      <c r="A11300" t="s">
        <v>11306</v>
      </c>
      <c r="B11300">
        <v>8388</v>
      </c>
      <c r="C11300" s="1">
        <v>45346</v>
      </c>
      <c r="D11300" s="1">
        <v>44012</v>
      </c>
      <c r="E11300">
        <v>20.52</v>
      </c>
      <c r="F11300" t="s">
        <v>8</v>
      </c>
      <c r="G11300" s="3">
        <f t="shared" si="352"/>
        <v>45323</v>
      </c>
      <c r="H11300">
        <f t="shared" si="353"/>
        <v>44</v>
      </c>
    </row>
    <row r="11301" spans="1:8" x14ac:dyDescent="0.35">
      <c r="A11301" t="s">
        <v>11307</v>
      </c>
      <c r="B11301">
        <v>4173</v>
      </c>
      <c r="C11301" s="1">
        <v>44347</v>
      </c>
      <c r="D11301" s="1">
        <v>44969</v>
      </c>
      <c r="E11301">
        <v>136.72999999999999</v>
      </c>
      <c r="F11301" t="s">
        <v>8</v>
      </c>
      <c r="G11301" s="3">
        <f t="shared" si="352"/>
        <v>44317</v>
      </c>
      <c r="H11301">
        <f t="shared" si="353"/>
        <v>21</v>
      </c>
    </row>
    <row r="11302" spans="1:8" x14ac:dyDescent="0.35">
      <c r="A11302" t="s">
        <v>11308</v>
      </c>
      <c r="B11302">
        <v>2393</v>
      </c>
      <c r="C11302" s="1">
        <v>45503</v>
      </c>
      <c r="D11302" s="1" t="e">
        <v>#N/A</v>
      </c>
      <c r="E11302">
        <v>209.13</v>
      </c>
      <c r="F11302" t="s">
        <v>6</v>
      </c>
      <c r="G11302" s="3">
        <f t="shared" si="352"/>
        <v>45474</v>
      </c>
      <c r="H11302" t="e">
        <f t="shared" si="353"/>
        <v>#VALUE!</v>
      </c>
    </row>
    <row r="11303" spans="1:8" x14ac:dyDescent="0.35">
      <c r="A11303" t="s">
        <v>11309</v>
      </c>
      <c r="B11303">
        <v>1543</v>
      </c>
      <c r="C11303" s="1">
        <v>44247</v>
      </c>
      <c r="D11303" s="1">
        <v>44198</v>
      </c>
      <c r="E11303">
        <v>276.36</v>
      </c>
      <c r="F11303" t="s">
        <v>11</v>
      </c>
      <c r="G11303" s="3">
        <f t="shared" si="352"/>
        <v>44228</v>
      </c>
      <c r="H11303">
        <f t="shared" si="353"/>
        <v>2</v>
      </c>
    </row>
    <row r="11304" spans="1:8" x14ac:dyDescent="0.35">
      <c r="A11304" t="s">
        <v>11310</v>
      </c>
      <c r="B11304">
        <v>4096</v>
      </c>
      <c r="C11304" s="1">
        <v>45202</v>
      </c>
      <c r="D11304" s="1">
        <v>44969</v>
      </c>
      <c r="E11304">
        <v>211.81</v>
      </c>
      <c r="F11304" t="s">
        <v>8</v>
      </c>
      <c r="G11304" s="3">
        <f t="shared" si="352"/>
        <v>45200</v>
      </c>
      <c r="H11304">
        <f t="shared" si="353"/>
        <v>8</v>
      </c>
    </row>
    <row r="11305" spans="1:8" x14ac:dyDescent="0.35">
      <c r="A11305" t="s">
        <v>11311</v>
      </c>
      <c r="B11305">
        <v>5253</v>
      </c>
      <c r="C11305" s="1">
        <v>45153</v>
      </c>
      <c r="D11305" s="1">
        <v>43993</v>
      </c>
      <c r="E11305">
        <v>429.5</v>
      </c>
      <c r="F11305" t="s">
        <v>11</v>
      </c>
      <c r="G11305" s="3">
        <f t="shared" si="352"/>
        <v>45139</v>
      </c>
      <c r="H11305">
        <f t="shared" si="353"/>
        <v>39</v>
      </c>
    </row>
    <row r="11306" spans="1:8" x14ac:dyDescent="0.35">
      <c r="A11306" t="s">
        <v>11312</v>
      </c>
      <c r="B11306">
        <v>4941</v>
      </c>
      <c r="C11306" s="1">
        <v>44235</v>
      </c>
      <c r="D11306" s="1">
        <v>44012</v>
      </c>
      <c r="E11306">
        <v>144.80000000000001</v>
      </c>
      <c r="F11306" t="s">
        <v>8</v>
      </c>
      <c r="G11306" s="3">
        <f t="shared" si="352"/>
        <v>44228</v>
      </c>
      <c r="H11306">
        <f t="shared" si="353"/>
        <v>7</v>
      </c>
    </row>
    <row r="11307" spans="1:8" x14ac:dyDescent="0.35">
      <c r="A11307" t="s">
        <v>11313</v>
      </c>
      <c r="B11307">
        <v>5126</v>
      </c>
      <c r="C11307" s="1">
        <v>44845</v>
      </c>
      <c r="D11307" s="1">
        <v>44814</v>
      </c>
      <c r="E11307">
        <v>285.37</v>
      </c>
      <c r="F11307" t="s">
        <v>11</v>
      </c>
      <c r="G11307" s="3">
        <f t="shared" si="352"/>
        <v>44835</v>
      </c>
      <c r="H11307">
        <f t="shared" si="353"/>
        <v>1</v>
      </c>
    </row>
    <row r="11308" spans="1:8" x14ac:dyDescent="0.35">
      <c r="A11308" t="s">
        <v>11314</v>
      </c>
      <c r="B11308">
        <v>8763</v>
      </c>
      <c r="C11308" s="1">
        <v>45693</v>
      </c>
      <c r="D11308" s="1">
        <v>44661</v>
      </c>
      <c r="E11308">
        <v>408.35</v>
      </c>
      <c r="F11308" t="s">
        <v>11</v>
      </c>
      <c r="G11308" s="3">
        <f t="shared" si="352"/>
        <v>45689</v>
      </c>
      <c r="H11308">
        <f t="shared" si="353"/>
        <v>34</v>
      </c>
    </row>
    <row r="11309" spans="1:8" x14ac:dyDescent="0.35">
      <c r="A11309" t="s">
        <v>11315</v>
      </c>
      <c r="B11309">
        <v>1255</v>
      </c>
      <c r="C11309" s="1">
        <v>45764</v>
      </c>
      <c r="D11309" s="1">
        <v>45008</v>
      </c>
      <c r="E11309">
        <v>348.6</v>
      </c>
      <c r="F11309" t="s">
        <v>11</v>
      </c>
      <c r="G11309" s="3">
        <f t="shared" si="352"/>
        <v>45748</v>
      </c>
      <c r="H11309">
        <f t="shared" si="353"/>
        <v>25</v>
      </c>
    </row>
    <row r="11310" spans="1:8" x14ac:dyDescent="0.35">
      <c r="A11310" t="s">
        <v>11316</v>
      </c>
      <c r="B11310">
        <v>8979</v>
      </c>
      <c r="C11310" s="1">
        <v>43972</v>
      </c>
      <c r="D11310" s="1">
        <v>44399</v>
      </c>
      <c r="E11310">
        <v>464.7</v>
      </c>
      <c r="F11310" t="s">
        <v>6</v>
      </c>
      <c r="G11310" s="3">
        <f t="shared" si="352"/>
        <v>43952</v>
      </c>
      <c r="H11310">
        <f t="shared" si="353"/>
        <v>14</v>
      </c>
    </row>
    <row r="11311" spans="1:8" x14ac:dyDescent="0.35">
      <c r="A11311" t="s">
        <v>11317</v>
      </c>
      <c r="B11311">
        <v>6494</v>
      </c>
      <c r="C11311" s="1">
        <v>43859</v>
      </c>
      <c r="D11311" s="1">
        <v>45366</v>
      </c>
      <c r="E11311">
        <v>439.37</v>
      </c>
      <c r="F11311" t="s">
        <v>11</v>
      </c>
      <c r="G11311" s="3">
        <f t="shared" si="352"/>
        <v>43831</v>
      </c>
      <c r="H11311">
        <f t="shared" si="353"/>
        <v>50</v>
      </c>
    </row>
    <row r="11312" spans="1:8" x14ac:dyDescent="0.35">
      <c r="A11312" t="s">
        <v>11318</v>
      </c>
      <c r="B11312">
        <v>5995</v>
      </c>
      <c r="C11312" s="1">
        <v>45511</v>
      </c>
      <c r="D11312" s="1">
        <v>45366</v>
      </c>
      <c r="E11312">
        <v>407.54</v>
      </c>
      <c r="F11312" t="s">
        <v>8</v>
      </c>
      <c r="G11312" s="3">
        <f t="shared" si="352"/>
        <v>45505</v>
      </c>
      <c r="H11312">
        <f t="shared" si="353"/>
        <v>5</v>
      </c>
    </row>
    <row r="11313" spans="1:8" x14ac:dyDescent="0.35">
      <c r="A11313" t="s">
        <v>11319</v>
      </c>
      <c r="B11313">
        <v>6822</v>
      </c>
      <c r="C11313" s="1">
        <v>45756</v>
      </c>
      <c r="D11313" s="1">
        <v>45366</v>
      </c>
      <c r="E11313">
        <v>134.99</v>
      </c>
      <c r="F11313" t="s">
        <v>8</v>
      </c>
      <c r="G11313" s="3">
        <f t="shared" si="352"/>
        <v>45748</v>
      </c>
      <c r="H11313">
        <f t="shared" si="353"/>
        <v>13</v>
      </c>
    </row>
    <row r="11314" spans="1:8" x14ac:dyDescent="0.35">
      <c r="A11314" t="s">
        <v>11320</v>
      </c>
      <c r="B11314">
        <v>7343</v>
      </c>
      <c r="C11314" s="1">
        <v>43846</v>
      </c>
      <c r="D11314" s="1">
        <v>45366</v>
      </c>
      <c r="E11314">
        <v>219.6</v>
      </c>
      <c r="F11314" t="s">
        <v>6</v>
      </c>
      <c r="G11314" s="3">
        <f t="shared" si="352"/>
        <v>43831</v>
      </c>
      <c r="H11314">
        <f t="shared" si="353"/>
        <v>51</v>
      </c>
    </row>
    <row r="11315" spans="1:8" x14ac:dyDescent="0.35">
      <c r="A11315" t="s">
        <v>11321</v>
      </c>
      <c r="B11315">
        <v>5811</v>
      </c>
      <c r="C11315" s="1">
        <v>44221</v>
      </c>
      <c r="D11315" s="1">
        <v>45008</v>
      </c>
      <c r="E11315">
        <v>77.709999999999994</v>
      </c>
      <c r="F11315" t="s">
        <v>11</v>
      </c>
      <c r="G11315" s="3">
        <f t="shared" si="352"/>
        <v>44197</v>
      </c>
      <c r="H11315">
        <f t="shared" si="353"/>
        <v>26</v>
      </c>
    </row>
    <row r="11316" spans="1:8" x14ac:dyDescent="0.35">
      <c r="A11316" t="s">
        <v>11322</v>
      </c>
      <c r="B11316">
        <v>8798</v>
      </c>
      <c r="C11316" s="1">
        <v>45281</v>
      </c>
      <c r="D11316" s="1">
        <v>45366</v>
      </c>
      <c r="E11316">
        <v>422.86</v>
      </c>
      <c r="F11316" t="s">
        <v>8</v>
      </c>
      <c r="G11316" s="3">
        <f t="shared" si="352"/>
        <v>45261</v>
      </c>
      <c r="H11316">
        <f t="shared" si="353"/>
        <v>3</v>
      </c>
    </row>
    <row r="11317" spans="1:8" x14ac:dyDescent="0.35">
      <c r="A11317" t="s">
        <v>11323</v>
      </c>
      <c r="B11317">
        <v>6795</v>
      </c>
      <c r="C11317" s="1">
        <v>45120</v>
      </c>
      <c r="D11317" s="1">
        <v>45339</v>
      </c>
      <c r="E11317">
        <v>423.92</v>
      </c>
      <c r="F11317" t="s">
        <v>11</v>
      </c>
      <c r="G11317" s="3">
        <f t="shared" si="352"/>
        <v>45108</v>
      </c>
      <c r="H11317">
        <f t="shared" si="353"/>
        <v>7</v>
      </c>
    </row>
    <row r="11318" spans="1:8" x14ac:dyDescent="0.35">
      <c r="A11318" t="s">
        <v>11324</v>
      </c>
      <c r="B11318">
        <v>8776</v>
      </c>
      <c r="C11318" s="1">
        <v>43935</v>
      </c>
      <c r="D11318" s="1">
        <v>44198</v>
      </c>
      <c r="E11318">
        <v>177.97</v>
      </c>
      <c r="F11318" t="s">
        <v>8</v>
      </c>
      <c r="G11318" s="3">
        <f t="shared" si="352"/>
        <v>43922</v>
      </c>
      <c r="H11318">
        <f t="shared" si="353"/>
        <v>9</v>
      </c>
    </row>
    <row r="11319" spans="1:8" x14ac:dyDescent="0.35">
      <c r="A11319" t="s">
        <v>11325</v>
      </c>
      <c r="B11319">
        <v>1127</v>
      </c>
      <c r="C11319" s="1">
        <v>44952</v>
      </c>
      <c r="D11319" s="1">
        <v>44399</v>
      </c>
      <c r="E11319">
        <v>483.94</v>
      </c>
      <c r="F11319" t="s">
        <v>11</v>
      </c>
      <c r="G11319" s="3">
        <f t="shared" si="352"/>
        <v>44927</v>
      </c>
      <c r="H11319">
        <f t="shared" si="353"/>
        <v>18</v>
      </c>
    </row>
    <row r="11320" spans="1:8" x14ac:dyDescent="0.35">
      <c r="A11320" t="s">
        <v>11326</v>
      </c>
      <c r="B11320">
        <v>7797</v>
      </c>
      <c r="C11320" s="1">
        <v>45261</v>
      </c>
      <c r="D11320" s="1" t="e">
        <v>#N/A</v>
      </c>
      <c r="E11320">
        <v>483.75</v>
      </c>
      <c r="F11320" t="s">
        <v>8</v>
      </c>
      <c r="G11320" s="3">
        <f t="shared" si="352"/>
        <v>45261</v>
      </c>
      <c r="H11320" t="e">
        <f t="shared" si="353"/>
        <v>#VALUE!</v>
      </c>
    </row>
    <row r="11321" spans="1:8" x14ac:dyDescent="0.35">
      <c r="A11321" t="s">
        <v>11327</v>
      </c>
      <c r="B11321">
        <v>2095</v>
      </c>
      <c r="C11321" s="1">
        <v>45727</v>
      </c>
      <c r="D11321" s="1">
        <v>45366</v>
      </c>
      <c r="E11321">
        <v>327.7</v>
      </c>
      <c r="F11321" t="s">
        <v>6</v>
      </c>
      <c r="G11321" s="3">
        <f t="shared" si="352"/>
        <v>45717</v>
      </c>
      <c r="H11321">
        <f t="shared" si="353"/>
        <v>12</v>
      </c>
    </row>
    <row r="11322" spans="1:8" x14ac:dyDescent="0.35">
      <c r="A11322" t="s">
        <v>11328</v>
      </c>
      <c r="B11322">
        <v>4353</v>
      </c>
      <c r="C11322" s="1">
        <v>43855</v>
      </c>
      <c r="D11322" s="1">
        <v>45339</v>
      </c>
      <c r="E11322">
        <v>142.74</v>
      </c>
      <c r="F11322" t="s">
        <v>6</v>
      </c>
      <c r="G11322" s="3">
        <f t="shared" si="352"/>
        <v>43831</v>
      </c>
      <c r="H11322">
        <f t="shared" si="353"/>
        <v>49</v>
      </c>
    </row>
    <row r="11323" spans="1:8" x14ac:dyDescent="0.35">
      <c r="A11323" t="s">
        <v>11329</v>
      </c>
      <c r="B11323">
        <v>5662</v>
      </c>
      <c r="C11323" s="1">
        <v>44572</v>
      </c>
      <c r="D11323" s="1">
        <v>45366</v>
      </c>
      <c r="E11323">
        <v>351.59</v>
      </c>
      <c r="F11323" t="s">
        <v>6</v>
      </c>
      <c r="G11323" s="3">
        <f t="shared" si="352"/>
        <v>44562</v>
      </c>
      <c r="H11323">
        <f t="shared" si="353"/>
        <v>26</v>
      </c>
    </row>
    <row r="11324" spans="1:8" x14ac:dyDescent="0.35">
      <c r="A11324" t="s">
        <v>11330</v>
      </c>
      <c r="B11324">
        <v>4016</v>
      </c>
      <c r="C11324" s="1">
        <v>44807</v>
      </c>
      <c r="D11324" s="1">
        <v>44969</v>
      </c>
      <c r="E11324">
        <v>124.78</v>
      </c>
      <c r="F11324" t="s">
        <v>8</v>
      </c>
      <c r="G11324" s="3">
        <f t="shared" si="352"/>
        <v>44805</v>
      </c>
      <c r="H11324">
        <f t="shared" si="353"/>
        <v>5</v>
      </c>
    </row>
    <row r="11325" spans="1:8" x14ac:dyDescent="0.35">
      <c r="A11325" t="s">
        <v>11331</v>
      </c>
      <c r="B11325">
        <v>2925</v>
      </c>
      <c r="C11325" s="1">
        <v>44947</v>
      </c>
      <c r="D11325" s="1">
        <v>44969</v>
      </c>
      <c r="E11325">
        <v>409.9</v>
      </c>
      <c r="F11325" t="s">
        <v>8</v>
      </c>
      <c r="G11325" s="3">
        <f t="shared" si="352"/>
        <v>44927</v>
      </c>
      <c r="H11325">
        <f t="shared" si="353"/>
        <v>1</v>
      </c>
    </row>
    <row r="11326" spans="1:8" x14ac:dyDescent="0.35">
      <c r="A11326" t="s">
        <v>11332</v>
      </c>
      <c r="B11326">
        <v>4487</v>
      </c>
      <c r="C11326" s="1">
        <v>44732</v>
      </c>
      <c r="D11326" s="1">
        <v>45366</v>
      </c>
      <c r="E11326">
        <v>279.89</v>
      </c>
      <c r="F11326" t="s">
        <v>11</v>
      </c>
      <c r="G11326" s="3">
        <f t="shared" si="352"/>
        <v>44713</v>
      </c>
      <c r="H11326">
        <f t="shared" si="353"/>
        <v>21</v>
      </c>
    </row>
    <row r="11327" spans="1:8" x14ac:dyDescent="0.35">
      <c r="A11327" t="s">
        <v>11333</v>
      </c>
      <c r="B11327">
        <v>7923</v>
      </c>
      <c r="C11327" s="1">
        <v>44054</v>
      </c>
      <c r="D11327" s="1">
        <v>43908</v>
      </c>
      <c r="E11327">
        <v>146.46</v>
      </c>
      <c r="F11327" t="s">
        <v>8</v>
      </c>
      <c r="G11327" s="3">
        <f t="shared" si="352"/>
        <v>44044</v>
      </c>
      <c r="H11327">
        <f t="shared" si="353"/>
        <v>5</v>
      </c>
    </row>
    <row r="11328" spans="1:8" x14ac:dyDescent="0.35">
      <c r="A11328" t="s">
        <v>11334</v>
      </c>
      <c r="B11328">
        <v>9427</v>
      </c>
      <c r="C11328" s="1">
        <v>44180</v>
      </c>
      <c r="D11328" s="1">
        <v>43993</v>
      </c>
      <c r="E11328">
        <v>306.95999999999998</v>
      </c>
      <c r="F11328" t="s">
        <v>8</v>
      </c>
      <c r="G11328" s="3">
        <f t="shared" si="352"/>
        <v>44166</v>
      </c>
      <c r="H11328">
        <f t="shared" si="353"/>
        <v>6</v>
      </c>
    </row>
    <row r="11329" spans="1:8" x14ac:dyDescent="0.35">
      <c r="A11329" s="2" t="s">
        <v>11335</v>
      </c>
      <c r="B11329">
        <v>2492</v>
      </c>
      <c r="C11329" s="1">
        <v>44161</v>
      </c>
      <c r="D11329" s="1">
        <v>45276</v>
      </c>
      <c r="E11329">
        <v>346.56</v>
      </c>
      <c r="F11329" t="s">
        <v>8</v>
      </c>
      <c r="G11329" s="3">
        <f t="shared" si="352"/>
        <v>44136</v>
      </c>
      <c r="H11329">
        <f t="shared" si="353"/>
        <v>37</v>
      </c>
    </row>
    <row r="11330" spans="1:8" x14ac:dyDescent="0.35">
      <c r="A11330" t="s">
        <v>11336</v>
      </c>
      <c r="B11330">
        <v>1756</v>
      </c>
      <c r="C11330" s="1">
        <v>44183</v>
      </c>
      <c r="D11330" s="1">
        <v>44012</v>
      </c>
      <c r="E11330">
        <v>35.979999999999997</v>
      </c>
      <c r="F11330" t="s">
        <v>6</v>
      </c>
      <c r="G11330" s="3">
        <f t="shared" si="352"/>
        <v>44166</v>
      </c>
      <c r="H11330">
        <f t="shared" si="353"/>
        <v>6</v>
      </c>
    </row>
    <row r="11331" spans="1:8" x14ac:dyDescent="0.35">
      <c r="A11331" s="2" t="s">
        <v>11337</v>
      </c>
      <c r="B11331">
        <v>1209</v>
      </c>
      <c r="C11331" s="1">
        <v>43877</v>
      </c>
      <c r="D11331" s="1" t="e">
        <v>#N/A</v>
      </c>
      <c r="E11331">
        <v>237.91</v>
      </c>
      <c r="F11331" t="s">
        <v>11</v>
      </c>
      <c r="G11331" s="3">
        <f t="shared" ref="G11331:G11394" si="354">DATE(YEAR(C11331),MONTH(C11331),1)</f>
        <v>43862</v>
      </c>
      <c r="H11331" t="e">
        <f t="shared" ref="H11331:H11394" si="355">ABS(IF(ISNUMBER(D11331),ROUND((D11331-C11331)/30,0),"AA"))</f>
        <v>#VALUE!</v>
      </c>
    </row>
    <row r="11332" spans="1:8" x14ac:dyDescent="0.35">
      <c r="A11332" t="s">
        <v>11338</v>
      </c>
      <c r="B11332">
        <v>3055</v>
      </c>
      <c r="C11332" s="1">
        <v>44014</v>
      </c>
      <c r="D11332" s="1">
        <v>44012</v>
      </c>
      <c r="E11332">
        <v>344.71</v>
      </c>
      <c r="F11332" t="s">
        <v>8</v>
      </c>
      <c r="G11332" s="3">
        <f t="shared" si="354"/>
        <v>44013</v>
      </c>
      <c r="H11332">
        <f t="shared" si="355"/>
        <v>0</v>
      </c>
    </row>
    <row r="11333" spans="1:8" x14ac:dyDescent="0.35">
      <c r="A11333" t="s">
        <v>11339</v>
      </c>
      <c r="B11333">
        <v>5650</v>
      </c>
      <c r="C11333" s="1">
        <v>44250</v>
      </c>
      <c r="D11333" s="1">
        <v>45008</v>
      </c>
      <c r="E11333">
        <v>321.77</v>
      </c>
      <c r="F11333" t="s">
        <v>6</v>
      </c>
      <c r="G11333" s="3">
        <f t="shared" si="354"/>
        <v>44228</v>
      </c>
      <c r="H11333">
        <f t="shared" si="355"/>
        <v>25</v>
      </c>
    </row>
    <row r="11334" spans="1:8" x14ac:dyDescent="0.35">
      <c r="A11334" t="s">
        <v>11340</v>
      </c>
      <c r="B11334">
        <v>8347</v>
      </c>
      <c r="C11334" s="1">
        <v>44316</v>
      </c>
      <c r="D11334" s="1">
        <v>43908</v>
      </c>
      <c r="E11334">
        <v>208.47</v>
      </c>
      <c r="F11334" t="s">
        <v>11</v>
      </c>
      <c r="G11334" s="3">
        <f t="shared" si="354"/>
        <v>44287</v>
      </c>
      <c r="H11334">
        <f t="shared" si="355"/>
        <v>14</v>
      </c>
    </row>
    <row r="11335" spans="1:8" x14ac:dyDescent="0.35">
      <c r="A11335" t="s">
        <v>11341</v>
      </c>
      <c r="B11335">
        <v>4922</v>
      </c>
      <c r="C11335" s="1">
        <v>44045</v>
      </c>
      <c r="D11335" s="1">
        <v>45366</v>
      </c>
      <c r="E11335">
        <v>30.07</v>
      </c>
      <c r="F11335" t="s">
        <v>6</v>
      </c>
      <c r="G11335" s="3">
        <f t="shared" si="354"/>
        <v>44044</v>
      </c>
      <c r="H11335">
        <f t="shared" si="355"/>
        <v>44</v>
      </c>
    </row>
    <row r="11336" spans="1:8" x14ac:dyDescent="0.35">
      <c r="A11336" t="s">
        <v>11342</v>
      </c>
      <c r="B11336">
        <v>5943</v>
      </c>
      <c r="C11336" s="1">
        <v>44646</v>
      </c>
      <c r="D11336" s="1">
        <v>45008</v>
      </c>
      <c r="E11336">
        <v>284.12</v>
      </c>
      <c r="F11336" t="s">
        <v>11</v>
      </c>
      <c r="G11336" s="3">
        <f t="shared" si="354"/>
        <v>44621</v>
      </c>
      <c r="H11336">
        <f t="shared" si="355"/>
        <v>12</v>
      </c>
    </row>
    <row r="11337" spans="1:8" x14ac:dyDescent="0.35">
      <c r="A11337" t="s">
        <v>11343</v>
      </c>
      <c r="B11337">
        <v>5725</v>
      </c>
      <c r="C11337" s="1">
        <v>44552</v>
      </c>
      <c r="D11337" s="1">
        <v>45366</v>
      </c>
      <c r="E11337">
        <v>95.13</v>
      </c>
      <c r="F11337" t="s">
        <v>8</v>
      </c>
      <c r="G11337" s="3">
        <f t="shared" si="354"/>
        <v>44531</v>
      </c>
      <c r="H11337">
        <f t="shared" si="355"/>
        <v>27</v>
      </c>
    </row>
    <row r="11338" spans="1:8" x14ac:dyDescent="0.35">
      <c r="A11338" t="s">
        <v>11344</v>
      </c>
      <c r="B11338">
        <v>5017</v>
      </c>
      <c r="C11338" s="1">
        <v>44471</v>
      </c>
      <c r="D11338" s="1">
        <v>44661</v>
      </c>
      <c r="E11338">
        <v>163.56</v>
      </c>
      <c r="F11338" t="s">
        <v>6</v>
      </c>
      <c r="G11338" s="3">
        <f t="shared" si="354"/>
        <v>44470</v>
      </c>
      <c r="H11338">
        <f t="shared" si="355"/>
        <v>6</v>
      </c>
    </row>
    <row r="11339" spans="1:8" x14ac:dyDescent="0.35">
      <c r="A11339" t="s">
        <v>11345</v>
      </c>
      <c r="B11339">
        <v>3453</v>
      </c>
      <c r="C11339" s="1">
        <v>45232</v>
      </c>
      <c r="D11339" s="1">
        <v>44198</v>
      </c>
      <c r="E11339">
        <v>395.72</v>
      </c>
      <c r="F11339" t="s">
        <v>8</v>
      </c>
      <c r="G11339" s="3">
        <f t="shared" si="354"/>
        <v>45231</v>
      </c>
      <c r="H11339">
        <f t="shared" si="355"/>
        <v>34</v>
      </c>
    </row>
    <row r="11340" spans="1:8" x14ac:dyDescent="0.35">
      <c r="A11340" t="s">
        <v>11346</v>
      </c>
      <c r="B11340">
        <v>4309</v>
      </c>
      <c r="C11340" s="1">
        <v>44049</v>
      </c>
      <c r="D11340" s="1">
        <v>44012</v>
      </c>
      <c r="E11340">
        <v>323.55</v>
      </c>
      <c r="F11340" t="s">
        <v>6</v>
      </c>
      <c r="G11340" s="3">
        <f t="shared" si="354"/>
        <v>44044</v>
      </c>
      <c r="H11340">
        <f t="shared" si="355"/>
        <v>1</v>
      </c>
    </row>
    <row r="11341" spans="1:8" x14ac:dyDescent="0.35">
      <c r="A11341" t="s">
        <v>11347</v>
      </c>
      <c r="B11341">
        <v>3768</v>
      </c>
      <c r="C11341" s="1">
        <v>44464</v>
      </c>
      <c r="D11341" s="1">
        <v>44969</v>
      </c>
      <c r="E11341">
        <v>340.51</v>
      </c>
      <c r="F11341" t="s">
        <v>6</v>
      </c>
      <c r="G11341" s="3">
        <f t="shared" si="354"/>
        <v>44440</v>
      </c>
      <c r="H11341">
        <f t="shared" si="355"/>
        <v>17</v>
      </c>
    </row>
    <row r="11342" spans="1:8" x14ac:dyDescent="0.35">
      <c r="A11342" t="s">
        <v>11348</v>
      </c>
      <c r="B11342">
        <v>6885</v>
      </c>
      <c r="C11342" s="1">
        <v>44084</v>
      </c>
      <c r="D11342" s="1">
        <v>45008</v>
      </c>
      <c r="E11342">
        <v>431.13</v>
      </c>
      <c r="F11342" t="s">
        <v>8</v>
      </c>
      <c r="G11342" s="3">
        <f t="shared" si="354"/>
        <v>44075</v>
      </c>
      <c r="H11342">
        <f t="shared" si="355"/>
        <v>31</v>
      </c>
    </row>
    <row r="11343" spans="1:8" x14ac:dyDescent="0.35">
      <c r="A11343" t="s">
        <v>11349</v>
      </c>
      <c r="B11343">
        <v>9059</v>
      </c>
      <c r="C11343" s="1">
        <v>44857</v>
      </c>
      <c r="D11343" s="1">
        <v>45008</v>
      </c>
      <c r="E11343">
        <v>291.14999999999998</v>
      </c>
      <c r="F11343" t="s">
        <v>8</v>
      </c>
      <c r="G11343" s="3">
        <f t="shared" si="354"/>
        <v>44835</v>
      </c>
      <c r="H11343">
        <f t="shared" si="355"/>
        <v>5</v>
      </c>
    </row>
    <row r="11344" spans="1:8" x14ac:dyDescent="0.35">
      <c r="A11344" t="s">
        <v>11350</v>
      </c>
      <c r="B11344">
        <v>3042</v>
      </c>
      <c r="C11344" s="1">
        <v>45062</v>
      </c>
      <c r="D11344" s="1">
        <v>44198</v>
      </c>
      <c r="E11344">
        <v>333.18</v>
      </c>
      <c r="F11344" t="s">
        <v>11</v>
      </c>
      <c r="G11344" s="3">
        <f t="shared" si="354"/>
        <v>45047</v>
      </c>
      <c r="H11344">
        <f t="shared" si="355"/>
        <v>29</v>
      </c>
    </row>
    <row r="11345" spans="1:8" x14ac:dyDescent="0.35">
      <c r="A11345" t="s">
        <v>11351</v>
      </c>
      <c r="B11345">
        <v>3269</v>
      </c>
      <c r="C11345" s="1">
        <v>44710</v>
      </c>
      <c r="D11345" s="1">
        <v>45366</v>
      </c>
      <c r="E11345">
        <v>213.13</v>
      </c>
      <c r="F11345" t="s">
        <v>6</v>
      </c>
      <c r="G11345" s="3">
        <f t="shared" si="354"/>
        <v>44682</v>
      </c>
      <c r="H11345">
        <f t="shared" si="355"/>
        <v>22</v>
      </c>
    </row>
    <row r="11346" spans="1:8" x14ac:dyDescent="0.35">
      <c r="A11346" t="s">
        <v>11352</v>
      </c>
      <c r="B11346">
        <v>7199</v>
      </c>
      <c r="C11346" s="1">
        <v>44790</v>
      </c>
      <c r="D11346" s="1">
        <v>45366</v>
      </c>
      <c r="E11346">
        <v>144.22</v>
      </c>
      <c r="F11346" t="s">
        <v>6</v>
      </c>
      <c r="G11346" s="3">
        <f t="shared" si="354"/>
        <v>44774</v>
      </c>
      <c r="H11346">
        <f t="shared" si="355"/>
        <v>19</v>
      </c>
    </row>
    <row r="11347" spans="1:8" x14ac:dyDescent="0.35">
      <c r="A11347" t="s">
        <v>11353</v>
      </c>
      <c r="B11347">
        <v>8739</v>
      </c>
      <c r="C11347" s="1">
        <v>45064</v>
      </c>
      <c r="D11347" s="1">
        <v>43908</v>
      </c>
      <c r="E11347">
        <v>56.97</v>
      </c>
      <c r="F11347" t="s">
        <v>11</v>
      </c>
      <c r="G11347" s="3">
        <f t="shared" si="354"/>
        <v>45047</v>
      </c>
      <c r="H11347">
        <f t="shared" si="355"/>
        <v>39</v>
      </c>
    </row>
    <row r="11348" spans="1:8" x14ac:dyDescent="0.35">
      <c r="A11348" t="s">
        <v>11354</v>
      </c>
      <c r="B11348">
        <v>6597</v>
      </c>
      <c r="C11348" s="1">
        <v>45599</v>
      </c>
      <c r="D11348" s="1">
        <v>43993</v>
      </c>
      <c r="E11348">
        <v>263.64999999999998</v>
      </c>
      <c r="F11348" t="s">
        <v>11</v>
      </c>
      <c r="G11348" s="3">
        <f t="shared" si="354"/>
        <v>45597</v>
      </c>
      <c r="H11348">
        <f t="shared" si="355"/>
        <v>54</v>
      </c>
    </row>
    <row r="11349" spans="1:8" x14ac:dyDescent="0.35">
      <c r="A11349" t="s">
        <v>11355</v>
      </c>
      <c r="B11349">
        <v>2060</v>
      </c>
      <c r="C11349" s="1">
        <v>44963</v>
      </c>
      <c r="D11349" s="1">
        <v>45366</v>
      </c>
      <c r="E11349">
        <v>419.54</v>
      </c>
      <c r="F11349" t="s">
        <v>6</v>
      </c>
      <c r="G11349" s="3">
        <f t="shared" si="354"/>
        <v>44958</v>
      </c>
      <c r="H11349">
        <f t="shared" si="355"/>
        <v>13</v>
      </c>
    </row>
    <row r="11350" spans="1:8" x14ac:dyDescent="0.35">
      <c r="A11350" t="s">
        <v>11356</v>
      </c>
      <c r="B11350">
        <v>1614</v>
      </c>
      <c r="C11350" s="1">
        <v>44165</v>
      </c>
      <c r="D11350" s="1">
        <v>45008</v>
      </c>
      <c r="E11350">
        <v>340.82</v>
      </c>
      <c r="F11350" t="s">
        <v>8</v>
      </c>
      <c r="G11350" s="3">
        <f t="shared" si="354"/>
        <v>44136</v>
      </c>
      <c r="H11350">
        <f t="shared" si="355"/>
        <v>28</v>
      </c>
    </row>
    <row r="11351" spans="1:8" x14ac:dyDescent="0.35">
      <c r="A11351" t="s">
        <v>11357</v>
      </c>
      <c r="B11351">
        <v>5548</v>
      </c>
      <c r="C11351" s="1">
        <v>44894</v>
      </c>
      <c r="D11351" s="1">
        <v>44198</v>
      </c>
      <c r="E11351">
        <v>45.76</v>
      </c>
      <c r="F11351" t="s">
        <v>8</v>
      </c>
      <c r="G11351" s="3">
        <f t="shared" si="354"/>
        <v>44866</v>
      </c>
      <c r="H11351">
        <f t="shared" si="355"/>
        <v>23</v>
      </c>
    </row>
    <row r="11352" spans="1:8" x14ac:dyDescent="0.35">
      <c r="A11352" t="s">
        <v>11358</v>
      </c>
      <c r="B11352">
        <v>1033</v>
      </c>
      <c r="C11352" s="1">
        <v>45750</v>
      </c>
      <c r="D11352" s="1">
        <v>44814</v>
      </c>
      <c r="E11352">
        <v>248.94</v>
      </c>
      <c r="F11352" t="s">
        <v>8</v>
      </c>
      <c r="G11352" s="3">
        <f t="shared" si="354"/>
        <v>45748</v>
      </c>
      <c r="H11352">
        <f t="shared" si="355"/>
        <v>31</v>
      </c>
    </row>
    <row r="11353" spans="1:8" x14ac:dyDescent="0.35">
      <c r="A11353" s="2" t="s">
        <v>11359</v>
      </c>
      <c r="B11353">
        <v>2979</v>
      </c>
      <c r="C11353" s="1">
        <v>45202</v>
      </c>
      <c r="D11353" s="1">
        <v>44969</v>
      </c>
      <c r="E11353">
        <v>66.84</v>
      </c>
      <c r="F11353" t="s">
        <v>6</v>
      </c>
      <c r="G11353" s="3">
        <f t="shared" si="354"/>
        <v>45200</v>
      </c>
      <c r="H11353">
        <f t="shared" si="355"/>
        <v>8</v>
      </c>
    </row>
    <row r="11354" spans="1:8" x14ac:dyDescent="0.35">
      <c r="A11354" t="s">
        <v>11360</v>
      </c>
      <c r="B11354">
        <v>2953</v>
      </c>
      <c r="C11354" s="1">
        <v>44028</v>
      </c>
      <c r="D11354" s="1">
        <v>45366</v>
      </c>
      <c r="E11354">
        <v>47.27</v>
      </c>
      <c r="F11354" t="s">
        <v>6</v>
      </c>
      <c r="G11354" s="3">
        <f t="shared" si="354"/>
        <v>44013</v>
      </c>
      <c r="H11354">
        <f t="shared" si="355"/>
        <v>45</v>
      </c>
    </row>
    <row r="11355" spans="1:8" x14ac:dyDescent="0.35">
      <c r="A11355" t="s">
        <v>11361</v>
      </c>
      <c r="B11355">
        <v>5223</v>
      </c>
      <c r="C11355" s="1">
        <v>44865</v>
      </c>
      <c r="D11355" s="1">
        <v>44012</v>
      </c>
      <c r="E11355">
        <v>134.74</v>
      </c>
      <c r="F11355" t="s">
        <v>8</v>
      </c>
      <c r="G11355" s="3">
        <f t="shared" si="354"/>
        <v>44835</v>
      </c>
      <c r="H11355">
        <f t="shared" si="355"/>
        <v>28</v>
      </c>
    </row>
    <row r="11356" spans="1:8" x14ac:dyDescent="0.35">
      <c r="A11356" t="s">
        <v>11362</v>
      </c>
      <c r="B11356">
        <v>2338</v>
      </c>
      <c r="C11356" s="1">
        <v>44217</v>
      </c>
      <c r="D11356" s="1">
        <v>43908</v>
      </c>
      <c r="E11356">
        <v>484.24</v>
      </c>
      <c r="F11356" t="s">
        <v>8</v>
      </c>
      <c r="G11356" s="3">
        <f t="shared" si="354"/>
        <v>44197</v>
      </c>
      <c r="H11356">
        <f t="shared" si="355"/>
        <v>10</v>
      </c>
    </row>
    <row r="11357" spans="1:8" x14ac:dyDescent="0.35">
      <c r="A11357" t="s">
        <v>11363</v>
      </c>
      <c r="B11357">
        <v>9271</v>
      </c>
      <c r="C11357" s="1">
        <v>45353</v>
      </c>
      <c r="D11357" s="1" t="e">
        <v>#N/A</v>
      </c>
      <c r="E11357">
        <v>128.15</v>
      </c>
      <c r="F11357" t="s">
        <v>8</v>
      </c>
      <c r="G11357" s="3">
        <f t="shared" si="354"/>
        <v>45352</v>
      </c>
      <c r="H11357" t="e">
        <f t="shared" si="355"/>
        <v>#VALUE!</v>
      </c>
    </row>
    <row r="11358" spans="1:8" x14ac:dyDescent="0.35">
      <c r="A11358" t="s">
        <v>11364</v>
      </c>
      <c r="B11358">
        <v>8495</v>
      </c>
      <c r="C11358" s="1">
        <v>45365</v>
      </c>
      <c r="D11358" s="1" t="e">
        <v>#N/A</v>
      </c>
      <c r="E11358">
        <v>187.99</v>
      </c>
      <c r="F11358" t="s">
        <v>6</v>
      </c>
      <c r="G11358" s="3">
        <f t="shared" si="354"/>
        <v>45352</v>
      </c>
      <c r="H11358" t="e">
        <f t="shared" si="355"/>
        <v>#VALUE!</v>
      </c>
    </row>
    <row r="11359" spans="1:8" x14ac:dyDescent="0.35">
      <c r="A11359" t="s">
        <v>11365</v>
      </c>
      <c r="B11359">
        <v>3825</v>
      </c>
      <c r="C11359" s="1">
        <v>45379</v>
      </c>
      <c r="D11359" s="1">
        <v>45008</v>
      </c>
      <c r="E11359">
        <v>368.41</v>
      </c>
      <c r="F11359" t="s">
        <v>6</v>
      </c>
      <c r="G11359" s="3">
        <f t="shared" si="354"/>
        <v>45352</v>
      </c>
      <c r="H11359">
        <f t="shared" si="355"/>
        <v>12</v>
      </c>
    </row>
    <row r="11360" spans="1:8" x14ac:dyDescent="0.35">
      <c r="A11360" t="s">
        <v>11366</v>
      </c>
      <c r="B11360">
        <v>9019</v>
      </c>
      <c r="C11360" s="1">
        <v>44535</v>
      </c>
      <c r="D11360" s="1">
        <v>44814</v>
      </c>
      <c r="E11360">
        <v>114.31</v>
      </c>
      <c r="F11360" t="s">
        <v>8</v>
      </c>
      <c r="G11360" s="3">
        <f t="shared" si="354"/>
        <v>44531</v>
      </c>
      <c r="H11360">
        <f t="shared" si="355"/>
        <v>9</v>
      </c>
    </row>
    <row r="11361" spans="1:8" x14ac:dyDescent="0.35">
      <c r="A11361" t="s">
        <v>11367</v>
      </c>
      <c r="B11361">
        <v>9457</v>
      </c>
      <c r="C11361" s="1">
        <v>44373</v>
      </c>
      <c r="D11361" s="1">
        <v>44012</v>
      </c>
      <c r="E11361">
        <v>459.45</v>
      </c>
      <c r="F11361" t="s">
        <v>8</v>
      </c>
      <c r="G11361" s="3">
        <f t="shared" si="354"/>
        <v>44348</v>
      </c>
      <c r="H11361">
        <f t="shared" si="355"/>
        <v>12</v>
      </c>
    </row>
    <row r="11362" spans="1:8" x14ac:dyDescent="0.35">
      <c r="A11362" t="s">
        <v>11368</v>
      </c>
      <c r="B11362">
        <v>6512</v>
      </c>
      <c r="C11362" s="1">
        <v>44978</v>
      </c>
      <c r="D11362" s="1">
        <v>44012</v>
      </c>
      <c r="E11362">
        <v>485.33</v>
      </c>
      <c r="F11362" t="s">
        <v>11</v>
      </c>
      <c r="G11362" s="3">
        <f t="shared" si="354"/>
        <v>44958</v>
      </c>
      <c r="H11362">
        <f t="shared" si="355"/>
        <v>32</v>
      </c>
    </row>
    <row r="11363" spans="1:8" x14ac:dyDescent="0.35">
      <c r="A11363" t="s">
        <v>11369</v>
      </c>
      <c r="B11363">
        <v>4951</v>
      </c>
      <c r="C11363" s="1">
        <v>44432</v>
      </c>
      <c r="D11363" s="1" t="e">
        <v>#N/A</v>
      </c>
      <c r="E11363">
        <v>253.55</v>
      </c>
      <c r="F11363" t="s">
        <v>8</v>
      </c>
      <c r="G11363" s="3">
        <f t="shared" si="354"/>
        <v>44409</v>
      </c>
      <c r="H11363" t="e">
        <f t="shared" si="355"/>
        <v>#VALUE!</v>
      </c>
    </row>
    <row r="11364" spans="1:8" x14ac:dyDescent="0.35">
      <c r="A11364" t="s">
        <v>11370</v>
      </c>
      <c r="B11364">
        <v>8911</v>
      </c>
      <c r="C11364" s="1">
        <v>43842</v>
      </c>
      <c r="D11364" s="1">
        <v>45366</v>
      </c>
      <c r="E11364">
        <v>485.54</v>
      </c>
      <c r="F11364" t="s">
        <v>8</v>
      </c>
      <c r="G11364" s="3">
        <f t="shared" si="354"/>
        <v>43831</v>
      </c>
      <c r="H11364">
        <f t="shared" si="355"/>
        <v>51</v>
      </c>
    </row>
    <row r="11365" spans="1:8" x14ac:dyDescent="0.35">
      <c r="A11365" t="s">
        <v>11371</v>
      </c>
      <c r="B11365">
        <v>9119</v>
      </c>
      <c r="C11365" s="1">
        <v>45473</v>
      </c>
      <c r="D11365" s="1">
        <v>45366</v>
      </c>
      <c r="E11365">
        <v>234.66</v>
      </c>
      <c r="F11365" t="s">
        <v>11</v>
      </c>
      <c r="G11365" s="3">
        <f t="shared" si="354"/>
        <v>45444</v>
      </c>
      <c r="H11365">
        <f t="shared" si="355"/>
        <v>4</v>
      </c>
    </row>
    <row r="11366" spans="1:8" x14ac:dyDescent="0.35">
      <c r="A11366" t="s">
        <v>11372</v>
      </c>
      <c r="B11366">
        <v>8680</v>
      </c>
      <c r="C11366" s="1">
        <v>44975</v>
      </c>
      <c r="D11366" s="1">
        <v>45366</v>
      </c>
      <c r="E11366">
        <v>284.56</v>
      </c>
      <c r="F11366" t="s">
        <v>11</v>
      </c>
      <c r="G11366" s="3">
        <f t="shared" si="354"/>
        <v>44958</v>
      </c>
      <c r="H11366">
        <f t="shared" si="355"/>
        <v>13</v>
      </c>
    </row>
    <row r="11367" spans="1:8" x14ac:dyDescent="0.35">
      <c r="A11367" t="s">
        <v>11373</v>
      </c>
      <c r="B11367">
        <v>3408</v>
      </c>
      <c r="C11367" s="1">
        <v>44147</v>
      </c>
      <c r="D11367" s="1">
        <v>45008</v>
      </c>
      <c r="E11367">
        <v>176.91</v>
      </c>
      <c r="F11367" t="s">
        <v>11</v>
      </c>
      <c r="G11367" s="3">
        <f t="shared" si="354"/>
        <v>44136</v>
      </c>
      <c r="H11367">
        <f t="shared" si="355"/>
        <v>29</v>
      </c>
    </row>
    <row r="11368" spans="1:8" x14ac:dyDescent="0.35">
      <c r="A11368" t="s">
        <v>11374</v>
      </c>
      <c r="B11368">
        <v>6477</v>
      </c>
      <c r="C11368" s="1">
        <v>44144</v>
      </c>
      <c r="D11368" s="1">
        <v>45008</v>
      </c>
      <c r="E11368">
        <v>466.4</v>
      </c>
      <c r="F11368" t="s">
        <v>11</v>
      </c>
      <c r="G11368" s="3">
        <f t="shared" si="354"/>
        <v>44136</v>
      </c>
      <c r="H11368">
        <f t="shared" si="355"/>
        <v>29</v>
      </c>
    </row>
    <row r="11369" spans="1:8" x14ac:dyDescent="0.35">
      <c r="A11369" t="s">
        <v>11375</v>
      </c>
      <c r="B11369">
        <v>2417</v>
      </c>
      <c r="C11369" s="1">
        <v>45040</v>
      </c>
      <c r="D11369" s="1">
        <v>45008</v>
      </c>
      <c r="E11369">
        <v>377.97</v>
      </c>
      <c r="F11369" t="s">
        <v>8</v>
      </c>
      <c r="G11369" s="3">
        <f t="shared" si="354"/>
        <v>45017</v>
      </c>
      <c r="H11369">
        <f t="shared" si="355"/>
        <v>1</v>
      </c>
    </row>
    <row r="11370" spans="1:8" x14ac:dyDescent="0.35">
      <c r="A11370" t="s">
        <v>11376</v>
      </c>
      <c r="B11370">
        <v>1504</v>
      </c>
      <c r="C11370" s="1">
        <v>44492</v>
      </c>
      <c r="D11370" s="1">
        <v>45008</v>
      </c>
      <c r="E11370">
        <v>279.79000000000002</v>
      </c>
      <c r="F11370" t="s">
        <v>11</v>
      </c>
      <c r="G11370" s="3">
        <f t="shared" si="354"/>
        <v>44470</v>
      </c>
      <c r="H11370">
        <f t="shared" si="355"/>
        <v>17</v>
      </c>
    </row>
    <row r="11371" spans="1:8" x14ac:dyDescent="0.35">
      <c r="A11371" t="s">
        <v>11377</v>
      </c>
      <c r="B11371">
        <v>3719</v>
      </c>
      <c r="C11371" s="1">
        <v>43883</v>
      </c>
      <c r="D11371" s="1">
        <v>44661</v>
      </c>
      <c r="E11371">
        <v>209.03</v>
      </c>
      <c r="F11371" t="s">
        <v>8</v>
      </c>
      <c r="G11371" s="3">
        <f t="shared" si="354"/>
        <v>43862</v>
      </c>
      <c r="H11371">
        <f t="shared" si="355"/>
        <v>26</v>
      </c>
    </row>
    <row r="11372" spans="1:8" x14ac:dyDescent="0.35">
      <c r="A11372" t="s">
        <v>11378</v>
      </c>
      <c r="B11372">
        <v>1989</v>
      </c>
      <c r="C11372" s="1">
        <v>45391</v>
      </c>
      <c r="D11372" s="1">
        <v>44969</v>
      </c>
      <c r="E11372">
        <v>311.11</v>
      </c>
      <c r="F11372" t="s">
        <v>8</v>
      </c>
      <c r="G11372" s="3">
        <f t="shared" si="354"/>
        <v>45383</v>
      </c>
      <c r="H11372">
        <f t="shared" si="355"/>
        <v>14</v>
      </c>
    </row>
    <row r="11373" spans="1:8" x14ac:dyDescent="0.35">
      <c r="A11373" t="s">
        <v>11379</v>
      </c>
      <c r="B11373">
        <v>7649</v>
      </c>
      <c r="C11373" s="1">
        <v>44657</v>
      </c>
      <c r="D11373" s="1">
        <v>43993</v>
      </c>
      <c r="E11373">
        <v>211.85</v>
      </c>
      <c r="F11373" t="s">
        <v>11</v>
      </c>
      <c r="G11373" s="3">
        <f t="shared" si="354"/>
        <v>44652</v>
      </c>
      <c r="H11373">
        <f t="shared" si="355"/>
        <v>22</v>
      </c>
    </row>
    <row r="11374" spans="1:8" x14ac:dyDescent="0.35">
      <c r="A11374" t="s">
        <v>11380</v>
      </c>
      <c r="B11374">
        <v>3431</v>
      </c>
      <c r="C11374" s="1">
        <v>45495</v>
      </c>
      <c r="D11374" s="1">
        <v>44969</v>
      </c>
      <c r="E11374">
        <v>275.16000000000003</v>
      </c>
      <c r="F11374" t="s">
        <v>6</v>
      </c>
      <c r="G11374" s="3">
        <f t="shared" si="354"/>
        <v>45474</v>
      </c>
      <c r="H11374">
        <f t="shared" si="355"/>
        <v>18</v>
      </c>
    </row>
    <row r="11375" spans="1:8" x14ac:dyDescent="0.35">
      <c r="A11375" t="s">
        <v>11381</v>
      </c>
      <c r="B11375">
        <v>4330</v>
      </c>
      <c r="C11375" s="1">
        <v>44418</v>
      </c>
      <c r="D11375" s="1">
        <v>45366</v>
      </c>
      <c r="E11375">
        <v>279.16000000000003</v>
      </c>
      <c r="F11375" t="s">
        <v>11</v>
      </c>
      <c r="G11375" s="3">
        <f t="shared" si="354"/>
        <v>44409</v>
      </c>
      <c r="H11375">
        <f t="shared" si="355"/>
        <v>32</v>
      </c>
    </row>
    <row r="11376" spans="1:8" x14ac:dyDescent="0.35">
      <c r="A11376" t="s">
        <v>11382</v>
      </c>
      <c r="B11376">
        <v>6914</v>
      </c>
      <c r="C11376" s="1">
        <v>44135</v>
      </c>
      <c r="D11376" s="1">
        <v>44969</v>
      </c>
      <c r="E11376">
        <v>235.09</v>
      </c>
      <c r="F11376" t="s">
        <v>6</v>
      </c>
      <c r="G11376" s="3">
        <f t="shared" si="354"/>
        <v>44105</v>
      </c>
      <c r="H11376">
        <f t="shared" si="355"/>
        <v>28</v>
      </c>
    </row>
    <row r="11377" spans="1:8" x14ac:dyDescent="0.35">
      <c r="A11377" t="s">
        <v>11383</v>
      </c>
      <c r="B11377">
        <v>6037</v>
      </c>
      <c r="C11377" s="1">
        <v>44331</v>
      </c>
      <c r="D11377" s="1">
        <v>44399</v>
      </c>
      <c r="E11377">
        <v>207.23</v>
      </c>
      <c r="F11377" t="s">
        <v>8</v>
      </c>
      <c r="G11377" s="3">
        <f t="shared" si="354"/>
        <v>44317</v>
      </c>
      <c r="H11377">
        <f t="shared" si="355"/>
        <v>2</v>
      </c>
    </row>
    <row r="11378" spans="1:8" x14ac:dyDescent="0.35">
      <c r="A11378" t="s">
        <v>11384</v>
      </c>
      <c r="B11378">
        <v>9677</v>
      </c>
      <c r="C11378" s="1">
        <v>44889</v>
      </c>
      <c r="D11378" s="1">
        <v>44969</v>
      </c>
      <c r="E11378">
        <v>75.459999999999994</v>
      </c>
      <c r="F11378" t="s">
        <v>11</v>
      </c>
      <c r="G11378" s="3">
        <f t="shared" si="354"/>
        <v>44866</v>
      </c>
      <c r="H11378">
        <f t="shared" si="355"/>
        <v>3</v>
      </c>
    </row>
    <row r="11379" spans="1:8" x14ac:dyDescent="0.35">
      <c r="A11379" t="s">
        <v>11385</v>
      </c>
      <c r="B11379">
        <v>1019</v>
      </c>
      <c r="C11379" s="1">
        <v>45276</v>
      </c>
      <c r="D11379" s="1">
        <v>45366</v>
      </c>
      <c r="E11379">
        <v>416.26</v>
      </c>
      <c r="F11379" t="s">
        <v>11</v>
      </c>
      <c r="G11379" s="3">
        <f t="shared" si="354"/>
        <v>45261</v>
      </c>
      <c r="H11379">
        <f t="shared" si="355"/>
        <v>3</v>
      </c>
    </row>
    <row r="11380" spans="1:8" x14ac:dyDescent="0.35">
      <c r="A11380" t="s">
        <v>11386</v>
      </c>
      <c r="B11380">
        <v>8739</v>
      </c>
      <c r="C11380" s="1">
        <v>44441</v>
      </c>
      <c r="D11380" s="1">
        <v>44969</v>
      </c>
      <c r="E11380">
        <v>14.72</v>
      </c>
      <c r="F11380" t="s">
        <v>8</v>
      </c>
      <c r="G11380" s="3">
        <f t="shared" si="354"/>
        <v>44440</v>
      </c>
      <c r="H11380">
        <f t="shared" si="355"/>
        <v>18</v>
      </c>
    </row>
    <row r="11381" spans="1:8" x14ac:dyDescent="0.35">
      <c r="A11381" t="s">
        <v>11387</v>
      </c>
      <c r="B11381">
        <v>1346</v>
      </c>
      <c r="C11381" s="1">
        <v>44217</v>
      </c>
      <c r="D11381" s="1">
        <v>45366</v>
      </c>
      <c r="E11381">
        <v>229.04</v>
      </c>
      <c r="F11381" t="s">
        <v>11</v>
      </c>
      <c r="G11381" s="3">
        <f t="shared" si="354"/>
        <v>44197</v>
      </c>
      <c r="H11381">
        <f t="shared" si="355"/>
        <v>38</v>
      </c>
    </row>
    <row r="11382" spans="1:8" x14ac:dyDescent="0.35">
      <c r="A11382" t="s">
        <v>11388</v>
      </c>
      <c r="B11382">
        <v>8985</v>
      </c>
      <c r="C11382" s="1">
        <v>44740</v>
      </c>
      <c r="D11382" s="1">
        <v>45366</v>
      </c>
      <c r="E11382">
        <v>264.89</v>
      </c>
      <c r="F11382" t="s">
        <v>11</v>
      </c>
      <c r="G11382" s="3">
        <f t="shared" si="354"/>
        <v>44713</v>
      </c>
      <c r="H11382">
        <f t="shared" si="355"/>
        <v>21</v>
      </c>
    </row>
    <row r="11383" spans="1:8" x14ac:dyDescent="0.35">
      <c r="A11383" t="s">
        <v>11389</v>
      </c>
      <c r="B11383">
        <v>9646</v>
      </c>
      <c r="C11383" s="1">
        <v>45508</v>
      </c>
      <c r="D11383" s="1">
        <v>45366</v>
      </c>
      <c r="E11383">
        <v>319.44</v>
      </c>
      <c r="F11383" t="s">
        <v>8</v>
      </c>
      <c r="G11383" s="3">
        <f t="shared" si="354"/>
        <v>45505</v>
      </c>
      <c r="H11383">
        <f t="shared" si="355"/>
        <v>5</v>
      </c>
    </row>
    <row r="11384" spans="1:8" x14ac:dyDescent="0.35">
      <c r="A11384" t="s">
        <v>11390</v>
      </c>
      <c r="B11384">
        <v>7830</v>
      </c>
      <c r="C11384" s="1">
        <v>44990</v>
      </c>
      <c r="D11384" s="1" t="e">
        <v>#N/A</v>
      </c>
      <c r="E11384">
        <v>460.33</v>
      </c>
      <c r="F11384" t="s">
        <v>8</v>
      </c>
      <c r="G11384" s="3">
        <f t="shared" si="354"/>
        <v>44986</v>
      </c>
      <c r="H11384" t="e">
        <f t="shared" si="355"/>
        <v>#VALUE!</v>
      </c>
    </row>
    <row r="11385" spans="1:8" x14ac:dyDescent="0.35">
      <c r="A11385" t="s">
        <v>11391</v>
      </c>
      <c r="B11385">
        <v>8121</v>
      </c>
      <c r="C11385" s="1">
        <v>45612</v>
      </c>
      <c r="D11385" s="1">
        <v>44969</v>
      </c>
      <c r="E11385">
        <v>378.22</v>
      </c>
      <c r="F11385" t="s">
        <v>8</v>
      </c>
      <c r="G11385" s="3">
        <f t="shared" si="354"/>
        <v>45597</v>
      </c>
      <c r="H11385">
        <f t="shared" si="355"/>
        <v>21</v>
      </c>
    </row>
    <row r="11386" spans="1:8" x14ac:dyDescent="0.35">
      <c r="A11386" t="s">
        <v>11392</v>
      </c>
      <c r="B11386">
        <v>4683</v>
      </c>
      <c r="C11386" s="1">
        <v>44137</v>
      </c>
      <c r="D11386" s="1">
        <v>44946</v>
      </c>
      <c r="E11386">
        <v>90.47</v>
      </c>
      <c r="F11386" t="s">
        <v>6</v>
      </c>
      <c r="G11386" s="3">
        <f t="shared" si="354"/>
        <v>44136</v>
      </c>
      <c r="H11386">
        <f t="shared" si="355"/>
        <v>27</v>
      </c>
    </row>
    <row r="11387" spans="1:8" x14ac:dyDescent="0.35">
      <c r="A11387" t="s">
        <v>11393</v>
      </c>
      <c r="B11387">
        <v>1575</v>
      </c>
      <c r="C11387" s="1">
        <v>45691</v>
      </c>
      <c r="D11387" s="1">
        <v>44969</v>
      </c>
      <c r="E11387">
        <v>289.61</v>
      </c>
      <c r="F11387" t="s">
        <v>8</v>
      </c>
      <c r="G11387" s="3">
        <f t="shared" si="354"/>
        <v>45689</v>
      </c>
      <c r="H11387">
        <f t="shared" si="355"/>
        <v>24</v>
      </c>
    </row>
    <row r="11388" spans="1:8" x14ac:dyDescent="0.35">
      <c r="A11388" t="s">
        <v>11394</v>
      </c>
      <c r="B11388">
        <v>4843</v>
      </c>
      <c r="C11388" s="1">
        <v>43938</v>
      </c>
      <c r="D11388" s="1">
        <v>44198</v>
      </c>
      <c r="E11388">
        <v>143.75</v>
      </c>
      <c r="F11388" t="s">
        <v>6</v>
      </c>
      <c r="G11388" s="3">
        <f t="shared" si="354"/>
        <v>43922</v>
      </c>
      <c r="H11388">
        <f t="shared" si="355"/>
        <v>9</v>
      </c>
    </row>
    <row r="11389" spans="1:8" x14ac:dyDescent="0.35">
      <c r="A11389" t="s">
        <v>11395</v>
      </c>
      <c r="B11389">
        <v>3532</v>
      </c>
      <c r="C11389" s="1">
        <v>44437</v>
      </c>
      <c r="D11389" s="1">
        <v>44946</v>
      </c>
      <c r="E11389">
        <v>339.47</v>
      </c>
      <c r="F11389" t="s">
        <v>8</v>
      </c>
      <c r="G11389" s="3">
        <f t="shared" si="354"/>
        <v>44409</v>
      </c>
      <c r="H11389">
        <f t="shared" si="355"/>
        <v>17</v>
      </c>
    </row>
    <row r="11390" spans="1:8" x14ac:dyDescent="0.35">
      <c r="A11390" t="s">
        <v>11396</v>
      </c>
      <c r="B11390">
        <v>8130</v>
      </c>
      <c r="C11390" s="1">
        <v>44591</v>
      </c>
      <c r="D11390" s="1">
        <v>45260</v>
      </c>
      <c r="E11390">
        <v>250.94</v>
      </c>
      <c r="F11390" t="s">
        <v>6</v>
      </c>
      <c r="G11390" s="3">
        <f t="shared" si="354"/>
        <v>44562</v>
      </c>
      <c r="H11390">
        <f t="shared" si="355"/>
        <v>22</v>
      </c>
    </row>
    <row r="11391" spans="1:8" x14ac:dyDescent="0.35">
      <c r="A11391" t="s">
        <v>11397</v>
      </c>
      <c r="B11391">
        <v>9860</v>
      </c>
      <c r="C11391" s="1">
        <v>44920</v>
      </c>
      <c r="D11391" s="1">
        <v>44399</v>
      </c>
      <c r="E11391">
        <v>225.73</v>
      </c>
      <c r="F11391" t="s">
        <v>6</v>
      </c>
      <c r="G11391" s="3">
        <f t="shared" si="354"/>
        <v>44896</v>
      </c>
      <c r="H11391">
        <f t="shared" si="355"/>
        <v>17</v>
      </c>
    </row>
    <row r="11392" spans="1:8" x14ac:dyDescent="0.35">
      <c r="A11392" t="s">
        <v>11398</v>
      </c>
      <c r="B11392">
        <v>3883</v>
      </c>
      <c r="C11392" s="1">
        <v>44099</v>
      </c>
      <c r="D11392" s="1">
        <v>43993</v>
      </c>
      <c r="E11392">
        <v>311.69</v>
      </c>
      <c r="F11392" t="s">
        <v>6</v>
      </c>
      <c r="G11392" s="3">
        <f t="shared" si="354"/>
        <v>44075</v>
      </c>
      <c r="H11392">
        <f t="shared" si="355"/>
        <v>4</v>
      </c>
    </row>
    <row r="11393" spans="1:8" x14ac:dyDescent="0.35">
      <c r="A11393" t="s">
        <v>11399</v>
      </c>
      <c r="B11393">
        <v>1971</v>
      </c>
      <c r="C11393" s="1">
        <v>44865</v>
      </c>
      <c r="D11393" s="1">
        <v>45008</v>
      </c>
      <c r="E11393">
        <v>427.69</v>
      </c>
      <c r="F11393" t="s">
        <v>6</v>
      </c>
      <c r="G11393" s="3">
        <f t="shared" si="354"/>
        <v>44835</v>
      </c>
      <c r="H11393">
        <f t="shared" si="355"/>
        <v>5</v>
      </c>
    </row>
    <row r="11394" spans="1:8" x14ac:dyDescent="0.35">
      <c r="A11394" s="2" t="s">
        <v>11400</v>
      </c>
      <c r="B11394">
        <v>5407</v>
      </c>
      <c r="C11394" s="1">
        <v>44716</v>
      </c>
      <c r="D11394" s="1">
        <v>44969</v>
      </c>
      <c r="E11394">
        <v>407.92</v>
      </c>
      <c r="F11394" t="s">
        <v>6</v>
      </c>
      <c r="G11394" s="3">
        <f t="shared" si="354"/>
        <v>44713</v>
      </c>
      <c r="H11394">
        <f t="shared" si="355"/>
        <v>8</v>
      </c>
    </row>
    <row r="11395" spans="1:8" x14ac:dyDescent="0.35">
      <c r="A11395" t="s">
        <v>11401</v>
      </c>
      <c r="B11395">
        <v>6188</v>
      </c>
      <c r="C11395" s="1">
        <v>45144</v>
      </c>
      <c r="D11395" s="1">
        <v>44099</v>
      </c>
      <c r="E11395">
        <v>226.4</v>
      </c>
      <c r="F11395" t="s">
        <v>6</v>
      </c>
      <c r="G11395" s="3">
        <f t="shared" ref="G11395:G11458" si="356">DATE(YEAR(C11395),MONTH(C11395),1)</f>
        <v>45139</v>
      </c>
      <c r="H11395">
        <f t="shared" ref="H11395:H11458" si="357">ABS(IF(ISNUMBER(D11395),ROUND((D11395-C11395)/30,0),"AA"))</f>
        <v>35</v>
      </c>
    </row>
    <row r="11396" spans="1:8" x14ac:dyDescent="0.35">
      <c r="A11396" t="s">
        <v>11402</v>
      </c>
      <c r="B11396">
        <v>8715</v>
      </c>
      <c r="C11396" s="1">
        <v>43986</v>
      </c>
      <c r="D11396" s="1">
        <v>45366</v>
      </c>
      <c r="E11396">
        <v>203.63</v>
      </c>
      <c r="F11396" t="s">
        <v>8</v>
      </c>
      <c r="G11396" s="3">
        <f t="shared" si="356"/>
        <v>43983</v>
      </c>
      <c r="H11396">
        <f t="shared" si="357"/>
        <v>46</v>
      </c>
    </row>
    <row r="11397" spans="1:8" x14ac:dyDescent="0.35">
      <c r="A11397" t="s">
        <v>11403</v>
      </c>
      <c r="B11397">
        <v>5524</v>
      </c>
      <c r="C11397" s="1">
        <v>44711</v>
      </c>
      <c r="D11397" s="1">
        <v>45008</v>
      </c>
      <c r="E11397">
        <v>54.01</v>
      </c>
      <c r="F11397" t="s">
        <v>8</v>
      </c>
      <c r="G11397" s="3">
        <f t="shared" si="356"/>
        <v>44682</v>
      </c>
      <c r="H11397">
        <f t="shared" si="357"/>
        <v>10</v>
      </c>
    </row>
    <row r="11398" spans="1:8" x14ac:dyDescent="0.35">
      <c r="A11398" t="s">
        <v>11404</v>
      </c>
      <c r="B11398">
        <v>9353</v>
      </c>
      <c r="C11398" s="1">
        <v>44935</v>
      </c>
      <c r="D11398" s="1">
        <v>45366</v>
      </c>
      <c r="E11398">
        <v>88.48</v>
      </c>
      <c r="F11398" t="s">
        <v>11</v>
      </c>
      <c r="G11398" s="3">
        <f t="shared" si="356"/>
        <v>44927</v>
      </c>
      <c r="H11398">
        <f t="shared" si="357"/>
        <v>14</v>
      </c>
    </row>
    <row r="11399" spans="1:8" x14ac:dyDescent="0.35">
      <c r="A11399" t="s">
        <v>11405</v>
      </c>
      <c r="B11399">
        <v>8319</v>
      </c>
      <c r="C11399" s="1">
        <v>45312</v>
      </c>
      <c r="D11399" s="1">
        <v>44969</v>
      </c>
      <c r="E11399">
        <v>498.99</v>
      </c>
      <c r="F11399" t="s">
        <v>6</v>
      </c>
      <c r="G11399" s="3">
        <f t="shared" si="356"/>
        <v>45292</v>
      </c>
      <c r="H11399">
        <f t="shared" si="357"/>
        <v>11</v>
      </c>
    </row>
    <row r="11400" spans="1:8" x14ac:dyDescent="0.35">
      <c r="A11400" t="s">
        <v>11406</v>
      </c>
      <c r="B11400">
        <v>9165</v>
      </c>
      <c r="C11400" s="1">
        <v>45736</v>
      </c>
      <c r="D11400" s="1">
        <v>45008</v>
      </c>
      <c r="E11400">
        <v>243.55</v>
      </c>
      <c r="F11400" t="s">
        <v>6</v>
      </c>
      <c r="G11400" s="3">
        <f t="shared" si="356"/>
        <v>45717</v>
      </c>
      <c r="H11400">
        <f t="shared" si="357"/>
        <v>24</v>
      </c>
    </row>
    <row r="11401" spans="1:8" x14ac:dyDescent="0.35">
      <c r="A11401" t="s">
        <v>11407</v>
      </c>
      <c r="B11401">
        <v>1057</v>
      </c>
      <c r="C11401" s="1">
        <v>44409</v>
      </c>
      <c r="D11401" s="1">
        <v>44969</v>
      </c>
      <c r="E11401">
        <v>430.96</v>
      </c>
      <c r="F11401" t="s">
        <v>11</v>
      </c>
      <c r="G11401" s="3">
        <f t="shared" si="356"/>
        <v>44409</v>
      </c>
      <c r="H11401">
        <f t="shared" si="357"/>
        <v>19</v>
      </c>
    </row>
    <row r="11402" spans="1:8" x14ac:dyDescent="0.35">
      <c r="A11402" t="s">
        <v>11408</v>
      </c>
      <c r="B11402">
        <v>4175</v>
      </c>
      <c r="C11402" s="1">
        <v>45188</v>
      </c>
      <c r="D11402" s="1">
        <v>45366</v>
      </c>
      <c r="E11402">
        <v>160.59</v>
      </c>
      <c r="F11402" t="s">
        <v>11</v>
      </c>
      <c r="G11402" s="3">
        <f t="shared" si="356"/>
        <v>45170</v>
      </c>
      <c r="H11402">
        <f t="shared" si="357"/>
        <v>6</v>
      </c>
    </row>
    <row r="11403" spans="1:8" x14ac:dyDescent="0.35">
      <c r="A11403" t="s">
        <v>11409</v>
      </c>
      <c r="B11403">
        <v>3443</v>
      </c>
      <c r="C11403" s="1">
        <v>44834</v>
      </c>
      <c r="D11403" s="1">
        <v>43908</v>
      </c>
      <c r="E11403">
        <v>39.89</v>
      </c>
      <c r="F11403" t="s">
        <v>6</v>
      </c>
      <c r="G11403" s="3">
        <f t="shared" si="356"/>
        <v>44805</v>
      </c>
      <c r="H11403">
        <f t="shared" si="357"/>
        <v>31</v>
      </c>
    </row>
    <row r="11404" spans="1:8" x14ac:dyDescent="0.35">
      <c r="A11404" t="s">
        <v>11410</v>
      </c>
      <c r="B11404">
        <v>3941</v>
      </c>
      <c r="C11404" s="1">
        <v>45630</v>
      </c>
      <c r="D11404" s="1">
        <v>44969</v>
      </c>
      <c r="E11404">
        <v>204.63</v>
      </c>
      <c r="F11404" t="s">
        <v>11</v>
      </c>
      <c r="G11404" s="3">
        <f t="shared" si="356"/>
        <v>45627</v>
      </c>
      <c r="H11404">
        <f t="shared" si="357"/>
        <v>22</v>
      </c>
    </row>
    <row r="11405" spans="1:8" x14ac:dyDescent="0.35">
      <c r="A11405" t="s">
        <v>11411</v>
      </c>
      <c r="B11405">
        <v>1955</v>
      </c>
      <c r="C11405" s="1">
        <v>45175</v>
      </c>
      <c r="D11405" s="1">
        <v>45008</v>
      </c>
      <c r="E11405">
        <v>116.19</v>
      </c>
      <c r="F11405" t="s">
        <v>8</v>
      </c>
      <c r="G11405" s="3">
        <f t="shared" si="356"/>
        <v>45170</v>
      </c>
      <c r="H11405">
        <f t="shared" si="357"/>
        <v>6</v>
      </c>
    </row>
    <row r="11406" spans="1:8" x14ac:dyDescent="0.35">
      <c r="A11406" t="s">
        <v>11412</v>
      </c>
      <c r="B11406">
        <v>7372</v>
      </c>
      <c r="C11406" s="1">
        <v>45222</v>
      </c>
      <c r="D11406" s="1">
        <v>45008</v>
      </c>
      <c r="E11406">
        <v>335.02</v>
      </c>
      <c r="F11406" t="s">
        <v>6</v>
      </c>
      <c r="G11406" s="3">
        <f t="shared" si="356"/>
        <v>45200</v>
      </c>
      <c r="H11406">
        <f t="shared" si="357"/>
        <v>7</v>
      </c>
    </row>
    <row r="11407" spans="1:8" x14ac:dyDescent="0.35">
      <c r="A11407" t="s">
        <v>11413</v>
      </c>
      <c r="B11407">
        <v>6657</v>
      </c>
      <c r="C11407" s="1">
        <v>44553</v>
      </c>
      <c r="D11407" s="1">
        <v>44814</v>
      </c>
      <c r="E11407">
        <v>94.2</v>
      </c>
      <c r="F11407" t="s">
        <v>6</v>
      </c>
      <c r="G11407" s="3">
        <f t="shared" si="356"/>
        <v>44531</v>
      </c>
      <c r="H11407">
        <f t="shared" si="357"/>
        <v>9</v>
      </c>
    </row>
    <row r="11408" spans="1:8" x14ac:dyDescent="0.35">
      <c r="A11408" t="s">
        <v>11414</v>
      </c>
      <c r="B11408">
        <v>8263</v>
      </c>
      <c r="C11408" s="1">
        <v>44733</v>
      </c>
      <c r="D11408" s="1">
        <v>44711</v>
      </c>
      <c r="E11408">
        <v>119.11</v>
      </c>
      <c r="F11408" t="s">
        <v>11</v>
      </c>
      <c r="G11408" s="3">
        <f t="shared" si="356"/>
        <v>44713</v>
      </c>
      <c r="H11408">
        <f t="shared" si="357"/>
        <v>1</v>
      </c>
    </row>
    <row r="11409" spans="1:8" x14ac:dyDescent="0.35">
      <c r="A11409" t="s">
        <v>11415</v>
      </c>
      <c r="B11409">
        <v>1540</v>
      </c>
      <c r="C11409" s="1">
        <v>43885</v>
      </c>
      <c r="D11409" s="1">
        <v>44969</v>
      </c>
      <c r="E11409">
        <v>499.56</v>
      </c>
      <c r="F11409" t="s">
        <v>6</v>
      </c>
      <c r="G11409" s="3">
        <f t="shared" si="356"/>
        <v>43862</v>
      </c>
      <c r="H11409">
        <f t="shared" si="357"/>
        <v>36</v>
      </c>
    </row>
    <row r="11410" spans="1:8" x14ac:dyDescent="0.35">
      <c r="A11410" t="s">
        <v>11416</v>
      </c>
      <c r="B11410">
        <v>5225</v>
      </c>
      <c r="C11410" s="1">
        <v>44500</v>
      </c>
      <c r="D11410" s="1">
        <v>45008</v>
      </c>
      <c r="E11410">
        <v>390.02</v>
      </c>
      <c r="F11410" t="s">
        <v>11</v>
      </c>
      <c r="G11410" s="3">
        <f t="shared" si="356"/>
        <v>44470</v>
      </c>
      <c r="H11410">
        <f t="shared" si="357"/>
        <v>17</v>
      </c>
    </row>
    <row r="11411" spans="1:8" x14ac:dyDescent="0.35">
      <c r="A11411" t="s">
        <v>11417</v>
      </c>
      <c r="B11411">
        <v>7243</v>
      </c>
      <c r="C11411" s="1">
        <v>44679</v>
      </c>
      <c r="D11411" s="1">
        <v>45008</v>
      </c>
      <c r="E11411">
        <v>121.28</v>
      </c>
      <c r="F11411" t="s">
        <v>11</v>
      </c>
      <c r="G11411" s="3">
        <f t="shared" si="356"/>
        <v>44652</v>
      </c>
      <c r="H11411">
        <f t="shared" si="357"/>
        <v>11</v>
      </c>
    </row>
    <row r="11412" spans="1:8" x14ac:dyDescent="0.35">
      <c r="A11412" t="s">
        <v>11418</v>
      </c>
      <c r="B11412">
        <v>8089</v>
      </c>
      <c r="C11412" s="1">
        <v>44666</v>
      </c>
      <c r="D11412" s="1">
        <v>44814</v>
      </c>
      <c r="E11412">
        <v>262.32</v>
      </c>
      <c r="F11412" t="s">
        <v>11</v>
      </c>
      <c r="G11412" s="3">
        <f t="shared" si="356"/>
        <v>44652</v>
      </c>
      <c r="H11412">
        <f t="shared" si="357"/>
        <v>5</v>
      </c>
    </row>
    <row r="11413" spans="1:8" x14ac:dyDescent="0.35">
      <c r="A11413" t="s">
        <v>11419</v>
      </c>
      <c r="B11413">
        <v>3432</v>
      </c>
      <c r="C11413" s="1">
        <v>45085</v>
      </c>
      <c r="D11413" s="1">
        <v>45008</v>
      </c>
      <c r="E11413">
        <v>143.16</v>
      </c>
      <c r="F11413" t="s">
        <v>6</v>
      </c>
      <c r="G11413" s="3">
        <f t="shared" si="356"/>
        <v>45078</v>
      </c>
      <c r="H11413">
        <f t="shared" si="357"/>
        <v>3</v>
      </c>
    </row>
    <row r="11414" spans="1:8" x14ac:dyDescent="0.35">
      <c r="A11414" t="s">
        <v>11420</v>
      </c>
      <c r="B11414">
        <v>8841</v>
      </c>
      <c r="C11414" s="1">
        <v>43852</v>
      </c>
      <c r="D11414" s="1">
        <v>45366</v>
      </c>
      <c r="E11414">
        <v>190.37</v>
      </c>
      <c r="F11414" t="s">
        <v>11</v>
      </c>
      <c r="G11414" s="3">
        <f t="shared" si="356"/>
        <v>43831</v>
      </c>
      <c r="H11414">
        <f t="shared" si="357"/>
        <v>50</v>
      </c>
    </row>
    <row r="11415" spans="1:8" x14ac:dyDescent="0.35">
      <c r="A11415" t="s">
        <v>11421</v>
      </c>
      <c r="B11415">
        <v>6613</v>
      </c>
      <c r="C11415" s="1">
        <v>43895</v>
      </c>
      <c r="D11415" s="1">
        <v>43993</v>
      </c>
      <c r="E11415">
        <v>356.96</v>
      </c>
      <c r="F11415" t="s">
        <v>11</v>
      </c>
      <c r="G11415" s="3">
        <f t="shared" si="356"/>
        <v>43891</v>
      </c>
      <c r="H11415">
        <f t="shared" si="357"/>
        <v>3</v>
      </c>
    </row>
    <row r="11416" spans="1:8" x14ac:dyDescent="0.35">
      <c r="A11416" t="s">
        <v>11422</v>
      </c>
      <c r="B11416">
        <v>8900</v>
      </c>
      <c r="C11416" s="1">
        <v>44168</v>
      </c>
      <c r="D11416" s="1">
        <v>44012</v>
      </c>
      <c r="E11416">
        <v>382.43</v>
      </c>
      <c r="F11416" t="s">
        <v>8</v>
      </c>
      <c r="G11416" s="3">
        <f t="shared" si="356"/>
        <v>44166</v>
      </c>
      <c r="H11416">
        <f t="shared" si="357"/>
        <v>5</v>
      </c>
    </row>
    <row r="11417" spans="1:8" x14ac:dyDescent="0.35">
      <c r="A11417" t="s">
        <v>11423</v>
      </c>
      <c r="B11417">
        <v>1405</v>
      </c>
      <c r="C11417" s="1">
        <v>45062</v>
      </c>
      <c r="D11417" s="1">
        <v>45366</v>
      </c>
      <c r="E11417">
        <v>40.31</v>
      </c>
      <c r="F11417" t="s">
        <v>6</v>
      </c>
      <c r="G11417" s="3">
        <f t="shared" si="356"/>
        <v>45047</v>
      </c>
      <c r="H11417">
        <f t="shared" si="357"/>
        <v>10</v>
      </c>
    </row>
    <row r="11418" spans="1:8" x14ac:dyDescent="0.35">
      <c r="A11418" t="s">
        <v>11424</v>
      </c>
      <c r="B11418">
        <v>4439</v>
      </c>
      <c r="C11418" s="1">
        <v>45589</v>
      </c>
      <c r="D11418" s="1">
        <v>45008</v>
      </c>
      <c r="E11418">
        <v>205.73</v>
      </c>
      <c r="F11418" t="s">
        <v>6</v>
      </c>
      <c r="G11418" s="3">
        <f t="shared" si="356"/>
        <v>45566</v>
      </c>
      <c r="H11418">
        <f t="shared" si="357"/>
        <v>19</v>
      </c>
    </row>
    <row r="11419" spans="1:8" x14ac:dyDescent="0.35">
      <c r="A11419" t="s">
        <v>11425</v>
      </c>
      <c r="B11419">
        <v>4422</v>
      </c>
      <c r="C11419" s="1">
        <v>45461</v>
      </c>
      <c r="D11419" s="1">
        <v>44012</v>
      </c>
      <c r="E11419">
        <v>105.12</v>
      </c>
      <c r="F11419" t="s">
        <v>6</v>
      </c>
      <c r="G11419" s="3">
        <f t="shared" si="356"/>
        <v>45444</v>
      </c>
      <c r="H11419">
        <f t="shared" si="357"/>
        <v>48</v>
      </c>
    </row>
    <row r="11420" spans="1:8" x14ac:dyDescent="0.35">
      <c r="A11420" t="s">
        <v>11426</v>
      </c>
      <c r="B11420">
        <v>8118</v>
      </c>
      <c r="C11420" s="1">
        <v>44405</v>
      </c>
      <c r="D11420" s="1">
        <v>45366</v>
      </c>
      <c r="E11420">
        <v>122.97</v>
      </c>
      <c r="F11420" t="s">
        <v>6</v>
      </c>
      <c r="G11420" s="3">
        <f t="shared" si="356"/>
        <v>44378</v>
      </c>
      <c r="H11420">
        <f t="shared" si="357"/>
        <v>32</v>
      </c>
    </row>
    <row r="11421" spans="1:8" x14ac:dyDescent="0.35">
      <c r="A11421" t="s">
        <v>11427</v>
      </c>
      <c r="B11421">
        <v>3122</v>
      </c>
      <c r="C11421" s="1">
        <v>45230</v>
      </c>
      <c r="D11421" s="1">
        <v>44012</v>
      </c>
      <c r="E11421">
        <v>83.23</v>
      </c>
      <c r="F11421" t="s">
        <v>6</v>
      </c>
      <c r="G11421" s="3">
        <f t="shared" si="356"/>
        <v>45200</v>
      </c>
      <c r="H11421">
        <f t="shared" si="357"/>
        <v>41</v>
      </c>
    </row>
    <row r="11422" spans="1:8" x14ac:dyDescent="0.35">
      <c r="A11422" t="s">
        <v>11428</v>
      </c>
      <c r="B11422">
        <v>7557</v>
      </c>
      <c r="C11422" s="1">
        <v>44011</v>
      </c>
      <c r="D11422" s="1">
        <v>44198</v>
      </c>
      <c r="E11422">
        <v>88.08</v>
      </c>
      <c r="F11422" t="s">
        <v>8</v>
      </c>
      <c r="G11422" s="3">
        <f t="shared" si="356"/>
        <v>43983</v>
      </c>
      <c r="H11422">
        <f t="shared" si="357"/>
        <v>6</v>
      </c>
    </row>
    <row r="11423" spans="1:8" x14ac:dyDescent="0.35">
      <c r="A11423" t="s">
        <v>11429</v>
      </c>
      <c r="B11423">
        <v>4782</v>
      </c>
      <c r="C11423" s="1">
        <v>44569</v>
      </c>
      <c r="D11423" s="1">
        <v>45366</v>
      </c>
      <c r="E11423">
        <v>238.02</v>
      </c>
      <c r="F11423" t="s">
        <v>11</v>
      </c>
      <c r="G11423" s="3">
        <f t="shared" si="356"/>
        <v>44562</v>
      </c>
      <c r="H11423">
        <f t="shared" si="357"/>
        <v>27</v>
      </c>
    </row>
    <row r="11424" spans="1:8" x14ac:dyDescent="0.35">
      <c r="A11424" t="s">
        <v>11430</v>
      </c>
      <c r="B11424">
        <v>9147</v>
      </c>
      <c r="C11424" s="1">
        <v>45399</v>
      </c>
      <c r="D11424" s="1">
        <v>43993</v>
      </c>
      <c r="E11424">
        <v>340.34</v>
      </c>
      <c r="F11424" t="s">
        <v>11</v>
      </c>
      <c r="G11424" s="3">
        <f t="shared" si="356"/>
        <v>45383</v>
      </c>
      <c r="H11424">
        <f t="shared" si="357"/>
        <v>47</v>
      </c>
    </row>
    <row r="11425" spans="1:8" x14ac:dyDescent="0.35">
      <c r="A11425" t="s">
        <v>11431</v>
      </c>
      <c r="B11425">
        <v>6521</v>
      </c>
      <c r="C11425" s="1">
        <v>44154</v>
      </c>
      <c r="D11425" s="1">
        <v>44814</v>
      </c>
      <c r="E11425">
        <v>377.95</v>
      </c>
      <c r="F11425" t="s">
        <v>11</v>
      </c>
      <c r="G11425" s="3">
        <f t="shared" si="356"/>
        <v>44136</v>
      </c>
      <c r="H11425">
        <f t="shared" si="357"/>
        <v>22</v>
      </c>
    </row>
    <row r="11426" spans="1:8" x14ac:dyDescent="0.35">
      <c r="A11426" t="s">
        <v>11432</v>
      </c>
      <c r="B11426">
        <v>2671</v>
      </c>
      <c r="C11426" s="1">
        <v>44948</v>
      </c>
      <c r="D11426" s="1">
        <v>44099</v>
      </c>
      <c r="E11426">
        <v>27.32</v>
      </c>
      <c r="F11426" t="s">
        <v>11</v>
      </c>
      <c r="G11426" s="3">
        <f t="shared" si="356"/>
        <v>44927</v>
      </c>
      <c r="H11426">
        <f t="shared" si="357"/>
        <v>28</v>
      </c>
    </row>
    <row r="11427" spans="1:8" x14ac:dyDescent="0.35">
      <c r="A11427" t="s">
        <v>11433</v>
      </c>
      <c r="B11427">
        <v>8725</v>
      </c>
      <c r="C11427" s="1">
        <v>45111</v>
      </c>
      <c r="D11427" s="1">
        <v>44099</v>
      </c>
      <c r="E11427">
        <v>414.03</v>
      </c>
      <c r="F11427" t="s">
        <v>8</v>
      </c>
      <c r="G11427" s="3">
        <f t="shared" si="356"/>
        <v>45108</v>
      </c>
      <c r="H11427">
        <f t="shared" si="357"/>
        <v>34</v>
      </c>
    </row>
    <row r="11428" spans="1:8" x14ac:dyDescent="0.35">
      <c r="A11428" t="s">
        <v>11434</v>
      </c>
      <c r="B11428">
        <v>1871</v>
      </c>
      <c r="C11428" s="1">
        <v>44272</v>
      </c>
      <c r="D11428" s="1">
        <v>45008</v>
      </c>
      <c r="E11428">
        <v>13.38</v>
      </c>
      <c r="F11428" t="s">
        <v>8</v>
      </c>
      <c r="G11428" s="3">
        <f t="shared" si="356"/>
        <v>44256</v>
      </c>
      <c r="H11428">
        <f t="shared" si="357"/>
        <v>25</v>
      </c>
    </row>
    <row r="11429" spans="1:8" x14ac:dyDescent="0.35">
      <c r="A11429" t="s">
        <v>11435</v>
      </c>
      <c r="B11429">
        <v>6114</v>
      </c>
      <c r="C11429" s="1">
        <v>45041</v>
      </c>
      <c r="D11429" s="1">
        <v>44459</v>
      </c>
      <c r="E11429">
        <v>79.86</v>
      </c>
      <c r="F11429" t="s">
        <v>11</v>
      </c>
      <c r="G11429" s="3">
        <f t="shared" si="356"/>
        <v>45017</v>
      </c>
      <c r="H11429">
        <f t="shared" si="357"/>
        <v>19</v>
      </c>
    </row>
    <row r="11430" spans="1:8" x14ac:dyDescent="0.35">
      <c r="A11430" t="s">
        <v>11436</v>
      </c>
      <c r="B11430">
        <v>5112</v>
      </c>
      <c r="C11430" s="1">
        <v>45174</v>
      </c>
      <c r="D11430" s="1">
        <v>45339</v>
      </c>
      <c r="E11430">
        <v>468.45</v>
      </c>
      <c r="F11430" t="s">
        <v>11</v>
      </c>
      <c r="G11430" s="3">
        <f t="shared" si="356"/>
        <v>45170</v>
      </c>
      <c r="H11430">
        <f t="shared" si="357"/>
        <v>6</v>
      </c>
    </row>
    <row r="11431" spans="1:8" x14ac:dyDescent="0.35">
      <c r="A11431" t="s">
        <v>11437</v>
      </c>
      <c r="B11431">
        <v>4349</v>
      </c>
      <c r="C11431" s="1">
        <v>45217</v>
      </c>
      <c r="D11431" s="1">
        <v>44012</v>
      </c>
      <c r="E11431">
        <v>374.1</v>
      </c>
      <c r="F11431" t="s">
        <v>11</v>
      </c>
      <c r="G11431" s="3">
        <f t="shared" si="356"/>
        <v>45200</v>
      </c>
      <c r="H11431">
        <f t="shared" si="357"/>
        <v>40</v>
      </c>
    </row>
    <row r="11432" spans="1:8" x14ac:dyDescent="0.35">
      <c r="A11432" t="s">
        <v>11438</v>
      </c>
      <c r="B11432">
        <v>5376</v>
      </c>
      <c r="C11432" s="1">
        <v>44411</v>
      </c>
      <c r="D11432" s="1">
        <v>44198</v>
      </c>
      <c r="E11432">
        <v>106.78</v>
      </c>
      <c r="F11432" t="s">
        <v>11</v>
      </c>
      <c r="G11432" s="3">
        <f t="shared" si="356"/>
        <v>44409</v>
      </c>
      <c r="H11432">
        <f t="shared" si="357"/>
        <v>7</v>
      </c>
    </row>
    <row r="11433" spans="1:8" x14ac:dyDescent="0.35">
      <c r="A11433" t="s">
        <v>11439</v>
      </c>
      <c r="B11433">
        <v>4221</v>
      </c>
      <c r="C11433" s="1">
        <v>45360</v>
      </c>
      <c r="D11433" s="1" t="e">
        <v>#N/A</v>
      </c>
      <c r="E11433">
        <v>344.57</v>
      </c>
      <c r="F11433" t="s">
        <v>8</v>
      </c>
      <c r="G11433" s="3">
        <f t="shared" si="356"/>
        <v>45352</v>
      </c>
      <c r="H11433" t="e">
        <f t="shared" si="357"/>
        <v>#VALUE!</v>
      </c>
    </row>
    <row r="11434" spans="1:8" x14ac:dyDescent="0.35">
      <c r="A11434" t="s">
        <v>11440</v>
      </c>
      <c r="B11434">
        <v>9804</v>
      </c>
      <c r="C11434" s="1">
        <v>43979</v>
      </c>
      <c r="D11434" s="1">
        <v>45008</v>
      </c>
      <c r="E11434">
        <v>444.75</v>
      </c>
      <c r="F11434" t="s">
        <v>8</v>
      </c>
      <c r="G11434" s="3">
        <f t="shared" si="356"/>
        <v>43952</v>
      </c>
      <c r="H11434">
        <f t="shared" si="357"/>
        <v>34</v>
      </c>
    </row>
    <row r="11435" spans="1:8" x14ac:dyDescent="0.35">
      <c r="A11435" t="s">
        <v>11441</v>
      </c>
      <c r="B11435">
        <v>4449</v>
      </c>
      <c r="C11435" s="1">
        <v>44063</v>
      </c>
      <c r="D11435" s="1">
        <v>45008</v>
      </c>
      <c r="E11435">
        <v>271.35000000000002</v>
      </c>
      <c r="F11435" t="s">
        <v>6</v>
      </c>
      <c r="G11435" s="3">
        <f t="shared" si="356"/>
        <v>44044</v>
      </c>
      <c r="H11435">
        <f t="shared" si="357"/>
        <v>32</v>
      </c>
    </row>
    <row r="11436" spans="1:8" x14ac:dyDescent="0.35">
      <c r="A11436" t="s">
        <v>11442</v>
      </c>
      <c r="B11436">
        <v>7531</v>
      </c>
      <c r="C11436" s="1">
        <v>45081</v>
      </c>
      <c r="D11436" s="1">
        <v>43908</v>
      </c>
      <c r="E11436">
        <v>320.95999999999998</v>
      </c>
      <c r="F11436" t="s">
        <v>11</v>
      </c>
      <c r="G11436" s="3">
        <f t="shared" si="356"/>
        <v>45078</v>
      </c>
      <c r="H11436">
        <f t="shared" si="357"/>
        <v>39</v>
      </c>
    </row>
    <row r="11437" spans="1:8" x14ac:dyDescent="0.35">
      <c r="A11437" t="s">
        <v>11443</v>
      </c>
      <c r="B11437">
        <v>3095</v>
      </c>
      <c r="C11437" s="1">
        <v>44974</v>
      </c>
      <c r="D11437" s="1">
        <v>43993</v>
      </c>
      <c r="E11437">
        <v>186.42</v>
      </c>
      <c r="F11437" t="s">
        <v>6</v>
      </c>
      <c r="G11437" s="3">
        <f t="shared" si="356"/>
        <v>44958</v>
      </c>
      <c r="H11437">
        <f t="shared" si="357"/>
        <v>33</v>
      </c>
    </row>
    <row r="11438" spans="1:8" x14ac:dyDescent="0.35">
      <c r="A11438" t="s">
        <v>11444</v>
      </c>
      <c r="B11438">
        <v>9969</v>
      </c>
      <c r="C11438" s="1">
        <v>45292</v>
      </c>
      <c r="D11438" s="1">
        <v>44012</v>
      </c>
      <c r="E11438">
        <v>316.70999999999998</v>
      </c>
      <c r="F11438" t="s">
        <v>11</v>
      </c>
      <c r="G11438" s="3">
        <f t="shared" si="356"/>
        <v>45292</v>
      </c>
      <c r="H11438">
        <f t="shared" si="357"/>
        <v>43</v>
      </c>
    </row>
    <row r="11439" spans="1:8" x14ac:dyDescent="0.35">
      <c r="A11439" t="s">
        <v>11445</v>
      </c>
      <c r="B11439">
        <v>5413</v>
      </c>
      <c r="C11439" s="1">
        <v>44483</v>
      </c>
      <c r="D11439" s="1">
        <v>45008</v>
      </c>
      <c r="E11439">
        <v>237.72</v>
      </c>
      <c r="F11439" t="s">
        <v>6</v>
      </c>
      <c r="G11439" s="3">
        <f t="shared" si="356"/>
        <v>44470</v>
      </c>
      <c r="H11439">
        <f t="shared" si="357"/>
        <v>18</v>
      </c>
    </row>
    <row r="11440" spans="1:8" x14ac:dyDescent="0.35">
      <c r="A11440" t="s">
        <v>11446</v>
      </c>
      <c r="B11440">
        <v>2655</v>
      </c>
      <c r="C11440" s="1">
        <v>44413</v>
      </c>
      <c r="D11440" s="1" t="e">
        <v>#N/A</v>
      </c>
      <c r="E11440">
        <v>300.3</v>
      </c>
      <c r="F11440" t="s">
        <v>8</v>
      </c>
      <c r="G11440" s="3">
        <f t="shared" si="356"/>
        <v>44409</v>
      </c>
      <c r="H11440" t="e">
        <f t="shared" si="357"/>
        <v>#VALUE!</v>
      </c>
    </row>
    <row r="11441" spans="1:8" x14ac:dyDescent="0.35">
      <c r="A11441" t="s">
        <v>11447</v>
      </c>
      <c r="B11441">
        <v>7089</v>
      </c>
      <c r="C11441" s="1">
        <v>45711</v>
      </c>
      <c r="D11441" s="1">
        <v>44012</v>
      </c>
      <c r="E11441">
        <v>378.84</v>
      </c>
      <c r="F11441" t="s">
        <v>8</v>
      </c>
      <c r="G11441" s="3">
        <f t="shared" si="356"/>
        <v>45689</v>
      </c>
      <c r="H11441">
        <f t="shared" si="357"/>
        <v>57</v>
      </c>
    </row>
    <row r="11442" spans="1:8" x14ac:dyDescent="0.35">
      <c r="A11442" t="s">
        <v>11448</v>
      </c>
      <c r="B11442">
        <v>2862</v>
      </c>
      <c r="C11442" s="1">
        <v>44996</v>
      </c>
      <c r="D11442" s="1" t="e">
        <v>#N/A</v>
      </c>
      <c r="E11442">
        <v>243.98</v>
      </c>
      <c r="F11442" t="s">
        <v>6</v>
      </c>
      <c r="G11442" s="3">
        <f t="shared" si="356"/>
        <v>44986</v>
      </c>
      <c r="H11442" t="e">
        <f t="shared" si="357"/>
        <v>#VALUE!</v>
      </c>
    </row>
    <row r="11443" spans="1:8" x14ac:dyDescent="0.35">
      <c r="A11443" t="s">
        <v>11449</v>
      </c>
      <c r="B11443">
        <v>7318</v>
      </c>
      <c r="C11443" s="1">
        <v>44345</v>
      </c>
      <c r="D11443" s="1">
        <v>44814</v>
      </c>
      <c r="E11443">
        <v>274.77</v>
      </c>
      <c r="F11443" t="s">
        <v>8</v>
      </c>
      <c r="G11443" s="3">
        <f t="shared" si="356"/>
        <v>44317</v>
      </c>
      <c r="H11443">
        <f t="shared" si="357"/>
        <v>16</v>
      </c>
    </row>
    <row r="11444" spans="1:8" x14ac:dyDescent="0.35">
      <c r="A11444" t="s">
        <v>11450</v>
      </c>
      <c r="B11444">
        <v>7326</v>
      </c>
      <c r="C11444" s="1">
        <v>44958</v>
      </c>
      <c r="D11444" s="1">
        <v>45366</v>
      </c>
      <c r="E11444">
        <v>154.94</v>
      </c>
      <c r="F11444" t="s">
        <v>8</v>
      </c>
      <c r="G11444" s="3">
        <f t="shared" si="356"/>
        <v>44958</v>
      </c>
      <c r="H11444">
        <f t="shared" si="357"/>
        <v>14</v>
      </c>
    </row>
    <row r="11445" spans="1:8" x14ac:dyDescent="0.35">
      <c r="A11445" t="s">
        <v>11451</v>
      </c>
      <c r="B11445">
        <v>6841</v>
      </c>
      <c r="C11445" s="1">
        <v>45468</v>
      </c>
      <c r="D11445" s="1" t="e">
        <v>#N/A</v>
      </c>
      <c r="E11445">
        <v>160.51</v>
      </c>
      <c r="F11445" t="s">
        <v>8</v>
      </c>
      <c r="G11445" s="3">
        <f t="shared" si="356"/>
        <v>45444</v>
      </c>
      <c r="H11445" t="e">
        <f t="shared" si="357"/>
        <v>#VALUE!</v>
      </c>
    </row>
    <row r="11446" spans="1:8" x14ac:dyDescent="0.35">
      <c r="A11446" t="s">
        <v>11452</v>
      </c>
      <c r="B11446">
        <v>3360</v>
      </c>
      <c r="C11446" s="1">
        <v>45576</v>
      </c>
      <c r="D11446" s="1">
        <v>45366</v>
      </c>
      <c r="E11446">
        <v>56.97</v>
      </c>
      <c r="F11446" t="s">
        <v>6</v>
      </c>
      <c r="G11446" s="3">
        <f t="shared" si="356"/>
        <v>45566</v>
      </c>
      <c r="H11446">
        <f t="shared" si="357"/>
        <v>7</v>
      </c>
    </row>
    <row r="11447" spans="1:8" x14ac:dyDescent="0.35">
      <c r="A11447" t="s">
        <v>11453</v>
      </c>
      <c r="B11447">
        <v>9837</v>
      </c>
      <c r="C11447" s="1">
        <v>45698</v>
      </c>
      <c r="D11447" s="1">
        <v>43993</v>
      </c>
      <c r="E11447">
        <v>397.86</v>
      </c>
      <c r="F11447" t="s">
        <v>6</v>
      </c>
      <c r="G11447" s="3">
        <f t="shared" si="356"/>
        <v>45689</v>
      </c>
      <c r="H11447">
        <f t="shared" si="357"/>
        <v>57</v>
      </c>
    </row>
    <row r="11448" spans="1:8" x14ac:dyDescent="0.35">
      <c r="A11448" t="s">
        <v>11454</v>
      </c>
      <c r="B11448">
        <v>3577</v>
      </c>
      <c r="C11448" s="1">
        <v>44244</v>
      </c>
      <c r="D11448" s="1" t="e">
        <v>#N/A</v>
      </c>
      <c r="E11448">
        <v>223.19</v>
      </c>
      <c r="F11448" t="s">
        <v>11</v>
      </c>
      <c r="G11448" s="3">
        <f t="shared" si="356"/>
        <v>44228</v>
      </c>
      <c r="H11448" t="e">
        <f t="shared" si="357"/>
        <v>#VALUE!</v>
      </c>
    </row>
    <row r="11449" spans="1:8" x14ac:dyDescent="0.35">
      <c r="A11449" t="s">
        <v>11455</v>
      </c>
      <c r="B11449">
        <v>6295</v>
      </c>
      <c r="C11449" s="1">
        <v>44880</v>
      </c>
      <c r="D11449" s="1">
        <v>44969</v>
      </c>
      <c r="E11449">
        <v>111.07</v>
      </c>
      <c r="F11449" t="s">
        <v>11</v>
      </c>
      <c r="G11449" s="3">
        <f t="shared" si="356"/>
        <v>44866</v>
      </c>
      <c r="H11449">
        <f t="shared" si="357"/>
        <v>3</v>
      </c>
    </row>
    <row r="11450" spans="1:8" x14ac:dyDescent="0.35">
      <c r="A11450" t="s">
        <v>11456</v>
      </c>
      <c r="B11450">
        <v>8377</v>
      </c>
      <c r="C11450" s="1">
        <v>44180</v>
      </c>
      <c r="D11450" s="1">
        <v>45366</v>
      </c>
      <c r="E11450">
        <v>107.13</v>
      </c>
      <c r="F11450" t="s">
        <v>8</v>
      </c>
      <c r="G11450" s="3">
        <f t="shared" si="356"/>
        <v>44166</v>
      </c>
      <c r="H11450">
        <f t="shared" si="357"/>
        <v>40</v>
      </c>
    </row>
    <row r="11451" spans="1:8" x14ac:dyDescent="0.35">
      <c r="A11451" t="s">
        <v>11457</v>
      </c>
      <c r="B11451">
        <v>8023</v>
      </c>
      <c r="C11451" s="1">
        <v>44111</v>
      </c>
      <c r="D11451" s="1">
        <v>45366</v>
      </c>
      <c r="E11451">
        <v>265.97000000000003</v>
      </c>
      <c r="F11451" t="s">
        <v>6</v>
      </c>
      <c r="G11451" s="3">
        <f t="shared" si="356"/>
        <v>44105</v>
      </c>
      <c r="H11451">
        <f t="shared" si="357"/>
        <v>42</v>
      </c>
    </row>
    <row r="11452" spans="1:8" x14ac:dyDescent="0.35">
      <c r="A11452" t="s">
        <v>11458</v>
      </c>
      <c r="B11452">
        <v>4345</v>
      </c>
      <c r="C11452" s="1">
        <v>44336</v>
      </c>
      <c r="D11452" s="1">
        <v>43993</v>
      </c>
      <c r="E11452">
        <v>138.91</v>
      </c>
      <c r="F11452" t="s">
        <v>11</v>
      </c>
      <c r="G11452" s="3">
        <f t="shared" si="356"/>
        <v>44317</v>
      </c>
      <c r="H11452">
        <f t="shared" si="357"/>
        <v>11</v>
      </c>
    </row>
    <row r="11453" spans="1:8" x14ac:dyDescent="0.35">
      <c r="A11453" t="s">
        <v>11459</v>
      </c>
      <c r="B11453">
        <v>9620</v>
      </c>
      <c r="C11453" s="1">
        <v>45248</v>
      </c>
      <c r="D11453" s="1">
        <v>44012</v>
      </c>
      <c r="E11453">
        <v>496.1</v>
      </c>
      <c r="F11453" t="s">
        <v>11</v>
      </c>
      <c r="G11453" s="3">
        <f t="shared" si="356"/>
        <v>45231</v>
      </c>
      <c r="H11453">
        <f t="shared" si="357"/>
        <v>41</v>
      </c>
    </row>
    <row r="11454" spans="1:8" x14ac:dyDescent="0.35">
      <c r="A11454" t="s">
        <v>11460</v>
      </c>
      <c r="B11454">
        <v>1622</v>
      </c>
      <c r="C11454" s="1">
        <v>45271</v>
      </c>
      <c r="D11454" s="1">
        <v>45008</v>
      </c>
      <c r="E11454">
        <v>118.26</v>
      </c>
      <c r="F11454" t="s">
        <v>6</v>
      </c>
      <c r="G11454" s="3">
        <f t="shared" si="356"/>
        <v>45261</v>
      </c>
      <c r="H11454">
        <f t="shared" si="357"/>
        <v>9</v>
      </c>
    </row>
    <row r="11455" spans="1:8" x14ac:dyDescent="0.35">
      <c r="A11455" t="s">
        <v>11461</v>
      </c>
      <c r="B11455">
        <v>8679</v>
      </c>
      <c r="C11455" s="1">
        <v>45428</v>
      </c>
      <c r="D11455" s="1" t="e">
        <v>#N/A</v>
      </c>
      <c r="E11455">
        <v>457.72</v>
      </c>
      <c r="F11455" t="s">
        <v>8</v>
      </c>
      <c r="G11455" s="3">
        <f t="shared" si="356"/>
        <v>45413</v>
      </c>
      <c r="H11455" t="e">
        <f t="shared" si="357"/>
        <v>#VALUE!</v>
      </c>
    </row>
    <row r="11456" spans="1:8" x14ac:dyDescent="0.35">
      <c r="A11456" t="s">
        <v>11462</v>
      </c>
      <c r="B11456">
        <v>9484</v>
      </c>
      <c r="C11456" s="1">
        <v>44945</v>
      </c>
      <c r="D11456" s="1">
        <v>45366</v>
      </c>
      <c r="E11456">
        <v>432.63</v>
      </c>
      <c r="F11456" t="s">
        <v>8</v>
      </c>
      <c r="G11456" s="3">
        <f t="shared" si="356"/>
        <v>44927</v>
      </c>
      <c r="H11456">
        <f t="shared" si="357"/>
        <v>14</v>
      </c>
    </row>
    <row r="11457" spans="1:8" x14ac:dyDescent="0.35">
      <c r="A11457" t="s">
        <v>11463</v>
      </c>
      <c r="B11457">
        <v>4460</v>
      </c>
      <c r="C11457" s="1">
        <v>45068</v>
      </c>
      <c r="D11457" s="1">
        <v>45366</v>
      </c>
      <c r="E11457">
        <v>49.35</v>
      </c>
      <c r="F11457" t="s">
        <v>6</v>
      </c>
      <c r="G11457" s="3">
        <f t="shared" si="356"/>
        <v>45047</v>
      </c>
      <c r="H11457">
        <f t="shared" si="357"/>
        <v>10</v>
      </c>
    </row>
    <row r="11458" spans="1:8" x14ac:dyDescent="0.35">
      <c r="A11458" t="s">
        <v>11464</v>
      </c>
      <c r="B11458">
        <v>1374</v>
      </c>
      <c r="C11458" s="1">
        <v>45111</v>
      </c>
      <c r="D11458" s="1">
        <v>43993</v>
      </c>
      <c r="E11458">
        <v>126.63</v>
      </c>
      <c r="F11458" t="s">
        <v>11</v>
      </c>
      <c r="G11458" s="3">
        <f t="shared" si="356"/>
        <v>45108</v>
      </c>
      <c r="H11458">
        <f t="shared" si="357"/>
        <v>37</v>
      </c>
    </row>
    <row r="11459" spans="1:8" x14ac:dyDescent="0.35">
      <c r="A11459" t="s">
        <v>11465</v>
      </c>
      <c r="B11459">
        <v>9352</v>
      </c>
      <c r="C11459" s="1">
        <v>45028</v>
      </c>
      <c r="D11459" s="1">
        <v>45339</v>
      </c>
      <c r="E11459">
        <v>193.32</v>
      </c>
      <c r="F11459" t="s">
        <v>8</v>
      </c>
      <c r="G11459" s="3">
        <f t="shared" ref="G11459:G11522" si="358">DATE(YEAR(C11459),MONTH(C11459),1)</f>
        <v>45017</v>
      </c>
      <c r="H11459">
        <f t="shared" ref="H11459:H11522" si="359">ABS(IF(ISNUMBER(D11459),ROUND((D11459-C11459)/30,0),"AA"))</f>
        <v>10</v>
      </c>
    </row>
    <row r="11460" spans="1:8" x14ac:dyDescent="0.35">
      <c r="A11460" t="s">
        <v>11466</v>
      </c>
      <c r="B11460">
        <v>7891</v>
      </c>
      <c r="C11460" s="1">
        <v>44559</v>
      </c>
      <c r="D11460" s="1">
        <v>45366</v>
      </c>
      <c r="E11460">
        <v>482.34</v>
      </c>
      <c r="F11460" t="s">
        <v>6</v>
      </c>
      <c r="G11460" s="3">
        <f t="shared" si="358"/>
        <v>44531</v>
      </c>
      <c r="H11460">
        <f t="shared" si="359"/>
        <v>27</v>
      </c>
    </row>
    <row r="11461" spans="1:8" x14ac:dyDescent="0.35">
      <c r="A11461" t="s">
        <v>11467</v>
      </c>
      <c r="B11461">
        <v>2322</v>
      </c>
      <c r="C11461" s="1">
        <v>45165</v>
      </c>
      <c r="D11461" s="1" t="e">
        <v>#N/A</v>
      </c>
      <c r="E11461">
        <v>343.66</v>
      </c>
      <c r="F11461" t="s">
        <v>8</v>
      </c>
      <c r="G11461" s="3">
        <f t="shared" si="358"/>
        <v>45139</v>
      </c>
      <c r="H11461" t="e">
        <f t="shared" si="359"/>
        <v>#VALUE!</v>
      </c>
    </row>
    <row r="11462" spans="1:8" x14ac:dyDescent="0.35">
      <c r="A11462" t="s">
        <v>11468</v>
      </c>
      <c r="B11462">
        <v>1489</v>
      </c>
      <c r="C11462" s="1">
        <v>44632</v>
      </c>
      <c r="D11462" s="1">
        <v>44099</v>
      </c>
      <c r="E11462">
        <v>72.61</v>
      </c>
      <c r="F11462" t="s">
        <v>11</v>
      </c>
      <c r="G11462" s="3">
        <f t="shared" si="358"/>
        <v>44621</v>
      </c>
      <c r="H11462">
        <f t="shared" si="359"/>
        <v>18</v>
      </c>
    </row>
    <row r="11463" spans="1:8" x14ac:dyDescent="0.35">
      <c r="A11463" t="s">
        <v>11469</v>
      </c>
      <c r="B11463">
        <v>7490</v>
      </c>
      <c r="C11463" s="1">
        <v>44829</v>
      </c>
      <c r="D11463" s="1">
        <v>43908</v>
      </c>
      <c r="E11463">
        <v>223.6</v>
      </c>
      <c r="F11463" t="s">
        <v>8</v>
      </c>
      <c r="G11463" s="3">
        <f t="shared" si="358"/>
        <v>44805</v>
      </c>
      <c r="H11463">
        <f t="shared" si="359"/>
        <v>31</v>
      </c>
    </row>
    <row r="11464" spans="1:8" x14ac:dyDescent="0.35">
      <c r="A11464" t="s">
        <v>11470</v>
      </c>
      <c r="B11464">
        <v>9585</v>
      </c>
      <c r="C11464" s="1">
        <v>45131</v>
      </c>
      <c r="D11464" s="1">
        <v>44814</v>
      </c>
      <c r="E11464">
        <v>208.35</v>
      </c>
      <c r="F11464" t="s">
        <v>8</v>
      </c>
      <c r="G11464" s="3">
        <f t="shared" si="358"/>
        <v>45108</v>
      </c>
      <c r="H11464">
        <f t="shared" si="359"/>
        <v>11</v>
      </c>
    </row>
    <row r="11465" spans="1:8" x14ac:dyDescent="0.35">
      <c r="A11465" t="s">
        <v>11471</v>
      </c>
      <c r="B11465">
        <v>1603</v>
      </c>
      <c r="C11465" s="1">
        <v>45647</v>
      </c>
      <c r="D11465" s="1">
        <v>44969</v>
      </c>
      <c r="E11465">
        <v>207.6</v>
      </c>
      <c r="F11465" t="s">
        <v>6</v>
      </c>
      <c r="G11465" s="3">
        <f t="shared" si="358"/>
        <v>45627</v>
      </c>
      <c r="H11465">
        <f t="shared" si="359"/>
        <v>23</v>
      </c>
    </row>
    <row r="11466" spans="1:8" x14ac:dyDescent="0.35">
      <c r="A11466" t="s">
        <v>11472</v>
      </c>
      <c r="B11466">
        <v>4656</v>
      </c>
      <c r="C11466" s="1">
        <v>45465</v>
      </c>
      <c r="D11466" s="1">
        <v>45008</v>
      </c>
      <c r="E11466">
        <v>495.33</v>
      </c>
      <c r="F11466" t="s">
        <v>6</v>
      </c>
      <c r="G11466" s="3">
        <f t="shared" si="358"/>
        <v>45444</v>
      </c>
      <c r="H11466">
        <f t="shared" si="359"/>
        <v>15</v>
      </c>
    </row>
    <row r="11467" spans="1:8" x14ac:dyDescent="0.35">
      <c r="A11467" t="s">
        <v>11473</v>
      </c>
      <c r="B11467">
        <v>7841</v>
      </c>
      <c r="C11467" s="1">
        <v>44307</v>
      </c>
      <c r="D11467" s="1">
        <v>45366</v>
      </c>
      <c r="E11467">
        <v>240.81</v>
      </c>
      <c r="F11467" t="s">
        <v>6</v>
      </c>
      <c r="G11467" s="3">
        <f t="shared" si="358"/>
        <v>44287</v>
      </c>
      <c r="H11467">
        <f t="shared" si="359"/>
        <v>35</v>
      </c>
    </row>
    <row r="11468" spans="1:8" x14ac:dyDescent="0.35">
      <c r="A11468" t="s">
        <v>11474</v>
      </c>
      <c r="B11468">
        <v>9714</v>
      </c>
      <c r="C11468" s="1">
        <v>44035</v>
      </c>
      <c r="D11468" s="1">
        <v>45366</v>
      </c>
      <c r="E11468">
        <v>220</v>
      </c>
      <c r="F11468" t="s">
        <v>11</v>
      </c>
      <c r="G11468" s="3">
        <f t="shared" si="358"/>
        <v>44013</v>
      </c>
      <c r="H11468">
        <f t="shared" si="359"/>
        <v>44</v>
      </c>
    </row>
    <row r="11469" spans="1:8" x14ac:dyDescent="0.35">
      <c r="A11469" t="s">
        <v>11475</v>
      </c>
      <c r="B11469">
        <v>6871</v>
      </c>
      <c r="C11469" s="1">
        <v>44264</v>
      </c>
      <c r="D11469" s="1">
        <v>43993</v>
      </c>
      <c r="E11469">
        <v>364.84</v>
      </c>
      <c r="F11469" t="s">
        <v>11</v>
      </c>
      <c r="G11469" s="3">
        <f t="shared" si="358"/>
        <v>44256</v>
      </c>
      <c r="H11469">
        <f t="shared" si="359"/>
        <v>9</v>
      </c>
    </row>
    <row r="11470" spans="1:8" x14ac:dyDescent="0.35">
      <c r="A11470" t="s">
        <v>11476</v>
      </c>
      <c r="B11470">
        <v>1015</v>
      </c>
      <c r="C11470" s="1">
        <v>44374</v>
      </c>
      <c r="D11470" s="1">
        <v>45276</v>
      </c>
      <c r="E11470">
        <v>123.24</v>
      </c>
      <c r="F11470" t="s">
        <v>6</v>
      </c>
      <c r="G11470" s="3">
        <f t="shared" si="358"/>
        <v>44348</v>
      </c>
      <c r="H11470">
        <f t="shared" si="359"/>
        <v>30</v>
      </c>
    </row>
    <row r="11471" spans="1:8" x14ac:dyDescent="0.35">
      <c r="A11471" t="s">
        <v>11477</v>
      </c>
      <c r="B11471">
        <v>4034</v>
      </c>
      <c r="C11471" s="1">
        <v>44192</v>
      </c>
      <c r="D11471" s="1">
        <v>45008</v>
      </c>
      <c r="E11471">
        <v>162.11000000000001</v>
      </c>
      <c r="F11471" t="s">
        <v>6</v>
      </c>
      <c r="G11471" s="3">
        <f t="shared" si="358"/>
        <v>44166</v>
      </c>
      <c r="H11471">
        <f t="shared" si="359"/>
        <v>27</v>
      </c>
    </row>
    <row r="11472" spans="1:8" x14ac:dyDescent="0.35">
      <c r="A11472" t="s">
        <v>11478</v>
      </c>
      <c r="B11472">
        <v>7244</v>
      </c>
      <c r="C11472" s="1">
        <v>44835</v>
      </c>
      <c r="D11472" s="1">
        <v>44814</v>
      </c>
      <c r="E11472">
        <v>92.76</v>
      </c>
      <c r="F11472" t="s">
        <v>11</v>
      </c>
      <c r="G11472" s="3">
        <f t="shared" si="358"/>
        <v>44835</v>
      </c>
      <c r="H11472">
        <f t="shared" si="359"/>
        <v>1</v>
      </c>
    </row>
    <row r="11473" spans="1:8" x14ac:dyDescent="0.35">
      <c r="A11473" t="s">
        <v>11479</v>
      </c>
      <c r="B11473">
        <v>6328</v>
      </c>
      <c r="C11473" s="1">
        <v>44236</v>
      </c>
      <c r="D11473" s="1">
        <v>45366</v>
      </c>
      <c r="E11473">
        <v>182.71</v>
      </c>
      <c r="F11473" t="s">
        <v>6</v>
      </c>
      <c r="G11473" s="3">
        <f t="shared" si="358"/>
        <v>44228</v>
      </c>
      <c r="H11473">
        <f t="shared" si="359"/>
        <v>38</v>
      </c>
    </row>
    <row r="11474" spans="1:8" x14ac:dyDescent="0.35">
      <c r="A11474" t="s">
        <v>11480</v>
      </c>
      <c r="B11474">
        <v>4965</v>
      </c>
      <c r="C11474" s="1">
        <v>45312</v>
      </c>
      <c r="D11474" s="1">
        <v>44969</v>
      </c>
      <c r="E11474">
        <v>454.7</v>
      </c>
      <c r="F11474" t="s">
        <v>6</v>
      </c>
      <c r="G11474" s="3">
        <f t="shared" si="358"/>
        <v>45292</v>
      </c>
      <c r="H11474">
        <f t="shared" si="359"/>
        <v>11</v>
      </c>
    </row>
    <row r="11475" spans="1:8" x14ac:dyDescent="0.35">
      <c r="A11475" t="s">
        <v>11481</v>
      </c>
      <c r="B11475">
        <v>5832</v>
      </c>
      <c r="C11475" s="1">
        <v>45155</v>
      </c>
      <c r="D11475" s="1">
        <v>43908</v>
      </c>
      <c r="E11475">
        <v>110.89</v>
      </c>
      <c r="F11475" t="s">
        <v>8</v>
      </c>
      <c r="G11475" s="3">
        <f t="shared" si="358"/>
        <v>45139</v>
      </c>
      <c r="H11475">
        <f t="shared" si="359"/>
        <v>42</v>
      </c>
    </row>
    <row r="11476" spans="1:8" x14ac:dyDescent="0.35">
      <c r="A11476" t="s">
        <v>11482</v>
      </c>
      <c r="B11476">
        <v>7793</v>
      </c>
      <c r="C11476" s="1">
        <v>45032</v>
      </c>
      <c r="D11476" s="1">
        <v>44099</v>
      </c>
      <c r="E11476">
        <v>121.65</v>
      </c>
      <c r="F11476" t="s">
        <v>8</v>
      </c>
      <c r="G11476" s="3">
        <f t="shared" si="358"/>
        <v>45017</v>
      </c>
      <c r="H11476">
        <f t="shared" si="359"/>
        <v>31</v>
      </c>
    </row>
    <row r="11477" spans="1:8" x14ac:dyDescent="0.35">
      <c r="A11477" t="s">
        <v>11483</v>
      </c>
      <c r="B11477">
        <v>5213</v>
      </c>
      <c r="C11477" s="1">
        <v>45686</v>
      </c>
      <c r="D11477" s="1">
        <v>45008</v>
      </c>
      <c r="E11477">
        <v>311.39</v>
      </c>
      <c r="F11477" t="s">
        <v>8</v>
      </c>
      <c r="G11477" s="3">
        <f t="shared" si="358"/>
        <v>45658</v>
      </c>
      <c r="H11477">
        <f t="shared" si="359"/>
        <v>23</v>
      </c>
    </row>
    <row r="11478" spans="1:8" x14ac:dyDescent="0.35">
      <c r="A11478" t="s">
        <v>11484</v>
      </c>
      <c r="B11478">
        <v>5735</v>
      </c>
      <c r="C11478" s="1">
        <v>44143</v>
      </c>
      <c r="D11478" s="1">
        <v>44099</v>
      </c>
      <c r="E11478">
        <v>13.54</v>
      </c>
      <c r="F11478" t="s">
        <v>8</v>
      </c>
      <c r="G11478" s="3">
        <f t="shared" si="358"/>
        <v>44136</v>
      </c>
      <c r="H11478">
        <f t="shared" si="359"/>
        <v>1</v>
      </c>
    </row>
    <row r="11479" spans="1:8" x14ac:dyDescent="0.35">
      <c r="A11479" t="s">
        <v>11485</v>
      </c>
      <c r="B11479">
        <v>6699</v>
      </c>
      <c r="C11479" s="1">
        <v>45604</v>
      </c>
      <c r="D11479" s="1">
        <v>44969</v>
      </c>
      <c r="E11479">
        <v>166.99</v>
      </c>
      <c r="F11479" t="s">
        <v>8</v>
      </c>
      <c r="G11479" s="3">
        <f t="shared" si="358"/>
        <v>45597</v>
      </c>
      <c r="H11479">
        <f t="shared" si="359"/>
        <v>21</v>
      </c>
    </row>
    <row r="11480" spans="1:8" x14ac:dyDescent="0.35">
      <c r="A11480" t="s">
        <v>11486</v>
      </c>
      <c r="B11480">
        <v>5685</v>
      </c>
      <c r="C11480" s="1">
        <v>44174</v>
      </c>
      <c r="D11480" s="1">
        <v>44969</v>
      </c>
      <c r="E11480">
        <v>213.23</v>
      </c>
      <c r="F11480" t="s">
        <v>6</v>
      </c>
      <c r="G11480" s="3">
        <f t="shared" si="358"/>
        <v>44166</v>
      </c>
      <c r="H11480">
        <f t="shared" si="359"/>
        <v>27</v>
      </c>
    </row>
    <row r="11481" spans="1:8" x14ac:dyDescent="0.35">
      <c r="A11481" t="s">
        <v>11487</v>
      </c>
      <c r="B11481">
        <v>7029</v>
      </c>
      <c r="C11481" s="1">
        <v>44838</v>
      </c>
      <c r="D11481" s="1">
        <v>45008</v>
      </c>
      <c r="E11481">
        <v>107.21</v>
      </c>
      <c r="F11481" t="s">
        <v>6</v>
      </c>
      <c r="G11481" s="3">
        <f t="shared" si="358"/>
        <v>44835</v>
      </c>
      <c r="H11481">
        <f t="shared" si="359"/>
        <v>6</v>
      </c>
    </row>
    <row r="11482" spans="1:8" x14ac:dyDescent="0.35">
      <c r="A11482" t="s">
        <v>11488</v>
      </c>
      <c r="B11482">
        <v>1953</v>
      </c>
      <c r="C11482" s="1">
        <v>45770</v>
      </c>
      <c r="D11482" s="1">
        <v>44198</v>
      </c>
      <c r="E11482">
        <v>261.64</v>
      </c>
      <c r="F11482" t="s">
        <v>11</v>
      </c>
      <c r="G11482" s="3">
        <f t="shared" si="358"/>
        <v>45748</v>
      </c>
      <c r="H11482">
        <f t="shared" si="359"/>
        <v>52</v>
      </c>
    </row>
    <row r="11483" spans="1:8" x14ac:dyDescent="0.35">
      <c r="A11483" t="s">
        <v>11489</v>
      </c>
      <c r="B11483">
        <v>1513</v>
      </c>
      <c r="C11483" s="1">
        <v>44189</v>
      </c>
      <c r="D11483" s="1">
        <v>45366</v>
      </c>
      <c r="E11483">
        <v>36.25</v>
      </c>
      <c r="F11483" t="s">
        <v>8</v>
      </c>
      <c r="G11483" s="3">
        <f t="shared" si="358"/>
        <v>44166</v>
      </c>
      <c r="H11483">
        <f t="shared" si="359"/>
        <v>39</v>
      </c>
    </row>
    <row r="11484" spans="1:8" x14ac:dyDescent="0.35">
      <c r="A11484" t="s">
        <v>11490</v>
      </c>
      <c r="B11484">
        <v>2491</v>
      </c>
      <c r="C11484" s="1">
        <v>43837</v>
      </c>
      <c r="D11484" s="1">
        <v>44099</v>
      </c>
      <c r="E11484">
        <v>17.690000000000001</v>
      </c>
      <c r="F11484" t="s">
        <v>11</v>
      </c>
      <c r="G11484" s="3">
        <f t="shared" si="358"/>
        <v>43831</v>
      </c>
      <c r="H11484">
        <f t="shared" si="359"/>
        <v>9</v>
      </c>
    </row>
    <row r="11485" spans="1:8" x14ac:dyDescent="0.35">
      <c r="A11485" t="s">
        <v>11491</v>
      </c>
      <c r="B11485">
        <v>8663</v>
      </c>
      <c r="C11485" s="1">
        <v>44834</v>
      </c>
      <c r="D11485" s="1">
        <v>44969</v>
      </c>
      <c r="E11485">
        <v>470.61</v>
      </c>
      <c r="F11485" t="s">
        <v>6</v>
      </c>
      <c r="G11485" s="3">
        <f t="shared" si="358"/>
        <v>44805</v>
      </c>
      <c r="H11485">
        <f t="shared" si="359"/>
        <v>5</v>
      </c>
    </row>
    <row r="11486" spans="1:8" x14ac:dyDescent="0.35">
      <c r="A11486" t="s">
        <v>11492</v>
      </c>
      <c r="B11486">
        <v>7161</v>
      </c>
      <c r="C11486" s="1">
        <v>43960</v>
      </c>
      <c r="D11486" s="1">
        <v>44399</v>
      </c>
      <c r="E11486">
        <v>118.51</v>
      </c>
      <c r="F11486" t="s">
        <v>8</v>
      </c>
      <c r="G11486" s="3">
        <f t="shared" si="358"/>
        <v>43952</v>
      </c>
      <c r="H11486">
        <f t="shared" si="359"/>
        <v>15</v>
      </c>
    </row>
    <row r="11487" spans="1:8" x14ac:dyDescent="0.35">
      <c r="A11487" t="s">
        <v>11493</v>
      </c>
      <c r="B11487">
        <v>3748</v>
      </c>
      <c r="C11487" s="1">
        <v>44271</v>
      </c>
      <c r="D11487" s="1">
        <v>43993</v>
      </c>
      <c r="E11487">
        <v>181.95</v>
      </c>
      <c r="F11487" t="s">
        <v>6</v>
      </c>
      <c r="G11487" s="3">
        <f t="shared" si="358"/>
        <v>44256</v>
      </c>
      <c r="H11487">
        <f t="shared" si="359"/>
        <v>9</v>
      </c>
    </row>
    <row r="11488" spans="1:8" x14ac:dyDescent="0.35">
      <c r="A11488" t="s">
        <v>11494</v>
      </c>
      <c r="B11488">
        <v>8556</v>
      </c>
      <c r="C11488" s="1">
        <v>45217</v>
      </c>
      <c r="D11488" s="1">
        <v>43993</v>
      </c>
      <c r="E11488">
        <v>110.4</v>
      </c>
      <c r="F11488" t="s">
        <v>8</v>
      </c>
      <c r="G11488" s="3">
        <f t="shared" si="358"/>
        <v>45200</v>
      </c>
      <c r="H11488">
        <f t="shared" si="359"/>
        <v>41</v>
      </c>
    </row>
    <row r="11489" spans="1:8" x14ac:dyDescent="0.35">
      <c r="A11489" t="s">
        <v>11495</v>
      </c>
      <c r="B11489">
        <v>4045</v>
      </c>
      <c r="C11489" s="1">
        <v>45561</v>
      </c>
      <c r="D11489" s="1">
        <v>44099</v>
      </c>
      <c r="E11489">
        <v>93.31</v>
      </c>
      <c r="F11489" t="s">
        <v>8</v>
      </c>
      <c r="G11489" s="3">
        <f t="shared" si="358"/>
        <v>45536</v>
      </c>
      <c r="H11489">
        <f t="shared" si="359"/>
        <v>49</v>
      </c>
    </row>
    <row r="11490" spans="1:8" x14ac:dyDescent="0.35">
      <c r="A11490" t="s">
        <v>11496</v>
      </c>
      <c r="B11490">
        <v>4350</v>
      </c>
      <c r="C11490" s="1">
        <v>44861</v>
      </c>
      <c r="D11490" s="1" t="e">
        <v>#N/A</v>
      </c>
      <c r="E11490">
        <v>149.69</v>
      </c>
      <c r="F11490" t="s">
        <v>8</v>
      </c>
      <c r="G11490" s="3">
        <f t="shared" si="358"/>
        <v>44835</v>
      </c>
      <c r="H11490" t="e">
        <f t="shared" si="359"/>
        <v>#VALUE!</v>
      </c>
    </row>
    <row r="11491" spans="1:8" x14ac:dyDescent="0.35">
      <c r="A11491" t="s">
        <v>11497</v>
      </c>
      <c r="B11491">
        <v>8405</v>
      </c>
      <c r="C11491" s="1">
        <v>44144</v>
      </c>
      <c r="D11491" s="1">
        <v>44969</v>
      </c>
      <c r="E11491">
        <v>141.27000000000001</v>
      </c>
      <c r="F11491" t="s">
        <v>11</v>
      </c>
      <c r="G11491" s="3">
        <f t="shared" si="358"/>
        <v>44136</v>
      </c>
      <c r="H11491">
        <f t="shared" si="359"/>
        <v>28</v>
      </c>
    </row>
    <row r="11492" spans="1:8" x14ac:dyDescent="0.35">
      <c r="A11492" t="s">
        <v>11498</v>
      </c>
      <c r="B11492">
        <v>2070</v>
      </c>
      <c r="C11492" s="1">
        <v>43992</v>
      </c>
      <c r="D11492" s="1">
        <v>45366</v>
      </c>
      <c r="E11492">
        <v>218.78</v>
      </c>
      <c r="F11492" t="s">
        <v>6</v>
      </c>
      <c r="G11492" s="3">
        <f t="shared" si="358"/>
        <v>43983</v>
      </c>
      <c r="H11492">
        <f t="shared" si="359"/>
        <v>46</v>
      </c>
    </row>
    <row r="11493" spans="1:8" x14ac:dyDescent="0.35">
      <c r="A11493" t="s">
        <v>11499</v>
      </c>
      <c r="B11493">
        <v>1083</v>
      </c>
      <c r="C11493" s="1">
        <v>44443</v>
      </c>
      <c r="D11493" s="1">
        <v>44969</v>
      </c>
      <c r="E11493">
        <v>400.5</v>
      </c>
      <c r="F11493" t="s">
        <v>8</v>
      </c>
      <c r="G11493" s="3">
        <f t="shared" si="358"/>
        <v>44440</v>
      </c>
      <c r="H11493">
        <f t="shared" si="359"/>
        <v>18</v>
      </c>
    </row>
    <row r="11494" spans="1:8" x14ac:dyDescent="0.35">
      <c r="A11494" t="s">
        <v>11500</v>
      </c>
      <c r="B11494">
        <v>3029</v>
      </c>
      <c r="C11494" s="1">
        <v>45589</v>
      </c>
      <c r="D11494" s="1">
        <v>43993</v>
      </c>
      <c r="E11494">
        <v>26.36</v>
      </c>
      <c r="F11494" t="s">
        <v>11</v>
      </c>
      <c r="G11494" s="3">
        <f t="shared" si="358"/>
        <v>45566</v>
      </c>
      <c r="H11494">
        <f t="shared" si="359"/>
        <v>53</v>
      </c>
    </row>
    <row r="11495" spans="1:8" x14ac:dyDescent="0.35">
      <c r="A11495" t="s">
        <v>11501</v>
      </c>
      <c r="B11495">
        <v>5953</v>
      </c>
      <c r="C11495" s="1">
        <v>45031</v>
      </c>
      <c r="D11495" s="1">
        <v>44198</v>
      </c>
      <c r="E11495">
        <v>278.87</v>
      </c>
      <c r="F11495" t="s">
        <v>6</v>
      </c>
      <c r="G11495" s="3">
        <f t="shared" si="358"/>
        <v>45017</v>
      </c>
      <c r="H11495">
        <f t="shared" si="359"/>
        <v>28</v>
      </c>
    </row>
    <row r="11496" spans="1:8" x14ac:dyDescent="0.35">
      <c r="A11496" t="s">
        <v>11502</v>
      </c>
      <c r="B11496">
        <v>7493</v>
      </c>
      <c r="C11496" s="1">
        <v>44934</v>
      </c>
      <c r="D11496" s="1">
        <v>45339</v>
      </c>
      <c r="E11496">
        <v>362.8</v>
      </c>
      <c r="F11496" t="s">
        <v>8</v>
      </c>
      <c r="G11496" s="3">
        <f t="shared" si="358"/>
        <v>44927</v>
      </c>
      <c r="H11496">
        <f t="shared" si="359"/>
        <v>14</v>
      </c>
    </row>
    <row r="11497" spans="1:8" x14ac:dyDescent="0.35">
      <c r="A11497" t="s">
        <v>11503</v>
      </c>
      <c r="B11497">
        <v>1375</v>
      </c>
      <c r="C11497" s="1">
        <v>45329</v>
      </c>
      <c r="D11497" s="1">
        <v>45366</v>
      </c>
      <c r="E11497">
        <v>376.42</v>
      </c>
      <c r="F11497" t="s">
        <v>11</v>
      </c>
      <c r="G11497" s="3">
        <f t="shared" si="358"/>
        <v>45323</v>
      </c>
      <c r="H11497">
        <f t="shared" si="359"/>
        <v>1</v>
      </c>
    </row>
    <row r="11498" spans="1:8" x14ac:dyDescent="0.35">
      <c r="A11498" t="s">
        <v>11504</v>
      </c>
      <c r="B11498">
        <v>3527</v>
      </c>
      <c r="C11498" s="1">
        <v>45229</v>
      </c>
      <c r="D11498" s="1">
        <v>44814</v>
      </c>
      <c r="E11498">
        <v>212.54</v>
      </c>
      <c r="F11498" t="s">
        <v>6</v>
      </c>
      <c r="G11498" s="3">
        <f t="shared" si="358"/>
        <v>45200</v>
      </c>
      <c r="H11498">
        <f t="shared" si="359"/>
        <v>14</v>
      </c>
    </row>
    <row r="11499" spans="1:8" x14ac:dyDescent="0.35">
      <c r="A11499" t="s">
        <v>11505</v>
      </c>
      <c r="B11499">
        <v>8328</v>
      </c>
      <c r="C11499" s="1">
        <v>44475</v>
      </c>
      <c r="D11499" s="1">
        <v>43993</v>
      </c>
      <c r="E11499">
        <v>389.04</v>
      </c>
      <c r="F11499" t="s">
        <v>8</v>
      </c>
      <c r="G11499" s="3">
        <f t="shared" si="358"/>
        <v>44470</v>
      </c>
      <c r="H11499">
        <f t="shared" si="359"/>
        <v>16</v>
      </c>
    </row>
    <row r="11500" spans="1:8" x14ac:dyDescent="0.35">
      <c r="A11500" t="s">
        <v>11506</v>
      </c>
      <c r="B11500">
        <v>4239</v>
      </c>
      <c r="C11500" s="1">
        <v>44264</v>
      </c>
      <c r="D11500" s="1">
        <v>45008</v>
      </c>
      <c r="E11500">
        <v>335.59</v>
      </c>
      <c r="F11500" t="s">
        <v>8</v>
      </c>
      <c r="G11500" s="3">
        <f t="shared" si="358"/>
        <v>44256</v>
      </c>
      <c r="H11500">
        <f t="shared" si="359"/>
        <v>25</v>
      </c>
    </row>
    <row r="11501" spans="1:8" x14ac:dyDescent="0.35">
      <c r="A11501" t="s">
        <v>11507</v>
      </c>
      <c r="B11501">
        <v>6855</v>
      </c>
      <c r="C11501" s="1">
        <v>45741</v>
      </c>
      <c r="D11501" s="1">
        <v>44661</v>
      </c>
      <c r="E11501">
        <v>310.88</v>
      </c>
      <c r="F11501" t="s">
        <v>8</v>
      </c>
      <c r="G11501" s="3">
        <f t="shared" si="358"/>
        <v>45717</v>
      </c>
      <c r="H11501">
        <f t="shared" si="359"/>
        <v>36</v>
      </c>
    </row>
    <row r="11502" spans="1:8" x14ac:dyDescent="0.35">
      <c r="A11502" t="s">
        <v>11508</v>
      </c>
      <c r="B11502">
        <v>5577</v>
      </c>
      <c r="C11502" s="1">
        <v>45247</v>
      </c>
      <c r="D11502" s="1">
        <v>44198</v>
      </c>
      <c r="E11502">
        <v>54.77</v>
      </c>
      <c r="F11502" t="s">
        <v>6</v>
      </c>
      <c r="G11502" s="3">
        <f t="shared" si="358"/>
        <v>45231</v>
      </c>
      <c r="H11502">
        <f t="shared" si="359"/>
        <v>35</v>
      </c>
    </row>
    <row r="11503" spans="1:8" x14ac:dyDescent="0.35">
      <c r="A11503" t="s">
        <v>11509</v>
      </c>
      <c r="B11503">
        <v>1954</v>
      </c>
      <c r="C11503" s="1">
        <v>44714</v>
      </c>
      <c r="D11503" s="1" t="e">
        <v>#N/A</v>
      </c>
      <c r="E11503">
        <v>395.58</v>
      </c>
      <c r="F11503" t="s">
        <v>8</v>
      </c>
      <c r="G11503" s="3">
        <f t="shared" si="358"/>
        <v>44713</v>
      </c>
      <c r="H11503" t="e">
        <f t="shared" si="359"/>
        <v>#VALUE!</v>
      </c>
    </row>
    <row r="11504" spans="1:8" x14ac:dyDescent="0.35">
      <c r="A11504" t="s">
        <v>11510</v>
      </c>
      <c r="B11504">
        <v>1380</v>
      </c>
      <c r="C11504" s="1">
        <v>44104</v>
      </c>
      <c r="D11504" s="1">
        <v>44012</v>
      </c>
      <c r="E11504">
        <v>303.74</v>
      </c>
      <c r="F11504" t="s">
        <v>6</v>
      </c>
      <c r="G11504" s="3">
        <f t="shared" si="358"/>
        <v>44075</v>
      </c>
      <c r="H11504">
        <f t="shared" si="359"/>
        <v>3</v>
      </c>
    </row>
    <row r="11505" spans="1:8" x14ac:dyDescent="0.35">
      <c r="A11505" t="s">
        <v>11511</v>
      </c>
      <c r="B11505">
        <v>2584</v>
      </c>
      <c r="C11505" s="1">
        <v>44974</v>
      </c>
      <c r="D11505" s="1">
        <v>45008</v>
      </c>
      <c r="E11505">
        <v>460.04</v>
      </c>
      <c r="F11505" t="s">
        <v>6</v>
      </c>
      <c r="G11505" s="3">
        <f t="shared" si="358"/>
        <v>44958</v>
      </c>
      <c r="H11505">
        <f t="shared" si="359"/>
        <v>1</v>
      </c>
    </row>
    <row r="11506" spans="1:8" x14ac:dyDescent="0.35">
      <c r="A11506" t="s">
        <v>11512</v>
      </c>
      <c r="B11506">
        <v>6992</v>
      </c>
      <c r="C11506" s="1">
        <v>44406</v>
      </c>
      <c r="D11506" s="1">
        <v>43993</v>
      </c>
      <c r="E11506">
        <v>322.87</v>
      </c>
      <c r="F11506" t="s">
        <v>8</v>
      </c>
      <c r="G11506" s="3">
        <f t="shared" si="358"/>
        <v>44378</v>
      </c>
      <c r="H11506">
        <f t="shared" si="359"/>
        <v>14</v>
      </c>
    </row>
    <row r="11507" spans="1:8" x14ac:dyDescent="0.35">
      <c r="A11507" t="s">
        <v>11513</v>
      </c>
      <c r="B11507">
        <v>2760</v>
      </c>
      <c r="C11507" s="1">
        <v>44390</v>
      </c>
      <c r="D11507" s="1">
        <v>44969</v>
      </c>
      <c r="E11507">
        <v>17.09</v>
      </c>
      <c r="F11507" t="s">
        <v>6</v>
      </c>
      <c r="G11507" s="3">
        <f t="shared" si="358"/>
        <v>44378</v>
      </c>
      <c r="H11507">
        <f t="shared" si="359"/>
        <v>19</v>
      </c>
    </row>
    <row r="11508" spans="1:8" x14ac:dyDescent="0.35">
      <c r="A11508" t="s">
        <v>11514</v>
      </c>
      <c r="B11508">
        <v>9041</v>
      </c>
      <c r="C11508" s="1">
        <v>44516</v>
      </c>
      <c r="D11508" s="1">
        <v>45008</v>
      </c>
      <c r="E11508">
        <v>409.16</v>
      </c>
      <c r="F11508" t="s">
        <v>8</v>
      </c>
      <c r="G11508" s="3">
        <f t="shared" si="358"/>
        <v>44501</v>
      </c>
      <c r="H11508">
        <f t="shared" si="359"/>
        <v>16</v>
      </c>
    </row>
    <row r="11509" spans="1:8" x14ac:dyDescent="0.35">
      <c r="A11509" t="s">
        <v>11515</v>
      </c>
      <c r="B11509">
        <v>5454</v>
      </c>
      <c r="C11509" s="1">
        <v>44320</v>
      </c>
      <c r="D11509" s="1">
        <v>45008</v>
      </c>
      <c r="E11509">
        <v>215.05</v>
      </c>
      <c r="F11509" t="s">
        <v>8</v>
      </c>
      <c r="G11509" s="3">
        <f t="shared" si="358"/>
        <v>44317</v>
      </c>
      <c r="H11509">
        <f t="shared" si="359"/>
        <v>23</v>
      </c>
    </row>
    <row r="11510" spans="1:8" x14ac:dyDescent="0.35">
      <c r="A11510" t="s">
        <v>11516</v>
      </c>
      <c r="B11510">
        <v>5917</v>
      </c>
      <c r="C11510" s="1">
        <v>45584</v>
      </c>
      <c r="D11510" s="1">
        <v>45366</v>
      </c>
      <c r="E11510">
        <v>134.91999999999999</v>
      </c>
      <c r="F11510" t="s">
        <v>6</v>
      </c>
      <c r="G11510" s="3">
        <f t="shared" si="358"/>
        <v>45566</v>
      </c>
      <c r="H11510">
        <f t="shared" si="359"/>
        <v>7</v>
      </c>
    </row>
    <row r="11511" spans="1:8" x14ac:dyDescent="0.35">
      <c r="A11511" t="s">
        <v>11517</v>
      </c>
      <c r="B11511">
        <v>4496</v>
      </c>
      <c r="C11511" s="1">
        <v>44171</v>
      </c>
      <c r="D11511" s="1">
        <v>44012</v>
      </c>
      <c r="E11511">
        <v>347.45</v>
      </c>
      <c r="F11511" t="s">
        <v>11</v>
      </c>
      <c r="G11511" s="3">
        <f t="shared" si="358"/>
        <v>44166</v>
      </c>
      <c r="H11511">
        <f t="shared" si="359"/>
        <v>5</v>
      </c>
    </row>
    <row r="11512" spans="1:8" x14ac:dyDescent="0.35">
      <c r="A11512" t="s">
        <v>11518</v>
      </c>
      <c r="B11512">
        <v>9840</v>
      </c>
      <c r="C11512" s="1">
        <v>45190</v>
      </c>
      <c r="D11512" s="1">
        <v>44399</v>
      </c>
      <c r="E11512">
        <v>225.84</v>
      </c>
      <c r="F11512" t="s">
        <v>8</v>
      </c>
      <c r="G11512" s="3">
        <f t="shared" si="358"/>
        <v>45170</v>
      </c>
      <c r="H11512">
        <f t="shared" si="359"/>
        <v>26</v>
      </c>
    </row>
    <row r="11513" spans="1:8" x14ac:dyDescent="0.35">
      <c r="A11513" t="s">
        <v>11519</v>
      </c>
      <c r="B11513">
        <v>1933</v>
      </c>
      <c r="C11513" s="1">
        <v>45382</v>
      </c>
      <c r="D11513" s="1">
        <v>45366</v>
      </c>
      <c r="E11513">
        <v>374.66</v>
      </c>
      <c r="F11513" t="s">
        <v>8</v>
      </c>
      <c r="G11513" s="3">
        <f t="shared" si="358"/>
        <v>45352</v>
      </c>
      <c r="H11513">
        <f t="shared" si="359"/>
        <v>1</v>
      </c>
    </row>
    <row r="11514" spans="1:8" x14ac:dyDescent="0.35">
      <c r="A11514" t="s">
        <v>11520</v>
      </c>
      <c r="B11514">
        <v>6334</v>
      </c>
      <c r="C11514" s="1">
        <v>43852</v>
      </c>
      <c r="D11514" s="1">
        <v>45366</v>
      </c>
      <c r="E11514">
        <v>74.08</v>
      </c>
      <c r="F11514" t="s">
        <v>8</v>
      </c>
      <c r="G11514" s="3">
        <f t="shared" si="358"/>
        <v>43831</v>
      </c>
      <c r="H11514">
        <f t="shared" si="359"/>
        <v>50</v>
      </c>
    </row>
    <row r="11515" spans="1:8" x14ac:dyDescent="0.35">
      <c r="A11515" t="s">
        <v>11521</v>
      </c>
      <c r="B11515">
        <v>1491</v>
      </c>
      <c r="C11515" s="1">
        <v>45430</v>
      </c>
      <c r="D11515" s="1">
        <v>43908</v>
      </c>
      <c r="E11515">
        <v>333</v>
      </c>
      <c r="F11515" t="s">
        <v>6</v>
      </c>
      <c r="G11515" s="3">
        <f t="shared" si="358"/>
        <v>45413</v>
      </c>
      <c r="H11515">
        <f t="shared" si="359"/>
        <v>51</v>
      </c>
    </row>
    <row r="11516" spans="1:8" x14ac:dyDescent="0.35">
      <c r="A11516" t="s">
        <v>11522</v>
      </c>
      <c r="B11516">
        <v>8155</v>
      </c>
      <c r="C11516" s="1">
        <v>44862</v>
      </c>
      <c r="D11516" s="1">
        <v>44399</v>
      </c>
      <c r="E11516">
        <v>178.94</v>
      </c>
      <c r="F11516" t="s">
        <v>11</v>
      </c>
      <c r="G11516" s="3">
        <f t="shared" si="358"/>
        <v>44835</v>
      </c>
      <c r="H11516">
        <f t="shared" si="359"/>
        <v>15</v>
      </c>
    </row>
    <row r="11517" spans="1:8" x14ac:dyDescent="0.35">
      <c r="A11517" t="s">
        <v>11523</v>
      </c>
      <c r="B11517">
        <v>4135</v>
      </c>
      <c r="C11517" s="1">
        <v>44655</v>
      </c>
      <c r="D11517" s="1">
        <v>45366</v>
      </c>
      <c r="E11517">
        <v>226.83</v>
      </c>
      <c r="F11517" t="s">
        <v>6</v>
      </c>
      <c r="G11517" s="3">
        <f t="shared" si="358"/>
        <v>44652</v>
      </c>
      <c r="H11517">
        <f t="shared" si="359"/>
        <v>24</v>
      </c>
    </row>
    <row r="11518" spans="1:8" x14ac:dyDescent="0.35">
      <c r="A11518" t="s">
        <v>11524</v>
      </c>
      <c r="B11518">
        <v>8362</v>
      </c>
      <c r="C11518" s="1">
        <v>44180</v>
      </c>
      <c r="D11518" s="1">
        <v>45366</v>
      </c>
      <c r="E11518">
        <v>226.85</v>
      </c>
      <c r="F11518" t="s">
        <v>8</v>
      </c>
      <c r="G11518" s="3">
        <f t="shared" si="358"/>
        <v>44166</v>
      </c>
      <c r="H11518">
        <f t="shared" si="359"/>
        <v>40</v>
      </c>
    </row>
    <row r="11519" spans="1:8" x14ac:dyDescent="0.35">
      <c r="A11519" t="s">
        <v>11525</v>
      </c>
      <c r="B11519">
        <v>9661</v>
      </c>
      <c r="C11519" s="1">
        <v>45479</v>
      </c>
      <c r="D11519" s="1">
        <v>44969</v>
      </c>
      <c r="E11519">
        <v>461.96</v>
      </c>
      <c r="F11519" t="s">
        <v>8</v>
      </c>
      <c r="G11519" s="3">
        <f t="shared" si="358"/>
        <v>45474</v>
      </c>
      <c r="H11519">
        <f t="shared" si="359"/>
        <v>17</v>
      </c>
    </row>
    <row r="11520" spans="1:8" x14ac:dyDescent="0.35">
      <c r="A11520" t="s">
        <v>11526</v>
      </c>
      <c r="B11520">
        <v>9232</v>
      </c>
      <c r="C11520" s="1">
        <v>44854</v>
      </c>
      <c r="D11520" s="1">
        <v>45276</v>
      </c>
      <c r="E11520">
        <v>125.83</v>
      </c>
      <c r="F11520" t="s">
        <v>6</v>
      </c>
      <c r="G11520" s="3">
        <f t="shared" si="358"/>
        <v>44835</v>
      </c>
      <c r="H11520">
        <f t="shared" si="359"/>
        <v>14</v>
      </c>
    </row>
    <row r="11521" spans="1:8" x14ac:dyDescent="0.35">
      <c r="A11521" t="s">
        <v>11527</v>
      </c>
      <c r="B11521">
        <v>5480</v>
      </c>
      <c r="C11521" s="1">
        <v>43892</v>
      </c>
      <c r="D11521" s="1">
        <v>44012</v>
      </c>
      <c r="E11521">
        <v>130.30000000000001</v>
      </c>
      <c r="F11521" t="s">
        <v>6</v>
      </c>
      <c r="G11521" s="3">
        <f t="shared" si="358"/>
        <v>43891</v>
      </c>
      <c r="H11521">
        <f t="shared" si="359"/>
        <v>4</v>
      </c>
    </row>
    <row r="11522" spans="1:8" x14ac:dyDescent="0.35">
      <c r="A11522" t="s">
        <v>11528</v>
      </c>
      <c r="B11522">
        <v>6812</v>
      </c>
      <c r="C11522" s="1">
        <v>44372</v>
      </c>
      <c r="D11522" s="1">
        <v>45008</v>
      </c>
      <c r="E11522">
        <v>31.26</v>
      </c>
      <c r="F11522" t="s">
        <v>6</v>
      </c>
      <c r="G11522" s="3">
        <f t="shared" si="358"/>
        <v>44348</v>
      </c>
      <c r="H11522">
        <f t="shared" si="359"/>
        <v>21</v>
      </c>
    </row>
    <row r="11523" spans="1:8" x14ac:dyDescent="0.35">
      <c r="A11523" t="s">
        <v>11529</v>
      </c>
      <c r="B11523">
        <v>9324</v>
      </c>
      <c r="C11523" s="1">
        <v>44999</v>
      </c>
      <c r="D11523" s="1">
        <v>44099</v>
      </c>
      <c r="E11523">
        <v>166.27</v>
      </c>
      <c r="F11523" t="s">
        <v>11</v>
      </c>
      <c r="G11523" s="3">
        <f t="shared" ref="G11523:G11586" si="360">DATE(YEAR(C11523),MONTH(C11523),1)</f>
        <v>44986</v>
      </c>
      <c r="H11523">
        <f t="shared" ref="H11523:H11586" si="361">ABS(IF(ISNUMBER(D11523),ROUND((D11523-C11523)/30,0),"AA"))</f>
        <v>30</v>
      </c>
    </row>
    <row r="11524" spans="1:8" x14ac:dyDescent="0.35">
      <c r="A11524" t="s">
        <v>11530</v>
      </c>
      <c r="B11524">
        <v>9247</v>
      </c>
      <c r="C11524" s="1">
        <v>45740</v>
      </c>
      <c r="D11524" s="1">
        <v>45008</v>
      </c>
      <c r="E11524">
        <v>29.88</v>
      </c>
      <c r="F11524" t="s">
        <v>11</v>
      </c>
      <c r="G11524" s="3">
        <f t="shared" si="360"/>
        <v>45717</v>
      </c>
      <c r="H11524">
        <f t="shared" si="361"/>
        <v>24</v>
      </c>
    </row>
    <row r="11525" spans="1:8" x14ac:dyDescent="0.35">
      <c r="A11525" t="s">
        <v>11531</v>
      </c>
      <c r="B11525">
        <v>6298</v>
      </c>
      <c r="C11525" s="1">
        <v>45633</v>
      </c>
      <c r="D11525" s="1">
        <v>44969</v>
      </c>
      <c r="E11525">
        <v>38.299999999999997</v>
      </c>
      <c r="F11525" t="s">
        <v>11</v>
      </c>
      <c r="G11525" s="3">
        <f t="shared" si="360"/>
        <v>45627</v>
      </c>
      <c r="H11525">
        <f t="shared" si="361"/>
        <v>22</v>
      </c>
    </row>
    <row r="11526" spans="1:8" x14ac:dyDescent="0.35">
      <c r="A11526" t="s">
        <v>11532</v>
      </c>
      <c r="B11526">
        <v>1738</v>
      </c>
      <c r="C11526" s="1">
        <v>44252</v>
      </c>
      <c r="D11526" s="1" t="e">
        <v>#N/A</v>
      </c>
      <c r="E11526">
        <v>260.64</v>
      </c>
      <c r="F11526" t="s">
        <v>8</v>
      </c>
      <c r="G11526" s="3">
        <f t="shared" si="360"/>
        <v>44228</v>
      </c>
      <c r="H11526" t="e">
        <f t="shared" si="361"/>
        <v>#VALUE!</v>
      </c>
    </row>
    <row r="11527" spans="1:8" x14ac:dyDescent="0.35">
      <c r="A11527" t="s">
        <v>11533</v>
      </c>
      <c r="B11527">
        <v>7388</v>
      </c>
      <c r="C11527" s="1">
        <v>45439</v>
      </c>
      <c r="D11527" s="1">
        <v>44012</v>
      </c>
      <c r="E11527">
        <v>147.41</v>
      </c>
      <c r="F11527" t="s">
        <v>8</v>
      </c>
      <c r="G11527" s="3">
        <f t="shared" si="360"/>
        <v>45413</v>
      </c>
      <c r="H11527">
        <f t="shared" si="361"/>
        <v>48</v>
      </c>
    </row>
    <row r="11528" spans="1:8" x14ac:dyDescent="0.35">
      <c r="A11528" t="s">
        <v>11534</v>
      </c>
      <c r="B11528">
        <v>3709</v>
      </c>
      <c r="C11528" s="1">
        <v>45401</v>
      </c>
      <c r="D11528" s="1">
        <v>43993</v>
      </c>
      <c r="E11528">
        <v>139.96</v>
      </c>
      <c r="F11528" t="s">
        <v>11</v>
      </c>
      <c r="G11528" s="3">
        <f t="shared" si="360"/>
        <v>45383</v>
      </c>
      <c r="H11528">
        <f t="shared" si="361"/>
        <v>47</v>
      </c>
    </row>
    <row r="11529" spans="1:8" x14ac:dyDescent="0.35">
      <c r="A11529" t="s">
        <v>11535</v>
      </c>
      <c r="B11529">
        <v>5885</v>
      </c>
      <c r="C11529" s="1">
        <v>45719</v>
      </c>
      <c r="D11529" s="1">
        <v>44459</v>
      </c>
      <c r="E11529">
        <v>389.52</v>
      </c>
      <c r="F11529" t="s">
        <v>11</v>
      </c>
      <c r="G11529" s="3">
        <f t="shared" si="360"/>
        <v>45717</v>
      </c>
      <c r="H11529">
        <f t="shared" si="361"/>
        <v>42</v>
      </c>
    </row>
    <row r="11530" spans="1:8" x14ac:dyDescent="0.35">
      <c r="A11530" t="s">
        <v>11536</v>
      </c>
      <c r="B11530">
        <v>6870</v>
      </c>
      <c r="C11530" s="1">
        <v>44644</v>
      </c>
      <c r="D11530" s="1">
        <v>45008</v>
      </c>
      <c r="E11530">
        <v>133.06</v>
      </c>
      <c r="F11530" t="s">
        <v>6</v>
      </c>
      <c r="G11530" s="3">
        <f t="shared" si="360"/>
        <v>44621</v>
      </c>
      <c r="H11530">
        <f t="shared" si="361"/>
        <v>12</v>
      </c>
    </row>
    <row r="11531" spans="1:8" x14ac:dyDescent="0.35">
      <c r="A11531" t="s">
        <v>11537</v>
      </c>
      <c r="B11531">
        <v>6406</v>
      </c>
      <c r="C11531" s="1">
        <v>44229</v>
      </c>
      <c r="D11531" s="1">
        <v>45339</v>
      </c>
      <c r="E11531">
        <v>96.63</v>
      </c>
      <c r="F11531" t="s">
        <v>11</v>
      </c>
      <c r="G11531" s="3">
        <f t="shared" si="360"/>
        <v>44228</v>
      </c>
      <c r="H11531">
        <f t="shared" si="361"/>
        <v>37</v>
      </c>
    </row>
    <row r="11532" spans="1:8" x14ac:dyDescent="0.35">
      <c r="A11532" t="s">
        <v>11538</v>
      </c>
      <c r="B11532">
        <v>4058</v>
      </c>
      <c r="C11532" s="1">
        <v>44824</v>
      </c>
      <c r="D11532" s="1">
        <v>44012</v>
      </c>
      <c r="E11532">
        <v>411.92</v>
      </c>
      <c r="F11532" t="s">
        <v>8</v>
      </c>
      <c r="G11532" s="3">
        <f t="shared" si="360"/>
        <v>44805</v>
      </c>
      <c r="H11532">
        <f t="shared" si="361"/>
        <v>27</v>
      </c>
    </row>
    <row r="11533" spans="1:8" x14ac:dyDescent="0.35">
      <c r="A11533" t="s">
        <v>11539</v>
      </c>
      <c r="B11533">
        <v>6827</v>
      </c>
      <c r="C11533" s="1">
        <v>43852</v>
      </c>
      <c r="D11533" s="1">
        <v>44012</v>
      </c>
      <c r="E11533">
        <v>200.55</v>
      </c>
      <c r="F11533" t="s">
        <v>11</v>
      </c>
      <c r="G11533" s="3">
        <f t="shared" si="360"/>
        <v>43831</v>
      </c>
      <c r="H11533">
        <f t="shared" si="361"/>
        <v>5</v>
      </c>
    </row>
    <row r="11534" spans="1:8" x14ac:dyDescent="0.35">
      <c r="A11534" t="s">
        <v>11540</v>
      </c>
      <c r="B11534">
        <v>9264</v>
      </c>
      <c r="C11534" s="1">
        <v>44554</v>
      </c>
      <c r="D11534" s="1">
        <v>45366</v>
      </c>
      <c r="E11534">
        <v>231.42</v>
      </c>
      <c r="F11534" t="s">
        <v>11</v>
      </c>
      <c r="G11534" s="3">
        <f t="shared" si="360"/>
        <v>44531</v>
      </c>
      <c r="H11534">
        <f t="shared" si="361"/>
        <v>27</v>
      </c>
    </row>
    <row r="11535" spans="1:8" x14ac:dyDescent="0.35">
      <c r="A11535" t="s">
        <v>11541</v>
      </c>
      <c r="B11535">
        <v>9537</v>
      </c>
      <c r="C11535" s="1">
        <v>45360</v>
      </c>
      <c r="D11535" s="1">
        <v>43993</v>
      </c>
      <c r="E11535">
        <v>277.49</v>
      </c>
      <c r="F11535" t="s">
        <v>11</v>
      </c>
      <c r="G11535" s="3">
        <f t="shared" si="360"/>
        <v>45352</v>
      </c>
      <c r="H11535">
        <f t="shared" si="361"/>
        <v>46</v>
      </c>
    </row>
    <row r="11536" spans="1:8" x14ac:dyDescent="0.35">
      <c r="A11536" t="s">
        <v>11542</v>
      </c>
      <c r="B11536">
        <v>6408</v>
      </c>
      <c r="C11536" s="1">
        <v>44699</v>
      </c>
      <c r="D11536" s="1">
        <v>44661</v>
      </c>
      <c r="E11536">
        <v>435.21</v>
      </c>
      <c r="F11536" t="s">
        <v>6</v>
      </c>
      <c r="G11536" s="3">
        <f t="shared" si="360"/>
        <v>44682</v>
      </c>
      <c r="H11536">
        <f t="shared" si="361"/>
        <v>1</v>
      </c>
    </row>
    <row r="11537" spans="1:8" x14ac:dyDescent="0.35">
      <c r="A11537" t="s">
        <v>11543</v>
      </c>
      <c r="B11537">
        <v>5763</v>
      </c>
      <c r="C11537" s="1">
        <v>45270</v>
      </c>
      <c r="D11537" s="1">
        <v>44012</v>
      </c>
      <c r="E11537">
        <v>197.06</v>
      </c>
      <c r="F11537" t="s">
        <v>11</v>
      </c>
      <c r="G11537" s="3">
        <f t="shared" si="360"/>
        <v>45261</v>
      </c>
      <c r="H11537">
        <f t="shared" si="361"/>
        <v>42</v>
      </c>
    </row>
    <row r="11538" spans="1:8" x14ac:dyDescent="0.35">
      <c r="A11538" t="s">
        <v>11544</v>
      </c>
      <c r="B11538">
        <v>5909</v>
      </c>
      <c r="C11538" s="1">
        <v>45663</v>
      </c>
      <c r="D11538" s="1">
        <v>44099</v>
      </c>
      <c r="E11538">
        <v>297.83</v>
      </c>
      <c r="F11538" t="s">
        <v>11</v>
      </c>
      <c r="G11538" s="3">
        <f t="shared" si="360"/>
        <v>45658</v>
      </c>
      <c r="H11538">
        <f t="shared" si="361"/>
        <v>52</v>
      </c>
    </row>
    <row r="11539" spans="1:8" x14ac:dyDescent="0.35">
      <c r="A11539" t="s">
        <v>11545</v>
      </c>
      <c r="B11539">
        <v>4472</v>
      </c>
      <c r="C11539" s="1">
        <v>44489</v>
      </c>
      <c r="D11539" s="1">
        <v>44661</v>
      </c>
      <c r="E11539">
        <v>243.7</v>
      </c>
      <c r="F11539" t="s">
        <v>6</v>
      </c>
      <c r="G11539" s="3">
        <f t="shared" si="360"/>
        <v>44470</v>
      </c>
      <c r="H11539">
        <f t="shared" si="361"/>
        <v>6</v>
      </c>
    </row>
    <row r="11540" spans="1:8" x14ac:dyDescent="0.35">
      <c r="A11540" t="s">
        <v>11546</v>
      </c>
      <c r="B11540">
        <v>8230</v>
      </c>
      <c r="C11540" s="1">
        <v>44303</v>
      </c>
      <c r="D11540" s="1">
        <v>44969</v>
      </c>
      <c r="E11540">
        <v>145.34</v>
      </c>
      <c r="F11540" t="s">
        <v>6</v>
      </c>
      <c r="G11540" s="3">
        <f t="shared" si="360"/>
        <v>44287</v>
      </c>
      <c r="H11540">
        <f t="shared" si="361"/>
        <v>22</v>
      </c>
    </row>
    <row r="11541" spans="1:8" x14ac:dyDescent="0.35">
      <c r="A11541" t="s">
        <v>11547</v>
      </c>
      <c r="B11541">
        <v>3007</v>
      </c>
      <c r="C11541" s="1">
        <v>43948</v>
      </c>
      <c r="D11541" s="1">
        <v>45366</v>
      </c>
      <c r="E11541">
        <v>331.97</v>
      </c>
      <c r="F11541" t="s">
        <v>11</v>
      </c>
      <c r="G11541" s="3">
        <f t="shared" si="360"/>
        <v>43922</v>
      </c>
      <c r="H11541">
        <f t="shared" si="361"/>
        <v>47</v>
      </c>
    </row>
    <row r="11542" spans="1:8" x14ac:dyDescent="0.35">
      <c r="A11542" t="s">
        <v>11548</v>
      </c>
      <c r="B11542">
        <v>7980</v>
      </c>
      <c r="C11542" s="1">
        <v>45385</v>
      </c>
      <c r="D11542" s="1">
        <v>43993</v>
      </c>
      <c r="E11542">
        <v>49.72</v>
      </c>
      <c r="F11542" t="s">
        <v>11</v>
      </c>
      <c r="G11542" s="3">
        <f t="shared" si="360"/>
        <v>45383</v>
      </c>
      <c r="H11542">
        <f t="shared" si="361"/>
        <v>46</v>
      </c>
    </row>
    <row r="11543" spans="1:8" x14ac:dyDescent="0.35">
      <c r="A11543" t="s">
        <v>11549</v>
      </c>
      <c r="B11543">
        <v>2897</v>
      </c>
      <c r="C11543" s="1">
        <v>44442</v>
      </c>
      <c r="D11543" s="1">
        <v>45339</v>
      </c>
      <c r="E11543">
        <v>408.12</v>
      </c>
      <c r="F11543" t="s">
        <v>11</v>
      </c>
      <c r="G11543" s="3">
        <f t="shared" si="360"/>
        <v>44440</v>
      </c>
      <c r="H11543">
        <f t="shared" si="361"/>
        <v>30</v>
      </c>
    </row>
    <row r="11544" spans="1:8" x14ac:dyDescent="0.35">
      <c r="A11544" t="s">
        <v>11550</v>
      </c>
      <c r="B11544">
        <v>4895</v>
      </c>
      <c r="C11544" s="1">
        <v>44886</v>
      </c>
      <c r="D11544" s="1">
        <v>45366</v>
      </c>
      <c r="E11544">
        <v>366.24</v>
      </c>
      <c r="F11544" t="s">
        <v>8</v>
      </c>
      <c r="G11544" s="3">
        <f t="shared" si="360"/>
        <v>44866</v>
      </c>
      <c r="H11544">
        <f t="shared" si="361"/>
        <v>16</v>
      </c>
    </row>
    <row r="11545" spans="1:8" x14ac:dyDescent="0.35">
      <c r="A11545" t="s">
        <v>11551</v>
      </c>
      <c r="B11545">
        <v>7636</v>
      </c>
      <c r="C11545" s="1">
        <v>44735</v>
      </c>
      <c r="D11545" s="1">
        <v>44969</v>
      </c>
      <c r="E11545">
        <v>352.39</v>
      </c>
      <c r="F11545" t="s">
        <v>6</v>
      </c>
      <c r="G11545" s="3">
        <f t="shared" si="360"/>
        <v>44713</v>
      </c>
      <c r="H11545">
        <f t="shared" si="361"/>
        <v>8</v>
      </c>
    </row>
    <row r="11546" spans="1:8" x14ac:dyDescent="0.35">
      <c r="A11546" t="s">
        <v>11552</v>
      </c>
      <c r="B11546">
        <v>7697</v>
      </c>
      <c r="C11546" s="1">
        <v>45248</v>
      </c>
      <c r="D11546" s="1">
        <v>44459</v>
      </c>
      <c r="E11546">
        <v>357.98</v>
      </c>
      <c r="F11546" t="s">
        <v>8</v>
      </c>
      <c r="G11546" s="3">
        <f t="shared" si="360"/>
        <v>45231</v>
      </c>
      <c r="H11546">
        <f t="shared" si="361"/>
        <v>26</v>
      </c>
    </row>
    <row r="11547" spans="1:8" x14ac:dyDescent="0.35">
      <c r="A11547" s="2" t="s">
        <v>11553</v>
      </c>
      <c r="B11547">
        <v>2149</v>
      </c>
      <c r="C11547" s="1">
        <v>45108</v>
      </c>
      <c r="D11547" s="1">
        <v>44969</v>
      </c>
      <c r="E11547">
        <v>322.85000000000002</v>
      </c>
      <c r="F11547" t="s">
        <v>8</v>
      </c>
      <c r="G11547" s="3">
        <f t="shared" si="360"/>
        <v>45108</v>
      </c>
      <c r="H11547">
        <f t="shared" si="361"/>
        <v>5</v>
      </c>
    </row>
    <row r="11548" spans="1:8" x14ac:dyDescent="0.35">
      <c r="A11548" t="s">
        <v>11554</v>
      </c>
      <c r="B11548">
        <v>1727</v>
      </c>
      <c r="C11548" s="1">
        <v>45303</v>
      </c>
      <c r="D11548" s="1">
        <v>45366</v>
      </c>
      <c r="E11548">
        <v>30.78</v>
      </c>
      <c r="F11548" t="s">
        <v>6</v>
      </c>
      <c r="G11548" s="3">
        <f t="shared" si="360"/>
        <v>45292</v>
      </c>
      <c r="H11548">
        <f t="shared" si="361"/>
        <v>2</v>
      </c>
    </row>
    <row r="11549" spans="1:8" x14ac:dyDescent="0.35">
      <c r="A11549" t="s">
        <v>11555</v>
      </c>
      <c r="B11549">
        <v>3009</v>
      </c>
      <c r="C11549" s="1">
        <v>44103</v>
      </c>
      <c r="D11549" s="1">
        <v>45366</v>
      </c>
      <c r="E11549">
        <v>163.79</v>
      </c>
      <c r="F11549" t="s">
        <v>8</v>
      </c>
      <c r="G11549" s="3">
        <f t="shared" si="360"/>
        <v>44075</v>
      </c>
      <c r="H11549">
        <f t="shared" si="361"/>
        <v>42</v>
      </c>
    </row>
    <row r="11550" spans="1:8" x14ac:dyDescent="0.35">
      <c r="A11550" t="s">
        <v>11556</v>
      </c>
      <c r="B11550">
        <v>4630</v>
      </c>
      <c r="C11550" s="1">
        <v>43923</v>
      </c>
      <c r="D11550" s="1" t="e">
        <v>#N/A</v>
      </c>
      <c r="E11550">
        <v>115.28</v>
      </c>
      <c r="F11550" t="s">
        <v>6</v>
      </c>
      <c r="G11550" s="3">
        <f t="shared" si="360"/>
        <v>43922</v>
      </c>
      <c r="H11550" t="e">
        <f t="shared" si="361"/>
        <v>#VALUE!</v>
      </c>
    </row>
    <row r="11551" spans="1:8" x14ac:dyDescent="0.35">
      <c r="A11551" t="s">
        <v>11557</v>
      </c>
      <c r="B11551">
        <v>3146</v>
      </c>
      <c r="C11551" s="1">
        <v>44065</v>
      </c>
      <c r="D11551" s="1">
        <v>45008</v>
      </c>
      <c r="E11551">
        <v>424.1</v>
      </c>
      <c r="F11551" t="s">
        <v>6</v>
      </c>
      <c r="G11551" s="3">
        <f t="shared" si="360"/>
        <v>44044</v>
      </c>
      <c r="H11551">
        <f t="shared" si="361"/>
        <v>31</v>
      </c>
    </row>
    <row r="11552" spans="1:8" x14ac:dyDescent="0.35">
      <c r="A11552" t="s">
        <v>11558</v>
      </c>
      <c r="B11552">
        <v>7571</v>
      </c>
      <c r="C11552" s="1">
        <v>45033</v>
      </c>
      <c r="D11552" s="1">
        <v>44661</v>
      </c>
      <c r="E11552">
        <v>10.62</v>
      </c>
      <c r="F11552" t="s">
        <v>11</v>
      </c>
      <c r="G11552" s="3">
        <f t="shared" si="360"/>
        <v>45017</v>
      </c>
      <c r="H11552">
        <f t="shared" si="361"/>
        <v>12</v>
      </c>
    </row>
    <row r="11553" spans="1:8" x14ac:dyDescent="0.35">
      <c r="A11553" t="s">
        <v>11559</v>
      </c>
      <c r="B11553">
        <v>9447</v>
      </c>
      <c r="C11553" s="1">
        <v>44698</v>
      </c>
      <c r="D11553" s="1">
        <v>45008</v>
      </c>
      <c r="E11553">
        <v>163.76</v>
      </c>
      <c r="F11553" t="s">
        <v>8</v>
      </c>
      <c r="G11553" s="3">
        <f t="shared" si="360"/>
        <v>44682</v>
      </c>
      <c r="H11553">
        <f t="shared" si="361"/>
        <v>10</v>
      </c>
    </row>
    <row r="11554" spans="1:8" x14ac:dyDescent="0.35">
      <c r="A11554" t="s">
        <v>11560</v>
      </c>
      <c r="B11554">
        <v>1005</v>
      </c>
      <c r="C11554" s="1">
        <v>45195</v>
      </c>
      <c r="D11554" s="1">
        <v>44969</v>
      </c>
      <c r="E11554">
        <v>385.55</v>
      </c>
      <c r="F11554" t="s">
        <v>11</v>
      </c>
      <c r="G11554" s="3">
        <f t="shared" si="360"/>
        <v>45170</v>
      </c>
      <c r="H11554">
        <f t="shared" si="361"/>
        <v>8</v>
      </c>
    </row>
    <row r="11555" spans="1:8" x14ac:dyDescent="0.35">
      <c r="A11555" t="s">
        <v>11561</v>
      </c>
      <c r="B11555">
        <v>3741</v>
      </c>
      <c r="C11555" s="1">
        <v>44868</v>
      </c>
      <c r="D11555" s="1">
        <v>45339</v>
      </c>
      <c r="E11555">
        <v>297.2</v>
      </c>
      <c r="F11555" t="s">
        <v>6</v>
      </c>
      <c r="G11555" s="3">
        <f t="shared" si="360"/>
        <v>44866</v>
      </c>
      <c r="H11555">
        <f t="shared" si="361"/>
        <v>16</v>
      </c>
    </row>
    <row r="11556" spans="1:8" x14ac:dyDescent="0.35">
      <c r="A11556" t="s">
        <v>11562</v>
      </c>
      <c r="B11556">
        <v>4162</v>
      </c>
      <c r="C11556" s="1">
        <v>44360</v>
      </c>
      <c r="D11556" s="1">
        <v>45339</v>
      </c>
      <c r="E11556">
        <v>397.01</v>
      </c>
      <c r="F11556" t="s">
        <v>11</v>
      </c>
      <c r="G11556" s="3">
        <f t="shared" si="360"/>
        <v>44348</v>
      </c>
      <c r="H11556">
        <f t="shared" si="361"/>
        <v>33</v>
      </c>
    </row>
    <row r="11557" spans="1:8" x14ac:dyDescent="0.35">
      <c r="A11557" t="s">
        <v>11563</v>
      </c>
      <c r="B11557">
        <v>2735</v>
      </c>
      <c r="C11557" s="1">
        <v>45470</v>
      </c>
      <c r="D11557" s="1">
        <v>45366</v>
      </c>
      <c r="E11557">
        <v>495.84</v>
      </c>
      <c r="F11557" t="s">
        <v>11</v>
      </c>
      <c r="G11557" s="3">
        <f t="shared" si="360"/>
        <v>45444</v>
      </c>
      <c r="H11557">
        <f t="shared" si="361"/>
        <v>3</v>
      </c>
    </row>
    <row r="11558" spans="1:8" x14ac:dyDescent="0.35">
      <c r="A11558" t="s">
        <v>11564</v>
      </c>
      <c r="B11558">
        <v>2123</v>
      </c>
      <c r="C11558" s="1">
        <v>45160</v>
      </c>
      <c r="D11558" s="1">
        <v>44969</v>
      </c>
      <c r="E11558">
        <v>100.34</v>
      </c>
      <c r="F11558" t="s">
        <v>6</v>
      </c>
      <c r="G11558" s="3">
        <f t="shared" si="360"/>
        <v>45139</v>
      </c>
      <c r="H11558">
        <f t="shared" si="361"/>
        <v>6</v>
      </c>
    </row>
    <row r="11559" spans="1:8" x14ac:dyDescent="0.35">
      <c r="A11559" t="s">
        <v>11565</v>
      </c>
      <c r="B11559">
        <v>6796</v>
      </c>
      <c r="C11559" s="1">
        <v>44533</v>
      </c>
      <c r="D11559" s="1">
        <v>43993</v>
      </c>
      <c r="E11559">
        <v>429.51</v>
      </c>
      <c r="F11559" t="s">
        <v>11</v>
      </c>
      <c r="G11559" s="3">
        <f t="shared" si="360"/>
        <v>44531</v>
      </c>
      <c r="H11559">
        <f t="shared" si="361"/>
        <v>18</v>
      </c>
    </row>
    <row r="11560" spans="1:8" x14ac:dyDescent="0.35">
      <c r="A11560" t="s">
        <v>11566</v>
      </c>
      <c r="B11560">
        <v>9879</v>
      </c>
      <c r="C11560" s="1">
        <v>45085</v>
      </c>
      <c r="D11560" s="1">
        <v>45366</v>
      </c>
      <c r="E11560">
        <v>55.39</v>
      </c>
      <c r="F11560" t="s">
        <v>6</v>
      </c>
      <c r="G11560" s="3">
        <f t="shared" si="360"/>
        <v>45078</v>
      </c>
      <c r="H11560">
        <f t="shared" si="361"/>
        <v>9</v>
      </c>
    </row>
    <row r="11561" spans="1:8" x14ac:dyDescent="0.35">
      <c r="A11561" t="s">
        <v>11567</v>
      </c>
      <c r="B11561">
        <v>1897</v>
      </c>
      <c r="C11561" s="1">
        <v>45400</v>
      </c>
      <c r="D11561" s="1">
        <v>44099</v>
      </c>
      <c r="E11561">
        <v>198.54</v>
      </c>
      <c r="F11561" t="s">
        <v>8</v>
      </c>
      <c r="G11561" s="3">
        <f t="shared" si="360"/>
        <v>45383</v>
      </c>
      <c r="H11561">
        <f t="shared" si="361"/>
        <v>43</v>
      </c>
    </row>
    <row r="11562" spans="1:8" x14ac:dyDescent="0.35">
      <c r="A11562" t="s">
        <v>11568</v>
      </c>
      <c r="B11562">
        <v>2484</v>
      </c>
      <c r="C11562" s="1">
        <v>44214</v>
      </c>
      <c r="D11562" s="1">
        <v>45008</v>
      </c>
      <c r="E11562">
        <v>302.89</v>
      </c>
      <c r="F11562" t="s">
        <v>8</v>
      </c>
      <c r="G11562" s="3">
        <f t="shared" si="360"/>
        <v>44197</v>
      </c>
      <c r="H11562">
        <f t="shared" si="361"/>
        <v>26</v>
      </c>
    </row>
    <row r="11563" spans="1:8" x14ac:dyDescent="0.35">
      <c r="A11563" t="s">
        <v>11569</v>
      </c>
      <c r="B11563">
        <v>2899</v>
      </c>
      <c r="C11563" s="1">
        <v>44417</v>
      </c>
      <c r="D11563" s="1">
        <v>45339</v>
      </c>
      <c r="E11563">
        <v>102.95</v>
      </c>
      <c r="F11563" t="s">
        <v>6</v>
      </c>
      <c r="G11563" s="3">
        <f t="shared" si="360"/>
        <v>44409</v>
      </c>
      <c r="H11563">
        <f t="shared" si="361"/>
        <v>31</v>
      </c>
    </row>
    <row r="11564" spans="1:8" x14ac:dyDescent="0.35">
      <c r="A11564" t="s">
        <v>11570</v>
      </c>
      <c r="B11564">
        <v>7122</v>
      </c>
      <c r="C11564" s="1">
        <v>45338</v>
      </c>
      <c r="D11564" s="1">
        <v>45366</v>
      </c>
      <c r="E11564">
        <v>27.73</v>
      </c>
      <c r="F11564" t="s">
        <v>6</v>
      </c>
      <c r="G11564" s="3">
        <f t="shared" si="360"/>
        <v>45323</v>
      </c>
      <c r="H11564">
        <f t="shared" si="361"/>
        <v>1</v>
      </c>
    </row>
    <row r="11565" spans="1:8" x14ac:dyDescent="0.35">
      <c r="A11565" t="s">
        <v>11571</v>
      </c>
      <c r="B11565">
        <v>6505</v>
      </c>
      <c r="C11565" s="1">
        <v>44276</v>
      </c>
      <c r="D11565" s="1">
        <v>43993</v>
      </c>
      <c r="E11565">
        <v>69.2</v>
      </c>
      <c r="F11565" t="s">
        <v>11</v>
      </c>
      <c r="G11565" s="3">
        <f t="shared" si="360"/>
        <v>44256</v>
      </c>
      <c r="H11565">
        <f t="shared" si="361"/>
        <v>9</v>
      </c>
    </row>
    <row r="11566" spans="1:8" x14ac:dyDescent="0.35">
      <c r="A11566" t="s">
        <v>11572</v>
      </c>
      <c r="B11566">
        <v>4647</v>
      </c>
      <c r="C11566" s="1">
        <v>44378</v>
      </c>
      <c r="D11566" s="1">
        <v>44012</v>
      </c>
      <c r="E11566">
        <v>418.32</v>
      </c>
      <c r="F11566" t="s">
        <v>8</v>
      </c>
      <c r="G11566" s="3">
        <f t="shared" si="360"/>
        <v>44378</v>
      </c>
      <c r="H11566">
        <f t="shared" si="361"/>
        <v>12</v>
      </c>
    </row>
    <row r="11567" spans="1:8" x14ac:dyDescent="0.35">
      <c r="A11567" t="s">
        <v>11573</v>
      </c>
      <c r="B11567">
        <v>7746</v>
      </c>
      <c r="C11567" s="1">
        <v>44926</v>
      </c>
      <c r="D11567" s="1">
        <v>45366</v>
      </c>
      <c r="E11567">
        <v>270.8</v>
      </c>
      <c r="F11567" t="s">
        <v>11</v>
      </c>
      <c r="G11567" s="3">
        <f t="shared" si="360"/>
        <v>44896</v>
      </c>
      <c r="H11567">
        <f t="shared" si="361"/>
        <v>15</v>
      </c>
    </row>
    <row r="11568" spans="1:8" x14ac:dyDescent="0.35">
      <c r="A11568" t="s">
        <v>11574</v>
      </c>
      <c r="B11568">
        <v>9219</v>
      </c>
      <c r="C11568" s="1">
        <v>45191</v>
      </c>
      <c r="D11568" s="1">
        <v>45339</v>
      </c>
      <c r="E11568">
        <v>222.22</v>
      </c>
      <c r="F11568" t="s">
        <v>8</v>
      </c>
      <c r="G11568" s="3">
        <f t="shared" si="360"/>
        <v>45170</v>
      </c>
      <c r="H11568">
        <f t="shared" si="361"/>
        <v>5</v>
      </c>
    </row>
    <row r="11569" spans="1:8" x14ac:dyDescent="0.35">
      <c r="A11569" t="s">
        <v>11575</v>
      </c>
      <c r="B11569">
        <v>9068</v>
      </c>
      <c r="C11569" s="1">
        <v>44792</v>
      </c>
      <c r="D11569" s="1">
        <v>45008</v>
      </c>
      <c r="E11569">
        <v>47.63</v>
      </c>
      <c r="F11569" t="s">
        <v>11</v>
      </c>
      <c r="G11569" s="3">
        <f t="shared" si="360"/>
        <v>44774</v>
      </c>
      <c r="H11569">
        <f t="shared" si="361"/>
        <v>7</v>
      </c>
    </row>
    <row r="11570" spans="1:8" x14ac:dyDescent="0.35">
      <c r="A11570" t="s">
        <v>11576</v>
      </c>
      <c r="B11570">
        <v>9786</v>
      </c>
      <c r="C11570" s="1">
        <v>45183</v>
      </c>
      <c r="D11570" s="1">
        <v>44099</v>
      </c>
      <c r="E11570">
        <v>15.62</v>
      </c>
      <c r="F11570" t="s">
        <v>6</v>
      </c>
      <c r="G11570" s="3">
        <f t="shared" si="360"/>
        <v>45170</v>
      </c>
      <c r="H11570">
        <f t="shared" si="361"/>
        <v>36</v>
      </c>
    </row>
    <row r="11571" spans="1:8" x14ac:dyDescent="0.35">
      <c r="A11571" t="s">
        <v>11577</v>
      </c>
      <c r="B11571">
        <v>3418</v>
      </c>
      <c r="C11571" s="1">
        <v>45199</v>
      </c>
      <c r="D11571" s="1">
        <v>44012</v>
      </c>
      <c r="E11571">
        <v>302.75</v>
      </c>
      <c r="F11571" t="s">
        <v>11</v>
      </c>
      <c r="G11571" s="3">
        <f t="shared" si="360"/>
        <v>45170</v>
      </c>
      <c r="H11571">
        <f t="shared" si="361"/>
        <v>40</v>
      </c>
    </row>
    <row r="11572" spans="1:8" x14ac:dyDescent="0.35">
      <c r="A11572" t="s">
        <v>11578</v>
      </c>
      <c r="B11572">
        <v>3669</v>
      </c>
      <c r="C11572" s="1">
        <v>44518</v>
      </c>
      <c r="D11572" s="1">
        <v>44399</v>
      </c>
      <c r="E11572">
        <v>378.09</v>
      </c>
      <c r="F11572" t="s">
        <v>8</v>
      </c>
      <c r="G11572" s="3">
        <f t="shared" si="360"/>
        <v>44501</v>
      </c>
      <c r="H11572">
        <f t="shared" si="361"/>
        <v>4</v>
      </c>
    </row>
    <row r="11573" spans="1:8" x14ac:dyDescent="0.35">
      <c r="A11573" t="s">
        <v>11579</v>
      </c>
      <c r="B11573">
        <v>6990</v>
      </c>
      <c r="C11573" s="1">
        <v>43917</v>
      </c>
      <c r="D11573" s="1">
        <v>44969</v>
      </c>
      <c r="E11573">
        <v>18.46</v>
      </c>
      <c r="F11573" t="s">
        <v>8</v>
      </c>
      <c r="G11573" s="3">
        <f t="shared" si="360"/>
        <v>43891</v>
      </c>
      <c r="H11573">
        <f t="shared" si="361"/>
        <v>35</v>
      </c>
    </row>
    <row r="11574" spans="1:8" x14ac:dyDescent="0.35">
      <c r="A11574" t="s">
        <v>11580</v>
      </c>
      <c r="B11574">
        <v>2661</v>
      </c>
      <c r="C11574" s="1">
        <v>44990</v>
      </c>
      <c r="D11574" s="1">
        <v>45008</v>
      </c>
      <c r="E11574">
        <v>304.08</v>
      </c>
      <c r="F11574" t="s">
        <v>11</v>
      </c>
      <c r="G11574" s="3">
        <f t="shared" si="360"/>
        <v>44986</v>
      </c>
      <c r="H11574">
        <f t="shared" si="361"/>
        <v>1</v>
      </c>
    </row>
    <row r="11575" spans="1:8" x14ac:dyDescent="0.35">
      <c r="A11575" t="s">
        <v>11581</v>
      </c>
      <c r="B11575">
        <v>3518</v>
      </c>
      <c r="C11575" s="1">
        <v>44448</v>
      </c>
      <c r="D11575" s="1">
        <v>45008</v>
      </c>
      <c r="E11575">
        <v>481.79</v>
      </c>
      <c r="F11575" t="s">
        <v>11</v>
      </c>
      <c r="G11575" s="3">
        <f t="shared" si="360"/>
        <v>44440</v>
      </c>
      <c r="H11575">
        <f t="shared" si="361"/>
        <v>19</v>
      </c>
    </row>
    <row r="11576" spans="1:8" x14ac:dyDescent="0.35">
      <c r="A11576" t="s">
        <v>11582</v>
      </c>
      <c r="B11576">
        <v>4400</v>
      </c>
      <c r="C11576" s="1">
        <v>44127</v>
      </c>
      <c r="D11576" s="1">
        <v>44198</v>
      </c>
      <c r="E11576">
        <v>408.26</v>
      </c>
      <c r="F11576" t="s">
        <v>11</v>
      </c>
      <c r="G11576" s="3">
        <f t="shared" si="360"/>
        <v>44105</v>
      </c>
      <c r="H11576">
        <f t="shared" si="361"/>
        <v>2</v>
      </c>
    </row>
    <row r="11577" spans="1:8" x14ac:dyDescent="0.35">
      <c r="A11577" t="s">
        <v>11583</v>
      </c>
      <c r="B11577">
        <v>4190</v>
      </c>
      <c r="C11577" s="1">
        <v>44014</v>
      </c>
      <c r="D11577" s="1">
        <v>43993</v>
      </c>
      <c r="E11577">
        <v>146.93</v>
      </c>
      <c r="F11577" t="s">
        <v>6</v>
      </c>
      <c r="G11577" s="3">
        <f t="shared" si="360"/>
        <v>44013</v>
      </c>
      <c r="H11577">
        <f t="shared" si="361"/>
        <v>1</v>
      </c>
    </row>
    <row r="11578" spans="1:8" x14ac:dyDescent="0.35">
      <c r="A11578" t="s">
        <v>11584</v>
      </c>
      <c r="B11578">
        <v>3673</v>
      </c>
      <c r="C11578" s="1">
        <v>44484</v>
      </c>
      <c r="D11578" s="1" t="e">
        <v>#N/A</v>
      </c>
      <c r="E11578">
        <v>481.24</v>
      </c>
      <c r="F11578" t="s">
        <v>11</v>
      </c>
      <c r="G11578" s="3">
        <f t="shared" si="360"/>
        <v>44470</v>
      </c>
      <c r="H11578" t="e">
        <f t="shared" si="361"/>
        <v>#VALUE!</v>
      </c>
    </row>
    <row r="11579" spans="1:8" x14ac:dyDescent="0.35">
      <c r="A11579" t="s">
        <v>11585</v>
      </c>
      <c r="B11579">
        <v>5344</v>
      </c>
      <c r="C11579" s="1">
        <v>44377</v>
      </c>
      <c r="D11579" s="1">
        <v>43908</v>
      </c>
      <c r="E11579">
        <v>30.26</v>
      </c>
      <c r="F11579" t="s">
        <v>11</v>
      </c>
      <c r="G11579" s="3">
        <f t="shared" si="360"/>
        <v>44348</v>
      </c>
      <c r="H11579">
        <f t="shared" si="361"/>
        <v>16</v>
      </c>
    </row>
    <row r="11580" spans="1:8" x14ac:dyDescent="0.35">
      <c r="A11580" t="s">
        <v>11586</v>
      </c>
      <c r="B11580">
        <v>4493</v>
      </c>
      <c r="C11580" s="1">
        <v>45761</v>
      </c>
      <c r="D11580" s="1">
        <v>44661</v>
      </c>
      <c r="E11580">
        <v>244.22</v>
      </c>
      <c r="F11580" t="s">
        <v>8</v>
      </c>
      <c r="G11580" s="3">
        <f t="shared" si="360"/>
        <v>45748</v>
      </c>
      <c r="H11580">
        <f t="shared" si="361"/>
        <v>37</v>
      </c>
    </row>
    <row r="11581" spans="1:8" x14ac:dyDescent="0.35">
      <c r="A11581" t="s">
        <v>11587</v>
      </c>
      <c r="B11581">
        <v>2196</v>
      </c>
      <c r="C11581" s="1">
        <v>45695</v>
      </c>
      <c r="D11581" s="1">
        <v>45008</v>
      </c>
      <c r="E11581">
        <v>468.46</v>
      </c>
      <c r="F11581" t="s">
        <v>6</v>
      </c>
      <c r="G11581" s="3">
        <f t="shared" si="360"/>
        <v>45689</v>
      </c>
      <c r="H11581">
        <f t="shared" si="361"/>
        <v>23</v>
      </c>
    </row>
    <row r="11582" spans="1:8" x14ac:dyDescent="0.35">
      <c r="A11582" t="s">
        <v>11588</v>
      </c>
      <c r="B11582">
        <v>9126</v>
      </c>
      <c r="C11582" s="1">
        <v>45242</v>
      </c>
      <c r="D11582" s="1">
        <v>44012</v>
      </c>
      <c r="E11582">
        <v>187.98</v>
      </c>
      <c r="F11582" t="s">
        <v>8</v>
      </c>
      <c r="G11582" s="3">
        <f t="shared" si="360"/>
        <v>45231</v>
      </c>
      <c r="H11582">
        <f t="shared" si="361"/>
        <v>41</v>
      </c>
    </row>
    <row r="11583" spans="1:8" x14ac:dyDescent="0.35">
      <c r="A11583" t="s">
        <v>11589</v>
      </c>
      <c r="B11583">
        <v>6714</v>
      </c>
      <c r="C11583" s="1">
        <v>45220</v>
      </c>
      <c r="D11583" s="1">
        <v>44399</v>
      </c>
      <c r="E11583">
        <v>198.82</v>
      </c>
      <c r="F11583" t="s">
        <v>8</v>
      </c>
      <c r="G11583" s="3">
        <f t="shared" si="360"/>
        <v>45200</v>
      </c>
      <c r="H11583">
        <f t="shared" si="361"/>
        <v>27</v>
      </c>
    </row>
    <row r="11584" spans="1:8" x14ac:dyDescent="0.35">
      <c r="A11584" t="s">
        <v>11590</v>
      </c>
      <c r="B11584">
        <v>8355</v>
      </c>
      <c r="C11584" s="1">
        <v>45715</v>
      </c>
      <c r="D11584" s="1">
        <v>45008</v>
      </c>
      <c r="E11584">
        <v>134.88999999999999</v>
      </c>
      <c r="F11584" t="s">
        <v>11</v>
      </c>
      <c r="G11584" s="3">
        <f t="shared" si="360"/>
        <v>45689</v>
      </c>
      <c r="H11584">
        <f t="shared" si="361"/>
        <v>24</v>
      </c>
    </row>
    <row r="11585" spans="1:8" x14ac:dyDescent="0.35">
      <c r="A11585" t="s">
        <v>11591</v>
      </c>
      <c r="B11585">
        <v>7367</v>
      </c>
      <c r="C11585" s="1">
        <v>45706</v>
      </c>
      <c r="D11585" s="1" t="e">
        <v>#N/A</v>
      </c>
      <c r="E11585">
        <v>205.72</v>
      </c>
      <c r="F11585" t="s">
        <v>11</v>
      </c>
      <c r="G11585" s="3">
        <f t="shared" si="360"/>
        <v>45689</v>
      </c>
      <c r="H11585" t="e">
        <f t="shared" si="361"/>
        <v>#VALUE!</v>
      </c>
    </row>
    <row r="11586" spans="1:8" x14ac:dyDescent="0.35">
      <c r="A11586" t="s">
        <v>11592</v>
      </c>
      <c r="B11586">
        <v>3970</v>
      </c>
      <c r="C11586" s="1">
        <v>44415</v>
      </c>
      <c r="D11586" s="1">
        <v>44969</v>
      </c>
      <c r="E11586">
        <v>453.51</v>
      </c>
      <c r="F11586" t="s">
        <v>8</v>
      </c>
      <c r="G11586" s="3">
        <f t="shared" si="360"/>
        <v>44409</v>
      </c>
      <c r="H11586">
        <f t="shared" si="361"/>
        <v>18</v>
      </c>
    </row>
    <row r="11587" spans="1:8" x14ac:dyDescent="0.35">
      <c r="A11587" t="s">
        <v>11593</v>
      </c>
      <c r="B11587">
        <v>3151</v>
      </c>
      <c r="C11587" s="1">
        <v>44751</v>
      </c>
      <c r="D11587" s="1">
        <v>45366</v>
      </c>
      <c r="E11587">
        <v>363.2</v>
      </c>
      <c r="F11587" t="s">
        <v>8</v>
      </c>
      <c r="G11587" s="3">
        <f t="shared" ref="G11587:G11650" si="362">DATE(YEAR(C11587),MONTH(C11587),1)</f>
        <v>44743</v>
      </c>
      <c r="H11587">
        <f t="shared" ref="H11587:H11650" si="363">ABS(IF(ISNUMBER(D11587),ROUND((D11587-C11587)/30,0),"AA"))</f>
        <v>21</v>
      </c>
    </row>
    <row r="11588" spans="1:8" x14ac:dyDescent="0.35">
      <c r="A11588" t="s">
        <v>11594</v>
      </c>
      <c r="B11588">
        <v>4760</v>
      </c>
      <c r="C11588" s="1">
        <v>45710</v>
      </c>
      <c r="D11588" s="1">
        <v>43993</v>
      </c>
      <c r="E11588">
        <v>459.26</v>
      </c>
      <c r="F11588" t="s">
        <v>6</v>
      </c>
      <c r="G11588" s="3">
        <f t="shared" si="362"/>
        <v>45689</v>
      </c>
      <c r="H11588">
        <f t="shared" si="363"/>
        <v>57</v>
      </c>
    </row>
    <row r="11589" spans="1:8" x14ac:dyDescent="0.35">
      <c r="A11589" t="s">
        <v>11595</v>
      </c>
      <c r="B11589">
        <v>7071</v>
      </c>
      <c r="C11589" s="1">
        <v>44527</v>
      </c>
      <c r="D11589" s="1">
        <v>45366</v>
      </c>
      <c r="E11589">
        <v>472.16</v>
      </c>
      <c r="F11589" t="s">
        <v>6</v>
      </c>
      <c r="G11589" s="3">
        <f t="shared" si="362"/>
        <v>44501</v>
      </c>
      <c r="H11589">
        <f t="shared" si="363"/>
        <v>28</v>
      </c>
    </row>
    <row r="11590" spans="1:8" x14ac:dyDescent="0.35">
      <c r="A11590" t="s">
        <v>11596</v>
      </c>
      <c r="B11590">
        <v>6210</v>
      </c>
      <c r="C11590" s="1">
        <v>45544</v>
      </c>
      <c r="D11590" s="1">
        <v>44012</v>
      </c>
      <c r="E11590">
        <v>250.29</v>
      </c>
      <c r="F11590" t="s">
        <v>11</v>
      </c>
      <c r="G11590" s="3">
        <f t="shared" si="362"/>
        <v>45536</v>
      </c>
      <c r="H11590">
        <f t="shared" si="363"/>
        <v>51</v>
      </c>
    </row>
    <row r="11591" spans="1:8" x14ac:dyDescent="0.35">
      <c r="A11591" t="s">
        <v>11597</v>
      </c>
      <c r="B11591">
        <v>3752</v>
      </c>
      <c r="C11591" s="1">
        <v>45170</v>
      </c>
      <c r="D11591" s="1">
        <v>44459</v>
      </c>
      <c r="E11591">
        <v>63.98</v>
      </c>
      <c r="F11591" t="s">
        <v>8</v>
      </c>
      <c r="G11591" s="3">
        <f t="shared" si="362"/>
        <v>45170</v>
      </c>
      <c r="H11591">
        <f t="shared" si="363"/>
        <v>24</v>
      </c>
    </row>
    <row r="11592" spans="1:8" x14ac:dyDescent="0.35">
      <c r="A11592" t="s">
        <v>11598</v>
      </c>
      <c r="B11592">
        <v>8071</v>
      </c>
      <c r="C11592" s="1">
        <v>43944</v>
      </c>
      <c r="D11592" s="1">
        <v>43993</v>
      </c>
      <c r="E11592">
        <v>33.549999999999997</v>
      </c>
      <c r="F11592" t="s">
        <v>8</v>
      </c>
      <c r="G11592" s="3">
        <f t="shared" si="362"/>
        <v>43922</v>
      </c>
      <c r="H11592">
        <f t="shared" si="363"/>
        <v>2</v>
      </c>
    </row>
    <row r="11593" spans="1:8" x14ac:dyDescent="0.35">
      <c r="A11593" t="s">
        <v>11599</v>
      </c>
      <c r="B11593">
        <v>2039</v>
      </c>
      <c r="C11593" s="1">
        <v>45253</v>
      </c>
      <c r="D11593" s="1">
        <v>44661</v>
      </c>
      <c r="E11593">
        <v>275.60000000000002</v>
      </c>
      <c r="F11593" t="s">
        <v>11</v>
      </c>
      <c r="G11593" s="3">
        <f t="shared" si="362"/>
        <v>45231</v>
      </c>
      <c r="H11593">
        <f t="shared" si="363"/>
        <v>20</v>
      </c>
    </row>
    <row r="11594" spans="1:8" x14ac:dyDescent="0.35">
      <c r="A11594" t="s">
        <v>11600</v>
      </c>
      <c r="B11594">
        <v>3158</v>
      </c>
      <c r="C11594" s="1">
        <v>44598</v>
      </c>
      <c r="D11594" s="1" t="e">
        <v>#N/A</v>
      </c>
      <c r="E11594">
        <v>433.11</v>
      </c>
      <c r="F11594" t="s">
        <v>8</v>
      </c>
      <c r="G11594" s="3">
        <f t="shared" si="362"/>
        <v>44593</v>
      </c>
      <c r="H11594" t="e">
        <f t="shared" si="363"/>
        <v>#VALUE!</v>
      </c>
    </row>
    <row r="11595" spans="1:8" x14ac:dyDescent="0.35">
      <c r="A11595" t="s">
        <v>11601</v>
      </c>
      <c r="B11595">
        <v>4768</v>
      </c>
      <c r="C11595" s="1">
        <v>45474</v>
      </c>
      <c r="D11595" s="1" t="e">
        <v>#N/A</v>
      </c>
      <c r="E11595">
        <v>438.65</v>
      </c>
      <c r="F11595" t="s">
        <v>8</v>
      </c>
      <c r="G11595" s="3">
        <f t="shared" si="362"/>
        <v>45474</v>
      </c>
      <c r="H11595" t="e">
        <f t="shared" si="363"/>
        <v>#VALUE!</v>
      </c>
    </row>
    <row r="11596" spans="1:8" x14ac:dyDescent="0.35">
      <c r="A11596" t="s">
        <v>11602</v>
      </c>
      <c r="B11596">
        <v>4631</v>
      </c>
      <c r="C11596" s="1">
        <v>44226</v>
      </c>
      <c r="D11596" s="1">
        <v>44969</v>
      </c>
      <c r="E11596">
        <v>105.88</v>
      </c>
      <c r="F11596" t="s">
        <v>11</v>
      </c>
      <c r="G11596" s="3">
        <f t="shared" si="362"/>
        <v>44197</v>
      </c>
      <c r="H11596">
        <f t="shared" si="363"/>
        <v>25</v>
      </c>
    </row>
    <row r="11597" spans="1:8" x14ac:dyDescent="0.35">
      <c r="A11597" t="s">
        <v>11603</v>
      </c>
      <c r="B11597">
        <v>6317</v>
      </c>
      <c r="C11597" s="1">
        <v>44003</v>
      </c>
      <c r="D11597" s="1">
        <v>45366</v>
      </c>
      <c r="E11597">
        <v>185.02</v>
      </c>
      <c r="F11597" t="s">
        <v>8</v>
      </c>
      <c r="G11597" s="3">
        <f t="shared" si="362"/>
        <v>43983</v>
      </c>
      <c r="H11597">
        <f t="shared" si="363"/>
        <v>45</v>
      </c>
    </row>
    <row r="11598" spans="1:8" x14ac:dyDescent="0.35">
      <c r="A11598" t="s">
        <v>11604</v>
      </c>
      <c r="B11598">
        <v>9322</v>
      </c>
      <c r="C11598" s="1">
        <v>44925</v>
      </c>
      <c r="D11598" s="1">
        <v>45366</v>
      </c>
      <c r="E11598">
        <v>386.8</v>
      </c>
      <c r="F11598" t="s">
        <v>8</v>
      </c>
      <c r="G11598" s="3">
        <f t="shared" si="362"/>
        <v>44896</v>
      </c>
      <c r="H11598">
        <f t="shared" si="363"/>
        <v>15</v>
      </c>
    </row>
    <row r="11599" spans="1:8" x14ac:dyDescent="0.35">
      <c r="A11599" t="s">
        <v>11605</v>
      </c>
      <c r="B11599">
        <v>3222</v>
      </c>
      <c r="C11599" s="1">
        <v>44770</v>
      </c>
      <c r="D11599" s="1">
        <v>45366</v>
      </c>
      <c r="E11599">
        <v>39.19</v>
      </c>
      <c r="F11599" t="s">
        <v>11</v>
      </c>
      <c r="G11599" s="3">
        <f t="shared" si="362"/>
        <v>44743</v>
      </c>
      <c r="H11599">
        <f t="shared" si="363"/>
        <v>20</v>
      </c>
    </row>
    <row r="11600" spans="1:8" x14ac:dyDescent="0.35">
      <c r="A11600" t="s">
        <v>11606</v>
      </c>
      <c r="B11600">
        <v>4623</v>
      </c>
      <c r="C11600" s="1">
        <v>45630</v>
      </c>
      <c r="D11600" s="1">
        <v>44099</v>
      </c>
      <c r="E11600">
        <v>66.36</v>
      </c>
      <c r="F11600" t="s">
        <v>6</v>
      </c>
      <c r="G11600" s="3">
        <f t="shared" si="362"/>
        <v>45627</v>
      </c>
      <c r="H11600">
        <f t="shared" si="363"/>
        <v>51</v>
      </c>
    </row>
    <row r="11601" spans="1:8" x14ac:dyDescent="0.35">
      <c r="A11601" t="s">
        <v>11607</v>
      </c>
      <c r="B11601">
        <v>6584</v>
      </c>
      <c r="C11601" s="1">
        <v>44449</v>
      </c>
      <c r="D11601" s="1">
        <v>45008</v>
      </c>
      <c r="E11601">
        <v>304.02</v>
      </c>
      <c r="F11601" t="s">
        <v>8</v>
      </c>
      <c r="G11601" s="3">
        <f t="shared" si="362"/>
        <v>44440</v>
      </c>
      <c r="H11601">
        <f t="shared" si="363"/>
        <v>19</v>
      </c>
    </row>
    <row r="11602" spans="1:8" x14ac:dyDescent="0.35">
      <c r="A11602" t="s">
        <v>11608</v>
      </c>
      <c r="B11602">
        <v>9272</v>
      </c>
      <c r="C11602" s="1">
        <v>43886</v>
      </c>
      <c r="D11602" s="1">
        <v>43993</v>
      </c>
      <c r="E11602">
        <v>353.55</v>
      </c>
      <c r="F11602" t="s">
        <v>11</v>
      </c>
      <c r="G11602" s="3">
        <f t="shared" si="362"/>
        <v>43862</v>
      </c>
      <c r="H11602">
        <f t="shared" si="363"/>
        <v>4</v>
      </c>
    </row>
    <row r="11603" spans="1:8" x14ac:dyDescent="0.35">
      <c r="A11603" t="s">
        <v>11609</v>
      </c>
      <c r="B11603">
        <v>1330</v>
      </c>
      <c r="C11603" s="1">
        <v>45343</v>
      </c>
      <c r="D11603" s="1">
        <v>43993</v>
      </c>
      <c r="E11603">
        <v>441.92</v>
      </c>
      <c r="F11603" t="s">
        <v>8</v>
      </c>
      <c r="G11603" s="3">
        <f t="shared" si="362"/>
        <v>45323</v>
      </c>
      <c r="H11603">
        <f t="shared" si="363"/>
        <v>45</v>
      </c>
    </row>
    <row r="11604" spans="1:8" x14ac:dyDescent="0.35">
      <c r="A11604" s="2" t="s">
        <v>11610</v>
      </c>
      <c r="B11604">
        <v>7339</v>
      </c>
      <c r="C11604" s="1">
        <v>44271</v>
      </c>
      <c r="D11604" s="1">
        <v>44969</v>
      </c>
      <c r="E11604">
        <v>320.3</v>
      </c>
      <c r="F11604" t="s">
        <v>8</v>
      </c>
      <c r="G11604" s="3">
        <f t="shared" si="362"/>
        <v>44256</v>
      </c>
      <c r="H11604">
        <f t="shared" si="363"/>
        <v>23</v>
      </c>
    </row>
    <row r="11605" spans="1:8" x14ac:dyDescent="0.35">
      <c r="A11605" t="s">
        <v>11611</v>
      </c>
      <c r="B11605">
        <v>7628</v>
      </c>
      <c r="C11605" s="1">
        <v>45509</v>
      </c>
      <c r="D11605" s="1">
        <v>44969</v>
      </c>
      <c r="E11605">
        <v>431.49</v>
      </c>
      <c r="F11605" t="s">
        <v>11</v>
      </c>
      <c r="G11605" s="3">
        <f t="shared" si="362"/>
        <v>45505</v>
      </c>
      <c r="H11605">
        <f t="shared" si="363"/>
        <v>18</v>
      </c>
    </row>
    <row r="11606" spans="1:8" x14ac:dyDescent="0.35">
      <c r="A11606" t="s">
        <v>11612</v>
      </c>
      <c r="B11606">
        <v>5721</v>
      </c>
      <c r="C11606" s="1">
        <v>43932</v>
      </c>
      <c r="D11606" s="1">
        <v>44661</v>
      </c>
      <c r="E11606">
        <v>186.06</v>
      </c>
      <c r="F11606" t="s">
        <v>6</v>
      </c>
      <c r="G11606" s="3">
        <f t="shared" si="362"/>
        <v>43922</v>
      </c>
      <c r="H11606">
        <f t="shared" si="363"/>
        <v>24</v>
      </c>
    </row>
    <row r="11607" spans="1:8" x14ac:dyDescent="0.35">
      <c r="A11607" t="s">
        <v>11613</v>
      </c>
      <c r="B11607">
        <v>3675</v>
      </c>
      <c r="C11607" s="1">
        <v>44309</v>
      </c>
      <c r="D11607" s="1" t="e">
        <v>#N/A</v>
      </c>
      <c r="E11607">
        <v>53.64</v>
      </c>
      <c r="F11607" t="s">
        <v>11</v>
      </c>
      <c r="G11607" s="3">
        <f t="shared" si="362"/>
        <v>44287</v>
      </c>
      <c r="H11607" t="e">
        <f t="shared" si="363"/>
        <v>#VALUE!</v>
      </c>
    </row>
    <row r="11608" spans="1:8" x14ac:dyDescent="0.35">
      <c r="A11608" t="s">
        <v>11614</v>
      </c>
      <c r="B11608">
        <v>1802</v>
      </c>
      <c r="C11608" s="1">
        <v>44742</v>
      </c>
      <c r="D11608" s="1">
        <v>45339</v>
      </c>
      <c r="E11608">
        <v>422.85</v>
      </c>
      <c r="F11608" t="s">
        <v>6</v>
      </c>
      <c r="G11608" s="3">
        <f t="shared" si="362"/>
        <v>44713</v>
      </c>
      <c r="H11608">
        <f t="shared" si="363"/>
        <v>20</v>
      </c>
    </row>
    <row r="11609" spans="1:8" x14ac:dyDescent="0.35">
      <c r="A11609" t="s">
        <v>11615</v>
      </c>
      <c r="B11609">
        <v>1096</v>
      </c>
      <c r="C11609" s="1">
        <v>45759</v>
      </c>
      <c r="D11609" s="1">
        <v>44198</v>
      </c>
      <c r="E11609">
        <v>264.24</v>
      </c>
      <c r="F11609" t="s">
        <v>6</v>
      </c>
      <c r="G11609" s="3">
        <f t="shared" si="362"/>
        <v>45748</v>
      </c>
      <c r="H11609">
        <f t="shared" si="363"/>
        <v>52</v>
      </c>
    </row>
    <row r="11610" spans="1:8" x14ac:dyDescent="0.35">
      <c r="A11610" t="s">
        <v>11616</v>
      </c>
      <c r="B11610">
        <v>5490</v>
      </c>
      <c r="C11610" s="1">
        <v>44123</v>
      </c>
      <c r="D11610" s="1">
        <v>45366</v>
      </c>
      <c r="E11610">
        <v>390.23</v>
      </c>
      <c r="F11610" t="s">
        <v>8</v>
      </c>
      <c r="G11610" s="3">
        <f t="shared" si="362"/>
        <v>44105</v>
      </c>
      <c r="H11610">
        <f t="shared" si="363"/>
        <v>41</v>
      </c>
    </row>
    <row r="11611" spans="1:8" x14ac:dyDescent="0.35">
      <c r="A11611" t="s">
        <v>11617</v>
      </c>
      <c r="B11611">
        <v>1218</v>
      </c>
      <c r="C11611" s="1">
        <v>45273</v>
      </c>
      <c r="D11611" s="1" t="e">
        <v>#N/A</v>
      </c>
      <c r="E11611">
        <v>134.05000000000001</v>
      </c>
      <c r="F11611" t="s">
        <v>8</v>
      </c>
      <c r="G11611" s="3">
        <f t="shared" si="362"/>
        <v>45261</v>
      </c>
      <c r="H11611" t="e">
        <f t="shared" si="363"/>
        <v>#VALUE!</v>
      </c>
    </row>
    <row r="11612" spans="1:8" x14ac:dyDescent="0.35">
      <c r="A11612" t="s">
        <v>11618</v>
      </c>
      <c r="B11612">
        <v>7669</v>
      </c>
      <c r="C11612" s="1">
        <v>44938</v>
      </c>
      <c r="D11612" s="1">
        <v>45366</v>
      </c>
      <c r="E11612">
        <v>421.52</v>
      </c>
      <c r="F11612" t="s">
        <v>8</v>
      </c>
      <c r="G11612" s="3">
        <f t="shared" si="362"/>
        <v>44927</v>
      </c>
      <c r="H11612">
        <f t="shared" si="363"/>
        <v>14</v>
      </c>
    </row>
    <row r="11613" spans="1:8" x14ac:dyDescent="0.35">
      <c r="A11613" t="s">
        <v>11619</v>
      </c>
      <c r="B11613">
        <v>2234</v>
      </c>
      <c r="C11613" s="1">
        <v>45698</v>
      </c>
      <c r="D11613" s="1">
        <v>44012</v>
      </c>
      <c r="E11613">
        <v>348.98</v>
      </c>
      <c r="F11613" t="s">
        <v>6</v>
      </c>
      <c r="G11613" s="3">
        <f t="shared" si="362"/>
        <v>45689</v>
      </c>
      <c r="H11613">
        <f t="shared" si="363"/>
        <v>56</v>
      </c>
    </row>
    <row r="11614" spans="1:8" x14ac:dyDescent="0.35">
      <c r="A11614" t="s">
        <v>11620</v>
      </c>
      <c r="B11614">
        <v>2674</v>
      </c>
      <c r="C11614" s="1">
        <v>44531</v>
      </c>
      <c r="D11614" s="1">
        <v>45366</v>
      </c>
      <c r="E11614">
        <v>135.76</v>
      </c>
      <c r="F11614" t="s">
        <v>8</v>
      </c>
      <c r="G11614" s="3">
        <f t="shared" si="362"/>
        <v>44531</v>
      </c>
      <c r="H11614">
        <f t="shared" si="363"/>
        <v>28</v>
      </c>
    </row>
    <row r="11615" spans="1:8" x14ac:dyDescent="0.35">
      <c r="A11615" t="s">
        <v>11621</v>
      </c>
      <c r="B11615">
        <v>4868</v>
      </c>
      <c r="C11615" s="1">
        <v>44937</v>
      </c>
      <c r="D11615" s="1">
        <v>43993</v>
      </c>
      <c r="E11615">
        <v>143.86000000000001</v>
      </c>
      <c r="F11615" t="s">
        <v>8</v>
      </c>
      <c r="G11615" s="3">
        <f t="shared" si="362"/>
        <v>44927</v>
      </c>
      <c r="H11615">
        <f t="shared" si="363"/>
        <v>31</v>
      </c>
    </row>
    <row r="11616" spans="1:8" x14ac:dyDescent="0.35">
      <c r="A11616" t="s">
        <v>11622</v>
      </c>
      <c r="B11616">
        <v>6335</v>
      </c>
      <c r="C11616" s="1">
        <v>44755</v>
      </c>
      <c r="D11616" s="1">
        <v>45008</v>
      </c>
      <c r="E11616">
        <v>139.16999999999999</v>
      </c>
      <c r="F11616" t="s">
        <v>8</v>
      </c>
      <c r="G11616" s="3">
        <f t="shared" si="362"/>
        <v>44743</v>
      </c>
      <c r="H11616">
        <f t="shared" si="363"/>
        <v>8</v>
      </c>
    </row>
    <row r="11617" spans="1:8" x14ac:dyDescent="0.35">
      <c r="A11617" t="s">
        <v>11623</v>
      </c>
      <c r="B11617">
        <v>6773</v>
      </c>
      <c r="C11617" s="1">
        <v>45654</v>
      </c>
      <c r="D11617" s="1">
        <v>44012</v>
      </c>
      <c r="E11617">
        <v>24.62</v>
      </c>
      <c r="F11617" t="s">
        <v>6</v>
      </c>
      <c r="G11617" s="3">
        <f t="shared" si="362"/>
        <v>45627</v>
      </c>
      <c r="H11617">
        <f t="shared" si="363"/>
        <v>55</v>
      </c>
    </row>
    <row r="11618" spans="1:8" x14ac:dyDescent="0.35">
      <c r="A11618" t="s">
        <v>11624</v>
      </c>
      <c r="B11618">
        <v>1189</v>
      </c>
      <c r="C11618" s="1">
        <v>44744</v>
      </c>
      <c r="D11618" s="1">
        <v>43993</v>
      </c>
      <c r="E11618">
        <v>299.41000000000003</v>
      </c>
      <c r="F11618" t="s">
        <v>8</v>
      </c>
      <c r="G11618" s="3">
        <f t="shared" si="362"/>
        <v>44743</v>
      </c>
      <c r="H11618">
        <f t="shared" si="363"/>
        <v>25</v>
      </c>
    </row>
    <row r="11619" spans="1:8" x14ac:dyDescent="0.35">
      <c r="A11619" t="s">
        <v>11625</v>
      </c>
      <c r="B11619">
        <v>6446</v>
      </c>
      <c r="C11619" s="1">
        <v>44848</v>
      </c>
      <c r="D11619" s="1">
        <v>44012</v>
      </c>
      <c r="E11619">
        <v>416.03</v>
      </c>
      <c r="F11619" t="s">
        <v>8</v>
      </c>
      <c r="G11619" s="3">
        <f t="shared" si="362"/>
        <v>44835</v>
      </c>
      <c r="H11619">
        <f t="shared" si="363"/>
        <v>28</v>
      </c>
    </row>
    <row r="11620" spans="1:8" x14ac:dyDescent="0.35">
      <c r="A11620" t="s">
        <v>11626</v>
      </c>
      <c r="B11620">
        <v>1569</v>
      </c>
      <c r="C11620" s="1">
        <v>45102</v>
      </c>
      <c r="D11620" s="1">
        <v>45366</v>
      </c>
      <c r="E11620">
        <v>212.85</v>
      </c>
      <c r="F11620" t="s">
        <v>11</v>
      </c>
      <c r="G11620" s="3">
        <f t="shared" si="362"/>
        <v>45078</v>
      </c>
      <c r="H11620">
        <f t="shared" si="363"/>
        <v>9</v>
      </c>
    </row>
    <row r="11621" spans="1:8" x14ac:dyDescent="0.35">
      <c r="A11621" t="s">
        <v>11627</v>
      </c>
      <c r="B11621">
        <v>8483</v>
      </c>
      <c r="C11621" s="1">
        <v>45066</v>
      </c>
      <c r="D11621" s="1">
        <v>45008</v>
      </c>
      <c r="E11621">
        <v>138.52000000000001</v>
      </c>
      <c r="F11621" t="s">
        <v>6</v>
      </c>
      <c r="G11621" s="3">
        <f t="shared" si="362"/>
        <v>45047</v>
      </c>
      <c r="H11621">
        <f t="shared" si="363"/>
        <v>2</v>
      </c>
    </row>
    <row r="11622" spans="1:8" x14ac:dyDescent="0.35">
      <c r="A11622" t="s">
        <v>11628</v>
      </c>
      <c r="B11622">
        <v>8081</v>
      </c>
      <c r="C11622" s="1">
        <v>44974</v>
      </c>
      <c r="D11622" s="1">
        <v>45366</v>
      </c>
      <c r="E11622">
        <v>301.12</v>
      </c>
      <c r="F11622" t="s">
        <v>11</v>
      </c>
      <c r="G11622" s="3">
        <f t="shared" si="362"/>
        <v>44958</v>
      </c>
      <c r="H11622">
        <f t="shared" si="363"/>
        <v>13</v>
      </c>
    </row>
    <row r="11623" spans="1:8" x14ac:dyDescent="0.35">
      <c r="A11623" t="s">
        <v>11629</v>
      </c>
      <c r="B11623">
        <v>9951</v>
      </c>
      <c r="C11623" s="1">
        <v>44099</v>
      </c>
      <c r="D11623" s="1">
        <v>45008</v>
      </c>
      <c r="E11623">
        <v>458.13</v>
      </c>
      <c r="F11623" t="s">
        <v>6</v>
      </c>
      <c r="G11623" s="3">
        <f t="shared" si="362"/>
        <v>44075</v>
      </c>
      <c r="H11623">
        <f t="shared" si="363"/>
        <v>30</v>
      </c>
    </row>
    <row r="11624" spans="1:8" x14ac:dyDescent="0.35">
      <c r="A11624" t="s">
        <v>11630</v>
      </c>
      <c r="B11624">
        <v>1665</v>
      </c>
      <c r="C11624" s="1">
        <v>44352</v>
      </c>
      <c r="D11624" s="1">
        <v>44399</v>
      </c>
      <c r="E11624">
        <v>248.68</v>
      </c>
      <c r="F11624" t="s">
        <v>11</v>
      </c>
      <c r="G11624" s="3">
        <f t="shared" si="362"/>
        <v>44348</v>
      </c>
      <c r="H11624">
        <f t="shared" si="363"/>
        <v>2</v>
      </c>
    </row>
    <row r="11625" spans="1:8" x14ac:dyDescent="0.35">
      <c r="A11625" t="s">
        <v>11631</v>
      </c>
      <c r="B11625">
        <v>5492</v>
      </c>
      <c r="C11625" s="1">
        <v>45287</v>
      </c>
      <c r="D11625" s="1">
        <v>44969</v>
      </c>
      <c r="E11625">
        <v>48.31</v>
      </c>
      <c r="F11625" t="s">
        <v>11</v>
      </c>
      <c r="G11625" s="3">
        <f t="shared" si="362"/>
        <v>45261</v>
      </c>
      <c r="H11625">
        <f t="shared" si="363"/>
        <v>11</v>
      </c>
    </row>
    <row r="11626" spans="1:8" x14ac:dyDescent="0.35">
      <c r="A11626" t="s">
        <v>11632</v>
      </c>
      <c r="B11626">
        <v>1263</v>
      </c>
      <c r="C11626" s="1">
        <v>44134</v>
      </c>
      <c r="D11626" s="1">
        <v>45366</v>
      </c>
      <c r="E11626">
        <v>152.27000000000001</v>
      </c>
      <c r="F11626" t="s">
        <v>6</v>
      </c>
      <c r="G11626" s="3">
        <f t="shared" si="362"/>
        <v>44105</v>
      </c>
      <c r="H11626">
        <f t="shared" si="363"/>
        <v>41</v>
      </c>
    </row>
    <row r="11627" spans="1:8" x14ac:dyDescent="0.35">
      <c r="A11627" t="s">
        <v>11633</v>
      </c>
      <c r="B11627">
        <v>8443</v>
      </c>
      <c r="C11627" s="1">
        <v>44894</v>
      </c>
      <c r="D11627" s="1" t="e">
        <v>#N/A</v>
      </c>
      <c r="E11627">
        <v>465.66</v>
      </c>
      <c r="F11627" t="s">
        <v>8</v>
      </c>
      <c r="G11627" s="3">
        <f t="shared" si="362"/>
        <v>44866</v>
      </c>
      <c r="H11627" t="e">
        <f t="shared" si="363"/>
        <v>#VALUE!</v>
      </c>
    </row>
    <row r="11628" spans="1:8" x14ac:dyDescent="0.35">
      <c r="A11628" t="s">
        <v>11634</v>
      </c>
      <c r="B11628">
        <v>8259</v>
      </c>
      <c r="C11628" s="1">
        <v>44851</v>
      </c>
      <c r="D11628" s="1">
        <v>45366</v>
      </c>
      <c r="E11628">
        <v>454.77</v>
      </c>
      <c r="F11628" t="s">
        <v>11</v>
      </c>
      <c r="G11628" s="3">
        <f t="shared" si="362"/>
        <v>44835</v>
      </c>
      <c r="H11628">
        <f t="shared" si="363"/>
        <v>17</v>
      </c>
    </row>
    <row r="11629" spans="1:8" x14ac:dyDescent="0.35">
      <c r="A11629" t="s">
        <v>11635</v>
      </c>
      <c r="B11629">
        <v>6180</v>
      </c>
      <c r="C11629" s="1">
        <v>45690</v>
      </c>
      <c r="D11629" s="1">
        <v>45366</v>
      </c>
      <c r="E11629">
        <v>425.51</v>
      </c>
      <c r="F11629" t="s">
        <v>8</v>
      </c>
      <c r="G11629" s="3">
        <f t="shared" si="362"/>
        <v>45689</v>
      </c>
      <c r="H11629">
        <f t="shared" si="363"/>
        <v>11</v>
      </c>
    </row>
    <row r="11630" spans="1:8" x14ac:dyDescent="0.35">
      <c r="A11630" t="s">
        <v>11636</v>
      </c>
      <c r="B11630">
        <v>9743</v>
      </c>
      <c r="C11630" s="1">
        <v>45621</v>
      </c>
      <c r="D11630" s="1">
        <v>45008</v>
      </c>
      <c r="E11630">
        <v>150.94999999999999</v>
      </c>
      <c r="F11630" t="s">
        <v>6</v>
      </c>
      <c r="G11630" s="3">
        <f t="shared" si="362"/>
        <v>45597</v>
      </c>
      <c r="H11630">
        <f t="shared" si="363"/>
        <v>20</v>
      </c>
    </row>
    <row r="11631" spans="1:8" x14ac:dyDescent="0.35">
      <c r="A11631" t="s">
        <v>11637</v>
      </c>
      <c r="B11631">
        <v>7398</v>
      </c>
      <c r="C11631" s="1">
        <v>45336</v>
      </c>
      <c r="D11631" s="1">
        <v>45366</v>
      </c>
      <c r="E11631">
        <v>306.36</v>
      </c>
      <c r="F11631" t="s">
        <v>8</v>
      </c>
      <c r="G11631" s="3">
        <f t="shared" si="362"/>
        <v>45323</v>
      </c>
      <c r="H11631">
        <f t="shared" si="363"/>
        <v>1</v>
      </c>
    </row>
    <row r="11632" spans="1:8" x14ac:dyDescent="0.35">
      <c r="A11632" t="s">
        <v>11638</v>
      </c>
      <c r="B11632">
        <v>6658</v>
      </c>
      <c r="C11632" s="1">
        <v>45147</v>
      </c>
      <c r="D11632" s="1">
        <v>44969</v>
      </c>
      <c r="E11632">
        <v>105.67</v>
      </c>
      <c r="F11632" t="s">
        <v>11</v>
      </c>
      <c r="G11632" s="3">
        <f t="shared" si="362"/>
        <v>45139</v>
      </c>
      <c r="H11632">
        <f t="shared" si="363"/>
        <v>6</v>
      </c>
    </row>
    <row r="11633" spans="1:8" x14ac:dyDescent="0.35">
      <c r="A11633" t="s">
        <v>11639</v>
      </c>
      <c r="B11633">
        <v>7401</v>
      </c>
      <c r="C11633" s="1">
        <v>44859</v>
      </c>
      <c r="D11633" s="1">
        <v>45366</v>
      </c>
      <c r="E11633">
        <v>469.7</v>
      </c>
      <c r="F11633" t="s">
        <v>6</v>
      </c>
      <c r="G11633" s="3">
        <f t="shared" si="362"/>
        <v>44835</v>
      </c>
      <c r="H11633">
        <f t="shared" si="363"/>
        <v>17</v>
      </c>
    </row>
    <row r="11634" spans="1:8" x14ac:dyDescent="0.35">
      <c r="A11634" t="s">
        <v>11640</v>
      </c>
      <c r="B11634">
        <v>9116</v>
      </c>
      <c r="C11634" s="1">
        <v>45303</v>
      </c>
      <c r="D11634" s="1">
        <v>45339</v>
      </c>
      <c r="E11634">
        <v>78.099999999999994</v>
      </c>
      <c r="F11634" t="s">
        <v>8</v>
      </c>
      <c r="G11634" s="3">
        <f t="shared" si="362"/>
        <v>45292</v>
      </c>
      <c r="H11634">
        <f t="shared" si="363"/>
        <v>1</v>
      </c>
    </row>
    <row r="11635" spans="1:8" x14ac:dyDescent="0.35">
      <c r="A11635" t="s">
        <v>11641</v>
      </c>
      <c r="B11635">
        <v>7567</v>
      </c>
      <c r="C11635" s="1">
        <v>43855</v>
      </c>
      <c r="D11635" s="1">
        <v>43993</v>
      </c>
      <c r="E11635">
        <v>70.5</v>
      </c>
      <c r="F11635" t="s">
        <v>6</v>
      </c>
      <c r="G11635" s="3">
        <f t="shared" si="362"/>
        <v>43831</v>
      </c>
      <c r="H11635">
        <f t="shared" si="363"/>
        <v>5</v>
      </c>
    </row>
    <row r="11636" spans="1:8" x14ac:dyDescent="0.35">
      <c r="A11636" t="s">
        <v>11642</v>
      </c>
      <c r="B11636">
        <v>7149</v>
      </c>
      <c r="C11636" s="1">
        <v>45063</v>
      </c>
      <c r="D11636" s="1">
        <v>43908</v>
      </c>
      <c r="E11636">
        <v>446.17</v>
      </c>
      <c r="F11636" t="s">
        <v>6</v>
      </c>
      <c r="G11636" s="3">
        <f t="shared" si="362"/>
        <v>45047</v>
      </c>
      <c r="H11636">
        <f t="shared" si="363"/>
        <v>39</v>
      </c>
    </row>
    <row r="11637" spans="1:8" x14ac:dyDescent="0.35">
      <c r="A11637" t="s">
        <v>11643</v>
      </c>
      <c r="B11637">
        <v>1234</v>
      </c>
      <c r="C11637" s="1">
        <v>44615</v>
      </c>
      <c r="D11637" s="1">
        <v>45366</v>
      </c>
      <c r="E11637">
        <v>76.03</v>
      </c>
      <c r="F11637" t="s">
        <v>8</v>
      </c>
      <c r="G11637" s="3">
        <f t="shared" si="362"/>
        <v>44593</v>
      </c>
      <c r="H11637">
        <f t="shared" si="363"/>
        <v>25</v>
      </c>
    </row>
    <row r="11638" spans="1:8" x14ac:dyDescent="0.35">
      <c r="A11638" t="s">
        <v>11644</v>
      </c>
      <c r="B11638">
        <v>7347</v>
      </c>
      <c r="C11638" s="1">
        <v>45211</v>
      </c>
      <c r="D11638" s="1">
        <v>45339</v>
      </c>
      <c r="E11638">
        <v>73.44</v>
      </c>
      <c r="F11638" t="s">
        <v>6</v>
      </c>
      <c r="G11638" s="3">
        <f t="shared" si="362"/>
        <v>45200</v>
      </c>
      <c r="H11638">
        <f t="shared" si="363"/>
        <v>4</v>
      </c>
    </row>
    <row r="11639" spans="1:8" x14ac:dyDescent="0.35">
      <c r="A11639" t="s">
        <v>11645</v>
      </c>
      <c r="B11639">
        <v>7358</v>
      </c>
      <c r="C11639" s="1">
        <v>44780</v>
      </c>
      <c r="D11639" s="1">
        <v>43993</v>
      </c>
      <c r="E11639">
        <v>51.55</v>
      </c>
      <c r="F11639" t="s">
        <v>6</v>
      </c>
      <c r="G11639" s="3">
        <f t="shared" si="362"/>
        <v>44774</v>
      </c>
      <c r="H11639">
        <f t="shared" si="363"/>
        <v>26</v>
      </c>
    </row>
    <row r="11640" spans="1:8" x14ac:dyDescent="0.35">
      <c r="A11640" t="s">
        <v>11646</v>
      </c>
      <c r="B11640">
        <v>7339</v>
      </c>
      <c r="C11640" s="1">
        <v>45579</v>
      </c>
      <c r="D11640" s="1">
        <v>44099</v>
      </c>
      <c r="E11640">
        <v>77.180000000000007</v>
      </c>
      <c r="F11640" t="s">
        <v>8</v>
      </c>
      <c r="G11640" s="3">
        <f t="shared" si="362"/>
        <v>45566</v>
      </c>
      <c r="H11640">
        <f t="shared" si="363"/>
        <v>49</v>
      </c>
    </row>
    <row r="11641" spans="1:8" x14ac:dyDescent="0.35">
      <c r="A11641" t="s">
        <v>11647</v>
      </c>
      <c r="B11641">
        <v>9849</v>
      </c>
      <c r="C11641" s="1">
        <v>44969</v>
      </c>
      <c r="D11641" s="1">
        <v>45366</v>
      </c>
      <c r="E11641">
        <v>205.52</v>
      </c>
      <c r="F11641" t="s">
        <v>11</v>
      </c>
      <c r="G11641" s="3">
        <f t="shared" si="362"/>
        <v>44958</v>
      </c>
      <c r="H11641">
        <f t="shared" si="363"/>
        <v>13</v>
      </c>
    </row>
    <row r="11642" spans="1:8" x14ac:dyDescent="0.35">
      <c r="A11642" t="s">
        <v>11648</v>
      </c>
      <c r="B11642">
        <v>4107</v>
      </c>
      <c r="C11642" s="1">
        <v>44496</v>
      </c>
      <c r="D11642" s="1">
        <v>44814</v>
      </c>
      <c r="E11642">
        <v>161.13999999999999</v>
      </c>
      <c r="F11642" t="s">
        <v>8</v>
      </c>
      <c r="G11642" s="3">
        <f t="shared" si="362"/>
        <v>44470</v>
      </c>
      <c r="H11642">
        <f t="shared" si="363"/>
        <v>11</v>
      </c>
    </row>
    <row r="11643" spans="1:8" x14ac:dyDescent="0.35">
      <c r="A11643" t="s">
        <v>11649</v>
      </c>
      <c r="B11643">
        <v>3088</v>
      </c>
      <c r="C11643" s="1">
        <v>45588</v>
      </c>
      <c r="D11643" s="1">
        <v>44969</v>
      </c>
      <c r="E11643">
        <v>142.33000000000001</v>
      </c>
      <c r="F11643" t="s">
        <v>6</v>
      </c>
      <c r="G11643" s="3">
        <f t="shared" si="362"/>
        <v>45566</v>
      </c>
      <c r="H11643">
        <f t="shared" si="363"/>
        <v>21</v>
      </c>
    </row>
    <row r="11644" spans="1:8" x14ac:dyDescent="0.35">
      <c r="A11644" t="s">
        <v>11650</v>
      </c>
      <c r="B11644">
        <v>9984</v>
      </c>
      <c r="C11644" s="1">
        <v>44837</v>
      </c>
      <c r="D11644" s="1">
        <v>44661</v>
      </c>
      <c r="E11644">
        <v>301.3</v>
      </c>
      <c r="F11644" t="s">
        <v>8</v>
      </c>
      <c r="G11644" s="3">
        <f t="shared" si="362"/>
        <v>44835</v>
      </c>
      <c r="H11644">
        <f t="shared" si="363"/>
        <v>6</v>
      </c>
    </row>
    <row r="11645" spans="1:8" x14ac:dyDescent="0.35">
      <c r="A11645" t="s">
        <v>11651</v>
      </c>
      <c r="B11645">
        <v>7767</v>
      </c>
      <c r="C11645" s="1">
        <v>43887</v>
      </c>
      <c r="D11645" s="1">
        <v>45008</v>
      </c>
      <c r="E11645">
        <v>246.73</v>
      </c>
      <c r="F11645" t="s">
        <v>11</v>
      </c>
      <c r="G11645" s="3">
        <f t="shared" si="362"/>
        <v>43862</v>
      </c>
      <c r="H11645">
        <f t="shared" si="363"/>
        <v>37</v>
      </c>
    </row>
    <row r="11646" spans="1:8" x14ac:dyDescent="0.35">
      <c r="A11646" t="s">
        <v>11652</v>
      </c>
      <c r="B11646">
        <v>3046</v>
      </c>
      <c r="C11646" s="1">
        <v>43838</v>
      </c>
      <c r="D11646" s="1">
        <v>45366</v>
      </c>
      <c r="E11646">
        <v>203.96</v>
      </c>
      <c r="F11646" t="s">
        <v>6</v>
      </c>
      <c r="G11646" s="3">
        <f t="shared" si="362"/>
        <v>43831</v>
      </c>
      <c r="H11646">
        <f t="shared" si="363"/>
        <v>51</v>
      </c>
    </row>
    <row r="11647" spans="1:8" x14ac:dyDescent="0.35">
      <c r="A11647" t="s">
        <v>11653</v>
      </c>
      <c r="B11647">
        <v>3578</v>
      </c>
      <c r="C11647" s="1">
        <v>43932</v>
      </c>
      <c r="D11647" s="1">
        <v>45008</v>
      </c>
      <c r="E11647">
        <v>421.2</v>
      </c>
      <c r="F11647" t="s">
        <v>8</v>
      </c>
      <c r="G11647" s="3">
        <f t="shared" si="362"/>
        <v>43922</v>
      </c>
      <c r="H11647">
        <f t="shared" si="363"/>
        <v>36</v>
      </c>
    </row>
    <row r="11648" spans="1:8" x14ac:dyDescent="0.35">
      <c r="A11648" t="s">
        <v>11654</v>
      </c>
      <c r="B11648">
        <v>9045</v>
      </c>
      <c r="C11648" s="1">
        <v>45618</v>
      </c>
      <c r="D11648" s="1" t="e">
        <v>#N/A</v>
      </c>
      <c r="E11648">
        <v>412.54</v>
      </c>
      <c r="F11648" t="s">
        <v>6</v>
      </c>
      <c r="G11648" s="3">
        <f t="shared" si="362"/>
        <v>45597</v>
      </c>
      <c r="H11648" t="e">
        <f t="shared" si="363"/>
        <v>#VALUE!</v>
      </c>
    </row>
    <row r="11649" spans="1:8" x14ac:dyDescent="0.35">
      <c r="A11649" t="s">
        <v>11655</v>
      </c>
      <c r="B11649">
        <v>1734</v>
      </c>
      <c r="C11649" s="1">
        <v>45617</v>
      </c>
      <c r="D11649" s="1">
        <v>44969</v>
      </c>
      <c r="E11649">
        <v>87.49</v>
      </c>
      <c r="F11649" t="s">
        <v>6</v>
      </c>
      <c r="G11649" s="3">
        <f t="shared" si="362"/>
        <v>45597</v>
      </c>
      <c r="H11649">
        <f t="shared" si="363"/>
        <v>22</v>
      </c>
    </row>
    <row r="11650" spans="1:8" x14ac:dyDescent="0.35">
      <c r="A11650" t="s">
        <v>11656</v>
      </c>
      <c r="B11650">
        <v>9146</v>
      </c>
      <c r="C11650" s="1">
        <v>43861</v>
      </c>
      <c r="D11650" s="1">
        <v>43993</v>
      </c>
      <c r="E11650">
        <v>476.4</v>
      </c>
      <c r="F11650" t="s">
        <v>11</v>
      </c>
      <c r="G11650" s="3">
        <f t="shared" si="362"/>
        <v>43831</v>
      </c>
      <c r="H11650">
        <f t="shared" si="363"/>
        <v>4</v>
      </c>
    </row>
    <row r="11651" spans="1:8" x14ac:dyDescent="0.35">
      <c r="A11651" t="s">
        <v>11657</v>
      </c>
      <c r="B11651">
        <v>2421</v>
      </c>
      <c r="C11651" s="1">
        <v>43864</v>
      </c>
      <c r="D11651" s="1">
        <v>43908</v>
      </c>
      <c r="E11651">
        <v>361.23</v>
      </c>
      <c r="F11651" t="s">
        <v>11</v>
      </c>
      <c r="G11651" s="3">
        <f t="shared" ref="G11651:G11714" si="364">DATE(YEAR(C11651),MONTH(C11651),1)</f>
        <v>43862</v>
      </c>
      <c r="H11651">
        <f t="shared" ref="H11651:H11714" si="365">ABS(IF(ISNUMBER(D11651),ROUND((D11651-C11651)/30,0),"AA"))</f>
        <v>1</v>
      </c>
    </row>
    <row r="11652" spans="1:8" x14ac:dyDescent="0.35">
      <c r="A11652" t="s">
        <v>11658</v>
      </c>
      <c r="B11652">
        <v>6280</v>
      </c>
      <c r="C11652" s="1">
        <v>45151</v>
      </c>
      <c r="D11652" s="1">
        <v>45008</v>
      </c>
      <c r="E11652">
        <v>82.5</v>
      </c>
      <c r="F11652" t="s">
        <v>11</v>
      </c>
      <c r="G11652" s="3">
        <f t="shared" si="364"/>
        <v>45139</v>
      </c>
      <c r="H11652">
        <f t="shared" si="365"/>
        <v>5</v>
      </c>
    </row>
    <row r="11653" spans="1:8" x14ac:dyDescent="0.35">
      <c r="A11653" t="s">
        <v>11659</v>
      </c>
      <c r="B11653">
        <v>4327</v>
      </c>
      <c r="C11653" s="1">
        <v>44667</v>
      </c>
      <c r="D11653" s="1">
        <v>44459</v>
      </c>
      <c r="E11653">
        <v>176.7</v>
      </c>
      <c r="F11653" t="s">
        <v>6</v>
      </c>
      <c r="G11653" s="3">
        <f t="shared" si="364"/>
        <v>44652</v>
      </c>
      <c r="H11653">
        <f t="shared" si="365"/>
        <v>7</v>
      </c>
    </row>
    <row r="11654" spans="1:8" x14ac:dyDescent="0.35">
      <c r="A11654" t="s">
        <v>11660</v>
      </c>
      <c r="B11654">
        <v>7394</v>
      </c>
      <c r="C11654" s="1">
        <v>44189</v>
      </c>
      <c r="D11654" s="1">
        <v>44198</v>
      </c>
      <c r="E11654">
        <v>417.26</v>
      </c>
      <c r="F11654" t="s">
        <v>11</v>
      </c>
      <c r="G11654" s="3">
        <f t="shared" si="364"/>
        <v>44166</v>
      </c>
      <c r="H11654">
        <f t="shared" si="365"/>
        <v>0</v>
      </c>
    </row>
    <row r="11655" spans="1:8" x14ac:dyDescent="0.35">
      <c r="A11655" t="s">
        <v>11661</v>
      </c>
      <c r="B11655">
        <v>9536</v>
      </c>
      <c r="C11655" s="1">
        <v>45748</v>
      </c>
      <c r="D11655" s="1" t="e">
        <v>#N/A</v>
      </c>
      <c r="E11655">
        <v>167.3</v>
      </c>
      <c r="F11655" t="s">
        <v>8</v>
      </c>
      <c r="G11655" s="3">
        <f t="shared" si="364"/>
        <v>45748</v>
      </c>
      <c r="H11655" t="e">
        <f t="shared" si="365"/>
        <v>#VALUE!</v>
      </c>
    </row>
    <row r="11656" spans="1:8" x14ac:dyDescent="0.35">
      <c r="A11656" t="s">
        <v>11662</v>
      </c>
      <c r="B11656">
        <v>6061</v>
      </c>
      <c r="C11656" s="1">
        <v>45737</v>
      </c>
      <c r="D11656" s="1">
        <v>43908</v>
      </c>
      <c r="E11656">
        <v>304.10000000000002</v>
      </c>
      <c r="F11656" t="s">
        <v>11</v>
      </c>
      <c r="G11656" s="3">
        <f t="shared" si="364"/>
        <v>45717</v>
      </c>
      <c r="H11656">
        <f t="shared" si="365"/>
        <v>61</v>
      </c>
    </row>
    <row r="11657" spans="1:8" x14ac:dyDescent="0.35">
      <c r="A11657" t="s">
        <v>11663</v>
      </c>
      <c r="B11657">
        <v>8415</v>
      </c>
      <c r="C11657" s="1">
        <v>45481</v>
      </c>
      <c r="D11657" s="1">
        <v>44012</v>
      </c>
      <c r="E11657">
        <v>98.08</v>
      </c>
      <c r="F11657" t="s">
        <v>6</v>
      </c>
      <c r="G11657" s="3">
        <f t="shared" si="364"/>
        <v>45474</v>
      </c>
      <c r="H11657">
        <f t="shared" si="365"/>
        <v>49</v>
      </c>
    </row>
    <row r="11658" spans="1:8" x14ac:dyDescent="0.35">
      <c r="A11658" t="s">
        <v>11664</v>
      </c>
      <c r="B11658">
        <v>1926</v>
      </c>
      <c r="C11658" s="1">
        <v>45419</v>
      </c>
      <c r="D11658" s="1">
        <v>45008</v>
      </c>
      <c r="E11658">
        <v>176.34</v>
      </c>
      <c r="F11658" t="s">
        <v>11</v>
      </c>
      <c r="G11658" s="3">
        <f t="shared" si="364"/>
        <v>45413</v>
      </c>
      <c r="H11658">
        <f t="shared" si="365"/>
        <v>14</v>
      </c>
    </row>
    <row r="11659" spans="1:8" x14ac:dyDescent="0.35">
      <c r="A11659" t="s">
        <v>11665</v>
      </c>
      <c r="B11659">
        <v>1135</v>
      </c>
      <c r="C11659" s="1">
        <v>45141</v>
      </c>
      <c r="D11659" s="1">
        <v>44198</v>
      </c>
      <c r="E11659">
        <v>316.70999999999998</v>
      </c>
      <c r="F11659" t="s">
        <v>8</v>
      </c>
      <c r="G11659" s="3">
        <f t="shared" si="364"/>
        <v>45139</v>
      </c>
      <c r="H11659">
        <f t="shared" si="365"/>
        <v>31</v>
      </c>
    </row>
    <row r="11660" spans="1:8" x14ac:dyDescent="0.35">
      <c r="A11660" t="s">
        <v>11666</v>
      </c>
      <c r="B11660">
        <v>4730</v>
      </c>
      <c r="C11660" s="1">
        <v>45530</v>
      </c>
      <c r="D11660" s="1">
        <v>45366</v>
      </c>
      <c r="E11660">
        <v>171.92</v>
      </c>
      <c r="F11660" t="s">
        <v>11</v>
      </c>
      <c r="G11660" s="3">
        <f t="shared" si="364"/>
        <v>45505</v>
      </c>
      <c r="H11660">
        <f t="shared" si="365"/>
        <v>5</v>
      </c>
    </row>
    <row r="11661" spans="1:8" x14ac:dyDescent="0.35">
      <c r="A11661" t="s">
        <v>11667</v>
      </c>
      <c r="B11661">
        <v>4087</v>
      </c>
      <c r="C11661" s="1">
        <v>44612</v>
      </c>
      <c r="D11661" s="1">
        <v>44012</v>
      </c>
      <c r="E11661">
        <v>362.31</v>
      </c>
      <c r="F11661" t="s">
        <v>8</v>
      </c>
      <c r="G11661" s="3">
        <f t="shared" si="364"/>
        <v>44593</v>
      </c>
      <c r="H11661">
        <f t="shared" si="365"/>
        <v>20</v>
      </c>
    </row>
    <row r="11662" spans="1:8" x14ac:dyDescent="0.35">
      <c r="A11662" t="s">
        <v>11668</v>
      </c>
      <c r="B11662">
        <v>5459</v>
      </c>
      <c r="C11662" s="1">
        <v>43965</v>
      </c>
      <c r="D11662" s="1">
        <v>44969</v>
      </c>
      <c r="E11662">
        <v>192.02</v>
      </c>
      <c r="F11662" t="s">
        <v>6</v>
      </c>
      <c r="G11662" s="3">
        <f t="shared" si="364"/>
        <v>43952</v>
      </c>
      <c r="H11662">
        <f t="shared" si="365"/>
        <v>33</v>
      </c>
    </row>
    <row r="11663" spans="1:8" x14ac:dyDescent="0.35">
      <c r="A11663" t="s">
        <v>11669</v>
      </c>
      <c r="B11663">
        <v>1272</v>
      </c>
      <c r="C11663" s="1">
        <v>44671</v>
      </c>
      <c r="D11663" s="1">
        <v>45366</v>
      </c>
      <c r="E11663">
        <v>171.4</v>
      </c>
      <c r="F11663" t="s">
        <v>8</v>
      </c>
      <c r="G11663" s="3">
        <f t="shared" si="364"/>
        <v>44652</v>
      </c>
      <c r="H11663">
        <f t="shared" si="365"/>
        <v>23</v>
      </c>
    </row>
    <row r="11664" spans="1:8" x14ac:dyDescent="0.35">
      <c r="A11664" t="s">
        <v>11670</v>
      </c>
      <c r="B11664">
        <v>4767</v>
      </c>
      <c r="C11664" s="1">
        <v>45217</v>
      </c>
      <c r="D11664" s="1">
        <v>45366</v>
      </c>
      <c r="E11664">
        <v>151.19999999999999</v>
      </c>
      <c r="F11664" t="s">
        <v>11</v>
      </c>
      <c r="G11664" s="3">
        <f t="shared" si="364"/>
        <v>45200</v>
      </c>
      <c r="H11664">
        <f t="shared" si="365"/>
        <v>5</v>
      </c>
    </row>
    <row r="11665" spans="1:8" x14ac:dyDescent="0.35">
      <c r="A11665" t="s">
        <v>11671</v>
      </c>
      <c r="B11665">
        <v>4968</v>
      </c>
      <c r="C11665" s="1">
        <v>44728</v>
      </c>
      <c r="D11665" s="1">
        <v>45008</v>
      </c>
      <c r="E11665">
        <v>83.22</v>
      </c>
      <c r="F11665" t="s">
        <v>8</v>
      </c>
      <c r="G11665" s="3">
        <f t="shared" si="364"/>
        <v>44713</v>
      </c>
      <c r="H11665">
        <f t="shared" si="365"/>
        <v>9</v>
      </c>
    </row>
    <row r="11666" spans="1:8" x14ac:dyDescent="0.35">
      <c r="A11666" t="s">
        <v>11672</v>
      </c>
      <c r="B11666">
        <v>3024</v>
      </c>
      <c r="C11666" s="1">
        <v>44441</v>
      </c>
      <c r="D11666" s="1">
        <v>44198</v>
      </c>
      <c r="E11666">
        <v>13.25</v>
      </c>
      <c r="F11666" t="s">
        <v>11</v>
      </c>
      <c r="G11666" s="3">
        <f t="shared" si="364"/>
        <v>44440</v>
      </c>
      <c r="H11666">
        <f t="shared" si="365"/>
        <v>8</v>
      </c>
    </row>
    <row r="11667" spans="1:8" x14ac:dyDescent="0.35">
      <c r="A11667" t="s">
        <v>11673</v>
      </c>
      <c r="B11667">
        <v>3406</v>
      </c>
      <c r="C11667" s="1">
        <v>44824</v>
      </c>
      <c r="D11667" s="1">
        <v>44969</v>
      </c>
      <c r="E11667">
        <v>461.46</v>
      </c>
      <c r="F11667" t="s">
        <v>8</v>
      </c>
      <c r="G11667" s="3">
        <f t="shared" si="364"/>
        <v>44805</v>
      </c>
      <c r="H11667">
        <f t="shared" si="365"/>
        <v>5</v>
      </c>
    </row>
    <row r="11668" spans="1:8" x14ac:dyDescent="0.35">
      <c r="A11668" t="s">
        <v>11674</v>
      </c>
      <c r="B11668">
        <v>5437</v>
      </c>
      <c r="C11668" s="1">
        <v>44166</v>
      </c>
      <c r="D11668" s="1">
        <v>45276</v>
      </c>
      <c r="E11668">
        <v>459.04</v>
      </c>
      <c r="F11668" t="s">
        <v>8</v>
      </c>
      <c r="G11668" s="3">
        <f t="shared" si="364"/>
        <v>44166</v>
      </c>
      <c r="H11668">
        <f t="shared" si="365"/>
        <v>37</v>
      </c>
    </row>
    <row r="11669" spans="1:8" x14ac:dyDescent="0.35">
      <c r="A11669" s="2" t="s">
        <v>11675</v>
      </c>
      <c r="B11669">
        <v>4706</v>
      </c>
      <c r="C11669" s="1">
        <v>44432</v>
      </c>
      <c r="D11669" s="1">
        <v>45008</v>
      </c>
      <c r="E11669">
        <v>365.51</v>
      </c>
      <c r="F11669" t="s">
        <v>6</v>
      </c>
      <c r="G11669" s="3">
        <f t="shared" si="364"/>
        <v>44409</v>
      </c>
      <c r="H11669">
        <f t="shared" si="365"/>
        <v>19</v>
      </c>
    </row>
    <row r="11670" spans="1:8" x14ac:dyDescent="0.35">
      <c r="A11670" t="s">
        <v>11676</v>
      </c>
      <c r="B11670">
        <v>2230</v>
      </c>
      <c r="C11670" s="1">
        <v>44484</v>
      </c>
      <c r="D11670" s="1">
        <v>45366</v>
      </c>
      <c r="E11670">
        <v>147.71</v>
      </c>
      <c r="F11670" t="s">
        <v>11</v>
      </c>
      <c r="G11670" s="3">
        <f t="shared" si="364"/>
        <v>44470</v>
      </c>
      <c r="H11670">
        <f t="shared" si="365"/>
        <v>29</v>
      </c>
    </row>
    <row r="11671" spans="1:8" x14ac:dyDescent="0.35">
      <c r="A11671" t="s">
        <v>11677</v>
      </c>
      <c r="B11671">
        <v>9818</v>
      </c>
      <c r="C11671" s="1">
        <v>44619</v>
      </c>
      <c r="D11671" s="1" t="e">
        <v>#N/A</v>
      </c>
      <c r="E11671">
        <v>463.86</v>
      </c>
      <c r="F11671" t="s">
        <v>6</v>
      </c>
      <c r="G11671" s="3">
        <f t="shared" si="364"/>
        <v>44593</v>
      </c>
      <c r="H11671" t="e">
        <f t="shared" si="365"/>
        <v>#VALUE!</v>
      </c>
    </row>
    <row r="11672" spans="1:8" x14ac:dyDescent="0.35">
      <c r="A11672" t="s">
        <v>11678</v>
      </c>
      <c r="B11672">
        <v>9388</v>
      </c>
      <c r="C11672" s="1">
        <v>45429</v>
      </c>
      <c r="D11672" s="1">
        <v>44459</v>
      </c>
      <c r="E11672">
        <v>119</v>
      </c>
      <c r="F11672" t="s">
        <v>8</v>
      </c>
      <c r="G11672" s="3">
        <f t="shared" si="364"/>
        <v>45413</v>
      </c>
      <c r="H11672">
        <f t="shared" si="365"/>
        <v>32</v>
      </c>
    </row>
    <row r="11673" spans="1:8" x14ac:dyDescent="0.35">
      <c r="A11673" t="s">
        <v>11679</v>
      </c>
      <c r="B11673">
        <v>4224</v>
      </c>
      <c r="C11673" s="1">
        <v>44874</v>
      </c>
      <c r="D11673" s="1">
        <v>44198</v>
      </c>
      <c r="E11673">
        <v>343.65</v>
      </c>
      <c r="F11673" t="s">
        <v>8</v>
      </c>
      <c r="G11673" s="3">
        <f t="shared" si="364"/>
        <v>44866</v>
      </c>
      <c r="H11673">
        <f t="shared" si="365"/>
        <v>23</v>
      </c>
    </row>
    <row r="11674" spans="1:8" x14ac:dyDescent="0.35">
      <c r="A11674" t="s">
        <v>11680</v>
      </c>
      <c r="B11674">
        <v>8628</v>
      </c>
      <c r="C11674" s="1">
        <v>45725</v>
      </c>
      <c r="D11674" s="1">
        <v>44969</v>
      </c>
      <c r="E11674">
        <v>439.22</v>
      </c>
      <c r="F11674" t="s">
        <v>6</v>
      </c>
      <c r="G11674" s="3">
        <f t="shared" si="364"/>
        <v>45717</v>
      </c>
      <c r="H11674">
        <f t="shared" si="365"/>
        <v>25</v>
      </c>
    </row>
    <row r="11675" spans="1:8" x14ac:dyDescent="0.35">
      <c r="A11675" t="s">
        <v>11681</v>
      </c>
      <c r="B11675">
        <v>9912</v>
      </c>
      <c r="C11675" s="1">
        <v>44768</v>
      </c>
      <c r="D11675" s="1">
        <v>44012</v>
      </c>
      <c r="E11675">
        <v>84.05</v>
      </c>
      <c r="F11675" t="s">
        <v>6</v>
      </c>
      <c r="G11675" s="3">
        <f t="shared" si="364"/>
        <v>44743</v>
      </c>
      <c r="H11675">
        <f t="shared" si="365"/>
        <v>25</v>
      </c>
    </row>
    <row r="11676" spans="1:8" x14ac:dyDescent="0.35">
      <c r="A11676" t="s">
        <v>11682</v>
      </c>
      <c r="B11676">
        <v>1739</v>
      </c>
      <c r="C11676" s="1">
        <v>44247</v>
      </c>
      <c r="D11676" s="1">
        <v>44969</v>
      </c>
      <c r="E11676">
        <v>380.6</v>
      </c>
      <c r="F11676" t="s">
        <v>11</v>
      </c>
      <c r="G11676" s="3">
        <f t="shared" si="364"/>
        <v>44228</v>
      </c>
      <c r="H11676">
        <f t="shared" si="365"/>
        <v>24</v>
      </c>
    </row>
    <row r="11677" spans="1:8" x14ac:dyDescent="0.35">
      <c r="A11677" t="s">
        <v>11683</v>
      </c>
      <c r="B11677">
        <v>2880</v>
      </c>
      <c r="C11677" s="1">
        <v>45248</v>
      </c>
      <c r="D11677" s="1">
        <v>45339</v>
      </c>
      <c r="E11677">
        <v>219.27</v>
      </c>
      <c r="F11677" t="s">
        <v>8</v>
      </c>
      <c r="G11677" s="3">
        <f t="shared" si="364"/>
        <v>45231</v>
      </c>
      <c r="H11677">
        <f t="shared" si="365"/>
        <v>3</v>
      </c>
    </row>
    <row r="11678" spans="1:8" x14ac:dyDescent="0.35">
      <c r="A11678" t="s">
        <v>11684</v>
      </c>
      <c r="B11678">
        <v>3412</v>
      </c>
      <c r="C11678" s="1">
        <v>45273</v>
      </c>
      <c r="D11678" s="1" t="e">
        <v>#N/A</v>
      </c>
      <c r="E11678">
        <v>121.76</v>
      </c>
      <c r="F11678" t="s">
        <v>11</v>
      </c>
      <c r="G11678" s="3">
        <f t="shared" si="364"/>
        <v>45261</v>
      </c>
      <c r="H11678" t="e">
        <f t="shared" si="365"/>
        <v>#VALUE!</v>
      </c>
    </row>
    <row r="11679" spans="1:8" x14ac:dyDescent="0.35">
      <c r="A11679" t="s">
        <v>11685</v>
      </c>
      <c r="B11679">
        <v>9062</v>
      </c>
      <c r="C11679" s="1">
        <v>44932</v>
      </c>
      <c r="D11679" s="1">
        <v>45008</v>
      </c>
      <c r="E11679">
        <v>315.13</v>
      </c>
      <c r="F11679" t="s">
        <v>8</v>
      </c>
      <c r="G11679" s="3">
        <f t="shared" si="364"/>
        <v>44927</v>
      </c>
      <c r="H11679">
        <f t="shared" si="365"/>
        <v>3</v>
      </c>
    </row>
    <row r="11680" spans="1:8" x14ac:dyDescent="0.35">
      <c r="A11680" t="s">
        <v>11686</v>
      </c>
      <c r="B11680">
        <v>9471</v>
      </c>
      <c r="C11680" s="1">
        <v>44065</v>
      </c>
      <c r="D11680" s="1">
        <v>45366</v>
      </c>
      <c r="E11680">
        <v>49.6</v>
      </c>
      <c r="F11680" t="s">
        <v>11</v>
      </c>
      <c r="G11680" s="3">
        <f t="shared" si="364"/>
        <v>44044</v>
      </c>
      <c r="H11680">
        <f t="shared" si="365"/>
        <v>43</v>
      </c>
    </row>
    <row r="11681" spans="1:8" x14ac:dyDescent="0.35">
      <c r="A11681" t="s">
        <v>11687</v>
      </c>
      <c r="B11681">
        <v>1253</v>
      </c>
      <c r="C11681" s="1">
        <v>45321</v>
      </c>
      <c r="D11681" s="1">
        <v>43993</v>
      </c>
      <c r="E11681">
        <v>480.46</v>
      </c>
      <c r="F11681" t="s">
        <v>8</v>
      </c>
      <c r="G11681" s="3">
        <f t="shared" si="364"/>
        <v>45292</v>
      </c>
      <c r="H11681">
        <f t="shared" si="365"/>
        <v>44</v>
      </c>
    </row>
    <row r="11682" spans="1:8" x14ac:dyDescent="0.35">
      <c r="A11682" t="s">
        <v>11688</v>
      </c>
      <c r="B11682">
        <v>7272</v>
      </c>
      <c r="C11682" s="1">
        <v>43997</v>
      </c>
      <c r="D11682" s="1" t="e">
        <v>#N/A</v>
      </c>
      <c r="E11682">
        <v>83.8</v>
      </c>
      <c r="F11682" t="s">
        <v>6</v>
      </c>
      <c r="G11682" s="3">
        <f t="shared" si="364"/>
        <v>43983</v>
      </c>
      <c r="H11682" t="e">
        <f t="shared" si="365"/>
        <v>#VALUE!</v>
      </c>
    </row>
    <row r="11683" spans="1:8" x14ac:dyDescent="0.35">
      <c r="A11683" t="s">
        <v>11689</v>
      </c>
      <c r="B11683">
        <v>3664</v>
      </c>
      <c r="C11683" s="1">
        <v>45336</v>
      </c>
      <c r="D11683" s="1">
        <v>43993</v>
      </c>
      <c r="E11683">
        <v>486.98</v>
      </c>
      <c r="F11683" t="s">
        <v>6</v>
      </c>
      <c r="G11683" s="3">
        <f t="shared" si="364"/>
        <v>45323</v>
      </c>
      <c r="H11683">
        <f t="shared" si="365"/>
        <v>45</v>
      </c>
    </row>
    <row r="11684" spans="1:8" x14ac:dyDescent="0.35">
      <c r="A11684" t="s">
        <v>11690</v>
      </c>
      <c r="B11684">
        <v>8588</v>
      </c>
      <c r="C11684" s="1">
        <v>44370</v>
      </c>
      <c r="D11684" s="1">
        <v>45366</v>
      </c>
      <c r="E11684">
        <v>264.47000000000003</v>
      </c>
      <c r="F11684" t="s">
        <v>8</v>
      </c>
      <c r="G11684" s="3">
        <f t="shared" si="364"/>
        <v>44348</v>
      </c>
      <c r="H11684">
        <f t="shared" si="365"/>
        <v>33</v>
      </c>
    </row>
    <row r="11685" spans="1:8" x14ac:dyDescent="0.35">
      <c r="A11685" t="s">
        <v>11691</v>
      </c>
      <c r="B11685">
        <v>8130</v>
      </c>
      <c r="C11685" s="1">
        <v>45772</v>
      </c>
      <c r="D11685" s="1">
        <v>45366</v>
      </c>
      <c r="E11685">
        <v>407.28</v>
      </c>
      <c r="F11685" t="s">
        <v>8</v>
      </c>
      <c r="G11685" s="3">
        <f t="shared" si="364"/>
        <v>45748</v>
      </c>
      <c r="H11685">
        <f t="shared" si="365"/>
        <v>14</v>
      </c>
    </row>
    <row r="11686" spans="1:8" x14ac:dyDescent="0.35">
      <c r="A11686" t="s">
        <v>11692</v>
      </c>
      <c r="B11686">
        <v>6447</v>
      </c>
      <c r="C11686" s="1">
        <v>44092</v>
      </c>
      <c r="D11686" s="1">
        <v>45339</v>
      </c>
      <c r="E11686">
        <v>187.19</v>
      </c>
      <c r="F11686" t="s">
        <v>6</v>
      </c>
      <c r="G11686" s="3">
        <f t="shared" si="364"/>
        <v>44075</v>
      </c>
      <c r="H11686">
        <f t="shared" si="365"/>
        <v>42</v>
      </c>
    </row>
    <row r="11687" spans="1:8" x14ac:dyDescent="0.35">
      <c r="A11687" t="s">
        <v>11693</v>
      </c>
      <c r="B11687">
        <v>8399</v>
      </c>
      <c r="C11687" s="1">
        <v>44554</v>
      </c>
      <c r="D11687" s="1">
        <v>44012</v>
      </c>
      <c r="E11687">
        <v>486.48</v>
      </c>
      <c r="F11687" t="s">
        <v>6</v>
      </c>
      <c r="G11687" s="3">
        <f t="shared" si="364"/>
        <v>44531</v>
      </c>
      <c r="H11687">
        <f t="shared" si="365"/>
        <v>18</v>
      </c>
    </row>
    <row r="11688" spans="1:8" x14ac:dyDescent="0.35">
      <c r="A11688" s="2" t="s">
        <v>11694</v>
      </c>
      <c r="B11688">
        <v>3088</v>
      </c>
      <c r="C11688" s="1">
        <v>45679</v>
      </c>
      <c r="D11688" s="1">
        <v>43993</v>
      </c>
      <c r="E11688">
        <v>214.34</v>
      </c>
      <c r="F11688" t="s">
        <v>8</v>
      </c>
      <c r="G11688" s="3">
        <f t="shared" si="364"/>
        <v>45658</v>
      </c>
      <c r="H11688">
        <f t="shared" si="365"/>
        <v>56</v>
      </c>
    </row>
    <row r="11689" spans="1:8" x14ac:dyDescent="0.35">
      <c r="A11689" t="s">
        <v>11695</v>
      </c>
      <c r="B11689">
        <v>5923</v>
      </c>
      <c r="C11689" s="1">
        <v>44447</v>
      </c>
      <c r="D11689" s="1">
        <v>44012</v>
      </c>
      <c r="E11689">
        <v>256.11</v>
      </c>
      <c r="F11689" t="s">
        <v>8</v>
      </c>
      <c r="G11689" s="3">
        <f t="shared" si="364"/>
        <v>44440</v>
      </c>
      <c r="H11689">
        <f t="shared" si="365"/>
        <v>15</v>
      </c>
    </row>
    <row r="11690" spans="1:8" x14ac:dyDescent="0.35">
      <c r="A11690" t="s">
        <v>11696</v>
      </c>
      <c r="B11690">
        <v>3354</v>
      </c>
      <c r="C11690" s="1">
        <v>44126</v>
      </c>
      <c r="D11690" s="1">
        <v>44969</v>
      </c>
      <c r="E11690">
        <v>105.76</v>
      </c>
      <c r="F11690" t="s">
        <v>6</v>
      </c>
      <c r="G11690" s="3">
        <f t="shared" si="364"/>
        <v>44105</v>
      </c>
      <c r="H11690">
        <f t="shared" si="365"/>
        <v>28</v>
      </c>
    </row>
    <row r="11691" spans="1:8" x14ac:dyDescent="0.35">
      <c r="A11691" t="s">
        <v>11697</v>
      </c>
      <c r="B11691">
        <v>3442</v>
      </c>
      <c r="C11691" s="1">
        <v>44641</v>
      </c>
      <c r="D11691" s="1">
        <v>44661</v>
      </c>
      <c r="E11691">
        <v>164.14</v>
      </c>
      <c r="F11691" t="s">
        <v>6</v>
      </c>
      <c r="G11691" s="3">
        <f t="shared" si="364"/>
        <v>44621</v>
      </c>
      <c r="H11691">
        <f t="shared" si="365"/>
        <v>1</v>
      </c>
    </row>
    <row r="11692" spans="1:8" x14ac:dyDescent="0.35">
      <c r="A11692" t="s">
        <v>11698</v>
      </c>
      <c r="B11692">
        <v>4042</v>
      </c>
      <c r="C11692" s="1">
        <v>45336</v>
      </c>
      <c r="D11692" s="1">
        <v>44969</v>
      </c>
      <c r="E11692">
        <v>72.849999999999994</v>
      </c>
      <c r="F11692" t="s">
        <v>6</v>
      </c>
      <c r="G11692" s="3">
        <f t="shared" si="364"/>
        <v>45323</v>
      </c>
      <c r="H11692">
        <f t="shared" si="365"/>
        <v>12</v>
      </c>
    </row>
    <row r="11693" spans="1:8" x14ac:dyDescent="0.35">
      <c r="A11693" t="s">
        <v>11699</v>
      </c>
      <c r="B11693">
        <v>4319</v>
      </c>
      <c r="C11693" s="1">
        <v>43843</v>
      </c>
      <c r="D11693" s="1">
        <v>45366</v>
      </c>
      <c r="E11693">
        <v>170.2</v>
      </c>
      <c r="F11693" t="s">
        <v>11</v>
      </c>
      <c r="G11693" s="3">
        <f t="shared" si="364"/>
        <v>43831</v>
      </c>
      <c r="H11693">
        <f t="shared" si="365"/>
        <v>51</v>
      </c>
    </row>
    <row r="11694" spans="1:8" x14ac:dyDescent="0.35">
      <c r="A11694" t="s">
        <v>11700</v>
      </c>
      <c r="B11694">
        <v>8633</v>
      </c>
      <c r="C11694" s="1">
        <v>44298</v>
      </c>
      <c r="D11694" s="1">
        <v>45366</v>
      </c>
      <c r="E11694">
        <v>485.3</v>
      </c>
      <c r="F11694" t="s">
        <v>8</v>
      </c>
      <c r="G11694" s="3">
        <f t="shared" si="364"/>
        <v>44287</v>
      </c>
      <c r="H11694">
        <f t="shared" si="365"/>
        <v>36</v>
      </c>
    </row>
    <row r="11695" spans="1:8" x14ac:dyDescent="0.35">
      <c r="A11695" s="2" t="s">
        <v>11701</v>
      </c>
      <c r="B11695">
        <v>4056</v>
      </c>
      <c r="C11695" s="1">
        <v>44319</v>
      </c>
      <c r="D11695" s="1">
        <v>44099</v>
      </c>
      <c r="E11695">
        <v>281.23</v>
      </c>
      <c r="F11695" t="s">
        <v>6</v>
      </c>
      <c r="G11695" s="3">
        <f t="shared" si="364"/>
        <v>44317</v>
      </c>
      <c r="H11695">
        <f t="shared" si="365"/>
        <v>7</v>
      </c>
    </row>
    <row r="11696" spans="1:8" x14ac:dyDescent="0.35">
      <c r="A11696" t="s">
        <v>11702</v>
      </c>
      <c r="B11696">
        <v>1754</v>
      </c>
      <c r="C11696" s="1">
        <v>45614</v>
      </c>
      <c r="D11696" s="1">
        <v>45366</v>
      </c>
      <c r="E11696">
        <v>492.6</v>
      </c>
      <c r="F11696" t="s">
        <v>6</v>
      </c>
      <c r="G11696" s="3">
        <f t="shared" si="364"/>
        <v>45597</v>
      </c>
      <c r="H11696">
        <f t="shared" si="365"/>
        <v>8</v>
      </c>
    </row>
    <row r="11697" spans="1:8" x14ac:dyDescent="0.35">
      <c r="A11697" t="s">
        <v>11703</v>
      </c>
      <c r="B11697">
        <v>6511</v>
      </c>
      <c r="C11697" s="1">
        <v>45080</v>
      </c>
      <c r="D11697" s="1">
        <v>44969</v>
      </c>
      <c r="E11697">
        <v>189.11</v>
      </c>
      <c r="F11697" t="s">
        <v>8</v>
      </c>
      <c r="G11697" s="3">
        <f t="shared" si="364"/>
        <v>45078</v>
      </c>
      <c r="H11697">
        <f t="shared" si="365"/>
        <v>4</v>
      </c>
    </row>
    <row r="11698" spans="1:8" x14ac:dyDescent="0.35">
      <c r="A11698" t="s">
        <v>11704</v>
      </c>
      <c r="B11698">
        <v>9638</v>
      </c>
      <c r="C11698" s="1">
        <v>45732</v>
      </c>
      <c r="D11698" s="1">
        <v>45008</v>
      </c>
      <c r="E11698">
        <v>101.48</v>
      </c>
      <c r="F11698" t="s">
        <v>6</v>
      </c>
      <c r="G11698" s="3">
        <f t="shared" si="364"/>
        <v>45717</v>
      </c>
      <c r="H11698">
        <f t="shared" si="365"/>
        <v>24</v>
      </c>
    </row>
    <row r="11699" spans="1:8" x14ac:dyDescent="0.35">
      <c r="A11699" t="s">
        <v>11705</v>
      </c>
      <c r="B11699">
        <v>3602</v>
      </c>
      <c r="C11699" s="1">
        <v>44310</v>
      </c>
      <c r="D11699" s="1" t="e">
        <v>#N/A</v>
      </c>
      <c r="E11699">
        <v>13.49</v>
      </c>
      <c r="F11699" t="s">
        <v>6</v>
      </c>
      <c r="G11699" s="3">
        <f t="shared" si="364"/>
        <v>44287</v>
      </c>
      <c r="H11699" t="e">
        <f t="shared" si="365"/>
        <v>#VALUE!</v>
      </c>
    </row>
    <row r="11700" spans="1:8" x14ac:dyDescent="0.35">
      <c r="A11700" t="s">
        <v>11706</v>
      </c>
      <c r="B11700">
        <v>8231</v>
      </c>
      <c r="C11700" s="1">
        <v>45703</v>
      </c>
      <c r="D11700" s="1">
        <v>43993</v>
      </c>
      <c r="E11700">
        <v>204.39</v>
      </c>
      <c r="F11700" t="s">
        <v>6</v>
      </c>
      <c r="G11700" s="3">
        <f t="shared" si="364"/>
        <v>45689</v>
      </c>
      <c r="H11700">
        <f t="shared" si="365"/>
        <v>57</v>
      </c>
    </row>
    <row r="11701" spans="1:8" x14ac:dyDescent="0.35">
      <c r="A11701" t="s">
        <v>11707</v>
      </c>
      <c r="B11701">
        <v>7220</v>
      </c>
      <c r="C11701" s="1">
        <v>44668</v>
      </c>
      <c r="D11701" s="1">
        <v>45008</v>
      </c>
      <c r="E11701">
        <v>458.39</v>
      </c>
      <c r="F11701" t="s">
        <v>8</v>
      </c>
      <c r="G11701" s="3">
        <f t="shared" si="364"/>
        <v>44652</v>
      </c>
      <c r="H11701">
        <f t="shared" si="365"/>
        <v>11</v>
      </c>
    </row>
    <row r="11702" spans="1:8" x14ac:dyDescent="0.35">
      <c r="A11702" t="s">
        <v>11708</v>
      </c>
      <c r="B11702">
        <v>1725</v>
      </c>
      <c r="C11702" s="1">
        <v>45297</v>
      </c>
      <c r="D11702" s="1">
        <v>43993</v>
      </c>
      <c r="E11702">
        <v>270.82</v>
      </c>
      <c r="F11702" t="s">
        <v>8</v>
      </c>
      <c r="G11702" s="3">
        <f t="shared" si="364"/>
        <v>45292</v>
      </c>
      <c r="H11702">
        <f t="shared" si="365"/>
        <v>43</v>
      </c>
    </row>
    <row r="11703" spans="1:8" x14ac:dyDescent="0.35">
      <c r="A11703" t="s">
        <v>11709</v>
      </c>
      <c r="B11703">
        <v>9945</v>
      </c>
      <c r="C11703" s="1">
        <v>45356</v>
      </c>
      <c r="D11703" s="1">
        <v>43993</v>
      </c>
      <c r="E11703">
        <v>485.24</v>
      </c>
      <c r="F11703" t="s">
        <v>6</v>
      </c>
      <c r="G11703" s="3">
        <f t="shared" si="364"/>
        <v>45352</v>
      </c>
      <c r="H11703">
        <f t="shared" si="365"/>
        <v>45</v>
      </c>
    </row>
    <row r="11704" spans="1:8" x14ac:dyDescent="0.35">
      <c r="A11704" t="s">
        <v>11710</v>
      </c>
      <c r="B11704">
        <v>6258</v>
      </c>
      <c r="C11704" s="1">
        <v>44217</v>
      </c>
      <c r="D11704" s="1">
        <v>44969</v>
      </c>
      <c r="E11704">
        <v>356.32</v>
      </c>
      <c r="F11704" t="s">
        <v>8</v>
      </c>
      <c r="G11704" s="3">
        <f t="shared" si="364"/>
        <v>44197</v>
      </c>
      <c r="H11704">
        <f t="shared" si="365"/>
        <v>25</v>
      </c>
    </row>
    <row r="11705" spans="1:8" x14ac:dyDescent="0.35">
      <c r="A11705" t="s">
        <v>11711</v>
      </c>
      <c r="B11705">
        <v>8319</v>
      </c>
      <c r="C11705" s="1">
        <v>44733</v>
      </c>
      <c r="D11705" s="1">
        <v>45366</v>
      </c>
      <c r="E11705">
        <v>48.72</v>
      </c>
      <c r="F11705" t="s">
        <v>8</v>
      </c>
      <c r="G11705" s="3">
        <f t="shared" si="364"/>
        <v>44713</v>
      </c>
      <c r="H11705">
        <f t="shared" si="365"/>
        <v>21</v>
      </c>
    </row>
    <row r="11706" spans="1:8" x14ac:dyDescent="0.35">
      <c r="A11706" t="s">
        <v>11712</v>
      </c>
      <c r="B11706">
        <v>3119</v>
      </c>
      <c r="C11706" s="1">
        <v>44106</v>
      </c>
      <c r="D11706" s="1" t="e">
        <v>#N/A</v>
      </c>
      <c r="E11706">
        <v>37.25</v>
      </c>
      <c r="F11706" t="s">
        <v>6</v>
      </c>
      <c r="G11706" s="3">
        <f t="shared" si="364"/>
        <v>44105</v>
      </c>
      <c r="H11706" t="e">
        <f t="shared" si="365"/>
        <v>#VALUE!</v>
      </c>
    </row>
    <row r="11707" spans="1:8" x14ac:dyDescent="0.35">
      <c r="A11707" t="s">
        <v>11713</v>
      </c>
      <c r="B11707">
        <v>6134</v>
      </c>
      <c r="C11707" s="1">
        <v>44682</v>
      </c>
      <c r="D11707" s="1">
        <v>45366</v>
      </c>
      <c r="E11707">
        <v>111.73</v>
      </c>
      <c r="F11707" t="s">
        <v>8</v>
      </c>
      <c r="G11707" s="3">
        <f t="shared" si="364"/>
        <v>44682</v>
      </c>
      <c r="H11707">
        <f t="shared" si="365"/>
        <v>23</v>
      </c>
    </row>
    <row r="11708" spans="1:8" x14ac:dyDescent="0.35">
      <c r="A11708" t="s">
        <v>11714</v>
      </c>
      <c r="B11708">
        <v>4524</v>
      </c>
      <c r="C11708" s="1">
        <v>45020</v>
      </c>
      <c r="D11708" s="1">
        <v>45008</v>
      </c>
      <c r="E11708">
        <v>361.22</v>
      </c>
      <c r="F11708" t="s">
        <v>6</v>
      </c>
      <c r="G11708" s="3">
        <f t="shared" si="364"/>
        <v>45017</v>
      </c>
      <c r="H11708">
        <f t="shared" si="365"/>
        <v>0</v>
      </c>
    </row>
    <row r="11709" spans="1:8" x14ac:dyDescent="0.35">
      <c r="A11709" t="s">
        <v>11715</v>
      </c>
      <c r="B11709">
        <v>6896</v>
      </c>
      <c r="C11709" s="1">
        <v>44719</v>
      </c>
      <c r="D11709" s="1">
        <v>45366</v>
      </c>
      <c r="E11709">
        <v>306.05</v>
      </c>
      <c r="F11709" t="s">
        <v>11</v>
      </c>
      <c r="G11709" s="3">
        <f t="shared" si="364"/>
        <v>44713</v>
      </c>
      <c r="H11709">
        <f t="shared" si="365"/>
        <v>22</v>
      </c>
    </row>
    <row r="11710" spans="1:8" x14ac:dyDescent="0.35">
      <c r="A11710" t="s">
        <v>11716</v>
      </c>
      <c r="B11710">
        <v>7085</v>
      </c>
      <c r="C11710" s="1">
        <v>43952</v>
      </c>
      <c r="D11710" s="1">
        <v>45008</v>
      </c>
      <c r="E11710">
        <v>390.8</v>
      </c>
      <c r="F11710" t="s">
        <v>8</v>
      </c>
      <c r="G11710" s="3">
        <f t="shared" si="364"/>
        <v>43952</v>
      </c>
      <c r="H11710">
        <f t="shared" si="365"/>
        <v>35</v>
      </c>
    </row>
    <row r="11711" spans="1:8" x14ac:dyDescent="0.35">
      <c r="A11711" t="s">
        <v>11717</v>
      </c>
      <c r="B11711">
        <v>3232</v>
      </c>
      <c r="C11711" s="1">
        <v>45352</v>
      </c>
      <c r="D11711" s="1">
        <v>44099</v>
      </c>
      <c r="E11711">
        <v>204.1</v>
      </c>
      <c r="F11711" t="s">
        <v>11</v>
      </c>
      <c r="G11711" s="3">
        <f t="shared" si="364"/>
        <v>45352</v>
      </c>
      <c r="H11711">
        <f t="shared" si="365"/>
        <v>42</v>
      </c>
    </row>
    <row r="11712" spans="1:8" x14ac:dyDescent="0.35">
      <c r="A11712" t="s">
        <v>11718</v>
      </c>
      <c r="B11712">
        <v>1564</v>
      </c>
      <c r="C11712" s="1">
        <v>44854</v>
      </c>
      <c r="D11712" s="1">
        <v>44711</v>
      </c>
      <c r="E11712">
        <v>245.57</v>
      </c>
      <c r="F11712" t="s">
        <v>6</v>
      </c>
      <c r="G11712" s="3">
        <f t="shared" si="364"/>
        <v>44835</v>
      </c>
      <c r="H11712">
        <f t="shared" si="365"/>
        <v>5</v>
      </c>
    </row>
    <row r="11713" spans="1:8" x14ac:dyDescent="0.35">
      <c r="A11713" t="s">
        <v>11719</v>
      </c>
      <c r="B11713">
        <v>2346</v>
      </c>
      <c r="C11713" s="1">
        <v>45246</v>
      </c>
      <c r="D11713" s="1">
        <v>44012</v>
      </c>
      <c r="E11713">
        <v>135.88999999999999</v>
      </c>
      <c r="F11713" t="s">
        <v>6</v>
      </c>
      <c r="G11713" s="3">
        <f t="shared" si="364"/>
        <v>45231</v>
      </c>
      <c r="H11713">
        <f t="shared" si="365"/>
        <v>41</v>
      </c>
    </row>
    <row r="11714" spans="1:8" x14ac:dyDescent="0.35">
      <c r="A11714" t="s">
        <v>11720</v>
      </c>
      <c r="B11714">
        <v>4602</v>
      </c>
      <c r="C11714" s="1">
        <v>45708</v>
      </c>
      <c r="D11714" s="1">
        <v>45366</v>
      </c>
      <c r="E11714">
        <v>11.86</v>
      </c>
      <c r="F11714" t="s">
        <v>11</v>
      </c>
      <c r="G11714" s="3">
        <f t="shared" si="364"/>
        <v>45689</v>
      </c>
      <c r="H11714">
        <f t="shared" si="365"/>
        <v>11</v>
      </c>
    </row>
    <row r="11715" spans="1:8" x14ac:dyDescent="0.35">
      <c r="A11715" t="s">
        <v>11721</v>
      </c>
      <c r="B11715">
        <v>1249</v>
      </c>
      <c r="C11715" s="1">
        <v>45120</v>
      </c>
      <c r="D11715" s="1">
        <v>44198</v>
      </c>
      <c r="E11715">
        <v>404.58</v>
      </c>
      <c r="F11715" t="s">
        <v>11</v>
      </c>
      <c r="G11715" s="3">
        <f t="shared" ref="G11715:G11778" si="366">DATE(YEAR(C11715),MONTH(C11715),1)</f>
        <v>45108</v>
      </c>
      <c r="H11715">
        <f t="shared" ref="H11715:H11778" si="367">ABS(IF(ISNUMBER(D11715),ROUND((D11715-C11715)/30,0),"AA"))</f>
        <v>31</v>
      </c>
    </row>
    <row r="11716" spans="1:8" x14ac:dyDescent="0.35">
      <c r="A11716" t="s">
        <v>11722</v>
      </c>
      <c r="B11716">
        <v>5544</v>
      </c>
      <c r="C11716" s="1">
        <v>45715</v>
      </c>
      <c r="D11716" s="1">
        <v>44969</v>
      </c>
      <c r="E11716">
        <v>461.77</v>
      </c>
      <c r="F11716" t="s">
        <v>6</v>
      </c>
      <c r="G11716" s="3">
        <f t="shared" si="366"/>
        <v>45689</v>
      </c>
      <c r="H11716">
        <f t="shared" si="367"/>
        <v>25</v>
      </c>
    </row>
    <row r="11717" spans="1:8" x14ac:dyDescent="0.35">
      <c r="A11717" t="s">
        <v>11723</v>
      </c>
      <c r="B11717">
        <v>3332</v>
      </c>
      <c r="C11717" s="1">
        <v>45349</v>
      </c>
      <c r="D11717" s="1">
        <v>45339</v>
      </c>
      <c r="E11717">
        <v>299.52999999999997</v>
      </c>
      <c r="F11717" t="s">
        <v>8</v>
      </c>
      <c r="G11717" s="3">
        <f t="shared" si="366"/>
        <v>45323</v>
      </c>
      <c r="H11717">
        <f t="shared" si="367"/>
        <v>0</v>
      </c>
    </row>
    <row r="11718" spans="1:8" x14ac:dyDescent="0.35">
      <c r="A11718" t="s">
        <v>11724</v>
      </c>
      <c r="B11718">
        <v>7257</v>
      </c>
      <c r="C11718" s="1">
        <v>44111</v>
      </c>
      <c r="D11718" s="1">
        <v>45366</v>
      </c>
      <c r="E11718">
        <v>466.37</v>
      </c>
      <c r="F11718" t="s">
        <v>6</v>
      </c>
      <c r="G11718" s="3">
        <f t="shared" si="366"/>
        <v>44105</v>
      </c>
      <c r="H11718">
        <f t="shared" si="367"/>
        <v>42</v>
      </c>
    </row>
    <row r="11719" spans="1:8" x14ac:dyDescent="0.35">
      <c r="A11719" t="s">
        <v>11725</v>
      </c>
      <c r="B11719">
        <v>8558</v>
      </c>
      <c r="C11719" s="1">
        <v>44826</v>
      </c>
      <c r="D11719" s="1">
        <v>45366</v>
      </c>
      <c r="E11719">
        <v>162.83000000000001</v>
      </c>
      <c r="F11719" t="s">
        <v>11</v>
      </c>
      <c r="G11719" s="3">
        <f t="shared" si="366"/>
        <v>44805</v>
      </c>
      <c r="H11719">
        <f t="shared" si="367"/>
        <v>18</v>
      </c>
    </row>
    <row r="11720" spans="1:8" x14ac:dyDescent="0.35">
      <c r="A11720" t="s">
        <v>11726</v>
      </c>
      <c r="B11720">
        <v>4498</v>
      </c>
      <c r="C11720" s="1">
        <v>45742</v>
      </c>
      <c r="D11720" s="1">
        <v>44399</v>
      </c>
      <c r="E11720">
        <v>43.87</v>
      </c>
      <c r="F11720" t="s">
        <v>8</v>
      </c>
      <c r="G11720" s="3">
        <f t="shared" si="366"/>
        <v>45717</v>
      </c>
      <c r="H11720">
        <f t="shared" si="367"/>
        <v>45</v>
      </c>
    </row>
    <row r="11721" spans="1:8" x14ac:dyDescent="0.35">
      <c r="A11721" t="s">
        <v>11727</v>
      </c>
      <c r="B11721">
        <v>8845</v>
      </c>
      <c r="C11721" s="1">
        <v>43841</v>
      </c>
      <c r="D11721" s="1">
        <v>44198</v>
      </c>
      <c r="E11721">
        <v>57.38</v>
      </c>
      <c r="F11721" t="s">
        <v>11</v>
      </c>
      <c r="G11721" s="3">
        <f t="shared" si="366"/>
        <v>43831</v>
      </c>
      <c r="H11721">
        <f t="shared" si="367"/>
        <v>12</v>
      </c>
    </row>
    <row r="11722" spans="1:8" x14ac:dyDescent="0.35">
      <c r="A11722" t="s">
        <v>11728</v>
      </c>
      <c r="B11722">
        <v>6937</v>
      </c>
      <c r="C11722" s="1">
        <v>45212</v>
      </c>
      <c r="D11722" s="1">
        <v>45366</v>
      </c>
      <c r="E11722">
        <v>121.12</v>
      </c>
      <c r="F11722" t="s">
        <v>11</v>
      </c>
      <c r="G11722" s="3">
        <f t="shared" si="366"/>
        <v>45200</v>
      </c>
      <c r="H11722">
        <f t="shared" si="367"/>
        <v>5</v>
      </c>
    </row>
    <row r="11723" spans="1:8" x14ac:dyDescent="0.35">
      <c r="A11723" t="s">
        <v>11729</v>
      </c>
      <c r="B11723">
        <v>5532</v>
      </c>
      <c r="C11723" s="1">
        <v>44367</v>
      </c>
      <c r="D11723" s="1">
        <v>44012</v>
      </c>
      <c r="E11723">
        <v>394.89</v>
      </c>
      <c r="F11723" t="s">
        <v>6</v>
      </c>
      <c r="G11723" s="3">
        <f t="shared" si="366"/>
        <v>44348</v>
      </c>
      <c r="H11723">
        <f t="shared" si="367"/>
        <v>12</v>
      </c>
    </row>
    <row r="11724" spans="1:8" x14ac:dyDescent="0.35">
      <c r="A11724" t="s">
        <v>11730</v>
      </c>
      <c r="B11724">
        <v>3697</v>
      </c>
      <c r="C11724" s="1">
        <v>45623</v>
      </c>
      <c r="D11724" s="1">
        <v>45366</v>
      </c>
      <c r="E11724">
        <v>314.89</v>
      </c>
      <c r="F11724" t="s">
        <v>8</v>
      </c>
      <c r="G11724" s="3">
        <f t="shared" si="366"/>
        <v>45597</v>
      </c>
      <c r="H11724">
        <f t="shared" si="367"/>
        <v>9</v>
      </c>
    </row>
    <row r="11725" spans="1:8" x14ac:dyDescent="0.35">
      <c r="A11725" t="s">
        <v>11731</v>
      </c>
      <c r="B11725">
        <v>8657</v>
      </c>
      <c r="C11725" s="1">
        <v>45046</v>
      </c>
      <c r="D11725" s="1">
        <v>45366</v>
      </c>
      <c r="E11725">
        <v>23.96</v>
      </c>
      <c r="F11725" t="s">
        <v>11</v>
      </c>
      <c r="G11725" s="3">
        <f t="shared" si="366"/>
        <v>45017</v>
      </c>
      <c r="H11725">
        <f t="shared" si="367"/>
        <v>11</v>
      </c>
    </row>
    <row r="11726" spans="1:8" x14ac:dyDescent="0.35">
      <c r="A11726" t="s">
        <v>11732</v>
      </c>
      <c r="B11726">
        <v>1748</v>
      </c>
      <c r="C11726" s="1">
        <v>45600</v>
      </c>
      <c r="D11726" s="1">
        <v>45008</v>
      </c>
      <c r="E11726">
        <v>375.69</v>
      </c>
      <c r="F11726" t="s">
        <v>8</v>
      </c>
      <c r="G11726" s="3">
        <f t="shared" si="366"/>
        <v>45597</v>
      </c>
      <c r="H11726">
        <f t="shared" si="367"/>
        <v>20</v>
      </c>
    </row>
    <row r="11727" spans="1:8" x14ac:dyDescent="0.35">
      <c r="A11727" t="s">
        <v>11733</v>
      </c>
      <c r="B11727">
        <v>5956</v>
      </c>
      <c r="C11727" s="1">
        <v>45286</v>
      </c>
      <c r="D11727" s="1">
        <v>43993</v>
      </c>
      <c r="E11727">
        <v>120.88</v>
      </c>
      <c r="F11727" t="s">
        <v>6</v>
      </c>
      <c r="G11727" s="3">
        <f t="shared" si="366"/>
        <v>45261</v>
      </c>
      <c r="H11727">
        <f t="shared" si="367"/>
        <v>43</v>
      </c>
    </row>
    <row r="11728" spans="1:8" x14ac:dyDescent="0.35">
      <c r="A11728" t="s">
        <v>11734</v>
      </c>
      <c r="B11728">
        <v>9131</v>
      </c>
      <c r="C11728" s="1">
        <v>44339</v>
      </c>
      <c r="D11728" s="1">
        <v>44198</v>
      </c>
      <c r="E11728">
        <v>188.51</v>
      </c>
      <c r="F11728" t="s">
        <v>8</v>
      </c>
      <c r="G11728" s="3">
        <f t="shared" si="366"/>
        <v>44317</v>
      </c>
      <c r="H11728">
        <f t="shared" si="367"/>
        <v>5</v>
      </c>
    </row>
    <row r="11729" spans="1:8" x14ac:dyDescent="0.35">
      <c r="A11729" t="s">
        <v>11735</v>
      </c>
      <c r="B11729">
        <v>9892</v>
      </c>
      <c r="C11729" s="1">
        <v>45217</v>
      </c>
      <c r="D11729" s="1">
        <v>45366</v>
      </c>
      <c r="E11729">
        <v>353.5</v>
      </c>
      <c r="F11729" t="s">
        <v>8</v>
      </c>
      <c r="G11729" s="3">
        <f t="shared" si="366"/>
        <v>45200</v>
      </c>
      <c r="H11729">
        <f t="shared" si="367"/>
        <v>5</v>
      </c>
    </row>
    <row r="11730" spans="1:8" x14ac:dyDescent="0.35">
      <c r="A11730" s="2" t="s">
        <v>11736</v>
      </c>
      <c r="B11730">
        <v>7772</v>
      </c>
      <c r="C11730" s="1">
        <v>44885</v>
      </c>
      <c r="D11730" s="1">
        <v>45339</v>
      </c>
      <c r="E11730">
        <v>317.18</v>
      </c>
      <c r="F11730" t="s">
        <v>8</v>
      </c>
      <c r="G11730" s="3">
        <f t="shared" si="366"/>
        <v>44866</v>
      </c>
      <c r="H11730">
        <f t="shared" si="367"/>
        <v>15</v>
      </c>
    </row>
    <row r="11731" spans="1:8" x14ac:dyDescent="0.35">
      <c r="A11731" t="s">
        <v>11737</v>
      </c>
      <c r="B11731">
        <v>9694</v>
      </c>
      <c r="C11731" s="1">
        <v>44082</v>
      </c>
      <c r="D11731" s="1">
        <v>44661</v>
      </c>
      <c r="E11731">
        <v>266.51</v>
      </c>
      <c r="F11731" t="s">
        <v>11</v>
      </c>
      <c r="G11731" s="3">
        <f t="shared" si="366"/>
        <v>44075</v>
      </c>
      <c r="H11731">
        <f t="shared" si="367"/>
        <v>19</v>
      </c>
    </row>
    <row r="11732" spans="1:8" x14ac:dyDescent="0.35">
      <c r="A11732" t="s">
        <v>11738</v>
      </c>
      <c r="B11732">
        <v>8801</v>
      </c>
      <c r="C11732" s="1">
        <v>45491</v>
      </c>
      <c r="D11732" s="1">
        <v>45008</v>
      </c>
      <c r="E11732">
        <v>260.75</v>
      </c>
      <c r="F11732" t="s">
        <v>11</v>
      </c>
      <c r="G11732" s="3">
        <f t="shared" si="366"/>
        <v>45474</v>
      </c>
      <c r="H11732">
        <f t="shared" si="367"/>
        <v>16</v>
      </c>
    </row>
    <row r="11733" spans="1:8" x14ac:dyDescent="0.35">
      <c r="A11733" t="s">
        <v>11739</v>
      </c>
      <c r="B11733">
        <v>3143</v>
      </c>
      <c r="C11733" s="1">
        <v>45236</v>
      </c>
      <c r="D11733" s="1">
        <v>44814</v>
      </c>
      <c r="E11733">
        <v>66.650000000000006</v>
      </c>
      <c r="F11733" t="s">
        <v>8</v>
      </c>
      <c r="G11733" s="3">
        <f t="shared" si="366"/>
        <v>45231</v>
      </c>
      <c r="H11733">
        <f t="shared" si="367"/>
        <v>14</v>
      </c>
    </row>
    <row r="11734" spans="1:8" x14ac:dyDescent="0.35">
      <c r="A11734" t="s">
        <v>11740</v>
      </c>
      <c r="B11734">
        <v>3514</v>
      </c>
      <c r="C11734" s="1">
        <v>44255</v>
      </c>
      <c r="D11734" s="1">
        <v>44198</v>
      </c>
      <c r="E11734">
        <v>254.58</v>
      </c>
      <c r="F11734" t="s">
        <v>6</v>
      </c>
      <c r="G11734" s="3">
        <f t="shared" si="366"/>
        <v>44228</v>
      </c>
      <c r="H11734">
        <f t="shared" si="367"/>
        <v>2</v>
      </c>
    </row>
    <row r="11735" spans="1:8" x14ac:dyDescent="0.35">
      <c r="A11735" t="s">
        <v>11741</v>
      </c>
      <c r="B11735">
        <v>4561</v>
      </c>
      <c r="C11735" s="1">
        <v>45130</v>
      </c>
      <c r="D11735" s="1" t="e">
        <v>#N/A</v>
      </c>
      <c r="E11735">
        <v>233.61</v>
      </c>
      <c r="F11735" t="s">
        <v>11</v>
      </c>
      <c r="G11735" s="3">
        <f t="shared" si="366"/>
        <v>45108</v>
      </c>
      <c r="H11735" t="e">
        <f t="shared" si="367"/>
        <v>#VALUE!</v>
      </c>
    </row>
    <row r="11736" spans="1:8" x14ac:dyDescent="0.35">
      <c r="A11736" t="s">
        <v>11742</v>
      </c>
      <c r="B11736">
        <v>9437</v>
      </c>
      <c r="C11736" s="1">
        <v>44865</v>
      </c>
      <c r="D11736" s="1" t="e">
        <v>#N/A</v>
      </c>
      <c r="E11736">
        <v>72.510000000000005</v>
      </c>
      <c r="F11736" t="s">
        <v>6</v>
      </c>
      <c r="G11736" s="3">
        <f t="shared" si="366"/>
        <v>44835</v>
      </c>
      <c r="H11736" t="e">
        <f t="shared" si="367"/>
        <v>#VALUE!</v>
      </c>
    </row>
    <row r="11737" spans="1:8" x14ac:dyDescent="0.35">
      <c r="A11737" t="s">
        <v>11743</v>
      </c>
      <c r="B11737">
        <v>1737</v>
      </c>
      <c r="C11737" s="1">
        <v>45425</v>
      </c>
      <c r="D11737" s="1">
        <v>45366</v>
      </c>
      <c r="E11737">
        <v>476.76</v>
      </c>
      <c r="F11737" t="s">
        <v>11</v>
      </c>
      <c r="G11737" s="3">
        <f t="shared" si="366"/>
        <v>45413</v>
      </c>
      <c r="H11737">
        <f t="shared" si="367"/>
        <v>2</v>
      </c>
    </row>
    <row r="11738" spans="1:8" x14ac:dyDescent="0.35">
      <c r="A11738" t="s">
        <v>11744</v>
      </c>
      <c r="B11738">
        <v>4512</v>
      </c>
      <c r="C11738" s="1">
        <v>44394</v>
      </c>
      <c r="D11738" s="1">
        <v>44198</v>
      </c>
      <c r="E11738">
        <v>67.59</v>
      </c>
      <c r="F11738" t="s">
        <v>11</v>
      </c>
      <c r="G11738" s="3">
        <f t="shared" si="366"/>
        <v>44378</v>
      </c>
      <c r="H11738">
        <f t="shared" si="367"/>
        <v>7</v>
      </c>
    </row>
    <row r="11739" spans="1:8" x14ac:dyDescent="0.35">
      <c r="A11739" t="s">
        <v>11745</v>
      </c>
      <c r="B11739">
        <v>4050</v>
      </c>
      <c r="C11739" s="1">
        <v>44774</v>
      </c>
      <c r="D11739" s="1">
        <v>44399</v>
      </c>
      <c r="E11739">
        <v>122.26</v>
      </c>
      <c r="F11739" t="s">
        <v>8</v>
      </c>
      <c r="G11739" s="3">
        <f t="shared" si="366"/>
        <v>44774</v>
      </c>
      <c r="H11739">
        <f t="shared" si="367"/>
        <v>13</v>
      </c>
    </row>
    <row r="11740" spans="1:8" x14ac:dyDescent="0.35">
      <c r="A11740" t="s">
        <v>11746</v>
      </c>
      <c r="B11740">
        <v>6267</v>
      </c>
      <c r="C11740" s="1">
        <v>45153</v>
      </c>
      <c r="D11740" s="1">
        <v>44814</v>
      </c>
      <c r="E11740">
        <v>139.38</v>
      </c>
      <c r="F11740" t="s">
        <v>11</v>
      </c>
      <c r="G11740" s="3">
        <f t="shared" si="366"/>
        <v>45139</v>
      </c>
      <c r="H11740">
        <f t="shared" si="367"/>
        <v>11</v>
      </c>
    </row>
    <row r="11741" spans="1:8" x14ac:dyDescent="0.35">
      <c r="A11741" t="s">
        <v>11747</v>
      </c>
      <c r="B11741">
        <v>8192</v>
      </c>
      <c r="C11741" s="1">
        <v>43901</v>
      </c>
      <c r="D11741" s="1">
        <v>45366</v>
      </c>
      <c r="E11741">
        <v>16.75</v>
      </c>
      <c r="F11741" t="s">
        <v>6</v>
      </c>
      <c r="G11741" s="3">
        <f t="shared" si="366"/>
        <v>43891</v>
      </c>
      <c r="H11741">
        <f t="shared" si="367"/>
        <v>49</v>
      </c>
    </row>
    <row r="11742" spans="1:8" x14ac:dyDescent="0.35">
      <c r="A11742" t="s">
        <v>11748</v>
      </c>
      <c r="B11742">
        <v>4387</v>
      </c>
      <c r="C11742" s="1">
        <v>43959</v>
      </c>
      <c r="D11742" s="1">
        <v>44969</v>
      </c>
      <c r="E11742">
        <v>346.02</v>
      </c>
      <c r="F11742" t="s">
        <v>6</v>
      </c>
      <c r="G11742" s="3">
        <f t="shared" si="366"/>
        <v>43952</v>
      </c>
      <c r="H11742">
        <f t="shared" si="367"/>
        <v>34</v>
      </c>
    </row>
    <row r="11743" spans="1:8" x14ac:dyDescent="0.35">
      <c r="A11743" t="s">
        <v>11749</v>
      </c>
      <c r="B11743">
        <v>9607</v>
      </c>
      <c r="C11743" s="1">
        <v>44770</v>
      </c>
      <c r="D11743" s="1">
        <v>44012</v>
      </c>
      <c r="E11743">
        <v>116.99</v>
      </c>
      <c r="F11743" t="s">
        <v>6</v>
      </c>
      <c r="G11743" s="3">
        <f t="shared" si="366"/>
        <v>44743</v>
      </c>
      <c r="H11743">
        <f t="shared" si="367"/>
        <v>25</v>
      </c>
    </row>
    <row r="11744" spans="1:8" x14ac:dyDescent="0.35">
      <c r="A11744" t="s">
        <v>11750</v>
      </c>
      <c r="B11744">
        <v>8591</v>
      </c>
      <c r="C11744" s="1">
        <v>45662</v>
      </c>
      <c r="D11744" s="1" t="e">
        <v>#N/A</v>
      </c>
      <c r="E11744">
        <v>161.72999999999999</v>
      </c>
      <c r="F11744" t="s">
        <v>6</v>
      </c>
      <c r="G11744" s="3">
        <f t="shared" si="366"/>
        <v>45658</v>
      </c>
      <c r="H11744" t="e">
        <f t="shared" si="367"/>
        <v>#VALUE!</v>
      </c>
    </row>
    <row r="11745" spans="1:8" x14ac:dyDescent="0.35">
      <c r="A11745" t="s">
        <v>11751</v>
      </c>
      <c r="B11745">
        <v>9132</v>
      </c>
      <c r="C11745" s="1">
        <v>44907</v>
      </c>
      <c r="D11745" s="1">
        <v>45008</v>
      </c>
      <c r="E11745">
        <v>135.36000000000001</v>
      </c>
      <c r="F11745" t="s">
        <v>6</v>
      </c>
      <c r="G11745" s="3">
        <f t="shared" si="366"/>
        <v>44896</v>
      </c>
      <c r="H11745">
        <f t="shared" si="367"/>
        <v>3</v>
      </c>
    </row>
    <row r="11746" spans="1:8" x14ac:dyDescent="0.35">
      <c r="A11746" t="s">
        <v>11752</v>
      </c>
      <c r="B11746">
        <v>1294</v>
      </c>
      <c r="C11746" s="1">
        <v>45152</v>
      </c>
      <c r="D11746" s="1" t="e">
        <v>#N/A</v>
      </c>
      <c r="E11746">
        <v>118.38</v>
      </c>
      <c r="F11746" t="s">
        <v>6</v>
      </c>
      <c r="G11746" s="3">
        <f t="shared" si="366"/>
        <v>45139</v>
      </c>
      <c r="H11746" t="e">
        <f t="shared" si="367"/>
        <v>#VALUE!</v>
      </c>
    </row>
    <row r="11747" spans="1:8" x14ac:dyDescent="0.35">
      <c r="A11747" t="s">
        <v>11753</v>
      </c>
      <c r="B11747">
        <v>7735</v>
      </c>
      <c r="C11747" s="1">
        <v>44308</v>
      </c>
      <c r="D11747" s="1">
        <v>45366</v>
      </c>
      <c r="E11747">
        <v>431.22</v>
      </c>
      <c r="F11747" t="s">
        <v>6</v>
      </c>
      <c r="G11747" s="3">
        <f t="shared" si="366"/>
        <v>44287</v>
      </c>
      <c r="H11747">
        <f t="shared" si="367"/>
        <v>35</v>
      </c>
    </row>
    <row r="11748" spans="1:8" x14ac:dyDescent="0.35">
      <c r="A11748" t="s">
        <v>11754</v>
      </c>
      <c r="B11748">
        <v>7589</v>
      </c>
      <c r="C11748" s="1">
        <v>45515</v>
      </c>
      <c r="D11748" s="1">
        <v>45008</v>
      </c>
      <c r="E11748">
        <v>16.14</v>
      </c>
      <c r="F11748" t="s">
        <v>8</v>
      </c>
      <c r="G11748" s="3">
        <f t="shared" si="366"/>
        <v>45505</v>
      </c>
      <c r="H11748">
        <f t="shared" si="367"/>
        <v>17</v>
      </c>
    </row>
    <row r="11749" spans="1:8" x14ac:dyDescent="0.35">
      <c r="A11749" t="s">
        <v>11755</v>
      </c>
      <c r="B11749">
        <v>8361</v>
      </c>
      <c r="C11749" s="1">
        <v>45086</v>
      </c>
      <c r="D11749" s="1" t="e">
        <v>#N/A</v>
      </c>
      <c r="E11749">
        <v>195.04</v>
      </c>
      <c r="F11749" t="s">
        <v>8</v>
      </c>
      <c r="G11749" s="3">
        <f t="shared" si="366"/>
        <v>45078</v>
      </c>
      <c r="H11749" t="e">
        <f t="shared" si="367"/>
        <v>#VALUE!</v>
      </c>
    </row>
    <row r="11750" spans="1:8" x14ac:dyDescent="0.35">
      <c r="A11750" t="s">
        <v>11756</v>
      </c>
      <c r="B11750">
        <v>3281</v>
      </c>
      <c r="C11750" s="1">
        <v>44544</v>
      </c>
      <c r="D11750" s="1">
        <v>45008</v>
      </c>
      <c r="E11750">
        <v>89.41</v>
      </c>
      <c r="F11750" t="s">
        <v>8</v>
      </c>
      <c r="G11750" s="3">
        <f t="shared" si="366"/>
        <v>44531</v>
      </c>
      <c r="H11750">
        <f t="shared" si="367"/>
        <v>15</v>
      </c>
    </row>
    <row r="11751" spans="1:8" x14ac:dyDescent="0.35">
      <c r="A11751" t="s">
        <v>11757</v>
      </c>
      <c r="B11751">
        <v>3533</v>
      </c>
      <c r="C11751" s="1">
        <v>44478</v>
      </c>
      <c r="D11751" s="1">
        <v>45366</v>
      </c>
      <c r="E11751">
        <v>68.87</v>
      </c>
      <c r="F11751" t="s">
        <v>11</v>
      </c>
      <c r="G11751" s="3">
        <f t="shared" si="366"/>
        <v>44470</v>
      </c>
      <c r="H11751">
        <f t="shared" si="367"/>
        <v>30</v>
      </c>
    </row>
    <row r="11752" spans="1:8" x14ac:dyDescent="0.35">
      <c r="A11752" s="2" t="s">
        <v>11758</v>
      </c>
      <c r="B11752">
        <v>9827</v>
      </c>
      <c r="C11752" s="1">
        <v>44160</v>
      </c>
      <c r="D11752" s="1">
        <v>44198</v>
      </c>
      <c r="E11752">
        <v>72.260000000000005</v>
      </c>
      <c r="F11752" t="s">
        <v>8</v>
      </c>
      <c r="G11752" s="3">
        <f t="shared" si="366"/>
        <v>44136</v>
      </c>
      <c r="H11752">
        <f t="shared" si="367"/>
        <v>1</v>
      </c>
    </row>
    <row r="11753" spans="1:8" x14ac:dyDescent="0.35">
      <c r="A11753" t="s">
        <v>11759</v>
      </c>
      <c r="B11753">
        <v>4482</v>
      </c>
      <c r="C11753" s="1">
        <v>44763</v>
      </c>
      <c r="D11753" s="1">
        <v>43908</v>
      </c>
      <c r="E11753">
        <v>430.77</v>
      </c>
      <c r="F11753" t="s">
        <v>8</v>
      </c>
      <c r="G11753" s="3">
        <f t="shared" si="366"/>
        <v>44743</v>
      </c>
      <c r="H11753">
        <f t="shared" si="367"/>
        <v>29</v>
      </c>
    </row>
    <row r="11754" spans="1:8" x14ac:dyDescent="0.35">
      <c r="A11754" t="s">
        <v>11760</v>
      </c>
      <c r="B11754">
        <v>7804</v>
      </c>
      <c r="C11754" s="1">
        <v>44632</v>
      </c>
      <c r="D11754" s="1">
        <v>44198</v>
      </c>
      <c r="E11754">
        <v>433.95</v>
      </c>
      <c r="F11754" t="s">
        <v>8</v>
      </c>
      <c r="G11754" s="3">
        <f t="shared" si="366"/>
        <v>44621</v>
      </c>
      <c r="H11754">
        <f t="shared" si="367"/>
        <v>14</v>
      </c>
    </row>
    <row r="11755" spans="1:8" x14ac:dyDescent="0.35">
      <c r="A11755" t="s">
        <v>11761</v>
      </c>
      <c r="B11755">
        <v>3703</v>
      </c>
      <c r="C11755" s="1">
        <v>44058</v>
      </c>
      <c r="D11755" s="1">
        <v>44969</v>
      </c>
      <c r="E11755">
        <v>245.57</v>
      </c>
      <c r="F11755" t="s">
        <v>6</v>
      </c>
      <c r="G11755" s="3">
        <f t="shared" si="366"/>
        <v>44044</v>
      </c>
      <c r="H11755">
        <f t="shared" si="367"/>
        <v>30</v>
      </c>
    </row>
    <row r="11756" spans="1:8" x14ac:dyDescent="0.35">
      <c r="A11756" t="s">
        <v>11762</v>
      </c>
      <c r="B11756">
        <v>8214</v>
      </c>
      <c r="C11756" s="1">
        <v>45440</v>
      </c>
      <c r="D11756" s="1">
        <v>44399</v>
      </c>
      <c r="E11756">
        <v>75.5</v>
      </c>
      <c r="F11756" t="s">
        <v>6</v>
      </c>
      <c r="G11756" s="3">
        <f t="shared" si="366"/>
        <v>45413</v>
      </c>
      <c r="H11756">
        <f t="shared" si="367"/>
        <v>35</v>
      </c>
    </row>
    <row r="11757" spans="1:8" x14ac:dyDescent="0.35">
      <c r="A11757" t="s">
        <v>11763</v>
      </c>
      <c r="B11757">
        <v>4530</v>
      </c>
      <c r="C11757" s="1">
        <v>45602</v>
      </c>
      <c r="D11757" s="1" t="e">
        <v>#N/A</v>
      </c>
      <c r="E11757">
        <v>303.36</v>
      </c>
      <c r="F11757" t="s">
        <v>11</v>
      </c>
      <c r="G11757" s="3">
        <f t="shared" si="366"/>
        <v>45597</v>
      </c>
      <c r="H11757" t="e">
        <f t="shared" si="367"/>
        <v>#VALUE!</v>
      </c>
    </row>
    <row r="11758" spans="1:8" x14ac:dyDescent="0.35">
      <c r="A11758" t="s">
        <v>11764</v>
      </c>
      <c r="B11758">
        <v>1181</v>
      </c>
      <c r="C11758" s="1">
        <v>45621</v>
      </c>
      <c r="D11758" s="1">
        <v>44946</v>
      </c>
      <c r="E11758">
        <v>454.09</v>
      </c>
      <c r="F11758" t="s">
        <v>8</v>
      </c>
      <c r="G11758" s="3">
        <f t="shared" si="366"/>
        <v>45597</v>
      </c>
      <c r="H11758">
        <f t="shared" si="367"/>
        <v>23</v>
      </c>
    </row>
    <row r="11759" spans="1:8" x14ac:dyDescent="0.35">
      <c r="A11759" t="s">
        <v>11765</v>
      </c>
      <c r="B11759">
        <v>6900</v>
      </c>
      <c r="C11759" s="1">
        <v>45306</v>
      </c>
      <c r="D11759" s="1">
        <v>44969</v>
      </c>
      <c r="E11759">
        <v>325.49</v>
      </c>
      <c r="F11759" t="s">
        <v>6</v>
      </c>
      <c r="G11759" s="3">
        <f t="shared" si="366"/>
        <v>45292</v>
      </c>
      <c r="H11759">
        <f t="shared" si="367"/>
        <v>11</v>
      </c>
    </row>
    <row r="11760" spans="1:8" x14ac:dyDescent="0.35">
      <c r="A11760" t="s">
        <v>11766</v>
      </c>
      <c r="B11760">
        <v>3721</v>
      </c>
      <c r="C11760" s="1">
        <v>44688</v>
      </c>
      <c r="D11760" s="1">
        <v>45339</v>
      </c>
      <c r="E11760">
        <v>334.51</v>
      </c>
      <c r="F11760" t="s">
        <v>11</v>
      </c>
      <c r="G11760" s="3">
        <f t="shared" si="366"/>
        <v>44682</v>
      </c>
      <c r="H11760">
        <f t="shared" si="367"/>
        <v>22</v>
      </c>
    </row>
    <row r="11761" spans="1:8" x14ac:dyDescent="0.35">
      <c r="A11761" t="s">
        <v>11767</v>
      </c>
      <c r="B11761">
        <v>7591</v>
      </c>
      <c r="C11761" s="1">
        <v>44551</v>
      </c>
      <c r="D11761" s="1">
        <v>45366</v>
      </c>
      <c r="E11761">
        <v>206.43</v>
      </c>
      <c r="F11761" t="s">
        <v>6</v>
      </c>
      <c r="G11761" s="3">
        <f t="shared" si="366"/>
        <v>44531</v>
      </c>
      <c r="H11761">
        <f t="shared" si="367"/>
        <v>27</v>
      </c>
    </row>
    <row r="11762" spans="1:8" x14ac:dyDescent="0.35">
      <c r="A11762" t="s">
        <v>11768</v>
      </c>
      <c r="B11762">
        <v>1531</v>
      </c>
      <c r="C11762" s="1">
        <v>45499</v>
      </c>
      <c r="D11762" s="1" t="e">
        <v>#N/A</v>
      </c>
      <c r="E11762">
        <v>444.85</v>
      </c>
      <c r="F11762" t="s">
        <v>8</v>
      </c>
      <c r="G11762" s="3">
        <f t="shared" si="366"/>
        <v>45474</v>
      </c>
      <c r="H11762" t="e">
        <f t="shared" si="367"/>
        <v>#VALUE!</v>
      </c>
    </row>
    <row r="11763" spans="1:8" x14ac:dyDescent="0.35">
      <c r="A11763" t="s">
        <v>11769</v>
      </c>
      <c r="B11763">
        <v>6772</v>
      </c>
      <c r="C11763" s="1">
        <v>44372</v>
      </c>
      <c r="D11763" s="1">
        <v>44012</v>
      </c>
      <c r="E11763">
        <v>494.38</v>
      </c>
      <c r="F11763" t="s">
        <v>11</v>
      </c>
      <c r="G11763" s="3">
        <f t="shared" si="366"/>
        <v>44348</v>
      </c>
      <c r="H11763">
        <f t="shared" si="367"/>
        <v>12</v>
      </c>
    </row>
    <row r="11764" spans="1:8" x14ac:dyDescent="0.35">
      <c r="A11764" t="s">
        <v>11770</v>
      </c>
      <c r="B11764">
        <v>3977</v>
      </c>
      <c r="C11764" s="1">
        <v>44199</v>
      </c>
      <c r="D11764" s="1">
        <v>45339</v>
      </c>
      <c r="E11764">
        <v>109.17</v>
      </c>
      <c r="F11764" t="s">
        <v>8</v>
      </c>
      <c r="G11764" s="3">
        <f t="shared" si="366"/>
        <v>44197</v>
      </c>
      <c r="H11764">
        <f t="shared" si="367"/>
        <v>38</v>
      </c>
    </row>
    <row r="11765" spans="1:8" x14ac:dyDescent="0.35">
      <c r="A11765" t="s">
        <v>11771</v>
      </c>
      <c r="B11765">
        <v>5335</v>
      </c>
      <c r="C11765" s="1">
        <v>44943</v>
      </c>
      <c r="D11765" s="1">
        <v>45366</v>
      </c>
      <c r="E11765">
        <v>110.74</v>
      </c>
      <c r="F11765" t="s">
        <v>6</v>
      </c>
      <c r="G11765" s="3">
        <f t="shared" si="366"/>
        <v>44927</v>
      </c>
      <c r="H11765">
        <f t="shared" si="367"/>
        <v>14</v>
      </c>
    </row>
    <row r="11766" spans="1:8" x14ac:dyDescent="0.35">
      <c r="A11766" t="s">
        <v>11772</v>
      </c>
      <c r="B11766">
        <v>9536</v>
      </c>
      <c r="C11766" s="1">
        <v>45341</v>
      </c>
      <c r="D11766" s="1">
        <v>43993</v>
      </c>
      <c r="E11766">
        <v>407.57</v>
      </c>
      <c r="F11766" t="s">
        <v>6</v>
      </c>
      <c r="G11766" s="3">
        <f t="shared" si="366"/>
        <v>45323</v>
      </c>
      <c r="H11766">
        <f t="shared" si="367"/>
        <v>45</v>
      </c>
    </row>
    <row r="11767" spans="1:8" x14ac:dyDescent="0.35">
      <c r="A11767" t="s">
        <v>11773</v>
      </c>
      <c r="B11767">
        <v>2500</v>
      </c>
      <c r="C11767" s="1">
        <v>44201</v>
      </c>
      <c r="D11767" s="1">
        <v>43993</v>
      </c>
      <c r="E11767">
        <v>65.11</v>
      </c>
      <c r="F11767" t="s">
        <v>8</v>
      </c>
      <c r="G11767" s="3">
        <f t="shared" si="366"/>
        <v>44197</v>
      </c>
      <c r="H11767">
        <f t="shared" si="367"/>
        <v>7</v>
      </c>
    </row>
    <row r="11768" spans="1:8" x14ac:dyDescent="0.35">
      <c r="A11768" t="s">
        <v>11774</v>
      </c>
      <c r="B11768">
        <v>6067</v>
      </c>
      <c r="C11768" s="1">
        <v>44000</v>
      </c>
      <c r="D11768" s="1">
        <v>45366</v>
      </c>
      <c r="E11768">
        <v>490.91</v>
      </c>
      <c r="F11768" t="s">
        <v>6</v>
      </c>
      <c r="G11768" s="3">
        <f t="shared" si="366"/>
        <v>43983</v>
      </c>
      <c r="H11768">
        <f t="shared" si="367"/>
        <v>46</v>
      </c>
    </row>
    <row r="11769" spans="1:8" x14ac:dyDescent="0.35">
      <c r="A11769" t="s">
        <v>11775</v>
      </c>
      <c r="B11769">
        <v>6758</v>
      </c>
      <c r="C11769" s="1">
        <v>44766</v>
      </c>
      <c r="D11769" s="1">
        <v>45366</v>
      </c>
      <c r="E11769">
        <v>58.06</v>
      </c>
      <c r="F11769" t="s">
        <v>6</v>
      </c>
      <c r="G11769" s="3">
        <f t="shared" si="366"/>
        <v>44743</v>
      </c>
      <c r="H11769">
        <f t="shared" si="367"/>
        <v>20</v>
      </c>
    </row>
    <row r="11770" spans="1:8" x14ac:dyDescent="0.35">
      <c r="A11770" t="s">
        <v>11776</v>
      </c>
      <c r="B11770">
        <v>3970</v>
      </c>
      <c r="C11770" s="1">
        <v>43916</v>
      </c>
      <c r="D11770" s="1">
        <v>45366</v>
      </c>
      <c r="E11770">
        <v>67.989999999999995</v>
      </c>
      <c r="F11770" t="s">
        <v>6</v>
      </c>
      <c r="G11770" s="3">
        <f t="shared" si="366"/>
        <v>43891</v>
      </c>
      <c r="H11770">
        <f t="shared" si="367"/>
        <v>48</v>
      </c>
    </row>
    <row r="11771" spans="1:8" x14ac:dyDescent="0.35">
      <c r="A11771" t="s">
        <v>11777</v>
      </c>
      <c r="B11771">
        <v>4850</v>
      </c>
      <c r="C11771" s="1">
        <v>44497</v>
      </c>
      <c r="D11771" s="1">
        <v>43993</v>
      </c>
      <c r="E11771">
        <v>239.16</v>
      </c>
      <c r="F11771" t="s">
        <v>8</v>
      </c>
      <c r="G11771" s="3">
        <f t="shared" si="366"/>
        <v>44470</v>
      </c>
      <c r="H11771">
        <f t="shared" si="367"/>
        <v>17</v>
      </c>
    </row>
    <row r="11772" spans="1:8" x14ac:dyDescent="0.35">
      <c r="A11772" t="s">
        <v>11778</v>
      </c>
      <c r="B11772">
        <v>2447</v>
      </c>
      <c r="C11772" s="1">
        <v>45630</v>
      </c>
      <c r="D11772" s="1" t="e">
        <v>#N/A</v>
      </c>
      <c r="E11772">
        <v>242.18</v>
      </c>
      <c r="F11772" t="s">
        <v>8</v>
      </c>
      <c r="G11772" s="3">
        <f t="shared" si="366"/>
        <v>45627</v>
      </c>
      <c r="H11772" t="e">
        <f t="shared" si="367"/>
        <v>#VALUE!</v>
      </c>
    </row>
    <row r="11773" spans="1:8" x14ac:dyDescent="0.35">
      <c r="A11773" t="s">
        <v>11779</v>
      </c>
      <c r="B11773">
        <v>1310</v>
      </c>
      <c r="C11773" s="1">
        <v>45004</v>
      </c>
      <c r="D11773" s="1">
        <v>45008</v>
      </c>
      <c r="E11773">
        <v>160.4</v>
      </c>
      <c r="F11773" t="s">
        <v>8</v>
      </c>
      <c r="G11773" s="3">
        <f t="shared" si="366"/>
        <v>44986</v>
      </c>
      <c r="H11773">
        <f t="shared" si="367"/>
        <v>0</v>
      </c>
    </row>
    <row r="11774" spans="1:8" x14ac:dyDescent="0.35">
      <c r="A11774" t="s">
        <v>11780</v>
      </c>
      <c r="B11774">
        <v>4694</v>
      </c>
      <c r="C11774" s="1">
        <v>45042</v>
      </c>
      <c r="D11774" s="1" t="e">
        <v>#N/A</v>
      </c>
      <c r="E11774">
        <v>396.75</v>
      </c>
      <c r="F11774" t="s">
        <v>6</v>
      </c>
      <c r="G11774" s="3">
        <f t="shared" si="366"/>
        <v>45017</v>
      </c>
      <c r="H11774" t="e">
        <f t="shared" si="367"/>
        <v>#VALUE!</v>
      </c>
    </row>
    <row r="11775" spans="1:8" x14ac:dyDescent="0.35">
      <c r="A11775" t="s">
        <v>11781</v>
      </c>
      <c r="B11775">
        <v>9667</v>
      </c>
      <c r="C11775" s="1">
        <v>44628</v>
      </c>
      <c r="D11775" s="1">
        <v>45366</v>
      </c>
      <c r="E11775">
        <v>56.48</v>
      </c>
      <c r="F11775" t="s">
        <v>8</v>
      </c>
      <c r="G11775" s="3">
        <f t="shared" si="366"/>
        <v>44621</v>
      </c>
      <c r="H11775">
        <f t="shared" si="367"/>
        <v>25</v>
      </c>
    </row>
    <row r="11776" spans="1:8" x14ac:dyDescent="0.35">
      <c r="A11776" t="s">
        <v>11782</v>
      </c>
      <c r="B11776">
        <v>7730</v>
      </c>
      <c r="C11776" s="1">
        <v>44239</v>
      </c>
      <c r="D11776" s="1">
        <v>45366</v>
      </c>
      <c r="E11776">
        <v>366.04</v>
      </c>
      <c r="F11776" t="s">
        <v>8</v>
      </c>
      <c r="G11776" s="3">
        <f t="shared" si="366"/>
        <v>44228</v>
      </c>
      <c r="H11776">
        <f t="shared" si="367"/>
        <v>38</v>
      </c>
    </row>
    <row r="11777" spans="1:8" x14ac:dyDescent="0.35">
      <c r="A11777" t="s">
        <v>11783</v>
      </c>
      <c r="B11777">
        <v>6728</v>
      </c>
      <c r="C11777" s="1">
        <v>44251</v>
      </c>
      <c r="D11777" s="1">
        <v>44969</v>
      </c>
      <c r="E11777">
        <v>463.6</v>
      </c>
      <c r="F11777" t="s">
        <v>8</v>
      </c>
      <c r="G11777" s="3">
        <f t="shared" si="366"/>
        <v>44228</v>
      </c>
      <c r="H11777">
        <f t="shared" si="367"/>
        <v>24</v>
      </c>
    </row>
    <row r="11778" spans="1:8" x14ac:dyDescent="0.35">
      <c r="A11778" t="s">
        <v>11784</v>
      </c>
      <c r="B11778">
        <v>7099</v>
      </c>
      <c r="C11778" s="1">
        <v>44779</v>
      </c>
      <c r="D11778" s="1">
        <v>45366</v>
      </c>
      <c r="E11778">
        <v>290.63</v>
      </c>
      <c r="F11778" t="s">
        <v>6</v>
      </c>
      <c r="G11778" s="3">
        <f t="shared" si="366"/>
        <v>44774</v>
      </c>
      <c r="H11778">
        <f t="shared" si="367"/>
        <v>20</v>
      </c>
    </row>
    <row r="11779" spans="1:8" x14ac:dyDescent="0.35">
      <c r="A11779" t="s">
        <v>11785</v>
      </c>
      <c r="B11779">
        <v>3734</v>
      </c>
      <c r="C11779" s="1">
        <v>45558</v>
      </c>
      <c r="D11779" s="1">
        <v>44012</v>
      </c>
      <c r="E11779">
        <v>45.89</v>
      </c>
      <c r="F11779" t="s">
        <v>11</v>
      </c>
      <c r="G11779" s="3">
        <f t="shared" ref="G11779:G11842" si="368">DATE(YEAR(C11779),MONTH(C11779),1)</f>
        <v>45536</v>
      </c>
      <c r="H11779">
        <f t="shared" ref="H11779:H11842" si="369">ABS(IF(ISNUMBER(D11779),ROUND((D11779-C11779)/30,0),"AA"))</f>
        <v>52</v>
      </c>
    </row>
    <row r="11780" spans="1:8" x14ac:dyDescent="0.35">
      <c r="A11780" t="s">
        <v>11786</v>
      </c>
      <c r="B11780">
        <v>9186</v>
      </c>
      <c r="C11780" s="1">
        <v>44411</v>
      </c>
      <c r="D11780" s="1">
        <v>43993</v>
      </c>
      <c r="E11780">
        <v>291.17</v>
      </c>
      <c r="F11780" t="s">
        <v>11</v>
      </c>
      <c r="G11780" s="3">
        <f t="shared" si="368"/>
        <v>44409</v>
      </c>
      <c r="H11780">
        <f t="shared" si="369"/>
        <v>14</v>
      </c>
    </row>
    <row r="11781" spans="1:8" x14ac:dyDescent="0.35">
      <c r="A11781" s="2" t="s">
        <v>11787</v>
      </c>
      <c r="B11781">
        <v>2710</v>
      </c>
      <c r="C11781" s="1">
        <v>43907</v>
      </c>
      <c r="D11781" s="1">
        <v>44198</v>
      </c>
      <c r="E11781">
        <v>112.2</v>
      </c>
      <c r="F11781" t="s">
        <v>6</v>
      </c>
      <c r="G11781" s="3">
        <f t="shared" si="368"/>
        <v>43891</v>
      </c>
      <c r="H11781">
        <f t="shared" si="369"/>
        <v>10</v>
      </c>
    </row>
    <row r="11782" spans="1:8" x14ac:dyDescent="0.35">
      <c r="A11782" t="s">
        <v>11788</v>
      </c>
      <c r="B11782">
        <v>4169</v>
      </c>
      <c r="C11782" s="1">
        <v>44223</v>
      </c>
      <c r="D11782" s="1">
        <v>44969</v>
      </c>
      <c r="E11782">
        <v>455.7</v>
      </c>
      <c r="F11782" t="s">
        <v>6</v>
      </c>
      <c r="G11782" s="3">
        <f t="shared" si="368"/>
        <v>44197</v>
      </c>
      <c r="H11782">
        <f t="shared" si="369"/>
        <v>25</v>
      </c>
    </row>
    <row r="11783" spans="1:8" x14ac:dyDescent="0.35">
      <c r="A11783" t="s">
        <v>11789</v>
      </c>
      <c r="B11783">
        <v>6512</v>
      </c>
      <c r="C11783" s="1">
        <v>45586</v>
      </c>
      <c r="D11783" s="1">
        <v>45366</v>
      </c>
      <c r="E11783">
        <v>292.33999999999997</v>
      </c>
      <c r="F11783" t="s">
        <v>11</v>
      </c>
      <c r="G11783" s="3">
        <f t="shared" si="368"/>
        <v>45566</v>
      </c>
      <c r="H11783">
        <f t="shared" si="369"/>
        <v>7</v>
      </c>
    </row>
    <row r="11784" spans="1:8" x14ac:dyDescent="0.35">
      <c r="A11784" t="s">
        <v>11790</v>
      </c>
      <c r="B11784">
        <v>9009</v>
      </c>
      <c r="C11784" s="1">
        <v>44818</v>
      </c>
      <c r="D11784" s="1">
        <v>45008</v>
      </c>
      <c r="E11784">
        <v>205.88</v>
      </c>
      <c r="F11784" t="s">
        <v>6</v>
      </c>
      <c r="G11784" s="3">
        <f t="shared" si="368"/>
        <v>44805</v>
      </c>
      <c r="H11784">
        <f t="shared" si="369"/>
        <v>6</v>
      </c>
    </row>
    <row r="11785" spans="1:8" x14ac:dyDescent="0.35">
      <c r="A11785" t="s">
        <v>11791</v>
      </c>
      <c r="B11785">
        <v>9514</v>
      </c>
      <c r="C11785" s="1">
        <v>44030</v>
      </c>
      <c r="D11785" s="1">
        <v>45339</v>
      </c>
      <c r="E11785">
        <v>251.26</v>
      </c>
      <c r="F11785" t="s">
        <v>6</v>
      </c>
      <c r="G11785" s="3">
        <f t="shared" si="368"/>
        <v>44013</v>
      </c>
      <c r="H11785">
        <f t="shared" si="369"/>
        <v>44</v>
      </c>
    </row>
    <row r="11786" spans="1:8" x14ac:dyDescent="0.35">
      <c r="A11786" t="s">
        <v>11792</v>
      </c>
      <c r="B11786">
        <v>6998</v>
      </c>
      <c r="C11786" s="1">
        <v>44322</v>
      </c>
      <c r="D11786" s="1">
        <v>45008</v>
      </c>
      <c r="E11786">
        <v>288.3</v>
      </c>
      <c r="F11786" t="s">
        <v>6</v>
      </c>
      <c r="G11786" s="3">
        <f t="shared" si="368"/>
        <v>44317</v>
      </c>
      <c r="H11786">
        <f t="shared" si="369"/>
        <v>23</v>
      </c>
    </row>
    <row r="11787" spans="1:8" x14ac:dyDescent="0.35">
      <c r="A11787" t="s">
        <v>11793</v>
      </c>
      <c r="B11787">
        <v>7965</v>
      </c>
      <c r="C11787" s="1">
        <v>45047</v>
      </c>
      <c r="D11787" s="1">
        <v>44661</v>
      </c>
      <c r="E11787">
        <v>45.23</v>
      </c>
      <c r="F11787" t="s">
        <v>6</v>
      </c>
      <c r="G11787" s="3">
        <f t="shared" si="368"/>
        <v>45047</v>
      </c>
      <c r="H11787">
        <f t="shared" si="369"/>
        <v>13</v>
      </c>
    </row>
    <row r="11788" spans="1:8" x14ac:dyDescent="0.35">
      <c r="A11788" t="s">
        <v>11794</v>
      </c>
      <c r="B11788">
        <v>2463</v>
      </c>
      <c r="C11788" s="1">
        <v>44728</v>
      </c>
      <c r="D11788" s="1">
        <v>44198</v>
      </c>
      <c r="E11788">
        <v>247.91</v>
      </c>
      <c r="F11788" t="s">
        <v>8</v>
      </c>
      <c r="G11788" s="3">
        <f t="shared" si="368"/>
        <v>44713</v>
      </c>
      <c r="H11788">
        <f t="shared" si="369"/>
        <v>18</v>
      </c>
    </row>
    <row r="11789" spans="1:8" x14ac:dyDescent="0.35">
      <c r="A11789" t="s">
        <v>11795</v>
      </c>
      <c r="B11789">
        <v>2195</v>
      </c>
      <c r="C11789" s="1">
        <v>44265</v>
      </c>
      <c r="D11789" s="1">
        <v>45366</v>
      </c>
      <c r="E11789">
        <v>296.56</v>
      </c>
      <c r="F11789" t="s">
        <v>11</v>
      </c>
      <c r="G11789" s="3">
        <f t="shared" si="368"/>
        <v>44256</v>
      </c>
      <c r="H11789">
        <f t="shared" si="369"/>
        <v>37</v>
      </c>
    </row>
    <row r="11790" spans="1:8" x14ac:dyDescent="0.35">
      <c r="A11790" t="s">
        <v>11796</v>
      </c>
      <c r="B11790">
        <v>1384</v>
      </c>
      <c r="C11790" s="1">
        <v>45611</v>
      </c>
      <c r="D11790" s="1">
        <v>45008</v>
      </c>
      <c r="E11790">
        <v>480.37</v>
      </c>
      <c r="F11790" t="s">
        <v>8</v>
      </c>
      <c r="G11790" s="3">
        <f t="shared" si="368"/>
        <v>45597</v>
      </c>
      <c r="H11790">
        <f t="shared" si="369"/>
        <v>20</v>
      </c>
    </row>
    <row r="11791" spans="1:8" x14ac:dyDescent="0.35">
      <c r="A11791" t="s">
        <v>11797</v>
      </c>
      <c r="B11791">
        <v>9919</v>
      </c>
      <c r="C11791" s="1">
        <v>45184</v>
      </c>
      <c r="D11791" s="1">
        <v>45366</v>
      </c>
      <c r="E11791">
        <v>401.73</v>
      </c>
      <c r="F11791" t="s">
        <v>11</v>
      </c>
      <c r="G11791" s="3">
        <f t="shared" si="368"/>
        <v>45170</v>
      </c>
      <c r="H11791">
        <f t="shared" si="369"/>
        <v>6</v>
      </c>
    </row>
    <row r="11792" spans="1:8" x14ac:dyDescent="0.35">
      <c r="A11792" t="s">
        <v>11798</v>
      </c>
      <c r="B11792">
        <v>8083</v>
      </c>
      <c r="C11792" s="1">
        <v>44222</v>
      </c>
      <c r="D11792" s="1">
        <v>43993</v>
      </c>
      <c r="E11792">
        <v>395.45</v>
      </c>
      <c r="F11792" t="s">
        <v>11</v>
      </c>
      <c r="G11792" s="3">
        <f t="shared" si="368"/>
        <v>44197</v>
      </c>
      <c r="H11792">
        <f t="shared" si="369"/>
        <v>8</v>
      </c>
    </row>
    <row r="11793" spans="1:8" x14ac:dyDescent="0.35">
      <c r="A11793" t="s">
        <v>11799</v>
      </c>
      <c r="B11793">
        <v>4145</v>
      </c>
      <c r="C11793" s="1">
        <v>44794</v>
      </c>
      <c r="D11793" s="1">
        <v>45008</v>
      </c>
      <c r="E11793">
        <v>108.24</v>
      </c>
      <c r="F11793" t="s">
        <v>8</v>
      </c>
      <c r="G11793" s="3">
        <f t="shared" si="368"/>
        <v>44774</v>
      </c>
      <c r="H11793">
        <f t="shared" si="369"/>
        <v>7</v>
      </c>
    </row>
    <row r="11794" spans="1:8" x14ac:dyDescent="0.35">
      <c r="A11794" t="s">
        <v>11800</v>
      </c>
      <c r="B11794">
        <v>1212</v>
      </c>
      <c r="C11794" s="1">
        <v>44727</v>
      </c>
      <c r="D11794" s="1">
        <v>45366</v>
      </c>
      <c r="E11794">
        <v>342.99</v>
      </c>
      <c r="F11794" t="s">
        <v>6</v>
      </c>
      <c r="G11794" s="3">
        <f t="shared" si="368"/>
        <v>44713</v>
      </c>
      <c r="H11794">
        <f t="shared" si="369"/>
        <v>21</v>
      </c>
    </row>
    <row r="11795" spans="1:8" x14ac:dyDescent="0.35">
      <c r="A11795" t="s">
        <v>11801</v>
      </c>
      <c r="B11795">
        <v>7652</v>
      </c>
      <c r="C11795" s="1">
        <v>44638</v>
      </c>
      <c r="D11795" s="1">
        <v>44012</v>
      </c>
      <c r="E11795">
        <v>66.34</v>
      </c>
      <c r="F11795" t="s">
        <v>11</v>
      </c>
      <c r="G11795" s="3">
        <f t="shared" si="368"/>
        <v>44621</v>
      </c>
      <c r="H11795">
        <f t="shared" si="369"/>
        <v>21</v>
      </c>
    </row>
    <row r="11796" spans="1:8" x14ac:dyDescent="0.35">
      <c r="A11796" t="s">
        <v>11802</v>
      </c>
      <c r="B11796">
        <v>1543</v>
      </c>
      <c r="C11796" s="1">
        <v>43922</v>
      </c>
      <c r="D11796" s="1">
        <v>44198</v>
      </c>
      <c r="E11796">
        <v>56.05</v>
      </c>
      <c r="F11796" t="s">
        <v>11</v>
      </c>
      <c r="G11796" s="3">
        <f t="shared" si="368"/>
        <v>43922</v>
      </c>
      <c r="H11796">
        <f t="shared" si="369"/>
        <v>9</v>
      </c>
    </row>
    <row r="11797" spans="1:8" x14ac:dyDescent="0.35">
      <c r="A11797" t="s">
        <v>11803</v>
      </c>
      <c r="B11797">
        <v>4669</v>
      </c>
      <c r="C11797" s="1">
        <v>45254</v>
      </c>
      <c r="D11797" s="1">
        <v>44661</v>
      </c>
      <c r="E11797">
        <v>308.8</v>
      </c>
      <c r="F11797" t="s">
        <v>6</v>
      </c>
      <c r="G11797" s="3">
        <f t="shared" si="368"/>
        <v>45231</v>
      </c>
      <c r="H11797">
        <f t="shared" si="369"/>
        <v>20</v>
      </c>
    </row>
    <row r="11798" spans="1:8" x14ac:dyDescent="0.35">
      <c r="A11798" t="s">
        <v>11804</v>
      </c>
      <c r="B11798">
        <v>6045</v>
      </c>
      <c r="C11798" s="1">
        <v>45489</v>
      </c>
      <c r="D11798" s="1">
        <v>45366</v>
      </c>
      <c r="E11798">
        <v>267.58999999999997</v>
      </c>
      <c r="F11798" t="s">
        <v>11</v>
      </c>
      <c r="G11798" s="3">
        <f t="shared" si="368"/>
        <v>45474</v>
      </c>
      <c r="H11798">
        <f t="shared" si="369"/>
        <v>4</v>
      </c>
    </row>
    <row r="11799" spans="1:8" x14ac:dyDescent="0.35">
      <c r="A11799" t="s">
        <v>11805</v>
      </c>
      <c r="B11799">
        <v>6043</v>
      </c>
      <c r="C11799" s="1">
        <v>44155</v>
      </c>
      <c r="D11799" s="1">
        <v>45366</v>
      </c>
      <c r="E11799">
        <v>148.69999999999999</v>
      </c>
      <c r="F11799" t="s">
        <v>8</v>
      </c>
      <c r="G11799" s="3">
        <f t="shared" si="368"/>
        <v>44136</v>
      </c>
      <c r="H11799">
        <f t="shared" si="369"/>
        <v>40</v>
      </c>
    </row>
    <row r="11800" spans="1:8" x14ac:dyDescent="0.35">
      <c r="A11800" t="s">
        <v>11806</v>
      </c>
      <c r="B11800">
        <v>4257</v>
      </c>
      <c r="C11800" s="1">
        <v>44745</v>
      </c>
      <c r="D11800" s="1">
        <v>45366</v>
      </c>
      <c r="E11800">
        <v>212.22</v>
      </c>
      <c r="F11800" t="s">
        <v>6</v>
      </c>
      <c r="G11800" s="3">
        <f t="shared" si="368"/>
        <v>44743</v>
      </c>
      <c r="H11800">
        <f t="shared" si="369"/>
        <v>21</v>
      </c>
    </row>
    <row r="11801" spans="1:8" x14ac:dyDescent="0.35">
      <c r="A11801" t="s">
        <v>11807</v>
      </c>
      <c r="B11801">
        <v>9182</v>
      </c>
      <c r="C11801" s="1">
        <v>45109</v>
      </c>
      <c r="D11801" s="1">
        <v>45339</v>
      </c>
      <c r="E11801">
        <v>313.05</v>
      </c>
      <c r="F11801" t="s">
        <v>11</v>
      </c>
      <c r="G11801" s="3">
        <f t="shared" si="368"/>
        <v>45108</v>
      </c>
      <c r="H11801">
        <f t="shared" si="369"/>
        <v>8</v>
      </c>
    </row>
    <row r="11802" spans="1:8" x14ac:dyDescent="0.35">
      <c r="A11802" t="s">
        <v>11808</v>
      </c>
      <c r="B11802">
        <v>5285</v>
      </c>
      <c r="C11802" s="1">
        <v>45036</v>
      </c>
      <c r="D11802" s="1">
        <v>45008</v>
      </c>
      <c r="E11802">
        <v>496.48</v>
      </c>
      <c r="F11802" t="s">
        <v>8</v>
      </c>
      <c r="G11802" s="3">
        <f t="shared" si="368"/>
        <v>45017</v>
      </c>
      <c r="H11802">
        <f t="shared" si="369"/>
        <v>1</v>
      </c>
    </row>
    <row r="11803" spans="1:8" x14ac:dyDescent="0.35">
      <c r="A11803" t="s">
        <v>11809</v>
      </c>
      <c r="B11803">
        <v>1209</v>
      </c>
      <c r="C11803" s="1">
        <v>44872</v>
      </c>
      <c r="D11803" s="1">
        <v>44969</v>
      </c>
      <c r="E11803">
        <v>52.65</v>
      </c>
      <c r="F11803" t="s">
        <v>8</v>
      </c>
      <c r="G11803" s="3">
        <f t="shared" si="368"/>
        <v>44866</v>
      </c>
      <c r="H11803">
        <f t="shared" si="369"/>
        <v>3</v>
      </c>
    </row>
    <row r="11804" spans="1:8" x14ac:dyDescent="0.35">
      <c r="A11804" t="s">
        <v>11810</v>
      </c>
      <c r="B11804">
        <v>9594</v>
      </c>
      <c r="C11804" s="1">
        <v>45443</v>
      </c>
      <c r="D11804" s="1">
        <v>44198</v>
      </c>
      <c r="E11804">
        <v>475.87</v>
      </c>
      <c r="F11804" t="s">
        <v>11</v>
      </c>
      <c r="G11804" s="3">
        <f t="shared" si="368"/>
        <v>45413</v>
      </c>
      <c r="H11804">
        <f t="shared" si="369"/>
        <v>42</v>
      </c>
    </row>
    <row r="11805" spans="1:8" x14ac:dyDescent="0.35">
      <c r="A11805" t="s">
        <v>11811</v>
      </c>
      <c r="B11805">
        <v>7299</v>
      </c>
      <c r="C11805" s="1">
        <v>44262</v>
      </c>
      <c r="D11805" s="1">
        <v>45008</v>
      </c>
      <c r="E11805">
        <v>390.9</v>
      </c>
      <c r="F11805" t="s">
        <v>6</v>
      </c>
      <c r="G11805" s="3">
        <f t="shared" si="368"/>
        <v>44256</v>
      </c>
      <c r="H11805">
        <f t="shared" si="369"/>
        <v>25</v>
      </c>
    </row>
    <row r="11806" spans="1:8" x14ac:dyDescent="0.35">
      <c r="A11806" t="s">
        <v>11812</v>
      </c>
      <c r="B11806">
        <v>8541</v>
      </c>
      <c r="C11806" s="1">
        <v>45621</v>
      </c>
      <c r="D11806" s="1">
        <v>43993</v>
      </c>
      <c r="E11806">
        <v>354.98</v>
      </c>
      <c r="F11806" t="s">
        <v>11</v>
      </c>
      <c r="G11806" s="3">
        <f t="shared" si="368"/>
        <v>45597</v>
      </c>
      <c r="H11806">
        <f t="shared" si="369"/>
        <v>54</v>
      </c>
    </row>
    <row r="11807" spans="1:8" x14ac:dyDescent="0.35">
      <c r="A11807" t="s">
        <v>11813</v>
      </c>
      <c r="B11807">
        <v>6109</v>
      </c>
      <c r="C11807" s="1">
        <v>44834</v>
      </c>
      <c r="D11807" s="1">
        <v>44399</v>
      </c>
      <c r="E11807">
        <v>421.23</v>
      </c>
      <c r="F11807" t="s">
        <v>8</v>
      </c>
      <c r="G11807" s="3">
        <f t="shared" si="368"/>
        <v>44805</v>
      </c>
      <c r="H11807">
        <f t="shared" si="369"/>
        <v>15</v>
      </c>
    </row>
    <row r="11808" spans="1:8" x14ac:dyDescent="0.35">
      <c r="A11808" t="s">
        <v>11814</v>
      </c>
      <c r="B11808">
        <v>2467</v>
      </c>
      <c r="C11808" s="1">
        <v>45239</v>
      </c>
      <c r="D11808" s="1">
        <v>43993</v>
      </c>
      <c r="E11808">
        <v>177.89</v>
      </c>
      <c r="F11808" t="s">
        <v>6</v>
      </c>
      <c r="G11808" s="3">
        <f t="shared" si="368"/>
        <v>45231</v>
      </c>
      <c r="H11808">
        <f t="shared" si="369"/>
        <v>42</v>
      </c>
    </row>
    <row r="11809" spans="1:8" x14ac:dyDescent="0.35">
      <c r="A11809" t="s">
        <v>11815</v>
      </c>
      <c r="B11809">
        <v>4672</v>
      </c>
      <c r="C11809" s="1">
        <v>44419</v>
      </c>
      <c r="D11809" s="1">
        <v>44661</v>
      </c>
      <c r="E11809">
        <v>269.85000000000002</v>
      </c>
      <c r="F11809" t="s">
        <v>11</v>
      </c>
      <c r="G11809" s="3">
        <f t="shared" si="368"/>
        <v>44409</v>
      </c>
      <c r="H11809">
        <f t="shared" si="369"/>
        <v>8</v>
      </c>
    </row>
    <row r="11810" spans="1:8" x14ac:dyDescent="0.35">
      <c r="A11810" t="s">
        <v>11816</v>
      </c>
      <c r="B11810">
        <v>7249</v>
      </c>
      <c r="C11810" s="1">
        <v>45739</v>
      </c>
      <c r="D11810" s="1">
        <v>45366</v>
      </c>
      <c r="E11810">
        <v>232.55</v>
      </c>
      <c r="F11810" t="s">
        <v>8</v>
      </c>
      <c r="G11810" s="3">
        <f t="shared" si="368"/>
        <v>45717</v>
      </c>
      <c r="H11810">
        <f t="shared" si="369"/>
        <v>12</v>
      </c>
    </row>
    <row r="11811" spans="1:8" x14ac:dyDescent="0.35">
      <c r="A11811" t="s">
        <v>11817</v>
      </c>
      <c r="B11811">
        <v>7240</v>
      </c>
      <c r="C11811" s="1">
        <v>44982</v>
      </c>
      <c r="D11811" s="1">
        <v>44661</v>
      </c>
      <c r="E11811">
        <v>236.28</v>
      </c>
      <c r="F11811" t="s">
        <v>11</v>
      </c>
      <c r="G11811" s="3">
        <f t="shared" si="368"/>
        <v>44958</v>
      </c>
      <c r="H11811">
        <f t="shared" si="369"/>
        <v>11</v>
      </c>
    </row>
    <row r="11812" spans="1:8" x14ac:dyDescent="0.35">
      <c r="A11812" t="s">
        <v>11818</v>
      </c>
      <c r="B11812">
        <v>7342</v>
      </c>
      <c r="C11812" s="1">
        <v>44892</v>
      </c>
      <c r="D11812" s="1">
        <v>44099</v>
      </c>
      <c r="E11812">
        <v>231.52</v>
      </c>
      <c r="F11812" t="s">
        <v>11</v>
      </c>
      <c r="G11812" s="3">
        <f t="shared" si="368"/>
        <v>44866</v>
      </c>
      <c r="H11812">
        <f t="shared" si="369"/>
        <v>26</v>
      </c>
    </row>
    <row r="11813" spans="1:8" x14ac:dyDescent="0.35">
      <c r="A11813" t="s">
        <v>11819</v>
      </c>
      <c r="B11813">
        <v>7461</v>
      </c>
      <c r="C11813" s="1">
        <v>44901</v>
      </c>
      <c r="D11813" s="1">
        <v>44969</v>
      </c>
      <c r="E11813">
        <v>67.900000000000006</v>
      </c>
      <c r="F11813" t="s">
        <v>11</v>
      </c>
      <c r="G11813" s="3">
        <f t="shared" si="368"/>
        <v>44896</v>
      </c>
      <c r="H11813">
        <f t="shared" si="369"/>
        <v>2</v>
      </c>
    </row>
    <row r="11814" spans="1:8" x14ac:dyDescent="0.35">
      <c r="A11814" t="s">
        <v>11820</v>
      </c>
      <c r="B11814">
        <v>4173</v>
      </c>
      <c r="C11814" s="1">
        <v>45414</v>
      </c>
      <c r="D11814" s="1">
        <v>45008</v>
      </c>
      <c r="E11814">
        <v>234.45</v>
      </c>
      <c r="F11814" t="s">
        <v>6</v>
      </c>
      <c r="G11814" s="3">
        <f t="shared" si="368"/>
        <v>45413</v>
      </c>
      <c r="H11814">
        <f t="shared" si="369"/>
        <v>14</v>
      </c>
    </row>
    <row r="11815" spans="1:8" x14ac:dyDescent="0.35">
      <c r="A11815" t="s">
        <v>11821</v>
      </c>
      <c r="B11815">
        <v>6006</v>
      </c>
      <c r="C11815" s="1">
        <v>44390</v>
      </c>
      <c r="D11815" s="1" t="e">
        <v>#N/A</v>
      </c>
      <c r="E11815">
        <v>119.62</v>
      </c>
      <c r="F11815" t="s">
        <v>11</v>
      </c>
      <c r="G11815" s="3">
        <f t="shared" si="368"/>
        <v>44378</v>
      </c>
      <c r="H11815" t="e">
        <f t="shared" si="369"/>
        <v>#VALUE!</v>
      </c>
    </row>
    <row r="11816" spans="1:8" x14ac:dyDescent="0.35">
      <c r="A11816" t="s">
        <v>11822</v>
      </c>
      <c r="B11816">
        <v>1936</v>
      </c>
      <c r="C11816" s="1">
        <v>45444</v>
      </c>
      <c r="D11816" s="1">
        <v>44012</v>
      </c>
      <c r="E11816">
        <v>188.28</v>
      </c>
      <c r="F11816" t="s">
        <v>6</v>
      </c>
      <c r="G11816" s="3">
        <f t="shared" si="368"/>
        <v>45444</v>
      </c>
      <c r="H11816">
        <f t="shared" si="369"/>
        <v>48</v>
      </c>
    </row>
    <row r="11817" spans="1:8" x14ac:dyDescent="0.35">
      <c r="A11817" t="s">
        <v>11823</v>
      </c>
      <c r="B11817">
        <v>8189</v>
      </c>
      <c r="C11817" s="1">
        <v>45173</v>
      </c>
      <c r="D11817" s="1">
        <v>44814</v>
      </c>
      <c r="E11817">
        <v>490.65</v>
      </c>
      <c r="F11817" t="s">
        <v>6</v>
      </c>
      <c r="G11817" s="3">
        <f t="shared" si="368"/>
        <v>45170</v>
      </c>
      <c r="H11817">
        <f t="shared" si="369"/>
        <v>12</v>
      </c>
    </row>
    <row r="11818" spans="1:8" x14ac:dyDescent="0.35">
      <c r="A11818" t="s">
        <v>11824</v>
      </c>
      <c r="B11818">
        <v>6948</v>
      </c>
      <c r="C11818" s="1">
        <v>45082</v>
      </c>
      <c r="D11818" s="1">
        <v>45366</v>
      </c>
      <c r="E11818">
        <v>314.02</v>
      </c>
      <c r="F11818" t="s">
        <v>6</v>
      </c>
      <c r="G11818" s="3">
        <f t="shared" si="368"/>
        <v>45078</v>
      </c>
      <c r="H11818">
        <f t="shared" si="369"/>
        <v>9</v>
      </c>
    </row>
    <row r="11819" spans="1:8" x14ac:dyDescent="0.35">
      <c r="A11819" t="s">
        <v>11825</v>
      </c>
      <c r="B11819">
        <v>2696</v>
      </c>
      <c r="C11819" s="1">
        <v>45144</v>
      </c>
      <c r="D11819" s="1">
        <v>44814</v>
      </c>
      <c r="E11819">
        <v>335.64</v>
      </c>
      <c r="F11819" t="s">
        <v>8</v>
      </c>
      <c r="G11819" s="3">
        <f t="shared" si="368"/>
        <v>45139</v>
      </c>
      <c r="H11819">
        <f t="shared" si="369"/>
        <v>11</v>
      </c>
    </row>
    <row r="11820" spans="1:8" x14ac:dyDescent="0.35">
      <c r="A11820" t="s">
        <v>11826</v>
      </c>
      <c r="B11820">
        <v>6964</v>
      </c>
      <c r="C11820" s="1">
        <v>45366</v>
      </c>
      <c r="D11820" s="1">
        <v>45008</v>
      </c>
      <c r="E11820">
        <v>187.34</v>
      </c>
      <c r="F11820" t="s">
        <v>8</v>
      </c>
      <c r="G11820" s="3">
        <f t="shared" si="368"/>
        <v>45352</v>
      </c>
      <c r="H11820">
        <f t="shared" si="369"/>
        <v>12</v>
      </c>
    </row>
    <row r="11821" spans="1:8" x14ac:dyDescent="0.35">
      <c r="A11821" t="s">
        <v>11827</v>
      </c>
      <c r="B11821">
        <v>8273</v>
      </c>
      <c r="C11821" s="1">
        <v>44177</v>
      </c>
      <c r="D11821" s="1">
        <v>43993</v>
      </c>
      <c r="E11821">
        <v>312.85000000000002</v>
      </c>
      <c r="F11821" t="s">
        <v>11</v>
      </c>
      <c r="G11821" s="3">
        <f t="shared" si="368"/>
        <v>44166</v>
      </c>
      <c r="H11821">
        <f t="shared" si="369"/>
        <v>6</v>
      </c>
    </row>
    <row r="11822" spans="1:8" x14ac:dyDescent="0.35">
      <c r="A11822" t="s">
        <v>11828</v>
      </c>
      <c r="B11822">
        <v>9010</v>
      </c>
      <c r="C11822" s="1">
        <v>45591</v>
      </c>
      <c r="D11822" s="1">
        <v>44711</v>
      </c>
      <c r="E11822">
        <v>238.78</v>
      </c>
      <c r="F11822" t="s">
        <v>11</v>
      </c>
      <c r="G11822" s="3">
        <f t="shared" si="368"/>
        <v>45566</v>
      </c>
      <c r="H11822">
        <f t="shared" si="369"/>
        <v>29</v>
      </c>
    </row>
    <row r="11823" spans="1:8" x14ac:dyDescent="0.35">
      <c r="A11823" t="s">
        <v>11829</v>
      </c>
      <c r="B11823">
        <v>2894</v>
      </c>
      <c r="C11823" s="1">
        <v>44541</v>
      </c>
      <c r="D11823" s="1">
        <v>43908</v>
      </c>
      <c r="E11823">
        <v>343.83</v>
      </c>
      <c r="F11823" t="s">
        <v>6</v>
      </c>
      <c r="G11823" s="3">
        <f t="shared" si="368"/>
        <v>44531</v>
      </c>
      <c r="H11823">
        <f t="shared" si="369"/>
        <v>21</v>
      </c>
    </row>
    <row r="11824" spans="1:8" x14ac:dyDescent="0.35">
      <c r="A11824" t="s">
        <v>11830</v>
      </c>
      <c r="B11824">
        <v>2570</v>
      </c>
      <c r="C11824" s="1">
        <v>45644</v>
      </c>
      <c r="D11824" s="1">
        <v>45008</v>
      </c>
      <c r="E11824">
        <v>418.43</v>
      </c>
      <c r="F11824" t="s">
        <v>6</v>
      </c>
      <c r="G11824" s="3">
        <f t="shared" si="368"/>
        <v>45627</v>
      </c>
      <c r="H11824">
        <f t="shared" si="369"/>
        <v>21</v>
      </c>
    </row>
    <row r="11825" spans="1:8" x14ac:dyDescent="0.35">
      <c r="A11825" t="s">
        <v>11831</v>
      </c>
      <c r="B11825">
        <v>9177</v>
      </c>
      <c r="C11825" s="1">
        <v>44543</v>
      </c>
      <c r="D11825" s="1">
        <v>43993</v>
      </c>
      <c r="E11825">
        <v>110.74</v>
      </c>
      <c r="F11825" t="s">
        <v>11</v>
      </c>
      <c r="G11825" s="3">
        <f t="shared" si="368"/>
        <v>44531</v>
      </c>
      <c r="H11825">
        <f t="shared" si="369"/>
        <v>18</v>
      </c>
    </row>
    <row r="11826" spans="1:8" x14ac:dyDescent="0.35">
      <c r="A11826" t="s">
        <v>11832</v>
      </c>
      <c r="B11826">
        <v>7778</v>
      </c>
      <c r="C11826" s="1">
        <v>43890</v>
      </c>
      <c r="D11826" s="1">
        <v>44711</v>
      </c>
      <c r="E11826">
        <v>12.26</v>
      </c>
      <c r="F11826" t="s">
        <v>8</v>
      </c>
      <c r="G11826" s="3">
        <f t="shared" si="368"/>
        <v>43862</v>
      </c>
      <c r="H11826">
        <f t="shared" si="369"/>
        <v>27</v>
      </c>
    </row>
    <row r="11827" spans="1:8" x14ac:dyDescent="0.35">
      <c r="A11827" t="s">
        <v>11833</v>
      </c>
      <c r="B11827">
        <v>7946</v>
      </c>
      <c r="C11827" s="1">
        <v>45146</v>
      </c>
      <c r="D11827" s="1">
        <v>43993</v>
      </c>
      <c r="E11827">
        <v>258.91000000000003</v>
      </c>
      <c r="F11827" t="s">
        <v>6</v>
      </c>
      <c r="G11827" s="3">
        <f t="shared" si="368"/>
        <v>45139</v>
      </c>
      <c r="H11827">
        <f t="shared" si="369"/>
        <v>38</v>
      </c>
    </row>
    <row r="11828" spans="1:8" x14ac:dyDescent="0.35">
      <c r="A11828" t="s">
        <v>11834</v>
      </c>
      <c r="B11828">
        <v>9329</v>
      </c>
      <c r="C11828" s="1">
        <v>45517</v>
      </c>
      <c r="D11828" s="1">
        <v>44969</v>
      </c>
      <c r="E11828">
        <v>280.39</v>
      </c>
      <c r="F11828" t="s">
        <v>8</v>
      </c>
      <c r="G11828" s="3">
        <f t="shared" si="368"/>
        <v>45505</v>
      </c>
      <c r="H11828">
        <f t="shared" si="369"/>
        <v>18</v>
      </c>
    </row>
    <row r="11829" spans="1:8" x14ac:dyDescent="0.35">
      <c r="A11829" t="s">
        <v>11835</v>
      </c>
      <c r="B11829">
        <v>7882</v>
      </c>
      <c r="C11829" s="1">
        <v>44794</v>
      </c>
      <c r="D11829" s="1">
        <v>44969</v>
      </c>
      <c r="E11829">
        <v>379.62</v>
      </c>
      <c r="F11829" t="s">
        <v>11</v>
      </c>
      <c r="G11829" s="3">
        <f t="shared" si="368"/>
        <v>44774</v>
      </c>
      <c r="H11829">
        <f t="shared" si="369"/>
        <v>6</v>
      </c>
    </row>
    <row r="11830" spans="1:8" x14ac:dyDescent="0.35">
      <c r="A11830" t="s">
        <v>11836</v>
      </c>
      <c r="B11830">
        <v>9581</v>
      </c>
      <c r="C11830" s="1">
        <v>45347</v>
      </c>
      <c r="D11830" s="1">
        <v>44399</v>
      </c>
      <c r="E11830">
        <v>178.08</v>
      </c>
      <c r="F11830" t="s">
        <v>8</v>
      </c>
      <c r="G11830" s="3">
        <f t="shared" si="368"/>
        <v>45323</v>
      </c>
      <c r="H11830">
        <f t="shared" si="369"/>
        <v>32</v>
      </c>
    </row>
    <row r="11831" spans="1:8" x14ac:dyDescent="0.35">
      <c r="A11831" t="s">
        <v>11837</v>
      </c>
      <c r="B11831">
        <v>8770</v>
      </c>
      <c r="C11831" s="1">
        <v>44531</v>
      </c>
      <c r="D11831" s="1">
        <v>44661</v>
      </c>
      <c r="E11831">
        <v>108.23</v>
      </c>
      <c r="F11831" t="s">
        <v>6</v>
      </c>
      <c r="G11831" s="3">
        <f t="shared" si="368"/>
        <v>44531</v>
      </c>
      <c r="H11831">
        <f t="shared" si="369"/>
        <v>4</v>
      </c>
    </row>
    <row r="11832" spans="1:8" x14ac:dyDescent="0.35">
      <c r="A11832" t="s">
        <v>11838</v>
      </c>
      <c r="B11832">
        <v>9207</v>
      </c>
      <c r="C11832" s="1">
        <v>44621</v>
      </c>
      <c r="D11832" s="1">
        <v>44198</v>
      </c>
      <c r="E11832">
        <v>195.47</v>
      </c>
      <c r="F11832" t="s">
        <v>6</v>
      </c>
      <c r="G11832" s="3">
        <f t="shared" si="368"/>
        <v>44621</v>
      </c>
      <c r="H11832">
        <f t="shared" si="369"/>
        <v>14</v>
      </c>
    </row>
    <row r="11833" spans="1:8" x14ac:dyDescent="0.35">
      <c r="A11833" t="s">
        <v>11839</v>
      </c>
      <c r="B11833">
        <v>5806</v>
      </c>
      <c r="C11833" s="1">
        <v>45046</v>
      </c>
      <c r="D11833" s="1">
        <v>43993</v>
      </c>
      <c r="E11833">
        <v>416.35</v>
      </c>
      <c r="F11833" t="s">
        <v>8</v>
      </c>
      <c r="G11833" s="3">
        <f t="shared" si="368"/>
        <v>45017</v>
      </c>
      <c r="H11833">
        <f t="shared" si="369"/>
        <v>35</v>
      </c>
    </row>
    <row r="11834" spans="1:8" x14ac:dyDescent="0.35">
      <c r="A11834" t="s">
        <v>11840</v>
      </c>
      <c r="B11834">
        <v>4187</v>
      </c>
      <c r="C11834" s="1">
        <v>45010</v>
      </c>
      <c r="D11834" s="1">
        <v>44969</v>
      </c>
      <c r="E11834">
        <v>496.5</v>
      </c>
      <c r="F11834" t="s">
        <v>6</v>
      </c>
      <c r="G11834" s="3">
        <f t="shared" si="368"/>
        <v>44986</v>
      </c>
      <c r="H11834">
        <f t="shared" si="369"/>
        <v>1</v>
      </c>
    </row>
    <row r="11835" spans="1:8" x14ac:dyDescent="0.35">
      <c r="A11835" s="2" t="s">
        <v>11841</v>
      </c>
      <c r="B11835">
        <v>5486</v>
      </c>
      <c r="C11835" s="1">
        <v>44190</v>
      </c>
      <c r="D11835" s="1">
        <v>45008</v>
      </c>
      <c r="E11835">
        <v>143.06</v>
      </c>
      <c r="F11835" t="s">
        <v>6</v>
      </c>
      <c r="G11835" s="3">
        <f t="shared" si="368"/>
        <v>44166</v>
      </c>
      <c r="H11835">
        <f t="shared" si="369"/>
        <v>27</v>
      </c>
    </row>
    <row r="11836" spans="1:8" x14ac:dyDescent="0.35">
      <c r="A11836" t="s">
        <v>11842</v>
      </c>
      <c r="B11836">
        <v>1836</v>
      </c>
      <c r="C11836" s="1">
        <v>45711</v>
      </c>
      <c r="D11836" s="1">
        <v>45366</v>
      </c>
      <c r="E11836">
        <v>92.43</v>
      </c>
      <c r="F11836" t="s">
        <v>11</v>
      </c>
      <c r="G11836" s="3">
        <f t="shared" si="368"/>
        <v>45689</v>
      </c>
      <c r="H11836">
        <f t="shared" si="369"/>
        <v>12</v>
      </c>
    </row>
    <row r="11837" spans="1:8" x14ac:dyDescent="0.35">
      <c r="A11837" t="s">
        <v>11843</v>
      </c>
      <c r="B11837">
        <v>3463</v>
      </c>
      <c r="C11837" s="1">
        <v>45594</v>
      </c>
      <c r="D11837" s="1">
        <v>45366</v>
      </c>
      <c r="E11837">
        <v>250.1</v>
      </c>
      <c r="F11837" t="s">
        <v>6</v>
      </c>
      <c r="G11837" s="3">
        <f t="shared" si="368"/>
        <v>45566</v>
      </c>
      <c r="H11837">
        <f t="shared" si="369"/>
        <v>8</v>
      </c>
    </row>
    <row r="11838" spans="1:8" x14ac:dyDescent="0.35">
      <c r="A11838" t="s">
        <v>11844</v>
      </c>
      <c r="B11838">
        <v>7951</v>
      </c>
      <c r="C11838" s="1">
        <v>44434</v>
      </c>
      <c r="D11838" s="1">
        <v>43993</v>
      </c>
      <c r="E11838">
        <v>443.66</v>
      </c>
      <c r="F11838" t="s">
        <v>6</v>
      </c>
      <c r="G11838" s="3">
        <f t="shared" si="368"/>
        <v>44409</v>
      </c>
      <c r="H11838">
        <f t="shared" si="369"/>
        <v>15</v>
      </c>
    </row>
    <row r="11839" spans="1:8" x14ac:dyDescent="0.35">
      <c r="A11839" t="s">
        <v>11845</v>
      </c>
      <c r="B11839">
        <v>7450</v>
      </c>
      <c r="C11839" s="1">
        <v>45377</v>
      </c>
      <c r="D11839" s="1">
        <v>43993</v>
      </c>
      <c r="E11839">
        <v>406.15</v>
      </c>
      <c r="F11839" t="s">
        <v>6</v>
      </c>
      <c r="G11839" s="3">
        <f t="shared" si="368"/>
        <v>45352</v>
      </c>
      <c r="H11839">
        <f t="shared" si="369"/>
        <v>46</v>
      </c>
    </row>
    <row r="11840" spans="1:8" x14ac:dyDescent="0.35">
      <c r="A11840" t="s">
        <v>11846</v>
      </c>
      <c r="B11840">
        <v>6485</v>
      </c>
      <c r="C11840" s="1">
        <v>45724</v>
      </c>
      <c r="D11840" s="1">
        <v>45008</v>
      </c>
      <c r="E11840">
        <v>263.94</v>
      </c>
      <c r="F11840" t="s">
        <v>8</v>
      </c>
      <c r="G11840" s="3">
        <f t="shared" si="368"/>
        <v>45717</v>
      </c>
      <c r="H11840">
        <f t="shared" si="369"/>
        <v>24</v>
      </c>
    </row>
    <row r="11841" spans="1:8" x14ac:dyDescent="0.35">
      <c r="A11841" t="s">
        <v>11847</v>
      </c>
      <c r="B11841">
        <v>7344</v>
      </c>
      <c r="C11841" s="1">
        <v>45627</v>
      </c>
      <c r="D11841" s="1">
        <v>44969</v>
      </c>
      <c r="E11841">
        <v>198.66</v>
      </c>
      <c r="F11841" t="s">
        <v>6</v>
      </c>
      <c r="G11841" s="3">
        <f t="shared" si="368"/>
        <v>45627</v>
      </c>
      <c r="H11841">
        <f t="shared" si="369"/>
        <v>22</v>
      </c>
    </row>
    <row r="11842" spans="1:8" x14ac:dyDescent="0.35">
      <c r="A11842" t="s">
        <v>11848</v>
      </c>
      <c r="B11842">
        <v>5343</v>
      </c>
      <c r="C11842" s="1">
        <v>45366</v>
      </c>
      <c r="D11842" s="1">
        <v>45339</v>
      </c>
      <c r="E11842">
        <v>486.5</v>
      </c>
      <c r="F11842" t="s">
        <v>8</v>
      </c>
      <c r="G11842" s="3">
        <f t="shared" si="368"/>
        <v>45352</v>
      </c>
      <c r="H11842">
        <f t="shared" si="369"/>
        <v>1</v>
      </c>
    </row>
    <row r="11843" spans="1:8" x14ac:dyDescent="0.35">
      <c r="A11843" t="s">
        <v>11849</v>
      </c>
      <c r="B11843">
        <v>2282</v>
      </c>
      <c r="C11843" s="1">
        <v>44110</v>
      </c>
      <c r="D11843" s="1">
        <v>44198</v>
      </c>
      <c r="E11843">
        <v>180.95</v>
      </c>
      <c r="F11843" t="s">
        <v>8</v>
      </c>
      <c r="G11843" s="3">
        <f t="shared" ref="G11843:G11906" si="370">DATE(YEAR(C11843),MONTH(C11843),1)</f>
        <v>44105</v>
      </c>
      <c r="H11843">
        <f t="shared" ref="H11843:H11906" si="371">ABS(IF(ISNUMBER(D11843),ROUND((D11843-C11843)/30,0),"AA"))</f>
        <v>3</v>
      </c>
    </row>
    <row r="11844" spans="1:8" x14ac:dyDescent="0.35">
      <c r="A11844" t="s">
        <v>11850</v>
      </c>
      <c r="B11844">
        <v>4909</v>
      </c>
      <c r="C11844" s="1">
        <v>44043</v>
      </c>
      <c r="D11844" s="1">
        <v>45366</v>
      </c>
      <c r="E11844">
        <v>144.79</v>
      </c>
      <c r="F11844" t="s">
        <v>6</v>
      </c>
      <c r="G11844" s="3">
        <f t="shared" si="370"/>
        <v>44013</v>
      </c>
      <c r="H11844">
        <f t="shared" si="371"/>
        <v>44</v>
      </c>
    </row>
    <row r="11845" spans="1:8" x14ac:dyDescent="0.35">
      <c r="A11845" t="s">
        <v>11851</v>
      </c>
      <c r="B11845">
        <v>5140</v>
      </c>
      <c r="C11845" s="1">
        <v>44267</v>
      </c>
      <c r="D11845" s="1">
        <v>44399</v>
      </c>
      <c r="E11845">
        <v>433.13</v>
      </c>
      <c r="F11845" t="s">
        <v>8</v>
      </c>
      <c r="G11845" s="3">
        <f t="shared" si="370"/>
        <v>44256</v>
      </c>
      <c r="H11845">
        <f t="shared" si="371"/>
        <v>4</v>
      </c>
    </row>
    <row r="11846" spans="1:8" x14ac:dyDescent="0.35">
      <c r="A11846" t="s">
        <v>11852</v>
      </c>
      <c r="B11846">
        <v>1591</v>
      </c>
      <c r="C11846" s="1">
        <v>44504</v>
      </c>
      <c r="D11846" s="1">
        <v>45366</v>
      </c>
      <c r="E11846">
        <v>361.28</v>
      </c>
      <c r="F11846" t="s">
        <v>11</v>
      </c>
      <c r="G11846" s="3">
        <f t="shared" si="370"/>
        <v>44501</v>
      </c>
      <c r="H11846">
        <f t="shared" si="371"/>
        <v>29</v>
      </c>
    </row>
    <row r="11847" spans="1:8" x14ac:dyDescent="0.35">
      <c r="A11847" t="s">
        <v>11853</v>
      </c>
      <c r="B11847">
        <v>5148</v>
      </c>
      <c r="C11847" s="1">
        <v>45523</v>
      </c>
      <c r="D11847" s="1">
        <v>43993</v>
      </c>
      <c r="E11847">
        <v>21.52</v>
      </c>
      <c r="F11847" t="s">
        <v>6</v>
      </c>
      <c r="G11847" s="3">
        <f t="shared" si="370"/>
        <v>45505</v>
      </c>
      <c r="H11847">
        <f t="shared" si="371"/>
        <v>51</v>
      </c>
    </row>
    <row r="11848" spans="1:8" x14ac:dyDescent="0.35">
      <c r="A11848" t="s">
        <v>11854</v>
      </c>
      <c r="B11848">
        <v>4954</v>
      </c>
      <c r="C11848" s="1">
        <v>44316</v>
      </c>
      <c r="D11848" s="1">
        <v>45008</v>
      </c>
      <c r="E11848">
        <v>226.91</v>
      </c>
      <c r="F11848" t="s">
        <v>11</v>
      </c>
      <c r="G11848" s="3">
        <f t="shared" si="370"/>
        <v>44287</v>
      </c>
      <c r="H11848">
        <f t="shared" si="371"/>
        <v>23</v>
      </c>
    </row>
    <row r="11849" spans="1:8" x14ac:dyDescent="0.35">
      <c r="A11849" t="s">
        <v>11855</v>
      </c>
      <c r="B11849">
        <v>1091</v>
      </c>
      <c r="C11849" s="1">
        <v>44307</v>
      </c>
      <c r="D11849" s="1" t="e">
        <v>#N/A</v>
      </c>
      <c r="E11849">
        <v>283.99</v>
      </c>
      <c r="F11849" t="s">
        <v>6</v>
      </c>
      <c r="G11849" s="3">
        <f t="shared" si="370"/>
        <v>44287</v>
      </c>
      <c r="H11849" t="e">
        <f t="shared" si="371"/>
        <v>#VALUE!</v>
      </c>
    </row>
    <row r="11850" spans="1:8" x14ac:dyDescent="0.35">
      <c r="A11850" t="s">
        <v>11856</v>
      </c>
      <c r="B11850">
        <v>9588</v>
      </c>
      <c r="C11850" s="1">
        <v>45133</v>
      </c>
      <c r="D11850" s="1">
        <v>44969</v>
      </c>
      <c r="E11850">
        <v>309.45999999999998</v>
      </c>
      <c r="F11850" t="s">
        <v>6</v>
      </c>
      <c r="G11850" s="3">
        <f t="shared" si="370"/>
        <v>45108</v>
      </c>
      <c r="H11850">
        <f t="shared" si="371"/>
        <v>5</v>
      </c>
    </row>
    <row r="11851" spans="1:8" x14ac:dyDescent="0.35">
      <c r="A11851" t="s">
        <v>11857</v>
      </c>
      <c r="B11851">
        <v>4719</v>
      </c>
      <c r="C11851" s="1">
        <v>44407</v>
      </c>
      <c r="D11851" s="1">
        <v>45366</v>
      </c>
      <c r="E11851">
        <v>324.42</v>
      </c>
      <c r="F11851" t="s">
        <v>6</v>
      </c>
      <c r="G11851" s="3">
        <f t="shared" si="370"/>
        <v>44378</v>
      </c>
      <c r="H11851">
        <f t="shared" si="371"/>
        <v>32</v>
      </c>
    </row>
    <row r="11852" spans="1:8" x14ac:dyDescent="0.35">
      <c r="A11852" t="s">
        <v>11858</v>
      </c>
      <c r="B11852">
        <v>6452</v>
      </c>
      <c r="C11852" s="1">
        <v>45246</v>
      </c>
      <c r="D11852" s="1" t="e">
        <v>#N/A</v>
      </c>
      <c r="E11852">
        <v>439.99</v>
      </c>
      <c r="F11852" t="s">
        <v>11</v>
      </c>
      <c r="G11852" s="3">
        <f t="shared" si="370"/>
        <v>45231</v>
      </c>
      <c r="H11852" t="e">
        <f t="shared" si="371"/>
        <v>#VALUE!</v>
      </c>
    </row>
    <row r="11853" spans="1:8" x14ac:dyDescent="0.35">
      <c r="A11853" t="s">
        <v>11859</v>
      </c>
      <c r="B11853">
        <v>8224</v>
      </c>
      <c r="C11853" s="1">
        <v>45300</v>
      </c>
      <c r="D11853" s="1">
        <v>44198</v>
      </c>
      <c r="E11853">
        <v>404.32</v>
      </c>
      <c r="F11853" t="s">
        <v>6</v>
      </c>
      <c r="G11853" s="3">
        <f t="shared" si="370"/>
        <v>45292</v>
      </c>
      <c r="H11853">
        <f t="shared" si="371"/>
        <v>37</v>
      </c>
    </row>
    <row r="11854" spans="1:8" x14ac:dyDescent="0.35">
      <c r="A11854" t="s">
        <v>11860</v>
      </c>
      <c r="B11854">
        <v>5581</v>
      </c>
      <c r="C11854" s="1">
        <v>44611</v>
      </c>
      <c r="D11854" s="1">
        <v>45339</v>
      </c>
      <c r="E11854">
        <v>281.44</v>
      </c>
      <c r="F11854" t="s">
        <v>11</v>
      </c>
      <c r="G11854" s="3">
        <f t="shared" si="370"/>
        <v>44593</v>
      </c>
      <c r="H11854">
        <f t="shared" si="371"/>
        <v>24</v>
      </c>
    </row>
    <row r="11855" spans="1:8" x14ac:dyDescent="0.35">
      <c r="A11855" t="s">
        <v>11861</v>
      </c>
      <c r="B11855">
        <v>8897</v>
      </c>
      <c r="C11855" s="1">
        <v>45677</v>
      </c>
      <c r="D11855" s="1">
        <v>45008</v>
      </c>
      <c r="E11855">
        <v>267.24</v>
      </c>
      <c r="F11855" t="s">
        <v>6</v>
      </c>
      <c r="G11855" s="3">
        <f t="shared" si="370"/>
        <v>45658</v>
      </c>
      <c r="H11855">
        <f t="shared" si="371"/>
        <v>22</v>
      </c>
    </row>
    <row r="11856" spans="1:8" x14ac:dyDescent="0.35">
      <c r="A11856" t="s">
        <v>11862</v>
      </c>
      <c r="B11856">
        <v>4761</v>
      </c>
      <c r="C11856" s="1">
        <v>43851</v>
      </c>
      <c r="D11856" s="1">
        <v>45366</v>
      </c>
      <c r="E11856">
        <v>270.73</v>
      </c>
      <c r="F11856" t="s">
        <v>11</v>
      </c>
      <c r="G11856" s="3">
        <f t="shared" si="370"/>
        <v>43831</v>
      </c>
      <c r="H11856">
        <f t="shared" si="371"/>
        <v>51</v>
      </c>
    </row>
    <row r="11857" spans="1:8" x14ac:dyDescent="0.35">
      <c r="A11857" t="s">
        <v>11863</v>
      </c>
      <c r="B11857">
        <v>9743</v>
      </c>
      <c r="C11857" s="1">
        <v>44996</v>
      </c>
      <c r="D11857" s="1">
        <v>44661</v>
      </c>
      <c r="E11857">
        <v>192.22</v>
      </c>
      <c r="F11857" t="s">
        <v>6</v>
      </c>
      <c r="G11857" s="3">
        <f t="shared" si="370"/>
        <v>44986</v>
      </c>
      <c r="H11857">
        <f t="shared" si="371"/>
        <v>11</v>
      </c>
    </row>
    <row r="11858" spans="1:8" x14ac:dyDescent="0.35">
      <c r="A11858" t="s">
        <v>11864</v>
      </c>
      <c r="B11858">
        <v>4088</v>
      </c>
      <c r="C11858" s="1">
        <v>45373</v>
      </c>
      <c r="D11858" s="1">
        <v>44661</v>
      </c>
      <c r="E11858">
        <v>101.4</v>
      </c>
      <c r="F11858" t="s">
        <v>8</v>
      </c>
      <c r="G11858" s="3">
        <f t="shared" si="370"/>
        <v>45352</v>
      </c>
      <c r="H11858">
        <f t="shared" si="371"/>
        <v>24</v>
      </c>
    </row>
    <row r="11859" spans="1:8" x14ac:dyDescent="0.35">
      <c r="A11859" t="s">
        <v>11865</v>
      </c>
      <c r="B11859">
        <v>2980</v>
      </c>
      <c r="C11859" s="1">
        <v>44651</v>
      </c>
      <c r="D11859" s="1" t="e">
        <v>#N/A</v>
      </c>
      <c r="E11859">
        <v>131.36000000000001</v>
      </c>
      <c r="F11859" t="s">
        <v>8</v>
      </c>
      <c r="G11859" s="3">
        <f t="shared" si="370"/>
        <v>44621</v>
      </c>
      <c r="H11859" t="e">
        <f t="shared" si="371"/>
        <v>#VALUE!</v>
      </c>
    </row>
    <row r="11860" spans="1:8" x14ac:dyDescent="0.35">
      <c r="A11860" t="s">
        <v>11866</v>
      </c>
      <c r="B11860">
        <v>7222</v>
      </c>
      <c r="C11860" s="1">
        <v>45426</v>
      </c>
      <c r="D11860" s="1">
        <v>45276</v>
      </c>
      <c r="E11860">
        <v>158.44</v>
      </c>
      <c r="F11860" t="s">
        <v>8</v>
      </c>
      <c r="G11860" s="3">
        <f t="shared" si="370"/>
        <v>45413</v>
      </c>
      <c r="H11860">
        <f t="shared" si="371"/>
        <v>5</v>
      </c>
    </row>
    <row r="11861" spans="1:8" x14ac:dyDescent="0.35">
      <c r="A11861" t="s">
        <v>11867</v>
      </c>
      <c r="B11861">
        <v>9599</v>
      </c>
      <c r="C11861" s="1">
        <v>44056</v>
      </c>
      <c r="D11861" s="1">
        <v>43993</v>
      </c>
      <c r="E11861">
        <v>31.02</v>
      </c>
      <c r="F11861" t="s">
        <v>6</v>
      </c>
      <c r="G11861" s="3">
        <f t="shared" si="370"/>
        <v>44044</v>
      </c>
      <c r="H11861">
        <f t="shared" si="371"/>
        <v>2</v>
      </c>
    </row>
    <row r="11862" spans="1:8" x14ac:dyDescent="0.35">
      <c r="A11862" t="s">
        <v>11868</v>
      </c>
      <c r="B11862">
        <v>1478</v>
      </c>
      <c r="C11862" s="1">
        <v>45183</v>
      </c>
      <c r="D11862" s="1">
        <v>44099</v>
      </c>
      <c r="E11862">
        <v>242.61</v>
      </c>
      <c r="F11862" t="s">
        <v>6</v>
      </c>
      <c r="G11862" s="3">
        <f t="shared" si="370"/>
        <v>45170</v>
      </c>
      <c r="H11862">
        <f t="shared" si="371"/>
        <v>36</v>
      </c>
    </row>
    <row r="11863" spans="1:8" x14ac:dyDescent="0.35">
      <c r="A11863" t="s">
        <v>11869</v>
      </c>
      <c r="B11863">
        <v>4424</v>
      </c>
      <c r="C11863" s="1">
        <v>43851</v>
      </c>
      <c r="D11863" s="1">
        <v>44969</v>
      </c>
      <c r="E11863">
        <v>37.130000000000003</v>
      </c>
      <c r="F11863" t="s">
        <v>6</v>
      </c>
      <c r="G11863" s="3">
        <f t="shared" si="370"/>
        <v>43831</v>
      </c>
      <c r="H11863">
        <f t="shared" si="371"/>
        <v>37</v>
      </c>
    </row>
    <row r="11864" spans="1:8" x14ac:dyDescent="0.35">
      <c r="A11864" t="s">
        <v>11870</v>
      </c>
      <c r="B11864">
        <v>2431</v>
      </c>
      <c r="C11864" s="1">
        <v>44627</v>
      </c>
      <c r="D11864" s="1">
        <v>44969</v>
      </c>
      <c r="E11864">
        <v>182.36</v>
      </c>
      <c r="F11864" t="s">
        <v>8</v>
      </c>
      <c r="G11864" s="3">
        <f t="shared" si="370"/>
        <v>44621</v>
      </c>
      <c r="H11864">
        <f t="shared" si="371"/>
        <v>11</v>
      </c>
    </row>
    <row r="11865" spans="1:8" x14ac:dyDescent="0.35">
      <c r="A11865" t="s">
        <v>11871</v>
      </c>
      <c r="B11865">
        <v>7329</v>
      </c>
      <c r="C11865" s="1">
        <v>45149</v>
      </c>
      <c r="D11865" s="1">
        <v>43993</v>
      </c>
      <c r="E11865">
        <v>117.03</v>
      </c>
      <c r="F11865" t="s">
        <v>8</v>
      </c>
      <c r="G11865" s="3">
        <f t="shared" si="370"/>
        <v>45139</v>
      </c>
      <c r="H11865">
        <f t="shared" si="371"/>
        <v>39</v>
      </c>
    </row>
    <row r="11866" spans="1:8" x14ac:dyDescent="0.35">
      <c r="A11866" t="s">
        <v>11872</v>
      </c>
      <c r="B11866">
        <v>5219</v>
      </c>
      <c r="C11866" s="1">
        <v>44541</v>
      </c>
      <c r="D11866" s="1">
        <v>45008</v>
      </c>
      <c r="E11866">
        <v>420.83</v>
      </c>
      <c r="F11866" t="s">
        <v>6</v>
      </c>
      <c r="G11866" s="3">
        <f t="shared" si="370"/>
        <v>44531</v>
      </c>
      <c r="H11866">
        <f t="shared" si="371"/>
        <v>16</v>
      </c>
    </row>
    <row r="11867" spans="1:8" x14ac:dyDescent="0.35">
      <c r="A11867" t="s">
        <v>11873</v>
      </c>
      <c r="B11867">
        <v>2693</v>
      </c>
      <c r="C11867" s="1">
        <v>45498</v>
      </c>
      <c r="D11867" s="1">
        <v>43993</v>
      </c>
      <c r="E11867">
        <v>32.49</v>
      </c>
      <c r="F11867" t="s">
        <v>8</v>
      </c>
      <c r="G11867" s="3">
        <f t="shared" si="370"/>
        <v>45474</v>
      </c>
      <c r="H11867">
        <f t="shared" si="371"/>
        <v>50</v>
      </c>
    </row>
    <row r="11868" spans="1:8" x14ac:dyDescent="0.35">
      <c r="A11868" t="s">
        <v>11874</v>
      </c>
      <c r="B11868">
        <v>3312</v>
      </c>
      <c r="C11868" s="1">
        <v>44861</v>
      </c>
      <c r="D11868" s="1">
        <v>44969</v>
      </c>
      <c r="E11868">
        <v>209.73</v>
      </c>
      <c r="F11868" t="s">
        <v>8</v>
      </c>
      <c r="G11868" s="3">
        <f t="shared" si="370"/>
        <v>44835</v>
      </c>
      <c r="H11868">
        <f t="shared" si="371"/>
        <v>4</v>
      </c>
    </row>
    <row r="11869" spans="1:8" x14ac:dyDescent="0.35">
      <c r="A11869" t="s">
        <v>11875</v>
      </c>
      <c r="B11869">
        <v>4775</v>
      </c>
      <c r="C11869" s="1">
        <v>45153</v>
      </c>
      <c r="D11869" s="1">
        <v>44012</v>
      </c>
      <c r="E11869">
        <v>435.98</v>
      </c>
      <c r="F11869" t="s">
        <v>6</v>
      </c>
      <c r="G11869" s="3">
        <f t="shared" si="370"/>
        <v>45139</v>
      </c>
      <c r="H11869">
        <f t="shared" si="371"/>
        <v>38</v>
      </c>
    </row>
    <row r="11870" spans="1:8" x14ac:dyDescent="0.35">
      <c r="A11870" t="s">
        <v>11876</v>
      </c>
      <c r="B11870">
        <v>8075</v>
      </c>
      <c r="C11870" s="1">
        <v>44683</v>
      </c>
      <c r="D11870" s="1">
        <v>45008</v>
      </c>
      <c r="E11870">
        <v>110.93</v>
      </c>
      <c r="F11870" t="s">
        <v>6</v>
      </c>
      <c r="G11870" s="3">
        <f t="shared" si="370"/>
        <v>44682</v>
      </c>
      <c r="H11870">
        <f t="shared" si="371"/>
        <v>11</v>
      </c>
    </row>
    <row r="11871" spans="1:8" x14ac:dyDescent="0.35">
      <c r="A11871" t="s">
        <v>11877</v>
      </c>
      <c r="B11871">
        <v>7464</v>
      </c>
      <c r="C11871" s="1">
        <v>44525</v>
      </c>
      <c r="D11871" s="1">
        <v>45366</v>
      </c>
      <c r="E11871">
        <v>238.97</v>
      </c>
      <c r="F11871" t="s">
        <v>8</v>
      </c>
      <c r="G11871" s="3">
        <f t="shared" si="370"/>
        <v>44501</v>
      </c>
      <c r="H11871">
        <f t="shared" si="371"/>
        <v>28</v>
      </c>
    </row>
    <row r="11872" spans="1:8" x14ac:dyDescent="0.35">
      <c r="A11872" t="s">
        <v>11878</v>
      </c>
      <c r="B11872">
        <v>7996</v>
      </c>
      <c r="C11872" s="1">
        <v>45323</v>
      </c>
      <c r="D11872" s="1">
        <v>45366</v>
      </c>
      <c r="E11872">
        <v>140.57</v>
      </c>
      <c r="F11872" t="s">
        <v>6</v>
      </c>
      <c r="G11872" s="3">
        <f t="shared" si="370"/>
        <v>45323</v>
      </c>
      <c r="H11872">
        <f t="shared" si="371"/>
        <v>1</v>
      </c>
    </row>
    <row r="11873" spans="1:8" x14ac:dyDescent="0.35">
      <c r="A11873" t="s">
        <v>11879</v>
      </c>
      <c r="B11873">
        <v>8075</v>
      </c>
      <c r="C11873" s="1">
        <v>45377</v>
      </c>
      <c r="D11873" s="1">
        <v>44814</v>
      </c>
      <c r="E11873">
        <v>375.33</v>
      </c>
      <c r="F11873" t="s">
        <v>11</v>
      </c>
      <c r="G11873" s="3">
        <f t="shared" si="370"/>
        <v>45352</v>
      </c>
      <c r="H11873">
        <f t="shared" si="371"/>
        <v>19</v>
      </c>
    </row>
    <row r="11874" spans="1:8" x14ac:dyDescent="0.35">
      <c r="A11874" t="s">
        <v>11880</v>
      </c>
      <c r="B11874">
        <v>4578</v>
      </c>
      <c r="C11874" s="1">
        <v>44748</v>
      </c>
      <c r="D11874" s="1">
        <v>45366</v>
      </c>
      <c r="E11874">
        <v>426.87</v>
      </c>
      <c r="F11874" t="s">
        <v>11</v>
      </c>
      <c r="G11874" s="3">
        <f t="shared" si="370"/>
        <v>44743</v>
      </c>
      <c r="H11874">
        <f t="shared" si="371"/>
        <v>21</v>
      </c>
    </row>
    <row r="11875" spans="1:8" x14ac:dyDescent="0.35">
      <c r="A11875" t="s">
        <v>11881</v>
      </c>
      <c r="B11875">
        <v>8957</v>
      </c>
      <c r="C11875" s="1">
        <v>44415</v>
      </c>
      <c r="D11875" s="1">
        <v>45008</v>
      </c>
      <c r="E11875">
        <v>106.32</v>
      </c>
      <c r="F11875" t="s">
        <v>8</v>
      </c>
      <c r="G11875" s="3">
        <f t="shared" si="370"/>
        <v>44409</v>
      </c>
      <c r="H11875">
        <f t="shared" si="371"/>
        <v>20</v>
      </c>
    </row>
    <row r="11876" spans="1:8" x14ac:dyDescent="0.35">
      <c r="A11876" t="s">
        <v>11882</v>
      </c>
      <c r="B11876">
        <v>8774</v>
      </c>
      <c r="C11876" s="1">
        <v>44748</v>
      </c>
      <c r="D11876" s="1">
        <v>45366</v>
      </c>
      <c r="E11876">
        <v>139.58000000000001</v>
      </c>
      <c r="F11876" t="s">
        <v>6</v>
      </c>
      <c r="G11876" s="3">
        <f t="shared" si="370"/>
        <v>44743</v>
      </c>
      <c r="H11876">
        <f t="shared" si="371"/>
        <v>21</v>
      </c>
    </row>
    <row r="11877" spans="1:8" x14ac:dyDescent="0.35">
      <c r="A11877" t="s">
        <v>11883</v>
      </c>
      <c r="B11877">
        <v>3402</v>
      </c>
      <c r="C11877" s="1">
        <v>44922</v>
      </c>
      <c r="D11877" s="1" t="e">
        <v>#N/A</v>
      </c>
      <c r="E11877">
        <v>393.45</v>
      </c>
      <c r="F11877" t="s">
        <v>8</v>
      </c>
      <c r="G11877" s="3">
        <f t="shared" si="370"/>
        <v>44896</v>
      </c>
      <c r="H11877" t="e">
        <f t="shared" si="371"/>
        <v>#VALUE!</v>
      </c>
    </row>
    <row r="11878" spans="1:8" x14ac:dyDescent="0.35">
      <c r="A11878" t="s">
        <v>11884</v>
      </c>
      <c r="B11878">
        <v>5647</v>
      </c>
      <c r="C11878" s="1">
        <v>45104</v>
      </c>
      <c r="D11878" s="1">
        <v>45366</v>
      </c>
      <c r="E11878">
        <v>410.9</v>
      </c>
      <c r="F11878" t="s">
        <v>11</v>
      </c>
      <c r="G11878" s="3">
        <f t="shared" si="370"/>
        <v>45078</v>
      </c>
      <c r="H11878">
        <f t="shared" si="371"/>
        <v>9</v>
      </c>
    </row>
    <row r="11879" spans="1:8" x14ac:dyDescent="0.35">
      <c r="A11879" t="s">
        <v>11885</v>
      </c>
      <c r="B11879">
        <v>1874</v>
      </c>
      <c r="C11879" s="1">
        <v>45643</v>
      </c>
      <c r="D11879" s="1">
        <v>44969</v>
      </c>
      <c r="E11879">
        <v>439.79</v>
      </c>
      <c r="F11879" t="s">
        <v>11</v>
      </c>
      <c r="G11879" s="3">
        <f t="shared" si="370"/>
        <v>45627</v>
      </c>
      <c r="H11879">
        <f t="shared" si="371"/>
        <v>22</v>
      </c>
    </row>
    <row r="11880" spans="1:8" x14ac:dyDescent="0.35">
      <c r="A11880" t="s">
        <v>11886</v>
      </c>
      <c r="B11880">
        <v>3933</v>
      </c>
      <c r="C11880" s="1">
        <v>45542</v>
      </c>
      <c r="D11880" s="1">
        <v>44969</v>
      </c>
      <c r="E11880">
        <v>317.86</v>
      </c>
      <c r="F11880" t="s">
        <v>6</v>
      </c>
      <c r="G11880" s="3">
        <f t="shared" si="370"/>
        <v>45536</v>
      </c>
      <c r="H11880">
        <f t="shared" si="371"/>
        <v>19</v>
      </c>
    </row>
    <row r="11881" spans="1:8" x14ac:dyDescent="0.35">
      <c r="A11881" t="s">
        <v>11887</v>
      </c>
      <c r="B11881">
        <v>1735</v>
      </c>
      <c r="C11881" s="1">
        <v>44938</v>
      </c>
      <c r="D11881" s="1">
        <v>45008</v>
      </c>
      <c r="E11881">
        <v>246.64</v>
      </c>
      <c r="F11881" t="s">
        <v>8</v>
      </c>
      <c r="G11881" s="3">
        <f t="shared" si="370"/>
        <v>44927</v>
      </c>
      <c r="H11881">
        <f t="shared" si="371"/>
        <v>2</v>
      </c>
    </row>
    <row r="11882" spans="1:8" x14ac:dyDescent="0.35">
      <c r="A11882" t="s">
        <v>11888</v>
      </c>
      <c r="B11882">
        <v>2805</v>
      </c>
      <c r="C11882" s="1">
        <v>44098</v>
      </c>
      <c r="D11882" s="1" t="e">
        <v>#N/A</v>
      </c>
      <c r="E11882">
        <v>344.21</v>
      </c>
      <c r="F11882" t="s">
        <v>8</v>
      </c>
      <c r="G11882" s="3">
        <f t="shared" si="370"/>
        <v>44075</v>
      </c>
      <c r="H11882" t="e">
        <f t="shared" si="371"/>
        <v>#VALUE!</v>
      </c>
    </row>
    <row r="11883" spans="1:8" x14ac:dyDescent="0.35">
      <c r="A11883" t="s">
        <v>11889</v>
      </c>
      <c r="B11883">
        <v>6372</v>
      </c>
      <c r="C11883" s="1">
        <v>45003</v>
      </c>
      <c r="D11883" s="1" t="e">
        <v>#N/A</v>
      </c>
      <c r="E11883">
        <v>66.34</v>
      </c>
      <c r="F11883" t="s">
        <v>6</v>
      </c>
      <c r="G11883" s="3">
        <f t="shared" si="370"/>
        <v>44986</v>
      </c>
      <c r="H11883" t="e">
        <f t="shared" si="371"/>
        <v>#VALUE!</v>
      </c>
    </row>
    <row r="11884" spans="1:8" x14ac:dyDescent="0.35">
      <c r="A11884" t="s">
        <v>11890</v>
      </c>
      <c r="B11884">
        <v>9482</v>
      </c>
      <c r="C11884" s="1">
        <v>45115</v>
      </c>
      <c r="D11884" s="1" t="e">
        <v>#N/A</v>
      </c>
      <c r="E11884">
        <v>138.56</v>
      </c>
      <c r="F11884" t="s">
        <v>6</v>
      </c>
      <c r="G11884" s="3">
        <f t="shared" si="370"/>
        <v>45108</v>
      </c>
      <c r="H11884" t="e">
        <f t="shared" si="371"/>
        <v>#VALUE!</v>
      </c>
    </row>
    <row r="11885" spans="1:8" x14ac:dyDescent="0.35">
      <c r="A11885" t="s">
        <v>11891</v>
      </c>
      <c r="B11885">
        <v>8795</v>
      </c>
      <c r="C11885" s="1">
        <v>43935</v>
      </c>
      <c r="D11885" s="1">
        <v>45008</v>
      </c>
      <c r="E11885">
        <v>287.23</v>
      </c>
      <c r="F11885" t="s">
        <v>6</v>
      </c>
      <c r="G11885" s="3">
        <f t="shared" si="370"/>
        <v>43922</v>
      </c>
      <c r="H11885">
        <f t="shared" si="371"/>
        <v>36</v>
      </c>
    </row>
    <row r="11886" spans="1:8" x14ac:dyDescent="0.35">
      <c r="A11886" t="s">
        <v>11892</v>
      </c>
      <c r="B11886">
        <v>4312</v>
      </c>
      <c r="C11886" s="1">
        <v>43884</v>
      </c>
      <c r="D11886" s="1">
        <v>45366</v>
      </c>
      <c r="E11886">
        <v>264</v>
      </c>
      <c r="F11886" t="s">
        <v>11</v>
      </c>
      <c r="G11886" s="3">
        <f t="shared" si="370"/>
        <v>43862</v>
      </c>
      <c r="H11886">
        <f t="shared" si="371"/>
        <v>49</v>
      </c>
    </row>
    <row r="11887" spans="1:8" x14ac:dyDescent="0.35">
      <c r="A11887" t="s">
        <v>11893</v>
      </c>
      <c r="B11887">
        <v>1355</v>
      </c>
      <c r="C11887" s="1">
        <v>45600</v>
      </c>
      <c r="D11887" s="1">
        <v>45366</v>
      </c>
      <c r="E11887">
        <v>219.29</v>
      </c>
      <c r="F11887" t="s">
        <v>6</v>
      </c>
      <c r="G11887" s="3">
        <f t="shared" si="370"/>
        <v>45597</v>
      </c>
      <c r="H11887">
        <f t="shared" si="371"/>
        <v>8</v>
      </c>
    </row>
    <row r="11888" spans="1:8" x14ac:dyDescent="0.35">
      <c r="A11888" t="s">
        <v>11894</v>
      </c>
      <c r="B11888">
        <v>5122</v>
      </c>
      <c r="C11888" s="1">
        <v>44035</v>
      </c>
      <c r="D11888" s="1">
        <v>44969</v>
      </c>
      <c r="E11888">
        <v>115.33</v>
      </c>
      <c r="F11888" t="s">
        <v>6</v>
      </c>
      <c r="G11888" s="3">
        <f t="shared" si="370"/>
        <v>44013</v>
      </c>
      <c r="H11888">
        <f t="shared" si="371"/>
        <v>31</v>
      </c>
    </row>
    <row r="11889" spans="1:8" x14ac:dyDescent="0.35">
      <c r="A11889" t="s">
        <v>11895</v>
      </c>
      <c r="B11889">
        <v>8326</v>
      </c>
      <c r="C11889" s="1">
        <v>45233</v>
      </c>
      <c r="D11889" s="1">
        <v>43908</v>
      </c>
      <c r="E11889">
        <v>432.48</v>
      </c>
      <c r="F11889" t="s">
        <v>6</v>
      </c>
      <c r="G11889" s="3">
        <f t="shared" si="370"/>
        <v>45231</v>
      </c>
      <c r="H11889">
        <f t="shared" si="371"/>
        <v>44</v>
      </c>
    </row>
    <row r="11890" spans="1:8" x14ac:dyDescent="0.35">
      <c r="A11890" t="s">
        <v>11896</v>
      </c>
      <c r="B11890">
        <v>5416</v>
      </c>
      <c r="C11890" s="1">
        <v>45513</v>
      </c>
      <c r="D11890" s="1">
        <v>44969</v>
      </c>
      <c r="E11890">
        <v>355.85</v>
      </c>
      <c r="F11890" t="s">
        <v>6</v>
      </c>
      <c r="G11890" s="3">
        <f t="shared" si="370"/>
        <v>45505</v>
      </c>
      <c r="H11890">
        <f t="shared" si="371"/>
        <v>18</v>
      </c>
    </row>
    <row r="11891" spans="1:8" x14ac:dyDescent="0.35">
      <c r="A11891" t="s">
        <v>11897</v>
      </c>
      <c r="B11891">
        <v>9652</v>
      </c>
      <c r="C11891" s="1">
        <v>44140</v>
      </c>
      <c r="D11891" s="1">
        <v>44198</v>
      </c>
      <c r="E11891">
        <v>299.12</v>
      </c>
      <c r="F11891" t="s">
        <v>6</v>
      </c>
      <c r="G11891" s="3">
        <f t="shared" si="370"/>
        <v>44136</v>
      </c>
      <c r="H11891">
        <f t="shared" si="371"/>
        <v>2</v>
      </c>
    </row>
    <row r="11892" spans="1:8" x14ac:dyDescent="0.35">
      <c r="A11892" t="s">
        <v>11898</v>
      </c>
      <c r="B11892">
        <v>1375</v>
      </c>
      <c r="C11892" s="1">
        <v>45158</v>
      </c>
      <c r="D11892" s="1" t="e">
        <v>#N/A</v>
      </c>
      <c r="E11892">
        <v>473.46</v>
      </c>
      <c r="F11892" t="s">
        <v>6</v>
      </c>
      <c r="G11892" s="3">
        <f t="shared" si="370"/>
        <v>45139</v>
      </c>
      <c r="H11892" t="e">
        <f t="shared" si="371"/>
        <v>#VALUE!</v>
      </c>
    </row>
    <row r="11893" spans="1:8" x14ac:dyDescent="0.35">
      <c r="A11893" t="s">
        <v>11899</v>
      </c>
      <c r="B11893">
        <v>4005</v>
      </c>
      <c r="C11893" s="1">
        <v>45376</v>
      </c>
      <c r="D11893" s="1">
        <v>44399</v>
      </c>
      <c r="E11893">
        <v>210.85</v>
      </c>
      <c r="F11893" t="s">
        <v>11</v>
      </c>
      <c r="G11893" s="3">
        <f t="shared" si="370"/>
        <v>45352</v>
      </c>
      <c r="H11893">
        <f t="shared" si="371"/>
        <v>33</v>
      </c>
    </row>
    <row r="11894" spans="1:8" x14ac:dyDescent="0.35">
      <c r="A11894" t="s">
        <v>11900</v>
      </c>
      <c r="B11894">
        <v>8656</v>
      </c>
      <c r="C11894" s="1">
        <v>43999</v>
      </c>
      <c r="D11894" s="1">
        <v>44012</v>
      </c>
      <c r="E11894">
        <v>24.21</v>
      </c>
      <c r="F11894" t="s">
        <v>6</v>
      </c>
      <c r="G11894" s="3">
        <f t="shared" si="370"/>
        <v>43983</v>
      </c>
      <c r="H11894">
        <f t="shared" si="371"/>
        <v>0</v>
      </c>
    </row>
    <row r="11895" spans="1:8" x14ac:dyDescent="0.35">
      <c r="A11895" t="s">
        <v>11901</v>
      </c>
      <c r="B11895">
        <v>9648</v>
      </c>
      <c r="C11895" s="1">
        <v>44092</v>
      </c>
      <c r="D11895" s="1">
        <v>44399</v>
      </c>
      <c r="E11895">
        <v>240.48</v>
      </c>
      <c r="F11895" t="s">
        <v>6</v>
      </c>
      <c r="G11895" s="3">
        <f t="shared" si="370"/>
        <v>44075</v>
      </c>
      <c r="H11895">
        <f t="shared" si="371"/>
        <v>10</v>
      </c>
    </row>
    <row r="11896" spans="1:8" x14ac:dyDescent="0.35">
      <c r="A11896" t="s">
        <v>11902</v>
      </c>
      <c r="B11896">
        <v>8707</v>
      </c>
      <c r="C11896" s="1">
        <v>44762</v>
      </c>
      <c r="D11896" s="1">
        <v>44012</v>
      </c>
      <c r="E11896">
        <v>39.630000000000003</v>
      </c>
      <c r="F11896" t="s">
        <v>11</v>
      </c>
      <c r="G11896" s="3">
        <f t="shared" si="370"/>
        <v>44743</v>
      </c>
      <c r="H11896">
        <f t="shared" si="371"/>
        <v>25</v>
      </c>
    </row>
    <row r="11897" spans="1:8" x14ac:dyDescent="0.35">
      <c r="A11897" t="s">
        <v>11903</v>
      </c>
      <c r="B11897">
        <v>9876</v>
      </c>
      <c r="C11897" s="1">
        <v>45159</v>
      </c>
      <c r="D11897" s="1">
        <v>45366</v>
      </c>
      <c r="E11897">
        <v>343.3</v>
      </c>
      <c r="F11897" t="s">
        <v>11</v>
      </c>
      <c r="G11897" s="3">
        <f t="shared" si="370"/>
        <v>45139</v>
      </c>
      <c r="H11897">
        <f t="shared" si="371"/>
        <v>7</v>
      </c>
    </row>
    <row r="11898" spans="1:8" x14ac:dyDescent="0.35">
      <c r="A11898" t="s">
        <v>11904</v>
      </c>
      <c r="B11898">
        <v>3620</v>
      </c>
      <c r="C11898" s="1">
        <v>43839</v>
      </c>
      <c r="D11898" s="1">
        <v>44399</v>
      </c>
      <c r="E11898">
        <v>303.86</v>
      </c>
      <c r="F11898" t="s">
        <v>11</v>
      </c>
      <c r="G11898" s="3">
        <f t="shared" si="370"/>
        <v>43831</v>
      </c>
      <c r="H11898">
        <f t="shared" si="371"/>
        <v>19</v>
      </c>
    </row>
    <row r="11899" spans="1:8" x14ac:dyDescent="0.35">
      <c r="A11899" t="s">
        <v>11905</v>
      </c>
      <c r="B11899">
        <v>7539</v>
      </c>
      <c r="C11899" s="1">
        <v>45685</v>
      </c>
      <c r="D11899" s="1">
        <v>44661</v>
      </c>
      <c r="E11899">
        <v>462</v>
      </c>
      <c r="F11899" t="s">
        <v>11</v>
      </c>
      <c r="G11899" s="3">
        <f t="shared" si="370"/>
        <v>45658</v>
      </c>
      <c r="H11899">
        <f t="shared" si="371"/>
        <v>34</v>
      </c>
    </row>
    <row r="11900" spans="1:8" x14ac:dyDescent="0.35">
      <c r="A11900" t="s">
        <v>11906</v>
      </c>
      <c r="B11900">
        <v>2798</v>
      </c>
      <c r="C11900" s="1">
        <v>45205</v>
      </c>
      <c r="D11900" s="1">
        <v>45008</v>
      </c>
      <c r="E11900">
        <v>72.41</v>
      </c>
      <c r="F11900" t="s">
        <v>6</v>
      </c>
      <c r="G11900" s="3">
        <f t="shared" si="370"/>
        <v>45200</v>
      </c>
      <c r="H11900">
        <f t="shared" si="371"/>
        <v>7</v>
      </c>
    </row>
    <row r="11901" spans="1:8" x14ac:dyDescent="0.35">
      <c r="A11901" t="s">
        <v>11907</v>
      </c>
      <c r="B11901">
        <v>8564</v>
      </c>
      <c r="C11901" s="1">
        <v>45472</v>
      </c>
      <c r="D11901" s="1">
        <v>45366</v>
      </c>
      <c r="E11901">
        <v>134.24</v>
      </c>
      <c r="F11901" t="s">
        <v>8</v>
      </c>
      <c r="G11901" s="3">
        <f t="shared" si="370"/>
        <v>45444</v>
      </c>
      <c r="H11901">
        <f t="shared" si="371"/>
        <v>4</v>
      </c>
    </row>
    <row r="11902" spans="1:8" x14ac:dyDescent="0.35">
      <c r="A11902" t="s">
        <v>11908</v>
      </c>
      <c r="B11902">
        <v>9534</v>
      </c>
      <c r="C11902" s="1">
        <v>45021</v>
      </c>
      <c r="D11902" s="1">
        <v>43993</v>
      </c>
      <c r="E11902">
        <v>483.04</v>
      </c>
      <c r="F11902" t="s">
        <v>8</v>
      </c>
      <c r="G11902" s="3">
        <f t="shared" si="370"/>
        <v>45017</v>
      </c>
      <c r="H11902">
        <f t="shared" si="371"/>
        <v>34</v>
      </c>
    </row>
    <row r="11903" spans="1:8" x14ac:dyDescent="0.35">
      <c r="A11903" t="s">
        <v>11909</v>
      </c>
      <c r="B11903">
        <v>2678</v>
      </c>
      <c r="C11903" s="1">
        <v>44139</v>
      </c>
      <c r="D11903" s="1">
        <v>45366</v>
      </c>
      <c r="E11903">
        <v>352.94</v>
      </c>
      <c r="F11903" t="s">
        <v>11</v>
      </c>
      <c r="G11903" s="3">
        <f t="shared" si="370"/>
        <v>44136</v>
      </c>
      <c r="H11903">
        <f t="shared" si="371"/>
        <v>41</v>
      </c>
    </row>
    <row r="11904" spans="1:8" x14ac:dyDescent="0.35">
      <c r="A11904" t="s">
        <v>11910</v>
      </c>
      <c r="B11904">
        <v>5070</v>
      </c>
      <c r="C11904" s="1">
        <v>44106</v>
      </c>
      <c r="D11904" s="1">
        <v>45366</v>
      </c>
      <c r="E11904">
        <v>254.13</v>
      </c>
      <c r="F11904" t="s">
        <v>8</v>
      </c>
      <c r="G11904" s="3">
        <f t="shared" si="370"/>
        <v>44105</v>
      </c>
      <c r="H11904">
        <f t="shared" si="371"/>
        <v>42</v>
      </c>
    </row>
    <row r="11905" spans="1:8" x14ac:dyDescent="0.35">
      <c r="A11905" t="s">
        <v>11911</v>
      </c>
      <c r="B11905">
        <v>8305</v>
      </c>
      <c r="C11905" s="1">
        <v>45638</v>
      </c>
      <c r="D11905" s="1">
        <v>45366</v>
      </c>
      <c r="E11905">
        <v>14.4</v>
      </c>
      <c r="F11905" t="s">
        <v>8</v>
      </c>
      <c r="G11905" s="3">
        <f t="shared" si="370"/>
        <v>45627</v>
      </c>
      <c r="H11905">
        <f t="shared" si="371"/>
        <v>9</v>
      </c>
    </row>
    <row r="11906" spans="1:8" x14ac:dyDescent="0.35">
      <c r="A11906" t="s">
        <v>11912</v>
      </c>
      <c r="B11906">
        <v>9274</v>
      </c>
      <c r="C11906" s="1">
        <v>44686</v>
      </c>
      <c r="D11906" s="1">
        <v>44969</v>
      </c>
      <c r="E11906">
        <v>391.47</v>
      </c>
      <c r="F11906" t="s">
        <v>11</v>
      </c>
      <c r="G11906" s="3">
        <f t="shared" si="370"/>
        <v>44682</v>
      </c>
      <c r="H11906">
        <f t="shared" si="371"/>
        <v>9</v>
      </c>
    </row>
    <row r="11907" spans="1:8" x14ac:dyDescent="0.35">
      <c r="A11907" t="s">
        <v>11913</v>
      </c>
      <c r="B11907">
        <v>9016</v>
      </c>
      <c r="C11907" s="1">
        <v>44933</v>
      </c>
      <c r="D11907" s="1">
        <v>45366</v>
      </c>
      <c r="E11907">
        <v>293.60000000000002</v>
      </c>
      <c r="F11907" t="s">
        <v>11</v>
      </c>
      <c r="G11907" s="3">
        <f t="shared" ref="G11907:G11970" si="372">DATE(YEAR(C11907),MONTH(C11907),1)</f>
        <v>44927</v>
      </c>
      <c r="H11907">
        <f t="shared" ref="H11907:H11970" si="373">ABS(IF(ISNUMBER(D11907),ROUND((D11907-C11907)/30,0),"AA"))</f>
        <v>14</v>
      </c>
    </row>
    <row r="11908" spans="1:8" x14ac:dyDescent="0.35">
      <c r="A11908" t="s">
        <v>11914</v>
      </c>
      <c r="B11908">
        <v>7626</v>
      </c>
      <c r="C11908" s="1">
        <v>44213</v>
      </c>
      <c r="D11908" s="1">
        <v>44198</v>
      </c>
      <c r="E11908">
        <v>424.06</v>
      </c>
      <c r="F11908" t="s">
        <v>6</v>
      </c>
      <c r="G11908" s="3">
        <f t="shared" si="372"/>
        <v>44197</v>
      </c>
      <c r="H11908">
        <f t="shared" si="373"/>
        <v>1</v>
      </c>
    </row>
    <row r="11909" spans="1:8" x14ac:dyDescent="0.35">
      <c r="A11909" t="s">
        <v>11915</v>
      </c>
      <c r="B11909">
        <v>2951</v>
      </c>
      <c r="C11909" s="1">
        <v>44138</v>
      </c>
      <c r="D11909" s="1">
        <v>44969</v>
      </c>
      <c r="E11909">
        <v>444.36</v>
      </c>
      <c r="F11909" t="s">
        <v>6</v>
      </c>
      <c r="G11909" s="3">
        <f t="shared" si="372"/>
        <v>44136</v>
      </c>
      <c r="H11909">
        <f t="shared" si="373"/>
        <v>28</v>
      </c>
    </row>
    <row r="11910" spans="1:8" x14ac:dyDescent="0.35">
      <c r="A11910" t="s">
        <v>11916</v>
      </c>
      <c r="B11910">
        <v>5379</v>
      </c>
      <c r="C11910" s="1">
        <v>44044</v>
      </c>
      <c r="D11910" s="1">
        <v>44969</v>
      </c>
      <c r="E11910">
        <v>30.01</v>
      </c>
      <c r="F11910" t="s">
        <v>11</v>
      </c>
      <c r="G11910" s="3">
        <f t="shared" si="372"/>
        <v>44044</v>
      </c>
      <c r="H11910">
        <f t="shared" si="373"/>
        <v>31</v>
      </c>
    </row>
    <row r="11911" spans="1:8" x14ac:dyDescent="0.35">
      <c r="A11911" t="s">
        <v>11917</v>
      </c>
      <c r="B11911">
        <v>8455</v>
      </c>
      <c r="C11911" s="1">
        <v>43903</v>
      </c>
      <c r="D11911" s="1" t="e">
        <v>#N/A</v>
      </c>
      <c r="E11911">
        <v>268.58</v>
      </c>
      <c r="F11911" t="s">
        <v>8</v>
      </c>
      <c r="G11911" s="3">
        <f t="shared" si="372"/>
        <v>43891</v>
      </c>
      <c r="H11911" t="e">
        <f t="shared" si="373"/>
        <v>#VALUE!</v>
      </c>
    </row>
    <row r="11912" spans="1:8" x14ac:dyDescent="0.35">
      <c r="A11912" t="s">
        <v>11918</v>
      </c>
      <c r="B11912">
        <v>5937</v>
      </c>
      <c r="C11912" s="1">
        <v>44442</v>
      </c>
      <c r="D11912" s="1">
        <v>44198</v>
      </c>
      <c r="E11912">
        <v>226.27</v>
      </c>
      <c r="F11912" t="s">
        <v>8</v>
      </c>
      <c r="G11912" s="3">
        <f t="shared" si="372"/>
        <v>44440</v>
      </c>
      <c r="H11912">
        <f t="shared" si="373"/>
        <v>8</v>
      </c>
    </row>
    <row r="11913" spans="1:8" x14ac:dyDescent="0.35">
      <c r="A11913" t="s">
        <v>11919</v>
      </c>
      <c r="B11913">
        <v>5405</v>
      </c>
      <c r="C11913" s="1">
        <v>45458</v>
      </c>
      <c r="D11913" s="1">
        <v>44012</v>
      </c>
      <c r="E11913">
        <v>261.02</v>
      </c>
      <c r="F11913" t="s">
        <v>11</v>
      </c>
      <c r="G11913" s="3">
        <f t="shared" si="372"/>
        <v>45444</v>
      </c>
      <c r="H11913">
        <f t="shared" si="373"/>
        <v>48</v>
      </c>
    </row>
    <row r="11914" spans="1:8" x14ac:dyDescent="0.35">
      <c r="A11914" t="s">
        <v>11920</v>
      </c>
      <c r="B11914">
        <v>1174</v>
      </c>
      <c r="C11914" s="1">
        <v>44101</v>
      </c>
      <c r="D11914" s="1">
        <v>45008</v>
      </c>
      <c r="E11914">
        <v>121.72</v>
      </c>
      <c r="F11914" t="s">
        <v>8</v>
      </c>
      <c r="G11914" s="3">
        <f t="shared" si="372"/>
        <v>44075</v>
      </c>
      <c r="H11914">
        <f t="shared" si="373"/>
        <v>30</v>
      </c>
    </row>
    <row r="11915" spans="1:8" x14ac:dyDescent="0.35">
      <c r="A11915" t="s">
        <v>11921</v>
      </c>
      <c r="B11915">
        <v>6755</v>
      </c>
      <c r="C11915" s="1">
        <v>44471</v>
      </c>
      <c r="D11915" s="1">
        <v>44399</v>
      </c>
      <c r="E11915">
        <v>236.6</v>
      </c>
      <c r="F11915" t="s">
        <v>6</v>
      </c>
      <c r="G11915" s="3">
        <f t="shared" si="372"/>
        <v>44470</v>
      </c>
      <c r="H11915">
        <f t="shared" si="373"/>
        <v>2</v>
      </c>
    </row>
    <row r="11916" spans="1:8" x14ac:dyDescent="0.35">
      <c r="A11916" t="s">
        <v>11922</v>
      </c>
      <c r="B11916">
        <v>6383</v>
      </c>
      <c r="C11916" s="1">
        <v>45238</v>
      </c>
      <c r="D11916" s="1">
        <v>45008</v>
      </c>
      <c r="E11916">
        <v>333.37</v>
      </c>
      <c r="F11916" t="s">
        <v>8</v>
      </c>
      <c r="G11916" s="3">
        <f t="shared" si="372"/>
        <v>45231</v>
      </c>
      <c r="H11916">
        <f t="shared" si="373"/>
        <v>8</v>
      </c>
    </row>
    <row r="11917" spans="1:8" x14ac:dyDescent="0.35">
      <c r="A11917" t="s">
        <v>11923</v>
      </c>
      <c r="B11917">
        <v>1118</v>
      </c>
      <c r="C11917" s="1">
        <v>44468</v>
      </c>
      <c r="D11917" s="1">
        <v>44946</v>
      </c>
      <c r="E11917">
        <v>435.31</v>
      </c>
      <c r="F11917" t="s">
        <v>6</v>
      </c>
      <c r="G11917" s="3">
        <f t="shared" si="372"/>
        <v>44440</v>
      </c>
      <c r="H11917">
        <f t="shared" si="373"/>
        <v>16</v>
      </c>
    </row>
    <row r="11918" spans="1:8" x14ac:dyDescent="0.35">
      <c r="A11918" t="s">
        <v>11924</v>
      </c>
      <c r="B11918">
        <v>3118</v>
      </c>
      <c r="C11918" s="1">
        <v>44614</v>
      </c>
      <c r="D11918" s="1">
        <v>43993</v>
      </c>
      <c r="E11918">
        <v>244.81</v>
      </c>
      <c r="F11918" t="s">
        <v>8</v>
      </c>
      <c r="G11918" s="3">
        <f t="shared" si="372"/>
        <v>44593</v>
      </c>
      <c r="H11918">
        <f t="shared" si="373"/>
        <v>21</v>
      </c>
    </row>
    <row r="11919" spans="1:8" x14ac:dyDescent="0.35">
      <c r="A11919" t="s">
        <v>11925</v>
      </c>
      <c r="B11919">
        <v>1946</v>
      </c>
      <c r="C11919" s="1">
        <v>44359</v>
      </c>
      <c r="D11919" s="1">
        <v>45366</v>
      </c>
      <c r="E11919">
        <v>311.02999999999997</v>
      </c>
      <c r="F11919" t="s">
        <v>11</v>
      </c>
      <c r="G11919" s="3">
        <f t="shared" si="372"/>
        <v>44348</v>
      </c>
      <c r="H11919">
        <f t="shared" si="373"/>
        <v>34</v>
      </c>
    </row>
    <row r="11920" spans="1:8" x14ac:dyDescent="0.35">
      <c r="A11920" t="s">
        <v>11926</v>
      </c>
      <c r="B11920">
        <v>2928</v>
      </c>
      <c r="C11920" s="1">
        <v>44763</v>
      </c>
      <c r="D11920" s="1">
        <v>43908</v>
      </c>
      <c r="E11920">
        <v>434.77</v>
      </c>
      <c r="F11920" t="s">
        <v>8</v>
      </c>
      <c r="G11920" s="3">
        <f t="shared" si="372"/>
        <v>44743</v>
      </c>
      <c r="H11920">
        <f t="shared" si="373"/>
        <v>29</v>
      </c>
    </row>
    <row r="11921" spans="1:8" x14ac:dyDescent="0.35">
      <c r="A11921" t="s">
        <v>11927</v>
      </c>
      <c r="B11921">
        <v>9291</v>
      </c>
      <c r="C11921" s="1">
        <v>45216</v>
      </c>
      <c r="D11921" s="1">
        <v>44661</v>
      </c>
      <c r="E11921">
        <v>129.97999999999999</v>
      </c>
      <c r="F11921" t="s">
        <v>8</v>
      </c>
      <c r="G11921" s="3">
        <f t="shared" si="372"/>
        <v>45200</v>
      </c>
      <c r="H11921">
        <f t="shared" si="373"/>
        <v>19</v>
      </c>
    </row>
    <row r="11922" spans="1:8" x14ac:dyDescent="0.35">
      <c r="A11922" t="s">
        <v>11928</v>
      </c>
      <c r="B11922">
        <v>7389</v>
      </c>
      <c r="C11922" s="1">
        <v>44875</v>
      </c>
      <c r="D11922" s="1">
        <v>44969</v>
      </c>
      <c r="E11922">
        <v>403.76</v>
      </c>
      <c r="F11922" t="s">
        <v>6</v>
      </c>
      <c r="G11922" s="3">
        <f t="shared" si="372"/>
        <v>44866</v>
      </c>
      <c r="H11922">
        <f t="shared" si="373"/>
        <v>3</v>
      </c>
    </row>
    <row r="11923" spans="1:8" x14ac:dyDescent="0.35">
      <c r="A11923" t="s">
        <v>11929</v>
      </c>
      <c r="B11923">
        <v>5025</v>
      </c>
      <c r="C11923" s="1">
        <v>44886</v>
      </c>
      <c r="D11923" s="1">
        <v>45366</v>
      </c>
      <c r="E11923">
        <v>372.28</v>
      </c>
      <c r="F11923" t="s">
        <v>11</v>
      </c>
      <c r="G11923" s="3">
        <f t="shared" si="372"/>
        <v>44866</v>
      </c>
      <c r="H11923">
        <f t="shared" si="373"/>
        <v>16</v>
      </c>
    </row>
    <row r="11924" spans="1:8" x14ac:dyDescent="0.35">
      <c r="A11924" t="s">
        <v>11930</v>
      </c>
      <c r="B11924">
        <v>8012</v>
      </c>
      <c r="C11924" s="1">
        <v>43985</v>
      </c>
      <c r="D11924" s="1">
        <v>44012</v>
      </c>
      <c r="E11924">
        <v>251.3</v>
      </c>
      <c r="F11924" t="s">
        <v>8</v>
      </c>
      <c r="G11924" s="3">
        <f t="shared" si="372"/>
        <v>43983</v>
      </c>
      <c r="H11924">
        <f t="shared" si="373"/>
        <v>1</v>
      </c>
    </row>
    <row r="11925" spans="1:8" x14ac:dyDescent="0.35">
      <c r="A11925" t="s">
        <v>11931</v>
      </c>
      <c r="B11925">
        <v>6334</v>
      </c>
      <c r="C11925" s="1">
        <v>44588</v>
      </c>
      <c r="D11925" s="1">
        <v>45366</v>
      </c>
      <c r="E11925">
        <v>375.6</v>
      </c>
      <c r="F11925" t="s">
        <v>8</v>
      </c>
      <c r="G11925" s="3">
        <f t="shared" si="372"/>
        <v>44562</v>
      </c>
      <c r="H11925">
        <f t="shared" si="373"/>
        <v>26</v>
      </c>
    </row>
    <row r="11926" spans="1:8" x14ac:dyDescent="0.35">
      <c r="A11926" t="s">
        <v>11932</v>
      </c>
      <c r="B11926">
        <v>5374</v>
      </c>
      <c r="C11926" s="1">
        <v>45745</v>
      </c>
      <c r="D11926" s="1">
        <v>44946</v>
      </c>
      <c r="E11926">
        <v>474.6</v>
      </c>
      <c r="F11926" t="s">
        <v>6</v>
      </c>
      <c r="G11926" s="3">
        <f t="shared" si="372"/>
        <v>45717</v>
      </c>
      <c r="H11926">
        <f t="shared" si="373"/>
        <v>27</v>
      </c>
    </row>
    <row r="11927" spans="1:8" x14ac:dyDescent="0.35">
      <c r="A11927" t="s">
        <v>11933</v>
      </c>
      <c r="B11927">
        <v>1682</v>
      </c>
      <c r="C11927" s="1">
        <v>45554</v>
      </c>
      <c r="D11927" s="1">
        <v>43993</v>
      </c>
      <c r="E11927">
        <v>279.89999999999998</v>
      </c>
      <c r="F11927" t="s">
        <v>8</v>
      </c>
      <c r="G11927" s="3">
        <f t="shared" si="372"/>
        <v>45536</v>
      </c>
      <c r="H11927">
        <f t="shared" si="373"/>
        <v>52</v>
      </c>
    </row>
    <row r="11928" spans="1:8" x14ac:dyDescent="0.35">
      <c r="A11928" t="s">
        <v>11934</v>
      </c>
      <c r="B11928">
        <v>6168</v>
      </c>
      <c r="C11928" s="1">
        <v>45191</v>
      </c>
      <c r="D11928" s="1">
        <v>45366</v>
      </c>
      <c r="E11928">
        <v>498.29</v>
      </c>
      <c r="F11928" t="s">
        <v>8</v>
      </c>
      <c r="G11928" s="3">
        <f t="shared" si="372"/>
        <v>45170</v>
      </c>
      <c r="H11928">
        <f t="shared" si="373"/>
        <v>6</v>
      </c>
    </row>
    <row r="11929" spans="1:8" x14ac:dyDescent="0.35">
      <c r="A11929" t="s">
        <v>11935</v>
      </c>
      <c r="B11929">
        <v>4532</v>
      </c>
      <c r="C11929" s="1">
        <v>44901</v>
      </c>
      <c r="D11929" s="1">
        <v>43908</v>
      </c>
      <c r="E11929">
        <v>21.74</v>
      </c>
      <c r="F11929" t="s">
        <v>11</v>
      </c>
      <c r="G11929" s="3">
        <f t="shared" si="372"/>
        <v>44896</v>
      </c>
      <c r="H11929">
        <f t="shared" si="373"/>
        <v>33</v>
      </c>
    </row>
    <row r="11930" spans="1:8" x14ac:dyDescent="0.35">
      <c r="A11930" t="s">
        <v>11936</v>
      </c>
      <c r="B11930">
        <v>1551</v>
      </c>
      <c r="C11930" s="1">
        <v>45360</v>
      </c>
      <c r="D11930" s="1">
        <v>43993</v>
      </c>
      <c r="E11930">
        <v>235.97</v>
      </c>
      <c r="F11930" t="s">
        <v>6</v>
      </c>
      <c r="G11930" s="3">
        <f t="shared" si="372"/>
        <v>45352</v>
      </c>
      <c r="H11930">
        <f t="shared" si="373"/>
        <v>46</v>
      </c>
    </row>
    <row r="11931" spans="1:8" x14ac:dyDescent="0.35">
      <c r="A11931" t="s">
        <v>11937</v>
      </c>
      <c r="B11931">
        <v>8138</v>
      </c>
      <c r="C11931" s="1">
        <v>45549</v>
      </c>
      <c r="D11931" s="1">
        <v>44711</v>
      </c>
      <c r="E11931">
        <v>12.49</v>
      </c>
      <c r="F11931" t="s">
        <v>8</v>
      </c>
      <c r="G11931" s="3">
        <f t="shared" si="372"/>
        <v>45536</v>
      </c>
      <c r="H11931">
        <f t="shared" si="373"/>
        <v>28</v>
      </c>
    </row>
    <row r="11932" spans="1:8" x14ac:dyDescent="0.35">
      <c r="A11932" t="s">
        <v>11938</v>
      </c>
      <c r="B11932">
        <v>6607</v>
      </c>
      <c r="C11932" s="1">
        <v>44144</v>
      </c>
      <c r="D11932" s="1">
        <v>44946</v>
      </c>
      <c r="E11932">
        <v>85.71</v>
      </c>
      <c r="F11932" t="s">
        <v>8</v>
      </c>
      <c r="G11932" s="3">
        <f t="shared" si="372"/>
        <v>44136</v>
      </c>
      <c r="H11932">
        <f t="shared" si="373"/>
        <v>27</v>
      </c>
    </row>
    <row r="11933" spans="1:8" x14ac:dyDescent="0.35">
      <c r="A11933" t="s">
        <v>11939</v>
      </c>
      <c r="B11933">
        <v>1886</v>
      </c>
      <c r="C11933" s="1">
        <v>45376</v>
      </c>
      <c r="D11933" s="1">
        <v>45339</v>
      </c>
      <c r="E11933">
        <v>70.86</v>
      </c>
      <c r="F11933" t="s">
        <v>6</v>
      </c>
      <c r="G11933" s="3">
        <f t="shared" si="372"/>
        <v>45352</v>
      </c>
      <c r="H11933">
        <f t="shared" si="373"/>
        <v>1</v>
      </c>
    </row>
    <row r="11934" spans="1:8" x14ac:dyDescent="0.35">
      <c r="A11934" t="s">
        <v>11940</v>
      </c>
      <c r="B11934">
        <v>3604</v>
      </c>
      <c r="C11934" s="1">
        <v>45678</v>
      </c>
      <c r="D11934" s="1">
        <v>45339</v>
      </c>
      <c r="E11934">
        <v>111.29</v>
      </c>
      <c r="F11934" t="s">
        <v>8</v>
      </c>
      <c r="G11934" s="3">
        <f t="shared" si="372"/>
        <v>45658</v>
      </c>
      <c r="H11934">
        <f t="shared" si="373"/>
        <v>11</v>
      </c>
    </row>
    <row r="11935" spans="1:8" x14ac:dyDescent="0.35">
      <c r="A11935" t="s">
        <v>11941</v>
      </c>
      <c r="B11935">
        <v>1618</v>
      </c>
      <c r="C11935" s="1">
        <v>45745</v>
      </c>
      <c r="D11935" s="1">
        <v>45008</v>
      </c>
      <c r="E11935">
        <v>450.48</v>
      </c>
      <c r="F11935" t="s">
        <v>8</v>
      </c>
      <c r="G11935" s="3">
        <f t="shared" si="372"/>
        <v>45717</v>
      </c>
      <c r="H11935">
        <f t="shared" si="373"/>
        <v>25</v>
      </c>
    </row>
    <row r="11936" spans="1:8" x14ac:dyDescent="0.35">
      <c r="A11936" t="s">
        <v>11942</v>
      </c>
      <c r="B11936">
        <v>7589</v>
      </c>
      <c r="C11936" s="1">
        <v>44896</v>
      </c>
      <c r="D11936" s="1">
        <v>45008</v>
      </c>
      <c r="E11936">
        <v>196.74</v>
      </c>
      <c r="F11936" t="s">
        <v>11</v>
      </c>
      <c r="G11936" s="3">
        <f t="shared" si="372"/>
        <v>44896</v>
      </c>
      <c r="H11936">
        <f t="shared" si="373"/>
        <v>4</v>
      </c>
    </row>
    <row r="11937" spans="1:8" x14ac:dyDescent="0.35">
      <c r="A11937" t="s">
        <v>11943</v>
      </c>
      <c r="B11937">
        <v>1349</v>
      </c>
      <c r="C11937" s="1">
        <v>45739</v>
      </c>
      <c r="D11937" s="1" t="e">
        <v>#N/A</v>
      </c>
      <c r="E11937">
        <v>480.1</v>
      </c>
      <c r="F11937" t="s">
        <v>11</v>
      </c>
      <c r="G11937" s="3">
        <f t="shared" si="372"/>
        <v>45717</v>
      </c>
      <c r="H11937" t="e">
        <f t="shared" si="373"/>
        <v>#VALUE!</v>
      </c>
    </row>
    <row r="11938" spans="1:8" x14ac:dyDescent="0.35">
      <c r="A11938" t="s">
        <v>11944</v>
      </c>
      <c r="B11938">
        <v>5028</v>
      </c>
      <c r="C11938" s="1">
        <v>44927</v>
      </c>
      <c r="D11938" s="1">
        <v>44969</v>
      </c>
      <c r="E11938">
        <v>185.53</v>
      </c>
      <c r="F11938" t="s">
        <v>6</v>
      </c>
      <c r="G11938" s="3">
        <f t="shared" si="372"/>
        <v>44927</v>
      </c>
      <c r="H11938">
        <f t="shared" si="373"/>
        <v>1</v>
      </c>
    </row>
    <row r="11939" spans="1:8" x14ac:dyDescent="0.35">
      <c r="A11939" s="2" t="s">
        <v>11945</v>
      </c>
      <c r="B11939">
        <v>6777</v>
      </c>
      <c r="C11939" s="1">
        <v>45090</v>
      </c>
      <c r="D11939" s="1">
        <v>43993</v>
      </c>
      <c r="E11939">
        <v>139.72</v>
      </c>
      <c r="F11939" t="s">
        <v>11</v>
      </c>
      <c r="G11939" s="3">
        <f t="shared" si="372"/>
        <v>45078</v>
      </c>
      <c r="H11939">
        <f t="shared" si="373"/>
        <v>37</v>
      </c>
    </row>
    <row r="11940" spans="1:8" x14ac:dyDescent="0.35">
      <c r="A11940" t="s">
        <v>11946</v>
      </c>
      <c r="B11940">
        <v>5011</v>
      </c>
      <c r="C11940" s="1">
        <v>44586</v>
      </c>
      <c r="D11940" s="1">
        <v>43993</v>
      </c>
      <c r="E11940">
        <v>24.38</v>
      </c>
      <c r="F11940" t="s">
        <v>8</v>
      </c>
      <c r="G11940" s="3">
        <f t="shared" si="372"/>
        <v>44562</v>
      </c>
      <c r="H11940">
        <f t="shared" si="373"/>
        <v>20</v>
      </c>
    </row>
    <row r="11941" spans="1:8" x14ac:dyDescent="0.35">
      <c r="A11941" t="s">
        <v>11947</v>
      </c>
      <c r="B11941">
        <v>2922</v>
      </c>
      <c r="C11941" s="1">
        <v>44156</v>
      </c>
      <c r="D11941" s="1">
        <v>45008</v>
      </c>
      <c r="E11941">
        <v>403.59</v>
      </c>
      <c r="F11941" t="s">
        <v>6</v>
      </c>
      <c r="G11941" s="3">
        <f t="shared" si="372"/>
        <v>44136</v>
      </c>
      <c r="H11941">
        <f t="shared" si="373"/>
        <v>28</v>
      </c>
    </row>
    <row r="11942" spans="1:8" x14ac:dyDescent="0.35">
      <c r="A11942" t="s">
        <v>11948</v>
      </c>
      <c r="B11942">
        <v>1985</v>
      </c>
      <c r="C11942" s="1">
        <v>45079</v>
      </c>
      <c r="D11942" s="1">
        <v>45339</v>
      </c>
      <c r="E11942">
        <v>404.11</v>
      </c>
      <c r="F11942" t="s">
        <v>8</v>
      </c>
      <c r="G11942" s="3">
        <f t="shared" si="372"/>
        <v>45078</v>
      </c>
      <c r="H11942">
        <f t="shared" si="373"/>
        <v>9</v>
      </c>
    </row>
    <row r="11943" spans="1:8" x14ac:dyDescent="0.35">
      <c r="A11943" t="s">
        <v>11949</v>
      </c>
      <c r="B11943">
        <v>8584</v>
      </c>
      <c r="C11943" s="1">
        <v>43946</v>
      </c>
      <c r="D11943" s="1">
        <v>44012</v>
      </c>
      <c r="E11943">
        <v>112.16</v>
      </c>
      <c r="F11943" t="s">
        <v>11</v>
      </c>
      <c r="G11943" s="3">
        <f t="shared" si="372"/>
        <v>43922</v>
      </c>
      <c r="H11943">
        <f t="shared" si="373"/>
        <v>2</v>
      </c>
    </row>
    <row r="11944" spans="1:8" x14ac:dyDescent="0.35">
      <c r="A11944" t="s">
        <v>11950</v>
      </c>
      <c r="B11944">
        <v>1421</v>
      </c>
      <c r="C11944" s="1">
        <v>44829</v>
      </c>
      <c r="D11944" s="1">
        <v>44814</v>
      </c>
      <c r="E11944">
        <v>67.56</v>
      </c>
      <c r="F11944" t="s">
        <v>8</v>
      </c>
      <c r="G11944" s="3">
        <f t="shared" si="372"/>
        <v>44805</v>
      </c>
      <c r="H11944">
        <f t="shared" si="373"/>
        <v>1</v>
      </c>
    </row>
    <row r="11945" spans="1:8" x14ac:dyDescent="0.35">
      <c r="A11945" t="s">
        <v>11951</v>
      </c>
      <c r="B11945">
        <v>6853</v>
      </c>
      <c r="C11945" s="1">
        <v>45014</v>
      </c>
      <c r="D11945" s="1" t="e">
        <v>#N/A</v>
      </c>
      <c r="E11945">
        <v>115.35</v>
      </c>
      <c r="F11945" t="s">
        <v>8</v>
      </c>
      <c r="G11945" s="3">
        <f t="shared" si="372"/>
        <v>44986</v>
      </c>
      <c r="H11945" t="e">
        <f t="shared" si="373"/>
        <v>#VALUE!</v>
      </c>
    </row>
    <row r="11946" spans="1:8" x14ac:dyDescent="0.35">
      <c r="A11946" t="s">
        <v>11952</v>
      </c>
      <c r="B11946">
        <v>6347</v>
      </c>
      <c r="C11946" s="1">
        <v>44703</v>
      </c>
      <c r="D11946" s="1">
        <v>45366</v>
      </c>
      <c r="E11946">
        <v>12.15</v>
      </c>
      <c r="F11946" t="s">
        <v>6</v>
      </c>
      <c r="G11946" s="3">
        <f t="shared" si="372"/>
        <v>44682</v>
      </c>
      <c r="H11946">
        <f t="shared" si="373"/>
        <v>22</v>
      </c>
    </row>
    <row r="11947" spans="1:8" x14ac:dyDescent="0.35">
      <c r="A11947" t="s">
        <v>11953</v>
      </c>
      <c r="B11947">
        <v>3097</v>
      </c>
      <c r="C11947" s="1">
        <v>45519</v>
      </c>
      <c r="D11947" s="1">
        <v>44198</v>
      </c>
      <c r="E11947">
        <v>108.23</v>
      </c>
      <c r="F11947" t="s">
        <v>8</v>
      </c>
      <c r="G11947" s="3">
        <f t="shared" si="372"/>
        <v>45505</v>
      </c>
      <c r="H11947">
        <f t="shared" si="373"/>
        <v>44</v>
      </c>
    </row>
    <row r="11948" spans="1:8" x14ac:dyDescent="0.35">
      <c r="A11948" t="s">
        <v>11954</v>
      </c>
      <c r="B11948">
        <v>9711</v>
      </c>
      <c r="C11948" s="1">
        <v>45077</v>
      </c>
      <c r="D11948" s="1">
        <v>44969</v>
      </c>
      <c r="E11948">
        <v>78.62</v>
      </c>
      <c r="F11948" t="s">
        <v>11</v>
      </c>
      <c r="G11948" s="3">
        <f t="shared" si="372"/>
        <v>45047</v>
      </c>
      <c r="H11948">
        <f t="shared" si="373"/>
        <v>4</v>
      </c>
    </row>
    <row r="11949" spans="1:8" x14ac:dyDescent="0.35">
      <c r="A11949" t="s">
        <v>11955</v>
      </c>
      <c r="B11949">
        <v>7299</v>
      </c>
      <c r="C11949" s="1">
        <v>45139</v>
      </c>
      <c r="D11949" s="1">
        <v>43908</v>
      </c>
      <c r="E11949">
        <v>467.31</v>
      </c>
      <c r="F11949" t="s">
        <v>11</v>
      </c>
      <c r="G11949" s="3">
        <f t="shared" si="372"/>
        <v>45139</v>
      </c>
      <c r="H11949">
        <f t="shared" si="373"/>
        <v>41</v>
      </c>
    </row>
    <row r="11950" spans="1:8" x14ac:dyDescent="0.35">
      <c r="A11950" t="s">
        <v>11956</v>
      </c>
      <c r="B11950">
        <v>1908</v>
      </c>
      <c r="C11950" s="1">
        <v>45077</v>
      </c>
      <c r="D11950" s="1">
        <v>45366</v>
      </c>
      <c r="E11950">
        <v>157.47</v>
      </c>
      <c r="F11950" t="s">
        <v>11</v>
      </c>
      <c r="G11950" s="3">
        <f t="shared" si="372"/>
        <v>45047</v>
      </c>
      <c r="H11950">
        <f t="shared" si="373"/>
        <v>10</v>
      </c>
    </row>
    <row r="11951" spans="1:8" x14ac:dyDescent="0.35">
      <c r="A11951" t="s">
        <v>11957</v>
      </c>
      <c r="B11951">
        <v>1533</v>
      </c>
      <c r="C11951" s="1">
        <v>45118</v>
      </c>
      <c r="D11951" s="1">
        <v>45008</v>
      </c>
      <c r="E11951">
        <v>287.64</v>
      </c>
      <c r="F11951" t="s">
        <v>11</v>
      </c>
      <c r="G11951" s="3">
        <f t="shared" si="372"/>
        <v>45108</v>
      </c>
      <c r="H11951">
        <f t="shared" si="373"/>
        <v>4</v>
      </c>
    </row>
    <row r="11952" spans="1:8" x14ac:dyDescent="0.35">
      <c r="A11952" t="s">
        <v>11958</v>
      </c>
      <c r="B11952">
        <v>6678</v>
      </c>
      <c r="C11952" s="1">
        <v>44930</v>
      </c>
      <c r="D11952" s="1" t="e">
        <v>#N/A</v>
      </c>
      <c r="E11952">
        <v>155.69</v>
      </c>
      <c r="F11952" t="s">
        <v>6</v>
      </c>
      <c r="G11952" s="3">
        <f t="shared" si="372"/>
        <v>44927</v>
      </c>
      <c r="H11952" t="e">
        <f t="shared" si="373"/>
        <v>#VALUE!</v>
      </c>
    </row>
    <row r="11953" spans="1:8" x14ac:dyDescent="0.35">
      <c r="A11953" t="s">
        <v>11959</v>
      </c>
      <c r="B11953">
        <v>8344</v>
      </c>
      <c r="C11953" s="1">
        <v>43958</v>
      </c>
      <c r="D11953" s="1">
        <v>45366</v>
      </c>
      <c r="E11953">
        <v>116.58</v>
      </c>
      <c r="F11953" t="s">
        <v>8</v>
      </c>
      <c r="G11953" s="3">
        <f t="shared" si="372"/>
        <v>43952</v>
      </c>
      <c r="H11953">
        <f t="shared" si="373"/>
        <v>47</v>
      </c>
    </row>
    <row r="11954" spans="1:8" x14ac:dyDescent="0.35">
      <c r="A11954" t="s">
        <v>11960</v>
      </c>
      <c r="B11954">
        <v>6880</v>
      </c>
      <c r="C11954" s="1">
        <v>45570</v>
      </c>
      <c r="D11954" s="1">
        <v>44198</v>
      </c>
      <c r="E11954">
        <v>227.3</v>
      </c>
      <c r="F11954" t="s">
        <v>6</v>
      </c>
      <c r="G11954" s="3">
        <f t="shared" si="372"/>
        <v>45566</v>
      </c>
      <c r="H11954">
        <f t="shared" si="373"/>
        <v>46</v>
      </c>
    </row>
    <row r="11955" spans="1:8" x14ac:dyDescent="0.35">
      <c r="A11955" t="s">
        <v>11961</v>
      </c>
      <c r="B11955">
        <v>8324</v>
      </c>
      <c r="C11955" s="1">
        <v>44561</v>
      </c>
      <c r="D11955" s="1">
        <v>45008</v>
      </c>
      <c r="E11955">
        <v>443.64</v>
      </c>
      <c r="F11955" t="s">
        <v>8</v>
      </c>
      <c r="G11955" s="3">
        <f t="shared" si="372"/>
        <v>44531</v>
      </c>
      <c r="H11955">
        <f t="shared" si="373"/>
        <v>15</v>
      </c>
    </row>
    <row r="11956" spans="1:8" x14ac:dyDescent="0.35">
      <c r="A11956" t="s">
        <v>11962</v>
      </c>
      <c r="B11956">
        <v>9608</v>
      </c>
      <c r="C11956" s="1">
        <v>45733</v>
      </c>
      <c r="D11956" s="1">
        <v>45339</v>
      </c>
      <c r="E11956">
        <v>471.17</v>
      </c>
      <c r="F11956" t="s">
        <v>11</v>
      </c>
      <c r="G11956" s="3">
        <f t="shared" si="372"/>
        <v>45717</v>
      </c>
      <c r="H11956">
        <f t="shared" si="373"/>
        <v>13</v>
      </c>
    </row>
    <row r="11957" spans="1:8" x14ac:dyDescent="0.35">
      <c r="A11957" t="s">
        <v>11963</v>
      </c>
      <c r="B11957">
        <v>5438</v>
      </c>
      <c r="C11957" s="1">
        <v>45669</v>
      </c>
      <c r="D11957" s="1">
        <v>45366</v>
      </c>
      <c r="E11957">
        <v>417.2</v>
      </c>
      <c r="F11957" t="s">
        <v>6</v>
      </c>
      <c r="G11957" s="3">
        <f t="shared" si="372"/>
        <v>45658</v>
      </c>
      <c r="H11957">
        <f t="shared" si="373"/>
        <v>10</v>
      </c>
    </row>
    <row r="11958" spans="1:8" x14ac:dyDescent="0.35">
      <c r="A11958" t="s">
        <v>11964</v>
      </c>
      <c r="B11958">
        <v>6364</v>
      </c>
      <c r="C11958" s="1">
        <v>45114</v>
      </c>
      <c r="D11958" s="1">
        <v>44012</v>
      </c>
      <c r="E11958">
        <v>125.98</v>
      </c>
      <c r="F11958" t="s">
        <v>11</v>
      </c>
      <c r="G11958" s="3">
        <f t="shared" si="372"/>
        <v>45108</v>
      </c>
      <c r="H11958">
        <f t="shared" si="373"/>
        <v>37</v>
      </c>
    </row>
    <row r="11959" spans="1:8" x14ac:dyDescent="0.35">
      <c r="A11959" t="s">
        <v>11965</v>
      </c>
      <c r="B11959">
        <v>7139</v>
      </c>
      <c r="C11959" s="1">
        <v>44789</v>
      </c>
      <c r="D11959" s="1">
        <v>45366</v>
      </c>
      <c r="E11959">
        <v>430.43</v>
      </c>
      <c r="F11959" t="s">
        <v>8</v>
      </c>
      <c r="G11959" s="3">
        <f t="shared" si="372"/>
        <v>44774</v>
      </c>
      <c r="H11959">
        <f t="shared" si="373"/>
        <v>19</v>
      </c>
    </row>
    <row r="11960" spans="1:8" x14ac:dyDescent="0.35">
      <c r="A11960" t="s">
        <v>11966</v>
      </c>
      <c r="B11960">
        <v>3569</v>
      </c>
      <c r="C11960" s="1">
        <v>45341</v>
      </c>
      <c r="D11960" s="1">
        <v>44661</v>
      </c>
      <c r="E11960">
        <v>248.15</v>
      </c>
      <c r="F11960" t="s">
        <v>8</v>
      </c>
      <c r="G11960" s="3">
        <f t="shared" si="372"/>
        <v>45323</v>
      </c>
      <c r="H11960">
        <f t="shared" si="373"/>
        <v>23</v>
      </c>
    </row>
    <row r="11961" spans="1:8" x14ac:dyDescent="0.35">
      <c r="A11961" t="s">
        <v>11967</v>
      </c>
      <c r="B11961">
        <v>4076</v>
      </c>
      <c r="C11961" s="1">
        <v>43903</v>
      </c>
      <c r="D11961" s="1">
        <v>44661</v>
      </c>
      <c r="E11961">
        <v>384.7</v>
      </c>
      <c r="F11961" t="s">
        <v>11</v>
      </c>
      <c r="G11961" s="3">
        <f t="shared" si="372"/>
        <v>43891</v>
      </c>
      <c r="H11961">
        <f t="shared" si="373"/>
        <v>25</v>
      </c>
    </row>
    <row r="11962" spans="1:8" x14ac:dyDescent="0.35">
      <c r="A11962" t="s">
        <v>11968</v>
      </c>
      <c r="B11962">
        <v>8153</v>
      </c>
      <c r="C11962" s="1">
        <v>45129</v>
      </c>
      <c r="D11962" s="1">
        <v>44814</v>
      </c>
      <c r="E11962">
        <v>466.58</v>
      </c>
      <c r="F11962" t="s">
        <v>11</v>
      </c>
      <c r="G11962" s="3">
        <f t="shared" si="372"/>
        <v>45108</v>
      </c>
      <c r="H11962">
        <f t="shared" si="373"/>
        <v>11</v>
      </c>
    </row>
    <row r="11963" spans="1:8" x14ac:dyDescent="0.35">
      <c r="A11963" t="s">
        <v>11969</v>
      </c>
      <c r="B11963">
        <v>6816</v>
      </c>
      <c r="C11963" s="1">
        <v>45766</v>
      </c>
      <c r="D11963" s="1">
        <v>44661</v>
      </c>
      <c r="E11963">
        <v>435.36</v>
      </c>
      <c r="F11963" t="s">
        <v>11</v>
      </c>
      <c r="G11963" s="3">
        <f t="shared" si="372"/>
        <v>45748</v>
      </c>
      <c r="H11963">
        <f t="shared" si="373"/>
        <v>37</v>
      </c>
    </row>
    <row r="11964" spans="1:8" x14ac:dyDescent="0.35">
      <c r="A11964" t="s">
        <v>11970</v>
      </c>
      <c r="B11964">
        <v>9264</v>
      </c>
      <c r="C11964" s="1">
        <v>45294</v>
      </c>
      <c r="D11964" s="1">
        <v>43993</v>
      </c>
      <c r="E11964">
        <v>178.21</v>
      </c>
      <c r="F11964" t="s">
        <v>6</v>
      </c>
      <c r="G11964" s="3">
        <f t="shared" si="372"/>
        <v>45292</v>
      </c>
      <c r="H11964">
        <f t="shared" si="373"/>
        <v>43</v>
      </c>
    </row>
    <row r="11965" spans="1:8" x14ac:dyDescent="0.35">
      <c r="A11965" t="s">
        <v>11971</v>
      </c>
      <c r="B11965">
        <v>6982</v>
      </c>
      <c r="C11965" s="1">
        <v>44679</v>
      </c>
      <c r="D11965" s="1">
        <v>45008</v>
      </c>
      <c r="E11965">
        <v>326.8</v>
      </c>
      <c r="F11965" t="s">
        <v>8</v>
      </c>
      <c r="G11965" s="3">
        <f t="shared" si="372"/>
        <v>44652</v>
      </c>
      <c r="H11965">
        <f t="shared" si="373"/>
        <v>11</v>
      </c>
    </row>
    <row r="11966" spans="1:8" x14ac:dyDescent="0.35">
      <c r="A11966" t="s">
        <v>11972</v>
      </c>
      <c r="B11966">
        <v>7861</v>
      </c>
      <c r="C11966" s="1">
        <v>44416</v>
      </c>
      <c r="D11966" s="1">
        <v>45366</v>
      </c>
      <c r="E11966">
        <v>389.26</v>
      </c>
      <c r="F11966" t="s">
        <v>8</v>
      </c>
      <c r="G11966" s="3">
        <f t="shared" si="372"/>
        <v>44409</v>
      </c>
      <c r="H11966">
        <f t="shared" si="373"/>
        <v>32</v>
      </c>
    </row>
    <row r="11967" spans="1:8" x14ac:dyDescent="0.35">
      <c r="A11967" t="s">
        <v>11973</v>
      </c>
      <c r="B11967">
        <v>2298</v>
      </c>
      <c r="C11967" s="1">
        <v>45356</v>
      </c>
      <c r="D11967" s="1">
        <v>45366</v>
      </c>
      <c r="E11967">
        <v>174.91</v>
      </c>
      <c r="F11967" t="s">
        <v>6</v>
      </c>
      <c r="G11967" s="3">
        <f t="shared" si="372"/>
        <v>45352</v>
      </c>
      <c r="H11967">
        <f t="shared" si="373"/>
        <v>0</v>
      </c>
    </row>
    <row r="11968" spans="1:8" x14ac:dyDescent="0.35">
      <c r="A11968" t="s">
        <v>11974</v>
      </c>
      <c r="B11968">
        <v>1672</v>
      </c>
      <c r="C11968" s="1">
        <v>45437</v>
      </c>
      <c r="D11968" s="1">
        <v>45339</v>
      </c>
      <c r="E11968">
        <v>129.4</v>
      </c>
      <c r="F11968" t="s">
        <v>8</v>
      </c>
      <c r="G11968" s="3">
        <f t="shared" si="372"/>
        <v>45413</v>
      </c>
      <c r="H11968">
        <f t="shared" si="373"/>
        <v>3</v>
      </c>
    </row>
    <row r="11969" spans="1:8" x14ac:dyDescent="0.35">
      <c r="A11969" t="s">
        <v>11975</v>
      </c>
      <c r="B11969">
        <v>3030</v>
      </c>
      <c r="C11969" s="1">
        <v>44071</v>
      </c>
      <c r="D11969" s="1" t="e">
        <v>#N/A</v>
      </c>
      <c r="E11969">
        <v>291.83999999999997</v>
      </c>
      <c r="F11969" t="s">
        <v>8</v>
      </c>
      <c r="G11969" s="3">
        <f t="shared" si="372"/>
        <v>44044</v>
      </c>
      <c r="H11969" t="e">
        <f t="shared" si="373"/>
        <v>#VALUE!</v>
      </c>
    </row>
    <row r="11970" spans="1:8" x14ac:dyDescent="0.35">
      <c r="A11970" t="s">
        <v>11976</v>
      </c>
      <c r="B11970">
        <v>6379</v>
      </c>
      <c r="C11970" s="1">
        <v>44768</v>
      </c>
      <c r="D11970" s="1">
        <v>44661</v>
      </c>
      <c r="E11970">
        <v>424.03</v>
      </c>
      <c r="F11970" t="s">
        <v>6</v>
      </c>
      <c r="G11970" s="3">
        <f t="shared" si="372"/>
        <v>44743</v>
      </c>
      <c r="H11970">
        <f t="shared" si="373"/>
        <v>4</v>
      </c>
    </row>
    <row r="11971" spans="1:8" x14ac:dyDescent="0.35">
      <c r="A11971" t="s">
        <v>11977</v>
      </c>
      <c r="B11971">
        <v>9221</v>
      </c>
      <c r="C11971" s="1">
        <v>44611</v>
      </c>
      <c r="D11971" s="1">
        <v>45008</v>
      </c>
      <c r="E11971">
        <v>232.21</v>
      </c>
      <c r="F11971" t="s">
        <v>11</v>
      </c>
      <c r="G11971" s="3">
        <f t="shared" ref="G11971:G12034" si="374">DATE(YEAR(C11971),MONTH(C11971),1)</f>
        <v>44593</v>
      </c>
      <c r="H11971">
        <f t="shared" ref="H11971:H12034" si="375">ABS(IF(ISNUMBER(D11971),ROUND((D11971-C11971)/30,0),"AA"))</f>
        <v>13</v>
      </c>
    </row>
    <row r="11972" spans="1:8" x14ac:dyDescent="0.35">
      <c r="A11972" t="s">
        <v>11978</v>
      </c>
      <c r="B11972">
        <v>6547</v>
      </c>
      <c r="C11972" s="1">
        <v>44931</v>
      </c>
      <c r="D11972" s="1">
        <v>45366</v>
      </c>
      <c r="E11972">
        <v>17.3</v>
      </c>
      <c r="F11972" t="s">
        <v>8</v>
      </c>
      <c r="G11972" s="3">
        <f t="shared" si="374"/>
        <v>44927</v>
      </c>
      <c r="H11972">
        <f t="shared" si="375"/>
        <v>15</v>
      </c>
    </row>
    <row r="11973" spans="1:8" x14ac:dyDescent="0.35">
      <c r="A11973" t="s">
        <v>11979</v>
      </c>
      <c r="B11973">
        <v>5819</v>
      </c>
      <c r="C11973" s="1">
        <v>44449</v>
      </c>
      <c r="D11973" s="1">
        <v>45366</v>
      </c>
      <c r="E11973">
        <v>261.12</v>
      </c>
      <c r="F11973" t="s">
        <v>6</v>
      </c>
      <c r="G11973" s="3">
        <f t="shared" si="374"/>
        <v>44440</v>
      </c>
      <c r="H11973">
        <f t="shared" si="375"/>
        <v>31</v>
      </c>
    </row>
    <row r="11974" spans="1:8" x14ac:dyDescent="0.35">
      <c r="A11974" t="s">
        <v>11980</v>
      </c>
      <c r="B11974">
        <v>2886</v>
      </c>
      <c r="C11974" s="1">
        <v>45555</v>
      </c>
      <c r="D11974" s="1">
        <v>45339</v>
      </c>
      <c r="E11974">
        <v>443.54</v>
      </c>
      <c r="F11974" t="s">
        <v>6</v>
      </c>
      <c r="G11974" s="3">
        <f t="shared" si="374"/>
        <v>45536</v>
      </c>
      <c r="H11974">
        <f t="shared" si="375"/>
        <v>7</v>
      </c>
    </row>
    <row r="11975" spans="1:8" x14ac:dyDescent="0.35">
      <c r="A11975" t="s">
        <v>11981</v>
      </c>
      <c r="B11975">
        <v>1498</v>
      </c>
      <c r="C11975" s="1">
        <v>44949</v>
      </c>
      <c r="D11975" s="1">
        <v>45339</v>
      </c>
      <c r="E11975">
        <v>260.11</v>
      </c>
      <c r="F11975" t="s">
        <v>11</v>
      </c>
      <c r="G11975" s="3">
        <f t="shared" si="374"/>
        <v>44927</v>
      </c>
      <c r="H11975">
        <f t="shared" si="375"/>
        <v>13</v>
      </c>
    </row>
    <row r="11976" spans="1:8" x14ac:dyDescent="0.35">
      <c r="A11976" t="s">
        <v>11982</v>
      </c>
      <c r="B11976">
        <v>5182</v>
      </c>
      <c r="C11976" s="1">
        <v>45057</v>
      </c>
      <c r="D11976" s="1">
        <v>44711</v>
      </c>
      <c r="E11976">
        <v>151.16999999999999</v>
      </c>
      <c r="F11976" t="s">
        <v>8</v>
      </c>
      <c r="G11976" s="3">
        <f t="shared" si="374"/>
        <v>45047</v>
      </c>
      <c r="H11976">
        <f t="shared" si="375"/>
        <v>12</v>
      </c>
    </row>
    <row r="11977" spans="1:8" x14ac:dyDescent="0.35">
      <c r="A11977" t="s">
        <v>11983</v>
      </c>
      <c r="B11977">
        <v>5759</v>
      </c>
      <c r="C11977" s="1">
        <v>44964</v>
      </c>
      <c r="D11977" s="1">
        <v>44946</v>
      </c>
      <c r="E11977">
        <v>30.12</v>
      </c>
      <c r="F11977" t="s">
        <v>6</v>
      </c>
      <c r="G11977" s="3">
        <f t="shared" si="374"/>
        <v>44958</v>
      </c>
      <c r="H11977">
        <f t="shared" si="375"/>
        <v>1</v>
      </c>
    </row>
    <row r="11978" spans="1:8" x14ac:dyDescent="0.35">
      <c r="A11978" t="s">
        <v>11984</v>
      </c>
      <c r="B11978">
        <v>1438</v>
      </c>
      <c r="C11978" s="1">
        <v>45176</v>
      </c>
      <c r="D11978" s="1">
        <v>45008</v>
      </c>
      <c r="E11978">
        <v>227.37</v>
      </c>
      <c r="F11978" t="s">
        <v>6</v>
      </c>
      <c r="G11978" s="3">
        <f t="shared" si="374"/>
        <v>45170</v>
      </c>
      <c r="H11978">
        <f t="shared" si="375"/>
        <v>6</v>
      </c>
    </row>
    <row r="11979" spans="1:8" x14ac:dyDescent="0.35">
      <c r="A11979" t="s">
        <v>11985</v>
      </c>
      <c r="B11979">
        <v>6916</v>
      </c>
      <c r="C11979" s="1">
        <v>45630</v>
      </c>
      <c r="D11979" s="1">
        <v>45008</v>
      </c>
      <c r="E11979">
        <v>179.87</v>
      </c>
      <c r="F11979" t="s">
        <v>6</v>
      </c>
      <c r="G11979" s="3">
        <f t="shared" si="374"/>
        <v>45627</v>
      </c>
      <c r="H11979">
        <f t="shared" si="375"/>
        <v>21</v>
      </c>
    </row>
    <row r="11980" spans="1:8" x14ac:dyDescent="0.35">
      <c r="A11980" t="s">
        <v>11986</v>
      </c>
      <c r="B11980">
        <v>4446</v>
      </c>
      <c r="C11980" s="1">
        <v>45133</v>
      </c>
      <c r="D11980" s="1">
        <v>43993</v>
      </c>
      <c r="E11980">
        <v>190.45</v>
      </c>
      <c r="F11980" t="s">
        <v>6</v>
      </c>
      <c r="G11980" s="3">
        <f t="shared" si="374"/>
        <v>45108</v>
      </c>
      <c r="H11980">
        <f t="shared" si="375"/>
        <v>38</v>
      </c>
    </row>
    <row r="11981" spans="1:8" x14ac:dyDescent="0.35">
      <c r="A11981" t="s">
        <v>11987</v>
      </c>
      <c r="B11981">
        <v>9328</v>
      </c>
      <c r="C11981" s="1">
        <v>44628</v>
      </c>
      <c r="D11981" s="1">
        <v>44099</v>
      </c>
      <c r="E11981">
        <v>260.27999999999997</v>
      </c>
      <c r="F11981" t="s">
        <v>11</v>
      </c>
      <c r="G11981" s="3">
        <f t="shared" si="374"/>
        <v>44621</v>
      </c>
      <c r="H11981">
        <f t="shared" si="375"/>
        <v>18</v>
      </c>
    </row>
    <row r="11982" spans="1:8" x14ac:dyDescent="0.35">
      <c r="A11982" t="s">
        <v>11988</v>
      </c>
      <c r="B11982">
        <v>9319</v>
      </c>
      <c r="C11982" s="1">
        <v>43853</v>
      </c>
      <c r="D11982" s="1">
        <v>45366</v>
      </c>
      <c r="E11982">
        <v>380.75</v>
      </c>
      <c r="F11982" t="s">
        <v>11</v>
      </c>
      <c r="G11982" s="3">
        <f t="shared" si="374"/>
        <v>43831</v>
      </c>
      <c r="H11982">
        <f t="shared" si="375"/>
        <v>50</v>
      </c>
    </row>
    <row r="11983" spans="1:8" x14ac:dyDescent="0.35">
      <c r="A11983" t="s">
        <v>11989</v>
      </c>
      <c r="B11983">
        <v>3499</v>
      </c>
      <c r="C11983" s="1">
        <v>45185</v>
      </c>
      <c r="D11983" s="1">
        <v>44012</v>
      </c>
      <c r="E11983">
        <v>228.85</v>
      </c>
      <c r="F11983" t="s">
        <v>6</v>
      </c>
      <c r="G11983" s="3">
        <f t="shared" si="374"/>
        <v>45170</v>
      </c>
      <c r="H11983">
        <f t="shared" si="375"/>
        <v>39</v>
      </c>
    </row>
    <row r="11984" spans="1:8" x14ac:dyDescent="0.35">
      <c r="A11984" t="s">
        <v>11990</v>
      </c>
      <c r="B11984">
        <v>5915</v>
      </c>
      <c r="C11984" s="1">
        <v>45301</v>
      </c>
      <c r="D11984" s="1">
        <v>45008</v>
      </c>
      <c r="E11984">
        <v>229.04</v>
      </c>
      <c r="F11984" t="s">
        <v>6</v>
      </c>
      <c r="G11984" s="3">
        <f t="shared" si="374"/>
        <v>45292</v>
      </c>
      <c r="H11984">
        <f t="shared" si="375"/>
        <v>10</v>
      </c>
    </row>
    <row r="11985" spans="1:8" x14ac:dyDescent="0.35">
      <c r="A11985" t="s">
        <v>11991</v>
      </c>
      <c r="B11985">
        <v>9137</v>
      </c>
      <c r="C11985" s="1">
        <v>45209</v>
      </c>
      <c r="D11985" s="1">
        <v>44012</v>
      </c>
      <c r="E11985">
        <v>467.55</v>
      </c>
      <c r="F11985" t="s">
        <v>6</v>
      </c>
      <c r="G11985" s="3">
        <f t="shared" si="374"/>
        <v>45200</v>
      </c>
      <c r="H11985">
        <f t="shared" si="375"/>
        <v>40</v>
      </c>
    </row>
    <row r="11986" spans="1:8" x14ac:dyDescent="0.35">
      <c r="A11986" t="s">
        <v>11992</v>
      </c>
      <c r="B11986">
        <v>7096</v>
      </c>
      <c r="C11986" s="1">
        <v>44410</v>
      </c>
      <c r="D11986" s="1">
        <v>45339</v>
      </c>
      <c r="E11986">
        <v>291.47000000000003</v>
      </c>
      <c r="F11986" t="s">
        <v>11</v>
      </c>
      <c r="G11986" s="3">
        <f t="shared" si="374"/>
        <v>44409</v>
      </c>
      <c r="H11986">
        <f t="shared" si="375"/>
        <v>31</v>
      </c>
    </row>
    <row r="11987" spans="1:8" x14ac:dyDescent="0.35">
      <c r="A11987" t="s">
        <v>11993</v>
      </c>
      <c r="B11987">
        <v>7061</v>
      </c>
      <c r="C11987" s="1">
        <v>44036</v>
      </c>
      <c r="D11987" s="1">
        <v>44099</v>
      </c>
      <c r="E11987">
        <v>149.1</v>
      </c>
      <c r="F11987" t="s">
        <v>8</v>
      </c>
      <c r="G11987" s="3">
        <f t="shared" si="374"/>
        <v>44013</v>
      </c>
      <c r="H11987">
        <f t="shared" si="375"/>
        <v>2</v>
      </c>
    </row>
    <row r="11988" spans="1:8" x14ac:dyDescent="0.35">
      <c r="A11988" t="s">
        <v>11994</v>
      </c>
      <c r="B11988">
        <v>2924</v>
      </c>
      <c r="C11988" s="1">
        <v>44386</v>
      </c>
      <c r="D11988" s="1">
        <v>43993</v>
      </c>
      <c r="E11988">
        <v>71.83</v>
      </c>
      <c r="F11988" t="s">
        <v>8</v>
      </c>
      <c r="G11988" s="3">
        <f t="shared" si="374"/>
        <v>44378</v>
      </c>
      <c r="H11988">
        <f t="shared" si="375"/>
        <v>13</v>
      </c>
    </row>
    <row r="11989" spans="1:8" x14ac:dyDescent="0.35">
      <c r="A11989" t="s">
        <v>11995</v>
      </c>
      <c r="B11989">
        <v>8329</v>
      </c>
      <c r="C11989" s="1">
        <v>45088</v>
      </c>
      <c r="D11989" s="1">
        <v>45366</v>
      </c>
      <c r="E11989">
        <v>82.71</v>
      </c>
      <c r="F11989" t="s">
        <v>6</v>
      </c>
      <c r="G11989" s="3">
        <f t="shared" si="374"/>
        <v>45078</v>
      </c>
      <c r="H11989">
        <f t="shared" si="375"/>
        <v>9</v>
      </c>
    </row>
    <row r="11990" spans="1:8" x14ac:dyDescent="0.35">
      <c r="A11990" t="s">
        <v>11996</v>
      </c>
      <c r="B11990">
        <v>5068</v>
      </c>
      <c r="C11990" s="1">
        <v>44848</v>
      </c>
      <c r="D11990" s="1">
        <v>43908</v>
      </c>
      <c r="E11990">
        <v>246.44</v>
      </c>
      <c r="F11990" t="s">
        <v>6</v>
      </c>
      <c r="G11990" s="3">
        <f t="shared" si="374"/>
        <v>44835</v>
      </c>
      <c r="H11990">
        <f t="shared" si="375"/>
        <v>31</v>
      </c>
    </row>
    <row r="11991" spans="1:8" x14ac:dyDescent="0.35">
      <c r="A11991" t="s">
        <v>11997</v>
      </c>
      <c r="B11991">
        <v>1631</v>
      </c>
      <c r="C11991" s="1">
        <v>44817</v>
      </c>
      <c r="D11991" s="1">
        <v>45366</v>
      </c>
      <c r="E11991">
        <v>18.34</v>
      </c>
      <c r="F11991" t="s">
        <v>11</v>
      </c>
      <c r="G11991" s="3">
        <f t="shared" si="374"/>
        <v>44805</v>
      </c>
      <c r="H11991">
        <f t="shared" si="375"/>
        <v>18</v>
      </c>
    </row>
    <row r="11992" spans="1:8" x14ac:dyDescent="0.35">
      <c r="A11992" t="s">
        <v>11998</v>
      </c>
      <c r="B11992">
        <v>5669</v>
      </c>
      <c r="C11992" s="1">
        <v>44776</v>
      </c>
      <c r="D11992" s="1">
        <v>44459</v>
      </c>
      <c r="E11992">
        <v>438.34</v>
      </c>
      <c r="F11992" t="s">
        <v>6</v>
      </c>
      <c r="G11992" s="3">
        <f t="shared" si="374"/>
        <v>44774</v>
      </c>
      <c r="H11992">
        <f t="shared" si="375"/>
        <v>11</v>
      </c>
    </row>
    <row r="11993" spans="1:8" x14ac:dyDescent="0.35">
      <c r="A11993" t="s">
        <v>11999</v>
      </c>
      <c r="B11993">
        <v>5656</v>
      </c>
      <c r="C11993" s="1">
        <v>45729</v>
      </c>
      <c r="D11993" s="1">
        <v>44661</v>
      </c>
      <c r="E11993">
        <v>278.24</v>
      </c>
      <c r="F11993" t="s">
        <v>6</v>
      </c>
      <c r="G11993" s="3">
        <f t="shared" si="374"/>
        <v>45717</v>
      </c>
      <c r="H11993">
        <f t="shared" si="375"/>
        <v>36</v>
      </c>
    </row>
    <row r="11994" spans="1:8" x14ac:dyDescent="0.35">
      <c r="A11994" t="s">
        <v>12000</v>
      </c>
      <c r="B11994">
        <v>7816</v>
      </c>
      <c r="C11994" s="1">
        <v>45740</v>
      </c>
      <c r="D11994" s="1">
        <v>45366</v>
      </c>
      <c r="E11994">
        <v>236.3</v>
      </c>
      <c r="F11994" t="s">
        <v>6</v>
      </c>
      <c r="G11994" s="3">
        <f t="shared" si="374"/>
        <v>45717</v>
      </c>
      <c r="H11994">
        <f t="shared" si="375"/>
        <v>12</v>
      </c>
    </row>
    <row r="11995" spans="1:8" x14ac:dyDescent="0.35">
      <c r="A11995" t="s">
        <v>12001</v>
      </c>
      <c r="B11995">
        <v>2728</v>
      </c>
      <c r="C11995" s="1">
        <v>43947</v>
      </c>
      <c r="D11995" s="1">
        <v>44012</v>
      </c>
      <c r="E11995">
        <v>223.82</v>
      </c>
      <c r="F11995" t="s">
        <v>11</v>
      </c>
      <c r="G11995" s="3">
        <f t="shared" si="374"/>
        <v>43922</v>
      </c>
      <c r="H11995">
        <f t="shared" si="375"/>
        <v>2</v>
      </c>
    </row>
    <row r="11996" spans="1:8" x14ac:dyDescent="0.35">
      <c r="A11996" t="s">
        <v>12002</v>
      </c>
      <c r="B11996">
        <v>4235</v>
      </c>
      <c r="C11996" s="1">
        <v>44983</v>
      </c>
      <c r="D11996" s="1">
        <v>44661</v>
      </c>
      <c r="E11996">
        <v>342.09</v>
      </c>
      <c r="F11996" t="s">
        <v>6</v>
      </c>
      <c r="G11996" s="3">
        <f t="shared" si="374"/>
        <v>44958</v>
      </c>
      <c r="H11996">
        <f t="shared" si="375"/>
        <v>11</v>
      </c>
    </row>
    <row r="11997" spans="1:8" x14ac:dyDescent="0.35">
      <c r="A11997" t="s">
        <v>12003</v>
      </c>
      <c r="B11997">
        <v>7910</v>
      </c>
      <c r="C11997" s="1">
        <v>45285</v>
      </c>
      <c r="D11997" s="1">
        <v>45008</v>
      </c>
      <c r="E11997">
        <v>332.91</v>
      </c>
      <c r="F11997" t="s">
        <v>6</v>
      </c>
      <c r="G11997" s="3">
        <f t="shared" si="374"/>
        <v>45261</v>
      </c>
      <c r="H11997">
        <f t="shared" si="375"/>
        <v>9</v>
      </c>
    </row>
    <row r="11998" spans="1:8" x14ac:dyDescent="0.35">
      <c r="A11998" t="s">
        <v>12004</v>
      </c>
      <c r="B11998">
        <v>2923</v>
      </c>
      <c r="C11998" s="1">
        <v>44817</v>
      </c>
      <c r="D11998" s="1">
        <v>44399</v>
      </c>
      <c r="E11998">
        <v>85.48</v>
      </c>
      <c r="F11998" t="s">
        <v>6</v>
      </c>
      <c r="G11998" s="3">
        <f t="shared" si="374"/>
        <v>44805</v>
      </c>
      <c r="H11998">
        <f t="shared" si="375"/>
        <v>14</v>
      </c>
    </row>
    <row r="11999" spans="1:8" x14ac:dyDescent="0.35">
      <c r="A11999" t="s">
        <v>12005</v>
      </c>
      <c r="B11999">
        <v>4620</v>
      </c>
      <c r="C11999" s="1">
        <v>44532</v>
      </c>
      <c r="D11999" s="1">
        <v>44969</v>
      </c>
      <c r="E11999">
        <v>178.32</v>
      </c>
      <c r="F11999" t="s">
        <v>11</v>
      </c>
      <c r="G11999" s="3">
        <f t="shared" si="374"/>
        <v>44531</v>
      </c>
      <c r="H11999">
        <f t="shared" si="375"/>
        <v>15</v>
      </c>
    </row>
    <row r="12000" spans="1:8" x14ac:dyDescent="0.35">
      <c r="A12000" t="s">
        <v>12006</v>
      </c>
      <c r="B12000">
        <v>3764</v>
      </c>
      <c r="C12000" s="1">
        <v>44168</v>
      </c>
      <c r="D12000" s="1">
        <v>45366</v>
      </c>
      <c r="E12000">
        <v>390.5</v>
      </c>
      <c r="F12000" t="s">
        <v>6</v>
      </c>
      <c r="G12000" s="3">
        <f t="shared" si="374"/>
        <v>44166</v>
      </c>
      <c r="H12000">
        <f t="shared" si="375"/>
        <v>40</v>
      </c>
    </row>
    <row r="12001" spans="1:8" x14ac:dyDescent="0.35">
      <c r="A12001" t="s">
        <v>12007</v>
      </c>
      <c r="B12001">
        <v>8319</v>
      </c>
      <c r="C12001" s="1">
        <v>44206</v>
      </c>
      <c r="D12001" s="1">
        <v>45008</v>
      </c>
      <c r="E12001">
        <v>139.12</v>
      </c>
      <c r="F12001" t="s">
        <v>8</v>
      </c>
      <c r="G12001" s="3">
        <f t="shared" si="374"/>
        <v>44197</v>
      </c>
      <c r="H12001">
        <f t="shared" si="375"/>
        <v>27</v>
      </c>
    </row>
    <row r="12002" spans="1:8" x14ac:dyDescent="0.35">
      <c r="A12002" t="s">
        <v>12008</v>
      </c>
      <c r="B12002">
        <v>1341</v>
      </c>
      <c r="C12002" s="1">
        <v>45204</v>
      </c>
      <c r="D12002" s="1">
        <v>44012</v>
      </c>
      <c r="E12002">
        <v>194.05</v>
      </c>
      <c r="F12002" t="s">
        <v>11</v>
      </c>
      <c r="G12002" s="3">
        <f t="shared" si="374"/>
        <v>45200</v>
      </c>
      <c r="H12002">
        <f t="shared" si="375"/>
        <v>40</v>
      </c>
    </row>
    <row r="12003" spans="1:8" x14ac:dyDescent="0.35">
      <c r="A12003" t="s">
        <v>12009</v>
      </c>
      <c r="B12003">
        <v>3537</v>
      </c>
      <c r="C12003" s="1">
        <v>44027</v>
      </c>
      <c r="D12003" s="1">
        <v>45366</v>
      </c>
      <c r="E12003">
        <v>456.52</v>
      </c>
      <c r="F12003" t="s">
        <v>11</v>
      </c>
      <c r="G12003" s="3">
        <f t="shared" si="374"/>
        <v>44013</v>
      </c>
      <c r="H12003">
        <f t="shared" si="375"/>
        <v>45</v>
      </c>
    </row>
    <row r="12004" spans="1:8" x14ac:dyDescent="0.35">
      <c r="A12004" t="s">
        <v>12010</v>
      </c>
      <c r="B12004">
        <v>9041</v>
      </c>
      <c r="C12004" s="1">
        <v>44366</v>
      </c>
      <c r="D12004" s="1">
        <v>45008</v>
      </c>
      <c r="E12004">
        <v>82.29</v>
      </c>
      <c r="F12004" t="s">
        <v>6</v>
      </c>
      <c r="G12004" s="3">
        <f t="shared" si="374"/>
        <v>44348</v>
      </c>
      <c r="H12004">
        <f t="shared" si="375"/>
        <v>21</v>
      </c>
    </row>
    <row r="12005" spans="1:8" x14ac:dyDescent="0.35">
      <c r="A12005" t="s">
        <v>12011</v>
      </c>
      <c r="B12005">
        <v>7509</v>
      </c>
      <c r="C12005" s="1">
        <v>44214</v>
      </c>
      <c r="D12005" s="1" t="e">
        <v>#N/A</v>
      </c>
      <c r="E12005">
        <v>186.62</v>
      </c>
      <c r="F12005" t="s">
        <v>11</v>
      </c>
      <c r="G12005" s="3">
        <f t="shared" si="374"/>
        <v>44197</v>
      </c>
      <c r="H12005" t="e">
        <f t="shared" si="375"/>
        <v>#VALUE!</v>
      </c>
    </row>
    <row r="12006" spans="1:8" x14ac:dyDescent="0.35">
      <c r="A12006" t="s">
        <v>12012</v>
      </c>
      <c r="B12006">
        <v>5637</v>
      </c>
      <c r="C12006" s="1">
        <v>45216</v>
      </c>
      <c r="D12006" s="1">
        <v>44012</v>
      </c>
      <c r="E12006">
        <v>410.35</v>
      </c>
      <c r="F12006" t="s">
        <v>11</v>
      </c>
      <c r="G12006" s="3">
        <f t="shared" si="374"/>
        <v>45200</v>
      </c>
      <c r="H12006">
        <f t="shared" si="375"/>
        <v>40</v>
      </c>
    </row>
    <row r="12007" spans="1:8" x14ac:dyDescent="0.35">
      <c r="A12007" t="s">
        <v>12013</v>
      </c>
      <c r="B12007">
        <v>4308</v>
      </c>
      <c r="C12007" s="1">
        <v>44742</v>
      </c>
      <c r="D12007" s="1">
        <v>44661</v>
      </c>
      <c r="E12007">
        <v>145.38999999999999</v>
      </c>
      <c r="F12007" t="s">
        <v>6</v>
      </c>
      <c r="G12007" s="3">
        <f t="shared" si="374"/>
        <v>44713</v>
      </c>
      <c r="H12007">
        <f t="shared" si="375"/>
        <v>3</v>
      </c>
    </row>
    <row r="12008" spans="1:8" x14ac:dyDescent="0.35">
      <c r="A12008" t="s">
        <v>12014</v>
      </c>
      <c r="B12008">
        <v>1809</v>
      </c>
      <c r="C12008" s="1">
        <v>44298</v>
      </c>
      <c r="D12008" s="1">
        <v>43993</v>
      </c>
      <c r="E12008">
        <v>37.380000000000003</v>
      </c>
      <c r="F12008" t="s">
        <v>6</v>
      </c>
      <c r="G12008" s="3">
        <f t="shared" si="374"/>
        <v>44287</v>
      </c>
      <c r="H12008">
        <f t="shared" si="375"/>
        <v>10</v>
      </c>
    </row>
    <row r="12009" spans="1:8" x14ac:dyDescent="0.35">
      <c r="A12009" t="s">
        <v>12015</v>
      </c>
      <c r="B12009">
        <v>6972</v>
      </c>
      <c r="C12009" s="1">
        <v>44388</v>
      </c>
      <c r="D12009" s="1">
        <v>44661</v>
      </c>
      <c r="E12009">
        <v>174.83</v>
      </c>
      <c r="F12009" t="s">
        <v>11</v>
      </c>
      <c r="G12009" s="3">
        <f t="shared" si="374"/>
        <v>44378</v>
      </c>
      <c r="H12009">
        <f t="shared" si="375"/>
        <v>9</v>
      </c>
    </row>
    <row r="12010" spans="1:8" x14ac:dyDescent="0.35">
      <c r="A12010" t="s">
        <v>12016</v>
      </c>
      <c r="B12010">
        <v>5747</v>
      </c>
      <c r="C12010" s="1">
        <v>44560</v>
      </c>
      <c r="D12010" s="1">
        <v>44661</v>
      </c>
      <c r="E12010">
        <v>183.06</v>
      </c>
      <c r="F12010" t="s">
        <v>8</v>
      </c>
      <c r="G12010" s="3">
        <f t="shared" si="374"/>
        <v>44531</v>
      </c>
      <c r="H12010">
        <f t="shared" si="375"/>
        <v>3</v>
      </c>
    </row>
    <row r="12011" spans="1:8" x14ac:dyDescent="0.35">
      <c r="A12011" t="s">
        <v>12017</v>
      </c>
      <c r="B12011">
        <v>6508</v>
      </c>
      <c r="C12011" s="1">
        <v>45314</v>
      </c>
      <c r="D12011" s="1">
        <v>43993</v>
      </c>
      <c r="E12011">
        <v>444.99</v>
      </c>
      <c r="F12011" t="s">
        <v>6</v>
      </c>
      <c r="G12011" s="3">
        <f t="shared" si="374"/>
        <v>45292</v>
      </c>
      <c r="H12011">
        <f t="shared" si="375"/>
        <v>44</v>
      </c>
    </row>
    <row r="12012" spans="1:8" x14ac:dyDescent="0.35">
      <c r="A12012" t="s">
        <v>12018</v>
      </c>
      <c r="B12012">
        <v>8129</v>
      </c>
      <c r="C12012" s="1">
        <v>45219</v>
      </c>
      <c r="D12012" s="1">
        <v>45366</v>
      </c>
      <c r="E12012">
        <v>402.7</v>
      </c>
      <c r="F12012" t="s">
        <v>11</v>
      </c>
      <c r="G12012" s="3">
        <f t="shared" si="374"/>
        <v>45200</v>
      </c>
      <c r="H12012">
        <f t="shared" si="375"/>
        <v>5</v>
      </c>
    </row>
    <row r="12013" spans="1:8" x14ac:dyDescent="0.35">
      <c r="A12013" t="s">
        <v>12019</v>
      </c>
      <c r="B12013">
        <v>7946</v>
      </c>
      <c r="C12013" s="1">
        <v>45683</v>
      </c>
      <c r="D12013" s="1" t="e">
        <v>#N/A</v>
      </c>
      <c r="E12013">
        <v>496.13</v>
      </c>
      <c r="F12013" t="s">
        <v>8</v>
      </c>
      <c r="G12013" s="3">
        <f t="shared" si="374"/>
        <v>45658</v>
      </c>
      <c r="H12013" t="e">
        <f t="shared" si="375"/>
        <v>#VALUE!</v>
      </c>
    </row>
    <row r="12014" spans="1:8" x14ac:dyDescent="0.35">
      <c r="A12014" t="s">
        <v>12020</v>
      </c>
      <c r="B12014">
        <v>4517</v>
      </c>
      <c r="C12014" s="1">
        <v>44144</v>
      </c>
      <c r="D12014" s="1">
        <v>43908</v>
      </c>
      <c r="E12014">
        <v>109.73</v>
      </c>
      <c r="F12014" t="s">
        <v>8</v>
      </c>
      <c r="G12014" s="3">
        <f t="shared" si="374"/>
        <v>44136</v>
      </c>
      <c r="H12014">
        <f t="shared" si="375"/>
        <v>8</v>
      </c>
    </row>
    <row r="12015" spans="1:8" x14ac:dyDescent="0.35">
      <c r="A12015" t="s">
        <v>12021</v>
      </c>
      <c r="B12015">
        <v>8924</v>
      </c>
      <c r="C12015" s="1">
        <v>44036</v>
      </c>
      <c r="D12015" s="1">
        <v>45276</v>
      </c>
      <c r="E12015">
        <v>352.68</v>
      </c>
      <c r="F12015" t="s">
        <v>6</v>
      </c>
      <c r="G12015" s="3">
        <f t="shared" si="374"/>
        <v>44013</v>
      </c>
      <c r="H12015">
        <f t="shared" si="375"/>
        <v>41</v>
      </c>
    </row>
    <row r="12016" spans="1:8" x14ac:dyDescent="0.35">
      <c r="A12016" t="s">
        <v>12022</v>
      </c>
      <c r="B12016">
        <v>7795</v>
      </c>
      <c r="C12016" s="1">
        <v>44282</v>
      </c>
      <c r="D12016" s="1" t="e">
        <v>#N/A</v>
      </c>
      <c r="E12016">
        <v>259.39999999999998</v>
      </c>
      <c r="F12016" t="s">
        <v>8</v>
      </c>
      <c r="G12016" s="3">
        <f t="shared" si="374"/>
        <v>44256</v>
      </c>
      <c r="H12016" t="e">
        <f t="shared" si="375"/>
        <v>#VALUE!</v>
      </c>
    </row>
    <row r="12017" spans="1:8" x14ac:dyDescent="0.35">
      <c r="A12017" t="s">
        <v>12023</v>
      </c>
      <c r="B12017">
        <v>6834</v>
      </c>
      <c r="C12017" s="1">
        <v>44688</v>
      </c>
      <c r="D12017" s="1">
        <v>44012</v>
      </c>
      <c r="E12017">
        <v>381.73</v>
      </c>
      <c r="F12017" t="s">
        <v>6</v>
      </c>
      <c r="G12017" s="3">
        <f t="shared" si="374"/>
        <v>44682</v>
      </c>
      <c r="H12017">
        <f t="shared" si="375"/>
        <v>23</v>
      </c>
    </row>
    <row r="12018" spans="1:8" x14ac:dyDescent="0.35">
      <c r="A12018" t="s">
        <v>12024</v>
      </c>
      <c r="B12018">
        <v>2501</v>
      </c>
      <c r="C12018" s="1">
        <v>45766</v>
      </c>
      <c r="D12018" s="1">
        <v>45366</v>
      </c>
      <c r="E12018">
        <v>24.68</v>
      </c>
      <c r="F12018" t="s">
        <v>6</v>
      </c>
      <c r="G12018" s="3">
        <f t="shared" si="374"/>
        <v>45748</v>
      </c>
      <c r="H12018">
        <f t="shared" si="375"/>
        <v>13</v>
      </c>
    </row>
    <row r="12019" spans="1:8" x14ac:dyDescent="0.35">
      <c r="A12019" t="s">
        <v>12025</v>
      </c>
      <c r="B12019">
        <v>1832</v>
      </c>
      <c r="C12019" s="1">
        <v>44585</v>
      </c>
      <c r="D12019" s="1" t="e">
        <v>#N/A</v>
      </c>
      <c r="E12019">
        <v>153.91</v>
      </c>
      <c r="F12019" t="s">
        <v>11</v>
      </c>
      <c r="G12019" s="3">
        <f t="shared" si="374"/>
        <v>44562</v>
      </c>
      <c r="H12019" t="e">
        <f t="shared" si="375"/>
        <v>#VALUE!</v>
      </c>
    </row>
    <row r="12020" spans="1:8" x14ac:dyDescent="0.35">
      <c r="A12020" t="s">
        <v>12026</v>
      </c>
      <c r="B12020">
        <v>8760</v>
      </c>
      <c r="C12020" s="1">
        <v>43939</v>
      </c>
      <c r="D12020" s="1">
        <v>45008</v>
      </c>
      <c r="E12020">
        <v>53.51</v>
      </c>
      <c r="F12020" t="s">
        <v>6</v>
      </c>
      <c r="G12020" s="3">
        <f t="shared" si="374"/>
        <v>43922</v>
      </c>
      <c r="H12020">
        <f t="shared" si="375"/>
        <v>36</v>
      </c>
    </row>
    <row r="12021" spans="1:8" x14ac:dyDescent="0.35">
      <c r="A12021" t="s">
        <v>12027</v>
      </c>
      <c r="B12021">
        <v>8725</v>
      </c>
      <c r="C12021" s="1">
        <v>44915</v>
      </c>
      <c r="D12021" s="1">
        <v>44459</v>
      </c>
      <c r="E12021">
        <v>283.99</v>
      </c>
      <c r="F12021" t="s">
        <v>11</v>
      </c>
      <c r="G12021" s="3">
        <f t="shared" si="374"/>
        <v>44896</v>
      </c>
      <c r="H12021">
        <f t="shared" si="375"/>
        <v>15</v>
      </c>
    </row>
    <row r="12022" spans="1:8" x14ac:dyDescent="0.35">
      <c r="A12022" t="s">
        <v>12028</v>
      </c>
      <c r="B12022">
        <v>2531</v>
      </c>
      <c r="C12022" s="1">
        <v>43848</v>
      </c>
      <c r="D12022" s="1">
        <v>45366</v>
      </c>
      <c r="E12022">
        <v>316.62</v>
      </c>
      <c r="F12022" t="s">
        <v>8</v>
      </c>
      <c r="G12022" s="3">
        <f t="shared" si="374"/>
        <v>43831</v>
      </c>
      <c r="H12022">
        <f t="shared" si="375"/>
        <v>51</v>
      </c>
    </row>
    <row r="12023" spans="1:8" x14ac:dyDescent="0.35">
      <c r="A12023" t="s">
        <v>12029</v>
      </c>
      <c r="B12023">
        <v>8484</v>
      </c>
      <c r="C12023" s="1">
        <v>45188</v>
      </c>
      <c r="D12023" s="1">
        <v>45366</v>
      </c>
      <c r="E12023">
        <v>295.7</v>
      </c>
      <c r="F12023" t="s">
        <v>11</v>
      </c>
      <c r="G12023" s="3">
        <f t="shared" si="374"/>
        <v>45170</v>
      </c>
      <c r="H12023">
        <f t="shared" si="375"/>
        <v>6</v>
      </c>
    </row>
    <row r="12024" spans="1:8" x14ac:dyDescent="0.35">
      <c r="A12024" t="s">
        <v>12030</v>
      </c>
      <c r="B12024">
        <v>7405</v>
      </c>
      <c r="C12024" s="1">
        <v>44511</v>
      </c>
      <c r="D12024" s="1">
        <v>45366</v>
      </c>
      <c r="E12024">
        <v>282.43</v>
      </c>
      <c r="F12024" t="s">
        <v>11</v>
      </c>
      <c r="G12024" s="3">
        <f t="shared" si="374"/>
        <v>44501</v>
      </c>
      <c r="H12024">
        <f t="shared" si="375"/>
        <v>29</v>
      </c>
    </row>
    <row r="12025" spans="1:8" x14ac:dyDescent="0.35">
      <c r="A12025" t="s">
        <v>12031</v>
      </c>
      <c r="B12025">
        <v>4974</v>
      </c>
      <c r="C12025" s="1">
        <v>44434</v>
      </c>
      <c r="D12025" s="1">
        <v>44814</v>
      </c>
      <c r="E12025">
        <v>436.47</v>
      </c>
      <c r="F12025" t="s">
        <v>8</v>
      </c>
      <c r="G12025" s="3">
        <f t="shared" si="374"/>
        <v>44409</v>
      </c>
      <c r="H12025">
        <f t="shared" si="375"/>
        <v>13</v>
      </c>
    </row>
    <row r="12026" spans="1:8" x14ac:dyDescent="0.35">
      <c r="A12026" t="s">
        <v>12032</v>
      </c>
      <c r="B12026">
        <v>7885</v>
      </c>
      <c r="C12026" s="1">
        <v>44033</v>
      </c>
      <c r="D12026" s="1">
        <v>45366</v>
      </c>
      <c r="E12026">
        <v>27.66</v>
      </c>
      <c r="F12026" t="s">
        <v>8</v>
      </c>
      <c r="G12026" s="3">
        <f t="shared" si="374"/>
        <v>44013</v>
      </c>
      <c r="H12026">
        <f t="shared" si="375"/>
        <v>44</v>
      </c>
    </row>
    <row r="12027" spans="1:8" x14ac:dyDescent="0.35">
      <c r="A12027" t="s">
        <v>12033</v>
      </c>
      <c r="B12027">
        <v>9481</v>
      </c>
      <c r="C12027" s="1">
        <v>45159</v>
      </c>
      <c r="D12027" s="1">
        <v>44459</v>
      </c>
      <c r="E12027">
        <v>491.83</v>
      </c>
      <c r="F12027" t="s">
        <v>8</v>
      </c>
      <c r="G12027" s="3">
        <f t="shared" si="374"/>
        <v>45139</v>
      </c>
      <c r="H12027">
        <f t="shared" si="375"/>
        <v>23</v>
      </c>
    </row>
    <row r="12028" spans="1:8" x14ac:dyDescent="0.35">
      <c r="A12028" t="s">
        <v>12034</v>
      </c>
      <c r="B12028">
        <v>6738</v>
      </c>
      <c r="C12028" s="1">
        <v>44540</v>
      </c>
      <c r="D12028" s="1">
        <v>44198</v>
      </c>
      <c r="E12028">
        <v>326.64999999999998</v>
      </c>
      <c r="F12028" t="s">
        <v>11</v>
      </c>
      <c r="G12028" s="3">
        <f t="shared" si="374"/>
        <v>44531</v>
      </c>
      <c r="H12028">
        <f t="shared" si="375"/>
        <v>11</v>
      </c>
    </row>
    <row r="12029" spans="1:8" x14ac:dyDescent="0.35">
      <c r="A12029" t="s">
        <v>12035</v>
      </c>
      <c r="B12029">
        <v>2441</v>
      </c>
      <c r="C12029" s="1">
        <v>43981</v>
      </c>
      <c r="D12029" s="1">
        <v>45366</v>
      </c>
      <c r="E12029">
        <v>26.37</v>
      </c>
      <c r="F12029" t="s">
        <v>6</v>
      </c>
      <c r="G12029" s="3">
        <f t="shared" si="374"/>
        <v>43952</v>
      </c>
      <c r="H12029">
        <f t="shared" si="375"/>
        <v>46</v>
      </c>
    </row>
    <row r="12030" spans="1:8" x14ac:dyDescent="0.35">
      <c r="A12030" t="s">
        <v>12036</v>
      </c>
      <c r="B12030">
        <v>4226</v>
      </c>
      <c r="C12030" s="1">
        <v>44911</v>
      </c>
      <c r="D12030" s="1" t="e">
        <v>#N/A</v>
      </c>
      <c r="E12030">
        <v>302.64</v>
      </c>
      <c r="F12030" t="s">
        <v>11</v>
      </c>
      <c r="G12030" s="3">
        <f t="shared" si="374"/>
        <v>44896</v>
      </c>
      <c r="H12030" t="e">
        <f t="shared" si="375"/>
        <v>#VALUE!</v>
      </c>
    </row>
    <row r="12031" spans="1:8" x14ac:dyDescent="0.35">
      <c r="A12031" t="s">
        <v>12037</v>
      </c>
      <c r="B12031">
        <v>2769</v>
      </c>
      <c r="C12031" s="1">
        <v>44648</v>
      </c>
      <c r="D12031" s="1">
        <v>45366</v>
      </c>
      <c r="E12031">
        <v>191.02</v>
      </c>
      <c r="F12031" t="s">
        <v>11</v>
      </c>
      <c r="G12031" s="3">
        <f t="shared" si="374"/>
        <v>44621</v>
      </c>
      <c r="H12031">
        <f t="shared" si="375"/>
        <v>24</v>
      </c>
    </row>
    <row r="12032" spans="1:8" x14ac:dyDescent="0.35">
      <c r="A12032" t="s">
        <v>12038</v>
      </c>
      <c r="B12032">
        <v>3837</v>
      </c>
      <c r="C12032" s="1">
        <v>45579</v>
      </c>
      <c r="D12032" s="1">
        <v>43993</v>
      </c>
      <c r="E12032">
        <v>31.42</v>
      </c>
      <c r="F12032" t="s">
        <v>6</v>
      </c>
      <c r="G12032" s="3">
        <f t="shared" si="374"/>
        <v>45566</v>
      </c>
      <c r="H12032">
        <f t="shared" si="375"/>
        <v>53</v>
      </c>
    </row>
    <row r="12033" spans="1:8" x14ac:dyDescent="0.35">
      <c r="A12033" t="s">
        <v>12039</v>
      </c>
      <c r="B12033">
        <v>5670</v>
      </c>
      <c r="C12033" s="1">
        <v>45751</v>
      </c>
      <c r="D12033" s="1">
        <v>44969</v>
      </c>
      <c r="E12033">
        <v>33.76</v>
      </c>
      <c r="F12033" t="s">
        <v>8</v>
      </c>
      <c r="G12033" s="3">
        <f t="shared" si="374"/>
        <v>45748</v>
      </c>
      <c r="H12033">
        <f t="shared" si="375"/>
        <v>26</v>
      </c>
    </row>
    <row r="12034" spans="1:8" x14ac:dyDescent="0.35">
      <c r="A12034" t="s">
        <v>12040</v>
      </c>
      <c r="B12034">
        <v>4110</v>
      </c>
      <c r="C12034" s="1">
        <v>44890</v>
      </c>
      <c r="D12034" s="1">
        <v>45339</v>
      </c>
      <c r="E12034">
        <v>346.13</v>
      </c>
      <c r="F12034" t="s">
        <v>8</v>
      </c>
      <c r="G12034" s="3">
        <f t="shared" si="374"/>
        <v>44866</v>
      </c>
      <c r="H12034">
        <f t="shared" si="375"/>
        <v>15</v>
      </c>
    </row>
    <row r="12035" spans="1:8" x14ac:dyDescent="0.35">
      <c r="A12035" t="s">
        <v>12041</v>
      </c>
      <c r="B12035">
        <v>4888</v>
      </c>
      <c r="C12035" s="1">
        <v>44037</v>
      </c>
      <c r="D12035" s="1">
        <v>45366</v>
      </c>
      <c r="E12035">
        <v>356.73</v>
      </c>
      <c r="F12035" t="s">
        <v>8</v>
      </c>
      <c r="G12035" s="3">
        <f t="shared" ref="G12035:G12098" si="376">DATE(YEAR(C12035),MONTH(C12035),1)</f>
        <v>44013</v>
      </c>
      <c r="H12035">
        <f t="shared" ref="H12035:H12098" si="377">ABS(IF(ISNUMBER(D12035),ROUND((D12035-C12035)/30,0),"AA"))</f>
        <v>44</v>
      </c>
    </row>
    <row r="12036" spans="1:8" x14ac:dyDescent="0.35">
      <c r="A12036" t="s">
        <v>12042</v>
      </c>
      <c r="B12036">
        <v>8101</v>
      </c>
      <c r="C12036" s="1">
        <v>44750</v>
      </c>
      <c r="D12036" s="1">
        <v>43908</v>
      </c>
      <c r="E12036">
        <v>129.07</v>
      </c>
      <c r="F12036" t="s">
        <v>8</v>
      </c>
      <c r="G12036" s="3">
        <f t="shared" si="376"/>
        <v>44743</v>
      </c>
      <c r="H12036">
        <f t="shared" si="377"/>
        <v>28</v>
      </c>
    </row>
    <row r="12037" spans="1:8" x14ac:dyDescent="0.35">
      <c r="A12037" t="s">
        <v>12043</v>
      </c>
      <c r="B12037">
        <v>1697</v>
      </c>
      <c r="C12037" s="1">
        <v>44850</v>
      </c>
      <c r="D12037" s="1">
        <v>45366</v>
      </c>
      <c r="E12037">
        <v>100.62</v>
      </c>
      <c r="F12037" t="s">
        <v>11</v>
      </c>
      <c r="G12037" s="3">
        <f t="shared" si="376"/>
        <v>44835</v>
      </c>
      <c r="H12037">
        <f t="shared" si="377"/>
        <v>17</v>
      </c>
    </row>
    <row r="12038" spans="1:8" x14ac:dyDescent="0.35">
      <c r="A12038" t="s">
        <v>12044</v>
      </c>
      <c r="B12038">
        <v>4869</v>
      </c>
      <c r="C12038" s="1">
        <v>45181</v>
      </c>
      <c r="D12038" s="1">
        <v>44969</v>
      </c>
      <c r="E12038">
        <v>276.24</v>
      </c>
      <c r="F12038" t="s">
        <v>8</v>
      </c>
      <c r="G12038" s="3">
        <f t="shared" si="376"/>
        <v>45170</v>
      </c>
      <c r="H12038">
        <f t="shared" si="377"/>
        <v>7</v>
      </c>
    </row>
    <row r="12039" spans="1:8" x14ac:dyDescent="0.35">
      <c r="A12039" t="s">
        <v>12045</v>
      </c>
      <c r="B12039">
        <v>8332</v>
      </c>
      <c r="C12039" s="1">
        <v>45464</v>
      </c>
      <c r="D12039" s="1">
        <v>45366</v>
      </c>
      <c r="E12039">
        <v>264.19</v>
      </c>
      <c r="F12039" t="s">
        <v>8</v>
      </c>
      <c r="G12039" s="3">
        <f t="shared" si="376"/>
        <v>45444</v>
      </c>
      <c r="H12039">
        <f t="shared" si="377"/>
        <v>3</v>
      </c>
    </row>
    <row r="12040" spans="1:8" x14ac:dyDescent="0.35">
      <c r="A12040" t="s">
        <v>12046</v>
      </c>
      <c r="B12040">
        <v>2028</v>
      </c>
      <c r="C12040" s="1">
        <v>44806</v>
      </c>
      <c r="D12040" s="1">
        <v>44969</v>
      </c>
      <c r="E12040">
        <v>284.2</v>
      </c>
      <c r="F12040" t="s">
        <v>8</v>
      </c>
      <c r="G12040" s="3">
        <f t="shared" si="376"/>
        <v>44805</v>
      </c>
      <c r="H12040">
        <f t="shared" si="377"/>
        <v>5</v>
      </c>
    </row>
    <row r="12041" spans="1:8" x14ac:dyDescent="0.35">
      <c r="A12041" t="s">
        <v>12047</v>
      </c>
      <c r="B12041">
        <v>4461</v>
      </c>
      <c r="C12041" s="1">
        <v>45549</v>
      </c>
      <c r="D12041" s="1">
        <v>44969</v>
      </c>
      <c r="E12041">
        <v>268.82</v>
      </c>
      <c r="F12041" t="s">
        <v>6</v>
      </c>
      <c r="G12041" s="3">
        <f t="shared" si="376"/>
        <v>45536</v>
      </c>
      <c r="H12041">
        <f t="shared" si="377"/>
        <v>19</v>
      </c>
    </row>
    <row r="12042" spans="1:8" x14ac:dyDescent="0.35">
      <c r="A12042" t="s">
        <v>12048</v>
      </c>
      <c r="B12042">
        <v>8369</v>
      </c>
      <c r="C12042" s="1">
        <v>45739</v>
      </c>
      <c r="D12042" s="1">
        <v>45366</v>
      </c>
      <c r="E12042">
        <v>264.67</v>
      </c>
      <c r="F12042" t="s">
        <v>6</v>
      </c>
      <c r="G12042" s="3">
        <f t="shared" si="376"/>
        <v>45717</v>
      </c>
      <c r="H12042">
        <f t="shared" si="377"/>
        <v>12</v>
      </c>
    </row>
    <row r="12043" spans="1:8" x14ac:dyDescent="0.35">
      <c r="A12043" t="s">
        <v>12049</v>
      </c>
      <c r="B12043">
        <v>8418</v>
      </c>
      <c r="C12043" s="1">
        <v>45523</v>
      </c>
      <c r="D12043" s="1">
        <v>45276</v>
      </c>
      <c r="E12043">
        <v>221.82</v>
      </c>
      <c r="F12043" t="s">
        <v>11</v>
      </c>
      <c r="G12043" s="3">
        <f t="shared" si="376"/>
        <v>45505</v>
      </c>
      <c r="H12043">
        <f t="shared" si="377"/>
        <v>8</v>
      </c>
    </row>
    <row r="12044" spans="1:8" x14ac:dyDescent="0.35">
      <c r="A12044" t="s">
        <v>12050</v>
      </c>
      <c r="B12044">
        <v>5472</v>
      </c>
      <c r="C12044" s="1">
        <v>44634</v>
      </c>
      <c r="D12044" s="1">
        <v>45366</v>
      </c>
      <c r="E12044">
        <v>441.53</v>
      </c>
      <c r="F12044" t="s">
        <v>11</v>
      </c>
      <c r="G12044" s="3">
        <f t="shared" si="376"/>
        <v>44621</v>
      </c>
      <c r="H12044">
        <f t="shared" si="377"/>
        <v>24</v>
      </c>
    </row>
    <row r="12045" spans="1:8" x14ac:dyDescent="0.35">
      <c r="A12045" t="s">
        <v>12051</v>
      </c>
      <c r="B12045">
        <v>1129</v>
      </c>
      <c r="C12045" s="1">
        <v>44850</v>
      </c>
      <c r="D12045" s="1" t="e">
        <v>#N/A</v>
      </c>
      <c r="E12045">
        <v>276.39999999999998</v>
      </c>
      <c r="F12045" t="s">
        <v>6</v>
      </c>
      <c r="G12045" s="3">
        <f t="shared" si="376"/>
        <v>44835</v>
      </c>
      <c r="H12045" t="e">
        <f t="shared" si="377"/>
        <v>#VALUE!</v>
      </c>
    </row>
    <row r="12046" spans="1:8" x14ac:dyDescent="0.35">
      <c r="A12046" t="s">
        <v>12052</v>
      </c>
      <c r="B12046">
        <v>9396</v>
      </c>
      <c r="C12046" s="1">
        <v>45665</v>
      </c>
      <c r="D12046" s="1">
        <v>44012</v>
      </c>
      <c r="E12046">
        <v>352.69</v>
      </c>
      <c r="F12046" t="s">
        <v>11</v>
      </c>
      <c r="G12046" s="3">
        <f t="shared" si="376"/>
        <v>45658</v>
      </c>
      <c r="H12046">
        <f t="shared" si="377"/>
        <v>55</v>
      </c>
    </row>
    <row r="12047" spans="1:8" x14ac:dyDescent="0.35">
      <c r="A12047" t="s">
        <v>12053</v>
      </c>
      <c r="B12047">
        <v>5816</v>
      </c>
      <c r="C12047" s="1">
        <v>44230</v>
      </c>
      <c r="D12047" s="1">
        <v>44459</v>
      </c>
      <c r="E12047">
        <v>101.31</v>
      </c>
      <c r="F12047" t="s">
        <v>6</v>
      </c>
      <c r="G12047" s="3">
        <f t="shared" si="376"/>
        <v>44228</v>
      </c>
      <c r="H12047">
        <f t="shared" si="377"/>
        <v>8</v>
      </c>
    </row>
    <row r="12048" spans="1:8" x14ac:dyDescent="0.35">
      <c r="A12048" t="s">
        <v>12054</v>
      </c>
      <c r="B12048">
        <v>8126</v>
      </c>
      <c r="C12048" s="1">
        <v>45355</v>
      </c>
      <c r="D12048" s="1">
        <v>45366</v>
      </c>
      <c r="E12048">
        <v>153.13</v>
      </c>
      <c r="F12048" t="s">
        <v>6</v>
      </c>
      <c r="G12048" s="3">
        <f t="shared" si="376"/>
        <v>45352</v>
      </c>
      <c r="H12048">
        <f t="shared" si="377"/>
        <v>0</v>
      </c>
    </row>
    <row r="12049" spans="1:8" x14ac:dyDescent="0.35">
      <c r="A12049" t="s">
        <v>12055</v>
      </c>
      <c r="B12049">
        <v>3439</v>
      </c>
      <c r="C12049" s="1">
        <v>43860</v>
      </c>
      <c r="D12049" s="1">
        <v>44711</v>
      </c>
      <c r="E12049">
        <v>366.69</v>
      </c>
      <c r="F12049" t="s">
        <v>6</v>
      </c>
      <c r="G12049" s="3">
        <f t="shared" si="376"/>
        <v>43831</v>
      </c>
      <c r="H12049">
        <f t="shared" si="377"/>
        <v>28</v>
      </c>
    </row>
    <row r="12050" spans="1:8" x14ac:dyDescent="0.35">
      <c r="A12050" t="s">
        <v>12056</v>
      </c>
      <c r="B12050">
        <v>6029</v>
      </c>
      <c r="C12050" s="1">
        <v>43861</v>
      </c>
      <c r="D12050" s="1">
        <v>44969</v>
      </c>
      <c r="E12050">
        <v>144.66</v>
      </c>
      <c r="F12050" t="s">
        <v>11</v>
      </c>
      <c r="G12050" s="3">
        <f t="shared" si="376"/>
        <v>43831</v>
      </c>
      <c r="H12050">
        <f t="shared" si="377"/>
        <v>37</v>
      </c>
    </row>
    <row r="12051" spans="1:8" x14ac:dyDescent="0.35">
      <c r="A12051" t="s">
        <v>12057</v>
      </c>
      <c r="B12051">
        <v>5221</v>
      </c>
      <c r="C12051" s="1">
        <v>44135</v>
      </c>
      <c r="D12051" s="1">
        <v>44814</v>
      </c>
      <c r="E12051">
        <v>236.92</v>
      </c>
      <c r="F12051" t="s">
        <v>8</v>
      </c>
      <c r="G12051" s="3">
        <f t="shared" si="376"/>
        <v>44105</v>
      </c>
      <c r="H12051">
        <f t="shared" si="377"/>
        <v>23</v>
      </c>
    </row>
    <row r="12052" spans="1:8" x14ac:dyDescent="0.35">
      <c r="A12052" t="s">
        <v>12058</v>
      </c>
      <c r="B12052">
        <v>4180</v>
      </c>
      <c r="C12052" s="1">
        <v>44079</v>
      </c>
      <c r="D12052" s="1" t="e">
        <v>#N/A</v>
      </c>
      <c r="E12052">
        <v>385.58</v>
      </c>
      <c r="F12052" t="s">
        <v>11</v>
      </c>
      <c r="G12052" s="3">
        <f t="shared" si="376"/>
        <v>44075</v>
      </c>
      <c r="H12052" t="e">
        <f t="shared" si="377"/>
        <v>#VALUE!</v>
      </c>
    </row>
    <row r="12053" spans="1:8" x14ac:dyDescent="0.35">
      <c r="A12053" t="s">
        <v>12059</v>
      </c>
      <c r="B12053">
        <v>9108</v>
      </c>
      <c r="C12053" s="1">
        <v>44484</v>
      </c>
      <c r="D12053" s="1">
        <v>44012</v>
      </c>
      <c r="E12053">
        <v>303.64</v>
      </c>
      <c r="F12053" t="s">
        <v>6</v>
      </c>
      <c r="G12053" s="3">
        <f t="shared" si="376"/>
        <v>44470</v>
      </c>
      <c r="H12053">
        <f t="shared" si="377"/>
        <v>16</v>
      </c>
    </row>
    <row r="12054" spans="1:8" x14ac:dyDescent="0.35">
      <c r="A12054" t="s">
        <v>12060</v>
      </c>
      <c r="B12054">
        <v>7659</v>
      </c>
      <c r="C12054" s="1">
        <v>44938</v>
      </c>
      <c r="D12054" s="1">
        <v>44198</v>
      </c>
      <c r="E12054">
        <v>127.41</v>
      </c>
      <c r="F12054" t="s">
        <v>8</v>
      </c>
      <c r="G12054" s="3">
        <f t="shared" si="376"/>
        <v>44927</v>
      </c>
      <c r="H12054">
        <f t="shared" si="377"/>
        <v>25</v>
      </c>
    </row>
    <row r="12055" spans="1:8" x14ac:dyDescent="0.35">
      <c r="A12055" t="s">
        <v>12061</v>
      </c>
      <c r="B12055">
        <v>6361</v>
      </c>
      <c r="C12055" s="1">
        <v>45534</v>
      </c>
      <c r="D12055" s="1">
        <v>44969</v>
      </c>
      <c r="E12055">
        <v>263.95999999999998</v>
      </c>
      <c r="F12055" t="s">
        <v>8</v>
      </c>
      <c r="G12055" s="3">
        <f t="shared" si="376"/>
        <v>45505</v>
      </c>
      <c r="H12055">
        <f t="shared" si="377"/>
        <v>19</v>
      </c>
    </row>
    <row r="12056" spans="1:8" x14ac:dyDescent="0.35">
      <c r="A12056" t="s">
        <v>12062</v>
      </c>
      <c r="B12056">
        <v>8772</v>
      </c>
      <c r="C12056" s="1">
        <v>45157</v>
      </c>
      <c r="D12056" s="1">
        <v>44459</v>
      </c>
      <c r="E12056">
        <v>227.38</v>
      </c>
      <c r="F12056" t="s">
        <v>6</v>
      </c>
      <c r="G12056" s="3">
        <f t="shared" si="376"/>
        <v>45139</v>
      </c>
      <c r="H12056">
        <f t="shared" si="377"/>
        <v>23</v>
      </c>
    </row>
    <row r="12057" spans="1:8" x14ac:dyDescent="0.35">
      <c r="A12057" t="s">
        <v>12063</v>
      </c>
      <c r="B12057">
        <v>5466</v>
      </c>
      <c r="C12057" s="1">
        <v>44674</v>
      </c>
      <c r="D12057" s="1">
        <v>45008</v>
      </c>
      <c r="E12057">
        <v>308.60000000000002</v>
      </c>
      <c r="F12057" t="s">
        <v>11</v>
      </c>
      <c r="G12057" s="3">
        <f t="shared" si="376"/>
        <v>44652</v>
      </c>
      <c r="H12057">
        <f t="shared" si="377"/>
        <v>11</v>
      </c>
    </row>
    <row r="12058" spans="1:8" x14ac:dyDescent="0.35">
      <c r="A12058" t="s">
        <v>12064</v>
      </c>
      <c r="B12058">
        <v>6097</v>
      </c>
      <c r="C12058" s="1">
        <v>45019</v>
      </c>
      <c r="D12058" s="1">
        <v>45339</v>
      </c>
      <c r="E12058">
        <v>200.2</v>
      </c>
      <c r="F12058" t="s">
        <v>6</v>
      </c>
      <c r="G12058" s="3">
        <f t="shared" si="376"/>
        <v>45017</v>
      </c>
      <c r="H12058">
        <f t="shared" si="377"/>
        <v>11</v>
      </c>
    </row>
    <row r="12059" spans="1:8" x14ac:dyDescent="0.35">
      <c r="A12059" t="s">
        <v>12065</v>
      </c>
      <c r="B12059">
        <v>2446</v>
      </c>
      <c r="C12059" s="1">
        <v>44733</v>
      </c>
      <c r="D12059" s="1">
        <v>44661</v>
      </c>
      <c r="E12059">
        <v>159.91999999999999</v>
      </c>
      <c r="F12059" t="s">
        <v>6</v>
      </c>
      <c r="G12059" s="3">
        <f t="shared" si="376"/>
        <v>44713</v>
      </c>
      <c r="H12059">
        <f t="shared" si="377"/>
        <v>2</v>
      </c>
    </row>
    <row r="12060" spans="1:8" x14ac:dyDescent="0.35">
      <c r="A12060" s="2" t="s">
        <v>12066</v>
      </c>
      <c r="B12060">
        <v>7291</v>
      </c>
      <c r="C12060" s="1">
        <v>45638</v>
      </c>
      <c r="D12060" s="1">
        <v>45008</v>
      </c>
      <c r="E12060">
        <v>409.57</v>
      </c>
      <c r="F12060" t="s">
        <v>11</v>
      </c>
      <c r="G12060" s="3">
        <f t="shared" si="376"/>
        <v>45627</v>
      </c>
      <c r="H12060">
        <f t="shared" si="377"/>
        <v>21</v>
      </c>
    </row>
    <row r="12061" spans="1:8" x14ac:dyDescent="0.35">
      <c r="A12061" t="s">
        <v>12067</v>
      </c>
      <c r="B12061">
        <v>6487</v>
      </c>
      <c r="C12061" s="1">
        <v>45086</v>
      </c>
      <c r="D12061" s="1">
        <v>44814</v>
      </c>
      <c r="E12061">
        <v>132.16999999999999</v>
      </c>
      <c r="F12061" t="s">
        <v>6</v>
      </c>
      <c r="G12061" s="3">
        <f t="shared" si="376"/>
        <v>45078</v>
      </c>
      <c r="H12061">
        <f t="shared" si="377"/>
        <v>9</v>
      </c>
    </row>
    <row r="12062" spans="1:8" x14ac:dyDescent="0.35">
      <c r="A12062" t="s">
        <v>12068</v>
      </c>
      <c r="B12062">
        <v>6411</v>
      </c>
      <c r="C12062" s="1">
        <v>44737</v>
      </c>
      <c r="D12062" s="1">
        <v>45008</v>
      </c>
      <c r="E12062">
        <v>405.96</v>
      </c>
      <c r="F12062" t="s">
        <v>6</v>
      </c>
      <c r="G12062" s="3">
        <f t="shared" si="376"/>
        <v>44713</v>
      </c>
      <c r="H12062">
        <f t="shared" si="377"/>
        <v>9</v>
      </c>
    </row>
    <row r="12063" spans="1:8" x14ac:dyDescent="0.35">
      <c r="A12063" t="s">
        <v>12069</v>
      </c>
      <c r="B12063">
        <v>6094</v>
      </c>
      <c r="C12063" s="1">
        <v>45269</v>
      </c>
      <c r="D12063" s="1">
        <v>44012</v>
      </c>
      <c r="E12063">
        <v>330.26</v>
      </c>
      <c r="F12063" t="s">
        <v>11</v>
      </c>
      <c r="G12063" s="3">
        <f t="shared" si="376"/>
        <v>45261</v>
      </c>
      <c r="H12063">
        <f t="shared" si="377"/>
        <v>42</v>
      </c>
    </row>
    <row r="12064" spans="1:8" x14ac:dyDescent="0.35">
      <c r="A12064" t="s">
        <v>12070</v>
      </c>
      <c r="B12064">
        <v>5573</v>
      </c>
      <c r="C12064" s="1">
        <v>45189</v>
      </c>
      <c r="D12064" s="1">
        <v>43993</v>
      </c>
      <c r="E12064">
        <v>15.02</v>
      </c>
      <c r="F12064" t="s">
        <v>11</v>
      </c>
      <c r="G12064" s="3">
        <f t="shared" si="376"/>
        <v>45170</v>
      </c>
      <c r="H12064">
        <f t="shared" si="377"/>
        <v>40</v>
      </c>
    </row>
    <row r="12065" spans="1:8" x14ac:dyDescent="0.35">
      <c r="A12065" t="s">
        <v>12071</v>
      </c>
      <c r="B12065">
        <v>7207</v>
      </c>
      <c r="C12065" s="1">
        <v>44191</v>
      </c>
      <c r="D12065" s="1">
        <v>45008</v>
      </c>
      <c r="E12065">
        <v>398.2</v>
      </c>
      <c r="F12065" t="s">
        <v>8</v>
      </c>
      <c r="G12065" s="3">
        <f t="shared" si="376"/>
        <v>44166</v>
      </c>
      <c r="H12065">
        <f t="shared" si="377"/>
        <v>27</v>
      </c>
    </row>
    <row r="12066" spans="1:8" x14ac:dyDescent="0.35">
      <c r="A12066" t="s">
        <v>12072</v>
      </c>
      <c r="B12066">
        <v>1182</v>
      </c>
      <c r="C12066" s="1">
        <v>45702</v>
      </c>
      <c r="D12066" s="1">
        <v>44814</v>
      </c>
      <c r="E12066">
        <v>424.98</v>
      </c>
      <c r="F12066" t="s">
        <v>8</v>
      </c>
      <c r="G12066" s="3">
        <f t="shared" si="376"/>
        <v>45689</v>
      </c>
      <c r="H12066">
        <f t="shared" si="377"/>
        <v>30</v>
      </c>
    </row>
    <row r="12067" spans="1:8" x14ac:dyDescent="0.35">
      <c r="A12067" t="s">
        <v>12073</v>
      </c>
      <c r="B12067">
        <v>7144</v>
      </c>
      <c r="C12067" s="1">
        <v>44028</v>
      </c>
      <c r="D12067" s="1">
        <v>43908</v>
      </c>
      <c r="E12067">
        <v>141.44999999999999</v>
      </c>
      <c r="F12067" t="s">
        <v>8</v>
      </c>
      <c r="G12067" s="3">
        <f t="shared" si="376"/>
        <v>44013</v>
      </c>
      <c r="H12067">
        <f t="shared" si="377"/>
        <v>4</v>
      </c>
    </row>
    <row r="12068" spans="1:8" x14ac:dyDescent="0.35">
      <c r="A12068" t="s">
        <v>12074</v>
      </c>
      <c r="B12068">
        <v>7366</v>
      </c>
      <c r="C12068" s="1">
        <v>45063</v>
      </c>
      <c r="D12068" s="1">
        <v>45008</v>
      </c>
      <c r="E12068">
        <v>201.33</v>
      </c>
      <c r="F12068" t="s">
        <v>8</v>
      </c>
      <c r="G12068" s="3">
        <f t="shared" si="376"/>
        <v>45047</v>
      </c>
      <c r="H12068">
        <f t="shared" si="377"/>
        <v>2</v>
      </c>
    </row>
    <row r="12069" spans="1:8" x14ac:dyDescent="0.35">
      <c r="A12069" t="s">
        <v>12075</v>
      </c>
      <c r="B12069">
        <v>9509</v>
      </c>
      <c r="C12069" s="1">
        <v>45219</v>
      </c>
      <c r="D12069" s="1">
        <v>45366</v>
      </c>
      <c r="E12069">
        <v>41.3</v>
      </c>
      <c r="F12069" t="s">
        <v>11</v>
      </c>
      <c r="G12069" s="3">
        <f t="shared" si="376"/>
        <v>45200</v>
      </c>
      <c r="H12069">
        <f t="shared" si="377"/>
        <v>5</v>
      </c>
    </row>
    <row r="12070" spans="1:8" x14ac:dyDescent="0.35">
      <c r="A12070" t="s">
        <v>12076</v>
      </c>
      <c r="B12070">
        <v>9810</v>
      </c>
      <c r="C12070" s="1">
        <v>45572</v>
      </c>
      <c r="D12070" s="1">
        <v>45008</v>
      </c>
      <c r="E12070">
        <v>99.21</v>
      </c>
      <c r="F12070" t="s">
        <v>11</v>
      </c>
      <c r="G12070" s="3">
        <f t="shared" si="376"/>
        <v>45566</v>
      </c>
      <c r="H12070">
        <f t="shared" si="377"/>
        <v>19</v>
      </c>
    </row>
    <row r="12071" spans="1:8" x14ac:dyDescent="0.35">
      <c r="A12071" t="s">
        <v>12077</v>
      </c>
      <c r="B12071">
        <v>3390</v>
      </c>
      <c r="C12071" s="1">
        <v>44861</v>
      </c>
      <c r="D12071" s="1" t="e">
        <v>#N/A</v>
      </c>
      <c r="E12071">
        <v>129.07</v>
      </c>
      <c r="F12071" t="s">
        <v>8</v>
      </c>
      <c r="G12071" s="3">
        <f t="shared" si="376"/>
        <v>44835</v>
      </c>
      <c r="H12071" t="e">
        <f t="shared" si="377"/>
        <v>#VALUE!</v>
      </c>
    </row>
    <row r="12072" spans="1:8" x14ac:dyDescent="0.35">
      <c r="A12072" t="s">
        <v>12078</v>
      </c>
      <c r="B12072">
        <v>3234</v>
      </c>
      <c r="C12072" s="1">
        <v>45674</v>
      </c>
      <c r="D12072" s="1">
        <v>45366</v>
      </c>
      <c r="E12072">
        <v>140.47999999999999</v>
      </c>
      <c r="F12072" t="s">
        <v>8</v>
      </c>
      <c r="G12072" s="3">
        <f t="shared" si="376"/>
        <v>45658</v>
      </c>
      <c r="H12072">
        <f t="shared" si="377"/>
        <v>10</v>
      </c>
    </row>
    <row r="12073" spans="1:8" x14ac:dyDescent="0.35">
      <c r="A12073" t="s">
        <v>12079</v>
      </c>
      <c r="B12073">
        <v>9038</v>
      </c>
      <c r="C12073" s="1">
        <v>45674</v>
      </c>
      <c r="D12073" s="1">
        <v>43993</v>
      </c>
      <c r="E12073">
        <v>77.31</v>
      </c>
      <c r="F12073" t="s">
        <v>11</v>
      </c>
      <c r="G12073" s="3">
        <f t="shared" si="376"/>
        <v>45658</v>
      </c>
      <c r="H12073">
        <f t="shared" si="377"/>
        <v>56</v>
      </c>
    </row>
    <row r="12074" spans="1:8" x14ac:dyDescent="0.35">
      <c r="A12074" t="s">
        <v>12080</v>
      </c>
      <c r="B12074">
        <v>4711</v>
      </c>
      <c r="C12074" s="1">
        <v>44987</v>
      </c>
      <c r="D12074" s="1">
        <v>44661</v>
      </c>
      <c r="E12074">
        <v>239.18</v>
      </c>
      <c r="F12074" t="s">
        <v>11</v>
      </c>
      <c r="G12074" s="3">
        <f t="shared" si="376"/>
        <v>44986</v>
      </c>
      <c r="H12074">
        <f t="shared" si="377"/>
        <v>11</v>
      </c>
    </row>
    <row r="12075" spans="1:8" x14ac:dyDescent="0.35">
      <c r="A12075" t="s">
        <v>12081</v>
      </c>
      <c r="B12075">
        <v>8962</v>
      </c>
      <c r="C12075" s="1">
        <v>44010</v>
      </c>
      <c r="D12075" s="1">
        <v>43993</v>
      </c>
      <c r="E12075">
        <v>356.43</v>
      </c>
      <c r="F12075" t="s">
        <v>6</v>
      </c>
      <c r="G12075" s="3">
        <f t="shared" si="376"/>
        <v>43983</v>
      </c>
      <c r="H12075">
        <f t="shared" si="377"/>
        <v>1</v>
      </c>
    </row>
    <row r="12076" spans="1:8" x14ac:dyDescent="0.35">
      <c r="A12076" t="s">
        <v>12082</v>
      </c>
      <c r="B12076">
        <v>1872</v>
      </c>
      <c r="C12076" s="1">
        <v>44844</v>
      </c>
      <c r="D12076" s="1">
        <v>45366</v>
      </c>
      <c r="E12076">
        <v>490.81</v>
      </c>
      <c r="F12076" t="s">
        <v>8</v>
      </c>
      <c r="G12076" s="3">
        <f t="shared" si="376"/>
        <v>44835</v>
      </c>
      <c r="H12076">
        <f t="shared" si="377"/>
        <v>17</v>
      </c>
    </row>
    <row r="12077" spans="1:8" x14ac:dyDescent="0.35">
      <c r="A12077" t="s">
        <v>12083</v>
      </c>
      <c r="B12077">
        <v>2053</v>
      </c>
      <c r="C12077" s="1">
        <v>44396</v>
      </c>
      <c r="D12077" s="1" t="e">
        <v>#N/A</v>
      </c>
      <c r="E12077">
        <v>109.84</v>
      </c>
      <c r="F12077" t="s">
        <v>6</v>
      </c>
      <c r="G12077" s="3">
        <f t="shared" si="376"/>
        <v>44378</v>
      </c>
      <c r="H12077" t="e">
        <f t="shared" si="377"/>
        <v>#VALUE!</v>
      </c>
    </row>
    <row r="12078" spans="1:8" x14ac:dyDescent="0.35">
      <c r="A12078" t="s">
        <v>12084</v>
      </c>
      <c r="B12078">
        <v>9059</v>
      </c>
      <c r="C12078" s="1">
        <v>44939</v>
      </c>
      <c r="D12078" s="1">
        <v>45008</v>
      </c>
      <c r="E12078">
        <v>460.76</v>
      </c>
      <c r="F12078" t="s">
        <v>8</v>
      </c>
      <c r="G12078" s="3">
        <f t="shared" si="376"/>
        <v>44927</v>
      </c>
      <c r="H12078">
        <f t="shared" si="377"/>
        <v>2</v>
      </c>
    </row>
    <row r="12079" spans="1:8" x14ac:dyDescent="0.35">
      <c r="A12079" t="s">
        <v>12085</v>
      </c>
      <c r="B12079">
        <v>9533</v>
      </c>
      <c r="C12079" s="1">
        <v>44712</v>
      </c>
      <c r="D12079" s="1">
        <v>45339</v>
      </c>
      <c r="E12079">
        <v>482.19</v>
      </c>
      <c r="F12079" t="s">
        <v>6</v>
      </c>
      <c r="G12079" s="3">
        <f t="shared" si="376"/>
        <v>44682</v>
      </c>
      <c r="H12079">
        <f t="shared" si="377"/>
        <v>21</v>
      </c>
    </row>
    <row r="12080" spans="1:8" x14ac:dyDescent="0.35">
      <c r="A12080" t="s">
        <v>12086</v>
      </c>
      <c r="B12080">
        <v>9215</v>
      </c>
      <c r="C12080" s="1">
        <v>44742</v>
      </c>
      <c r="D12080" s="1">
        <v>45366</v>
      </c>
      <c r="E12080">
        <v>129.86000000000001</v>
      </c>
      <c r="F12080" t="s">
        <v>6</v>
      </c>
      <c r="G12080" s="3">
        <f t="shared" si="376"/>
        <v>44713</v>
      </c>
      <c r="H12080">
        <f t="shared" si="377"/>
        <v>21</v>
      </c>
    </row>
    <row r="12081" spans="1:8" x14ac:dyDescent="0.35">
      <c r="A12081" t="s">
        <v>12087</v>
      </c>
      <c r="B12081">
        <v>6401</v>
      </c>
      <c r="C12081" s="1">
        <v>44559</v>
      </c>
      <c r="D12081" s="1">
        <v>43908</v>
      </c>
      <c r="E12081">
        <v>170.65</v>
      </c>
      <c r="F12081" t="s">
        <v>6</v>
      </c>
      <c r="G12081" s="3">
        <f t="shared" si="376"/>
        <v>44531</v>
      </c>
      <c r="H12081">
        <f t="shared" si="377"/>
        <v>22</v>
      </c>
    </row>
    <row r="12082" spans="1:8" x14ac:dyDescent="0.35">
      <c r="A12082" t="s">
        <v>12088</v>
      </c>
      <c r="B12082">
        <v>6333</v>
      </c>
      <c r="C12082" s="1">
        <v>44463</v>
      </c>
      <c r="D12082" s="1">
        <v>44198</v>
      </c>
      <c r="E12082">
        <v>341.13</v>
      </c>
      <c r="F12082" t="s">
        <v>6</v>
      </c>
      <c r="G12082" s="3">
        <f t="shared" si="376"/>
        <v>44440</v>
      </c>
      <c r="H12082">
        <f t="shared" si="377"/>
        <v>9</v>
      </c>
    </row>
    <row r="12083" spans="1:8" x14ac:dyDescent="0.35">
      <c r="A12083" t="s">
        <v>12089</v>
      </c>
      <c r="B12083">
        <v>7543</v>
      </c>
      <c r="C12083" s="1">
        <v>44130</v>
      </c>
      <c r="D12083" s="1">
        <v>45366</v>
      </c>
      <c r="E12083">
        <v>329.35</v>
      </c>
      <c r="F12083" t="s">
        <v>8</v>
      </c>
      <c r="G12083" s="3">
        <f t="shared" si="376"/>
        <v>44105</v>
      </c>
      <c r="H12083">
        <f t="shared" si="377"/>
        <v>41</v>
      </c>
    </row>
    <row r="12084" spans="1:8" x14ac:dyDescent="0.35">
      <c r="A12084" t="s">
        <v>12090</v>
      </c>
      <c r="B12084">
        <v>7092</v>
      </c>
      <c r="C12084" s="1">
        <v>44372</v>
      </c>
      <c r="D12084" s="1">
        <v>44969</v>
      </c>
      <c r="E12084">
        <v>414.58</v>
      </c>
      <c r="F12084" t="s">
        <v>6</v>
      </c>
      <c r="G12084" s="3">
        <f t="shared" si="376"/>
        <v>44348</v>
      </c>
      <c r="H12084">
        <f t="shared" si="377"/>
        <v>20</v>
      </c>
    </row>
    <row r="12085" spans="1:8" x14ac:dyDescent="0.35">
      <c r="A12085" t="s">
        <v>12091</v>
      </c>
      <c r="B12085">
        <v>9231</v>
      </c>
      <c r="C12085" s="1">
        <v>44933</v>
      </c>
      <c r="D12085" s="1">
        <v>44661</v>
      </c>
      <c r="E12085">
        <v>198.83</v>
      </c>
      <c r="F12085" t="s">
        <v>8</v>
      </c>
      <c r="G12085" s="3">
        <f t="shared" si="376"/>
        <v>44927</v>
      </c>
      <c r="H12085">
        <f t="shared" si="377"/>
        <v>9</v>
      </c>
    </row>
    <row r="12086" spans="1:8" x14ac:dyDescent="0.35">
      <c r="A12086" t="s">
        <v>12092</v>
      </c>
      <c r="B12086">
        <v>1034</v>
      </c>
      <c r="C12086" s="1">
        <v>45670</v>
      </c>
      <c r="D12086" s="1">
        <v>45366</v>
      </c>
      <c r="E12086">
        <v>36.51</v>
      </c>
      <c r="F12086" t="s">
        <v>6</v>
      </c>
      <c r="G12086" s="3">
        <f t="shared" si="376"/>
        <v>45658</v>
      </c>
      <c r="H12086">
        <f t="shared" si="377"/>
        <v>10</v>
      </c>
    </row>
    <row r="12087" spans="1:8" x14ac:dyDescent="0.35">
      <c r="A12087" t="s">
        <v>12093</v>
      </c>
      <c r="B12087">
        <v>6526</v>
      </c>
      <c r="C12087" s="1">
        <v>45272</v>
      </c>
      <c r="D12087" s="1">
        <v>44969</v>
      </c>
      <c r="E12087">
        <v>42.88</v>
      </c>
      <c r="F12087" t="s">
        <v>8</v>
      </c>
      <c r="G12087" s="3">
        <f t="shared" si="376"/>
        <v>45261</v>
      </c>
      <c r="H12087">
        <f t="shared" si="377"/>
        <v>10</v>
      </c>
    </row>
    <row r="12088" spans="1:8" x14ac:dyDescent="0.35">
      <c r="A12088" t="s">
        <v>12094</v>
      </c>
      <c r="B12088">
        <v>3158</v>
      </c>
      <c r="C12088" s="1">
        <v>45402</v>
      </c>
      <c r="D12088" s="1">
        <v>45339</v>
      </c>
      <c r="E12088">
        <v>459.12</v>
      </c>
      <c r="F12088" t="s">
        <v>8</v>
      </c>
      <c r="G12088" s="3">
        <f t="shared" si="376"/>
        <v>45383</v>
      </c>
      <c r="H12088">
        <f t="shared" si="377"/>
        <v>2</v>
      </c>
    </row>
    <row r="12089" spans="1:8" x14ac:dyDescent="0.35">
      <c r="A12089" t="s">
        <v>12095</v>
      </c>
      <c r="B12089">
        <v>8847</v>
      </c>
      <c r="C12089" s="1">
        <v>45416</v>
      </c>
      <c r="D12089" s="1">
        <v>43993</v>
      </c>
      <c r="E12089">
        <v>329.31</v>
      </c>
      <c r="F12089" t="s">
        <v>6</v>
      </c>
      <c r="G12089" s="3">
        <f t="shared" si="376"/>
        <v>45413</v>
      </c>
      <c r="H12089">
        <f t="shared" si="377"/>
        <v>47</v>
      </c>
    </row>
    <row r="12090" spans="1:8" x14ac:dyDescent="0.35">
      <c r="A12090" t="s">
        <v>12096</v>
      </c>
      <c r="B12090">
        <v>5185</v>
      </c>
      <c r="C12090" s="1">
        <v>45675</v>
      </c>
      <c r="D12090" s="1">
        <v>45366</v>
      </c>
      <c r="E12090">
        <v>470.91</v>
      </c>
      <c r="F12090" t="s">
        <v>6</v>
      </c>
      <c r="G12090" s="3">
        <f t="shared" si="376"/>
        <v>45658</v>
      </c>
      <c r="H12090">
        <f t="shared" si="377"/>
        <v>10</v>
      </c>
    </row>
    <row r="12091" spans="1:8" x14ac:dyDescent="0.35">
      <c r="A12091" s="2" t="s">
        <v>12097</v>
      </c>
      <c r="B12091">
        <v>4519</v>
      </c>
      <c r="C12091" s="1">
        <v>44003</v>
      </c>
      <c r="D12091" s="1" t="e">
        <v>#N/A</v>
      </c>
      <c r="E12091">
        <v>484.38</v>
      </c>
      <c r="F12091" t="s">
        <v>11</v>
      </c>
      <c r="G12091" s="3">
        <f t="shared" si="376"/>
        <v>43983</v>
      </c>
      <c r="H12091" t="e">
        <f t="shared" si="377"/>
        <v>#VALUE!</v>
      </c>
    </row>
    <row r="12092" spans="1:8" x14ac:dyDescent="0.35">
      <c r="A12092" t="s">
        <v>12098</v>
      </c>
      <c r="B12092">
        <v>3713</v>
      </c>
      <c r="C12092" s="1">
        <v>44245</v>
      </c>
      <c r="D12092" s="1">
        <v>45339</v>
      </c>
      <c r="E12092">
        <v>238.78</v>
      </c>
      <c r="F12092" t="s">
        <v>6</v>
      </c>
      <c r="G12092" s="3">
        <f t="shared" si="376"/>
        <v>44228</v>
      </c>
      <c r="H12092">
        <f t="shared" si="377"/>
        <v>36</v>
      </c>
    </row>
    <row r="12093" spans="1:8" x14ac:dyDescent="0.35">
      <c r="A12093" t="s">
        <v>12099</v>
      </c>
      <c r="B12093">
        <v>7735</v>
      </c>
      <c r="C12093" s="1">
        <v>44712</v>
      </c>
      <c r="D12093" s="1">
        <v>44099</v>
      </c>
      <c r="E12093">
        <v>62.61</v>
      </c>
      <c r="F12093" t="s">
        <v>6</v>
      </c>
      <c r="G12093" s="3">
        <f t="shared" si="376"/>
        <v>44682</v>
      </c>
      <c r="H12093">
        <f t="shared" si="377"/>
        <v>20</v>
      </c>
    </row>
    <row r="12094" spans="1:8" x14ac:dyDescent="0.35">
      <c r="A12094" t="s">
        <v>12100</v>
      </c>
      <c r="B12094">
        <v>6818</v>
      </c>
      <c r="C12094" s="1">
        <v>43942</v>
      </c>
      <c r="D12094" s="1">
        <v>44661</v>
      </c>
      <c r="E12094">
        <v>104.51</v>
      </c>
      <c r="F12094" t="s">
        <v>6</v>
      </c>
      <c r="G12094" s="3">
        <f t="shared" si="376"/>
        <v>43922</v>
      </c>
      <c r="H12094">
        <f t="shared" si="377"/>
        <v>24</v>
      </c>
    </row>
    <row r="12095" spans="1:8" x14ac:dyDescent="0.35">
      <c r="A12095" t="s">
        <v>12101</v>
      </c>
      <c r="B12095">
        <v>5148</v>
      </c>
      <c r="C12095" s="1">
        <v>44055</v>
      </c>
      <c r="D12095" s="1">
        <v>45366</v>
      </c>
      <c r="E12095">
        <v>97.01</v>
      </c>
      <c r="F12095" t="s">
        <v>11</v>
      </c>
      <c r="G12095" s="3">
        <f t="shared" si="376"/>
        <v>44044</v>
      </c>
      <c r="H12095">
        <f t="shared" si="377"/>
        <v>44</v>
      </c>
    </row>
    <row r="12096" spans="1:8" x14ac:dyDescent="0.35">
      <c r="A12096" t="s">
        <v>12102</v>
      </c>
      <c r="B12096">
        <v>5781</v>
      </c>
      <c r="C12096" s="1">
        <v>43838</v>
      </c>
      <c r="D12096" s="1">
        <v>45339</v>
      </c>
      <c r="E12096">
        <v>83.95</v>
      </c>
      <c r="F12096" t="s">
        <v>8</v>
      </c>
      <c r="G12096" s="3">
        <f t="shared" si="376"/>
        <v>43831</v>
      </c>
      <c r="H12096">
        <f t="shared" si="377"/>
        <v>50</v>
      </c>
    </row>
    <row r="12097" spans="1:8" x14ac:dyDescent="0.35">
      <c r="A12097" t="s">
        <v>12103</v>
      </c>
      <c r="B12097">
        <v>9357</v>
      </c>
      <c r="C12097" s="1">
        <v>45296</v>
      </c>
      <c r="D12097" s="1">
        <v>45008</v>
      </c>
      <c r="E12097">
        <v>221.33</v>
      </c>
      <c r="F12097" t="s">
        <v>6</v>
      </c>
      <c r="G12097" s="3">
        <f t="shared" si="376"/>
        <v>45292</v>
      </c>
      <c r="H12097">
        <f t="shared" si="377"/>
        <v>10</v>
      </c>
    </row>
    <row r="12098" spans="1:8" x14ac:dyDescent="0.35">
      <c r="A12098" t="s">
        <v>12104</v>
      </c>
      <c r="B12098">
        <v>8469</v>
      </c>
      <c r="C12098" s="1">
        <v>44594</v>
      </c>
      <c r="D12098" s="1">
        <v>44012</v>
      </c>
      <c r="E12098">
        <v>360.53</v>
      </c>
      <c r="F12098" t="s">
        <v>6</v>
      </c>
      <c r="G12098" s="3">
        <f t="shared" si="376"/>
        <v>44593</v>
      </c>
      <c r="H12098">
        <f t="shared" si="377"/>
        <v>19</v>
      </c>
    </row>
    <row r="12099" spans="1:8" x14ac:dyDescent="0.35">
      <c r="A12099" t="s">
        <v>12105</v>
      </c>
      <c r="B12099">
        <v>3249</v>
      </c>
      <c r="C12099" s="1">
        <v>44690</v>
      </c>
      <c r="D12099" s="1">
        <v>45366</v>
      </c>
      <c r="E12099">
        <v>34.85</v>
      </c>
      <c r="F12099" t="s">
        <v>6</v>
      </c>
      <c r="G12099" s="3">
        <f t="shared" ref="G12099:G12162" si="378">DATE(YEAR(C12099),MONTH(C12099),1)</f>
        <v>44682</v>
      </c>
      <c r="H12099">
        <f t="shared" ref="H12099:H12162" si="379">ABS(IF(ISNUMBER(D12099),ROUND((D12099-C12099)/30,0),"AA"))</f>
        <v>23</v>
      </c>
    </row>
    <row r="12100" spans="1:8" x14ac:dyDescent="0.35">
      <c r="A12100" t="s">
        <v>12106</v>
      </c>
      <c r="B12100">
        <v>2356</v>
      </c>
      <c r="C12100" s="1">
        <v>44370</v>
      </c>
      <c r="D12100" s="1" t="e">
        <v>#N/A</v>
      </c>
      <c r="E12100">
        <v>319.47000000000003</v>
      </c>
      <c r="F12100" t="s">
        <v>11</v>
      </c>
      <c r="G12100" s="3">
        <f t="shared" si="378"/>
        <v>44348</v>
      </c>
      <c r="H12100" t="e">
        <f t="shared" si="379"/>
        <v>#VALUE!</v>
      </c>
    </row>
    <row r="12101" spans="1:8" x14ac:dyDescent="0.35">
      <c r="A12101" t="s">
        <v>12107</v>
      </c>
      <c r="B12101">
        <v>9645</v>
      </c>
      <c r="C12101" s="1">
        <v>45317</v>
      </c>
      <c r="D12101" s="1" t="e">
        <v>#N/A</v>
      </c>
      <c r="E12101">
        <v>180.32</v>
      </c>
      <c r="F12101" t="s">
        <v>8</v>
      </c>
      <c r="G12101" s="3">
        <f t="shared" si="378"/>
        <v>45292</v>
      </c>
      <c r="H12101" t="e">
        <f t="shared" si="379"/>
        <v>#VALUE!</v>
      </c>
    </row>
    <row r="12102" spans="1:8" x14ac:dyDescent="0.35">
      <c r="A12102" t="s">
        <v>12108</v>
      </c>
      <c r="B12102">
        <v>1355</v>
      </c>
      <c r="C12102" s="1">
        <v>44538</v>
      </c>
      <c r="D12102" s="1">
        <v>45366</v>
      </c>
      <c r="E12102">
        <v>404.19</v>
      </c>
      <c r="F12102" t="s">
        <v>6</v>
      </c>
      <c r="G12102" s="3">
        <f t="shared" si="378"/>
        <v>44531</v>
      </c>
      <c r="H12102">
        <f t="shared" si="379"/>
        <v>28</v>
      </c>
    </row>
    <row r="12103" spans="1:8" x14ac:dyDescent="0.35">
      <c r="A12103" t="s">
        <v>12109</v>
      </c>
      <c r="B12103">
        <v>7128</v>
      </c>
      <c r="C12103" s="1">
        <v>45284</v>
      </c>
      <c r="D12103" s="1">
        <v>44012</v>
      </c>
      <c r="E12103">
        <v>317.39999999999998</v>
      </c>
      <c r="F12103" t="s">
        <v>11</v>
      </c>
      <c r="G12103" s="3">
        <f t="shared" si="378"/>
        <v>45261</v>
      </c>
      <c r="H12103">
        <f t="shared" si="379"/>
        <v>42</v>
      </c>
    </row>
    <row r="12104" spans="1:8" x14ac:dyDescent="0.35">
      <c r="A12104" t="s">
        <v>12110</v>
      </c>
      <c r="B12104">
        <v>4666</v>
      </c>
      <c r="C12104" s="1">
        <v>45245</v>
      </c>
      <c r="D12104" s="1">
        <v>45339</v>
      </c>
      <c r="E12104">
        <v>165.13</v>
      </c>
      <c r="F12104" t="s">
        <v>8</v>
      </c>
      <c r="G12104" s="3">
        <f t="shared" si="378"/>
        <v>45231</v>
      </c>
      <c r="H12104">
        <f t="shared" si="379"/>
        <v>3</v>
      </c>
    </row>
    <row r="12105" spans="1:8" x14ac:dyDescent="0.35">
      <c r="A12105" t="s">
        <v>12111</v>
      </c>
      <c r="B12105">
        <v>6234</v>
      </c>
      <c r="C12105" s="1">
        <v>44414</v>
      </c>
      <c r="D12105" s="1">
        <v>44459</v>
      </c>
      <c r="E12105">
        <v>34.33</v>
      </c>
      <c r="F12105" t="s">
        <v>11</v>
      </c>
      <c r="G12105" s="3">
        <f t="shared" si="378"/>
        <v>44409</v>
      </c>
      <c r="H12105">
        <f t="shared" si="379"/>
        <v>2</v>
      </c>
    </row>
    <row r="12106" spans="1:8" x14ac:dyDescent="0.35">
      <c r="A12106" t="s">
        <v>12112</v>
      </c>
      <c r="B12106">
        <v>5310</v>
      </c>
      <c r="C12106" s="1">
        <v>44698</v>
      </c>
      <c r="D12106" s="1">
        <v>44198</v>
      </c>
      <c r="E12106">
        <v>494.56</v>
      </c>
      <c r="F12106" t="s">
        <v>11</v>
      </c>
      <c r="G12106" s="3">
        <f t="shared" si="378"/>
        <v>44682</v>
      </c>
      <c r="H12106">
        <f t="shared" si="379"/>
        <v>17</v>
      </c>
    </row>
    <row r="12107" spans="1:8" x14ac:dyDescent="0.35">
      <c r="A12107" t="s">
        <v>12113</v>
      </c>
      <c r="B12107">
        <v>4044</v>
      </c>
      <c r="C12107" s="1">
        <v>44820</v>
      </c>
      <c r="D12107" s="1">
        <v>45008</v>
      </c>
      <c r="E12107">
        <v>357.69</v>
      </c>
      <c r="F12107" t="s">
        <v>8</v>
      </c>
      <c r="G12107" s="3">
        <f t="shared" si="378"/>
        <v>44805</v>
      </c>
      <c r="H12107">
        <f t="shared" si="379"/>
        <v>6</v>
      </c>
    </row>
    <row r="12108" spans="1:8" x14ac:dyDescent="0.35">
      <c r="A12108" t="s">
        <v>12114</v>
      </c>
      <c r="B12108">
        <v>8795</v>
      </c>
      <c r="C12108" s="1">
        <v>44312</v>
      </c>
      <c r="D12108" s="1">
        <v>44198</v>
      </c>
      <c r="E12108">
        <v>450.53</v>
      </c>
      <c r="F12108" t="s">
        <v>6</v>
      </c>
      <c r="G12108" s="3">
        <f t="shared" si="378"/>
        <v>44287</v>
      </c>
      <c r="H12108">
        <f t="shared" si="379"/>
        <v>4</v>
      </c>
    </row>
    <row r="12109" spans="1:8" x14ac:dyDescent="0.35">
      <c r="A12109" t="s">
        <v>12115</v>
      </c>
      <c r="B12109">
        <v>4355</v>
      </c>
      <c r="C12109" s="1">
        <v>44782</v>
      </c>
      <c r="D12109" s="1">
        <v>45366</v>
      </c>
      <c r="E12109">
        <v>101.22</v>
      </c>
      <c r="F12109" t="s">
        <v>6</v>
      </c>
      <c r="G12109" s="3">
        <f t="shared" si="378"/>
        <v>44774</v>
      </c>
      <c r="H12109">
        <f t="shared" si="379"/>
        <v>19</v>
      </c>
    </row>
    <row r="12110" spans="1:8" x14ac:dyDescent="0.35">
      <c r="A12110" t="s">
        <v>12116</v>
      </c>
      <c r="B12110">
        <v>1780</v>
      </c>
      <c r="C12110" s="1">
        <v>44803</v>
      </c>
      <c r="D12110" s="1" t="e">
        <v>#N/A</v>
      </c>
      <c r="E12110">
        <v>391.91</v>
      </c>
      <c r="F12110" t="s">
        <v>11</v>
      </c>
      <c r="G12110" s="3">
        <f t="shared" si="378"/>
        <v>44774</v>
      </c>
      <c r="H12110" t="e">
        <f t="shared" si="379"/>
        <v>#VALUE!</v>
      </c>
    </row>
    <row r="12111" spans="1:8" x14ac:dyDescent="0.35">
      <c r="A12111" t="s">
        <v>12117</v>
      </c>
      <c r="B12111">
        <v>4394</v>
      </c>
      <c r="C12111" s="1">
        <v>43844</v>
      </c>
      <c r="D12111" s="1">
        <v>45366</v>
      </c>
      <c r="E12111">
        <v>110.18</v>
      </c>
      <c r="F12111" t="s">
        <v>11</v>
      </c>
      <c r="G12111" s="3">
        <f t="shared" si="378"/>
        <v>43831</v>
      </c>
      <c r="H12111">
        <f t="shared" si="379"/>
        <v>51</v>
      </c>
    </row>
    <row r="12112" spans="1:8" x14ac:dyDescent="0.35">
      <c r="A12112" t="s">
        <v>12118</v>
      </c>
      <c r="B12112">
        <v>1025</v>
      </c>
      <c r="C12112" s="1">
        <v>44352</v>
      </c>
      <c r="D12112" s="1">
        <v>44012</v>
      </c>
      <c r="E12112">
        <v>207.08</v>
      </c>
      <c r="F12112" t="s">
        <v>8</v>
      </c>
      <c r="G12112" s="3">
        <f t="shared" si="378"/>
        <v>44348</v>
      </c>
      <c r="H12112">
        <f t="shared" si="379"/>
        <v>11</v>
      </c>
    </row>
    <row r="12113" spans="1:8" x14ac:dyDescent="0.35">
      <c r="A12113" t="s">
        <v>12119</v>
      </c>
      <c r="B12113">
        <v>9280</v>
      </c>
      <c r="C12113" s="1">
        <v>43932</v>
      </c>
      <c r="D12113" s="1">
        <v>44012</v>
      </c>
      <c r="E12113">
        <v>311.64999999999998</v>
      </c>
      <c r="F12113" t="s">
        <v>11</v>
      </c>
      <c r="G12113" s="3">
        <f t="shared" si="378"/>
        <v>43922</v>
      </c>
      <c r="H12113">
        <f t="shared" si="379"/>
        <v>3</v>
      </c>
    </row>
    <row r="12114" spans="1:8" x14ac:dyDescent="0.35">
      <c r="A12114" t="s">
        <v>12120</v>
      </c>
      <c r="B12114">
        <v>9045</v>
      </c>
      <c r="C12114" s="1">
        <v>44635</v>
      </c>
      <c r="D12114" s="1">
        <v>44814</v>
      </c>
      <c r="E12114">
        <v>31.18</v>
      </c>
      <c r="F12114" t="s">
        <v>6</v>
      </c>
      <c r="G12114" s="3">
        <f t="shared" si="378"/>
        <v>44621</v>
      </c>
      <c r="H12114">
        <f t="shared" si="379"/>
        <v>6</v>
      </c>
    </row>
    <row r="12115" spans="1:8" x14ac:dyDescent="0.35">
      <c r="A12115" t="s">
        <v>12121</v>
      </c>
      <c r="B12115">
        <v>3475</v>
      </c>
      <c r="C12115" s="1">
        <v>44807</v>
      </c>
      <c r="D12115" s="1">
        <v>45366</v>
      </c>
      <c r="E12115">
        <v>72.19</v>
      </c>
      <c r="F12115" t="s">
        <v>11</v>
      </c>
      <c r="G12115" s="3">
        <f t="shared" si="378"/>
        <v>44805</v>
      </c>
      <c r="H12115">
        <f t="shared" si="379"/>
        <v>19</v>
      </c>
    </row>
    <row r="12116" spans="1:8" x14ac:dyDescent="0.35">
      <c r="A12116" t="s">
        <v>12122</v>
      </c>
      <c r="B12116">
        <v>9662</v>
      </c>
      <c r="C12116" s="1">
        <v>44430</v>
      </c>
      <c r="D12116" s="1">
        <v>43993</v>
      </c>
      <c r="E12116">
        <v>140.96</v>
      </c>
      <c r="F12116" t="s">
        <v>6</v>
      </c>
      <c r="G12116" s="3">
        <f t="shared" si="378"/>
        <v>44409</v>
      </c>
      <c r="H12116">
        <f t="shared" si="379"/>
        <v>15</v>
      </c>
    </row>
    <row r="12117" spans="1:8" x14ac:dyDescent="0.35">
      <c r="A12117" t="s">
        <v>12123</v>
      </c>
      <c r="B12117">
        <v>5841</v>
      </c>
      <c r="C12117" s="1">
        <v>44842</v>
      </c>
      <c r="D12117" s="1">
        <v>43993</v>
      </c>
      <c r="E12117">
        <v>294.39</v>
      </c>
      <c r="F12117" t="s">
        <v>6</v>
      </c>
      <c r="G12117" s="3">
        <f t="shared" si="378"/>
        <v>44835</v>
      </c>
      <c r="H12117">
        <f t="shared" si="379"/>
        <v>28</v>
      </c>
    </row>
    <row r="12118" spans="1:8" x14ac:dyDescent="0.35">
      <c r="A12118" t="s">
        <v>12124</v>
      </c>
      <c r="B12118">
        <v>6928</v>
      </c>
      <c r="C12118" s="1">
        <v>44335</v>
      </c>
      <c r="D12118" s="1">
        <v>45008</v>
      </c>
      <c r="E12118">
        <v>312.89</v>
      </c>
      <c r="F12118" t="s">
        <v>11</v>
      </c>
      <c r="G12118" s="3">
        <f t="shared" si="378"/>
        <v>44317</v>
      </c>
      <c r="H12118">
        <f t="shared" si="379"/>
        <v>22</v>
      </c>
    </row>
    <row r="12119" spans="1:8" x14ac:dyDescent="0.35">
      <c r="A12119" t="s">
        <v>12125</v>
      </c>
      <c r="B12119">
        <v>6468</v>
      </c>
      <c r="C12119" s="1">
        <v>44585</v>
      </c>
      <c r="D12119" s="1">
        <v>44012</v>
      </c>
      <c r="E12119">
        <v>425.15</v>
      </c>
      <c r="F12119" t="s">
        <v>6</v>
      </c>
      <c r="G12119" s="3">
        <f t="shared" si="378"/>
        <v>44562</v>
      </c>
      <c r="H12119">
        <f t="shared" si="379"/>
        <v>19</v>
      </c>
    </row>
    <row r="12120" spans="1:8" x14ac:dyDescent="0.35">
      <c r="A12120" t="s">
        <v>12126</v>
      </c>
      <c r="B12120">
        <v>1310</v>
      </c>
      <c r="C12120" s="1">
        <v>43942</v>
      </c>
      <c r="D12120" s="1">
        <v>44099</v>
      </c>
      <c r="E12120">
        <v>354.61</v>
      </c>
      <c r="F12120" t="s">
        <v>6</v>
      </c>
      <c r="G12120" s="3">
        <f t="shared" si="378"/>
        <v>43922</v>
      </c>
      <c r="H12120">
        <f t="shared" si="379"/>
        <v>5</v>
      </c>
    </row>
    <row r="12121" spans="1:8" x14ac:dyDescent="0.35">
      <c r="A12121" t="s">
        <v>12127</v>
      </c>
      <c r="B12121">
        <v>8032</v>
      </c>
      <c r="C12121" s="1">
        <v>43934</v>
      </c>
      <c r="D12121" s="1">
        <v>44399</v>
      </c>
      <c r="E12121">
        <v>56.88</v>
      </c>
      <c r="F12121" t="s">
        <v>11</v>
      </c>
      <c r="G12121" s="3">
        <f t="shared" si="378"/>
        <v>43922</v>
      </c>
      <c r="H12121">
        <f t="shared" si="379"/>
        <v>16</v>
      </c>
    </row>
    <row r="12122" spans="1:8" x14ac:dyDescent="0.35">
      <c r="A12122" t="s">
        <v>12128</v>
      </c>
      <c r="B12122">
        <v>5750</v>
      </c>
      <c r="C12122" s="1">
        <v>44711</v>
      </c>
      <c r="D12122" s="1">
        <v>44198</v>
      </c>
      <c r="E12122">
        <v>115.63</v>
      </c>
      <c r="F12122" t="s">
        <v>8</v>
      </c>
      <c r="G12122" s="3">
        <f t="shared" si="378"/>
        <v>44682</v>
      </c>
      <c r="H12122">
        <f t="shared" si="379"/>
        <v>17</v>
      </c>
    </row>
    <row r="12123" spans="1:8" x14ac:dyDescent="0.35">
      <c r="A12123" t="s">
        <v>12129</v>
      </c>
      <c r="B12123">
        <v>4174</v>
      </c>
      <c r="C12123" s="1">
        <v>44261</v>
      </c>
      <c r="D12123" s="1">
        <v>44969</v>
      </c>
      <c r="E12123">
        <v>31.93</v>
      </c>
      <c r="F12123" t="s">
        <v>11</v>
      </c>
      <c r="G12123" s="3">
        <f t="shared" si="378"/>
        <v>44256</v>
      </c>
      <c r="H12123">
        <f t="shared" si="379"/>
        <v>24</v>
      </c>
    </row>
    <row r="12124" spans="1:8" x14ac:dyDescent="0.35">
      <c r="A12124" t="s">
        <v>12130</v>
      </c>
      <c r="B12124">
        <v>8929</v>
      </c>
      <c r="C12124" s="1">
        <v>45278</v>
      </c>
      <c r="D12124" s="1">
        <v>44012</v>
      </c>
      <c r="E12124">
        <v>244.78</v>
      </c>
      <c r="F12124" t="s">
        <v>8</v>
      </c>
      <c r="G12124" s="3">
        <f t="shared" si="378"/>
        <v>45261</v>
      </c>
      <c r="H12124">
        <f t="shared" si="379"/>
        <v>42</v>
      </c>
    </row>
    <row r="12125" spans="1:8" x14ac:dyDescent="0.35">
      <c r="A12125" t="s">
        <v>12131</v>
      </c>
      <c r="B12125">
        <v>7001</v>
      </c>
      <c r="C12125" s="1">
        <v>44058</v>
      </c>
      <c r="D12125" s="1">
        <v>44099</v>
      </c>
      <c r="E12125">
        <v>70.52</v>
      </c>
      <c r="F12125" t="s">
        <v>11</v>
      </c>
      <c r="G12125" s="3">
        <f t="shared" si="378"/>
        <v>44044</v>
      </c>
      <c r="H12125">
        <f t="shared" si="379"/>
        <v>1</v>
      </c>
    </row>
    <row r="12126" spans="1:8" x14ac:dyDescent="0.35">
      <c r="A12126" t="s">
        <v>12132</v>
      </c>
      <c r="B12126">
        <v>8014</v>
      </c>
      <c r="C12126" s="1">
        <v>45406</v>
      </c>
      <c r="D12126" s="1">
        <v>44399</v>
      </c>
      <c r="E12126">
        <v>47.64</v>
      </c>
      <c r="F12126" t="s">
        <v>8</v>
      </c>
      <c r="G12126" s="3">
        <f t="shared" si="378"/>
        <v>45383</v>
      </c>
      <c r="H12126">
        <f t="shared" si="379"/>
        <v>34</v>
      </c>
    </row>
    <row r="12127" spans="1:8" x14ac:dyDescent="0.35">
      <c r="A12127" t="s">
        <v>12133</v>
      </c>
      <c r="B12127">
        <v>3509</v>
      </c>
      <c r="C12127" s="1">
        <v>44199</v>
      </c>
      <c r="D12127" s="1">
        <v>44661</v>
      </c>
      <c r="E12127">
        <v>449.59</v>
      </c>
      <c r="F12127" t="s">
        <v>11</v>
      </c>
      <c r="G12127" s="3">
        <f t="shared" si="378"/>
        <v>44197</v>
      </c>
      <c r="H12127">
        <f t="shared" si="379"/>
        <v>15</v>
      </c>
    </row>
    <row r="12128" spans="1:8" x14ac:dyDescent="0.35">
      <c r="A12128" t="s">
        <v>12134</v>
      </c>
      <c r="B12128">
        <v>2781</v>
      </c>
      <c r="C12128" s="1">
        <v>45487</v>
      </c>
      <c r="D12128" s="1">
        <v>45008</v>
      </c>
      <c r="E12128">
        <v>206.71</v>
      </c>
      <c r="F12128" t="s">
        <v>8</v>
      </c>
      <c r="G12128" s="3">
        <f t="shared" si="378"/>
        <v>45474</v>
      </c>
      <c r="H12128">
        <f t="shared" si="379"/>
        <v>16</v>
      </c>
    </row>
    <row r="12129" spans="1:8" x14ac:dyDescent="0.35">
      <c r="A12129" t="s">
        <v>12135</v>
      </c>
      <c r="B12129">
        <v>8467</v>
      </c>
      <c r="C12129" s="1">
        <v>45015</v>
      </c>
      <c r="D12129" s="1">
        <v>44969</v>
      </c>
      <c r="E12129">
        <v>150.88</v>
      </c>
      <c r="F12129" t="s">
        <v>11</v>
      </c>
      <c r="G12129" s="3">
        <f t="shared" si="378"/>
        <v>44986</v>
      </c>
      <c r="H12129">
        <f t="shared" si="379"/>
        <v>2</v>
      </c>
    </row>
    <row r="12130" spans="1:8" x14ac:dyDescent="0.35">
      <c r="A12130" t="s">
        <v>12136</v>
      </c>
      <c r="B12130">
        <v>8535</v>
      </c>
      <c r="C12130" s="1">
        <v>45633</v>
      </c>
      <c r="D12130" s="1">
        <v>43993</v>
      </c>
      <c r="E12130">
        <v>64.010000000000005</v>
      </c>
      <c r="F12130" t="s">
        <v>6</v>
      </c>
      <c r="G12130" s="3">
        <f t="shared" si="378"/>
        <v>45627</v>
      </c>
      <c r="H12130">
        <f t="shared" si="379"/>
        <v>55</v>
      </c>
    </row>
    <row r="12131" spans="1:8" x14ac:dyDescent="0.35">
      <c r="A12131" t="s">
        <v>12137</v>
      </c>
      <c r="B12131">
        <v>4919</v>
      </c>
      <c r="C12131" s="1">
        <v>45594</v>
      </c>
      <c r="D12131" s="1">
        <v>44814</v>
      </c>
      <c r="E12131">
        <v>483.55</v>
      </c>
      <c r="F12131" t="s">
        <v>11</v>
      </c>
      <c r="G12131" s="3">
        <f t="shared" si="378"/>
        <v>45566</v>
      </c>
      <c r="H12131">
        <f t="shared" si="379"/>
        <v>26</v>
      </c>
    </row>
    <row r="12132" spans="1:8" x14ac:dyDescent="0.35">
      <c r="A12132" t="s">
        <v>12138</v>
      </c>
      <c r="B12132">
        <v>1716</v>
      </c>
      <c r="C12132" s="1">
        <v>43846</v>
      </c>
      <c r="D12132" s="1">
        <v>45339</v>
      </c>
      <c r="E12132">
        <v>148.88</v>
      </c>
      <c r="F12132" t="s">
        <v>11</v>
      </c>
      <c r="G12132" s="3">
        <f t="shared" si="378"/>
        <v>43831</v>
      </c>
      <c r="H12132">
        <f t="shared" si="379"/>
        <v>50</v>
      </c>
    </row>
    <row r="12133" spans="1:8" x14ac:dyDescent="0.35">
      <c r="A12133" t="s">
        <v>12139</v>
      </c>
      <c r="B12133">
        <v>3068</v>
      </c>
      <c r="C12133" s="1">
        <v>45308</v>
      </c>
      <c r="D12133" s="1">
        <v>44459</v>
      </c>
      <c r="E12133">
        <v>227.3</v>
      </c>
      <c r="F12133" t="s">
        <v>11</v>
      </c>
      <c r="G12133" s="3">
        <f t="shared" si="378"/>
        <v>45292</v>
      </c>
      <c r="H12133">
        <f t="shared" si="379"/>
        <v>28</v>
      </c>
    </row>
    <row r="12134" spans="1:8" x14ac:dyDescent="0.35">
      <c r="A12134" t="s">
        <v>12140</v>
      </c>
      <c r="B12134">
        <v>2425</v>
      </c>
      <c r="C12134" s="1">
        <v>45689</v>
      </c>
      <c r="D12134" s="1" t="e">
        <v>#N/A</v>
      </c>
      <c r="E12134">
        <v>98.01</v>
      </c>
      <c r="F12134" t="s">
        <v>6</v>
      </c>
      <c r="G12134" s="3">
        <f t="shared" si="378"/>
        <v>45689</v>
      </c>
      <c r="H12134" t="e">
        <f t="shared" si="379"/>
        <v>#VALUE!</v>
      </c>
    </row>
    <row r="12135" spans="1:8" x14ac:dyDescent="0.35">
      <c r="A12135" t="s">
        <v>12141</v>
      </c>
      <c r="B12135">
        <v>7737</v>
      </c>
      <c r="C12135" s="1">
        <v>45471</v>
      </c>
      <c r="D12135" s="1">
        <v>44099</v>
      </c>
      <c r="E12135">
        <v>182.18</v>
      </c>
      <c r="F12135" t="s">
        <v>11</v>
      </c>
      <c r="G12135" s="3">
        <f t="shared" si="378"/>
        <v>45444</v>
      </c>
      <c r="H12135">
        <f t="shared" si="379"/>
        <v>46</v>
      </c>
    </row>
    <row r="12136" spans="1:8" x14ac:dyDescent="0.35">
      <c r="A12136" t="s">
        <v>12142</v>
      </c>
      <c r="B12136">
        <v>3875</v>
      </c>
      <c r="C12136" s="1">
        <v>45237</v>
      </c>
      <c r="D12136" s="1">
        <v>45366</v>
      </c>
      <c r="E12136">
        <v>118.62</v>
      </c>
      <c r="F12136" t="s">
        <v>6</v>
      </c>
      <c r="G12136" s="3">
        <f t="shared" si="378"/>
        <v>45231</v>
      </c>
      <c r="H12136">
        <f t="shared" si="379"/>
        <v>4</v>
      </c>
    </row>
    <row r="12137" spans="1:8" x14ac:dyDescent="0.35">
      <c r="A12137" t="s">
        <v>12143</v>
      </c>
      <c r="B12137">
        <v>2416</v>
      </c>
      <c r="C12137" s="1">
        <v>45143</v>
      </c>
      <c r="D12137" s="1">
        <v>45366</v>
      </c>
      <c r="E12137">
        <v>453.12</v>
      </c>
      <c r="F12137" t="s">
        <v>6</v>
      </c>
      <c r="G12137" s="3">
        <f t="shared" si="378"/>
        <v>45139</v>
      </c>
      <c r="H12137">
        <f t="shared" si="379"/>
        <v>7</v>
      </c>
    </row>
    <row r="12138" spans="1:8" x14ac:dyDescent="0.35">
      <c r="A12138" t="s">
        <v>12144</v>
      </c>
      <c r="B12138">
        <v>6566</v>
      </c>
      <c r="C12138" s="1">
        <v>45754</v>
      </c>
      <c r="D12138" s="1">
        <v>45366</v>
      </c>
      <c r="E12138">
        <v>259.99</v>
      </c>
      <c r="F12138" t="s">
        <v>6</v>
      </c>
      <c r="G12138" s="3">
        <f t="shared" si="378"/>
        <v>45748</v>
      </c>
      <c r="H12138">
        <f t="shared" si="379"/>
        <v>13</v>
      </c>
    </row>
    <row r="12139" spans="1:8" x14ac:dyDescent="0.35">
      <c r="A12139" t="s">
        <v>12145</v>
      </c>
      <c r="B12139">
        <v>3384</v>
      </c>
      <c r="C12139" s="1">
        <v>44720</v>
      </c>
      <c r="D12139" s="1">
        <v>45339</v>
      </c>
      <c r="E12139">
        <v>132.77000000000001</v>
      </c>
      <c r="F12139" t="s">
        <v>6</v>
      </c>
      <c r="G12139" s="3">
        <f t="shared" si="378"/>
        <v>44713</v>
      </c>
      <c r="H12139">
        <f t="shared" si="379"/>
        <v>21</v>
      </c>
    </row>
    <row r="12140" spans="1:8" x14ac:dyDescent="0.35">
      <c r="A12140" t="s">
        <v>12146</v>
      </c>
      <c r="B12140">
        <v>6435</v>
      </c>
      <c r="C12140" s="1">
        <v>44593</v>
      </c>
      <c r="D12140" s="1">
        <v>44969</v>
      </c>
      <c r="E12140">
        <v>175.8</v>
      </c>
      <c r="F12140" t="s">
        <v>6</v>
      </c>
      <c r="G12140" s="3">
        <f t="shared" si="378"/>
        <v>44593</v>
      </c>
      <c r="H12140">
        <f t="shared" si="379"/>
        <v>13</v>
      </c>
    </row>
    <row r="12141" spans="1:8" x14ac:dyDescent="0.35">
      <c r="A12141" t="s">
        <v>12147</v>
      </c>
      <c r="B12141">
        <v>8485</v>
      </c>
      <c r="C12141" s="1">
        <v>44741</v>
      </c>
      <c r="D12141" s="1">
        <v>44198</v>
      </c>
      <c r="E12141">
        <v>470.69</v>
      </c>
      <c r="F12141" t="s">
        <v>11</v>
      </c>
      <c r="G12141" s="3">
        <f t="shared" si="378"/>
        <v>44713</v>
      </c>
      <c r="H12141">
        <f t="shared" si="379"/>
        <v>18</v>
      </c>
    </row>
    <row r="12142" spans="1:8" x14ac:dyDescent="0.35">
      <c r="A12142" t="s">
        <v>12148</v>
      </c>
      <c r="B12142">
        <v>4964</v>
      </c>
      <c r="C12142" s="1">
        <v>45478</v>
      </c>
      <c r="D12142" s="1">
        <v>44661</v>
      </c>
      <c r="E12142">
        <v>208.54</v>
      </c>
      <c r="F12142" t="s">
        <v>6</v>
      </c>
      <c r="G12142" s="3">
        <f t="shared" si="378"/>
        <v>45474</v>
      </c>
      <c r="H12142">
        <f t="shared" si="379"/>
        <v>27</v>
      </c>
    </row>
    <row r="12143" spans="1:8" x14ac:dyDescent="0.35">
      <c r="A12143" t="s">
        <v>12149</v>
      </c>
      <c r="B12143">
        <v>1941</v>
      </c>
      <c r="C12143" s="1">
        <v>45208</v>
      </c>
      <c r="D12143" s="1">
        <v>45339</v>
      </c>
      <c r="E12143">
        <v>80.55</v>
      </c>
      <c r="F12143" t="s">
        <v>8</v>
      </c>
      <c r="G12143" s="3">
        <f t="shared" si="378"/>
        <v>45200</v>
      </c>
      <c r="H12143">
        <f t="shared" si="379"/>
        <v>4</v>
      </c>
    </row>
    <row r="12144" spans="1:8" x14ac:dyDescent="0.35">
      <c r="A12144" t="s">
        <v>12150</v>
      </c>
      <c r="B12144">
        <v>6145</v>
      </c>
      <c r="C12144" s="1">
        <v>44610</v>
      </c>
      <c r="D12144" s="1">
        <v>45366</v>
      </c>
      <c r="E12144">
        <v>65.239999999999995</v>
      </c>
      <c r="F12144" t="s">
        <v>11</v>
      </c>
      <c r="G12144" s="3">
        <f t="shared" si="378"/>
        <v>44593</v>
      </c>
      <c r="H12144">
        <f t="shared" si="379"/>
        <v>25</v>
      </c>
    </row>
    <row r="12145" spans="1:8" x14ac:dyDescent="0.35">
      <c r="A12145" t="s">
        <v>12151</v>
      </c>
      <c r="B12145">
        <v>6836</v>
      </c>
      <c r="C12145" s="1">
        <v>44397</v>
      </c>
      <c r="D12145" s="1" t="e">
        <v>#N/A</v>
      </c>
      <c r="E12145">
        <v>452.68</v>
      </c>
      <c r="F12145" t="s">
        <v>8</v>
      </c>
      <c r="G12145" s="3">
        <f t="shared" si="378"/>
        <v>44378</v>
      </c>
      <c r="H12145" t="e">
        <f t="shared" si="379"/>
        <v>#VALUE!</v>
      </c>
    </row>
    <row r="12146" spans="1:8" x14ac:dyDescent="0.35">
      <c r="A12146" t="s">
        <v>12152</v>
      </c>
      <c r="B12146">
        <v>8153</v>
      </c>
      <c r="C12146" s="1">
        <v>45562</v>
      </c>
      <c r="D12146" s="1">
        <v>43993</v>
      </c>
      <c r="E12146">
        <v>279.43</v>
      </c>
      <c r="F12146" t="s">
        <v>11</v>
      </c>
      <c r="G12146" s="3">
        <f t="shared" si="378"/>
        <v>45536</v>
      </c>
      <c r="H12146">
        <f t="shared" si="379"/>
        <v>52</v>
      </c>
    </row>
    <row r="12147" spans="1:8" x14ac:dyDescent="0.35">
      <c r="A12147" t="s">
        <v>12153</v>
      </c>
      <c r="B12147">
        <v>7983</v>
      </c>
      <c r="C12147" s="1">
        <v>43840</v>
      </c>
      <c r="D12147" s="1">
        <v>45008</v>
      </c>
      <c r="E12147">
        <v>293.73</v>
      </c>
      <c r="F12147" t="s">
        <v>6</v>
      </c>
      <c r="G12147" s="3">
        <f t="shared" si="378"/>
        <v>43831</v>
      </c>
      <c r="H12147">
        <f t="shared" si="379"/>
        <v>39</v>
      </c>
    </row>
    <row r="12148" spans="1:8" x14ac:dyDescent="0.35">
      <c r="A12148" t="s">
        <v>12154</v>
      </c>
      <c r="B12148">
        <v>8575</v>
      </c>
      <c r="C12148" s="1">
        <v>44711</v>
      </c>
      <c r="D12148" s="1">
        <v>45008</v>
      </c>
      <c r="E12148">
        <v>478.9</v>
      </c>
      <c r="F12148" t="s">
        <v>11</v>
      </c>
      <c r="G12148" s="3">
        <f t="shared" si="378"/>
        <v>44682</v>
      </c>
      <c r="H12148">
        <f t="shared" si="379"/>
        <v>10</v>
      </c>
    </row>
    <row r="12149" spans="1:8" x14ac:dyDescent="0.35">
      <c r="A12149" t="s">
        <v>12155</v>
      </c>
      <c r="B12149">
        <v>3913</v>
      </c>
      <c r="C12149" s="1">
        <v>45276</v>
      </c>
      <c r="D12149" s="1">
        <v>44661</v>
      </c>
      <c r="E12149">
        <v>50.78</v>
      </c>
      <c r="F12149" t="s">
        <v>8</v>
      </c>
      <c r="G12149" s="3">
        <f t="shared" si="378"/>
        <v>45261</v>
      </c>
      <c r="H12149">
        <f t="shared" si="379"/>
        <v>21</v>
      </c>
    </row>
    <row r="12150" spans="1:8" x14ac:dyDescent="0.35">
      <c r="A12150" t="s">
        <v>12156</v>
      </c>
      <c r="B12150">
        <v>2496</v>
      </c>
      <c r="C12150" s="1">
        <v>44824</v>
      </c>
      <c r="D12150" s="1">
        <v>45366</v>
      </c>
      <c r="E12150">
        <v>426.2</v>
      </c>
      <c r="F12150" t="s">
        <v>6</v>
      </c>
      <c r="G12150" s="3">
        <f t="shared" si="378"/>
        <v>44805</v>
      </c>
      <c r="H12150">
        <f t="shared" si="379"/>
        <v>18</v>
      </c>
    </row>
    <row r="12151" spans="1:8" x14ac:dyDescent="0.35">
      <c r="A12151" t="s">
        <v>12157</v>
      </c>
      <c r="B12151">
        <v>4319</v>
      </c>
      <c r="C12151" s="1">
        <v>45085</v>
      </c>
      <c r="D12151" s="1">
        <v>45366</v>
      </c>
      <c r="E12151">
        <v>406.99</v>
      </c>
      <c r="F12151" t="s">
        <v>11</v>
      </c>
      <c r="G12151" s="3">
        <f t="shared" si="378"/>
        <v>45078</v>
      </c>
      <c r="H12151">
        <f t="shared" si="379"/>
        <v>9</v>
      </c>
    </row>
    <row r="12152" spans="1:8" x14ac:dyDescent="0.35">
      <c r="A12152" t="s">
        <v>12158</v>
      </c>
      <c r="B12152">
        <v>6979</v>
      </c>
      <c r="C12152" s="1">
        <v>45015</v>
      </c>
      <c r="D12152" s="1" t="e">
        <v>#N/A</v>
      </c>
      <c r="E12152">
        <v>401.72</v>
      </c>
      <c r="F12152" t="s">
        <v>11</v>
      </c>
      <c r="G12152" s="3">
        <f t="shared" si="378"/>
        <v>44986</v>
      </c>
      <c r="H12152" t="e">
        <f t="shared" si="379"/>
        <v>#VALUE!</v>
      </c>
    </row>
    <row r="12153" spans="1:8" x14ac:dyDescent="0.35">
      <c r="A12153" t="s">
        <v>12159</v>
      </c>
      <c r="B12153">
        <v>4762</v>
      </c>
      <c r="C12153" s="1">
        <v>44436</v>
      </c>
      <c r="D12153" s="1">
        <v>44012</v>
      </c>
      <c r="E12153">
        <v>382.52</v>
      </c>
      <c r="F12153" t="s">
        <v>11</v>
      </c>
      <c r="G12153" s="3">
        <f t="shared" si="378"/>
        <v>44409</v>
      </c>
      <c r="H12153">
        <f t="shared" si="379"/>
        <v>14</v>
      </c>
    </row>
    <row r="12154" spans="1:8" x14ac:dyDescent="0.35">
      <c r="A12154" s="2" t="s">
        <v>12160</v>
      </c>
      <c r="B12154">
        <v>1273</v>
      </c>
      <c r="C12154" s="1">
        <v>44449</v>
      </c>
      <c r="D12154" s="1">
        <v>43908</v>
      </c>
      <c r="E12154">
        <v>318.52999999999997</v>
      </c>
      <c r="F12154" t="s">
        <v>6</v>
      </c>
      <c r="G12154" s="3">
        <f t="shared" si="378"/>
        <v>44440</v>
      </c>
      <c r="H12154">
        <f t="shared" si="379"/>
        <v>18</v>
      </c>
    </row>
    <row r="12155" spans="1:8" x14ac:dyDescent="0.35">
      <c r="A12155" t="s">
        <v>12161</v>
      </c>
      <c r="B12155">
        <v>5466</v>
      </c>
      <c r="C12155" s="1">
        <v>45097</v>
      </c>
      <c r="D12155" s="1">
        <v>44969</v>
      </c>
      <c r="E12155">
        <v>269.57</v>
      </c>
      <c r="F12155" t="s">
        <v>8</v>
      </c>
      <c r="G12155" s="3">
        <f t="shared" si="378"/>
        <v>45078</v>
      </c>
      <c r="H12155">
        <f t="shared" si="379"/>
        <v>4</v>
      </c>
    </row>
    <row r="12156" spans="1:8" x14ac:dyDescent="0.35">
      <c r="A12156" t="s">
        <v>12162</v>
      </c>
      <c r="B12156">
        <v>6237</v>
      </c>
      <c r="C12156" s="1">
        <v>44501</v>
      </c>
      <c r="D12156" s="1">
        <v>45366</v>
      </c>
      <c r="E12156">
        <v>484.48</v>
      </c>
      <c r="F12156" t="s">
        <v>6</v>
      </c>
      <c r="G12156" s="3">
        <f t="shared" si="378"/>
        <v>44501</v>
      </c>
      <c r="H12156">
        <f t="shared" si="379"/>
        <v>29</v>
      </c>
    </row>
    <row r="12157" spans="1:8" x14ac:dyDescent="0.35">
      <c r="A12157" t="s">
        <v>12163</v>
      </c>
      <c r="B12157">
        <v>6420</v>
      </c>
      <c r="C12157" s="1">
        <v>44122</v>
      </c>
      <c r="D12157" s="1">
        <v>43908</v>
      </c>
      <c r="E12157">
        <v>241.81</v>
      </c>
      <c r="F12157" t="s">
        <v>11</v>
      </c>
      <c r="G12157" s="3">
        <f t="shared" si="378"/>
        <v>44105</v>
      </c>
      <c r="H12157">
        <f t="shared" si="379"/>
        <v>7</v>
      </c>
    </row>
    <row r="12158" spans="1:8" x14ac:dyDescent="0.35">
      <c r="A12158" t="s">
        <v>12164</v>
      </c>
      <c r="B12158">
        <v>8247</v>
      </c>
      <c r="C12158" s="1">
        <v>44502</v>
      </c>
      <c r="D12158" s="1">
        <v>43993</v>
      </c>
      <c r="E12158">
        <v>295.02</v>
      </c>
      <c r="F12158" t="s">
        <v>11</v>
      </c>
      <c r="G12158" s="3">
        <f t="shared" si="378"/>
        <v>44501</v>
      </c>
      <c r="H12158">
        <f t="shared" si="379"/>
        <v>17</v>
      </c>
    </row>
    <row r="12159" spans="1:8" x14ac:dyDescent="0.35">
      <c r="A12159" t="s">
        <v>12165</v>
      </c>
      <c r="B12159">
        <v>3380</v>
      </c>
      <c r="C12159" s="1">
        <v>44677</v>
      </c>
      <c r="D12159" s="1" t="e">
        <v>#N/A</v>
      </c>
      <c r="E12159">
        <v>431.74</v>
      </c>
      <c r="F12159" t="s">
        <v>8</v>
      </c>
      <c r="G12159" s="3">
        <f t="shared" si="378"/>
        <v>44652</v>
      </c>
      <c r="H12159" t="e">
        <f t="shared" si="379"/>
        <v>#VALUE!</v>
      </c>
    </row>
    <row r="12160" spans="1:8" x14ac:dyDescent="0.35">
      <c r="A12160" t="s">
        <v>12166</v>
      </c>
      <c r="B12160">
        <v>9650</v>
      </c>
      <c r="C12160" s="1">
        <v>44079</v>
      </c>
      <c r="D12160" s="1">
        <v>44969</v>
      </c>
      <c r="E12160">
        <v>121.33</v>
      </c>
      <c r="F12160" t="s">
        <v>11</v>
      </c>
      <c r="G12160" s="3">
        <f t="shared" si="378"/>
        <v>44075</v>
      </c>
      <c r="H12160">
        <f t="shared" si="379"/>
        <v>30</v>
      </c>
    </row>
    <row r="12161" spans="1:8" x14ac:dyDescent="0.35">
      <c r="A12161" t="s">
        <v>12167</v>
      </c>
      <c r="B12161">
        <v>5446</v>
      </c>
      <c r="C12161" s="1">
        <v>45042</v>
      </c>
      <c r="D12161" s="1">
        <v>45008</v>
      </c>
      <c r="E12161">
        <v>96.55</v>
      </c>
      <c r="F12161" t="s">
        <v>8</v>
      </c>
      <c r="G12161" s="3">
        <f t="shared" si="378"/>
        <v>45017</v>
      </c>
      <c r="H12161">
        <f t="shared" si="379"/>
        <v>1</v>
      </c>
    </row>
    <row r="12162" spans="1:8" x14ac:dyDescent="0.35">
      <c r="A12162" t="s">
        <v>12168</v>
      </c>
      <c r="B12162">
        <v>5342</v>
      </c>
      <c r="C12162" s="1">
        <v>44377</v>
      </c>
      <c r="D12162" s="1">
        <v>44399</v>
      </c>
      <c r="E12162">
        <v>212.01</v>
      </c>
      <c r="F12162" t="s">
        <v>8</v>
      </c>
      <c r="G12162" s="3">
        <f t="shared" si="378"/>
        <v>44348</v>
      </c>
      <c r="H12162">
        <f t="shared" si="379"/>
        <v>1</v>
      </c>
    </row>
    <row r="12163" spans="1:8" x14ac:dyDescent="0.35">
      <c r="A12163" t="s">
        <v>12169</v>
      </c>
      <c r="B12163">
        <v>6477</v>
      </c>
      <c r="C12163" s="1">
        <v>44635</v>
      </c>
      <c r="D12163" s="1" t="e">
        <v>#N/A</v>
      </c>
      <c r="E12163">
        <v>317.76</v>
      </c>
      <c r="F12163" t="s">
        <v>8</v>
      </c>
      <c r="G12163" s="3">
        <f t="shared" ref="G12163:G12226" si="380">DATE(YEAR(C12163),MONTH(C12163),1)</f>
        <v>44621</v>
      </c>
      <c r="H12163" t="e">
        <f t="shared" ref="H12163:H12226" si="381">ABS(IF(ISNUMBER(D12163),ROUND((D12163-C12163)/30,0),"AA"))</f>
        <v>#VALUE!</v>
      </c>
    </row>
    <row r="12164" spans="1:8" x14ac:dyDescent="0.35">
      <c r="A12164" t="s">
        <v>12170</v>
      </c>
      <c r="B12164">
        <v>6421</v>
      </c>
      <c r="C12164" s="1">
        <v>44430</v>
      </c>
      <c r="D12164" s="1">
        <v>43908</v>
      </c>
      <c r="E12164">
        <v>372.22</v>
      </c>
      <c r="F12164" t="s">
        <v>8</v>
      </c>
      <c r="G12164" s="3">
        <f t="shared" si="380"/>
        <v>44409</v>
      </c>
      <c r="H12164">
        <f t="shared" si="381"/>
        <v>17</v>
      </c>
    </row>
    <row r="12165" spans="1:8" x14ac:dyDescent="0.35">
      <c r="A12165" t="s">
        <v>12171</v>
      </c>
      <c r="B12165">
        <v>1402</v>
      </c>
      <c r="C12165" s="1">
        <v>44945</v>
      </c>
      <c r="D12165" s="1">
        <v>45008</v>
      </c>
      <c r="E12165">
        <v>79.92</v>
      </c>
      <c r="F12165" t="s">
        <v>11</v>
      </c>
      <c r="G12165" s="3">
        <f t="shared" si="380"/>
        <v>44927</v>
      </c>
      <c r="H12165">
        <f t="shared" si="381"/>
        <v>2</v>
      </c>
    </row>
    <row r="12166" spans="1:8" x14ac:dyDescent="0.35">
      <c r="A12166" t="s">
        <v>12172</v>
      </c>
      <c r="B12166">
        <v>5990</v>
      </c>
      <c r="C12166" s="1">
        <v>43943</v>
      </c>
      <c r="D12166" s="1">
        <v>45008</v>
      </c>
      <c r="E12166">
        <v>43.72</v>
      </c>
      <c r="F12166" t="s">
        <v>8</v>
      </c>
      <c r="G12166" s="3">
        <f t="shared" si="380"/>
        <v>43922</v>
      </c>
      <c r="H12166">
        <f t="shared" si="381"/>
        <v>36</v>
      </c>
    </row>
    <row r="12167" spans="1:8" x14ac:dyDescent="0.35">
      <c r="A12167" t="s">
        <v>12173</v>
      </c>
      <c r="B12167">
        <v>2061</v>
      </c>
      <c r="C12167" s="1">
        <v>43907</v>
      </c>
      <c r="D12167" s="1">
        <v>44814</v>
      </c>
      <c r="E12167">
        <v>168.27</v>
      </c>
      <c r="F12167" t="s">
        <v>6</v>
      </c>
      <c r="G12167" s="3">
        <f t="shared" si="380"/>
        <v>43891</v>
      </c>
      <c r="H12167">
        <f t="shared" si="381"/>
        <v>30</v>
      </c>
    </row>
    <row r="12168" spans="1:8" x14ac:dyDescent="0.35">
      <c r="A12168" t="s">
        <v>12174</v>
      </c>
      <c r="B12168">
        <v>9919</v>
      </c>
      <c r="C12168" s="1">
        <v>44876</v>
      </c>
      <c r="D12168" s="1">
        <v>44661</v>
      </c>
      <c r="E12168">
        <v>257.17</v>
      </c>
      <c r="F12168" t="s">
        <v>6</v>
      </c>
      <c r="G12168" s="3">
        <f t="shared" si="380"/>
        <v>44866</v>
      </c>
      <c r="H12168">
        <f t="shared" si="381"/>
        <v>7</v>
      </c>
    </row>
    <row r="12169" spans="1:8" x14ac:dyDescent="0.35">
      <c r="A12169" t="s">
        <v>12175</v>
      </c>
      <c r="B12169">
        <v>2614</v>
      </c>
      <c r="C12169" s="1">
        <v>45206</v>
      </c>
      <c r="D12169" s="1">
        <v>44969</v>
      </c>
      <c r="E12169">
        <v>34.450000000000003</v>
      </c>
      <c r="F12169" t="s">
        <v>11</v>
      </c>
      <c r="G12169" s="3">
        <f t="shared" si="380"/>
        <v>45200</v>
      </c>
      <c r="H12169">
        <f t="shared" si="381"/>
        <v>8</v>
      </c>
    </row>
    <row r="12170" spans="1:8" x14ac:dyDescent="0.35">
      <c r="A12170" t="s">
        <v>12176</v>
      </c>
      <c r="B12170">
        <v>4118</v>
      </c>
      <c r="C12170" s="1">
        <v>45379</v>
      </c>
      <c r="D12170" s="1">
        <v>43908</v>
      </c>
      <c r="E12170">
        <v>149.37</v>
      </c>
      <c r="F12170" t="s">
        <v>6</v>
      </c>
      <c r="G12170" s="3">
        <f t="shared" si="380"/>
        <v>45352</v>
      </c>
      <c r="H12170">
        <f t="shared" si="381"/>
        <v>49</v>
      </c>
    </row>
    <row r="12171" spans="1:8" x14ac:dyDescent="0.35">
      <c r="A12171" t="s">
        <v>12177</v>
      </c>
      <c r="B12171">
        <v>5060</v>
      </c>
      <c r="C12171" s="1">
        <v>45756</v>
      </c>
      <c r="D12171" s="1">
        <v>45008</v>
      </c>
      <c r="E12171">
        <v>119.89</v>
      </c>
      <c r="F12171" t="s">
        <v>6</v>
      </c>
      <c r="G12171" s="3">
        <f t="shared" si="380"/>
        <v>45748</v>
      </c>
      <c r="H12171">
        <f t="shared" si="381"/>
        <v>25</v>
      </c>
    </row>
    <row r="12172" spans="1:8" x14ac:dyDescent="0.35">
      <c r="A12172" s="2" t="s">
        <v>12178</v>
      </c>
      <c r="B12172">
        <v>4327</v>
      </c>
      <c r="C12172" s="1">
        <v>45385</v>
      </c>
      <c r="D12172" s="1">
        <v>45008</v>
      </c>
      <c r="E12172">
        <v>384.34</v>
      </c>
      <c r="F12172" t="s">
        <v>11</v>
      </c>
      <c r="G12172" s="3">
        <f t="shared" si="380"/>
        <v>45383</v>
      </c>
      <c r="H12172">
        <f t="shared" si="381"/>
        <v>13</v>
      </c>
    </row>
    <row r="12173" spans="1:8" x14ac:dyDescent="0.35">
      <c r="A12173" t="s">
        <v>12179</v>
      </c>
      <c r="B12173">
        <v>6172</v>
      </c>
      <c r="C12173" s="1">
        <v>44781</v>
      </c>
      <c r="D12173" s="1">
        <v>45008</v>
      </c>
      <c r="E12173">
        <v>246.18</v>
      </c>
      <c r="F12173" t="s">
        <v>6</v>
      </c>
      <c r="G12173" s="3">
        <f t="shared" si="380"/>
        <v>44774</v>
      </c>
      <c r="H12173">
        <f t="shared" si="381"/>
        <v>8</v>
      </c>
    </row>
    <row r="12174" spans="1:8" x14ac:dyDescent="0.35">
      <c r="A12174" t="s">
        <v>12180</v>
      </c>
      <c r="B12174">
        <v>5958</v>
      </c>
      <c r="C12174" s="1">
        <v>43885</v>
      </c>
      <c r="D12174" s="1">
        <v>45366</v>
      </c>
      <c r="E12174">
        <v>104.82</v>
      </c>
      <c r="F12174" t="s">
        <v>8</v>
      </c>
      <c r="G12174" s="3">
        <f t="shared" si="380"/>
        <v>43862</v>
      </c>
      <c r="H12174">
        <f t="shared" si="381"/>
        <v>49</v>
      </c>
    </row>
    <row r="12175" spans="1:8" x14ac:dyDescent="0.35">
      <c r="A12175" t="s">
        <v>12181</v>
      </c>
      <c r="B12175">
        <v>1867</v>
      </c>
      <c r="C12175" s="1">
        <v>44325</v>
      </c>
      <c r="D12175" s="1">
        <v>44012</v>
      </c>
      <c r="E12175">
        <v>11.42</v>
      </c>
      <c r="F12175" t="s">
        <v>8</v>
      </c>
      <c r="G12175" s="3">
        <f t="shared" si="380"/>
        <v>44317</v>
      </c>
      <c r="H12175">
        <f t="shared" si="381"/>
        <v>10</v>
      </c>
    </row>
    <row r="12176" spans="1:8" x14ac:dyDescent="0.35">
      <c r="A12176" t="s">
        <v>12182</v>
      </c>
      <c r="B12176">
        <v>5617</v>
      </c>
      <c r="C12176" s="1">
        <v>45479</v>
      </c>
      <c r="D12176" s="1">
        <v>45366</v>
      </c>
      <c r="E12176">
        <v>68.56</v>
      </c>
      <c r="F12176" t="s">
        <v>6</v>
      </c>
      <c r="G12176" s="3">
        <f t="shared" si="380"/>
        <v>45474</v>
      </c>
      <c r="H12176">
        <f t="shared" si="381"/>
        <v>4</v>
      </c>
    </row>
    <row r="12177" spans="1:8" x14ac:dyDescent="0.35">
      <c r="A12177" t="s">
        <v>12183</v>
      </c>
      <c r="B12177">
        <v>4822</v>
      </c>
      <c r="C12177" s="1">
        <v>44309</v>
      </c>
      <c r="D12177" s="1">
        <v>45008</v>
      </c>
      <c r="E12177">
        <v>230.91</v>
      </c>
      <c r="F12177" t="s">
        <v>6</v>
      </c>
      <c r="G12177" s="3">
        <f t="shared" si="380"/>
        <v>44287</v>
      </c>
      <c r="H12177">
        <f t="shared" si="381"/>
        <v>23</v>
      </c>
    </row>
    <row r="12178" spans="1:8" x14ac:dyDescent="0.35">
      <c r="A12178" t="s">
        <v>12184</v>
      </c>
      <c r="B12178">
        <v>1540</v>
      </c>
      <c r="C12178" s="1">
        <v>45051</v>
      </c>
      <c r="D12178" s="1">
        <v>44814</v>
      </c>
      <c r="E12178">
        <v>323.5</v>
      </c>
      <c r="F12178" t="s">
        <v>11</v>
      </c>
      <c r="G12178" s="3">
        <f t="shared" si="380"/>
        <v>45047</v>
      </c>
      <c r="H12178">
        <f t="shared" si="381"/>
        <v>8</v>
      </c>
    </row>
    <row r="12179" spans="1:8" x14ac:dyDescent="0.35">
      <c r="A12179" t="s">
        <v>12185</v>
      </c>
      <c r="B12179">
        <v>2571</v>
      </c>
      <c r="C12179" s="1">
        <v>45584</v>
      </c>
      <c r="D12179" s="1">
        <v>44969</v>
      </c>
      <c r="E12179">
        <v>395.28</v>
      </c>
      <c r="F12179" t="s">
        <v>11</v>
      </c>
      <c r="G12179" s="3">
        <f t="shared" si="380"/>
        <v>45566</v>
      </c>
      <c r="H12179">
        <f t="shared" si="381"/>
        <v>21</v>
      </c>
    </row>
    <row r="12180" spans="1:8" x14ac:dyDescent="0.35">
      <c r="A12180" t="s">
        <v>12186</v>
      </c>
      <c r="B12180">
        <v>5416</v>
      </c>
      <c r="C12180" s="1">
        <v>44552</v>
      </c>
      <c r="D12180" s="1">
        <v>45366</v>
      </c>
      <c r="E12180">
        <v>226.01</v>
      </c>
      <c r="F12180" t="s">
        <v>11</v>
      </c>
      <c r="G12180" s="3">
        <f t="shared" si="380"/>
        <v>44531</v>
      </c>
      <c r="H12180">
        <f t="shared" si="381"/>
        <v>27</v>
      </c>
    </row>
    <row r="12181" spans="1:8" x14ac:dyDescent="0.35">
      <c r="A12181" t="s">
        <v>12187</v>
      </c>
      <c r="B12181">
        <v>4013</v>
      </c>
      <c r="C12181" s="1">
        <v>44461</v>
      </c>
      <c r="D12181" s="1">
        <v>45339</v>
      </c>
      <c r="E12181">
        <v>177.09</v>
      </c>
      <c r="F12181" t="s">
        <v>8</v>
      </c>
      <c r="G12181" s="3">
        <f t="shared" si="380"/>
        <v>44440</v>
      </c>
      <c r="H12181">
        <f t="shared" si="381"/>
        <v>29</v>
      </c>
    </row>
    <row r="12182" spans="1:8" x14ac:dyDescent="0.35">
      <c r="A12182" t="s">
        <v>12188</v>
      </c>
      <c r="B12182">
        <v>3779</v>
      </c>
      <c r="C12182" s="1">
        <v>44146</v>
      </c>
      <c r="D12182" s="1">
        <v>45366</v>
      </c>
      <c r="E12182">
        <v>280.38</v>
      </c>
      <c r="F12182" t="s">
        <v>8</v>
      </c>
      <c r="G12182" s="3">
        <f t="shared" si="380"/>
        <v>44136</v>
      </c>
      <c r="H12182">
        <f t="shared" si="381"/>
        <v>41</v>
      </c>
    </row>
    <row r="12183" spans="1:8" x14ac:dyDescent="0.35">
      <c r="A12183" t="s">
        <v>12189</v>
      </c>
      <c r="B12183">
        <v>4669</v>
      </c>
      <c r="C12183" s="1">
        <v>45639</v>
      </c>
      <c r="D12183" s="1">
        <v>45339</v>
      </c>
      <c r="E12183">
        <v>432.68</v>
      </c>
      <c r="F12183" t="s">
        <v>8</v>
      </c>
      <c r="G12183" s="3">
        <f t="shared" si="380"/>
        <v>45627</v>
      </c>
      <c r="H12183">
        <f t="shared" si="381"/>
        <v>10</v>
      </c>
    </row>
    <row r="12184" spans="1:8" x14ac:dyDescent="0.35">
      <c r="A12184" t="s">
        <v>12190</v>
      </c>
      <c r="B12184">
        <v>8711</v>
      </c>
      <c r="C12184" s="1">
        <v>45082</v>
      </c>
      <c r="D12184" s="1">
        <v>44459</v>
      </c>
      <c r="E12184">
        <v>55.34</v>
      </c>
      <c r="F12184" t="s">
        <v>8</v>
      </c>
      <c r="G12184" s="3">
        <f t="shared" si="380"/>
        <v>45078</v>
      </c>
      <c r="H12184">
        <f t="shared" si="381"/>
        <v>21</v>
      </c>
    </row>
    <row r="12185" spans="1:8" x14ac:dyDescent="0.35">
      <c r="A12185" t="s">
        <v>12191</v>
      </c>
      <c r="B12185">
        <v>9832</v>
      </c>
      <c r="C12185" s="1">
        <v>45657</v>
      </c>
      <c r="D12185" s="1">
        <v>43993</v>
      </c>
      <c r="E12185">
        <v>193.31</v>
      </c>
      <c r="F12185" t="s">
        <v>8</v>
      </c>
      <c r="G12185" s="3">
        <f t="shared" si="380"/>
        <v>45627</v>
      </c>
      <c r="H12185">
        <f t="shared" si="381"/>
        <v>55</v>
      </c>
    </row>
    <row r="12186" spans="1:8" x14ac:dyDescent="0.35">
      <c r="A12186" t="s">
        <v>12192</v>
      </c>
      <c r="B12186">
        <v>2776</v>
      </c>
      <c r="C12186" s="1">
        <v>44746</v>
      </c>
      <c r="D12186" s="1" t="e">
        <v>#N/A</v>
      </c>
      <c r="E12186">
        <v>232.47</v>
      </c>
      <c r="F12186" t="s">
        <v>8</v>
      </c>
      <c r="G12186" s="3">
        <f t="shared" si="380"/>
        <v>44743</v>
      </c>
      <c r="H12186" t="e">
        <f t="shared" si="381"/>
        <v>#VALUE!</v>
      </c>
    </row>
    <row r="12187" spans="1:8" x14ac:dyDescent="0.35">
      <c r="A12187" t="s">
        <v>12193</v>
      </c>
      <c r="B12187">
        <v>8281</v>
      </c>
      <c r="C12187" s="1">
        <v>44974</v>
      </c>
      <c r="D12187" s="1">
        <v>44814</v>
      </c>
      <c r="E12187">
        <v>193.74</v>
      </c>
      <c r="F12187" t="s">
        <v>6</v>
      </c>
      <c r="G12187" s="3">
        <f t="shared" si="380"/>
        <v>44958</v>
      </c>
      <c r="H12187">
        <f t="shared" si="381"/>
        <v>5</v>
      </c>
    </row>
    <row r="12188" spans="1:8" x14ac:dyDescent="0.35">
      <c r="A12188" t="s">
        <v>12194</v>
      </c>
      <c r="B12188">
        <v>2546</v>
      </c>
      <c r="C12188" s="1">
        <v>44327</v>
      </c>
      <c r="D12188" s="1">
        <v>44012</v>
      </c>
      <c r="E12188">
        <v>251.85</v>
      </c>
      <c r="F12188" t="s">
        <v>8</v>
      </c>
      <c r="G12188" s="3">
        <f t="shared" si="380"/>
        <v>44317</v>
      </c>
      <c r="H12188">
        <f t="shared" si="381"/>
        <v>11</v>
      </c>
    </row>
    <row r="12189" spans="1:8" x14ac:dyDescent="0.35">
      <c r="A12189" t="s">
        <v>12195</v>
      </c>
      <c r="B12189">
        <v>4878</v>
      </c>
      <c r="C12189" s="1">
        <v>44097</v>
      </c>
      <c r="D12189" s="1">
        <v>44661</v>
      </c>
      <c r="E12189">
        <v>484.26</v>
      </c>
      <c r="F12189" t="s">
        <v>8</v>
      </c>
      <c r="G12189" s="3">
        <f t="shared" si="380"/>
        <v>44075</v>
      </c>
      <c r="H12189">
        <f t="shared" si="381"/>
        <v>19</v>
      </c>
    </row>
    <row r="12190" spans="1:8" x14ac:dyDescent="0.35">
      <c r="A12190" t="s">
        <v>12196</v>
      </c>
      <c r="B12190">
        <v>4915</v>
      </c>
      <c r="C12190" s="1">
        <v>43997</v>
      </c>
      <c r="D12190" s="1">
        <v>45366</v>
      </c>
      <c r="E12190">
        <v>24.96</v>
      </c>
      <c r="F12190" t="s">
        <v>8</v>
      </c>
      <c r="G12190" s="3">
        <f t="shared" si="380"/>
        <v>43983</v>
      </c>
      <c r="H12190">
        <f t="shared" si="381"/>
        <v>46</v>
      </c>
    </row>
    <row r="12191" spans="1:8" x14ac:dyDescent="0.35">
      <c r="A12191" t="s">
        <v>12197</v>
      </c>
      <c r="B12191">
        <v>2133</v>
      </c>
      <c r="C12191" s="1">
        <v>44450</v>
      </c>
      <c r="D12191" s="1">
        <v>44661</v>
      </c>
      <c r="E12191">
        <v>490.71</v>
      </c>
      <c r="F12191" t="s">
        <v>8</v>
      </c>
      <c r="G12191" s="3">
        <f t="shared" si="380"/>
        <v>44440</v>
      </c>
      <c r="H12191">
        <f t="shared" si="381"/>
        <v>7</v>
      </c>
    </row>
    <row r="12192" spans="1:8" x14ac:dyDescent="0.35">
      <c r="A12192" t="s">
        <v>12198</v>
      </c>
      <c r="B12192">
        <v>6687</v>
      </c>
      <c r="C12192" s="1">
        <v>43853</v>
      </c>
      <c r="D12192" s="1">
        <v>43993</v>
      </c>
      <c r="E12192">
        <v>363.34</v>
      </c>
      <c r="F12192" t="s">
        <v>8</v>
      </c>
      <c r="G12192" s="3">
        <f t="shared" si="380"/>
        <v>43831</v>
      </c>
      <c r="H12192">
        <f t="shared" si="381"/>
        <v>5</v>
      </c>
    </row>
    <row r="12193" spans="1:8" x14ac:dyDescent="0.35">
      <c r="A12193" t="s">
        <v>12199</v>
      </c>
      <c r="B12193">
        <v>2375</v>
      </c>
      <c r="C12193" s="1">
        <v>45072</v>
      </c>
      <c r="D12193" s="1">
        <v>44814</v>
      </c>
      <c r="E12193">
        <v>389.48</v>
      </c>
      <c r="F12193" t="s">
        <v>8</v>
      </c>
      <c r="G12193" s="3">
        <f t="shared" si="380"/>
        <v>45047</v>
      </c>
      <c r="H12193">
        <f t="shared" si="381"/>
        <v>9</v>
      </c>
    </row>
    <row r="12194" spans="1:8" x14ac:dyDescent="0.35">
      <c r="A12194" t="s">
        <v>12200</v>
      </c>
      <c r="B12194">
        <v>9981</v>
      </c>
      <c r="C12194" s="1">
        <v>45172</v>
      </c>
      <c r="D12194" s="1">
        <v>45339</v>
      </c>
      <c r="E12194">
        <v>102.71</v>
      </c>
      <c r="F12194" t="s">
        <v>8</v>
      </c>
      <c r="G12194" s="3">
        <f t="shared" si="380"/>
        <v>45170</v>
      </c>
      <c r="H12194">
        <f t="shared" si="381"/>
        <v>6</v>
      </c>
    </row>
    <row r="12195" spans="1:8" x14ac:dyDescent="0.35">
      <c r="A12195" t="s">
        <v>12201</v>
      </c>
      <c r="B12195">
        <v>2206</v>
      </c>
      <c r="C12195" s="1">
        <v>44031</v>
      </c>
      <c r="D12195" s="1">
        <v>45366</v>
      </c>
      <c r="E12195">
        <v>249.18</v>
      </c>
      <c r="F12195" t="s">
        <v>11</v>
      </c>
      <c r="G12195" s="3">
        <f t="shared" si="380"/>
        <v>44013</v>
      </c>
      <c r="H12195">
        <f t="shared" si="381"/>
        <v>45</v>
      </c>
    </row>
    <row r="12196" spans="1:8" x14ac:dyDescent="0.35">
      <c r="A12196" t="s">
        <v>12202</v>
      </c>
      <c r="B12196">
        <v>7156</v>
      </c>
      <c r="C12196" s="1">
        <v>45667</v>
      </c>
      <c r="D12196" s="1" t="e">
        <v>#N/A</v>
      </c>
      <c r="E12196">
        <v>150.88999999999999</v>
      </c>
      <c r="F12196" t="s">
        <v>6</v>
      </c>
      <c r="G12196" s="3">
        <f t="shared" si="380"/>
        <v>45658</v>
      </c>
      <c r="H12196" t="e">
        <f t="shared" si="381"/>
        <v>#VALUE!</v>
      </c>
    </row>
    <row r="12197" spans="1:8" x14ac:dyDescent="0.35">
      <c r="A12197" t="s">
        <v>12203</v>
      </c>
      <c r="B12197">
        <v>1457</v>
      </c>
      <c r="C12197" s="1">
        <v>44138</v>
      </c>
      <c r="D12197" s="1">
        <v>44459</v>
      </c>
      <c r="E12197">
        <v>264.37</v>
      </c>
      <c r="F12197" t="s">
        <v>8</v>
      </c>
      <c r="G12197" s="3">
        <f t="shared" si="380"/>
        <v>44136</v>
      </c>
      <c r="H12197">
        <f t="shared" si="381"/>
        <v>11</v>
      </c>
    </row>
    <row r="12198" spans="1:8" x14ac:dyDescent="0.35">
      <c r="A12198" t="s">
        <v>12204</v>
      </c>
      <c r="B12198">
        <v>5222</v>
      </c>
      <c r="C12198" s="1">
        <v>45129</v>
      </c>
      <c r="D12198" s="1">
        <v>44012</v>
      </c>
      <c r="E12198">
        <v>364.11</v>
      </c>
      <c r="F12198" t="s">
        <v>11</v>
      </c>
      <c r="G12198" s="3">
        <f t="shared" si="380"/>
        <v>45108</v>
      </c>
      <c r="H12198">
        <f t="shared" si="381"/>
        <v>37</v>
      </c>
    </row>
    <row r="12199" spans="1:8" x14ac:dyDescent="0.35">
      <c r="A12199" t="s">
        <v>12205</v>
      </c>
      <c r="B12199">
        <v>7319</v>
      </c>
      <c r="C12199" s="1">
        <v>43968</v>
      </c>
      <c r="D12199" s="1">
        <v>45339</v>
      </c>
      <c r="E12199">
        <v>181.69</v>
      </c>
      <c r="F12199" t="s">
        <v>8</v>
      </c>
      <c r="G12199" s="3">
        <f t="shared" si="380"/>
        <v>43952</v>
      </c>
      <c r="H12199">
        <f t="shared" si="381"/>
        <v>46</v>
      </c>
    </row>
    <row r="12200" spans="1:8" x14ac:dyDescent="0.35">
      <c r="A12200" t="s">
        <v>12206</v>
      </c>
      <c r="B12200">
        <v>5849</v>
      </c>
      <c r="C12200" s="1">
        <v>45625</v>
      </c>
      <c r="D12200" s="1" t="e">
        <v>#N/A</v>
      </c>
      <c r="E12200">
        <v>464.76</v>
      </c>
      <c r="F12200" t="s">
        <v>6</v>
      </c>
      <c r="G12200" s="3">
        <f t="shared" si="380"/>
        <v>45597</v>
      </c>
      <c r="H12200" t="e">
        <f t="shared" si="381"/>
        <v>#VALUE!</v>
      </c>
    </row>
    <row r="12201" spans="1:8" x14ac:dyDescent="0.35">
      <c r="A12201" t="s">
        <v>12207</v>
      </c>
      <c r="B12201">
        <v>3445</v>
      </c>
      <c r="C12201" s="1">
        <v>43900</v>
      </c>
      <c r="D12201" s="1">
        <v>45366</v>
      </c>
      <c r="E12201">
        <v>489.77</v>
      </c>
      <c r="F12201" t="s">
        <v>6</v>
      </c>
      <c r="G12201" s="3">
        <f t="shared" si="380"/>
        <v>43891</v>
      </c>
      <c r="H12201">
        <f t="shared" si="381"/>
        <v>49</v>
      </c>
    </row>
    <row r="12202" spans="1:8" x14ac:dyDescent="0.35">
      <c r="A12202" t="s">
        <v>12208</v>
      </c>
      <c r="B12202">
        <v>4319</v>
      </c>
      <c r="C12202" s="1">
        <v>44254</v>
      </c>
      <c r="D12202" s="1">
        <v>45339</v>
      </c>
      <c r="E12202">
        <v>466.38</v>
      </c>
      <c r="F12202" t="s">
        <v>6</v>
      </c>
      <c r="G12202" s="3">
        <f t="shared" si="380"/>
        <v>44228</v>
      </c>
      <c r="H12202">
        <f t="shared" si="381"/>
        <v>36</v>
      </c>
    </row>
    <row r="12203" spans="1:8" x14ac:dyDescent="0.35">
      <c r="A12203" s="2" t="s">
        <v>12209</v>
      </c>
      <c r="B12203">
        <v>8652</v>
      </c>
      <c r="C12203" s="1">
        <v>44196</v>
      </c>
      <c r="D12203" s="1">
        <v>45008</v>
      </c>
      <c r="E12203">
        <v>20.51</v>
      </c>
      <c r="F12203" t="s">
        <v>6</v>
      </c>
      <c r="G12203" s="3">
        <f t="shared" si="380"/>
        <v>44166</v>
      </c>
      <c r="H12203">
        <f t="shared" si="381"/>
        <v>27</v>
      </c>
    </row>
    <row r="12204" spans="1:8" x14ac:dyDescent="0.35">
      <c r="A12204" t="s">
        <v>12210</v>
      </c>
      <c r="B12204">
        <v>7261</v>
      </c>
      <c r="C12204" s="1">
        <v>44404</v>
      </c>
      <c r="D12204" s="1">
        <v>44012</v>
      </c>
      <c r="E12204">
        <v>433.85</v>
      </c>
      <c r="F12204" t="s">
        <v>11</v>
      </c>
      <c r="G12204" s="3">
        <f t="shared" si="380"/>
        <v>44378</v>
      </c>
      <c r="H12204">
        <f t="shared" si="381"/>
        <v>13</v>
      </c>
    </row>
    <row r="12205" spans="1:8" x14ac:dyDescent="0.35">
      <c r="A12205" t="s">
        <v>12211</v>
      </c>
      <c r="B12205">
        <v>5275</v>
      </c>
      <c r="C12205" s="1">
        <v>45285</v>
      </c>
      <c r="D12205" s="1">
        <v>45008</v>
      </c>
      <c r="E12205">
        <v>202.06</v>
      </c>
      <c r="F12205" t="s">
        <v>11</v>
      </c>
      <c r="G12205" s="3">
        <f t="shared" si="380"/>
        <v>45261</v>
      </c>
      <c r="H12205">
        <f t="shared" si="381"/>
        <v>9</v>
      </c>
    </row>
    <row r="12206" spans="1:8" x14ac:dyDescent="0.35">
      <c r="A12206" t="s">
        <v>12212</v>
      </c>
      <c r="B12206">
        <v>8683</v>
      </c>
      <c r="C12206" s="1">
        <v>44014</v>
      </c>
      <c r="D12206" s="1">
        <v>45366</v>
      </c>
      <c r="E12206">
        <v>273.61</v>
      </c>
      <c r="F12206" t="s">
        <v>8</v>
      </c>
      <c r="G12206" s="3">
        <f t="shared" si="380"/>
        <v>44013</v>
      </c>
      <c r="H12206">
        <f t="shared" si="381"/>
        <v>45</v>
      </c>
    </row>
    <row r="12207" spans="1:8" x14ac:dyDescent="0.35">
      <c r="A12207" t="s">
        <v>12213</v>
      </c>
      <c r="B12207">
        <v>6248</v>
      </c>
      <c r="C12207" s="1">
        <v>45430</v>
      </c>
      <c r="D12207" s="1">
        <v>45339</v>
      </c>
      <c r="E12207">
        <v>218.44</v>
      </c>
      <c r="F12207" t="s">
        <v>8</v>
      </c>
      <c r="G12207" s="3">
        <f t="shared" si="380"/>
        <v>45413</v>
      </c>
      <c r="H12207">
        <f t="shared" si="381"/>
        <v>3</v>
      </c>
    </row>
    <row r="12208" spans="1:8" x14ac:dyDescent="0.35">
      <c r="A12208" t="s">
        <v>12214</v>
      </c>
      <c r="B12208">
        <v>3986</v>
      </c>
      <c r="C12208" s="1">
        <v>45712</v>
      </c>
      <c r="D12208" s="1">
        <v>44198</v>
      </c>
      <c r="E12208">
        <v>230.58</v>
      </c>
      <c r="F12208" t="s">
        <v>8</v>
      </c>
      <c r="G12208" s="3">
        <f t="shared" si="380"/>
        <v>45689</v>
      </c>
      <c r="H12208">
        <f t="shared" si="381"/>
        <v>50</v>
      </c>
    </row>
    <row r="12209" spans="1:8" x14ac:dyDescent="0.35">
      <c r="A12209" s="2" t="s">
        <v>12215</v>
      </c>
      <c r="B12209">
        <v>3623</v>
      </c>
      <c r="C12209" s="1">
        <v>45704</v>
      </c>
      <c r="D12209" s="1">
        <v>44969</v>
      </c>
      <c r="E12209">
        <v>211.23</v>
      </c>
      <c r="F12209" t="s">
        <v>11</v>
      </c>
      <c r="G12209" s="3">
        <f t="shared" si="380"/>
        <v>45689</v>
      </c>
      <c r="H12209">
        <f t="shared" si="381"/>
        <v>25</v>
      </c>
    </row>
    <row r="12210" spans="1:8" x14ac:dyDescent="0.35">
      <c r="A12210" t="s">
        <v>12216</v>
      </c>
      <c r="B12210">
        <v>7275</v>
      </c>
      <c r="C12210" s="1">
        <v>45463</v>
      </c>
      <c r="D12210" s="1">
        <v>45008</v>
      </c>
      <c r="E12210">
        <v>395.94</v>
      </c>
      <c r="F12210" t="s">
        <v>11</v>
      </c>
      <c r="G12210" s="3">
        <f t="shared" si="380"/>
        <v>45444</v>
      </c>
      <c r="H12210">
        <f t="shared" si="381"/>
        <v>15</v>
      </c>
    </row>
    <row r="12211" spans="1:8" x14ac:dyDescent="0.35">
      <c r="A12211" t="s">
        <v>12217</v>
      </c>
      <c r="B12211">
        <v>2987</v>
      </c>
      <c r="C12211" s="1">
        <v>44970</v>
      </c>
      <c r="D12211" s="1">
        <v>44012</v>
      </c>
      <c r="E12211">
        <v>284.95</v>
      </c>
      <c r="F12211" t="s">
        <v>8</v>
      </c>
      <c r="G12211" s="3">
        <f t="shared" si="380"/>
        <v>44958</v>
      </c>
      <c r="H12211">
        <f t="shared" si="381"/>
        <v>32</v>
      </c>
    </row>
    <row r="12212" spans="1:8" x14ac:dyDescent="0.35">
      <c r="A12212" t="s">
        <v>12218</v>
      </c>
      <c r="B12212">
        <v>1327</v>
      </c>
      <c r="C12212" s="1">
        <v>44061</v>
      </c>
      <c r="D12212" s="1">
        <v>44399</v>
      </c>
      <c r="E12212">
        <v>372.36</v>
      </c>
      <c r="F12212" t="s">
        <v>11</v>
      </c>
      <c r="G12212" s="3">
        <f t="shared" si="380"/>
        <v>44044</v>
      </c>
      <c r="H12212">
        <f t="shared" si="381"/>
        <v>11</v>
      </c>
    </row>
    <row r="12213" spans="1:8" x14ac:dyDescent="0.35">
      <c r="A12213" t="s">
        <v>12219</v>
      </c>
      <c r="B12213">
        <v>4609</v>
      </c>
      <c r="C12213" s="1">
        <v>45639</v>
      </c>
      <c r="D12213" s="1">
        <v>45276</v>
      </c>
      <c r="E12213">
        <v>223.64</v>
      </c>
      <c r="F12213" t="s">
        <v>11</v>
      </c>
      <c r="G12213" s="3">
        <f t="shared" si="380"/>
        <v>45627</v>
      </c>
      <c r="H12213">
        <f t="shared" si="381"/>
        <v>12</v>
      </c>
    </row>
    <row r="12214" spans="1:8" x14ac:dyDescent="0.35">
      <c r="A12214" t="s">
        <v>12220</v>
      </c>
      <c r="B12214">
        <v>2114</v>
      </c>
      <c r="C12214" s="1">
        <v>45474</v>
      </c>
      <c r="D12214" s="1">
        <v>44969</v>
      </c>
      <c r="E12214">
        <v>298.89</v>
      </c>
      <c r="F12214" t="s">
        <v>8</v>
      </c>
      <c r="G12214" s="3">
        <f t="shared" si="380"/>
        <v>45474</v>
      </c>
      <c r="H12214">
        <f t="shared" si="381"/>
        <v>17</v>
      </c>
    </row>
    <row r="12215" spans="1:8" x14ac:dyDescent="0.35">
      <c r="A12215" t="s">
        <v>12221</v>
      </c>
      <c r="B12215">
        <v>1057</v>
      </c>
      <c r="C12215" s="1">
        <v>45635</v>
      </c>
      <c r="D12215" s="1">
        <v>44969</v>
      </c>
      <c r="E12215">
        <v>409.15</v>
      </c>
      <c r="F12215" t="s">
        <v>11</v>
      </c>
      <c r="G12215" s="3">
        <f t="shared" si="380"/>
        <v>45627</v>
      </c>
      <c r="H12215">
        <f t="shared" si="381"/>
        <v>22</v>
      </c>
    </row>
    <row r="12216" spans="1:8" x14ac:dyDescent="0.35">
      <c r="A12216" t="s">
        <v>12222</v>
      </c>
      <c r="B12216">
        <v>8657</v>
      </c>
      <c r="C12216" s="1">
        <v>43862</v>
      </c>
      <c r="D12216" s="1">
        <v>44459</v>
      </c>
      <c r="E12216">
        <v>33.99</v>
      </c>
      <c r="F12216" t="s">
        <v>11</v>
      </c>
      <c r="G12216" s="3">
        <f t="shared" si="380"/>
        <v>43862</v>
      </c>
      <c r="H12216">
        <f t="shared" si="381"/>
        <v>20</v>
      </c>
    </row>
    <row r="12217" spans="1:8" x14ac:dyDescent="0.35">
      <c r="A12217" t="s">
        <v>12223</v>
      </c>
      <c r="B12217">
        <v>3227</v>
      </c>
      <c r="C12217" s="1">
        <v>45746</v>
      </c>
      <c r="D12217" s="1">
        <v>44012</v>
      </c>
      <c r="E12217">
        <v>254.8</v>
      </c>
      <c r="F12217" t="s">
        <v>6</v>
      </c>
      <c r="G12217" s="3">
        <f t="shared" si="380"/>
        <v>45717</v>
      </c>
      <c r="H12217">
        <f t="shared" si="381"/>
        <v>58</v>
      </c>
    </row>
    <row r="12218" spans="1:8" x14ac:dyDescent="0.35">
      <c r="A12218" t="s">
        <v>12224</v>
      </c>
      <c r="B12218">
        <v>3753</v>
      </c>
      <c r="C12218" s="1">
        <v>44458</v>
      </c>
      <c r="D12218" s="1">
        <v>44459</v>
      </c>
      <c r="E12218">
        <v>268.42</v>
      </c>
      <c r="F12218" t="s">
        <v>6</v>
      </c>
      <c r="G12218" s="3">
        <f t="shared" si="380"/>
        <v>44440</v>
      </c>
      <c r="H12218">
        <f t="shared" si="381"/>
        <v>0</v>
      </c>
    </row>
    <row r="12219" spans="1:8" x14ac:dyDescent="0.35">
      <c r="A12219" t="s">
        <v>12225</v>
      </c>
      <c r="B12219">
        <v>9583</v>
      </c>
      <c r="C12219" s="1">
        <v>44356</v>
      </c>
      <c r="D12219" s="1">
        <v>43993</v>
      </c>
      <c r="E12219">
        <v>236.3</v>
      </c>
      <c r="F12219" t="s">
        <v>6</v>
      </c>
      <c r="G12219" s="3">
        <f t="shared" si="380"/>
        <v>44348</v>
      </c>
      <c r="H12219">
        <f t="shared" si="381"/>
        <v>12</v>
      </c>
    </row>
    <row r="12220" spans="1:8" x14ac:dyDescent="0.35">
      <c r="A12220" t="s">
        <v>12226</v>
      </c>
      <c r="B12220">
        <v>9122</v>
      </c>
      <c r="C12220" s="1">
        <v>45261</v>
      </c>
      <c r="D12220" s="1">
        <v>45008</v>
      </c>
      <c r="E12220">
        <v>394.6</v>
      </c>
      <c r="F12220" t="s">
        <v>11</v>
      </c>
      <c r="G12220" s="3">
        <f t="shared" si="380"/>
        <v>45261</v>
      </c>
      <c r="H12220">
        <f t="shared" si="381"/>
        <v>8</v>
      </c>
    </row>
    <row r="12221" spans="1:8" x14ac:dyDescent="0.35">
      <c r="A12221" t="s">
        <v>12227</v>
      </c>
      <c r="B12221">
        <v>5547</v>
      </c>
      <c r="C12221" s="1">
        <v>44996</v>
      </c>
      <c r="D12221" s="1">
        <v>43993</v>
      </c>
      <c r="E12221">
        <v>338.8</v>
      </c>
      <c r="F12221" t="s">
        <v>6</v>
      </c>
      <c r="G12221" s="3">
        <f t="shared" si="380"/>
        <v>44986</v>
      </c>
      <c r="H12221">
        <f t="shared" si="381"/>
        <v>33</v>
      </c>
    </row>
    <row r="12222" spans="1:8" x14ac:dyDescent="0.35">
      <c r="A12222" t="s">
        <v>12228</v>
      </c>
      <c r="B12222">
        <v>3197</v>
      </c>
      <c r="C12222" s="1">
        <v>45400</v>
      </c>
      <c r="D12222" s="1">
        <v>45366</v>
      </c>
      <c r="E12222">
        <v>351.85</v>
      </c>
      <c r="F12222" t="s">
        <v>8</v>
      </c>
      <c r="G12222" s="3">
        <f t="shared" si="380"/>
        <v>45383</v>
      </c>
      <c r="H12222">
        <f t="shared" si="381"/>
        <v>1</v>
      </c>
    </row>
    <row r="12223" spans="1:8" x14ac:dyDescent="0.35">
      <c r="A12223" t="s">
        <v>12229</v>
      </c>
      <c r="B12223">
        <v>3120</v>
      </c>
      <c r="C12223" s="1">
        <v>44292</v>
      </c>
      <c r="D12223" s="1">
        <v>45008</v>
      </c>
      <c r="E12223">
        <v>441.66</v>
      </c>
      <c r="F12223" t="s">
        <v>11</v>
      </c>
      <c r="G12223" s="3">
        <f t="shared" si="380"/>
        <v>44287</v>
      </c>
      <c r="H12223">
        <f t="shared" si="381"/>
        <v>24</v>
      </c>
    </row>
    <row r="12224" spans="1:8" x14ac:dyDescent="0.35">
      <c r="A12224" t="s">
        <v>12230</v>
      </c>
      <c r="B12224">
        <v>2723</v>
      </c>
      <c r="C12224" s="1">
        <v>44014</v>
      </c>
      <c r="D12224" s="1">
        <v>45366</v>
      </c>
      <c r="E12224">
        <v>285.95</v>
      </c>
      <c r="F12224" t="s">
        <v>6</v>
      </c>
      <c r="G12224" s="3">
        <f t="shared" si="380"/>
        <v>44013</v>
      </c>
      <c r="H12224">
        <f t="shared" si="381"/>
        <v>45</v>
      </c>
    </row>
    <row r="12225" spans="1:8" x14ac:dyDescent="0.35">
      <c r="A12225" t="s">
        <v>12231</v>
      </c>
      <c r="B12225">
        <v>7573</v>
      </c>
      <c r="C12225" s="1">
        <v>44555</v>
      </c>
      <c r="D12225" s="1">
        <v>44814</v>
      </c>
      <c r="E12225">
        <v>159.9</v>
      </c>
      <c r="F12225" t="s">
        <v>11</v>
      </c>
      <c r="G12225" s="3">
        <f t="shared" si="380"/>
        <v>44531</v>
      </c>
      <c r="H12225">
        <f t="shared" si="381"/>
        <v>9</v>
      </c>
    </row>
    <row r="12226" spans="1:8" x14ac:dyDescent="0.35">
      <c r="A12226" t="s">
        <v>12232</v>
      </c>
      <c r="B12226">
        <v>9042</v>
      </c>
      <c r="C12226" s="1">
        <v>44469</v>
      </c>
      <c r="D12226" s="1">
        <v>45339</v>
      </c>
      <c r="E12226">
        <v>230.3</v>
      </c>
      <c r="F12226" t="s">
        <v>8</v>
      </c>
      <c r="G12226" s="3">
        <f t="shared" si="380"/>
        <v>44440</v>
      </c>
      <c r="H12226">
        <f t="shared" si="381"/>
        <v>29</v>
      </c>
    </row>
    <row r="12227" spans="1:8" x14ac:dyDescent="0.35">
      <c r="A12227" t="s">
        <v>12233</v>
      </c>
      <c r="B12227">
        <v>6209</v>
      </c>
      <c r="C12227" s="1">
        <v>44593</v>
      </c>
      <c r="D12227" s="1">
        <v>45339</v>
      </c>
      <c r="E12227">
        <v>481.26</v>
      </c>
      <c r="F12227" t="s">
        <v>6</v>
      </c>
      <c r="G12227" s="3">
        <f t="shared" ref="G12227:G12290" si="382">DATE(YEAR(C12227),MONTH(C12227),1)</f>
        <v>44593</v>
      </c>
      <c r="H12227">
        <f t="shared" ref="H12227:H12290" si="383">ABS(IF(ISNUMBER(D12227),ROUND((D12227-C12227)/30,0),"AA"))</f>
        <v>25</v>
      </c>
    </row>
    <row r="12228" spans="1:8" x14ac:dyDescent="0.35">
      <c r="A12228" t="s">
        <v>12234</v>
      </c>
      <c r="B12228">
        <v>7395</v>
      </c>
      <c r="C12228" s="1">
        <v>44186</v>
      </c>
      <c r="D12228" s="1">
        <v>44012</v>
      </c>
      <c r="E12228">
        <v>350.73</v>
      </c>
      <c r="F12228" t="s">
        <v>8</v>
      </c>
      <c r="G12228" s="3">
        <f t="shared" si="382"/>
        <v>44166</v>
      </c>
      <c r="H12228">
        <f t="shared" si="383"/>
        <v>6</v>
      </c>
    </row>
    <row r="12229" spans="1:8" x14ac:dyDescent="0.35">
      <c r="A12229" t="s">
        <v>12235</v>
      </c>
      <c r="B12229">
        <v>2836</v>
      </c>
      <c r="C12229" s="1">
        <v>45129</v>
      </c>
      <c r="D12229" s="1">
        <v>44946</v>
      </c>
      <c r="E12229">
        <v>495.34</v>
      </c>
      <c r="F12229" t="s">
        <v>11</v>
      </c>
      <c r="G12229" s="3">
        <f t="shared" si="382"/>
        <v>45108</v>
      </c>
      <c r="H12229">
        <f t="shared" si="383"/>
        <v>6</v>
      </c>
    </row>
    <row r="12230" spans="1:8" x14ac:dyDescent="0.35">
      <c r="A12230" t="s">
        <v>12236</v>
      </c>
      <c r="B12230">
        <v>3446</v>
      </c>
      <c r="C12230" s="1">
        <v>44361</v>
      </c>
      <c r="D12230" s="1">
        <v>45008</v>
      </c>
      <c r="E12230">
        <v>28.09</v>
      </c>
      <c r="F12230" t="s">
        <v>11</v>
      </c>
      <c r="G12230" s="3">
        <f t="shared" si="382"/>
        <v>44348</v>
      </c>
      <c r="H12230">
        <f t="shared" si="383"/>
        <v>22</v>
      </c>
    </row>
    <row r="12231" spans="1:8" x14ac:dyDescent="0.35">
      <c r="A12231" t="s">
        <v>12237</v>
      </c>
      <c r="B12231">
        <v>4353</v>
      </c>
      <c r="C12231" s="1">
        <v>44880</v>
      </c>
      <c r="D12231" s="1">
        <v>45366</v>
      </c>
      <c r="E12231">
        <v>190.51</v>
      </c>
      <c r="F12231" t="s">
        <v>11</v>
      </c>
      <c r="G12231" s="3">
        <f t="shared" si="382"/>
        <v>44866</v>
      </c>
      <c r="H12231">
        <f t="shared" si="383"/>
        <v>16</v>
      </c>
    </row>
    <row r="12232" spans="1:8" x14ac:dyDescent="0.35">
      <c r="A12232" t="s">
        <v>12238</v>
      </c>
      <c r="B12232">
        <v>8529</v>
      </c>
      <c r="C12232" s="1">
        <v>43916</v>
      </c>
      <c r="D12232" s="1">
        <v>44012</v>
      </c>
      <c r="E12232">
        <v>400.57</v>
      </c>
      <c r="F12232" t="s">
        <v>8</v>
      </c>
      <c r="G12232" s="3">
        <f t="shared" si="382"/>
        <v>43891</v>
      </c>
      <c r="H12232">
        <f t="shared" si="383"/>
        <v>3</v>
      </c>
    </row>
    <row r="12233" spans="1:8" x14ac:dyDescent="0.35">
      <c r="A12233" t="s">
        <v>12239</v>
      </c>
      <c r="B12233">
        <v>9694</v>
      </c>
      <c r="C12233" s="1">
        <v>45762</v>
      </c>
      <c r="D12233" s="1">
        <v>44459</v>
      </c>
      <c r="E12233">
        <v>393.39</v>
      </c>
      <c r="F12233" t="s">
        <v>8</v>
      </c>
      <c r="G12233" s="3">
        <f t="shared" si="382"/>
        <v>45748</v>
      </c>
      <c r="H12233">
        <f t="shared" si="383"/>
        <v>43</v>
      </c>
    </row>
    <row r="12234" spans="1:8" x14ac:dyDescent="0.35">
      <c r="A12234" t="s">
        <v>12240</v>
      </c>
      <c r="B12234">
        <v>3862</v>
      </c>
      <c r="C12234" s="1">
        <v>44999</v>
      </c>
      <c r="D12234" s="1">
        <v>44012</v>
      </c>
      <c r="E12234">
        <v>182.34</v>
      </c>
      <c r="F12234" t="s">
        <v>11</v>
      </c>
      <c r="G12234" s="3">
        <f t="shared" si="382"/>
        <v>44986</v>
      </c>
      <c r="H12234">
        <f t="shared" si="383"/>
        <v>33</v>
      </c>
    </row>
    <row r="12235" spans="1:8" x14ac:dyDescent="0.35">
      <c r="A12235" t="s">
        <v>12241</v>
      </c>
      <c r="B12235">
        <v>9126</v>
      </c>
      <c r="C12235" s="1">
        <v>44742</v>
      </c>
      <c r="D12235" s="1">
        <v>45366</v>
      </c>
      <c r="E12235">
        <v>184.89</v>
      </c>
      <c r="F12235" t="s">
        <v>6</v>
      </c>
      <c r="G12235" s="3">
        <f t="shared" si="382"/>
        <v>44713</v>
      </c>
      <c r="H12235">
        <f t="shared" si="383"/>
        <v>21</v>
      </c>
    </row>
    <row r="12236" spans="1:8" x14ac:dyDescent="0.35">
      <c r="A12236" t="s">
        <v>12242</v>
      </c>
      <c r="B12236">
        <v>8650</v>
      </c>
      <c r="C12236" s="1">
        <v>44618</v>
      </c>
      <c r="D12236" s="1">
        <v>43993</v>
      </c>
      <c r="E12236">
        <v>376.03</v>
      </c>
      <c r="F12236" t="s">
        <v>8</v>
      </c>
      <c r="G12236" s="3">
        <f t="shared" si="382"/>
        <v>44593</v>
      </c>
      <c r="H12236">
        <f t="shared" si="383"/>
        <v>21</v>
      </c>
    </row>
    <row r="12237" spans="1:8" x14ac:dyDescent="0.35">
      <c r="A12237" t="s">
        <v>12243</v>
      </c>
      <c r="B12237">
        <v>9600</v>
      </c>
      <c r="C12237" s="1">
        <v>44016</v>
      </c>
      <c r="D12237" s="1">
        <v>44969</v>
      </c>
      <c r="E12237">
        <v>213.87</v>
      </c>
      <c r="F12237" t="s">
        <v>6</v>
      </c>
      <c r="G12237" s="3">
        <f t="shared" si="382"/>
        <v>44013</v>
      </c>
      <c r="H12237">
        <f t="shared" si="383"/>
        <v>32</v>
      </c>
    </row>
    <row r="12238" spans="1:8" x14ac:dyDescent="0.35">
      <c r="A12238" t="s">
        <v>12244</v>
      </c>
      <c r="B12238">
        <v>4098</v>
      </c>
      <c r="C12238" s="1">
        <v>45398</v>
      </c>
      <c r="D12238" s="1">
        <v>45008</v>
      </c>
      <c r="E12238">
        <v>187.92</v>
      </c>
      <c r="F12238" t="s">
        <v>11</v>
      </c>
      <c r="G12238" s="3">
        <f t="shared" si="382"/>
        <v>45383</v>
      </c>
      <c r="H12238">
        <f t="shared" si="383"/>
        <v>13</v>
      </c>
    </row>
    <row r="12239" spans="1:8" x14ac:dyDescent="0.35">
      <c r="A12239" t="s">
        <v>12245</v>
      </c>
      <c r="B12239">
        <v>3141</v>
      </c>
      <c r="C12239" s="1">
        <v>44122</v>
      </c>
      <c r="D12239" s="1">
        <v>43993</v>
      </c>
      <c r="E12239">
        <v>368.1</v>
      </c>
      <c r="F12239" t="s">
        <v>6</v>
      </c>
      <c r="G12239" s="3">
        <f t="shared" si="382"/>
        <v>44105</v>
      </c>
      <c r="H12239">
        <f t="shared" si="383"/>
        <v>4</v>
      </c>
    </row>
    <row r="12240" spans="1:8" x14ac:dyDescent="0.35">
      <c r="A12240" t="s">
        <v>12246</v>
      </c>
      <c r="B12240">
        <v>9136</v>
      </c>
      <c r="C12240" s="1">
        <v>44511</v>
      </c>
      <c r="D12240" s="1">
        <v>44946</v>
      </c>
      <c r="E12240">
        <v>138.44999999999999</v>
      </c>
      <c r="F12240" t="s">
        <v>6</v>
      </c>
      <c r="G12240" s="3">
        <f t="shared" si="382"/>
        <v>44501</v>
      </c>
      <c r="H12240">
        <f t="shared" si="383"/>
        <v>15</v>
      </c>
    </row>
    <row r="12241" spans="1:8" x14ac:dyDescent="0.35">
      <c r="A12241" t="s">
        <v>12247</v>
      </c>
      <c r="B12241">
        <v>5622</v>
      </c>
      <c r="C12241" s="1">
        <v>45655</v>
      </c>
      <c r="D12241" s="1">
        <v>44814</v>
      </c>
      <c r="E12241">
        <v>254.57</v>
      </c>
      <c r="F12241" t="s">
        <v>8</v>
      </c>
      <c r="G12241" s="3">
        <f t="shared" si="382"/>
        <v>45627</v>
      </c>
      <c r="H12241">
        <f t="shared" si="383"/>
        <v>28</v>
      </c>
    </row>
    <row r="12242" spans="1:8" x14ac:dyDescent="0.35">
      <c r="A12242" t="s">
        <v>12248</v>
      </c>
      <c r="B12242">
        <v>4911</v>
      </c>
      <c r="C12242" s="1">
        <v>44505</v>
      </c>
      <c r="D12242" s="1">
        <v>44969</v>
      </c>
      <c r="E12242">
        <v>193.17</v>
      </c>
      <c r="F12242" t="s">
        <v>8</v>
      </c>
      <c r="G12242" s="3">
        <f t="shared" si="382"/>
        <v>44501</v>
      </c>
      <c r="H12242">
        <f t="shared" si="383"/>
        <v>15</v>
      </c>
    </row>
    <row r="12243" spans="1:8" x14ac:dyDescent="0.35">
      <c r="A12243" t="s">
        <v>12249</v>
      </c>
      <c r="B12243">
        <v>6457</v>
      </c>
      <c r="C12243" s="1">
        <v>45279</v>
      </c>
      <c r="D12243" s="1">
        <v>44198</v>
      </c>
      <c r="E12243">
        <v>330.76</v>
      </c>
      <c r="F12243" t="s">
        <v>6</v>
      </c>
      <c r="G12243" s="3">
        <f t="shared" si="382"/>
        <v>45261</v>
      </c>
      <c r="H12243">
        <f t="shared" si="383"/>
        <v>36</v>
      </c>
    </row>
    <row r="12244" spans="1:8" x14ac:dyDescent="0.35">
      <c r="A12244" t="s">
        <v>12250</v>
      </c>
      <c r="B12244">
        <v>4541</v>
      </c>
      <c r="C12244" s="1">
        <v>44641</v>
      </c>
      <c r="D12244" s="1">
        <v>45366</v>
      </c>
      <c r="E12244">
        <v>273.14999999999998</v>
      </c>
      <c r="F12244" t="s">
        <v>6</v>
      </c>
      <c r="G12244" s="3">
        <f t="shared" si="382"/>
        <v>44621</v>
      </c>
      <c r="H12244">
        <f t="shared" si="383"/>
        <v>24</v>
      </c>
    </row>
    <row r="12245" spans="1:8" x14ac:dyDescent="0.35">
      <c r="A12245" t="s">
        <v>12251</v>
      </c>
      <c r="B12245">
        <v>7334</v>
      </c>
      <c r="C12245" s="1">
        <v>44922</v>
      </c>
      <c r="D12245" s="1">
        <v>45366</v>
      </c>
      <c r="E12245">
        <v>306.16000000000003</v>
      </c>
      <c r="F12245" t="s">
        <v>8</v>
      </c>
      <c r="G12245" s="3">
        <f t="shared" si="382"/>
        <v>44896</v>
      </c>
      <c r="H12245">
        <f t="shared" si="383"/>
        <v>15</v>
      </c>
    </row>
    <row r="12246" spans="1:8" x14ac:dyDescent="0.35">
      <c r="A12246" t="s">
        <v>12252</v>
      </c>
      <c r="B12246">
        <v>8695</v>
      </c>
      <c r="C12246" s="1">
        <v>45172</v>
      </c>
      <c r="D12246" s="1">
        <v>44661</v>
      </c>
      <c r="E12246">
        <v>378.35</v>
      </c>
      <c r="F12246" t="s">
        <v>11</v>
      </c>
      <c r="G12246" s="3">
        <f t="shared" si="382"/>
        <v>45170</v>
      </c>
      <c r="H12246">
        <f t="shared" si="383"/>
        <v>17</v>
      </c>
    </row>
    <row r="12247" spans="1:8" x14ac:dyDescent="0.35">
      <c r="A12247" t="s">
        <v>12253</v>
      </c>
      <c r="B12247">
        <v>6745</v>
      </c>
      <c r="C12247" s="1">
        <v>45639</v>
      </c>
      <c r="D12247" s="1" t="e">
        <v>#N/A</v>
      </c>
      <c r="E12247">
        <v>80.849999999999994</v>
      </c>
      <c r="F12247" t="s">
        <v>11</v>
      </c>
      <c r="G12247" s="3">
        <f t="shared" si="382"/>
        <v>45627</v>
      </c>
      <c r="H12247" t="e">
        <f t="shared" si="383"/>
        <v>#VALUE!</v>
      </c>
    </row>
    <row r="12248" spans="1:8" x14ac:dyDescent="0.35">
      <c r="A12248" t="s">
        <v>12254</v>
      </c>
      <c r="B12248">
        <v>2314</v>
      </c>
      <c r="C12248" s="1">
        <v>44604</v>
      </c>
      <c r="D12248" s="1">
        <v>43993</v>
      </c>
      <c r="E12248">
        <v>309.7</v>
      </c>
      <c r="F12248" t="s">
        <v>11</v>
      </c>
      <c r="G12248" s="3">
        <f t="shared" si="382"/>
        <v>44593</v>
      </c>
      <c r="H12248">
        <f t="shared" si="383"/>
        <v>20</v>
      </c>
    </row>
    <row r="12249" spans="1:8" x14ac:dyDescent="0.35">
      <c r="A12249" t="s">
        <v>12255</v>
      </c>
      <c r="B12249">
        <v>7225</v>
      </c>
      <c r="C12249" s="1">
        <v>45736</v>
      </c>
      <c r="D12249" s="1">
        <v>43993</v>
      </c>
      <c r="E12249">
        <v>447.11</v>
      </c>
      <c r="F12249" t="s">
        <v>6</v>
      </c>
      <c r="G12249" s="3">
        <f t="shared" si="382"/>
        <v>45717</v>
      </c>
      <c r="H12249">
        <f t="shared" si="383"/>
        <v>58</v>
      </c>
    </row>
    <row r="12250" spans="1:8" x14ac:dyDescent="0.35">
      <c r="A12250" t="s">
        <v>12256</v>
      </c>
      <c r="B12250">
        <v>3016</v>
      </c>
      <c r="C12250" s="1">
        <v>44795</v>
      </c>
      <c r="D12250" s="1">
        <v>44969</v>
      </c>
      <c r="E12250">
        <v>82.86</v>
      </c>
      <c r="F12250" t="s">
        <v>6</v>
      </c>
      <c r="G12250" s="3">
        <f t="shared" si="382"/>
        <v>44774</v>
      </c>
      <c r="H12250">
        <f t="shared" si="383"/>
        <v>6</v>
      </c>
    </row>
    <row r="12251" spans="1:8" x14ac:dyDescent="0.35">
      <c r="A12251" t="s">
        <v>12257</v>
      </c>
      <c r="B12251">
        <v>2833</v>
      </c>
      <c r="C12251" s="1">
        <v>44671</v>
      </c>
      <c r="D12251" s="1">
        <v>45366</v>
      </c>
      <c r="E12251">
        <v>292.89</v>
      </c>
      <c r="F12251" t="s">
        <v>8</v>
      </c>
      <c r="G12251" s="3">
        <f t="shared" si="382"/>
        <v>44652</v>
      </c>
      <c r="H12251">
        <f t="shared" si="383"/>
        <v>23</v>
      </c>
    </row>
    <row r="12252" spans="1:8" x14ac:dyDescent="0.35">
      <c r="A12252" t="s">
        <v>12258</v>
      </c>
      <c r="B12252">
        <v>7885</v>
      </c>
      <c r="C12252" s="1">
        <v>43964</v>
      </c>
      <c r="D12252" s="1">
        <v>45366</v>
      </c>
      <c r="E12252">
        <v>481.46</v>
      </c>
      <c r="F12252" t="s">
        <v>8</v>
      </c>
      <c r="G12252" s="3">
        <f t="shared" si="382"/>
        <v>43952</v>
      </c>
      <c r="H12252">
        <f t="shared" si="383"/>
        <v>47</v>
      </c>
    </row>
    <row r="12253" spans="1:8" x14ac:dyDescent="0.35">
      <c r="A12253" t="s">
        <v>12259</v>
      </c>
      <c r="B12253">
        <v>4099</v>
      </c>
      <c r="C12253" s="1">
        <v>43984</v>
      </c>
      <c r="D12253" s="1">
        <v>45008</v>
      </c>
      <c r="E12253">
        <v>113.3</v>
      </c>
      <c r="F12253" t="s">
        <v>11</v>
      </c>
      <c r="G12253" s="3">
        <f t="shared" si="382"/>
        <v>43983</v>
      </c>
      <c r="H12253">
        <f t="shared" si="383"/>
        <v>34</v>
      </c>
    </row>
    <row r="12254" spans="1:8" x14ac:dyDescent="0.35">
      <c r="A12254" t="s">
        <v>12260</v>
      </c>
      <c r="B12254">
        <v>1615</v>
      </c>
      <c r="C12254" s="1">
        <v>44116</v>
      </c>
      <c r="D12254" s="1">
        <v>44399</v>
      </c>
      <c r="E12254">
        <v>114.31</v>
      </c>
      <c r="F12254" t="s">
        <v>11</v>
      </c>
      <c r="G12254" s="3">
        <f t="shared" si="382"/>
        <v>44105</v>
      </c>
      <c r="H12254">
        <f t="shared" si="383"/>
        <v>9</v>
      </c>
    </row>
    <row r="12255" spans="1:8" x14ac:dyDescent="0.35">
      <c r="A12255" t="s">
        <v>12261</v>
      </c>
      <c r="B12255">
        <v>5019</v>
      </c>
      <c r="C12255" s="1">
        <v>44293</v>
      </c>
      <c r="D12255" s="1">
        <v>45276</v>
      </c>
      <c r="E12255">
        <v>384.68</v>
      </c>
      <c r="F12255" t="s">
        <v>6</v>
      </c>
      <c r="G12255" s="3">
        <f t="shared" si="382"/>
        <v>44287</v>
      </c>
      <c r="H12255">
        <f t="shared" si="383"/>
        <v>33</v>
      </c>
    </row>
    <row r="12256" spans="1:8" x14ac:dyDescent="0.35">
      <c r="A12256" t="s">
        <v>12262</v>
      </c>
      <c r="B12256">
        <v>4551</v>
      </c>
      <c r="C12256" s="1">
        <v>45175</v>
      </c>
      <c r="D12256" s="1">
        <v>44399</v>
      </c>
      <c r="E12256">
        <v>29.41</v>
      </c>
      <c r="F12256" t="s">
        <v>8</v>
      </c>
      <c r="G12256" s="3">
        <f t="shared" si="382"/>
        <v>45170</v>
      </c>
      <c r="H12256">
        <f t="shared" si="383"/>
        <v>26</v>
      </c>
    </row>
    <row r="12257" spans="1:8" x14ac:dyDescent="0.35">
      <c r="A12257" t="s">
        <v>12263</v>
      </c>
      <c r="B12257">
        <v>7444</v>
      </c>
      <c r="C12257" s="1">
        <v>44320</v>
      </c>
      <c r="D12257" s="1">
        <v>44012</v>
      </c>
      <c r="E12257">
        <v>269.88</v>
      </c>
      <c r="F12257" t="s">
        <v>8</v>
      </c>
      <c r="G12257" s="3">
        <f t="shared" si="382"/>
        <v>44317</v>
      </c>
      <c r="H12257">
        <f t="shared" si="383"/>
        <v>10</v>
      </c>
    </row>
    <row r="12258" spans="1:8" x14ac:dyDescent="0.35">
      <c r="A12258" t="s">
        <v>12264</v>
      </c>
      <c r="B12258">
        <v>8822</v>
      </c>
      <c r="C12258" s="1">
        <v>44607</v>
      </c>
      <c r="D12258" s="1">
        <v>45008</v>
      </c>
      <c r="E12258">
        <v>193.22</v>
      </c>
      <c r="F12258" t="s">
        <v>11</v>
      </c>
      <c r="G12258" s="3">
        <f t="shared" si="382"/>
        <v>44593</v>
      </c>
      <c r="H12258">
        <f t="shared" si="383"/>
        <v>13</v>
      </c>
    </row>
    <row r="12259" spans="1:8" x14ac:dyDescent="0.35">
      <c r="A12259" t="s">
        <v>12265</v>
      </c>
      <c r="B12259">
        <v>6397</v>
      </c>
      <c r="C12259" s="1">
        <v>45367</v>
      </c>
      <c r="D12259" s="1">
        <v>44661</v>
      </c>
      <c r="E12259">
        <v>423.12</v>
      </c>
      <c r="F12259" t="s">
        <v>11</v>
      </c>
      <c r="G12259" s="3">
        <f t="shared" si="382"/>
        <v>45352</v>
      </c>
      <c r="H12259">
        <f t="shared" si="383"/>
        <v>24</v>
      </c>
    </row>
    <row r="12260" spans="1:8" x14ac:dyDescent="0.35">
      <c r="A12260" t="s">
        <v>12266</v>
      </c>
      <c r="B12260">
        <v>7939</v>
      </c>
      <c r="C12260" s="1">
        <v>43880</v>
      </c>
      <c r="D12260" s="1">
        <v>45008</v>
      </c>
      <c r="E12260">
        <v>347.88</v>
      </c>
      <c r="F12260" t="s">
        <v>11</v>
      </c>
      <c r="G12260" s="3">
        <f t="shared" si="382"/>
        <v>43862</v>
      </c>
      <c r="H12260">
        <f t="shared" si="383"/>
        <v>38</v>
      </c>
    </row>
    <row r="12261" spans="1:8" x14ac:dyDescent="0.35">
      <c r="A12261" t="s">
        <v>12267</v>
      </c>
      <c r="B12261">
        <v>3224</v>
      </c>
      <c r="C12261" s="1">
        <v>45701</v>
      </c>
      <c r="D12261" s="1">
        <v>44399</v>
      </c>
      <c r="E12261">
        <v>303.13</v>
      </c>
      <c r="F12261" t="s">
        <v>6</v>
      </c>
      <c r="G12261" s="3">
        <f t="shared" si="382"/>
        <v>45689</v>
      </c>
      <c r="H12261">
        <f t="shared" si="383"/>
        <v>43</v>
      </c>
    </row>
    <row r="12262" spans="1:8" x14ac:dyDescent="0.35">
      <c r="A12262" t="s">
        <v>12268</v>
      </c>
      <c r="B12262">
        <v>9992</v>
      </c>
      <c r="C12262" s="1">
        <v>43894</v>
      </c>
      <c r="D12262" s="1">
        <v>45366</v>
      </c>
      <c r="E12262">
        <v>478.49</v>
      </c>
      <c r="F12262" t="s">
        <v>6</v>
      </c>
      <c r="G12262" s="3">
        <f t="shared" si="382"/>
        <v>43891</v>
      </c>
      <c r="H12262">
        <f t="shared" si="383"/>
        <v>49</v>
      </c>
    </row>
    <row r="12263" spans="1:8" x14ac:dyDescent="0.35">
      <c r="A12263" t="s">
        <v>12269</v>
      </c>
      <c r="B12263">
        <v>8865</v>
      </c>
      <c r="C12263" s="1">
        <v>45463</v>
      </c>
      <c r="D12263" s="1">
        <v>45339</v>
      </c>
      <c r="E12263">
        <v>257.05</v>
      </c>
      <c r="F12263" t="s">
        <v>11</v>
      </c>
      <c r="G12263" s="3">
        <f t="shared" si="382"/>
        <v>45444</v>
      </c>
      <c r="H12263">
        <f t="shared" si="383"/>
        <v>4</v>
      </c>
    </row>
    <row r="12264" spans="1:8" x14ac:dyDescent="0.35">
      <c r="A12264" t="s">
        <v>12270</v>
      </c>
      <c r="B12264">
        <v>4052</v>
      </c>
      <c r="C12264" s="1">
        <v>45057</v>
      </c>
      <c r="D12264" s="1">
        <v>43993</v>
      </c>
      <c r="E12264">
        <v>283.68</v>
      </c>
      <c r="F12264" t="s">
        <v>6</v>
      </c>
      <c r="G12264" s="3">
        <f t="shared" si="382"/>
        <v>45047</v>
      </c>
      <c r="H12264">
        <f t="shared" si="383"/>
        <v>35</v>
      </c>
    </row>
    <row r="12265" spans="1:8" x14ac:dyDescent="0.35">
      <c r="A12265" t="s">
        <v>12271</v>
      </c>
      <c r="B12265">
        <v>4227</v>
      </c>
      <c r="C12265" s="1">
        <v>45295</v>
      </c>
      <c r="D12265" s="1">
        <v>45008</v>
      </c>
      <c r="E12265">
        <v>152.29</v>
      </c>
      <c r="F12265" t="s">
        <v>6</v>
      </c>
      <c r="G12265" s="3">
        <f t="shared" si="382"/>
        <v>45292</v>
      </c>
      <c r="H12265">
        <f t="shared" si="383"/>
        <v>10</v>
      </c>
    </row>
    <row r="12266" spans="1:8" x14ac:dyDescent="0.35">
      <c r="A12266" t="s">
        <v>12272</v>
      </c>
      <c r="B12266">
        <v>3002</v>
      </c>
      <c r="C12266" s="1">
        <v>44369</v>
      </c>
      <c r="D12266" s="1">
        <v>45366</v>
      </c>
      <c r="E12266">
        <v>231.51</v>
      </c>
      <c r="F12266" t="s">
        <v>8</v>
      </c>
      <c r="G12266" s="3">
        <f t="shared" si="382"/>
        <v>44348</v>
      </c>
      <c r="H12266">
        <f t="shared" si="383"/>
        <v>33</v>
      </c>
    </row>
    <row r="12267" spans="1:8" x14ac:dyDescent="0.35">
      <c r="A12267" t="s">
        <v>12273</v>
      </c>
      <c r="B12267">
        <v>3706</v>
      </c>
      <c r="C12267" s="1">
        <v>45416</v>
      </c>
      <c r="D12267" s="1">
        <v>45366</v>
      </c>
      <c r="E12267">
        <v>402.32</v>
      </c>
      <c r="F12267" t="s">
        <v>11</v>
      </c>
      <c r="G12267" s="3">
        <f t="shared" si="382"/>
        <v>45413</v>
      </c>
      <c r="H12267">
        <f t="shared" si="383"/>
        <v>2</v>
      </c>
    </row>
    <row r="12268" spans="1:8" x14ac:dyDescent="0.35">
      <c r="A12268" t="s">
        <v>12274</v>
      </c>
      <c r="B12268">
        <v>4621</v>
      </c>
      <c r="C12268" s="1">
        <v>43838</v>
      </c>
      <c r="D12268" s="1">
        <v>43993</v>
      </c>
      <c r="E12268">
        <v>50.52</v>
      </c>
      <c r="F12268" t="s">
        <v>8</v>
      </c>
      <c r="G12268" s="3">
        <f t="shared" si="382"/>
        <v>43831</v>
      </c>
      <c r="H12268">
        <f t="shared" si="383"/>
        <v>5</v>
      </c>
    </row>
    <row r="12269" spans="1:8" x14ac:dyDescent="0.35">
      <c r="A12269" t="s">
        <v>12275</v>
      </c>
      <c r="B12269">
        <v>8538</v>
      </c>
      <c r="C12269" s="1">
        <v>44697</v>
      </c>
      <c r="D12269" s="1">
        <v>45008</v>
      </c>
      <c r="E12269">
        <v>260.23</v>
      </c>
      <c r="F12269" t="s">
        <v>6</v>
      </c>
      <c r="G12269" s="3">
        <f t="shared" si="382"/>
        <v>44682</v>
      </c>
      <c r="H12269">
        <f t="shared" si="383"/>
        <v>10</v>
      </c>
    </row>
    <row r="12270" spans="1:8" x14ac:dyDescent="0.35">
      <c r="A12270" t="s">
        <v>12276</v>
      </c>
      <c r="B12270">
        <v>1132</v>
      </c>
      <c r="C12270" s="1">
        <v>45276</v>
      </c>
      <c r="D12270" s="1">
        <v>44661</v>
      </c>
      <c r="E12270">
        <v>398.68</v>
      </c>
      <c r="F12270" t="s">
        <v>8</v>
      </c>
      <c r="G12270" s="3">
        <f t="shared" si="382"/>
        <v>45261</v>
      </c>
      <c r="H12270">
        <f t="shared" si="383"/>
        <v>21</v>
      </c>
    </row>
    <row r="12271" spans="1:8" x14ac:dyDescent="0.35">
      <c r="A12271" t="s">
        <v>12277</v>
      </c>
      <c r="B12271">
        <v>5536</v>
      </c>
      <c r="C12271" s="1">
        <v>43918</v>
      </c>
      <c r="D12271" s="1">
        <v>44946</v>
      </c>
      <c r="E12271">
        <v>345.97</v>
      </c>
      <c r="F12271" t="s">
        <v>6</v>
      </c>
      <c r="G12271" s="3">
        <f t="shared" si="382"/>
        <v>43891</v>
      </c>
      <c r="H12271">
        <f t="shared" si="383"/>
        <v>34</v>
      </c>
    </row>
    <row r="12272" spans="1:8" x14ac:dyDescent="0.35">
      <c r="A12272" t="s">
        <v>12278</v>
      </c>
      <c r="B12272">
        <v>7119</v>
      </c>
      <c r="C12272" s="1">
        <v>43833</v>
      </c>
      <c r="D12272" s="1">
        <v>43993</v>
      </c>
      <c r="E12272">
        <v>419.88</v>
      </c>
      <c r="F12272" t="s">
        <v>8</v>
      </c>
      <c r="G12272" s="3">
        <f t="shared" si="382"/>
        <v>43831</v>
      </c>
      <c r="H12272">
        <f t="shared" si="383"/>
        <v>5</v>
      </c>
    </row>
    <row r="12273" spans="1:8" x14ac:dyDescent="0.35">
      <c r="A12273" s="2" t="s">
        <v>12279</v>
      </c>
      <c r="B12273">
        <v>1908</v>
      </c>
      <c r="C12273" s="1">
        <v>44922</v>
      </c>
      <c r="D12273" s="1">
        <v>44099</v>
      </c>
      <c r="E12273">
        <v>164.97</v>
      </c>
      <c r="F12273" t="s">
        <v>6</v>
      </c>
      <c r="G12273" s="3">
        <f t="shared" si="382"/>
        <v>44896</v>
      </c>
      <c r="H12273">
        <f t="shared" si="383"/>
        <v>27</v>
      </c>
    </row>
    <row r="12274" spans="1:8" x14ac:dyDescent="0.35">
      <c r="A12274" t="s">
        <v>12280</v>
      </c>
      <c r="B12274">
        <v>9109</v>
      </c>
      <c r="C12274" s="1">
        <v>43852</v>
      </c>
      <c r="D12274" s="1">
        <v>44969</v>
      </c>
      <c r="E12274">
        <v>365.14</v>
      </c>
      <c r="F12274" t="s">
        <v>8</v>
      </c>
      <c r="G12274" s="3">
        <f t="shared" si="382"/>
        <v>43831</v>
      </c>
      <c r="H12274">
        <f t="shared" si="383"/>
        <v>37</v>
      </c>
    </row>
    <row r="12275" spans="1:8" x14ac:dyDescent="0.35">
      <c r="A12275" t="s">
        <v>12281</v>
      </c>
      <c r="B12275">
        <v>2292</v>
      </c>
      <c r="C12275" s="1">
        <v>44513</v>
      </c>
      <c r="D12275" s="1">
        <v>45366</v>
      </c>
      <c r="E12275">
        <v>234.75</v>
      </c>
      <c r="F12275" t="s">
        <v>11</v>
      </c>
      <c r="G12275" s="3">
        <f t="shared" si="382"/>
        <v>44501</v>
      </c>
      <c r="H12275">
        <f t="shared" si="383"/>
        <v>28</v>
      </c>
    </row>
    <row r="12276" spans="1:8" x14ac:dyDescent="0.35">
      <c r="A12276" t="s">
        <v>12282</v>
      </c>
      <c r="B12276">
        <v>2215</v>
      </c>
      <c r="C12276" s="1">
        <v>45264</v>
      </c>
      <c r="D12276" s="1">
        <v>45008</v>
      </c>
      <c r="E12276">
        <v>458.17</v>
      </c>
      <c r="F12276" t="s">
        <v>8</v>
      </c>
      <c r="G12276" s="3">
        <f t="shared" si="382"/>
        <v>45261</v>
      </c>
      <c r="H12276">
        <f t="shared" si="383"/>
        <v>9</v>
      </c>
    </row>
    <row r="12277" spans="1:8" x14ac:dyDescent="0.35">
      <c r="A12277" t="s">
        <v>12283</v>
      </c>
      <c r="B12277">
        <v>5935</v>
      </c>
      <c r="C12277" s="1">
        <v>44373</v>
      </c>
      <c r="D12277" s="1">
        <v>44012</v>
      </c>
      <c r="E12277">
        <v>113.72</v>
      </c>
      <c r="F12277" t="s">
        <v>8</v>
      </c>
      <c r="G12277" s="3">
        <f t="shared" si="382"/>
        <v>44348</v>
      </c>
      <c r="H12277">
        <f t="shared" si="383"/>
        <v>12</v>
      </c>
    </row>
    <row r="12278" spans="1:8" x14ac:dyDescent="0.35">
      <c r="A12278" t="s">
        <v>12284</v>
      </c>
      <c r="B12278">
        <v>6230</v>
      </c>
      <c r="C12278" s="1">
        <v>44877</v>
      </c>
      <c r="D12278" s="1">
        <v>45008</v>
      </c>
      <c r="E12278">
        <v>111.13</v>
      </c>
      <c r="F12278" t="s">
        <v>11</v>
      </c>
      <c r="G12278" s="3">
        <f t="shared" si="382"/>
        <v>44866</v>
      </c>
      <c r="H12278">
        <f t="shared" si="383"/>
        <v>4</v>
      </c>
    </row>
    <row r="12279" spans="1:8" x14ac:dyDescent="0.35">
      <c r="A12279" t="s">
        <v>12285</v>
      </c>
      <c r="B12279">
        <v>9239</v>
      </c>
      <c r="C12279" s="1">
        <v>44460</v>
      </c>
      <c r="D12279" s="1">
        <v>44459</v>
      </c>
      <c r="E12279">
        <v>463.25</v>
      </c>
      <c r="F12279" t="s">
        <v>11</v>
      </c>
      <c r="G12279" s="3">
        <f t="shared" si="382"/>
        <v>44440</v>
      </c>
      <c r="H12279">
        <f t="shared" si="383"/>
        <v>0</v>
      </c>
    </row>
    <row r="12280" spans="1:8" x14ac:dyDescent="0.35">
      <c r="A12280" t="s">
        <v>12286</v>
      </c>
      <c r="B12280">
        <v>2125</v>
      </c>
      <c r="C12280" s="1">
        <v>45043</v>
      </c>
      <c r="D12280" s="1">
        <v>44969</v>
      </c>
      <c r="E12280">
        <v>348.07</v>
      </c>
      <c r="F12280" t="s">
        <v>6</v>
      </c>
      <c r="G12280" s="3">
        <f t="shared" si="382"/>
        <v>45017</v>
      </c>
      <c r="H12280">
        <f t="shared" si="383"/>
        <v>2</v>
      </c>
    </row>
    <row r="12281" spans="1:8" x14ac:dyDescent="0.35">
      <c r="A12281" t="s">
        <v>12287</v>
      </c>
      <c r="B12281">
        <v>6762</v>
      </c>
      <c r="C12281" s="1">
        <v>45736</v>
      </c>
      <c r="D12281" s="1">
        <v>45366</v>
      </c>
      <c r="E12281">
        <v>25.51</v>
      </c>
      <c r="F12281" t="s">
        <v>8</v>
      </c>
      <c r="G12281" s="3">
        <f t="shared" si="382"/>
        <v>45717</v>
      </c>
      <c r="H12281">
        <f t="shared" si="383"/>
        <v>12</v>
      </c>
    </row>
    <row r="12282" spans="1:8" x14ac:dyDescent="0.35">
      <c r="A12282" t="s">
        <v>12288</v>
      </c>
      <c r="B12282">
        <v>3305</v>
      </c>
      <c r="C12282" s="1">
        <v>45314</v>
      </c>
      <c r="D12282" s="1">
        <v>45366</v>
      </c>
      <c r="E12282">
        <v>450.97</v>
      </c>
      <c r="F12282" t="s">
        <v>6</v>
      </c>
      <c r="G12282" s="3">
        <f t="shared" si="382"/>
        <v>45292</v>
      </c>
      <c r="H12282">
        <f t="shared" si="383"/>
        <v>2</v>
      </c>
    </row>
    <row r="12283" spans="1:8" x14ac:dyDescent="0.35">
      <c r="A12283" t="s">
        <v>12289</v>
      </c>
      <c r="B12283">
        <v>3587</v>
      </c>
      <c r="C12283" s="1">
        <v>44484</v>
      </c>
      <c r="D12283" s="1">
        <v>45366</v>
      </c>
      <c r="E12283">
        <v>34.58</v>
      </c>
      <c r="F12283" t="s">
        <v>6</v>
      </c>
      <c r="G12283" s="3">
        <f t="shared" si="382"/>
        <v>44470</v>
      </c>
      <c r="H12283">
        <f t="shared" si="383"/>
        <v>29</v>
      </c>
    </row>
    <row r="12284" spans="1:8" x14ac:dyDescent="0.35">
      <c r="A12284" t="s">
        <v>12290</v>
      </c>
      <c r="B12284">
        <v>9447</v>
      </c>
      <c r="C12284" s="1">
        <v>44020</v>
      </c>
      <c r="D12284" s="1">
        <v>45366</v>
      </c>
      <c r="E12284">
        <v>26.97</v>
      </c>
      <c r="F12284" t="s">
        <v>11</v>
      </c>
      <c r="G12284" s="3">
        <f t="shared" si="382"/>
        <v>44013</v>
      </c>
      <c r="H12284">
        <f t="shared" si="383"/>
        <v>45</v>
      </c>
    </row>
    <row r="12285" spans="1:8" x14ac:dyDescent="0.35">
      <c r="A12285" t="s">
        <v>12291</v>
      </c>
      <c r="B12285">
        <v>7234</v>
      </c>
      <c r="C12285" s="1">
        <v>44673</v>
      </c>
      <c r="D12285" s="1">
        <v>43908</v>
      </c>
      <c r="E12285">
        <v>299.85000000000002</v>
      </c>
      <c r="F12285" t="s">
        <v>6</v>
      </c>
      <c r="G12285" s="3">
        <f t="shared" si="382"/>
        <v>44652</v>
      </c>
      <c r="H12285">
        <f t="shared" si="383"/>
        <v>26</v>
      </c>
    </row>
    <row r="12286" spans="1:8" x14ac:dyDescent="0.35">
      <c r="A12286" t="s">
        <v>12292</v>
      </c>
      <c r="B12286">
        <v>8384</v>
      </c>
      <c r="C12286" s="1">
        <v>43983</v>
      </c>
      <c r="D12286" s="1">
        <v>45366</v>
      </c>
      <c r="E12286">
        <v>325.39</v>
      </c>
      <c r="F12286" t="s">
        <v>6</v>
      </c>
      <c r="G12286" s="3">
        <f t="shared" si="382"/>
        <v>43983</v>
      </c>
      <c r="H12286">
        <f t="shared" si="383"/>
        <v>46</v>
      </c>
    </row>
    <row r="12287" spans="1:8" x14ac:dyDescent="0.35">
      <c r="A12287" t="s">
        <v>12293</v>
      </c>
      <c r="B12287">
        <v>4054</v>
      </c>
      <c r="C12287" s="1">
        <v>44796</v>
      </c>
      <c r="D12287" s="1">
        <v>45366</v>
      </c>
      <c r="E12287">
        <v>442.21</v>
      </c>
      <c r="F12287" t="s">
        <v>6</v>
      </c>
      <c r="G12287" s="3">
        <f t="shared" si="382"/>
        <v>44774</v>
      </c>
      <c r="H12287">
        <f t="shared" si="383"/>
        <v>19</v>
      </c>
    </row>
    <row r="12288" spans="1:8" x14ac:dyDescent="0.35">
      <c r="A12288" t="s">
        <v>12294</v>
      </c>
      <c r="B12288">
        <v>4228</v>
      </c>
      <c r="C12288" s="1">
        <v>45325</v>
      </c>
      <c r="D12288" s="1">
        <v>45008</v>
      </c>
      <c r="E12288">
        <v>107.74</v>
      </c>
      <c r="F12288" t="s">
        <v>11</v>
      </c>
      <c r="G12288" s="3">
        <f t="shared" si="382"/>
        <v>45323</v>
      </c>
      <c r="H12288">
        <f t="shared" si="383"/>
        <v>11</v>
      </c>
    </row>
    <row r="12289" spans="1:8" x14ac:dyDescent="0.35">
      <c r="A12289" t="s">
        <v>12295</v>
      </c>
      <c r="B12289">
        <v>7667</v>
      </c>
      <c r="C12289" s="1">
        <v>44434</v>
      </c>
      <c r="D12289" s="1">
        <v>45339</v>
      </c>
      <c r="E12289">
        <v>272.56</v>
      </c>
      <c r="F12289" t="s">
        <v>6</v>
      </c>
      <c r="G12289" s="3">
        <f t="shared" si="382"/>
        <v>44409</v>
      </c>
      <c r="H12289">
        <f t="shared" si="383"/>
        <v>30</v>
      </c>
    </row>
    <row r="12290" spans="1:8" x14ac:dyDescent="0.35">
      <c r="A12290" t="s">
        <v>12296</v>
      </c>
      <c r="B12290">
        <v>1078</v>
      </c>
      <c r="C12290" s="1">
        <v>45243</v>
      </c>
      <c r="D12290" s="1">
        <v>45366</v>
      </c>
      <c r="E12290">
        <v>405.23</v>
      </c>
      <c r="F12290" t="s">
        <v>8</v>
      </c>
      <c r="G12290" s="3">
        <f t="shared" si="382"/>
        <v>45231</v>
      </c>
      <c r="H12290">
        <f t="shared" si="383"/>
        <v>4</v>
      </c>
    </row>
    <row r="12291" spans="1:8" x14ac:dyDescent="0.35">
      <c r="A12291" t="s">
        <v>12297</v>
      </c>
      <c r="B12291">
        <v>6167</v>
      </c>
      <c r="C12291" s="1">
        <v>45669</v>
      </c>
      <c r="D12291" s="1">
        <v>44099</v>
      </c>
      <c r="E12291">
        <v>169.01</v>
      </c>
      <c r="F12291" t="s">
        <v>6</v>
      </c>
      <c r="G12291" s="3">
        <f t="shared" ref="G12291:G12354" si="384">DATE(YEAR(C12291),MONTH(C12291),1)</f>
        <v>45658</v>
      </c>
      <c r="H12291">
        <f t="shared" ref="H12291:H12354" si="385">ABS(IF(ISNUMBER(D12291),ROUND((D12291-C12291)/30,0),"AA"))</f>
        <v>52</v>
      </c>
    </row>
    <row r="12292" spans="1:8" x14ac:dyDescent="0.35">
      <c r="A12292" t="s">
        <v>12298</v>
      </c>
      <c r="B12292">
        <v>5460</v>
      </c>
      <c r="C12292" s="1">
        <v>44985</v>
      </c>
      <c r="D12292" s="1">
        <v>43993</v>
      </c>
      <c r="E12292">
        <v>121.64</v>
      </c>
      <c r="F12292" t="s">
        <v>8</v>
      </c>
      <c r="G12292" s="3">
        <f t="shared" si="384"/>
        <v>44958</v>
      </c>
      <c r="H12292">
        <f t="shared" si="385"/>
        <v>33</v>
      </c>
    </row>
    <row r="12293" spans="1:8" x14ac:dyDescent="0.35">
      <c r="A12293" t="s">
        <v>12299</v>
      </c>
      <c r="B12293">
        <v>5466</v>
      </c>
      <c r="C12293" s="1">
        <v>44612</v>
      </c>
      <c r="D12293" s="1">
        <v>44814</v>
      </c>
      <c r="E12293">
        <v>140.35</v>
      </c>
      <c r="F12293" t="s">
        <v>11</v>
      </c>
      <c r="G12293" s="3">
        <f t="shared" si="384"/>
        <v>44593</v>
      </c>
      <c r="H12293">
        <f t="shared" si="385"/>
        <v>7</v>
      </c>
    </row>
    <row r="12294" spans="1:8" x14ac:dyDescent="0.35">
      <c r="A12294" t="s">
        <v>12300</v>
      </c>
      <c r="B12294">
        <v>1990</v>
      </c>
      <c r="C12294" s="1">
        <v>45052</v>
      </c>
      <c r="D12294" s="1">
        <v>44661</v>
      </c>
      <c r="E12294">
        <v>395.07</v>
      </c>
      <c r="F12294" t="s">
        <v>11</v>
      </c>
      <c r="G12294" s="3">
        <f t="shared" si="384"/>
        <v>45047</v>
      </c>
      <c r="H12294">
        <f t="shared" si="385"/>
        <v>13</v>
      </c>
    </row>
    <row r="12295" spans="1:8" x14ac:dyDescent="0.35">
      <c r="A12295" t="s">
        <v>12301</v>
      </c>
      <c r="B12295">
        <v>1256</v>
      </c>
      <c r="C12295" s="1">
        <v>45177</v>
      </c>
      <c r="D12295" s="1">
        <v>44969</v>
      </c>
      <c r="E12295">
        <v>156.91999999999999</v>
      </c>
      <c r="F12295" t="s">
        <v>6</v>
      </c>
      <c r="G12295" s="3">
        <f t="shared" si="384"/>
        <v>45170</v>
      </c>
      <c r="H12295">
        <f t="shared" si="385"/>
        <v>7</v>
      </c>
    </row>
    <row r="12296" spans="1:8" x14ac:dyDescent="0.35">
      <c r="A12296" t="s">
        <v>12302</v>
      </c>
      <c r="B12296">
        <v>8765</v>
      </c>
      <c r="C12296" s="1">
        <v>45114</v>
      </c>
      <c r="D12296" s="1">
        <v>45366</v>
      </c>
      <c r="E12296">
        <v>137.62</v>
      </c>
      <c r="F12296" t="s">
        <v>11</v>
      </c>
      <c r="G12296" s="3">
        <f t="shared" si="384"/>
        <v>45108</v>
      </c>
      <c r="H12296">
        <f t="shared" si="385"/>
        <v>8</v>
      </c>
    </row>
    <row r="12297" spans="1:8" x14ac:dyDescent="0.35">
      <c r="A12297" t="s">
        <v>12303</v>
      </c>
      <c r="B12297">
        <v>6714</v>
      </c>
      <c r="C12297" s="1">
        <v>44919</v>
      </c>
      <c r="D12297" s="1">
        <v>44459</v>
      </c>
      <c r="E12297">
        <v>146.41999999999999</v>
      </c>
      <c r="F12297" t="s">
        <v>8</v>
      </c>
      <c r="G12297" s="3">
        <f t="shared" si="384"/>
        <v>44896</v>
      </c>
      <c r="H12297">
        <f t="shared" si="385"/>
        <v>15</v>
      </c>
    </row>
    <row r="12298" spans="1:8" x14ac:dyDescent="0.35">
      <c r="A12298" t="s">
        <v>12304</v>
      </c>
      <c r="B12298">
        <v>3461</v>
      </c>
      <c r="C12298" s="1">
        <v>44629</v>
      </c>
      <c r="D12298" s="1">
        <v>44399</v>
      </c>
      <c r="E12298">
        <v>66.22</v>
      </c>
      <c r="F12298" t="s">
        <v>11</v>
      </c>
      <c r="G12298" s="3">
        <f t="shared" si="384"/>
        <v>44621</v>
      </c>
      <c r="H12298">
        <f t="shared" si="385"/>
        <v>8</v>
      </c>
    </row>
    <row r="12299" spans="1:8" x14ac:dyDescent="0.35">
      <c r="A12299" t="s">
        <v>12305</v>
      </c>
      <c r="B12299">
        <v>2749</v>
      </c>
      <c r="C12299" s="1">
        <v>44457</v>
      </c>
      <c r="D12299" s="1">
        <v>44969</v>
      </c>
      <c r="E12299">
        <v>426.89</v>
      </c>
      <c r="F12299" t="s">
        <v>11</v>
      </c>
      <c r="G12299" s="3">
        <f t="shared" si="384"/>
        <v>44440</v>
      </c>
      <c r="H12299">
        <f t="shared" si="385"/>
        <v>17</v>
      </c>
    </row>
    <row r="12300" spans="1:8" x14ac:dyDescent="0.35">
      <c r="A12300" t="s">
        <v>12306</v>
      </c>
      <c r="B12300">
        <v>9272</v>
      </c>
      <c r="C12300" s="1">
        <v>45396</v>
      </c>
      <c r="D12300" s="1">
        <v>45366</v>
      </c>
      <c r="E12300">
        <v>277.39</v>
      </c>
      <c r="F12300" t="s">
        <v>8</v>
      </c>
      <c r="G12300" s="3">
        <f t="shared" si="384"/>
        <v>45383</v>
      </c>
      <c r="H12300">
        <f t="shared" si="385"/>
        <v>1</v>
      </c>
    </row>
    <row r="12301" spans="1:8" x14ac:dyDescent="0.35">
      <c r="A12301" t="s">
        <v>12307</v>
      </c>
      <c r="B12301">
        <v>7810</v>
      </c>
      <c r="C12301" s="1">
        <v>43860</v>
      </c>
      <c r="D12301" s="1">
        <v>45008</v>
      </c>
      <c r="E12301">
        <v>309.52999999999997</v>
      </c>
      <c r="F12301" t="s">
        <v>8</v>
      </c>
      <c r="G12301" s="3">
        <f t="shared" si="384"/>
        <v>43831</v>
      </c>
      <c r="H12301">
        <f t="shared" si="385"/>
        <v>38</v>
      </c>
    </row>
    <row r="12302" spans="1:8" x14ac:dyDescent="0.35">
      <c r="A12302" t="s">
        <v>12308</v>
      </c>
      <c r="B12302">
        <v>2861</v>
      </c>
      <c r="C12302" s="1">
        <v>43851</v>
      </c>
      <c r="D12302" s="1">
        <v>44969</v>
      </c>
      <c r="E12302">
        <v>114.92</v>
      </c>
      <c r="F12302" t="s">
        <v>11</v>
      </c>
      <c r="G12302" s="3">
        <f t="shared" si="384"/>
        <v>43831</v>
      </c>
      <c r="H12302">
        <f t="shared" si="385"/>
        <v>37</v>
      </c>
    </row>
    <row r="12303" spans="1:8" x14ac:dyDescent="0.35">
      <c r="A12303" t="s">
        <v>12309</v>
      </c>
      <c r="B12303">
        <v>5020</v>
      </c>
      <c r="C12303" s="1">
        <v>44607</v>
      </c>
      <c r="D12303" s="1">
        <v>45366</v>
      </c>
      <c r="E12303">
        <v>191.16</v>
      </c>
      <c r="F12303" t="s">
        <v>6</v>
      </c>
      <c r="G12303" s="3">
        <f t="shared" si="384"/>
        <v>44593</v>
      </c>
      <c r="H12303">
        <f t="shared" si="385"/>
        <v>25</v>
      </c>
    </row>
    <row r="12304" spans="1:8" x14ac:dyDescent="0.35">
      <c r="A12304" t="s">
        <v>12310</v>
      </c>
      <c r="B12304">
        <v>4442</v>
      </c>
      <c r="C12304" s="1">
        <v>44247</v>
      </c>
      <c r="D12304" s="1" t="e">
        <v>#N/A</v>
      </c>
      <c r="E12304">
        <v>269.05</v>
      </c>
      <c r="F12304" t="s">
        <v>8</v>
      </c>
      <c r="G12304" s="3">
        <f t="shared" si="384"/>
        <v>44228</v>
      </c>
      <c r="H12304" t="e">
        <f t="shared" si="385"/>
        <v>#VALUE!</v>
      </c>
    </row>
    <row r="12305" spans="1:8" x14ac:dyDescent="0.35">
      <c r="A12305" t="s">
        <v>12311</v>
      </c>
      <c r="B12305">
        <v>2270</v>
      </c>
      <c r="C12305" s="1">
        <v>45765</v>
      </c>
      <c r="D12305" s="1">
        <v>45008</v>
      </c>
      <c r="E12305">
        <v>59.37</v>
      </c>
      <c r="F12305" t="s">
        <v>6</v>
      </c>
      <c r="G12305" s="3">
        <f t="shared" si="384"/>
        <v>45748</v>
      </c>
      <c r="H12305">
        <f t="shared" si="385"/>
        <v>25</v>
      </c>
    </row>
    <row r="12306" spans="1:8" x14ac:dyDescent="0.35">
      <c r="A12306" t="s">
        <v>12312</v>
      </c>
      <c r="B12306">
        <v>9183</v>
      </c>
      <c r="C12306" s="1">
        <v>43987</v>
      </c>
      <c r="D12306" s="1">
        <v>45366</v>
      </c>
      <c r="E12306">
        <v>28.42</v>
      </c>
      <c r="F12306" t="s">
        <v>11</v>
      </c>
      <c r="G12306" s="3">
        <f t="shared" si="384"/>
        <v>43983</v>
      </c>
      <c r="H12306">
        <f t="shared" si="385"/>
        <v>46</v>
      </c>
    </row>
    <row r="12307" spans="1:8" x14ac:dyDescent="0.35">
      <c r="A12307" t="s">
        <v>12313</v>
      </c>
      <c r="B12307">
        <v>5908</v>
      </c>
      <c r="C12307" s="1">
        <v>43974</v>
      </c>
      <c r="D12307" s="1">
        <v>45366</v>
      </c>
      <c r="E12307">
        <v>234.45</v>
      </c>
      <c r="F12307" t="s">
        <v>6</v>
      </c>
      <c r="G12307" s="3">
        <f t="shared" si="384"/>
        <v>43952</v>
      </c>
      <c r="H12307">
        <f t="shared" si="385"/>
        <v>46</v>
      </c>
    </row>
    <row r="12308" spans="1:8" x14ac:dyDescent="0.35">
      <c r="A12308" t="s">
        <v>12314</v>
      </c>
      <c r="B12308">
        <v>1871</v>
      </c>
      <c r="C12308" s="1">
        <v>44864</v>
      </c>
      <c r="D12308" s="1">
        <v>45339</v>
      </c>
      <c r="E12308">
        <v>325.08</v>
      </c>
      <c r="F12308" t="s">
        <v>6</v>
      </c>
      <c r="G12308" s="3">
        <f t="shared" si="384"/>
        <v>44835</v>
      </c>
      <c r="H12308">
        <f t="shared" si="385"/>
        <v>16</v>
      </c>
    </row>
    <row r="12309" spans="1:8" x14ac:dyDescent="0.35">
      <c r="A12309" t="s">
        <v>12315</v>
      </c>
      <c r="B12309">
        <v>5690</v>
      </c>
      <c r="C12309" s="1">
        <v>44779</v>
      </c>
      <c r="D12309" s="1">
        <v>44969</v>
      </c>
      <c r="E12309">
        <v>422.37</v>
      </c>
      <c r="F12309" t="s">
        <v>8</v>
      </c>
      <c r="G12309" s="3">
        <f t="shared" si="384"/>
        <v>44774</v>
      </c>
      <c r="H12309">
        <f t="shared" si="385"/>
        <v>6</v>
      </c>
    </row>
    <row r="12310" spans="1:8" x14ac:dyDescent="0.35">
      <c r="A12310" t="s">
        <v>12316</v>
      </c>
      <c r="B12310">
        <v>3643</v>
      </c>
      <c r="C12310" s="1">
        <v>45425</v>
      </c>
      <c r="D12310" s="1">
        <v>45366</v>
      </c>
      <c r="E12310">
        <v>198.33</v>
      </c>
      <c r="F12310" t="s">
        <v>6</v>
      </c>
      <c r="G12310" s="3">
        <f t="shared" si="384"/>
        <v>45413</v>
      </c>
      <c r="H12310">
        <f t="shared" si="385"/>
        <v>2</v>
      </c>
    </row>
    <row r="12311" spans="1:8" x14ac:dyDescent="0.35">
      <c r="A12311" t="s">
        <v>12317</v>
      </c>
      <c r="B12311">
        <v>6477</v>
      </c>
      <c r="C12311" s="1">
        <v>45018</v>
      </c>
      <c r="D12311" s="1">
        <v>44012</v>
      </c>
      <c r="E12311">
        <v>455.21</v>
      </c>
      <c r="F12311" t="s">
        <v>6</v>
      </c>
      <c r="G12311" s="3">
        <f t="shared" si="384"/>
        <v>45017</v>
      </c>
      <c r="H12311">
        <f t="shared" si="385"/>
        <v>34</v>
      </c>
    </row>
    <row r="12312" spans="1:8" x14ac:dyDescent="0.35">
      <c r="A12312" t="s">
        <v>12318</v>
      </c>
      <c r="B12312">
        <v>7819</v>
      </c>
      <c r="C12312" s="1">
        <v>44069</v>
      </c>
      <c r="D12312" s="1">
        <v>45366</v>
      </c>
      <c r="E12312">
        <v>494.68</v>
      </c>
      <c r="F12312" t="s">
        <v>11</v>
      </c>
      <c r="G12312" s="3">
        <f t="shared" si="384"/>
        <v>44044</v>
      </c>
      <c r="H12312">
        <f t="shared" si="385"/>
        <v>43</v>
      </c>
    </row>
    <row r="12313" spans="1:8" x14ac:dyDescent="0.35">
      <c r="A12313" t="s">
        <v>12319</v>
      </c>
      <c r="B12313">
        <v>3914</v>
      </c>
      <c r="C12313" s="1">
        <v>44888</v>
      </c>
      <c r="D12313" s="1">
        <v>45366</v>
      </c>
      <c r="E12313">
        <v>481.14</v>
      </c>
      <c r="F12313" t="s">
        <v>11</v>
      </c>
      <c r="G12313" s="3">
        <f t="shared" si="384"/>
        <v>44866</v>
      </c>
      <c r="H12313">
        <f t="shared" si="385"/>
        <v>16</v>
      </c>
    </row>
    <row r="12314" spans="1:8" x14ac:dyDescent="0.35">
      <c r="A12314" s="2" t="s">
        <v>12320</v>
      </c>
      <c r="B12314">
        <v>6598</v>
      </c>
      <c r="C12314" s="1">
        <v>45746</v>
      </c>
      <c r="D12314" s="1">
        <v>45008</v>
      </c>
      <c r="E12314">
        <v>357.43</v>
      </c>
      <c r="F12314" t="s">
        <v>6</v>
      </c>
      <c r="G12314" s="3">
        <f t="shared" si="384"/>
        <v>45717</v>
      </c>
      <c r="H12314">
        <f t="shared" si="385"/>
        <v>25</v>
      </c>
    </row>
    <row r="12315" spans="1:8" x14ac:dyDescent="0.35">
      <c r="A12315" t="s">
        <v>12321</v>
      </c>
      <c r="B12315">
        <v>3779</v>
      </c>
      <c r="C12315" s="1">
        <v>45377</v>
      </c>
      <c r="D12315" s="1">
        <v>45366</v>
      </c>
      <c r="E12315">
        <v>80.599999999999994</v>
      </c>
      <c r="F12315" t="s">
        <v>11</v>
      </c>
      <c r="G12315" s="3">
        <f t="shared" si="384"/>
        <v>45352</v>
      </c>
      <c r="H12315">
        <f t="shared" si="385"/>
        <v>0</v>
      </c>
    </row>
    <row r="12316" spans="1:8" x14ac:dyDescent="0.35">
      <c r="A12316" s="2" t="s">
        <v>12322</v>
      </c>
      <c r="B12316">
        <v>5661</v>
      </c>
      <c r="C12316" s="1">
        <v>43890</v>
      </c>
      <c r="D12316" s="1">
        <v>44099</v>
      </c>
      <c r="E12316">
        <v>11.94</v>
      </c>
      <c r="F12316" t="s">
        <v>11</v>
      </c>
      <c r="G12316" s="3">
        <f t="shared" si="384"/>
        <v>43862</v>
      </c>
      <c r="H12316">
        <f t="shared" si="385"/>
        <v>7</v>
      </c>
    </row>
    <row r="12317" spans="1:8" x14ac:dyDescent="0.35">
      <c r="A12317" t="s">
        <v>12323</v>
      </c>
      <c r="B12317">
        <v>8287</v>
      </c>
      <c r="C12317" s="1">
        <v>44697</v>
      </c>
      <c r="D12317" s="1">
        <v>45339</v>
      </c>
      <c r="E12317">
        <v>130.6</v>
      </c>
      <c r="F12317" t="s">
        <v>6</v>
      </c>
      <c r="G12317" s="3">
        <f t="shared" si="384"/>
        <v>44682</v>
      </c>
      <c r="H12317">
        <f t="shared" si="385"/>
        <v>21</v>
      </c>
    </row>
    <row r="12318" spans="1:8" x14ac:dyDescent="0.35">
      <c r="A12318" t="s">
        <v>12324</v>
      </c>
      <c r="B12318">
        <v>4753</v>
      </c>
      <c r="C12318" s="1">
        <v>44442</v>
      </c>
      <c r="D12318" s="1">
        <v>45339</v>
      </c>
      <c r="E12318">
        <v>145.34</v>
      </c>
      <c r="F12318" t="s">
        <v>6</v>
      </c>
      <c r="G12318" s="3">
        <f t="shared" si="384"/>
        <v>44440</v>
      </c>
      <c r="H12318">
        <f t="shared" si="385"/>
        <v>30</v>
      </c>
    </row>
    <row r="12319" spans="1:8" x14ac:dyDescent="0.35">
      <c r="A12319" t="s">
        <v>12325</v>
      </c>
      <c r="B12319">
        <v>2016</v>
      </c>
      <c r="C12319" s="1">
        <v>44735</v>
      </c>
      <c r="D12319" s="1">
        <v>45366</v>
      </c>
      <c r="E12319">
        <v>459.98</v>
      </c>
      <c r="F12319" t="s">
        <v>8</v>
      </c>
      <c r="G12319" s="3">
        <f t="shared" si="384"/>
        <v>44713</v>
      </c>
      <c r="H12319">
        <f t="shared" si="385"/>
        <v>21</v>
      </c>
    </row>
    <row r="12320" spans="1:8" x14ac:dyDescent="0.35">
      <c r="A12320" t="s">
        <v>12326</v>
      </c>
      <c r="B12320">
        <v>6579</v>
      </c>
      <c r="C12320" s="1">
        <v>44737</v>
      </c>
      <c r="D12320" s="1">
        <v>44198</v>
      </c>
      <c r="E12320">
        <v>418.27</v>
      </c>
      <c r="F12320" t="s">
        <v>6</v>
      </c>
      <c r="G12320" s="3">
        <f t="shared" si="384"/>
        <v>44713</v>
      </c>
      <c r="H12320">
        <f t="shared" si="385"/>
        <v>18</v>
      </c>
    </row>
    <row r="12321" spans="1:8" x14ac:dyDescent="0.35">
      <c r="A12321" t="s">
        <v>12327</v>
      </c>
      <c r="B12321">
        <v>8737</v>
      </c>
      <c r="C12321" s="1">
        <v>43837</v>
      </c>
      <c r="D12321" s="1">
        <v>44661</v>
      </c>
      <c r="E12321">
        <v>345.74</v>
      </c>
      <c r="F12321" t="s">
        <v>8</v>
      </c>
      <c r="G12321" s="3">
        <f t="shared" si="384"/>
        <v>43831</v>
      </c>
      <c r="H12321">
        <f t="shared" si="385"/>
        <v>27</v>
      </c>
    </row>
    <row r="12322" spans="1:8" x14ac:dyDescent="0.35">
      <c r="A12322" t="s">
        <v>12328</v>
      </c>
      <c r="B12322">
        <v>1829</v>
      </c>
      <c r="C12322" s="1">
        <v>45487</v>
      </c>
      <c r="D12322" s="1">
        <v>45008</v>
      </c>
      <c r="E12322">
        <v>214.39</v>
      </c>
      <c r="F12322" t="s">
        <v>11</v>
      </c>
      <c r="G12322" s="3">
        <f t="shared" si="384"/>
        <v>45474</v>
      </c>
      <c r="H12322">
        <f t="shared" si="385"/>
        <v>16</v>
      </c>
    </row>
    <row r="12323" spans="1:8" x14ac:dyDescent="0.35">
      <c r="A12323" t="s">
        <v>12329</v>
      </c>
      <c r="B12323">
        <v>9609</v>
      </c>
      <c r="C12323" s="1">
        <v>44955</v>
      </c>
      <c r="D12323" s="1">
        <v>44661</v>
      </c>
      <c r="E12323">
        <v>428.08</v>
      </c>
      <c r="F12323" t="s">
        <v>11</v>
      </c>
      <c r="G12323" s="3">
        <f t="shared" si="384"/>
        <v>44927</v>
      </c>
      <c r="H12323">
        <f t="shared" si="385"/>
        <v>10</v>
      </c>
    </row>
    <row r="12324" spans="1:8" x14ac:dyDescent="0.35">
      <c r="A12324" t="s">
        <v>12330</v>
      </c>
      <c r="B12324">
        <v>1843</v>
      </c>
      <c r="C12324" s="1">
        <v>44963</v>
      </c>
      <c r="D12324" s="1" t="e">
        <v>#N/A</v>
      </c>
      <c r="E12324">
        <v>226.33</v>
      </c>
      <c r="F12324" t="s">
        <v>6</v>
      </c>
      <c r="G12324" s="3">
        <f t="shared" si="384"/>
        <v>44958</v>
      </c>
      <c r="H12324" t="e">
        <f t="shared" si="385"/>
        <v>#VALUE!</v>
      </c>
    </row>
    <row r="12325" spans="1:8" x14ac:dyDescent="0.35">
      <c r="A12325" t="s">
        <v>12331</v>
      </c>
      <c r="B12325">
        <v>2775</v>
      </c>
      <c r="C12325" s="1">
        <v>44851</v>
      </c>
      <c r="D12325" s="1">
        <v>45366</v>
      </c>
      <c r="E12325">
        <v>201.68</v>
      </c>
      <c r="F12325" t="s">
        <v>6</v>
      </c>
      <c r="G12325" s="3">
        <f t="shared" si="384"/>
        <v>44835</v>
      </c>
      <c r="H12325">
        <f t="shared" si="385"/>
        <v>17</v>
      </c>
    </row>
    <row r="12326" spans="1:8" x14ac:dyDescent="0.35">
      <c r="A12326" t="s">
        <v>12332</v>
      </c>
      <c r="B12326">
        <v>3186</v>
      </c>
      <c r="C12326" s="1">
        <v>44010</v>
      </c>
      <c r="D12326" s="1">
        <v>44012</v>
      </c>
      <c r="E12326">
        <v>46.53</v>
      </c>
      <c r="F12326" t="s">
        <v>8</v>
      </c>
      <c r="G12326" s="3">
        <f t="shared" si="384"/>
        <v>43983</v>
      </c>
      <c r="H12326">
        <f t="shared" si="385"/>
        <v>0</v>
      </c>
    </row>
    <row r="12327" spans="1:8" x14ac:dyDescent="0.35">
      <c r="A12327" t="s">
        <v>12333</v>
      </c>
      <c r="B12327">
        <v>2399</v>
      </c>
      <c r="C12327" s="1">
        <v>44203</v>
      </c>
      <c r="D12327" s="1">
        <v>45366</v>
      </c>
      <c r="E12327">
        <v>372.7</v>
      </c>
      <c r="F12327" t="s">
        <v>11</v>
      </c>
      <c r="G12327" s="3">
        <f t="shared" si="384"/>
        <v>44197</v>
      </c>
      <c r="H12327">
        <f t="shared" si="385"/>
        <v>39</v>
      </c>
    </row>
    <row r="12328" spans="1:8" x14ac:dyDescent="0.35">
      <c r="A12328" t="s">
        <v>12334</v>
      </c>
      <c r="B12328">
        <v>3792</v>
      </c>
      <c r="C12328" s="1">
        <v>45327</v>
      </c>
      <c r="D12328" s="1">
        <v>45366</v>
      </c>
      <c r="E12328">
        <v>91.07</v>
      </c>
      <c r="F12328" t="s">
        <v>8</v>
      </c>
      <c r="G12328" s="3">
        <f t="shared" si="384"/>
        <v>45323</v>
      </c>
      <c r="H12328">
        <f t="shared" si="385"/>
        <v>1</v>
      </c>
    </row>
    <row r="12329" spans="1:8" x14ac:dyDescent="0.35">
      <c r="A12329" t="s">
        <v>12335</v>
      </c>
      <c r="B12329">
        <v>2748</v>
      </c>
      <c r="C12329" s="1">
        <v>44209</v>
      </c>
      <c r="D12329" s="1">
        <v>45366</v>
      </c>
      <c r="E12329">
        <v>248.93</v>
      </c>
      <c r="F12329" t="s">
        <v>6</v>
      </c>
      <c r="G12329" s="3">
        <f t="shared" si="384"/>
        <v>44197</v>
      </c>
      <c r="H12329">
        <f t="shared" si="385"/>
        <v>39</v>
      </c>
    </row>
    <row r="12330" spans="1:8" x14ac:dyDescent="0.35">
      <c r="A12330" t="s">
        <v>12336</v>
      </c>
      <c r="B12330">
        <v>2103</v>
      </c>
      <c r="C12330" s="1">
        <v>45577</v>
      </c>
      <c r="D12330" s="1">
        <v>44969</v>
      </c>
      <c r="E12330">
        <v>197.66</v>
      </c>
      <c r="F12330" t="s">
        <v>11</v>
      </c>
      <c r="G12330" s="3">
        <f t="shared" si="384"/>
        <v>45566</v>
      </c>
      <c r="H12330">
        <f t="shared" si="385"/>
        <v>20</v>
      </c>
    </row>
    <row r="12331" spans="1:8" x14ac:dyDescent="0.35">
      <c r="A12331" s="2" t="s">
        <v>12337</v>
      </c>
      <c r="B12331">
        <v>6528</v>
      </c>
      <c r="C12331" s="1">
        <v>44586</v>
      </c>
      <c r="D12331" s="1">
        <v>44814</v>
      </c>
      <c r="E12331">
        <v>223.7</v>
      </c>
      <c r="F12331" t="s">
        <v>8</v>
      </c>
      <c r="G12331" s="3">
        <f t="shared" si="384"/>
        <v>44562</v>
      </c>
      <c r="H12331">
        <f t="shared" si="385"/>
        <v>8</v>
      </c>
    </row>
    <row r="12332" spans="1:8" x14ac:dyDescent="0.35">
      <c r="A12332" t="s">
        <v>12338</v>
      </c>
      <c r="B12332">
        <v>2407</v>
      </c>
      <c r="C12332" s="1">
        <v>44113</v>
      </c>
      <c r="D12332" s="1" t="e">
        <v>#N/A</v>
      </c>
      <c r="E12332">
        <v>269.10000000000002</v>
      </c>
      <c r="F12332" t="s">
        <v>6</v>
      </c>
      <c r="G12332" s="3">
        <f t="shared" si="384"/>
        <v>44105</v>
      </c>
      <c r="H12332" t="e">
        <f t="shared" si="385"/>
        <v>#VALUE!</v>
      </c>
    </row>
    <row r="12333" spans="1:8" x14ac:dyDescent="0.35">
      <c r="A12333" t="s">
        <v>12339</v>
      </c>
      <c r="B12333">
        <v>5420</v>
      </c>
      <c r="C12333" s="1">
        <v>45446</v>
      </c>
      <c r="D12333" s="1">
        <v>44661</v>
      </c>
      <c r="E12333">
        <v>69.7</v>
      </c>
      <c r="F12333" t="s">
        <v>11</v>
      </c>
      <c r="G12333" s="3">
        <f t="shared" si="384"/>
        <v>45444</v>
      </c>
      <c r="H12333">
        <f t="shared" si="385"/>
        <v>26</v>
      </c>
    </row>
    <row r="12334" spans="1:8" x14ac:dyDescent="0.35">
      <c r="A12334" t="s">
        <v>12340</v>
      </c>
      <c r="B12334">
        <v>4228</v>
      </c>
      <c r="C12334" s="1">
        <v>45330</v>
      </c>
      <c r="D12334" s="1">
        <v>43908</v>
      </c>
      <c r="E12334">
        <v>223.03</v>
      </c>
      <c r="F12334" t="s">
        <v>6</v>
      </c>
      <c r="G12334" s="3">
        <f t="shared" si="384"/>
        <v>45323</v>
      </c>
      <c r="H12334">
        <f t="shared" si="385"/>
        <v>47</v>
      </c>
    </row>
    <row r="12335" spans="1:8" x14ac:dyDescent="0.35">
      <c r="A12335" t="s">
        <v>12341</v>
      </c>
      <c r="B12335">
        <v>1202</v>
      </c>
      <c r="C12335" s="1">
        <v>45208</v>
      </c>
      <c r="D12335" s="1">
        <v>44012</v>
      </c>
      <c r="E12335">
        <v>78.83</v>
      </c>
      <c r="F12335" t="s">
        <v>6</v>
      </c>
      <c r="G12335" s="3">
        <f t="shared" si="384"/>
        <v>45200</v>
      </c>
      <c r="H12335">
        <f t="shared" si="385"/>
        <v>40</v>
      </c>
    </row>
    <row r="12336" spans="1:8" x14ac:dyDescent="0.35">
      <c r="A12336" t="s">
        <v>12342</v>
      </c>
      <c r="B12336">
        <v>2103</v>
      </c>
      <c r="C12336" s="1">
        <v>44702</v>
      </c>
      <c r="D12336" s="1">
        <v>44969</v>
      </c>
      <c r="E12336">
        <v>171.08</v>
      </c>
      <c r="F12336" t="s">
        <v>6</v>
      </c>
      <c r="G12336" s="3">
        <f t="shared" si="384"/>
        <v>44682</v>
      </c>
      <c r="H12336">
        <f t="shared" si="385"/>
        <v>9</v>
      </c>
    </row>
    <row r="12337" spans="1:8" x14ac:dyDescent="0.35">
      <c r="A12337" t="s">
        <v>12343</v>
      </c>
      <c r="B12337">
        <v>6234</v>
      </c>
      <c r="C12337" s="1">
        <v>44209</v>
      </c>
      <c r="D12337" s="1">
        <v>44814</v>
      </c>
      <c r="E12337">
        <v>280.44</v>
      </c>
      <c r="F12337" t="s">
        <v>6</v>
      </c>
      <c r="G12337" s="3">
        <f t="shared" si="384"/>
        <v>44197</v>
      </c>
      <c r="H12337">
        <f t="shared" si="385"/>
        <v>20</v>
      </c>
    </row>
    <row r="12338" spans="1:8" x14ac:dyDescent="0.35">
      <c r="A12338" t="s">
        <v>12344</v>
      </c>
      <c r="B12338">
        <v>2620</v>
      </c>
      <c r="C12338" s="1">
        <v>44598</v>
      </c>
      <c r="D12338" s="1">
        <v>45366</v>
      </c>
      <c r="E12338">
        <v>336.82</v>
      </c>
      <c r="F12338" t="s">
        <v>8</v>
      </c>
      <c r="G12338" s="3">
        <f t="shared" si="384"/>
        <v>44593</v>
      </c>
      <c r="H12338">
        <f t="shared" si="385"/>
        <v>26</v>
      </c>
    </row>
    <row r="12339" spans="1:8" x14ac:dyDescent="0.35">
      <c r="A12339" t="s">
        <v>12345</v>
      </c>
      <c r="B12339">
        <v>8756</v>
      </c>
      <c r="C12339" s="1">
        <v>44132</v>
      </c>
      <c r="D12339" s="1" t="e">
        <v>#N/A</v>
      </c>
      <c r="E12339">
        <v>278.91000000000003</v>
      </c>
      <c r="F12339" t="s">
        <v>8</v>
      </c>
      <c r="G12339" s="3">
        <f t="shared" si="384"/>
        <v>44105</v>
      </c>
      <c r="H12339" t="e">
        <f t="shared" si="385"/>
        <v>#VALUE!</v>
      </c>
    </row>
    <row r="12340" spans="1:8" x14ac:dyDescent="0.35">
      <c r="A12340" t="s">
        <v>12346</v>
      </c>
      <c r="B12340">
        <v>1975</v>
      </c>
      <c r="C12340" s="1">
        <v>44382</v>
      </c>
      <c r="D12340" s="1">
        <v>44099</v>
      </c>
      <c r="E12340">
        <v>354.91</v>
      </c>
      <c r="F12340" t="s">
        <v>11</v>
      </c>
      <c r="G12340" s="3">
        <f t="shared" si="384"/>
        <v>44378</v>
      </c>
      <c r="H12340">
        <f t="shared" si="385"/>
        <v>9</v>
      </c>
    </row>
    <row r="12341" spans="1:8" x14ac:dyDescent="0.35">
      <c r="A12341" t="s">
        <v>12347</v>
      </c>
      <c r="B12341">
        <v>5981</v>
      </c>
      <c r="C12341" s="1">
        <v>44453</v>
      </c>
      <c r="D12341" s="1" t="e">
        <v>#N/A</v>
      </c>
      <c r="E12341">
        <v>300.39999999999998</v>
      </c>
      <c r="F12341" t="s">
        <v>11</v>
      </c>
      <c r="G12341" s="3">
        <f t="shared" si="384"/>
        <v>44440</v>
      </c>
      <c r="H12341" t="e">
        <f t="shared" si="385"/>
        <v>#VALUE!</v>
      </c>
    </row>
    <row r="12342" spans="1:8" x14ac:dyDescent="0.35">
      <c r="A12342" t="s">
        <v>12348</v>
      </c>
      <c r="B12342">
        <v>2403</v>
      </c>
      <c r="C12342" s="1">
        <v>45181</v>
      </c>
      <c r="D12342" s="1">
        <v>44198</v>
      </c>
      <c r="E12342">
        <v>409.08</v>
      </c>
      <c r="F12342" t="s">
        <v>11</v>
      </c>
      <c r="G12342" s="3">
        <f t="shared" si="384"/>
        <v>45170</v>
      </c>
      <c r="H12342">
        <f t="shared" si="385"/>
        <v>33</v>
      </c>
    </row>
    <row r="12343" spans="1:8" x14ac:dyDescent="0.35">
      <c r="A12343" t="s">
        <v>12349</v>
      </c>
      <c r="B12343">
        <v>2681</v>
      </c>
      <c r="C12343" s="1">
        <v>45092</v>
      </c>
      <c r="D12343" s="1">
        <v>44012</v>
      </c>
      <c r="E12343">
        <v>328.7</v>
      </c>
      <c r="F12343" t="s">
        <v>11</v>
      </c>
      <c r="G12343" s="3">
        <f t="shared" si="384"/>
        <v>45078</v>
      </c>
      <c r="H12343">
        <f t="shared" si="385"/>
        <v>36</v>
      </c>
    </row>
    <row r="12344" spans="1:8" x14ac:dyDescent="0.35">
      <c r="A12344" t="s">
        <v>12350</v>
      </c>
      <c r="B12344">
        <v>5429</v>
      </c>
      <c r="C12344" s="1">
        <v>44439</v>
      </c>
      <c r="D12344" s="1">
        <v>44661</v>
      </c>
      <c r="E12344">
        <v>256.85000000000002</v>
      </c>
      <c r="F12344" t="s">
        <v>6</v>
      </c>
      <c r="G12344" s="3">
        <f t="shared" si="384"/>
        <v>44409</v>
      </c>
      <c r="H12344">
        <f t="shared" si="385"/>
        <v>7</v>
      </c>
    </row>
    <row r="12345" spans="1:8" x14ac:dyDescent="0.35">
      <c r="A12345" t="s">
        <v>12351</v>
      </c>
      <c r="B12345">
        <v>2804</v>
      </c>
      <c r="C12345" s="1">
        <v>44213</v>
      </c>
      <c r="D12345" s="1">
        <v>45339</v>
      </c>
      <c r="E12345">
        <v>149.28</v>
      </c>
      <c r="F12345" t="s">
        <v>11</v>
      </c>
      <c r="G12345" s="3">
        <f t="shared" si="384"/>
        <v>44197</v>
      </c>
      <c r="H12345">
        <f t="shared" si="385"/>
        <v>38</v>
      </c>
    </row>
    <row r="12346" spans="1:8" x14ac:dyDescent="0.35">
      <c r="A12346" t="s">
        <v>12352</v>
      </c>
      <c r="B12346">
        <v>4545</v>
      </c>
      <c r="C12346" s="1">
        <v>44771</v>
      </c>
      <c r="D12346" s="1">
        <v>45366</v>
      </c>
      <c r="E12346">
        <v>409.63</v>
      </c>
      <c r="F12346" t="s">
        <v>6</v>
      </c>
      <c r="G12346" s="3">
        <f t="shared" si="384"/>
        <v>44743</v>
      </c>
      <c r="H12346">
        <f t="shared" si="385"/>
        <v>20</v>
      </c>
    </row>
    <row r="12347" spans="1:8" x14ac:dyDescent="0.35">
      <c r="A12347" t="s">
        <v>12353</v>
      </c>
      <c r="B12347">
        <v>7500</v>
      </c>
      <c r="C12347" s="1">
        <v>44652</v>
      </c>
      <c r="D12347" s="1">
        <v>44012</v>
      </c>
      <c r="E12347">
        <v>451.63</v>
      </c>
      <c r="F12347" t="s">
        <v>8</v>
      </c>
      <c r="G12347" s="3">
        <f t="shared" si="384"/>
        <v>44652</v>
      </c>
      <c r="H12347">
        <f t="shared" si="385"/>
        <v>21</v>
      </c>
    </row>
    <row r="12348" spans="1:8" x14ac:dyDescent="0.35">
      <c r="A12348" t="s">
        <v>12354</v>
      </c>
      <c r="B12348">
        <v>4105</v>
      </c>
      <c r="C12348" s="1">
        <v>43844</v>
      </c>
      <c r="D12348" s="1">
        <v>45276</v>
      </c>
      <c r="E12348">
        <v>294.44</v>
      </c>
      <c r="F12348" t="s">
        <v>6</v>
      </c>
      <c r="G12348" s="3">
        <f t="shared" si="384"/>
        <v>43831</v>
      </c>
      <c r="H12348">
        <f t="shared" si="385"/>
        <v>48</v>
      </c>
    </row>
    <row r="12349" spans="1:8" x14ac:dyDescent="0.35">
      <c r="A12349" t="s">
        <v>12355</v>
      </c>
      <c r="B12349">
        <v>3759</v>
      </c>
      <c r="C12349" s="1">
        <v>44026</v>
      </c>
      <c r="D12349" s="1">
        <v>45339</v>
      </c>
      <c r="E12349">
        <v>211.97</v>
      </c>
      <c r="F12349" t="s">
        <v>11</v>
      </c>
      <c r="G12349" s="3">
        <f t="shared" si="384"/>
        <v>44013</v>
      </c>
      <c r="H12349">
        <f t="shared" si="385"/>
        <v>44</v>
      </c>
    </row>
    <row r="12350" spans="1:8" x14ac:dyDescent="0.35">
      <c r="A12350" t="s">
        <v>12356</v>
      </c>
      <c r="B12350">
        <v>1093</v>
      </c>
      <c r="C12350" s="1">
        <v>45235</v>
      </c>
      <c r="D12350" s="1">
        <v>44969</v>
      </c>
      <c r="E12350">
        <v>453.82</v>
      </c>
      <c r="F12350" t="s">
        <v>11</v>
      </c>
      <c r="G12350" s="3">
        <f t="shared" si="384"/>
        <v>45231</v>
      </c>
      <c r="H12350">
        <f t="shared" si="385"/>
        <v>9</v>
      </c>
    </row>
    <row r="12351" spans="1:8" x14ac:dyDescent="0.35">
      <c r="A12351" t="s">
        <v>12357</v>
      </c>
      <c r="B12351">
        <v>1500</v>
      </c>
      <c r="C12351" s="1">
        <v>44254</v>
      </c>
      <c r="D12351" s="1">
        <v>44198</v>
      </c>
      <c r="E12351">
        <v>62.96</v>
      </c>
      <c r="F12351" t="s">
        <v>6</v>
      </c>
      <c r="G12351" s="3">
        <f t="shared" si="384"/>
        <v>44228</v>
      </c>
      <c r="H12351">
        <f t="shared" si="385"/>
        <v>2</v>
      </c>
    </row>
    <row r="12352" spans="1:8" x14ac:dyDescent="0.35">
      <c r="A12352" s="2" t="s">
        <v>12358</v>
      </c>
      <c r="B12352">
        <v>1703</v>
      </c>
      <c r="C12352" s="1">
        <v>44553</v>
      </c>
      <c r="D12352" s="1">
        <v>45339</v>
      </c>
      <c r="E12352">
        <v>84.55</v>
      </c>
      <c r="F12352" t="s">
        <v>8</v>
      </c>
      <c r="G12352" s="3">
        <f t="shared" si="384"/>
        <v>44531</v>
      </c>
      <c r="H12352">
        <f t="shared" si="385"/>
        <v>26</v>
      </c>
    </row>
    <row r="12353" spans="1:8" x14ac:dyDescent="0.35">
      <c r="A12353" t="s">
        <v>12359</v>
      </c>
      <c r="B12353">
        <v>9291</v>
      </c>
      <c r="C12353" s="1">
        <v>45242</v>
      </c>
      <c r="D12353" s="1">
        <v>44399</v>
      </c>
      <c r="E12353">
        <v>326.83999999999997</v>
      </c>
      <c r="F12353" t="s">
        <v>8</v>
      </c>
      <c r="G12353" s="3">
        <f t="shared" si="384"/>
        <v>45231</v>
      </c>
      <c r="H12353">
        <f t="shared" si="385"/>
        <v>28</v>
      </c>
    </row>
    <row r="12354" spans="1:8" x14ac:dyDescent="0.35">
      <c r="A12354" t="s">
        <v>12360</v>
      </c>
      <c r="B12354">
        <v>6033</v>
      </c>
      <c r="C12354" s="1">
        <v>45330</v>
      </c>
      <c r="D12354" s="1">
        <v>45366</v>
      </c>
      <c r="E12354">
        <v>223.56</v>
      </c>
      <c r="F12354" t="s">
        <v>8</v>
      </c>
      <c r="G12354" s="3">
        <f t="shared" si="384"/>
        <v>45323</v>
      </c>
      <c r="H12354">
        <f t="shared" si="385"/>
        <v>1</v>
      </c>
    </row>
    <row r="12355" spans="1:8" x14ac:dyDescent="0.35">
      <c r="A12355" t="s">
        <v>12361</v>
      </c>
      <c r="B12355">
        <v>9413</v>
      </c>
      <c r="C12355" s="1">
        <v>45566</v>
      </c>
      <c r="D12355" s="1" t="e">
        <v>#N/A</v>
      </c>
      <c r="E12355">
        <v>480.57</v>
      </c>
      <c r="F12355" t="s">
        <v>6</v>
      </c>
      <c r="G12355" s="3">
        <f t="shared" ref="G12355:G12418" si="386">DATE(YEAR(C12355),MONTH(C12355),1)</f>
        <v>45566</v>
      </c>
      <c r="H12355" t="e">
        <f t="shared" ref="H12355:H12418" si="387">ABS(IF(ISNUMBER(D12355),ROUND((D12355-C12355)/30,0),"AA"))</f>
        <v>#VALUE!</v>
      </c>
    </row>
    <row r="12356" spans="1:8" x14ac:dyDescent="0.35">
      <c r="A12356" t="s">
        <v>12362</v>
      </c>
      <c r="B12356">
        <v>7606</v>
      </c>
      <c r="C12356" s="1">
        <v>45532</v>
      </c>
      <c r="D12356" s="1">
        <v>45366</v>
      </c>
      <c r="E12356">
        <v>188.35</v>
      </c>
      <c r="F12356" t="s">
        <v>6</v>
      </c>
      <c r="G12356" s="3">
        <f t="shared" si="386"/>
        <v>45505</v>
      </c>
      <c r="H12356">
        <f t="shared" si="387"/>
        <v>6</v>
      </c>
    </row>
    <row r="12357" spans="1:8" x14ac:dyDescent="0.35">
      <c r="A12357" t="s">
        <v>12363</v>
      </c>
      <c r="B12357">
        <v>9908</v>
      </c>
      <c r="C12357" s="1">
        <v>45006</v>
      </c>
      <c r="D12357" s="1">
        <v>45366</v>
      </c>
      <c r="E12357">
        <v>46.31</v>
      </c>
      <c r="F12357" t="s">
        <v>8</v>
      </c>
      <c r="G12357" s="3">
        <f t="shared" si="386"/>
        <v>44986</v>
      </c>
      <c r="H12357">
        <f t="shared" si="387"/>
        <v>12</v>
      </c>
    </row>
    <row r="12358" spans="1:8" x14ac:dyDescent="0.35">
      <c r="A12358" t="s">
        <v>12364</v>
      </c>
      <c r="B12358">
        <v>3406</v>
      </c>
      <c r="C12358" s="1">
        <v>44231</v>
      </c>
      <c r="D12358" s="1">
        <v>45339</v>
      </c>
      <c r="E12358">
        <v>237.04</v>
      </c>
      <c r="F12358" t="s">
        <v>8</v>
      </c>
      <c r="G12358" s="3">
        <f t="shared" si="386"/>
        <v>44228</v>
      </c>
      <c r="H12358">
        <f t="shared" si="387"/>
        <v>37</v>
      </c>
    </row>
    <row r="12359" spans="1:8" x14ac:dyDescent="0.35">
      <c r="A12359" t="s">
        <v>12365</v>
      </c>
      <c r="B12359">
        <v>3041</v>
      </c>
      <c r="C12359" s="1">
        <v>44995</v>
      </c>
      <c r="D12359" s="1">
        <v>44399</v>
      </c>
      <c r="E12359">
        <v>131.16999999999999</v>
      </c>
      <c r="F12359" t="s">
        <v>6</v>
      </c>
      <c r="G12359" s="3">
        <f t="shared" si="386"/>
        <v>44986</v>
      </c>
      <c r="H12359">
        <f t="shared" si="387"/>
        <v>20</v>
      </c>
    </row>
    <row r="12360" spans="1:8" x14ac:dyDescent="0.35">
      <c r="A12360" t="s">
        <v>12366</v>
      </c>
      <c r="B12360">
        <v>8488</v>
      </c>
      <c r="C12360" s="1">
        <v>45693</v>
      </c>
      <c r="D12360" s="1">
        <v>44814</v>
      </c>
      <c r="E12360">
        <v>444.59</v>
      </c>
      <c r="F12360" t="s">
        <v>6</v>
      </c>
      <c r="G12360" s="3">
        <f t="shared" si="386"/>
        <v>45689</v>
      </c>
      <c r="H12360">
        <f t="shared" si="387"/>
        <v>29</v>
      </c>
    </row>
    <row r="12361" spans="1:8" x14ac:dyDescent="0.35">
      <c r="A12361" t="s">
        <v>12367</v>
      </c>
      <c r="B12361">
        <v>2667</v>
      </c>
      <c r="C12361" s="1">
        <v>45651</v>
      </c>
      <c r="D12361" s="1">
        <v>45366</v>
      </c>
      <c r="E12361">
        <v>457.44</v>
      </c>
      <c r="F12361" t="s">
        <v>6</v>
      </c>
      <c r="G12361" s="3">
        <f t="shared" si="386"/>
        <v>45627</v>
      </c>
      <c r="H12361">
        <f t="shared" si="387"/>
        <v>10</v>
      </c>
    </row>
    <row r="12362" spans="1:8" x14ac:dyDescent="0.35">
      <c r="A12362" t="s">
        <v>12368</v>
      </c>
      <c r="B12362">
        <v>5474</v>
      </c>
      <c r="C12362" s="1">
        <v>43974</v>
      </c>
      <c r="D12362" s="1">
        <v>45008</v>
      </c>
      <c r="E12362">
        <v>349.99</v>
      </c>
      <c r="F12362" t="s">
        <v>8</v>
      </c>
      <c r="G12362" s="3">
        <f t="shared" si="386"/>
        <v>43952</v>
      </c>
      <c r="H12362">
        <f t="shared" si="387"/>
        <v>34</v>
      </c>
    </row>
    <row r="12363" spans="1:8" x14ac:dyDescent="0.35">
      <c r="A12363" t="s">
        <v>12369</v>
      </c>
      <c r="B12363">
        <v>3027</v>
      </c>
      <c r="C12363" s="1">
        <v>44118</v>
      </c>
      <c r="D12363" s="1">
        <v>45366</v>
      </c>
      <c r="E12363">
        <v>498.11</v>
      </c>
      <c r="F12363" t="s">
        <v>6</v>
      </c>
      <c r="G12363" s="3">
        <f t="shared" si="386"/>
        <v>44105</v>
      </c>
      <c r="H12363">
        <f t="shared" si="387"/>
        <v>42</v>
      </c>
    </row>
    <row r="12364" spans="1:8" x14ac:dyDescent="0.35">
      <c r="A12364" t="s">
        <v>12370</v>
      </c>
      <c r="B12364">
        <v>4135</v>
      </c>
      <c r="C12364" s="1">
        <v>44676</v>
      </c>
      <c r="D12364" s="1">
        <v>43993</v>
      </c>
      <c r="E12364">
        <v>399.99</v>
      </c>
      <c r="F12364" t="s">
        <v>8</v>
      </c>
      <c r="G12364" s="3">
        <f t="shared" si="386"/>
        <v>44652</v>
      </c>
      <c r="H12364">
        <f t="shared" si="387"/>
        <v>23</v>
      </c>
    </row>
    <row r="12365" spans="1:8" x14ac:dyDescent="0.35">
      <c r="A12365" t="s">
        <v>12371</v>
      </c>
      <c r="B12365">
        <v>2862</v>
      </c>
      <c r="C12365" s="1">
        <v>44660</v>
      </c>
      <c r="D12365" s="1">
        <v>45366</v>
      </c>
      <c r="E12365">
        <v>284.27999999999997</v>
      </c>
      <c r="F12365" t="s">
        <v>11</v>
      </c>
      <c r="G12365" s="3">
        <f t="shared" si="386"/>
        <v>44652</v>
      </c>
      <c r="H12365">
        <f t="shared" si="387"/>
        <v>24</v>
      </c>
    </row>
    <row r="12366" spans="1:8" x14ac:dyDescent="0.35">
      <c r="A12366" t="s">
        <v>12372</v>
      </c>
      <c r="B12366">
        <v>2558</v>
      </c>
      <c r="C12366" s="1">
        <v>45166</v>
      </c>
      <c r="D12366" s="1">
        <v>44661</v>
      </c>
      <c r="E12366">
        <v>58.2</v>
      </c>
      <c r="F12366" t="s">
        <v>11</v>
      </c>
      <c r="G12366" s="3">
        <f t="shared" si="386"/>
        <v>45139</v>
      </c>
      <c r="H12366">
        <f t="shared" si="387"/>
        <v>17</v>
      </c>
    </row>
    <row r="12367" spans="1:8" x14ac:dyDescent="0.35">
      <c r="A12367" t="s">
        <v>12373</v>
      </c>
      <c r="B12367">
        <v>9476</v>
      </c>
      <c r="C12367" s="1">
        <v>45142</v>
      </c>
      <c r="D12367" s="1">
        <v>45366</v>
      </c>
      <c r="E12367">
        <v>164.18</v>
      </c>
      <c r="F12367" t="s">
        <v>11</v>
      </c>
      <c r="G12367" s="3">
        <f t="shared" si="386"/>
        <v>45139</v>
      </c>
      <c r="H12367">
        <f t="shared" si="387"/>
        <v>7</v>
      </c>
    </row>
    <row r="12368" spans="1:8" x14ac:dyDescent="0.35">
      <c r="A12368" t="s">
        <v>12374</v>
      </c>
      <c r="B12368">
        <v>4567</v>
      </c>
      <c r="C12368" s="1">
        <v>45328</v>
      </c>
      <c r="D12368" s="1">
        <v>45366</v>
      </c>
      <c r="E12368">
        <v>60.15</v>
      </c>
      <c r="F12368" t="s">
        <v>6</v>
      </c>
      <c r="G12368" s="3">
        <f t="shared" si="386"/>
        <v>45323</v>
      </c>
      <c r="H12368">
        <f t="shared" si="387"/>
        <v>1</v>
      </c>
    </row>
    <row r="12369" spans="1:8" x14ac:dyDescent="0.35">
      <c r="A12369" t="s">
        <v>12375</v>
      </c>
      <c r="B12369">
        <v>9742</v>
      </c>
      <c r="C12369" s="1">
        <v>45534</v>
      </c>
      <c r="D12369" s="1">
        <v>43908</v>
      </c>
      <c r="E12369">
        <v>386.08</v>
      </c>
      <c r="F12369" t="s">
        <v>11</v>
      </c>
      <c r="G12369" s="3">
        <f t="shared" si="386"/>
        <v>45505</v>
      </c>
      <c r="H12369">
        <f t="shared" si="387"/>
        <v>54</v>
      </c>
    </row>
    <row r="12370" spans="1:8" x14ac:dyDescent="0.35">
      <c r="A12370" t="s">
        <v>12376</v>
      </c>
      <c r="B12370">
        <v>5748</v>
      </c>
      <c r="C12370" s="1">
        <v>45591</v>
      </c>
      <c r="D12370" s="1">
        <v>45366</v>
      </c>
      <c r="E12370">
        <v>99.69</v>
      </c>
      <c r="F12370" t="s">
        <v>6</v>
      </c>
      <c r="G12370" s="3">
        <f t="shared" si="386"/>
        <v>45566</v>
      </c>
      <c r="H12370">
        <f t="shared" si="387"/>
        <v>8</v>
      </c>
    </row>
    <row r="12371" spans="1:8" x14ac:dyDescent="0.35">
      <c r="A12371" t="s">
        <v>12377</v>
      </c>
      <c r="B12371">
        <v>1202</v>
      </c>
      <c r="C12371" s="1">
        <v>43994</v>
      </c>
      <c r="D12371" s="1">
        <v>44969</v>
      </c>
      <c r="E12371">
        <v>366.36</v>
      </c>
      <c r="F12371" t="s">
        <v>11</v>
      </c>
      <c r="G12371" s="3">
        <f t="shared" si="386"/>
        <v>43983</v>
      </c>
      <c r="H12371">
        <f t="shared" si="387"/>
        <v>33</v>
      </c>
    </row>
    <row r="12372" spans="1:8" x14ac:dyDescent="0.35">
      <c r="A12372" t="s">
        <v>12378</v>
      </c>
      <c r="B12372">
        <v>5125</v>
      </c>
      <c r="C12372" s="1">
        <v>45357</v>
      </c>
      <c r="D12372" s="1">
        <v>44969</v>
      </c>
      <c r="E12372">
        <v>203.32</v>
      </c>
      <c r="F12372" t="s">
        <v>6</v>
      </c>
      <c r="G12372" s="3">
        <f t="shared" si="386"/>
        <v>45352</v>
      </c>
      <c r="H12372">
        <f t="shared" si="387"/>
        <v>13</v>
      </c>
    </row>
    <row r="12373" spans="1:8" x14ac:dyDescent="0.35">
      <c r="A12373" t="s">
        <v>12379</v>
      </c>
      <c r="B12373">
        <v>8808</v>
      </c>
      <c r="C12373" s="1">
        <v>44488</v>
      </c>
      <c r="D12373" s="1">
        <v>44099</v>
      </c>
      <c r="E12373">
        <v>418.48</v>
      </c>
      <c r="F12373" t="s">
        <v>8</v>
      </c>
      <c r="G12373" s="3">
        <f t="shared" si="386"/>
        <v>44470</v>
      </c>
      <c r="H12373">
        <f t="shared" si="387"/>
        <v>13</v>
      </c>
    </row>
    <row r="12374" spans="1:8" x14ac:dyDescent="0.35">
      <c r="A12374" t="s">
        <v>12380</v>
      </c>
      <c r="B12374">
        <v>4976</v>
      </c>
      <c r="C12374" s="1">
        <v>44058</v>
      </c>
      <c r="D12374" s="1">
        <v>44012</v>
      </c>
      <c r="E12374">
        <v>499.55</v>
      </c>
      <c r="F12374" t="s">
        <v>11</v>
      </c>
      <c r="G12374" s="3">
        <f t="shared" si="386"/>
        <v>44044</v>
      </c>
      <c r="H12374">
        <f t="shared" si="387"/>
        <v>2</v>
      </c>
    </row>
    <row r="12375" spans="1:8" x14ac:dyDescent="0.35">
      <c r="A12375" t="s">
        <v>12381</v>
      </c>
      <c r="B12375">
        <v>1164</v>
      </c>
      <c r="C12375" s="1">
        <v>45625</v>
      </c>
      <c r="D12375" s="1">
        <v>44661</v>
      </c>
      <c r="E12375">
        <v>497.55</v>
      </c>
      <c r="F12375" t="s">
        <v>6</v>
      </c>
      <c r="G12375" s="3">
        <f t="shared" si="386"/>
        <v>45597</v>
      </c>
      <c r="H12375">
        <f t="shared" si="387"/>
        <v>32</v>
      </c>
    </row>
    <row r="12376" spans="1:8" x14ac:dyDescent="0.35">
      <c r="A12376" t="s">
        <v>12382</v>
      </c>
      <c r="B12376">
        <v>5045</v>
      </c>
      <c r="C12376" s="1">
        <v>45442</v>
      </c>
      <c r="D12376" s="1">
        <v>45008</v>
      </c>
      <c r="E12376">
        <v>469.27</v>
      </c>
      <c r="F12376" t="s">
        <v>6</v>
      </c>
      <c r="G12376" s="3">
        <f t="shared" si="386"/>
        <v>45413</v>
      </c>
      <c r="H12376">
        <f t="shared" si="387"/>
        <v>14</v>
      </c>
    </row>
    <row r="12377" spans="1:8" x14ac:dyDescent="0.35">
      <c r="A12377" t="s">
        <v>12383</v>
      </c>
      <c r="B12377">
        <v>3603</v>
      </c>
      <c r="C12377" s="1">
        <v>45298</v>
      </c>
      <c r="D12377" s="1">
        <v>45366</v>
      </c>
      <c r="E12377">
        <v>128.44999999999999</v>
      </c>
      <c r="F12377" t="s">
        <v>6</v>
      </c>
      <c r="G12377" s="3">
        <f t="shared" si="386"/>
        <v>45292</v>
      </c>
      <c r="H12377">
        <f t="shared" si="387"/>
        <v>2</v>
      </c>
    </row>
    <row r="12378" spans="1:8" x14ac:dyDescent="0.35">
      <c r="A12378" t="s">
        <v>12384</v>
      </c>
      <c r="B12378">
        <v>8225</v>
      </c>
      <c r="C12378" s="1">
        <v>45345</v>
      </c>
      <c r="D12378" s="1">
        <v>44012</v>
      </c>
      <c r="E12378">
        <v>401.92</v>
      </c>
      <c r="F12378" t="s">
        <v>6</v>
      </c>
      <c r="G12378" s="3">
        <f t="shared" si="386"/>
        <v>45323</v>
      </c>
      <c r="H12378">
        <f t="shared" si="387"/>
        <v>44</v>
      </c>
    </row>
    <row r="12379" spans="1:8" x14ac:dyDescent="0.35">
      <c r="A12379" t="s">
        <v>12385</v>
      </c>
      <c r="B12379">
        <v>8767</v>
      </c>
      <c r="C12379" s="1">
        <v>44033</v>
      </c>
      <c r="D12379" s="1">
        <v>45366</v>
      </c>
      <c r="E12379">
        <v>198.58</v>
      </c>
      <c r="F12379" t="s">
        <v>6</v>
      </c>
      <c r="G12379" s="3">
        <f t="shared" si="386"/>
        <v>44013</v>
      </c>
      <c r="H12379">
        <f t="shared" si="387"/>
        <v>44</v>
      </c>
    </row>
    <row r="12380" spans="1:8" x14ac:dyDescent="0.35">
      <c r="A12380" t="s">
        <v>12386</v>
      </c>
      <c r="B12380">
        <v>3205</v>
      </c>
      <c r="C12380" s="1">
        <v>44953</v>
      </c>
      <c r="D12380" s="1">
        <v>44969</v>
      </c>
      <c r="E12380">
        <v>313.35000000000002</v>
      </c>
      <c r="F12380" t="s">
        <v>8</v>
      </c>
      <c r="G12380" s="3">
        <f t="shared" si="386"/>
        <v>44927</v>
      </c>
      <c r="H12380">
        <f t="shared" si="387"/>
        <v>1</v>
      </c>
    </row>
    <row r="12381" spans="1:8" x14ac:dyDescent="0.35">
      <c r="A12381" t="s">
        <v>12387</v>
      </c>
      <c r="B12381">
        <v>4242</v>
      </c>
      <c r="C12381" s="1">
        <v>44937</v>
      </c>
      <c r="D12381" s="1">
        <v>45366</v>
      </c>
      <c r="E12381">
        <v>329.39</v>
      </c>
      <c r="F12381" t="s">
        <v>8</v>
      </c>
      <c r="G12381" s="3">
        <f t="shared" si="386"/>
        <v>44927</v>
      </c>
      <c r="H12381">
        <f t="shared" si="387"/>
        <v>14</v>
      </c>
    </row>
    <row r="12382" spans="1:8" x14ac:dyDescent="0.35">
      <c r="A12382" t="s">
        <v>12388</v>
      </c>
      <c r="B12382">
        <v>9769</v>
      </c>
      <c r="C12382" s="1">
        <v>43962</v>
      </c>
      <c r="D12382" s="1">
        <v>45366</v>
      </c>
      <c r="E12382">
        <v>251.81</v>
      </c>
      <c r="F12382" t="s">
        <v>8</v>
      </c>
      <c r="G12382" s="3">
        <f t="shared" si="386"/>
        <v>43952</v>
      </c>
      <c r="H12382">
        <f t="shared" si="387"/>
        <v>47</v>
      </c>
    </row>
    <row r="12383" spans="1:8" x14ac:dyDescent="0.35">
      <c r="A12383" t="s">
        <v>12389</v>
      </c>
      <c r="B12383">
        <v>7989</v>
      </c>
      <c r="C12383" s="1">
        <v>45414</v>
      </c>
      <c r="D12383" s="1">
        <v>45339</v>
      </c>
      <c r="E12383">
        <v>357.08</v>
      </c>
      <c r="F12383" t="s">
        <v>6</v>
      </c>
      <c r="G12383" s="3">
        <f t="shared" si="386"/>
        <v>45413</v>
      </c>
      <c r="H12383">
        <f t="shared" si="387"/>
        <v>3</v>
      </c>
    </row>
    <row r="12384" spans="1:8" x14ac:dyDescent="0.35">
      <c r="A12384" t="s">
        <v>12390</v>
      </c>
      <c r="B12384">
        <v>5954</v>
      </c>
      <c r="C12384" s="1">
        <v>45454</v>
      </c>
      <c r="D12384" s="1">
        <v>45008</v>
      </c>
      <c r="E12384">
        <v>35.39</v>
      </c>
      <c r="F12384" t="s">
        <v>8</v>
      </c>
      <c r="G12384" s="3">
        <f t="shared" si="386"/>
        <v>45444</v>
      </c>
      <c r="H12384">
        <f t="shared" si="387"/>
        <v>15</v>
      </c>
    </row>
    <row r="12385" spans="1:8" x14ac:dyDescent="0.35">
      <c r="A12385" t="s">
        <v>12391</v>
      </c>
      <c r="B12385">
        <v>9179</v>
      </c>
      <c r="C12385" s="1">
        <v>44714</v>
      </c>
      <c r="D12385" s="1">
        <v>44814</v>
      </c>
      <c r="E12385">
        <v>248.53</v>
      </c>
      <c r="F12385" t="s">
        <v>11</v>
      </c>
      <c r="G12385" s="3">
        <f t="shared" si="386"/>
        <v>44713</v>
      </c>
      <c r="H12385">
        <f t="shared" si="387"/>
        <v>3</v>
      </c>
    </row>
    <row r="12386" spans="1:8" x14ac:dyDescent="0.35">
      <c r="A12386" t="s">
        <v>12392</v>
      </c>
      <c r="B12386">
        <v>2229</v>
      </c>
      <c r="C12386" s="1">
        <v>44467</v>
      </c>
      <c r="D12386" s="1">
        <v>45008</v>
      </c>
      <c r="E12386">
        <v>29.46</v>
      </c>
      <c r="F12386" t="s">
        <v>8</v>
      </c>
      <c r="G12386" s="3">
        <f t="shared" si="386"/>
        <v>44440</v>
      </c>
      <c r="H12386">
        <f t="shared" si="387"/>
        <v>18</v>
      </c>
    </row>
    <row r="12387" spans="1:8" x14ac:dyDescent="0.35">
      <c r="A12387" t="s">
        <v>12393</v>
      </c>
      <c r="B12387">
        <v>6538</v>
      </c>
      <c r="C12387" s="1">
        <v>44557</v>
      </c>
      <c r="D12387" s="1">
        <v>44198</v>
      </c>
      <c r="E12387">
        <v>97.45</v>
      </c>
      <c r="F12387" t="s">
        <v>6</v>
      </c>
      <c r="G12387" s="3">
        <f t="shared" si="386"/>
        <v>44531</v>
      </c>
      <c r="H12387">
        <f t="shared" si="387"/>
        <v>12</v>
      </c>
    </row>
    <row r="12388" spans="1:8" x14ac:dyDescent="0.35">
      <c r="A12388" t="s">
        <v>12394</v>
      </c>
      <c r="B12388">
        <v>1848</v>
      </c>
      <c r="C12388" s="1">
        <v>45536</v>
      </c>
      <c r="D12388" s="1" t="e">
        <v>#N/A</v>
      </c>
      <c r="E12388">
        <v>20.03</v>
      </c>
      <c r="F12388" t="s">
        <v>11</v>
      </c>
      <c r="G12388" s="3">
        <f t="shared" si="386"/>
        <v>45536</v>
      </c>
      <c r="H12388" t="e">
        <f t="shared" si="387"/>
        <v>#VALUE!</v>
      </c>
    </row>
    <row r="12389" spans="1:8" x14ac:dyDescent="0.35">
      <c r="A12389" t="s">
        <v>12395</v>
      </c>
      <c r="B12389">
        <v>1586</v>
      </c>
      <c r="C12389" s="1">
        <v>44959</v>
      </c>
      <c r="D12389" s="1">
        <v>44969</v>
      </c>
      <c r="E12389">
        <v>442.41</v>
      </c>
      <c r="F12389" t="s">
        <v>6</v>
      </c>
      <c r="G12389" s="3">
        <f t="shared" si="386"/>
        <v>44958</v>
      </c>
      <c r="H12389">
        <f t="shared" si="387"/>
        <v>0</v>
      </c>
    </row>
    <row r="12390" spans="1:8" x14ac:dyDescent="0.35">
      <c r="A12390" t="s">
        <v>12396</v>
      </c>
      <c r="B12390">
        <v>2196</v>
      </c>
      <c r="C12390" s="1">
        <v>45236</v>
      </c>
      <c r="D12390" s="1">
        <v>45366</v>
      </c>
      <c r="E12390">
        <v>19.149999999999999</v>
      </c>
      <c r="F12390" t="s">
        <v>8</v>
      </c>
      <c r="G12390" s="3">
        <f t="shared" si="386"/>
        <v>45231</v>
      </c>
      <c r="H12390">
        <f t="shared" si="387"/>
        <v>4</v>
      </c>
    </row>
    <row r="12391" spans="1:8" x14ac:dyDescent="0.35">
      <c r="A12391" t="s">
        <v>12397</v>
      </c>
      <c r="B12391">
        <v>9078</v>
      </c>
      <c r="C12391" s="1">
        <v>45517</v>
      </c>
      <c r="D12391" s="1">
        <v>45366</v>
      </c>
      <c r="E12391">
        <v>483.6</v>
      </c>
      <c r="F12391" t="s">
        <v>11</v>
      </c>
      <c r="G12391" s="3">
        <f t="shared" si="386"/>
        <v>45505</v>
      </c>
      <c r="H12391">
        <f t="shared" si="387"/>
        <v>5</v>
      </c>
    </row>
    <row r="12392" spans="1:8" x14ac:dyDescent="0.35">
      <c r="A12392" t="s">
        <v>12398</v>
      </c>
      <c r="B12392">
        <v>5647</v>
      </c>
      <c r="C12392" s="1">
        <v>45564</v>
      </c>
      <c r="D12392" s="1">
        <v>45366</v>
      </c>
      <c r="E12392">
        <v>401.16</v>
      </c>
      <c r="F12392" t="s">
        <v>11</v>
      </c>
      <c r="G12392" s="3">
        <f t="shared" si="386"/>
        <v>45536</v>
      </c>
      <c r="H12392">
        <f t="shared" si="387"/>
        <v>7</v>
      </c>
    </row>
    <row r="12393" spans="1:8" x14ac:dyDescent="0.35">
      <c r="A12393" t="s">
        <v>12399</v>
      </c>
      <c r="B12393">
        <v>6646</v>
      </c>
      <c r="C12393" s="1">
        <v>44820</v>
      </c>
      <c r="D12393" s="1">
        <v>44661</v>
      </c>
      <c r="E12393">
        <v>145.49</v>
      </c>
      <c r="F12393" t="s">
        <v>6</v>
      </c>
      <c r="G12393" s="3">
        <f t="shared" si="386"/>
        <v>44805</v>
      </c>
      <c r="H12393">
        <f t="shared" si="387"/>
        <v>5</v>
      </c>
    </row>
    <row r="12394" spans="1:8" x14ac:dyDescent="0.35">
      <c r="A12394" t="s">
        <v>12400</v>
      </c>
      <c r="B12394">
        <v>6674</v>
      </c>
      <c r="C12394" s="1">
        <v>45001</v>
      </c>
      <c r="D12394" s="1">
        <v>45366</v>
      </c>
      <c r="E12394">
        <v>151.78</v>
      </c>
      <c r="F12394" t="s">
        <v>11</v>
      </c>
      <c r="G12394" s="3">
        <f t="shared" si="386"/>
        <v>44986</v>
      </c>
      <c r="H12394">
        <f t="shared" si="387"/>
        <v>12</v>
      </c>
    </row>
    <row r="12395" spans="1:8" x14ac:dyDescent="0.35">
      <c r="A12395" t="s">
        <v>12401</v>
      </c>
      <c r="B12395">
        <v>8157</v>
      </c>
      <c r="C12395" s="1">
        <v>45666</v>
      </c>
      <c r="D12395" s="1" t="e">
        <v>#N/A</v>
      </c>
      <c r="E12395">
        <v>375.02</v>
      </c>
      <c r="F12395" t="s">
        <v>8</v>
      </c>
      <c r="G12395" s="3">
        <f t="shared" si="386"/>
        <v>45658</v>
      </c>
      <c r="H12395" t="e">
        <f t="shared" si="387"/>
        <v>#VALUE!</v>
      </c>
    </row>
    <row r="12396" spans="1:8" x14ac:dyDescent="0.35">
      <c r="A12396" t="s">
        <v>12402</v>
      </c>
      <c r="B12396">
        <v>9713</v>
      </c>
      <c r="C12396" s="1">
        <v>44000</v>
      </c>
      <c r="D12396" s="1">
        <v>44099</v>
      </c>
      <c r="E12396">
        <v>300.38</v>
      </c>
      <c r="F12396" t="s">
        <v>11</v>
      </c>
      <c r="G12396" s="3">
        <f t="shared" si="386"/>
        <v>43983</v>
      </c>
      <c r="H12396">
        <f t="shared" si="387"/>
        <v>3</v>
      </c>
    </row>
    <row r="12397" spans="1:8" x14ac:dyDescent="0.35">
      <c r="A12397" t="s">
        <v>12403</v>
      </c>
      <c r="B12397">
        <v>3914</v>
      </c>
      <c r="C12397" s="1">
        <v>44361</v>
      </c>
      <c r="D12397" s="1">
        <v>44012</v>
      </c>
      <c r="E12397">
        <v>247.84</v>
      </c>
      <c r="F12397" t="s">
        <v>6</v>
      </c>
      <c r="G12397" s="3">
        <f t="shared" si="386"/>
        <v>44348</v>
      </c>
      <c r="H12397">
        <f t="shared" si="387"/>
        <v>12</v>
      </c>
    </row>
    <row r="12398" spans="1:8" x14ac:dyDescent="0.35">
      <c r="A12398" t="s">
        <v>12404</v>
      </c>
      <c r="B12398">
        <v>4832</v>
      </c>
      <c r="C12398" s="1">
        <v>44424</v>
      </c>
      <c r="D12398" s="1">
        <v>44969</v>
      </c>
      <c r="E12398">
        <v>294.66000000000003</v>
      </c>
      <c r="F12398" t="s">
        <v>6</v>
      </c>
      <c r="G12398" s="3">
        <f t="shared" si="386"/>
        <v>44409</v>
      </c>
      <c r="H12398">
        <f t="shared" si="387"/>
        <v>18</v>
      </c>
    </row>
    <row r="12399" spans="1:8" x14ac:dyDescent="0.35">
      <c r="A12399" t="s">
        <v>12405</v>
      </c>
      <c r="B12399">
        <v>4035</v>
      </c>
      <c r="C12399" s="1">
        <v>45375</v>
      </c>
      <c r="D12399" s="1">
        <v>45366</v>
      </c>
      <c r="E12399">
        <v>117.57</v>
      </c>
      <c r="F12399" t="s">
        <v>8</v>
      </c>
      <c r="G12399" s="3">
        <f t="shared" si="386"/>
        <v>45352</v>
      </c>
      <c r="H12399">
        <f t="shared" si="387"/>
        <v>0</v>
      </c>
    </row>
    <row r="12400" spans="1:8" x14ac:dyDescent="0.35">
      <c r="A12400" t="s">
        <v>12406</v>
      </c>
      <c r="B12400">
        <v>2694</v>
      </c>
      <c r="C12400" s="1">
        <v>44827</v>
      </c>
      <c r="D12400" s="1">
        <v>43993</v>
      </c>
      <c r="E12400">
        <v>404.42</v>
      </c>
      <c r="F12400" t="s">
        <v>11</v>
      </c>
      <c r="G12400" s="3">
        <f t="shared" si="386"/>
        <v>44805</v>
      </c>
      <c r="H12400">
        <f t="shared" si="387"/>
        <v>28</v>
      </c>
    </row>
    <row r="12401" spans="1:8" x14ac:dyDescent="0.35">
      <c r="A12401" t="s">
        <v>12407</v>
      </c>
      <c r="B12401">
        <v>9376</v>
      </c>
      <c r="C12401" s="1">
        <v>45611</v>
      </c>
      <c r="D12401" s="1">
        <v>45366</v>
      </c>
      <c r="E12401">
        <v>292.51</v>
      </c>
      <c r="F12401" t="s">
        <v>6</v>
      </c>
      <c r="G12401" s="3">
        <f t="shared" si="386"/>
        <v>45597</v>
      </c>
      <c r="H12401">
        <f t="shared" si="387"/>
        <v>8</v>
      </c>
    </row>
    <row r="12402" spans="1:8" x14ac:dyDescent="0.35">
      <c r="A12402" t="s">
        <v>12408</v>
      </c>
      <c r="B12402">
        <v>4140</v>
      </c>
      <c r="C12402" s="1">
        <v>45168</v>
      </c>
      <c r="D12402" s="1">
        <v>44969</v>
      </c>
      <c r="E12402">
        <v>485.42</v>
      </c>
      <c r="F12402" t="s">
        <v>8</v>
      </c>
      <c r="G12402" s="3">
        <f t="shared" si="386"/>
        <v>45139</v>
      </c>
      <c r="H12402">
        <f t="shared" si="387"/>
        <v>7</v>
      </c>
    </row>
    <row r="12403" spans="1:8" x14ac:dyDescent="0.35">
      <c r="A12403" t="s">
        <v>12409</v>
      </c>
      <c r="B12403">
        <v>3726</v>
      </c>
      <c r="C12403" s="1">
        <v>44233</v>
      </c>
      <c r="D12403" s="1">
        <v>45366</v>
      </c>
      <c r="E12403">
        <v>390.76</v>
      </c>
      <c r="F12403" t="s">
        <v>6</v>
      </c>
      <c r="G12403" s="3">
        <f t="shared" si="386"/>
        <v>44228</v>
      </c>
      <c r="H12403">
        <f t="shared" si="387"/>
        <v>38</v>
      </c>
    </row>
    <row r="12404" spans="1:8" x14ac:dyDescent="0.35">
      <c r="A12404" t="s">
        <v>12410</v>
      </c>
      <c r="B12404">
        <v>9999</v>
      </c>
      <c r="C12404" s="1">
        <v>44894</v>
      </c>
      <c r="D12404" s="1">
        <v>45339</v>
      </c>
      <c r="E12404">
        <v>328.95</v>
      </c>
      <c r="F12404" t="s">
        <v>8</v>
      </c>
      <c r="G12404" s="3">
        <f t="shared" si="386"/>
        <v>44866</v>
      </c>
      <c r="H12404">
        <f t="shared" si="387"/>
        <v>15</v>
      </c>
    </row>
    <row r="12405" spans="1:8" x14ac:dyDescent="0.35">
      <c r="A12405" s="2" t="s">
        <v>12411</v>
      </c>
      <c r="B12405">
        <v>1349</v>
      </c>
      <c r="C12405" s="1">
        <v>44554</v>
      </c>
      <c r="D12405" s="1">
        <v>44399</v>
      </c>
      <c r="E12405">
        <v>244.27</v>
      </c>
      <c r="F12405" t="s">
        <v>8</v>
      </c>
      <c r="G12405" s="3">
        <f t="shared" si="386"/>
        <v>44531</v>
      </c>
      <c r="H12405">
        <f t="shared" si="387"/>
        <v>5</v>
      </c>
    </row>
    <row r="12406" spans="1:8" x14ac:dyDescent="0.35">
      <c r="A12406" t="s">
        <v>12412</v>
      </c>
      <c r="B12406">
        <v>1650</v>
      </c>
      <c r="C12406" s="1">
        <v>45346</v>
      </c>
      <c r="D12406" s="1">
        <v>45339</v>
      </c>
      <c r="E12406">
        <v>144.36000000000001</v>
      </c>
      <c r="F12406" t="s">
        <v>8</v>
      </c>
      <c r="G12406" s="3">
        <f t="shared" si="386"/>
        <v>45323</v>
      </c>
      <c r="H12406">
        <f t="shared" si="387"/>
        <v>0</v>
      </c>
    </row>
    <row r="12407" spans="1:8" x14ac:dyDescent="0.35">
      <c r="A12407" t="s">
        <v>12413</v>
      </c>
      <c r="B12407">
        <v>4805</v>
      </c>
      <c r="C12407" s="1">
        <v>45090</v>
      </c>
      <c r="D12407" s="1">
        <v>44012</v>
      </c>
      <c r="E12407">
        <v>182.62</v>
      </c>
      <c r="F12407" t="s">
        <v>6</v>
      </c>
      <c r="G12407" s="3">
        <f t="shared" si="386"/>
        <v>45078</v>
      </c>
      <c r="H12407">
        <f t="shared" si="387"/>
        <v>36</v>
      </c>
    </row>
    <row r="12408" spans="1:8" x14ac:dyDescent="0.35">
      <c r="A12408" t="s">
        <v>12414</v>
      </c>
      <c r="B12408">
        <v>4784</v>
      </c>
      <c r="C12408" s="1">
        <v>45653</v>
      </c>
      <c r="D12408" s="1">
        <v>45008</v>
      </c>
      <c r="E12408">
        <v>48.75</v>
      </c>
      <c r="F12408" t="s">
        <v>8</v>
      </c>
      <c r="G12408" s="3">
        <f t="shared" si="386"/>
        <v>45627</v>
      </c>
      <c r="H12408">
        <f t="shared" si="387"/>
        <v>22</v>
      </c>
    </row>
    <row r="12409" spans="1:8" x14ac:dyDescent="0.35">
      <c r="A12409" t="s">
        <v>12415</v>
      </c>
      <c r="B12409">
        <v>7016</v>
      </c>
      <c r="C12409" s="1">
        <v>44915</v>
      </c>
      <c r="D12409" s="1">
        <v>45008</v>
      </c>
      <c r="E12409">
        <v>293.62</v>
      </c>
      <c r="F12409" t="s">
        <v>11</v>
      </c>
      <c r="G12409" s="3">
        <f t="shared" si="386"/>
        <v>44896</v>
      </c>
      <c r="H12409">
        <f t="shared" si="387"/>
        <v>3</v>
      </c>
    </row>
    <row r="12410" spans="1:8" x14ac:dyDescent="0.35">
      <c r="A12410" t="s">
        <v>12416</v>
      </c>
      <c r="B12410">
        <v>2321</v>
      </c>
      <c r="C12410" s="1">
        <v>44311</v>
      </c>
      <c r="D12410" s="1">
        <v>43993</v>
      </c>
      <c r="E12410">
        <v>365.48</v>
      </c>
      <c r="F12410" t="s">
        <v>8</v>
      </c>
      <c r="G12410" s="3">
        <f t="shared" si="386"/>
        <v>44287</v>
      </c>
      <c r="H12410">
        <f t="shared" si="387"/>
        <v>11</v>
      </c>
    </row>
    <row r="12411" spans="1:8" x14ac:dyDescent="0.35">
      <c r="A12411" t="s">
        <v>12417</v>
      </c>
      <c r="B12411">
        <v>4065</v>
      </c>
      <c r="C12411" s="1">
        <v>43839</v>
      </c>
      <c r="D12411" s="1">
        <v>44969</v>
      </c>
      <c r="E12411">
        <v>340.49</v>
      </c>
      <c r="F12411" t="s">
        <v>8</v>
      </c>
      <c r="G12411" s="3">
        <f t="shared" si="386"/>
        <v>43831</v>
      </c>
      <c r="H12411">
        <f t="shared" si="387"/>
        <v>38</v>
      </c>
    </row>
    <row r="12412" spans="1:8" x14ac:dyDescent="0.35">
      <c r="A12412" t="s">
        <v>12418</v>
      </c>
      <c r="B12412">
        <v>4132</v>
      </c>
      <c r="C12412" s="1">
        <v>45489</v>
      </c>
      <c r="D12412" s="1">
        <v>45008</v>
      </c>
      <c r="E12412">
        <v>166.19</v>
      </c>
      <c r="F12412" t="s">
        <v>6</v>
      </c>
      <c r="G12412" s="3">
        <f t="shared" si="386"/>
        <v>45474</v>
      </c>
      <c r="H12412">
        <f t="shared" si="387"/>
        <v>16</v>
      </c>
    </row>
    <row r="12413" spans="1:8" x14ac:dyDescent="0.35">
      <c r="A12413" t="s">
        <v>12419</v>
      </c>
      <c r="B12413">
        <v>8660</v>
      </c>
      <c r="C12413" s="1">
        <v>44762</v>
      </c>
      <c r="D12413" s="1">
        <v>44198</v>
      </c>
      <c r="E12413">
        <v>362.76</v>
      </c>
      <c r="F12413" t="s">
        <v>6</v>
      </c>
      <c r="G12413" s="3">
        <f t="shared" si="386"/>
        <v>44743</v>
      </c>
      <c r="H12413">
        <f t="shared" si="387"/>
        <v>19</v>
      </c>
    </row>
    <row r="12414" spans="1:8" x14ac:dyDescent="0.35">
      <c r="A12414" t="s">
        <v>12420</v>
      </c>
      <c r="B12414">
        <v>1112</v>
      </c>
      <c r="C12414" s="1">
        <v>45683</v>
      </c>
      <c r="D12414" s="1" t="e">
        <v>#N/A</v>
      </c>
      <c r="E12414">
        <v>409.4</v>
      </c>
      <c r="F12414" t="s">
        <v>8</v>
      </c>
      <c r="G12414" s="3">
        <f t="shared" si="386"/>
        <v>45658</v>
      </c>
      <c r="H12414" t="e">
        <f t="shared" si="387"/>
        <v>#VALUE!</v>
      </c>
    </row>
    <row r="12415" spans="1:8" x14ac:dyDescent="0.35">
      <c r="A12415" t="s">
        <v>12421</v>
      </c>
      <c r="B12415">
        <v>1054</v>
      </c>
      <c r="C12415" s="1">
        <v>45075</v>
      </c>
      <c r="D12415" s="1">
        <v>44459</v>
      </c>
      <c r="E12415">
        <v>252.85</v>
      </c>
      <c r="F12415" t="s">
        <v>6</v>
      </c>
      <c r="G12415" s="3">
        <f t="shared" si="386"/>
        <v>45047</v>
      </c>
      <c r="H12415">
        <f t="shared" si="387"/>
        <v>21</v>
      </c>
    </row>
    <row r="12416" spans="1:8" x14ac:dyDescent="0.35">
      <c r="A12416" t="s">
        <v>12422</v>
      </c>
      <c r="B12416">
        <v>1100</v>
      </c>
      <c r="C12416" s="1">
        <v>45621</v>
      </c>
      <c r="D12416" s="1">
        <v>43993</v>
      </c>
      <c r="E12416">
        <v>364.37</v>
      </c>
      <c r="F12416" t="s">
        <v>8</v>
      </c>
      <c r="G12416" s="3">
        <f t="shared" si="386"/>
        <v>45597</v>
      </c>
      <c r="H12416">
        <f t="shared" si="387"/>
        <v>54</v>
      </c>
    </row>
    <row r="12417" spans="1:8" x14ac:dyDescent="0.35">
      <c r="A12417" t="s">
        <v>12423</v>
      </c>
      <c r="B12417">
        <v>5874</v>
      </c>
      <c r="C12417" s="1">
        <v>44397</v>
      </c>
      <c r="D12417" s="1">
        <v>45339</v>
      </c>
      <c r="E12417">
        <v>287.51</v>
      </c>
      <c r="F12417" t="s">
        <v>8</v>
      </c>
      <c r="G12417" s="3">
        <f t="shared" si="386"/>
        <v>44378</v>
      </c>
      <c r="H12417">
        <f t="shared" si="387"/>
        <v>31</v>
      </c>
    </row>
    <row r="12418" spans="1:8" x14ac:dyDescent="0.35">
      <c r="A12418" t="s">
        <v>12424</v>
      </c>
      <c r="B12418">
        <v>7545</v>
      </c>
      <c r="C12418" s="1">
        <v>44385</v>
      </c>
      <c r="D12418" s="1">
        <v>44099</v>
      </c>
      <c r="E12418">
        <v>106.93</v>
      </c>
      <c r="F12418" t="s">
        <v>6</v>
      </c>
      <c r="G12418" s="3">
        <f t="shared" si="386"/>
        <v>44378</v>
      </c>
      <c r="H12418">
        <f t="shared" si="387"/>
        <v>10</v>
      </c>
    </row>
    <row r="12419" spans="1:8" x14ac:dyDescent="0.35">
      <c r="A12419" t="s">
        <v>12425</v>
      </c>
      <c r="B12419">
        <v>8472</v>
      </c>
      <c r="C12419" s="1">
        <v>45722</v>
      </c>
      <c r="D12419" s="1" t="e">
        <v>#N/A</v>
      </c>
      <c r="E12419">
        <v>195.16</v>
      </c>
      <c r="F12419" t="s">
        <v>6</v>
      </c>
      <c r="G12419" s="3">
        <f t="shared" ref="G12419:G12482" si="388">DATE(YEAR(C12419),MONTH(C12419),1)</f>
        <v>45717</v>
      </c>
      <c r="H12419" t="e">
        <f t="shared" ref="H12419:H12482" si="389">ABS(IF(ISNUMBER(D12419),ROUND((D12419-C12419)/30,0),"AA"))</f>
        <v>#VALUE!</v>
      </c>
    </row>
    <row r="12420" spans="1:8" x14ac:dyDescent="0.35">
      <c r="A12420" t="s">
        <v>12426</v>
      </c>
      <c r="B12420">
        <v>7792</v>
      </c>
      <c r="C12420" s="1">
        <v>44404</v>
      </c>
      <c r="D12420" s="1">
        <v>45366</v>
      </c>
      <c r="E12420">
        <v>71.37</v>
      </c>
      <c r="F12420" t="s">
        <v>11</v>
      </c>
      <c r="G12420" s="3">
        <f t="shared" si="388"/>
        <v>44378</v>
      </c>
      <c r="H12420">
        <f t="shared" si="389"/>
        <v>32</v>
      </c>
    </row>
    <row r="12421" spans="1:8" x14ac:dyDescent="0.35">
      <c r="A12421" t="s">
        <v>12427</v>
      </c>
      <c r="B12421">
        <v>4894</v>
      </c>
      <c r="C12421" s="1">
        <v>44059</v>
      </c>
      <c r="D12421" s="1">
        <v>44099</v>
      </c>
      <c r="E12421">
        <v>277.95</v>
      </c>
      <c r="F12421" t="s">
        <v>11</v>
      </c>
      <c r="G12421" s="3">
        <f t="shared" si="388"/>
        <v>44044</v>
      </c>
      <c r="H12421">
        <f t="shared" si="389"/>
        <v>1</v>
      </c>
    </row>
    <row r="12422" spans="1:8" x14ac:dyDescent="0.35">
      <c r="A12422" t="s">
        <v>12428</v>
      </c>
      <c r="B12422">
        <v>6330</v>
      </c>
      <c r="C12422" s="1">
        <v>43981</v>
      </c>
      <c r="D12422" s="1">
        <v>45339</v>
      </c>
      <c r="E12422">
        <v>456.86</v>
      </c>
      <c r="F12422" t="s">
        <v>6</v>
      </c>
      <c r="G12422" s="3">
        <f t="shared" si="388"/>
        <v>43952</v>
      </c>
      <c r="H12422">
        <f t="shared" si="389"/>
        <v>45</v>
      </c>
    </row>
    <row r="12423" spans="1:8" x14ac:dyDescent="0.35">
      <c r="A12423" t="s">
        <v>12429</v>
      </c>
      <c r="B12423">
        <v>2195</v>
      </c>
      <c r="C12423" s="1">
        <v>44618</v>
      </c>
      <c r="D12423" s="1">
        <v>44814</v>
      </c>
      <c r="E12423">
        <v>309.33</v>
      </c>
      <c r="F12423" t="s">
        <v>6</v>
      </c>
      <c r="G12423" s="3">
        <f t="shared" si="388"/>
        <v>44593</v>
      </c>
      <c r="H12423">
        <f t="shared" si="389"/>
        <v>7</v>
      </c>
    </row>
    <row r="12424" spans="1:8" x14ac:dyDescent="0.35">
      <c r="A12424" t="s">
        <v>12430</v>
      </c>
      <c r="B12424">
        <v>5578</v>
      </c>
      <c r="C12424" s="1">
        <v>44845</v>
      </c>
      <c r="D12424" s="1">
        <v>44012</v>
      </c>
      <c r="E12424">
        <v>372.53</v>
      </c>
      <c r="F12424" t="s">
        <v>6</v>
      </c>
      <c r="G12424" s="3">
        <f t="shared" si="388"/>
        <v>44835</v>
      </c>
      <c r="H12424">
        <f t="shared" si="389"/>
        <v>28</v>
      </c>
    </row>
    <row r="12425" spans="1:8" x14ac:dyDescent="0.35">
      <c r="A12425" t="s">
        <v>12431</v>
      </c>
      <c r="B12425">
        <v>3806</v>
      </c>
      <c r="C12425" s="1">
        <v>45262</v>
      </c>
      <c r="D12425" s="1">
        <v>44969</v>
      </c>
      <c r="E12425">
        <v>89.81</v>
      </c>
      <c r="F12425" t="s">
        <v>6</v>
      </c>
      <c r="G12425" s="3">
        <f t="shared" si="388"/>
        <v>45261</v>
      </c>
      <c r="H12425">
        <f t="shared" si="389"/>
        <v>10</v>
      </c>
    </row>
    <row r="12426" spans="1:8" x14ac:dyDescent="0.35">
      <c r="A12426" t="s">
        <v>12432</v>
      </c>
      <c r="B12426">
        <v>6452</v>
      </c>
      <c r="C12426" s="1">
        <v>45688</v>
      </c>
      <c r="D12426" s="1">
        <v>45366</v>
      </c>
      <c r="E12426">
        <v>174.96</v>
      </c>
      <c r="F12426" t="s">
        <v>11</v>
      </c>
      <c r="G12426" s="3">
        <f t="shared" si="388"/>
        <v>45658</v>
      </c>
      <c r="H12426">
        <f t="shared" si="389"/>
        <v>11</v>
      </c>
    </row>
    <row r="12427" spans="1:8" x14ac:dyDescent="0.35">
      <c r="A12427" t="s">
        <v>12433</v>
      </c>
      <c r="B12427">
        <v>4095</v>
      </c>
      <c r="C12427" s="1">
        <v>45116</v>
      </c>
      <c r="D12427" s="1">
        <v>43908</v>
      </c>
      <c r="E12427">
        <v>356.91</v>
      </c>
      <c r="F12427" t="s">
        <v>8</v>
      </c>
      <c r="G12427" s="3">
        <f t="shared" si="388"/>
        <v>45108</v>
      </c>
      <c r="H12427">
        <f t="shared" si="389"/>
        <v>40</v>
      </c>
    </row>
    <row r="12428" spans="1:8" x14ac:dyDescent="0.35">
      <c r="A12428" t="s">
        <v>12434</v>
      </c>
      <c r="B12428">
        <v>6364</v>
      </c>
      <c r="C12428" s="1">
        <v>44737</v>
      </c>
      <c r="D12428" s="1">
        <v>45366</v>
      </c>
      <c r="E12428">
        <v>310.04000000000002</v>
      </c>
      <c r="F12428" t="s">
        <v>6</v>
      </c>
      <c r="G12428" s="3">
        <f t="shared" si="388"/>
        <v>44713</v>
      </c>
      <c r="H12428">
        <f t="shared" si="389"/>
        <v>21</v>
      </c>
    </row>
    <row r="12429" spans="1:8" x14ac:dyDescent="0.35">
      <c r="A12429" t="s">
        <v>12435</v>
      </c>
      <c r="B12429">
        <v>5819</v>
      </c>
      <c r="C12429" s="1">
        <v>44775</v>
      </c>
      <c r="D12429" s="1">
        <v>44012</v>
      </c>
      <c r="E12429">
        <v>57.17</v>
      </c>
      <c r="F12429" t="s">
        <v>6</v>
      </c>
      <c r="G12429" s="3">
        <f t="shared" si="388"/>
        <v>44774</v>
      </c>
      <c r="H12429">
        <f t="shared" si="389"/>
        <v>25</v>
      </c>
    </row>
    <row r="12430" spans="1:8" x14ac:dyDescent="0.35">
      <c r="A12430" t="s">
        <v>12436</v>
      </c>
      <c r="B12430">
        <v>4410</v>
      </c>
      <c r="C12430" s="1">
        <v>44593</v>
      </c>
      <c r="D12430" s="1">
        <v>44198</v>
      </c>
      <c r="E12430">
        <v>333.13</v>
      </c>
      <c r="F12430" t="s">
        <v>6</v>
      </c>
      <c r="G12430" s="3">
        <f t="shared" si="388"/>
        <v>44593</v>
      </c>
      <c r="H12430">
        <f t="shared" si="389"/>
        <v>13</v>
      </c>
    </row>
    <row r="12431" spans="1:8" x14ac:dyDescent="0.35">
      <c r="A12431" t="s">
        <v>12437</v>
      </c>
      <c r="B12431">
        <v>2797</v>
      </c>
      <c r="C12431" s="1">
        <v>44106</v>
      </c>
      <c r="D12431" s="1">
        <v>44012</v>
      </c>
      <c r="E12431">
        <v>461.15</v>
      </c>
      <c r="F12431" t="s">
        <v>8</v>
      </c>
      <c r="G12431" s="3">
        <f t="shared" si="388"/>
        <v>44105</v>
      </c>
      <c r="H12431">
        <f t="shared" si="389"/>
        <v>3</v>
      </c>
    </row>
    <row r="12432" spans="1:8" x14ac:dyDescent="0.35">
      <c r="A12432" t="s">
        <v>12438</v>
      </c>
      <c r="B12432">
        <v>2630</v>
      </c>
      <c r="C12432" s="1">
        <v>45492</v>
      </c>
      <c r="D12432" s="1">
        <v>44012</v>
      </c>
      <c r="E12432">
        <v>22.7</v>
      </c>
      <c r="F12432" t="s">
        <v>6</v>
      </c>
      <c r="G12432" s="3">
        <f t="shared" si="388"/>
        <v>45474</v>
      </c>
      <c r="H12432">
        <f t="shared" si="389"/>
        <v>49</v>
      </c>
    </row>
    <row r="12433" spans="1:8" x14ac:dyDescent="0.35">
      <c r="A12433" t="s">
        <v>12439</v>
      </c>
      <c r="B12433">
        <v>9157</v>
      </c>
      <c r="C12433" s="1">
        <v>45169</v>
      </c>
      <c r="D12433" s="1">
        <v>45366</v>
      </c>
      <c r="E12433">
        <v>161.22999999999999</v>
      </c>
      <c r="F12433" t="s">
        <v>11</v>
      </c>
      <c r="G12433" s="3">
        <f t="shared" si="388"/>
        <v>45139</v>
      </c>
      <c r="H12433">
        <f t="shared" si="389"/>
        <v>7</v>
      </c>
    </row>
    <row r="12434" spans="1:8" x14ac:dyDescent="0.35">
      <c r="A12434" t="s">
        <v>12440</v>
      </c>
      <c r="B12434">
        <v>4774</v>
      </c>
      <c r="C12434" s="1">
        <v>45219</v>
      </c>
      <c r="D12434" s="1">
        <v>44099</v>
      </c>
      <c r="E12434">
        <v>488.89</v>
      </c>
      <c r="F12434" t="s">
        <v>6</v>
      </c>
      <c r="G12434" s="3">
        <f t="shared" si="388"/>
        <v>45200</v>
      </c>
      <c r="H12434">
        <f t="shared" si="389"/>
        <v>37</v>
      </c>
    </row>
    <row r="12435" spans="1:8" x14ac:dyDescent="0.35">
      <c r="A12435" t="s">
        <v>12441</v>
      </c>
      <c r="B12435">
        <v>4758</v>
      </c>
      <c r="C12435" s="1">
        <v>44965</v>
      </c>
      <c r="D12435" s="1">
        <v>44012</v>
      </c>
      <c r="E12435">
        <v>206.93</v>
      </c>
      <c r="F12435" t="s">
        <v>6</v>
      </c>
      <c r="G12435" s="3">
        <f t="shared" si="388"/>
        <v>44958</v>
      </c>
      <c r="H12435">
        <f t="shared" si="389"/>
        <v>32</v>
      </c>
    </row>
    <row r="12436" spans="1:8" x14ac:dyDescent="0.35">
      <c r="A12436" t="s">
        <v>12442</v>
      </c>
      <c r="B12436">
        <v>1160</v>
      </c>
      <c r="C12436" s="1">
        <v>44402</v>
      </c>
      <c r="D12436" s="1">
        <v>45008</v>
      </c>
      <c r="E12436">
        <v>471.96</v>
      </c>
      <c r="F12436" t="s">
        <v>6</v>
      </c>
      <c r="G12436" s="3">
        <f t="shared" si="388"/>
        <v>44378</v>
      </c>
      <c r="H12436">
        <f t="shared" si="389"/>
        <v>20</v>
      </c>
    </row>
    <row r="12437" spans="1:8" x14ac:dyDescent="0.35">
      <c r="A12437" t="s">
        <v>12443</v>
      </c>
      <c r="B12437">
        <v>1498</v>
      </c>
      <c r="C12437" s="1">
        <v>44265</v>
      </c>
      <c r="D12437" s="1">
        <v>45366</v>
      </c>
      <c r="E12437">
        <v>133.38999999999999</v>
      </c>
      <c r="F12437" t="s">
        <v>6</v>
      </c>
      <c r="G12437" s="3">
        <f t="shared" si="388"/>
        <v>44256</v>
      </c>
      <c r="H12437">
        <f t="shared" si="389"/>
        <v>37</v>
      </c>
    </row>
    <row r="12438" spans="1:8" x14ac:dyDescent="0.35">
      <c r="A12438" t="s">
        <v>12444</v>
      </c>
      <c r="B12438">
        <v>4888</v>
      </c>
      <c r="C12438" s="1">
        <v>45666</v>
      </c>
      <c r="D12438" s="1">
        <v>43993</v>
      </c>
      <c r="E12438">
        <v>253.35</v>
      </c>
      <c r="F12438" t="s">
        <v>11</v>
      </c>
      <c r="G12438" s="3">
        <f t="shared" si="388"/>
        <v>45658</v>
      </c>
      <c r="H12438">
        <f t="shared" si="389"/>
        <v>56</v>
      </c>
    </row>
    <row r="12439" spans="1:8" x14ac:dyDescent="0.35">
      <c r="A12439" t="s">
        <v>12445</v>
      </c>
      <c r="B12439">
        <v>3304</v>
      </c>
      <c r="C12439" s="1">
        <v>45608</v>
      </c>
      <c r="D12439" s="1">
        <v>45366</v>
      </c>
      <c r="E12439">
        <v>126.26</v>
      </c>
      <c r="F12439" t="s">
        <v>11</v>
      </c>
      <c r="G12439" s="3">
        <f t="shared" si="388"/>
        <v>45597</v>
      </c>
      <c r="H12439">
        <f t="shared" si="389"/>
        <v>8</v>
      </c>
    </row>
    <row r="12440" spans="1:8" x14ac:dyDescent="0.35">
      <c r="A12440" t="s">
        <v>12446</v>
      </c>
      <c r="B12440">
        <v>7878</v>
      </c>
      <c r="C12440" s="1">
        <v>44204</v>
      </c>
      <c r="D12440" s="1">
        <v>45366</v>
      </c>
      <c r="E12440">
        <v>434.42</v>
      </c>
      <c r="F12440" t="s">
        <v>6</v>
      </c>
      <c r="G12440" s="3">
        <f t="shared" si="388"/>
        <v>44197</v>
      </c>
      <c r="H12440">
        <f t="shared" si="389"/>
        <v>39</v>
      </c>
    </row>
    <row r="12441" spans="1:8" x14ac:dyDescent="0.35">
      <c r="A12441" t="s">
        <v>12447</v>
      </c>
      <c r="B12441">
        <v>9230</v>
      </c>
      <c r="C12441" s="1">
        <v>44337</v>
      </c>
      <c r="D12441" s="1">
        <v>44661</v>
      </c>
      <c r="E12441">
        <v>395.55</v>
      </c>
      <c r="F12441" t="s">
        <v>6</v>
      </c>
      <c r="G12441" s="3">
        <f t="shared" si="388"/>
        <v>44317</v>
      </c>
      <c r="H12441">
        <f t="shared" si="389"/>
        <v>11</v>
      </c>
    </row>
    <row r="12442" spans="1:8" x14ac:dyDescent="0.35">
      <c r="A12442" t="s">
        <v>12448</v>
      </c>
      <c r="B12442">
        <v>1647</v>
      </c>
      <c r="C12442" s="1">
        <v>45604</v>
      </c>
      <c r="D12442" s="1">
        <v>44012</v>
      </c>
      <c r="E12442">
        <v>496.59</v>
      </c>
      <c r="F12442" t="s">
        <v>11</v>
      </c>
      <c r="G12442" s="3">
        <f t="shared" si="388"/>
        <v>45597</v>
      </c>
      <c r="H12442">
        <f t="shared" si="389"/>
        <v>53</v>
      </c>
    </row>
    <row r="12443" spans="1:8" x14ac:dyDescent="0.35">
      <c r="A12443" t="s">
        <v>12449</v>
      </c>
      <c r="B12443">
        <v>3826</v>
      </c>
      <c r="C12443" s="1">
        <v>44861</v>
      </c>
      <c r="D12443" s="1" t="e">
        <v>#N/A</v>
      </c>
      <c r="E12443">
        <v>116.07</v>
      </c>
      <c r="F12443" t="s">
        <v>8</v>
      </c>
      <c r="G12443" s="3">
        <f t="shared" si="388"/>
        <v>44835</v>
      </c>
      <c r="H12443" t="e">
        <f t="shared" si="389"/>
        <v>#VALUE!</v>
      </c>
    </row>
    <row r="12444" spans="1:8" x14ac:dyDescent="0.35">
      <c r="A12444" t="s">
        <v>12450</v>
      </c>
      <c r="B12444">
        <v>2835</v>
      </c>
      <c r="C12444" s="1">
        <v>45262</v>
      </c>
      <c r="D12444" s="1">
        <v>45008</v>
      </c>
      <c r="E12444">
        <v>78.56</v>
      </c>
      <c r="F12444" t="s">
        <v>11</v>
      </c>
      <c r="G12444" s="3">
        <f t="shared" si="388"/>
        <v>45261</v>
      </c>
      <c r="H12444">
        <f t="shared" si="389"/>
        <v>8</v>
      </c>
    </row>
    <row r="12445" spans="1:8" x14ac:dyDescent="0.35">
      <c r="A12445" s="2" t="s">
        <v>12451</v>
      </c>
      <c r="B12445">
        <v>8231</v>
      </c>
      <c r="C12445" s="1">
        <v>44179</v>
      </c>
      <c r="D12445" s="1">
        <v>44969</v>
      </c>
      <c r="E12445">
        <v>40.93</v>
      </c>
      <c r="F12445" t="s">
        <v>8</v>
      </c>
      <c r="G12445" s="3">
        <f t="shared" si="388"/>
        <v>44166</v>
      </c>
      <c r="H12445">
        <f t="shared" si="389"/>
        <v>26</v>
      </c>
    </row>
    <row r="12446" spans="1:8" x14ac:dyDescent="0.35">
      <c r="A12446" t="s">
        <v>12452</v>
      </c>
      <c r="B12446">
        <v>4769</v>
      </c>
      <c r="C12446" s="1">
        <v>44286</v>
      </c>
      <c r="D12446" s="1">
        <v>45366</v>
      </c>
      <c r="E12446">
        <v>183.12</v>
      </c>
      <c r="F12446" t="s">
        <v>6</v>
      </c>
      <c r="G12446" s="3">
        <f t="shared" si="388"/>
        <v>44256</v>
      </c>
      <c r="H12446">
        <f t="shared" si="389"/>
        <v>36</v>
      </c>
    </row>
    <row r="12447" spans="1:8" x14ac:dyDescent="0.35">
      <c r="A12447" t="s">
        <v>12453</v>
      </c>
      <c r="B12447">
        <v>8260</v>
      </c>
      <c r="C12447" s="1">
        <v>44329</v>
      </c>
      <c r="D12447" s="1">
        <v>44969</v>
      </c>
      <c r="E12447">
        <v>373.44</v>
      </c>
      <c r="F12447" t="s">
        <v>8</v>
      </c>
      <c r="G12447" s="3">
        <f t="shared" si="388"/>
        <v>44317</v>
      </c>
      <c r="H12447">
        <f t="shared" si="389"/>
        <v>21</v>
      </c>
    </row>
    <row r="12448" spans="1:8" x14ac:dyDescent="0.35">
      <c r="A12448" t="s">
        <v>12454</v>
      </c>
      <c r="B12448">
        <v>6245</v>
      </c>
      <c r="C12448" s="1">
        <v>44916</v>
      </c>
      <c r="D12448" s="1">
        <v>45366</v>
      </c>
      <c r="E12448">
        <v>439.89</v>
      </c>
      <c r="F12448" t="s">
        <v>11</v>
      </c>
      <c r="G12448" s="3">
        <f t="shared" si="388"/>
        <v>44896</v>
      </c>
      <c r="H12448">
        <f t="shared" si="389"/>
        <v>15</v>
      </c>
    </row>
    <row r="12449" spans="1:8" x14ac:dyDescent="0.35">
      <c r="A12449" t="s">
        <v>12455</v>
      </c>
      <c r="B12449">
        <v>2156</v>
      </c>
      <c r="C12449" s="1">
        <v>43988</v>
      </c>
      <c r="D12449" s="1" t="e">
        <v>#N/A</v>
      </c>
      <c r="E12449">
        <v>452.55</v>
      </c>
      <c r="F12449" t="s">
        <v>6</v>
      </c>
      <c r="G12449" s="3">
        <f t="shared" si="388"/>
        <v>43983</v>
      </c>
      <c r="H12449" t="e">
        <f t="shared" si="389"/>
        <v>#VALUE!</v>
      </c>
    </row>
    <row r="12450" spans="1:8" x14ac:dyDescent="0.35">
      <c r="A12450" t="s">
        <v>12456</v>
      </c>
      <c r="B12450">
        <v>6196</v>
      </c>
      <c r="C12450" s="1">
        <v>44648</v>
      </c>
      <c r="D12450" s="1">
        <v>45339</v>
      </c>
      <c r="E12450">
        <v>474.52</v>
      </c>
      <c r="F12450" t="s">
        <v>6</v>
      </c>
      <c r="G12450" s="3">
        <f t="shared" si="388"/>
        <v>44621</v>
      </c>
      <c r="H12450">
        <f t="shared" si="389"/>
        <v>23</v>
      </c>
    </row>
    <row r="12451" spans="1:8" x14ac:dyDescent="0.35">
      <c r="A12451" t="s">
        <v>12457</v>
      </c>
      <c r="B12451">
        <v>5000</v>
      </c>
      <c r="C12451" s="1">
        <v>45501</v>
      </c>
      <c r="D12451" s="1">
        <v>45366</v>
      </c>
      <c r="E12451">
        <v>381.14</v>
      </c>
      <c r="F12451" t="s">
        <v>6</v>
      </c>
      <c r="G12451" s="3">
        <f t="shared" si="388"/>
        <v>45474</v>
      </c>
      <c r="H12451">
        <f t="shared" si="389"/>
        <v>5</v>
      </c>
    </row>
    <row r="12452" spans="1:8" x14ac:dyDescent="0.35">
      <c r="A12452" t="s">
        <v>12458</v>
      </c>
      <c r="B12452">
        <v>4562</v>
      </c>
      <c r="C12452" s="1">
        <v>44990</v>
      </c>
      <c r="D12452" s="1">
        <v>45366</v>
      </c>
      <c r="E12452">
        <v>44.46</v>
      </c>
      <c r="F12452" t="s">
        <v>6</v>
      </c>
      <c r="G12452" s="3">
        <f t="shared" si="388"/>
        <v>44986</v>
      </c>
      <c r="H12452">
        <f t="shared" si="389"/>
        <v>13</v>
      </c>
    </row>
    <row r="12453" spans="1:8" x14ac:dyDescent="0.35">
      <c r="A12453" t="s">
        <v>12459</v>
      </c>
      <c r="B12453">
        <v>4372</v>
      </c>
      <c r="C12453" s="1">
        <v>45527</v>
      </c>
      <c r="D12453" s="1">
        <v>44969</v>
      </c>
      <c r="E12453">
        <v>126.92</v>
      </c>
      <c r="F12453" t="s">
        <v>11</v>
      </c>
      <c r="G12453" s="3">
        <f t="shared" si="388"/>
        <v>45505</v>
      </c>
      <c r="H12453">
        <f t="shared" si="389"/>
        <v>19</v>
      </c>
    </row>
    <row r="12454" spans="1:8" x14ac:dyDescent="0.35">
      <c r="A12454" t="s">
        <v>12460</v>
      </c>
      <c r="B12454">
        <v>1264</v>
      </c>
      <c r="C12454" s="1">
        <v>45542</v>
      </c>
      <c r="D12454" s="1">
        <v>45366</v>
      </c>
      <c r="E12454">
        <v>498.19</v>
      </c>
      <c r="F12454" t="s">
        <v>8</v>
      </c>
      <c r="G12454" s="3">
        <f t="shared" si="388"/>
        <v>45536</v>
      </c>
      <c r="H12454">
        <f t="shared" si="389"/>
        <v>6</v>
      </c>
    </row>
    <row r="12455" spans="1:8" x14ac:dyDescent="0.35">
      <c r="A12455" t="s">
        <v>12461</v>
      </c>
      <c r="B12455">
        <v>7598</v>
      </c>
      <c r="C12455" s="1">
        <v>44455</v>
      </c>
      <c r="D12455" s="1">
        <v>44012</v>
      </c>
      <c r="E12455">
        <v>89.37</v>
      </c>
      <c r="F12455" t="s">
        <v>11</v>
      </c>
      <c r="G12455" s="3">
        <f t="shared" si="388"/>
        <v>44440</v>
      </c>
      <c r="H12455">
        <f t="shared" si="389"/>
        <v>15</v>
      </c>
    </row>
    <row r="12456" spans="1:8" x14ac:dyDescent="0.35">
      <c r="A12456" t="s">
        <v>12462</v>
      </c>
      <c r="B12456">
        <v>1882</v>
      </c>
      <c r="C12456" s="1">
        <v>43963</v>
      </c>
      <c r="D12456" s="1">
        <v>44012</v>
      </c>
      <c r="E12456">
        <v>410.04</v>
      </c>
      <c r="F12456" t="s">
        <v>8</v>
      </c>
      <c r="G12456" s="3">
        <f t="shared" si="388"/>
        <v>43952</v>
      </c>
      <c r="H12456">
        <f t="shared" si="389"/>
        <v>2</v>
      </c>
    </row>
    <row r="12457" spans="1:8" x14ac:dyDescent="0.35">
      <c r="A12457" t="s">
        <v>12463</v>
      </c>
      <c r="B12457">
        <v>6477</v>
      </c>
      <c r="C12457" s="1">
        <v>45420</v>
      </c>
      <c r="D12457" s="1">
        <v>43993</v>
      </c>
      <c r="E12457">
        <v>392.92</v>
      </c>
      <c r="F12457" t="s">
        <v>8</v>
      </c>
      <c r="G12457" s="3">
        <f t="shared" si="388"/>
        <v>45413</v>
      </c>
      <c r="H12457">
        <f t="shared" si="389"/>
        <v>48</v>
      </c>
    </row>
    <row r="12458" spans="1:8" x14ac:dyDescent="0.35">
      <c r="A12458" t="s">
        <v>12464</v>
      </c>
      <c r="B12458">
        <v>5250</v>
      </c>
      <c r="C12458" s="1">
        <v>45604</v>
      </c>
      <c r="D12458" s="1">
        <v>45339</v>
      </c>
      <c r="E12458">
        <v>339.93</v>
      </c>
      <c r="F12458" t="s">
        <v>11</v>
      </c>
      <c r="G12458" s="3">
        <f t="shared" si="388"/>
        <v>45597</v>
      </c>
      <c r="H12458">
        <f t="shared" si="389"/>
        <v>9</v>
      </c>
    </row>
    <row r="12459" spans="1:8" x14ac:dyDescent="0.35">
      <c r="A12459" t="s">
        <v>12465</v>
      </c>
      <c r="B12459">
        <v>1438</v>
      </c>
      <c r="C12459" s="1">
        <v>45547</v>
      </c>
      <c r="D12459" s="1" t="e">
        <v>#N/A</v>
      </c>
      <c r="E12459">
        <v>125.09</v>
      </c>
      <c r="F12459" t="s">
        <v>8</v>
      </c>
      <c r="G12459" s="3">
        <f t="shared" si="388"/>
        <v>45536</v>
      </c>
      <c r="H12459" t="e">
        <f t="shared" si="389"/>
        <v>#VALUE!</v>
      </c>
    </row>
    <row r="12460" spans="1:8" x14ac:dyDescent="0.35">
      <c r="A12460" t="s">
        <v>12466</v>
      </c>
      <c r="B12460">
        <v>2565</v>
      </c>
      <c r="C12460" s="1">
        <v>45368</v>
      </c>
      <c r="D12460" s="1">
        <v>44399</v>
      </c>
      <c r="E12460">
        <v>259.62</v>
      </c>
      <c r="F12460" t="s">
        <v>11</v>
      </c>
      <c r="G12460" s="3">
        <f t="shared" si="388"/>
        <v>45352</v>
      </c>
      <c r="H12460">
        <f t="shared" si="389"/>
        <v>32</v>
      </c>
    </row>
    <row r="12461" spans="1:8" x14ac:dyDescent="0.35">
      <c r="A12461" t="s">
        <v>12467</v>
      </c>
      <c r="B12461">
        <v>4988</v>
      </c>
      <c r="C12461" s="1">
        <v>44985</v>
      </c>
      <c r="D12461" s="1">
        <v>44399</v>
      </c>
      <c r="E12461">
        <v>355.44</v>
      </c>
      <c r="F12461" t="s">
        <v>6</v>
      </c>
      <c r="G12461" s="3">
        <f t="shared" si="388"/>
        <v>44958</v>
      </c>
      <c r="H12461">
        <f t="shared" si="389"/>
        <v>20</v>
      </c>
    </row>
    <row r="12462" spans="1:8" x14ac:dyDescent="0.35">
      <c r="A12462" s="2" t="s">
        <v>12468</v>
      </c>
      <c r="B12462">
        <v>9964</v>
      </c>
      <c r="C12462" s="1">
        <v>44536</v>
      </c>
      <c r="D12462" s="1">
        <v>43993</v>
      </c>
      <c r="E12462">
        <v>476.4</v>
      </c>
      <c r="F12462" t="s">
        <v>8</v>
      </c>
      <c r="G12462" s="3">
        <f t="shared" si="388"/>
        <v>44531</v>
      </c>
      <c r="H12462">
        <f t="shared" si="389"/>
        <v>18</v>
      </c>
    </row>
    <row r="12463" spans="1:8" x14ac:dyDescent="0.35">
      <c r="A12463" t="s">
        <v>12469</v>
      </c>
      <c r="B12463">
        <v>2518</v>
      </c>
      <c r="C12463" s="1">
        <v>44878</v>
      </c>
      <c r="D12463" s="1">
        <v>44399</v>
      </c>
      <c r="E12463">
        <v>341.98</v>
      </c>
      <c r="F12463" t="s">
        <v>11</v>
      </c>
      <c r="G12463" s="3">
        <f t="shared" si="388"/>
        <v>44866</v>
      </c>
      <c r="H12463">
        <f t="shared" si="389"/>
        <v>16</v>
      </c>
    </row>
    <row r="12464" spans="1:8" x14ac:dyDescent="0.35">
      <c r="A12464" t="s">
        <v>12470</v>
      </c>
      <c r="B12464">
        <v>3113</v>
      </c>
      <c r="C12464" s="1">
        <v>43967</v>
      </c>
      <c r="D12464" s="1">
        <v>45339</v>
      </c>
      <c r="E12464">
        <v>43.18</v>
      </c>
      <c r="F12464" t="s">
        <v>11</v>
      </c>
      <c r="G12464" s="3">
        <f t="shared" si="388"/>
        <v>43952</v>
      </c>
      <c r="H12464">
        <f t="shared" si="389"/>
        <v>46</v>
      </c>
    </row>
    <row r="12465" spans="1:8" x14ac:dyDescent="0.35">
      <c r="A12465" t="s">
        <v>12471</v>
      </c>
      <c r="B12465">
        <v>5989</v>
      </c>
      <c r="C12465" s="1">
        <v>45314</v>
      </c>
      <c r="D12465" s="1">
        <v>45366</v>
      </c>
      <c r="E12465">
        <v>47.14</v>
      </c>
      <c r="F12465" t="s">
        <v>6</v>
      </c>
      <c r="G12465" s="3">
        <f t="shared" si="388"/>
        <v>45292</v>
      </c>
      <c r="H12465">
        <f t="shared" si="389"/>
        <v>2</v>
      </c>
    </row>
    <row r="12466" spans="1:8" x14ac:dyDescent="0.35">
      <c r="A12466" t="s">
        <v>12472</v>
      </c>
      <c r="B12466">
        <v>1388</v>
      </c>
      <c r="C12466" s="1">
        <v>45238</v>
      </c>
      <c r="D12466" s="1">
        <v>45366</v>
      </c>
      <c r="E12466">
        <v>276.55</v>
      </c>
      <c r="F12466" t="s">
        <v>6</v>
      </c>
      <c r="G12466" s="3">
        <f t="shared" si="388"/>
        <v>45231</v>
      </c>
      <c r="H12466">
        <f t="shared" si="389"/>
        <v>4</v>
      </c>
    </row>
    <row r="12467" spans="1:8" x14ac:dyDescent="0.35">
      <c r="A12467" t="s">
        <v>12473</v>
      </c>
      <c r="B12467">
        <v>1746</v>
      </c>
      <c r="C12467" s="1">
        <v>45689</v>
      </c>
      <c r="D12467" s="1" t="e">
        <v>#N/A</v>
      </c>
      <c r="E12467">
        <v>76.010000000000005</v>
      </c>
      <c r="F12467" t="s">
        <v>6</v>
      </c>
      <c r="G12467" s="3">
        <f t="shared" si="388"/>
        <v>45689</v>
      </c>
      <c r="H12467" t="e">
        <f t="shared" si="389"/>
        <v>#VALUE!</v>
      </c>
    </row>
    <row r="12468" spans="1:8" x14ac:dyDescent="0.35">
      <c r="A12468" t="s">
        <v>12474</v>
      </c>
      <c r="B12468">
        <v>7924</v>
      </c>
      <c r="C12468" s="1">
        <v>45440</v>
      </c>
      <c r="D12468" s="1">
        <v>45008</v>
      </c>
      <c r="E12468">
        <v>40.71</v>
      </c>
      <c r="F12468" t="s">
        <v>8</v>
      </c>
      <c r="G12468" s="3">
        <f t="shared" si="388"/>
        <v>45413</v>
      </c>
      <c r="H12468">
        <f t="shared" si="389"/>
        <v>14</v>
      </c>
    </row>
    <row r="12469" spans="1:8" x14ac:dyDescent="0.35">
      <c r="A12469" t="s">
        <v>12475</v>
      </c>
      <c r="B12469">
        <v>8710</v>
      </c>
      <c r="C12469" s="1">
        <v>44339</v>
      </c>
      <c r="D12469" s="1">
        <v>45008</v>
      </c>
      <c r="E12469">
        <v>271.14999999999998</v>
      </c>
      <c r="F12469" t="s">
        <v>8</v>
      </c>
      <c r="G12469" s="3">
        <f t="shared" si="388"/>
        <v>44317</v>
      </c>
      <c r="H12469">
        <f t="shared" si="389"/>
        <v>22</v>
      </c>
    </row>
    <row r="12470" spans="1:8" x14ac:dyDescent="0.35">
      <c r="A12470" t="s">
        <v>12476</v>
      </c>
      <c r="B12470">
        <v>4138</v>
      </c>
      <c r="C12470" s="1">
        <v>44346</v>
      </c>
      <c r="D12470" s="1">
        <v>44946</v>
      </c>
      <c r="E12470">
        <v>100.02</v>
      </c>
      <c r="F12470" t="s">
        <v>11</v>
      </c>
      <c r="G12470" s="3">
        <f t="shared" si="388"/>
        <v>44317</v>
      </c>
      <c r="H12470">
        <f t="shared" si="389"/>
        <v>20</v>
      </c>
    </row>
    <row r="12471" spans="1:8" x14ac:dyDescent="0.35">
      <c r="A12471" t="s">
        <v>12477</v>
      </c>
      <c r="B12471">
        <v>5612</v>
      </c>
      <c r="C12471" s="1">
        <v>44597</v>
      </c>
      <c r="D12471" s="1">
        <v>44399</v>
      </c>
      <c r="E12471">
        <v>288.26</v>
      </c>
      <c r="F12471" t="s">
        <v>8</v>
      </c>
      <c r="G12471" s="3">
        <f t="shared" si="388"/>
        <v>44593</v>
      </c>
      <c r="H12471">
        <f t="shared" si="389"/>
        <v>7</v>
      </c>
    </row>
    <row r="12472" spans="1:8" x14ac:dyDescent="0.35">
      <c r="A12472" t="s">
        <v>12478</v>
      </c>
      <c r="B12472">
        <v>8835</v>
      </c>
      <c r="C12472" s="1">
        <v>44323</v>
      </c>
      <c r="D12472" s="1">
        <v>44814</v>
      </c>
      <c r="E12472">
        <v>432.32</v>
      </c>
      <c r="F12472" t="s">
        <v>11</v>
      </c>
      <c r="G12472" s="3">
        <f t="shared" si="388"/>
        <v>44317</v>
      </c>
      <c r="H12472">
        <f t="shared" si="389"/>
        <v>16</v>
      </c>
    </row>
    <row r="12473" spans="1:8" x14ac:dyDescent="0.35">
      <c r="A12473" t="s">
        <v>12479</v>
      </c>
      <c r="B12473">
        <v>4434</v>
      </c>
      <c r="C12473" s="1">
        <v>45269</v>
      </c>
      <c r="D12473" s="1">
        <v>44814</v>
      </c>
      <c r="E12473">
        <v>335.72</v>
      </c>
      <c r="F12473" t="s">
        <v>11</v>
      </c>
      <c r="G12473" s="3">
        <f t="shared" si="388"/>
        <v>45261</v>
      </c>
      <c r="H12473">
        <f t="shared" si="389"/>
        <v>15</v>
      </c>
    </row>
    <row r="12474" spans="1:8" x14ac:dyDescent="0.35">
      <c r="A12474" t="s">
        <v>12480</v>
      </c>
      <c r="B12474">
        <v>5589</v>
      </c>
      <c r="C12474" s="1">
        <v>45059</v>
      </c>
      <c r="D12474" s="1">
        <v>45366</v>
      </c>
      <c r="E12474">
        <v>101.98</v>
      </c>
      <c r="F12474" t="s">
        <v>6</v>
      </c>
      <c r="G12474" s="3">
        <f t="shared" si="388"/>
        <v>45047</v>
      </c>
      <c r="H12474">
        <f t="shared" si="389"/>
        <v>10</v>
      </c>
    </row>
    <row r="12475" spans="1:8" x14ac:dyDescent="0.35">
      <c r="A12475" t="s">
        <v>12481</v>
      </c>
      <c r="B12475">
        <v>9119</v>
      </c>
      <c r="C12475" s="1">
        <v>43877</v>
      </c>
      <c r="D12475" s="1">
        <v>44459</v>
      </c>
      <c r="E12475">
        <v>135.35</v>
      </c>
      <c r="F12475" t="s">
        <v>8</v>
      </c>
      <c r="G12475" s="3">
        <f t="shared" si="388"/>
        <v>43862</v>
      </c>
      <c r="H12475">
        <f t="shared" si="389"/>
        <v>19</v>
      </c>
    </row>
    <row r="12476" spans="1:8" x14ac:dyDescent="0.35">
      <c r="A12476" t="s">
        <v>12482</v>
      </c>
      <c r="B12476">
        <v>4357</v>
      </c>
      <c r="C12476" s="1">
        <v>44672</v>
      </c>
      <c r="D12476" s="1" t="e">
        <v>#N/A</v>
      </c>
      <c r="E12476">
        <v>160.33000000000001</v>
      </c>
      <c r="F12476" t="s">
        <v>11</v>
      </c>
      <c r="G12476" s="3">
        <f t="shared" si="388"/>
        <v>44652</v>
      </c>
      <c r="H12476" t="e">
        <f t="shared" si="389"/>
        <v>#VALUE!</v>
      </c>
    </row>
    <row r="12477" spans="1:8" x14ac:dyDescent="0.35">
      <c r="A12477" t="s">
        <v>12483</v>
      </c>
      <c r="B12477">
        <v>2711</v>
      </c>
      <c r="C12477" s="1">
        <v>43851</v>
      </c>
      <c r="D12477" s="1">
        <v>44012</v>
      </c>
      <c r="E12477">
        <v>31.26</v>
      </c>
      <c r="F12477" t="s">
        <v>6</v>
      </c>
      <c r="G12477" s="3">
        <f t="shared" si="388"/>
        <v>43831</v>
      </c>
      <c r="H12477">
        <f t="shared" si="389"/>
        <v>5</v>
      </c>
    </row>
    <row r="12478" spans="1:8" x14ac:dyDescent="0.35">
      <c r="A12478" t="s">
        <v>12484</v>
      </c>
      <c r="B12478">
        <v>2086</v>
      </c>
      <c r="C12478" s="1">
        <v>45583</v>
      </c>
      <c r="D12478" s="1">
        <v>45339</v>
      </c>
      <c r="E12478">
        <v>436.69</v>
      </c>
      <c r="F12478" t="s">
        <v>11</v>
      </c>
      <c r="G12478" s="3">
        <f t="shared" si="388"/>
        <v>45566</v>
      </c>
      <c r="H12478">
        <f t="shared" si="389"/>
        <v>8</v>
      </c>
    </row>
    <row r="12479" spans="1:8" x14ac:dyDescent="0.35">
      <c r="A12479" t="s">
        <v>12485</v>
      </c>
      <c r="B12479">
        <v>5820</v>
      </c>
      <c r="C12479" s="1">
        <v>45671</v>
      </c>
      <c r="D12479" s="1">
        <v>45366</v>
      </c>
      <c r="E12479">
        <v>423.29</v>
      </c>
      <c r="F12479" t="s">
        <v>11</v>
      </c>
      <c r="G12479" s="3">
        <f t="shared" si="388"/>
        <v>45658</v>
      </c>
      <c r="H12479">
        <f t="shared" si="389"/>
        <v>10</v>
      </c>
    </row>
    <row r="12480" spans="1:8" x14ac:dyDescent="0.35">
      <c r="A12480" t="s">
        <v>12486</v>
      </c>
      <c r="B12480">
        <v>2075</v>
      </c>
      <c r="C12480" s="1">
        <v>44532</v>
      </c>
      <c r="D12480" s="1">
        <v>45366</v>
      </c>
      <c r="E12480">
        <v>15.87</v>
      </c>
      <c r="F12480" t="s">
        <v>6</v>
      </c>
      <c r="G12480" s="3">
        <f t="shared" si="388"/>
        <v>44531</v>
      </c>
      <c r="H12480">
        <f t="shared" si="389"/>
        <v>28</v>
      </c>
    </row>
    <row r="12481" spans="1:8" x14ac:dyDescent="0.35">
      <c r="A12481" t="s">
        <v>12487</v>
      </c>
      <c r="B12481">
        <v>2810</v>
      </c>
      <c r="C12481" s="1">
        <v>45145</v>
      </c>
      <c r="D12481" s="1">
        <v>45366</v>
      </c>
      <c r="E12481">
        <v>107.65</v>
      </c>
      <c r="F12481" t="s">
        <v>11</v>
      </c>
      <c r="G12481" s="3">
        <f t="shared" si="388"/>
        <v>45139</v>
      </c>
      <c r="H12481">
        <f t="shared" si="389"/>
        <v>7</v>
      </c>
    </row>
    <row r="12482" spans="1:8" x14ac:dyDescent="0.35">
      <c r="A12482" t="s">
        <v>12488</v>
      </c>
      <c r="B12482">
        <v>6508</v>
      </c>
      <c r="C12482" s="1">
        <v>44653</v>
      </c>
      <c r="D12482" s="1">
        <v>44969</v>
      </c>
      <c r="E12482">
        <v>189.53</v>
      </c>
      <c r="F12482" t="s">
        <v>8</v>
      </c>
      <c r="G12482" s="3">
        <f t="shared" si="388"/>
        <v>44652</v>
      </c>
      <c r="H12482">
        <f t="shared" si="389"/>
        <v>11</v>
      </c>
    </row>
    <row r="12483" spans="1:8" x14ac:dyDescent="0.35">
      <c r="A12483" t="s">
        <v>12489</v>
      </c>
      <c r="B12483">
        <v>8458</v>
      </c>
      <c r="C12483" s="1">
        <v>43891</v>
      </c>
      <c r="D12483" s="1">
        <v>43993</v>
      </c>
      <c r="E12483">
        <v>289.89999999999998</v>
      </c>
      <c r="F12483" t="s">
        <v>11</v>
      </c>
      <c r="G12483" s="3">
        <f t="shared" ref="G12483:G12546" si="390">DATE(YEAR(C12483),MONTH(C12483),1)</f>
        <v>43891</v>
      </c>
      <c r="H12483">
        <f t="shared" ref="H12483:H12546" si="391">ABS(IF(ISNUMBER(D12483),ROUND((D12483-C12483)/30,0),"AA"))</f>
        <v>3</v>
      </c>
    </row>
    <row r="12484" spans="1:8" x14ac:dyDescent="0.35">
      <c r="A12484" t="s">
        <v>12490</v>
      </c>
      <c r="B12484">
        <v>1775</v>
      </c>
      <c r="C12484" s="1">
        <v>44027</v>
      </c>
      <c r="D12484" s="1">
        <v>45366</v>
      </c>
      <c r="E12484">
        <v>363.17</v>
      </c>
      <c r="F12484" t="s">
        <v>11</v>
      </c>
      <c r="G12484" s="3">
        <f t="shared" si="390"/>
        <v>44013</v>
      </c>
      <c r="H12484">
        <f t="shared" si="391"/>
        <v>45</v>
      </c>
    </row>
    <row r="12485" spans="1:8" x14ac:dyDescent="0.35">
      <c r="A12485" t="s">
        <v>12491</v>
      </c>
      <c r="B12485">
        <v>3095</v>
      </c>
      <c r="C12485" s="1">
        <v>44772</v>
      </c>
      <c r="D12485" s="1">
        <v>43993</v>
      </c>
      <c r="E12485">
        <v>342.72</v>
      </c>
      <c r="F12485" t="s">
        <v>8</v>
      </c>
      <c r="G12485" s="3">
        <f t="shared" si="390"/>
        <v>44743</v>
      </c>
      <c r="H12485">
        <f t="shared" si="391"/>
        <v>26</v>
      </c>
    </row>
    <row r="12486" spans="1:8" x14ac:dyDescent="0.35">
      <c r="A12486" t="s">
        <v>12492</v>
      </c>
      <c r="B12486">
        <v>6854</v>
      </c>
      <c r="C12486" s="1">
        <v>44769</v>
      </c>
      <c r="D12486" s="1">
        <v>45008</v>
      </c>
      <c r="E12486">
        <v>217.4</v>
      </c>
      <c r="F12486" t="s">
        <v>8</v>
      </c>
      <c r="G12486" s="3">
        <f t="shared" si="390"/>
        <v>44743</v>
      </c>
      <c r="H12486">
        <f t="shared" si="391"/>
        <v>8</v>
      </c>
    </row>
    <row r="12487" spans="1:8" x14ac:dyDescent="0.35">
      <c r="A12487" t="s">
        <v>12493</v>
      </c>
      <c r="B12487">
        <v>8606</v>
      </c>
      <c r="C12487" s="1">
        <v>44479</v>
      </c>
      <c r="D12487" s="1">
        <v>44012</v>
      </c>
      <c r="E12487">
        <v>73.930000000000007</v>
      </c>
      <c r="F12487" t="s">
        <v>11</v>
      </c>
      <c r="G12487" s="3">
        <f t="shared" si="390"/>
        <v>44470</v>
      </c>
      <c r="H12487">
        <f t="shared" si="391"/>
        <v>16</v>
      </c>
    </row>
    <row r="12488" spans="1:8" x14ac:dyDescent="0.35">
      <c r="A12488" t="s">
        <v>12494</v>
      </c>
      <c r="B12488">
        <v>9013</v>
      </c>
      <c r="C12488" s="1">
        <v>44989</v>
      </c>
      <c r="D12488" s="1">
        <v>44459</v>
      </c>
      <c r="E12488">
        <v>195.11</v>
      </c>
      <c r="F12488" t="s">
        <v>11</v>
      </c>
      <c r="G12488" s="3">
        <f t="shared" si="390"/>
        <v>44986</v>
      </c>
      <c r="H12488">
        <f t="shared" si="391"/>
        <v>18</v>
      </c>
    </row>
    <row r="12489" spans="1:8" x14ac:dyDescent="0.35">
      <c r="A12489" t="s">
        <v>12495</v>
      </c>
      <c r="B12489">
        <v>9564</v>
      </c>
      <c r="C12489" s="1">
        <v>44101</v>
      </c>
      <c r="D12489" s="1">
        <v>44661</v>
      </c>
      <c r="E12489">
        <v>402.36</v>
      </c>
      <c r="F12489" t="s">
        <v>8</v>
      </c>
      <c r="G12489" s="3">
        <f t="shared" si="390"/>
        <v>44075</v>
      </c>
      <c r="H12489">
        <f t="shared" si="391"/>
        <v>19</v>
      </c>
    </row>
    <row r="12490" spans="1:8" x14ac:dyDescent="0.35">
      <c r="A12490" t="s">
        <v>12496</v>
      </c>
      <c r="B12490">
        <v>9139</v>
      </c>
      <c r="C12490" s="1">
        <v>44860</v>
      </c>
      <c r="D12490" s="1">
        <v>44969</v>
      </c>
      <c r="E12490">
        <v>360.5</v>
      </c>
      <c r="F12490" t="s">
        <v>6</v>
      </c>
      <c r="G12490" s="3">
        <f t="shared" si="390"/>
        <v>44835</v>
      </c>
      <c r="H12490">
        <f t="shared" si="391"/>
        <v>4</v>
      </c>
    </row>
    <row r="12491" spans="1:8" x14ac:dyDescent="0.35">
      <c r="A12491" t="s">
        <v>12497</v>
      </c>
      <c r="B12491">
        <v>9046</v>
      </c>
      <c r="C12491" s="1">
        <v>44032</v>
      </c>
      <c r="D12491" s="1">
        <v>44198</v>
      </c>
      <c r="E12491">
        <v>217.52</v>
      </c>
      <c r="F12491" t="s">
        <v>8</v>
      </c>
      <c r="G12491" s="3">
        <f t="shared" si="390"/>
        <v>44013</v>
      </c>
      <c r="H12491">
        <f t="shared" si="391"/>
        <v>6</v>
      </c>
    </row>
    <row r="12492" spans="1:8" x14ac:dyDescent="0.35">
      <c r="A12492" t="s">
        <v>12498</v>
      </c>
      <c r="B12492">
        <v>8175</v>
      </c>
      <c r="C12492" s="1">
        <v>44121</v>
      </c>
      <c r="D12492" s="1">
        <v>45366</v>
      </c>
      <c r="E12492">
        <v>459.73</v>
      </c>
      <c r="F12492" t="s">
        <v>11</v>
      </c>
      <c r="G12492" s="3">
        <f t="shared" si="390"/>
        <v>44105</v>
      </c>
      <c r="H12492">
        <f t="shared" si="391"/>
        <v>42</v>
      </c>
    </row>
    <row r="12493" spans="1:8" x14ac:dyDescent="0.35">
      <c r="A12493" t="s">
        <v>12499</v>
      </c>
      <c r="B12493">
        <v>4567</v>
      </c>
      <c r="C12493" s="1">
        <v>44516</v>
      </c>
      <c r="D12493" s="1">
        <v>44969</v>
      </c>
      <c r="E12493">
        <v>255.05</v>
      </c>
      <c r="F12493" t="s">
        <v>6</v>
      </c>
      <c r="G12493" s="3">
        <f t="shared" si="390"/>
        <v>44501</v>
      </c>
      <c r="H12493">
        <f t="shared" si="391"/>
        <v>15</v>
      </c>
    </row>
    <row r="12494" spans="1:8" x14ac:dyDescent="0.35">
      <c r="A12494" t="s">
        <v>12500</v>
      </c>
      <c r="B12494">
        <v>2252</v>
      </c>
      <c r="C12494" s="1">
        <v>45564</v>
      </c>
      <c r="D12494" s="1">
        <v>43993</v>
      </c>
      <c r="E12494">
        <v>73.11</v>
      </c>
      <c r="F12494" t="s">
        <v>11</v>
      </c>
      <c r="G12494" s="3">
        <f t="shared" si="390"/>
        <v>45536</v>
      </c>
      <c r="H12494">
        <f t="shared" si="391"/>
        <v>52</v>
      </c>
    </row>
    <row r="12495" spans="1:8" x14ac:dyDescent="0.35">
      <c r="A12495" t="s">
        <v>12501</v>
      </c>
      <c r="B12495">
        <v>9798</v>
      </c>
      <c r="C12495" s="1">
        <v>43833</v>
      </c>
      <c r="D12495" s="1">
        <v>44814</v>
      </c>
      <c r="E12495">
        <v>51.17</v>
      </c>
      <c r="F12495" t="s">
        <v>8</v>
      </c>
      <c r="G12495" s="3">
        <f t="shared" si="390"/>
        <v>43831</v>
      </c>
      <c r="H12495">
        <f t="shared" si="391"/>
        <v>33</v>
      </c>
    </row>
    <row r="12496" spans="1:8" x14ac:dyDescent="0.35">
      <c r="A12496" t="s">
        <v>12502</v>
      </c>
      <c r="B12496">
        <v>4657</v>
      </c>
      <c r="C12496" s="1">
        <v>45546</v>
      </c>
      <c r="D12496" s="1">
        <v>45366</v>
      </c>
      <c r="E12496">
        <v>311.20999999999998</v>
      </c>
      <c r="F12496" t="s">
        <v>8</v>
      </c>
      <c r="G12496" s="3">
        <f t="shared" si="390"/>
        <v>45536</v>
      </c>
      <c r="H12496">
        <f t="shared" si="391"/>
        <v>6</v>
      </c>
    </row>
    <row r="12497" spans="1:8" x14ac:dyDescent="0.35">
      <c r="A12497" s="2" t="s">
        <v>12503</v>
      </c>
      <c r="B12497">
        <v>3633</v>
      </c>
      <c r="C12497" s="1">
        <v>45254</v>
      </c>
      <c r="D12497" s="1">
        <v>45008</v>
      </c>
      <c r="E12497">
        <v>30.44</v>
      </c>
      <c r="F12497" t="s">
        <v>8</v>
      </c>
      <c r="G12497" s="3">
        <f t="shared" si="390"/>
        <v>45231</v>
      </c>
      <c r="H12497">
        <f t="shared" si="391"/>
        <v>8</v>
      </c>
    </row>
    <row r="12498" spans="1:8" x14ac:dyDescent="0.35">
      <c r="A12498" t="s">
        <v>12504</v>
      </c>
      <c r="B12498">
        <v>8807</v>
      </c>
      <c r="C12498" s="1">
        <v>45565</v>
      </c>
      <c r="D12498" s="1">
        <v>45008</v>
      </c>
      <c r="E12498">
        <v>120.16</v>
      </c>
      <c r="F12498" t="s">
        <v>6</v>
      </c>
      <c r="G12498" s="3">
        <f t="shared" si="390"/>
        <v>45536</v>
      </c>
      <c r="H12498">
        <f t="shared" si="391"/>
        <v>19</v>
      </c>
    </row>
    <row r="12499" spans="1:8" x14ac:dyDescent="0.35">
      <c r="A12499" t="s">
        <v>12505</v>
      </c>
      <c r="B12499">
        <v>6918</v>
      </c>
      <c r="C12499" s="1">
        <v>45558</v>
      </c>
      <c r="D12499" s="1">
        <v>45366</v>
      </c>
      <c r="E12499">
        <v>67.290000000000006</v>
      </c>
      <c r="F12499" t="s">
        <v>6</v>
      </c>
      <c r="G12499" s="3">
        <f t="shared" si="390"/>
        <v>45536</v>
      </c>
      <c r="H12499">
        <f t="shared" si="391"/>
        <v>6</v>
      </c>
    </row>
    <row r="12500" spans="1:8" x14ac:dyDescent="0.35">
      <c r="A12500" t="s">
        <v>12506</v>
      </c>
      <c r="B12500">
        <v>6227</v>
      </c>
      <c r="C12500" s="1">
        <v>44973</v>
      </c>
      <c r="D12500" s="1">
        <v>43993</v>
      </c>
      <c r="E12500">
        <v>177.38</v>
      </c>
      <c r="F12500" t="s">
        <v>8</v>
      </c>
      <c r="G12500" s="3">
        <f t="shared" si="390"/>
        <v>44958</v>
      </c>
      <c r="H12500">
        <f t="shared" si="391"/>
        <v>33</v>
      </c>
    </row>
    <row r="12501" spans="1:8" x14ac:dyDescent="0.35">
      <c r="A12501" t="s">
        <v>12507</v>
      </c>
      <c r="B12501">
        <v>7715</v>
      </c>
      <c r="C12501" s="1">
        <v>44020</v>
      </c>
      <c r="D12501" s="1">
        <v>45366</v>
      </c>
      <c r="E12501">
        <v>465.4</v>
      </c>
      <c r="F12501" t="s">
        <v>11</v>
      </c>
      <c r="G12501" s="3">
        <f t="shared" si="390"/>
        <v>44013</v>
      </c>
      <c r="H12501">
        <f t="shared" si="391"/>
        <v>45</v>
      </c>
    </row>
    <row r="12502" spans="1:8" x14ac:dyDescent="0.35">
      <c r="A12502" t="s">
        <v>12508</v>
      </c>
      <c r="B12502">
        <v>8475</v>
      </c>
      <c r="C12502" s="1">
        <v>44529</v>
      </c>
      <c r="D12502" s="1">
        <v>45366</v>
      </c>
      <c r="E12502">
        <v>415.87</v>
      </c>
      <c r="F12502" t="s">
        <v>11</v>
      </c>
      <c r="G12502" s="3">
        <f t="shared" si="390"/>
        <v>44501</v>
      </c>
      <c r="H12502">
        <f t="shared" si="391"/>
        <v>28</v>
      </c>
    </row>
    <row r="12503" spans="1:8" x14ac:dyDescent="0.35">
      <c r="A12503" t="s">
        <v>12509</v>
      </c>
      <c r="B12503">
        <v>5596</v>
      </c>
      <c r="C12503" s="1">
        <v>44562</v>
      </c>
      <c r="D12503" s="1">
        <v>44012</v>
      </c>
      <c r="E12503">
        <v>65.599999999999994</v>
      </c>
      <c r="F12503" t="s">
        <v>8</v>
      </c>
      <c r="G12503" s="3">
        <f t="shared" si="390"/>
        <v>44562</v>
      </c>
      <c r="H12503">
        <f t="shared" si="391"/>
        <v>18</v>
      </c>
    </row>
    <row r="12504" spans="1:8" x14ac:dyDescent="0.35">
      <c r="A12504" t="s">
        <v>12510</v>
      </c>
      <c r="B12504">
        <v>1501</v>
      </c>
      <c r="C12504" s="1">
        <v>43901</v>
      </c>
      <c r="D12504" s="1">
        <v>45366</v>
      </c>
      <c r="E12504">
        <v>254.33</v>
      </c>
      <c r="F12504" t="s">
        <v>8</v>
      </c>
      <c r="G12504" s="3">
        <f t="shared" si="390"/>
        <v>43891</v>
      </c>
      <c r="H12504">
        <f t="shared" si="391"/>
        <v>49</v>
      </c>
    </row>
    <row r="12505" spans="1:8" x14ac:dyDescent="0.35">
      <c r="A12505" t="s">
        <v>12511</v>
      </c>
      <c r="B12505">
        <v>7598</v>
      </c>
      <c r="C12505" s="1">
        <v>44861</v>
      </c>
      <c r="D12505" s="1">
        <v>45366</v>
      </c>
      <c r="E12505">
        <v>391.64</v>
      </c>
      <c r="F12505" t="s">
        <v>8</v>
      </c>
      <c r="G12505" s="3">
        <f t="shared" si="390"/>
        <v>44835</v>
      </c>
      <c r="H12505">
        <f t="shared" si="391"/>
        <v>17</v>
      </c>
    </row>
    <row r="12506" spans="1:8" x14ac:dyDescent="0.35">
      <c r="A12506" t="s">
        <v>12512</v>
      </c>
      <c r="B12506">
        <v>1656</v>
      </c>
      <c r="C12506" s="1">
        <v>43986</v>
      </c>
      <c r="D12506" s="1">
        <v>45366</v>
      </c>
      <c r="E12506">
        <v>131.51</v>
      </c>
      <c r="F12506" t="s">
        <v>8</v>
      </c>
      <c r="G12506" s="3">
        <f t="shared" si="390"/>
        <v>43983</v>
      </c>
      <c r="H12506">
        <f t="shared" si="391"/>
        <v>46</v>
      </c>
    </row>
    <row r="12507" spans="1:8" x14ac:dyDescent="0.35">
      <c r="A12507" t="s">
        <v>12513</v>
      </c>
      <c r="B12507">
        <v>2752</v>
      </c>
      <c r="C12507" s="1">
        <v>44780</v>
      </c>
      <c r="D12507" s="1" t="e">
        <v>#N/A</v>
      </c>
      <c r="E12507">
        <v>180.44</v>
      </c>
      <c r="F12507" t="s">
        <v>6</v>
      </c>
      <c r="G12507" s="3">
        <f t="shared" si="390"/>
        <v>44774</v>
      </c>
      <c r="H12507" t="e">
        <f t="shared" si="391"/>
        <v>#VALUE!</v>
      </c>
    </row>
    <row r="12508" spans="1:8" x14ac:dyDescent="0.35">
      <c r="A12508" t="s">
        <v>12514</v>
      </c>
      <c r="B12508">
        <v>6226</v>
      </c>
      <c r="C12508" s="1">
        <v>45346</v>
      </c>
      <c r="D12508" s="1">
        <v>44459</v>
      </c>
      <c r="E12508">
        <v>259.89999999999998</v>
      </c>
      <c r="F12508" t="s">
        <v>8</v>
      </c>
      <c r="G12508" s="3">
        <f t="shared" si="390"/>
        <v>45323</v>
      </c>
      <c r="H12508">
        <f t="shared" si="391"/>
        <v>30</v>
      </c>
    </row>
    <row r="12509" spans="1:8" x14ac:dyDescent="0.35">
      <c r="A12509" t="s">
        <v>12515</v>
      </c>
      <c r="B12509">
        <v>4157</v>
      </c>
      <c r="C12509" s="1">
        <v>44108</v>
      </c>
      <c r="D12509" s="1">
        <v>43993</v>
      </c>
      <c r="E12509">
        <v>454.51</v>
      </c>
      <c r="F12509" t="s">
        <v>11</v>
      </c>
      <c r="G12509" s="3">
        <f t="shared" si="390"/>
        <v>44105</v>
      </c>
      <c r="H12509">
        <f t="shared" si="391"/>
        <v>4</v>
      </c>
    </row>
    <row r="12510" spans="1:8" x14ac:dyDescent="0.35">
      <c r="A12510" t="s">
        <v>12516</v>
      </c>
      <c r="B12510">
        <v>9836</v>
      </c>
      <c r="C12510" s="1">
        <v>45698</v>
      </c>
      <c r="D12510" s="1">
        <v>44969</v>
      </c>
      <c r="E12510">
        <v>322.39999999999998</v>
      </c>
      <c r="F12510" t="s">
        <v>11</v>
      </c>
      <c r="G12510" s="3">
        <f t="shared" si="390"/>
        <v>45689</v>
      </c>
      <c r="H12510">
        <f t="shared" si="391"/>
        <v>24</v>
      </c>
    </row>
    <row r="12511" spans="1:8" x14ac:dyDescent="0.35">
      <c r="A12511" t="s">
        <v>12517</v>
      </c>
      <c r="B12511">
        <v>7411</v>
      </c>
      <c r="C12511" s="1">
        <v>45477</v>
      </c>
      <c r="D12511" s="1">
        <v>45366</v>
      </c>
      <c r="E12511">
        <v>362.94</v>
      </c>
      <c r="F12511" t="s">
        <v>11</v>
      </c>
      <c r="G12511" s="3">
        <f t="shared" si="390"/>
        <v>45474</v>
      </c>
      <c r="H12511">
        <f t="shared" si="391"/>
        <v>4</v>
      </c>
    </row>
    <row r="12512" spans="1:8" x14ac:dyDescent="0.35">
      <c r="A12512" t="s">
        <v>12518</v>
      </c>
      <c r="B12512">
        <v>6926</v>
      </c>
      <c r="C12512" s="1">
        <v>44669</v>
      </c>
      <c r="D12512" s="1">
        <v>45008</v>
      </c>
      <c r="E12512">
        <v>451.26</v>
      </c>
      <c r="F12512" t="s">
        <v>6</v>
      </c>
      <c r="G12512" s="3">
        <f t="shared" si="390"/>
        <v>44652</v>
      </c>
      <c r="H12512">
        <f t="shared" si="391"/>
        <v>11</v>
      </c>
    </row>
    <row r="12513" spans="1:8" x14ac:dyDescent="0.35">
      <c r="A12513" t="s">
        <v>12519</v>
      </c>
      <c r="B12513">
        <v>4132</v>
      </c>
      <c r="C12513" s="1">
        <v>45628</v>
      </c>
      <c r="D12513" s="1">
        <v>44012</v>
      </c>
      <c r="E12513">
        <v>385.93</v>
      </c>
      <c r="F12513" t="s">
        <v>8</v>
      </c>
      <c r="G12513" s="3">
        <f t="shared" si="390"/>
        <v>45627</v>
      </c>
      <c r="H12513">
        <f t="shared" si="391"/>
        <v>54</v>
      </c>
    </row>
    <row r="12514" spans="1:8" x14ac:dyDescent="0.35">
      <c r="A12514" t="s">
        <v>12520</v>
      </c>
      <c r="B12514">
        <v>3993</v>
      </c>
      <c r="C12514" s="1">
        <v>45739</v>
      </c>
      <c r="D12514" s="1">
        <v>44814</v>
      </c>
      <c r="E12514">
        <v>229.55</v>
      </c>
      <c r="F12514" t="s">
        <v>8</v>
      </c>
      <c r="G12514" s="3">
        <f t="shared" si="390"/>
        <v>45717</v>
      </c>
      <c r="H12514">
        <f t="shared" si="391"/>
        <v>31</v>
      </c>
    </row>
    <row r="12515" spans="1:8" x14ac:dyDescent="0.35">
      <c r="A12515" t="s">
        <v>12521</v>
      </c>
      <c r="B12515">
        <v>6180</v>
      </c>
      <c r="C12515" s="1">
        <v>44357</v>
      </c>
      <c r="D12515" s="1">
        <v>45008</v>
      </c>
      <c r="E12515">
        <v>133.31</v>
      </c>
      <c r="F12515" t="s">
        <v>6</v>
      </c>
      <c r="G12515" s="3">
        <f t="shared" si="390"/>
        <v>44348</v>
      </c>
      <c r="H12515">
        <f t="shared" si="391"/>
        <v>22</v>
      </c>
    </row>
    <row r="12516" spans="1:8" x14ac:dyDescent="0.35">
      <c r="A12516" t="s">
        <v>12522</v>
      </c>
      <c r="B12516">
        <v>4733</v>
      </c>
      <c r="C12516" s="1">
        <v>45225</v>
      </c>
      <c r="D12516" s="1">
        <v>44198</v>
      </c>
      <c r="E12516">
        <v>263.12</v>
      </c>
      <c r="F12516" t="s">
        <v>6</v>
      </c>
      <c r="G12516" s="3">
        <f t="shared" si="390"/>
        <v>45200</v>
      </c>
      <c r="H12516">
        <f t="shared" si="391"/>
        <v>34</v>
      </c>
    </row>
    <row r="12517" spans="1:8" x14ac:dyDescent="0.35">
      <c r="A12517" t="s">
        <v>12523</v>
      </c>
      <c r="B12517">
        <v>8472</v>
      </c>
      <c r="C12517" s="1">
        <v>44629</v>
      </c>
      <c r="D12517" s="1">
        <v>45008</v>
      </c>
      <c r="E12517">
        <v>14.13</v>
      </c>
      <c r="F12517" t="s">
        <v>11</v>
      </c>
      <c r="G12517" s="3">
        <f t="shared" si="390"/>
        <v>44621</v>
      </c>
      <c r="H12517">
        <f t="shared" si="391"/>
        <v>13</v>
      </c>
    </row>
    <row r="12518" spans="1:8" x14ac:dyDescent="0.35">
      <c r="A12518" t="s">
        <v>12524</v>
      </c>
      <c r="B12518">
        <v>8671</v>
      </c>
      <c r="C12518" s="1">
        <v>45765</v>
      </c>
      <c r="D12518" s="1">
        <v>44012</v>
      </c>
      <c r="E12518">
        <v>482.13</v>
      </c>
      <c r="F12518" t="s">
        <v>11</v>
      </c>
      <c r="G12518" s="3">
        <f t="shared" si="390"/>
        <v>45748</v>
      </c>
      <c r="H12518">
        <f t="shared" si="391"/>
        <v>58</v>
      </c>
    </row>
    <row r="12519" spans="1:8" x14ac:dyDescent="0.35">
      <c r="A12519" t="s">
        <v>12525</v>
      </c>
      <c r="B12519">
        <v>6818</v>
      </c>
      <c r="C12519" s="1">
        <v>44086</v>
      </c>
      <c r="D12519" s="1">
        <v>45366</v>
      </c>
      <c r="E12519">
        <v>106.64</v>
      </c>
      <c r="F12519" t="s">
        <v>8</v>
      </c>
      <c r="G12519" s="3">
        <f t="shared" si="390"/>
        <v>44075</v>
      </c>
      <c r="H12519">
        <f t="shared" si="391"/>
        <v>43</v>
      </c>
    </row>
    <row r="12520" spans="1:8" x14ac:dyDescent="0.35">
      <c r="A12520" t="s">
        <v>12526</v>
      </c>
      <c r="B12520">
        <v>5572</v>
      </c>
      <c r="C12520" s="1">
        <v>43896</v>
      </c>
      <c r="D12520" s="1">
        <v>45366</v>
      </c>
      <c r="E12520">
        <v>101.1</v>
      </c>
      <c r="F12520" t="s">
        <v>8</v>
      </c>
      <c r="G12520" s="3">
        <f t="shared" si="390"/>
        <v>43891</v>
      </c>
      <c r="H12520">
        <f t="shared" si="391"/>
        <v>49</v>
      </c>
    </row>
    <row r="12521" spans="1:8" x14ac:dyDescent="0.35">
      <c r="A12521" t="s">
        <v>12527</v>
      </c>
      <c r="B12521">
        <v>6674</v>
      </c>
      <c r="C12521" s="1">
        <v>44141</v>
      </c>
      <c r="D12521" s="1">
        <v>44969</v>
      </c>
      <c r="E12521">
        <v>185.93</v>
      </c>
      <c r="F12521" t="s">
        <v>8</v>
      </c>
      <c r="G12521" s="3">
        <f t="shared" si="390"/>
        <v>44136</v>
      </c>
      <c r="H12521">
        <f t="shared" si="391"/>
        <v>28</v>
      </c>
    </row>
    <row r="12522" spans="1:8" x14ac:dyDescent="0.35">
      <c r="A12522" t="s">
        <v>12528</v>
      </c>
      <c r="B12522">
        <v>6705</v>
      </c>
      <c r="C12522" s="1">
        <v>45705</v>
      </c>
      <c r="D12522" s="1">
        <v>45339</v>
      </c>
      <c r="E12522">
        <v>362.3</v>
      </c>
      <c r="F12522" t="s">
        <v>11</v>
      </c>
      <c r="G12522" s="3">
        <f t="shared" si="390"/>
        <v>45689</v>
      </c>
      <c r="H12522">
        <f t="shared" si="391"/>
        <v>12</v>
      </c>
    </row>
    <row r="12523" spans="1:8" x14ac:dyDescent="0.35">
      <c r="A12523" t="s">
        <v>12529</v>
      </c>
      <c r="B12523">
        <v>6236</v>
      </c>
      <c r="C12523" s="1">
        <v>44992</v>
      </c>
      <c r="D12523" s="1" t="e">
        <v>#N/A</v>
      </c>
      <c r="E12523">
        <v>140.82</v>
      </c>
      <c r="F12523" t="s">
        <v>11</v>
      </c>
      <c r="G12523" s="3">
        <f t="shared" si="390"/>
        <v>44986</v>
      </c>
      <c r="H12523" t="e">
        <f t="shared" si="391"/>
        <v>#VALUE!</v>
      </c>
    </row>
    <row r="12524" spans="1:8" x14ac:dyDescent="0.35">
      <c r="A12524" t="s">
        <v>12530</v>
      </c>
      <c r="B12524">
        <v>8375</v>
      </c>
      <c r="C12524" s="1">
        <v>44711</v>
      </c>
      <c r="D12524" s="1">
        <v>44814</v>
      </c>
      <c r="E12524">
        <v>381.83</v>
      </c>
      <c r="F12524" t="s">
        <v>8</v>
      </c>
      <c r="G12524" s="3">
        <f t="shared" si="390"/>
        <v>44682</v>
      </c>
      <c r="H12524">
        <f t="shared" si="391"/>
        <v>3</v>
      </c>
    </row>
    <row r="12525" spans="1:8" x14ac:dyDescent="0.35">
      <c r="A12525" t="s">
        <v>12531</v>
      </c>
      <c r="B12525">
        <v>7769</v>
      </c>
      <c r="C12525" s="1">
        <v>45646</v>
      </c>
      <c r="D12525" s="1">
        <v>44198</v>
      </c>
      <c r="E12525">
        <v>233.46</v>
      </c>
      <c r="F12525" t="s">
        <v>8</v>
      </c>
      <c r="G12525" s="3">
        <f t="shared" si="390"/>
        <v>45627</v>
      </c>
      <c r="H12525">
        <f t="shared" si="391"/>
        <v>48</v>
      </c>
    </row>
    <row r="12526" spans="1:8" x14ac:dyDescent="0.35">
      <c r="A12526" t="s">
        <v>12532</v>
      </c>
      <c r="B12526">
        <v>9246</v>
      </c>
      <c r="C12526" s="1">
        <v>44904</v>
      </c>
      <c r="D12526" s="1">
        <v>43993</v>
      </c>
      <c r="E12526">
        <v>438.52</v>
      </c>
      <c r="F12526" t="s">
        <v>8</v>
      </c>
      <c r="G12526" s="3">
        <f t="shared" si="390"/>
        <v>44896</v>
      </c>
      <c r="H12526">
        <f t="shared" si="391"/>
        <v>30</v>
      </c>
    </row>
    <row r="12527" spans="1:8" x14ac:dyDescent="0.35">
      <c r="A12527" t="s">
        <v>12533</v>
      </c>
      <c r="B12527">
        <v>3699</v>
      </c>
      <c r="C12527" s="1">
        <v>45039</v>
      </c>
      <c r="D12527" s="1">
        <v>44012</v>
      </c>
      <c r="E12527">
        <v>325.73</v>
      </c>
      <c r="F12527" t="s">
        <v>8</v>
      </c>
      <c r="G12527" s="3">
        <f t="shared" si="390"/>
        <v>45017</v>
      </c>
      <c r="H12527">
        <f t="shared" si="391"/>
        <v>34</v>
      </c>
    </row>
    <row r="12528" spans="1:8" x14ac:dyDescent="0.35">
      <c r="A12528" t="s">
        <v>12534</v>
      </c>
      <c r="B12528">
        <v>3218</v>
      </c>
      <c r="C12528" s="1">
        <v>45012</v>
      </c>
      <c r="D12528" s="1">
        <v>44399</v>
      </c>
      <c r="E12528">
        <v>487.73</v>
      </c>
      <c r="F12528" t="s">
        <v>11</v>
      </c>
      <c r="G12528" s="3">
        <f t="shared" si="390"/>
        <v>44986</v>
      </c>
      <c r="H12528">
        <f t="shared" si="391"/>
        <v>20</v>
      </c>
    </row>
    <row r="12529" spans="1:8" x14ac:dyDescent="0.35">
      <c r="A12529" t="s">
        <v>12535</v>
      </c>
      <c r="B12529">
        <v>1512</v>
      </c>
      <c r="C12529" s="1">
        <v>43845</v>
      </c>
      <c r="D12529" s="1">
        <v>44012</v>
      </c>
      <c r="E12529">
        <v>372.73</v>
      </c>
      <c r="F12529" t="s">
        <v>6</v>
      </c>
      <c r="G12529" s="3">
        <f t="shared" si="390"/>
        <v>43831</v>
      </c>
      <c r="H12529">
        <f t="shared" si="391"/>
        <v>6</v>
      </c>
    </row>
    <row r="12530" spans="1:8" x14ac:dyDescent="0.35">
      <c r="A12530" t="s">
        <v>12536</v>
      </c>
      <c r="B12530">
        <v>3291</v>
      </c>
      <c r="C12530" s="1">
        <v>44077</v>
      </c>
      <c r="D12530" s="1">
        <v>44012</v>
      </c>
      <c r="E12530">
        <v>342.78</v>
      </c>
      <c r="F12530" t="s">
        <v>11</v>
      </c>
      <c r="G12530" s="3">
        <f t="shared" si="390"/>
        <v>44075</v>
      </c>
      <c r="H12530">
        <f t="shared" si="391"/>
        <v>2</v>
      </c>
    </row>
    <row r="12531" spans="1:8" x14ac:dyDescent="0.35">
      <c r="A12531" t="s">
        <v>12537</v>
      </c>
      <c r="B12531">
        <v>5542</v>
      </c>
      <c r="C12531" s="1">
        <v>44465</v>
      </c>
      <c r="D12531" s="1">
        <v>45366</v>
      </c>
      <c r="E12531">
        <v>20.62</v>
      </c>
      <c r="F12531" t="s">
        <v>8</v>
      </c>
      <c r="G12531" s="3">
        <f t="shared" si="390"/>
        <v>44440</v>
      </c>
      <c r="H12531">
        <f t="shared" si="391"/>
        <v>30</v>
      </c>
    </row>
    <row r="12532" spans="1:8" x14ac:dyDescent="0.35">
      <c r="A12532" t="s">
        <v>12538</v>
      </c>
      <c r="B12532">
        <v>6084</v>
      </c>
      <c r="C12532" s="1">
        <v>45105</v>
      </c>
      <c r="D12532" s="1">
        <v>44969</v>
      </c>
      <c r="E12532">
        <v>252.3</v>
      </c>
      <c r="F12532" t="s">
        <v>11</v>
      </c>
      <c r="G12532" s="3">
        <f t="shared" si="390"/>
        <v>45078</v>
      </c>
      <c r="H12532">
        <f t="shared" si="391"/>
        <v>5</v>
      </c>
    </row>
    <row r="12533" spans="1:8" x14ac:dyDescent="0.35">
      <c r="A12533" t="s">
        <v>12539</v>
      </c>
      <c r="B12533">
        <v>3044</v>
      </c>
      <c r="C12533" s="1">
        <v>45692</v>
      </c>
      <c r="D12533" s="1">
        <v>43993</v>
      </c>
      <c r="E12533">
        <v>393.32</v>
      </c>
      <c r="F12533" t="s">
        <v>6</v>
      </c>
      <c r="G12533" s="3">
        <f t="shared" si="390"/>
        <v>45689</v>
      </c>
      <c r="H12533">
        <f t="shared" si="391"/>
        <v>57</v>
      </c>
    </row>
    <row r="12534" spans="1:8" x14ac:dyDescent="0.35">
      <c r="A12534" t="s">
        <v>12540</v>
      </c>
      <c r="B12534">
        <v>7595</v>
      </c>
      <c r="C12534" s="1">
        <v>44650</v>
      </c>
      <c r="D12534" s="1" t="e">
        <v>#N/A</v>
      </c>
      <c r="E12534">
        <v>61.77</v>
      </c>
      <c r="F12534" t="s">
        <v>6</v>
      </c>
      <c r="G12534" s="3">
        <f t="shared" si="390"/>
        <v>44621</v>
      </c>
      <c r="H12534" t="e">
        <f t="shared" si="391"/>
        <v>#VALUE!</v>
      </c>
    </row>
    <row r="12535" spans="1:8" x14ac:dyDescent="0.35">
      <c r="A12535" t="s">
        <v>12541</v>
      </c>
      <c r="B12535">
        <v>7013</v>
      </c>
      <c r="C12535" s="1">
        <v>44127</v>
      </c>
      <c r="D12535" s="1">
        <v>44198</v>
      </c>
      <c r="E12535">
        <v>337.65</v>
      </c>
      <c r="F12535" t="s">
        <v>8</v>
      </c>
      <c r="G12535" s="3">
        <f t="shared" si="390"/>
        <v>44105</v>
      </c>
      <c r="H12535">
        <f t="shared" si="391"/>
        <v>2</v>
      </c>
    </row>
    <row r="12536" spans="1:8" x14ac:dyDescent="0.35">
      <c r="A12536" t="s">
        <v>12542</v>
      </c>
      <c r="B12536">
        <v>1255</v>
      </c>
      <c r="C12536" s="1">
        <v>44384</v>
      </c>
      <c r="D12536" s="1">
        <v>45339</v>
      </c>
      <c r="E12536">
        <v>447.33</v>
      </c>
      <c r="F12536" t="s">
        <v>6</v>
      </c>
      <c r="G12536" s="3">
        <f t="shared" si="390"/>
        <v>44378</v>
      </c>
      <c r="H12536">
        <f t="shared" si="391"/>
        <v>32</v>
      </c>
    </row>
    <row r="12537" spans="1:8" x14ac:dyDescent="0.35">
      <c r="A12537" t="s">
        <v>12543</v>
      </c>
      <c r="B12537">
        <v>2552</v>
      </c>
      <c r="C12537" s="1">
        <v>44938</v>
      </c>
      <c r="D12537" s="1">
        <v>45366</v>
      </c>
      <c r="E12537">
        <v>471.88</v>
      </c>
      <c r="F12537" t="s">
        <v>11</v>
      </c>
      <c r="G12537" s="3">
        <f t="shared" si="390"/>
        <v>44927</v>
      </c>
      <c r="H12537">
        <f t="shared" si="391"/>
        <v>14</v>
      </c>
    </row>
    <row r="12538" spans="1:8" x14ac:dyDescent="0.35">
      <c r="A12538" t="s">
        <v>12544</v>
      </c>
      <c r="B12538">
        <v>6089</v>
      </c>
      <c r="C12538" s="1">
        <v>44267</v>
      </c>
      <c r="D12538" s="1">
        <v>44459</v>
      </c>
      <c r="E12538">
        <v>280.45999999999998</v>
      </c>
      <c r="F12538" t="s">
        <v>6</v>
      </c>
      <c r="G12538" s="3">
        <f t="shared" si="390"/>
        <v>44256</v>
      </c>
      <c r="H12538">
        <f t="shared" si="391"/>
        <v>6</v>
      </c>
    </row>
    <row r="12539" spans="1:8" x14ac:dyDescent="0.35">
      <c r="A12539" t="s">
        <v>12545</v>
      </c>
      <c r="B12539">
        <v>8921</v>
      </c>
      <c r="C12539" s="1">
        <v>45055</v>
      </c>
      <c r="D12539" s="1">
        <v>45366</v>
      </c>
      <c r="E12539">
        <v>50.09</v>
      </c>
      <c r="F12539" t="s">
        <v>6</v>
      </c>
      <c r="G12539" s="3">
        <f t="shared" si="390"/>
        <v>45047</v>
      </c>
      <c r="H12539">
        <f t="shared" si="391"/>
        <v>10</v>
      </c>
    </row>
    <row r="12540" spans="1:8" x14ac:dyDescent="0.35">
      <c r="A12540" t="s">
        <v>12546</v>
      </c>
      <c r="B12540">
        <v>5212</v>
      </c>
      <c r="C12540" s="1">
        <v>45230</v>
      </c>
      <c r="D12540" s="1" t="e">
        <v>#N/A</v>
      </c>
      <c r="E12540">
        <v>476.01</v>
      </c>
      <c r="F12540" t="s">
        <v>11</v>
      </c>
      <c r="G12540" s="3">
        <f t="shared" si="390"/>
        <v>45200</v>
      </c>
      <c r="H12540" t="e">
        <f t="shared" si="391"/>
        <v>#VALUE!</v>
      </c>
    </row>
    <row r="12541" spans="1:8" x14ac:dyDescent="0.35">
      <c r="A12541" t="s">
        <v>12547</v>
      </c>
      <c r="B12541">
        <v>8100</v>
      </c>
      <c r="C12541" s="1">
        <v>45009</v>
      </c>
      <c r="D12541" s="1">
        <v>44099</v>
      </c>
      <c r="E12541">
        <v>71.78</v>
      </c>
      <c r="F12541" t="s">
        <v>6</v>
      </c>
      <c r="G12541" s="3">
        <f t="shared" si="390"/>
        <v>44986</v>
      </c>
      <c r="H12541">
        <f t="shared" si="391"/>
        <v>30</v>
      </c>
    </row>
    <row r="12542" spans="1:8" x14ac:dyDescent="0.35">
      <c r="A12542" t="s">
        <v>12548</v>
      </c>
      <c r="B12542">
        <v>5925</v>
      </c>
      <c r="C12542" s="1">
        <v>44703</v>
      </c>
      <c r="D12542" s="1" t="e">
        <v>#N/A</v>
      </c>
      <c r="E12542">
        <v>413.63</v>
      </c>
      <c r="F12542" t="s">
        <v>6</v>
      </c>
      <c r="G12542" s="3">
        <f t="shared" si="390"/>
        <v>44682</v>
      </c>
      <c r="H12542" t="e">
        <f t="shared" si="391"/>
        <v>#VALUE!</v>
      </c>
    </row>
    <row r="12543" spans="1:8" x14ac:dyDescent="0.35">
      <c r="A12543" t="s">
        <v>12549</v>
      </c>
      <c r="B12543">
        <v>1971</v>
      </c>
      <c r="C12543" s="1">
        <v>44213</v>
      </c>
      <c r="D12543" s="1">
        <v>45339</v>
      </c>
      <c r="E12543">
        <v>350.9</v>
      </c>
      <c r="F12543" t="s">
        <v>8</v>
      </c>
      <c r="G12543" s="3">
        <f t="shared" si="390"/>
        <v>44197</v>
      </c>
      <c r="H12543">
        <f t="shared" si="391"/>
        <v>38</v>
      </c>
    </row>
    <row r="12544" spans="1:8" x14ac:dyDescent="0.35">
      <c r="A12544" t="s">
        <v>12550</v>
      </c>
      <c r="B12544">
        <v>9988</v>
      </c>
      <c r="C12544" s="1">
        <v>43929</v>
      </c>
      <c r="D12544" s="1">
        <v>45008</v>
      </c>
      <c r="E12544">
        <v>213.07</v>
      </c>
      <c r="F12544" t="s">
        <v>11</v>
      </c>
      <c r="G12544" s="3">
        <f t="shared" si="390"/>
        <v>43922</v>
      </c>
      <c r="H12544">
        <f t="shared" si="391"/>
        <v>36</v>
      </c>
    </row>
    <row r="12545" spans="1:8" x14ac:dyDescent="0.35">
      <c r="A12545" t="s">
        <v>12551</v>
      </c>
      <c r="B12545">
        <v>2883</v>
      </c>
      <c r="C12545" s="1">
        <v>44084</v>
      </c>
      <c r="D12545" s="1" t="e">
        <v>#N/A</v>
      </c>
      <c r="E12545">
        <v>404.55</v>
      </c>
      <c r="F12545" t="s">
        <v>11</v>
      </c>
      <c r="G12545" s="3">
        <f t="shared" si="390"/>
        <v>44075</v>
      </c>
      <c r="H12545" t="e">
        <f t="shared" si="391"/>
        <v>#VALUE!</v>
      </c>
    </row>
    <row r="12546" spans="1:8" x14ac:dyDescent="0.35">
      <c r="A12546" t="s">
        <v>12552</v>
      </c>
      <c r="B12546">
        <v>9226</v>
      </c>
      <c r="C12546" s="1">
        <v>44953</v>
      </c>
      <c r="D12546" s="1">
        <v>45366</v>
      </c>
      <c r="E12546">
        <v>236.96</v>
      </c>
      <c r="F12546" t="s">
        <v>11</v>
      </c>
      <c r="G12546" s="3">
        <f t="shared" si="390"/>
        <v>44927</v>
      </c>
      <c r="H12546">
        <f t="shared" si="391"/>
        <v>14</v>
      </c>
    </row>
    <row r="12547" spans="1:8" x14ac:dyDescent="0.35">
      <c r="A12547" t="s">
        <v>12553</v>
      </c>
      <c r="B12547">
        <v>4783</v>
      </c>
      <c r="C12547" s="1">
        <v>43913</v>
      </c>
      <c r="D12547" s="1">
        <v>45276</v>
      </c>
      <c r="E12547">
        <v>128.66999999999999</v>
      </c>
      <c r="F12547" t="s">
        <v>6</v>
      </c>
      <c r="G12547" s="3">
        <f t="shared" ref="G12547:G12610" si="392">DATE(YEAR(C12547),MONTH(C12547),1)</f>
        <v>43891</v>
      </c>
      <c r="H12547">
        <f t="shared" ref="H12547:H12610" si="393">ABS(IF(ISNUMBER(D12547),ROUND((D12547-C12547)/30,0),"AA"))</f>
        <v>45</v>
      </c>
    </row>
    <row r="12548" spans="1:8" x14ac:dyDescent="0.35">
      <c r="A12548" t="s">
        <v>12554</v>
      </c>
      <c r="B12548">
        <v>8589</v>
      </c>
      <c r="C12548" s="1">
        <v>44441</v>
      </c>
      <c r="D12548" s="1">
        <v>45366</v>
      </c>
      <c r="E12548">
        <v>390.51</v>
      </c>
      <c r="F12548" t="s">
        <v>8</v>
      </c>
      <c r="G12548" s="3">
        <f t="shared" si="392"/>
        <v>44440</v>
      </c>
      <c r="H12548">
        <f t="shared" si="393"/>
        <v>31</v>
      </c>
    </row>
    <row r="12549" spans="1:8" x14ac:dyDescent="0.35">
      <c r="A12549" t="s">
        <v>12555</v>
      </c>
      <c r="B12549">
        <v>5673</v>
      </c>
      <c r="C12549" s="1">
        <v>44531</v>
      </c>
      <c r="D12549" s="1">
        <v>44969</v>
      </c>
      <c r="E12549">
        <v>333.21</v>
      </c>
      <c r="F12549" t="s">
        <v>11</v>
      </c>
      <c r="G12549" s="3">
        <f t="shared" si="392"/>
        <v>44531</v>
      </c>
      <c r="H12549">
        <f t="shared" si="393"/>
        <v>15</v>
      </c>
    </row>
    <row r="12550" spans="1:8" x14ac:dyDescent="0.35">
      <c r="A12550" t="s">
        <v>12556</v>
      </c>
      <c r="B12550">
        <v>1477</v>
      </c>
      <c r="C12550" s="1">
        <v>44073</v>
      </c>
      <c r="D12550" s="1">
        <v>44399</v>
      </c>
      <c r="E12550">
        <v>237.15</v>
      </c>
      <c r="F12550" t="s">
        <v>11</v>
      </c>
      <c r="G12550" s="3">
        <f t="shared" si="392"/>
        <v>44044</v>
      </c>
      <c r="H12550">
        <f t="shared" si="393"/>
        <v>11</v>
      </c>
    </row>
    <row r="12551" spans="1:8" x14ac:dyDescent="0.35">
      <c r="A12551" t="s">
        <v>12557</v>
      </c>
      <c r="B12551">
        <v>6045</v>
      </c>
      <c r="C12551" s="1">
        <v>44847</v>
      </c>
      <c r="D12551" s="1">
        <v>45366</v>
      </c>
      <c r="E12551">
        <v>421.65</v>
      </c>
      <c r="F12551" t="s">
        <v>8</v>
      </c>
      <c r="G12551" s="3">
        <f t="shared" si="392"/>
        <v>44835</v>
      </c>
      <c r="H12551">
        <f t="shared" si="393"/>
        <v>17</v>
      </c>
    </row>
    <row r="12552" spans="1:8" x14ac:dyDescent="0.35">
      <c r="A12552" t="s">
        <v>12558</v>
      </c>
      <c r="B12552">
        <v>7932</v>
      </c>
      <c r="C12552" s="1">
        <v>43870</v>
      </c>
      <c r="D12552" s="1">
        <v>43993</v>
      </c>
      <c r="E12552">
        <v>388.61</v>
      </c>
      <c r="F12552" t="s">
        <v>8</v>
      </c>
      <c r="G12552" s="3">
        <f t="shared" si="392"/>
        <v>43862</v>
      </c>
      <c r="H12552">
        <f t="shared" si="393"/>
        <v>4</v>
      </c>
    </row>
    <row r="12553" spans="1:8" x14ac:dyDescent="0.35">
      <c r="A12553" t="s">
        <v>12559</v>
      </c>
      <c r="B12553">
        <v>8911</v>
      </c>
      <c r="C12553" s="1">
        <v>45610</v>
      </c>
      <c r="D12553" s="1">
        <v>44814</v>
      </c>
      <c r="E12553">
        <v>332.06</v>
      </c>
      <c r="F12553" t="s">
        <v>6</v>
      </c>
      <c r="G12553" s="3">
        <f t="shared" si="392"/>
        <v>45597</v>
      </c>
      <c r="H12553">
        <f t="shared" si="393"/>
        <v>27</v>
      </c>
    </row>
    <row r="12554" spans="1:8" x14ac:dyDescent="0.35">
      <c r="A12554" t="s">
        <v>12560</v>
      </c>
      <c r="B12554">
        <v>1980</v>
      </c>
      <c r="C12554" s="1">
        <v>44978</v>
      </c>
      <c r="D12554" s="1">
        <v>43993</v>
      </c>
      <c r="E12554">
        <v>379.83</v>
      </c>
      <c r="F12554" t="s">
        <v>8</v>
      </c>
      <c r="G12554" s="3">
        <f t="shared" si="392"/>
        <v>44958</v>
      </c>
      <c r="H12554">
        <f t="shared" si="393"/>
        <v>33</v>
      </c>
    </row>
    <row r="12555" spans="1:8" x14ac:dyDescent="0.35">
      <c r="A12555" t="s">
        <v>12561</v>
      </c>
      <c r="B12555">
        <v>1934</v>
      </c>
      <c r="C12555" s="1">
        <v>44075</v>
      </c>
      <c r="D12555" s="1">
        <v>45339</v>
      </c>
      <c r="E12555">
        <v>137.78</v>
      </c>
      <c r="F12555" t="s">
        <v>11</v>
      </c>
      <c r="G12555" s="3">
        <f t="shared" si="392"/>
        <v>44075</v>
      </c>
      <c r="H12555">
        <f t="shared" si="393"/>
        <v>42</v>
      </c>
    </row>
    <row r="12556" spans="1:8" x14ac:dyDescent="0.35">
      <c r="A12556" t="s">
        <v>12562</v>
      </c>
      <c r="B12556">
        <v>9411</v>
      </c>
      <c r="C12556" s="1">
        <v>44714</v>
      </c>
      <c r="D12556" s="1">
        <v>45008</v>
      </c>
      <c r="E12556">
        <v>491.48</v>
      </c>
      <c r="F12556" t="s">
        <v>6</v>
      </c>
      <c r="G12556" s="3">
        <f t="shared" si="392"/>
        <v>44713</v>
      </c>
      <c r="H12556">
        <f t="shared" si="393"/>
        <v>10</v>
      </c>
    </row>
    <row r="12557" spans="1:8" x14ac:dyDescent="0.35">
      <c r="A12557" t="s">
        <v>12563</v>
      </c>
      <c r="B12557">
        <v>8246</v>
      </c>
      <c r="C12557" s="1">
        <v>44468</v>
      </c>
      <c r="D12557" s="1">
        <v>45366</v>
      </c>
      <c r="E12557">
        <v>315.92</v>
      </c>
      <c r="F12557" t="s">
        <v>8</v>
      </c>
      <c r="G12557" s="3">
        <f t="shared" si="392"/>
        <v>44440</v>
      </c>
      <c r="H12557">
        <f t="shared" si="393"/>
        <v>30</v>
      </c>
    </row>
    <row r="12558" spans="1:8" x14ac:dyDescent="0.35">
      <c r="A12558" t="s">
        <v>12564</v>
      </c>
      <c r="B12558">
        <v>9195</v>
      </c>
      <c r="C12558" s="1">
        <v>45149</v>
      </c>
      <c r="D12558" s="1">
        <v>44661</v>
      </c>
      <c r="E12558">
        <v>467.41</v>
      </c>
      <c r="F12558" t="s">
        <v>8</v>
      </c>
      <c r="G12558" s="3">
        <f t="shared" si="392"/>
        <v>45139</v>
      </c>
      <c r="H12558">
        <f t="shared" si="393"/>
        <v>16</v>
      </c>
    </row>
    <row r="12559" spans="1:8" x14ac:dyDescent="0.35">
      <c r="A12559" t="s">
        <v>12565</v>
      </c>
      <c r="B12559">
        <v>3338</v>
      </c>
      <c r="C12559" s="1">
        <v>44910</v>
      </c>
      <c r="D12559" s="1">
        <v>45366</v>
      </c>
      <c r="E12559">
        <v>137.94999999999999</v>
      </c>
      <c r="F12559" t="s">
        <v>8</v>
      </c>
      <c r="G12559" s="3">
        <f t="shared" si="392"/>
        <v>44896</v>
      </c>
      <c r="H12559">
        <f t="shared" si="393"/>
        <v>15</v>
      </c>
    </row>
    <row r="12560" spans="1:8" x14ac:dyDescent="0.35">
      <c r="A12560" t="s">
        <v>12566</v>
      </c>
      <c r="B12560">
        <v>3635</v>
      </c>
      <c r="C12560" s="1">
        <v>44042</v>
      </c>
      <c r="D12560" s="1">
        <v>44969</v>
      </c>
      <c r="E12560">
        <v>148.97999999999999</v>
      </c>
      <c r="F12560" t="s">
        <v>11</v>
      </c>
      <c r="G12560" s="3">
        <f t="shared" si="392"/>
        <v>44013</v>
      </c>
      <c r="H12560">
        <f t="shared" si="393"/>
        <v>31</v>
      </c>
    </row>
    <row r="12561" spans="1:8" x14ac:dyDescent="0.35">
      <c r="A12561" t="s">
        <v>12567</v>
      </c>
      <c r="B12561">
        <v>5628</v>
      </c>
      <c r="C12561" s="1">
        <v>45327</v>
      </c>
      <c r="D12561" s="1">
        <v>44099</v>
      </c>
      <c r="E12561">
        <v>428.99</v>
      </c>
      <c r="F12561" t="s">
        <v>11</v>
      </c>
      <c r="G12561" s="3">
        <f t="shared" si="392"/>
        <v>45323</v>
      </c>
      <c r="H12561">
        <f t="shared" si="393"/>
        <v>41</v>
      </c>
    </row>
    <row r="12562" spans="1:8" x14ac:dyDescent="0.35">
      <c r="A12562" t="s">
        <v>12568</v>
      </c>
      <c r="B12562">
        <v>2724</v>
      </c>
      <c r="C12562" s="1">
        <v>44783</v>
      </c>
      <c r="D12562" s="1">
        <v>43993</v>
      </c>
      <c r="E12562">
        <v>465.25</v>
      </c>
      <c r="F12562" t="s">
        <v>8</v>
      </c>
      <c r="G12562" s="3">
        <f t="shared" si="392"/>
        <v>44774</v>
      </c>
      <c r="H12562">
        <f t="shared" si="393"/>
        <v>26</v>
      </c>
    </row>
    <row r="12563" spans="1:8" x14ac:dyDescent="0.35">
      <c r="A12563" t="s">
        <v>12569</v>
      </c>
      <c r="B12563">
        <v>4139</v>
      </c>
      <c r="C12563" s="1">
        <v>44398</v>
      </c>
      <c r="D12563" s="1">
        <v>45008</v>
      </c>
      <c r="E12563">
        <v>39</v>
      </c>
      <c r="F12563" t="s">
        <v>8</v>
      </c>
      <c r="G12563" s="3">
        <f t="shared" si="392"/>
        <v>44378</v>
      </c>
      <c r="H12563">
        <f t="shared" si="393"/>
        <v>20</v>
      </c>
    </row>
    <row r="12564" spans="1:8" x14ac:dyDescent="0.35">
      <c r="A12564" t="s">
        <v>12570</v>
      </c>
      <c r="B12564">
        <v>7979</v>
      </c>
      <c r="C12564" s="1">
        <v>45441</v>
      </c>
      <c r="D12564" s="1">
        <v>45366</v>
      </c>
      <c r="E12564">
        <v>386.22</v>
      </c>
      <c r="F12564" t="s">
        <v>6</v>
      </c>
      <c r="G12564" s="3">
        <f t="shared" si="392"/>
        <v>45413</v>
      </c>
      <c r="H12564">
        <f t="shared" si="393"/>
        <v>3</v>
      </c>
    </row>
    <row r="12565" spans="1:8" x14ac:dyDescent="0.35">
      <c r="A12565" t="s">
        <v>12571</v>
      </c>
      <c r="B12565">
        <v>5015</v>
      </c>
      <c r="C12565" s="1">
        <v>45267</v>
      </c>
      <c r="D12565" s="1">
        <v>44012</v>
      </c>
      <c r="E12565">
        <v>76.59</v>
      </c>
      <c r="F12565" t="s">
        <v>11</v>
      </c>
      <c r="G12565" s="3">
        <f t="shared" si="392"/>
        <v>45261</v>
      </c>
      <c r="H12565">
        <f t="shared" si="393"/>
        <v>42</v>
      </c>
    </row>
    <row r="12566" spans="1:8" x14ac:dyDescent="0.35">
      <c r="A12566" t="s">
        <v>12572</v>
      </c>
      <c r="B12566">
        <v>5330</v>
      </c>
      <c r="C12566" s="1">
        <v>43986</v>
      </c>
      <c r="D12566" s="1">
        <v>43993</v>
      </c>
      <c r="E12566">
        <v>461.94</v>
      </c>
      <c r="F12566" t="s">
        <v>8</v>
      </c>
      <c r="G12566" s="3">
        <f t="shared" si="392"/>
        <v>43983</v>
      </c>
      <c r="H12566">
        <f t="shared" si="393"/>
        <v>0</v>
      </c>
    </row>
    <row r="12567" spans="1:8" x14ac:dyDescent="0.35">
      <c r="A12567" s="2" t="s">
        <v>12573</v>
      </c>
      <c r="B12567">
        <v>7208</v>
      </c>
      <c r="C12567" s="1">
        <v>44043</v>
      </c>
      <c r="D12567" s="1">
        <v>44969</v>
      </c>
      <c r="E12567">
        <v>409.64</v>
      </c>
      <c r="F12567" t="s">
        <v>11</v>
      </c>
      <c r="G12567" s="3">
        <f t="shared" si="392"/>
        <v>44013</v>
      </c>
      <c r="H12567">
        <f t="shared" si="393"/>
        <v>31</v>
      </c>
    </row>
    <row r="12568" spans="1:8" x14ac:dyDescent="0.35">
      <c r="A12568" t="s">
        <v>12574</v>
      </c>
      <c r="B12568">
        <v>9357</v>
      </c>
      <c r="C12568" s="1">
        <v>44552</v>
      </c>
      <c r="D12568" s="1" t="e">
        <v>#N/A</v>
      </c>
      <c r="E12568">
        <v>395.7</v>
      </c>
      <c r="F12568" t="s">
        <v>11</v>
      </c>
      <c r="G12568" s="3">
        <f t="shared" si="392"/>
        <v>44531</v>
      </c>
      <c r="H12568" t="e">
        <f t="shared" si="393"/>
        <v>#VALUE!</v>
      </c>
    </row>
    <row r="12569" spans="1:8" x14ac:dyDescent="0.35">
      <c r="A12569" t="s">
        <v>12575</v>
      </c>
      <c r="B12569">
        <v>8597</v>
      </c>
      <c r="C12569" s="1">
        <v>44215</v>
      </c>
      <c r="D12569" s="1">
        <v>44969</v>
      </c>
      <c r="E12569">
        <v>189.93</v>
      </c>
      <c r="F12569" t="s">
        <v>11</v>
      </c>
      <c r="G12569" s="3">
        <f t="shared" si="392"/>
        <v>44197</v>
      </c>
      <c r="H12569">
        <f t="shared" si="393"/>
        <v>25</v>
      </c>
    </row>
    <row r="12570" spans="1:8" x14ac:dyDescent="0.35">
      <c r="A12570" t="s">
        <v>12576</v>
      </c>
      <c r="B12570">
        <v>8776</v>
      </c>
      <c r="C12570" s="1">
        <v>44528</v>
      </c>
      <c r="D12570" s="1">
        <v>44012</v>
      </c>
      <c r="E12570">
        <v>37.869999999999997</v>
      </c>
      <c r="F12570" t="s">
        <v>11</v>
      </c>
      <c r="G12570" s="3">
        <f t="shared" si="392"/>
        <v>44501</v>
      </c>
      <c r="H12570">
        <f t="shared" si="393"/>
        <v>17</v>
      </c>
    </row>
    <row r="12571" spans="1:8" x14ac:dyDescent="0.35">
      <c r="A12571" t="s">
        <v>12577</v>
      </c>
      <c r="B12571">
        <v>5443</v>
      </c>
      <c r="C12571" s="1">
        <v>45687</v>
      </c>
      <c r="D12571" s="1">
        <v>45008</v>
      </c>
      <c r="E12571">
        <v>128.6</v>
      </c>
      <c r="F12571" t="s">
        <v>6</v>
      </c>
      <c r="G12571" s="3">
        <f t="shared" si="392"/>
        <v>45658</v>
      </c>
      <c r="H12571">
        <f t="shared" si="393"/>
        <v>23</v>
      </c>
    </row>
    <row r="12572" spans="1:8" x14ac:dyDescent="0.35">
      <c r="A12572" t="s">
        <v>12578</v>
      </c>
      <c r="B12572">
        <v>5436</v>
      </c>
      <c r="C12572" s="1">
        <v>45463</v>
      </c>
      <c r="D12572" s="1">
        <v>45339</v>
      </c>
      <c r="E12572">
        <v>106.93</v>
      </c>
      <c r="F12572" t="s">
        <v>11</v>
      </c>
      <c r="G12572" s="3">
        <f t="shared" si="392"/>
        <v>45444</v>
      </c>
      <c r="H12572">
        <f t="shared" si="393"/>
        <v>4</v>
      </c>
    </row>
    <row r="12573" spans="1:8" x14ac:dyDescent="0.35">
      <c r="A12573" t="s">
        <v>12579</v>
      </c>
      <c r="B12573">
        <v>6801</v>
      </c>
      <c r="C12573" s="1">
        <v>45021</v>
      </c>
      <c r="D12573" s="1">
        <v>44969</v>
      </c>
      <c r="E12573">
        <v>445.27</v>
      </c>
      <c r="F12573" t="s">
        <v>8</v>
      </c>
      <c r="G12573" s="3">
        <f t="shared" si="392"/>
        <v>45017</v>
      </c>
      <c r="H12573">
        <f t="shared" si="393"/>
        <v>2</v>
      </c>
    </row>
    <row r="12574" spans="1:8" x14ac:dyDescent="0.35">
      <c r="A12574" t="s">
        <v>12580</v>
      </c>
      <c r="B12574">
        <v>8684</v>
      </c>
      <c r="C12574" s="1">
        <v>44470</v>
      </c>
      <c r="D12574" s="1">
        <v>45008</v>
      </c>
      <c r="E12574">
        <v>155.05000000000001</v>
      </c>
      <c r="F12574" t="s">
        <v>8</v>
      </c>
      <c r="G12574" s="3">
        <f t="shared" si="392"/>
        <v>44470</v>
      </c>
      <c r="H12574">
        <f t="shared" si="393"/>
        <v>18</v>
      </c>
    </row>
    <row r="12575" spans="1:8" x14ac:dyDescent="0.35">
      <c r="A12575" t="s">
        <v>12581</v>
      </c>
      <c r="B12575">
        <v>6416</v>
      </c>
      <c r="C12575" s="1">
        <v>45309</v>
      </c>
      <c r="D12575" s="1" t="e">
        <v>#N/A</v>
      </c>
      <c r="E12575">
        <v>112.89</v>
      </c>
      <c r="F12575" t="s">
        <v>11</v>
      </c>
      <c r="G12575" s="3">
        <f t="shared" si="392"/>
        <v>45292</v>
      </c>
      <c r="H12575" t="e">
        <f t="shared" si="393"/>
        <v>#VALUE!</v>
      </c>
    </row>
    <row r="12576" spans="1:8" x14ac:dyDescent="0.35">
      <c r="A12576" t="s">
        <v>12582</v>
      </c>
      <c r="B12576">
        <v>6164</v>
      </c>
      <c r="C12576" s="1">
        <v>44969</v>
      </c>
      <c r="D12576" s="1">
        <v>44399</v>
      </c>
      <c r="E12576">
        <v>54.79</v>
      </c>
      <c r="F12576" t="s">
        <v>8</v>
      </c>
      <c r="G12576" s="3">
        <f t="shared" si="392"/>
        <v>44958</v>
      </c>
      <c r="H12576">
        <f t="shared" si="393"/>
        <v>19</v>
      </c>
    </row>
    <row r="12577" spans="1:8" x14ac:dyDescent="0.35">
      <c r="A12577" t="s">
        <v>12583</v>
      </c>
      <c r="B12577">
        <v>3536</v>
      </c>
      <c r="C12577" s="1">
        <v>44458</v>
      </c>
      <c r="D12577" s="1">
        <v>44198</v>
      </c>
      <c r="E12577">
        <v>110.7</v>
      </c>
      <c r="F12577" t="s">
        <v>11</v>
      </c>
      <c r="G12577" s="3">
        <f t="shared" si="392"/>
        <v>44440</v>
      </c>
      <c r="H12577">
        <f t="shared" si="393"/>
        <v>9</v>
      </c>
    </row>
    <row r="12578" spans="1:8" x14ac:dyDescent="0.35">
      <c r="A12578" t="s">
        <v>12584</v>
      </c>
      <c r="B12578">
        <v>6514</v>
      </c>
      <c r="C12578" s="1">
        <v>45742</v>
      </c>
      <c r="D12578" s="1">
        <v>44969</v>
      </c>
      <c r="E12578">
        <v>136.34</v>
      </c>
      <c r="F12578" t="s">
        <v>8</v>
      </c>
      <c r="G12578" s="3">
        <f t="shared" si="392"/>
        <v>45717</v>
      </c>
      <c r="H12578">
        <f t="shared" si="393"/>
        <v>26</v>
      </c>
    </row>
    <row r="12579" spans="1:8" x14ac:dyDescent="0.35">
      <c r="A12579" t="s">
        <v>12585</v>
      </c>
      <c r="B12579">
        <v>2088</v>
      </c>
      <c r="C12579" s="1">
        <v>44866</v>
      </c>
      <c r="D12579" s="1">
        <v>45366</v>
      </c>
      <c r="E12579">
        <v>65.64</v>
      </c>
      <c r="F12579" t="s">
        <v>11</v>
      </c>
      <c r="G12579" s="3">
        <f t="shared" si="392"/>
        <v>44866</v>
      </c>
      <c r="H12579">
        <f t="shared" si="393"/>
        <v>17</v>
      </c>
    </row>
    <row r="12580" spans="1:8" x14ac:dyDescent="0.35">
      <c r="A12580" t="s">
        <v>12586</v>
      </c>
      <c r="B12580">
        <v>3252</v>
      </c>
      <c r="C12580" s="1">
        <v>44898</v>
      </c>
      <c r="D12580" s="1">
        <v>44969</v>
      </c>
      <c r="E12580">
        <v>23.61</v>
      </c>
      <c r="F12580" t="s">
        <v>11</v>
      </c>
      <c r="G12580" s="3">
        <f t="shared" si="392"/>
        <v>44896</v>
      </c>
      <c r="H12580">
        <f t="shared" si="393"/>
        <v>2</v>
      </c>
    </row>
    <row r="12581" spans="1:8" x14ac:dyDescent="0.35">
      <c r="A12581" t="s">
        <v>12587</v>
      </c>
      <c r="B12581">
        <v>9008</v>
      </c>
      <c r="C12581" s="1">
        <v>45657</v>
      </c>
      <c r="D12581" s="1">
        <v>44012</v>
      </c>
      <c r="E12581">
        <v>60.21</v>
      </c>
      <c r="F12581" t="s">
        <v>8</v>
      </c>
      <c r="G12581" s="3">
        <f t="shared" si="392"/>
        <v>45627</v>
      </c>
      <c r="H12581">
        <f t="shared" si="393"/>
        <v>55</v>
      </c>
    </row>
    <row r="12582" spans="1:8" x14ac:dyDescent="0.35">
      <c r="A12582" t="s">
        <v>12588</v>
      </c>
      <c r="B12582">
        <v>7586</v>
      </c>
      <c r="C12582" s="1">
        <v>45396</v>
      </c>
      <c r="D12582" s="1" t="e">
        <v>#N/A</v>
      </c>
      <c r="E12582">
        <v>328.31</v>
      </c>
      <c r="F12582" t="s">
        <v>11</v>
      </c>
      <c r="G12582" s="3">
        <f t="shared" si="392"/>
        <v>45383</v>
      </c>
      <c r="H12582" t="e">
        <f t="shared" si="393"/>
        <v>#VALUE!</v>
      </c>
    </row>
    <row r="12583" spans="1:8" x14ac:dyDescent="0.35">
      <c r="A12583" t="s">
        <v>12589</v>
      </c>
      <c r="B12583">
        <v>1864</v>
      </c>
      <c r="C12583" s="1">
        <v>45134</v>
      </c>
      <c r="D12583" s="1">
        <v>44198</v>
      </c>
      <c r="E12583">
        <v>394.19</v>
      </c>
      <c r="F12583" t="s">
        <v>6</v>
      </c>
      <c r="G12583" s="3">
        <f t="shared" si="392"/>
        <v>45108</v>
      </c>
      <c r="H12583">
        <f t="shared" si="393"/>
        <v>31</v>
      </c>
    </row>
    <row r="12584" spans="1:8" x14ac:dyDescent="0.35">
      <c r="A12584" t="s">
        <v>12590</v>
      </c>
      <c r="B12584">
        <v>3106</v>
      </c>
      <c r="C12584" s="1">
        <v>44136</v>
      </c>
      <c r="D12584" s="1">
        <v>45008</v>
      </c>
      <c r="E12584">
        <v>96.5</v>
      </c>
      <c r="F12584" t="s">
        <v>8</v>
      </c>
      <c r="G12584" s="3">
        <f t="shared" si="392"/>
        <v>44136</v>
      </c>
      <c r="H12584">
        <f t="shared" si="393"/>
        <v>29</v>
      </c>
    </row>
    <row r="12585" spans="1:8" x14ac:dyDescent="0.35">
      <c r="A12585" t="s">
        <v>12591</v>
      </c>
      <c r="B12585">
        <v>6067</v>
      </c>
      <c r="C12585" s="1">
        <v>44303</v>
      </c>
      <c r="D12585" s="1">
        <v>45008</v>
      </c>
      <c r="E12585">
        <v>139.74</v>
      </c>
      <c r="F12585" t="s">
        <v>8</v>
      </c>
      <c r="G12585" s="3">
        <f t="shared" si="392"/>
        <v>44287</v>
      </c>
      <c r="H12585">
        <f t="shared" si="393"/>
        <v>24</v>
      </c>
    </row>
    <row r="12586" spans="1:8" x14ac:dyDescent="0.35">
      <c r="A12586" t="s">
        <v>12592</v>
      </c>
      <c r="B12586">
        <v>7944</v>
      </c>
      <c r="C12586" s="1">
        <v>45405</v>
      </c>
      <c r="D12586" s="1">
        <v>43993</v>
      </c>
      <c r="E12586">
        <v>394.25</v>
      </c>
      <c r="F12586" t="s">
        <v>6</v>
      </c>
      <c r="G12586" s="3">
        <f t="shared" si="392"/>
        <v>45383</v>
      </c>
      <c r="H12586">
        <f t="shared" si="393"/>
        <v>47</v>
      </c>
    </row>
    <row r="12587" spans="1:8" x14ac:dyDescent="0.35">
      <c r="A12587" t="s">
        <v>12593</v>
      </c>
      <c r="B12587">
        <v>5003</v>
      </c>
      <c r="C12587" s="1">
        <v>44646</v>
      </c>
      <c r="D12587" s="1">
        <v>43993</v>
      </c>
      <c r="E12587">
        <v>376.65</v>
      </c>
      <c r="F12587" t="s">
        <v>6</v>
      </c>
      <c r="G12587" s="3">
        <f t="shared" si="392"/>
        <v>44621</v>
      </c>
      <c r="H12587">
        <f t="shared" si="393"/>
        <v>22</v>
      </c>
    </row>
    <row r="12588" spans="1:8" x14ac:dyDescent="0.35">
      <c r="A12588" t="s">
        <v>12594</v>
      </c>
      <c r="B12588">
        <v>4279</v>
      </c>
      <c r="C12588" s="1">
        <v>44196</v>
      </c>
      <c r="D12588" s="1">
        <v>45008</v>
      </c>
      <c r="E12588">
        <v>284.66000000000003</v>
      </c>
      <c r="F12588" t="s">
        <v>8</v>
      </c>
      <c r="G12588" s="3">
        <f t="shared" si="392"/>
        <v>44166</v>
      </c>
      <c r="H12588">
        <f t="shared" si="393"/>
        <v>27</v>
      </c>
    </row>
    <row r="12589" spans="1:8" x14ac:dyDescent="0.35">
      <c r="A12589" t="s">
        <v>12595</v>
      </c>
      <c r="B12589">
        <v>3229</v>
      </c>
      <c r="C12589" s="1">
        <v>43900</v>
      </c>
      <c r="D12589" s="1">
        <v>45366</v>
      </c>
      <c r="E12589">
        <v>164.82</v>
      </c>
      <c r="F12589" t="s">
        <v>6</v>
      </c>
      <c r="G12589" s="3">
        <f t="shared" si="392"/>
        <v>43891</v>
      </c>
      <c r="H12589">
        <f t="shared" si="393"/>
        <v>49</v>
      </c>
    </row>
    <row r="12590" spans="1:8" x14ac:dyDescent="0.35">
      <c r="A12590" t="s">
        <v>12596</v>
      </c>
      <c r="B12590">
        <v>2964</v>
      </c>
      <c r="C12590" s="1">
        <v>45177</v>
      </c>
      <c r="D12590" s="1">
        <v>43993</v>
      </c>
      <c r="E12590">
        <v>70.61</v>
      </c>
      <c r="F12590" t="s">
        <v>6</v>
      </c>
      <c r="G12590" s="3">
        <f t="shared" si="392"/>
        <v>45170</v>
      </c>
      <c r="H12590">
        <f t="shared" si="393"/>
        <v>39</v>
      </c>
    </row>
    <row r="12591" spans="1:8" x14ac:dyDescent="0.35">
      <c r="A12591" t="s">
        <v>12597</v>
      </c>
      <c r="B12591">
        <v>2780</v>
      </c>
      <c r="C12591" s="1">
        <v>44131</v>
      </c>
      <c r="D12591" s="1">
        <v>45008</v>
      </c>
      <c r="E12591">
        <v>482.03</v>
      </c>
      <c r="F12591" t="s">
        <v>6</v>
      </c>
      <c r="G12591" s="3">
        <f t="shared" si="392"/>
        <v>44105</v>
      </c>
      <c r="H12591">
        <f t="shared" si="393"/>
        <v>29</v>
      </c>
    </row>
    <row r="12592" spans="1:8" x14ac:dyDescent="0.35">
      <c r="A12592" t="s">
        <v>12598</v>
      </c>
      <c r="B12592">
        <v>6096</v>
      </c>
      <c r="C12592" s="1">
        <v>44316</v>
      </c>
      <c r="D12592" s="1">
        <v>44198</v>
      </c>
      <c r="E12592">
        <v>142.37</v>
      </c>
      <c r="F12592" t="s">
        <v>11</v>
      </c>
      <c r="G12592" s="3">
        <f t="shared" si="392"/>
        <v>44287</v>
      </c>
      <c r="H12592">
        <f t="shared" si="393"/>
        <v>4</v>
      </c>
    </row>
    <row r="12593" spans="1:8" x14ac:dyDescent="0.35">
      <c r="A12593" t="s">
        <v>12599</v>
      </c>
      <c r="B12593">
        <v>7768</v>
      </c>
      <c r="C12593" s="1">
        <v>44136</v>
      </c>
      <c r="D12593" s="1">
        <v>43993</v>
      </c>
      <c r="E12593">
        <v>398.13</v>
      </c>
      <c r="F12593" t="s">
        <v>11</v>
      </c>
      <c r="G12593" s="3">
        <f t="shared" si="392"/>
        <v>44136</v>
      </c>
      <c r="H12593">
        <f t="shared" si="393"/>
        <v>5</v>
      </c>
    </row>
    <row r="12594" spans="1:8" x14ac:dyDescent="0.35">
      <c r="A12594" t="s">
        <v>12600</v>
      </c>
      <c r="B12594">
        <v>9748</v>
      </c>
      <c r="C12594" s="1">
        <v>44932</v>
      </c>
      <c r="D12594" s="1" t="e">
        <v>#N/A</v>
      </c>
      <c r="E12594">
        <v>144.85</v>
      </c>
      <c r="F12594" t="s">
        <v>6</v>
      </c>
      <c r="G12594" s="3">
        <f t="shared" si="392"/>
        <v>44927</v>
      </c>
      <c r="H12594" t="e">
        <f t="shared" si="393"/>
        <v>#VALUE!</v>
      </c>
    </row>
    <row r="12595" spans="1:8" x14ac:dyDescent="0.35">
      <c r="A12595" t="s">
        <v>12601</v>
      </c>
      <c r="B12595">
        <v>6154</v>
      </c>
      <c r="C12595" s="1">
        <v>44768</v>
      </c>
      <c r="D12595" s="1">
        <v>44099</v>
      </c>
      <c r="E12595">
        <v>112.73</v>
      </c>
      <c r="F12595" t="s">
        <v>6</v>
      </c>
      <c r="G12595" s="3">
        <f t="shared" si="392"/>
        <v>44743</v>
      </c>
      <c r="H12595">
        <f t="shared" si="393"/>
        <v>22</v>
      </c>
    </row>
    <row r="12596" spans="1:8" x14ac:dyDescent="0.35">
      <c r="A12596" t="s">
        <v>12602</v>
      </c>
      <c r="B12596">
        <v>9770</v>
      </c>
      <c r="C12596" s="1">
        <v>45110</v>
      </c>
      <c r="D12596" s="1">
        <v>44012</v>
      </c>
      <c r="E12596">
        <v>485.9</v>
      </c>
      <c r="F12596" t="s">
        <v>6</v>
      </c>
      <c r="G12596" s="3">
        <f t="shared" si="392"/>
        <v>45108</v>
      </c>
      <c r="H12596">
        <f t="shared" si="393"/>
        <v>37</v>
      </c>
    </row>
    <row r="12597" spans="1:8" x14ac:dyDescent="0.35">
      <c r="A12597" t="s">
        <v>12603</v>
      </c>
      <c r="B12597">
        <v>9682</v>
      </c>
      <c r="C12597" s="1">
        <v>45599</v>
      </c>
      <c r="D12597" s="1">
        <v>44198</v>
      </c>
      <c r="E12597">
        <v>72.349999999999994</v>
      </c>
      <c r="F12597" t="s">
        <v>8</v>
      </c>
      <c r="G12597" s="3">
        <f t="shared" si="392"/>
        <v>45597</v>
      </c>
      <c r="H12597">
        <f t="shared" si="393"/>
        <v>47</v>
      </c>
    </row>
    <row r="12598" spans="1:8" x14ac:dyDescent="0.35">
      <c r="A12598" t="s">
        <v>12604</v>
      </c>
      <c r="B12598">
        <v>7041</v>
      </c>
      <c r="C12598" s="1">
        <v>45108</v>
      </c>
      <c r="D12598" s="1">
        <v>45366</v>
      </c>
      <c r="E12598">
        <v>39.409999999999997</v>
      </c>
      <c r="F12598" t="s">
        <v>11</v>
      </c>
      <c r="G12598" s="3">
        <f t="shared" si="392"/>
        <v>45108</v>
      </c>
      <c r="H12598">
        <f t="shared" si="393"/>
        <v>9</v>
      </c>
    </row>
    <row r="12599" spans="1:8" x14ac:dyDescent="0.35">
      <c r="A12599" t="s">
        <v>12605</v>
      </c>
      <c r="B12599">
        <v>5418</v>
      </c>
      <c r="C12599" s="1">
        <v>45189</v>
      </c>
      <c r="D12599" s="1">
        <v>45366</v>
      </c>
      <c r="E12599">
        <v>427.24</v>
      </c>
      <c r="F12599" t="s">
        <v>8</v>
      </c>
      <c r="G12599" s="3">
        <f t="shared" si="392"/>
        <v>45170</v>
      </c>
      <c r="H12599">
        <f t="shared" si="393"/>
        <v>6</v>
      </c>
    </row>
    <row r="12600" spans="1:8" x14ac:dyDescent="0.35">
      <c r="A12600" s="2" t="s">
        <v>12606</v>
      </c>
      <c r="B12600">
        <v>6094</v>
      </c>
      <c r="C12600" s="1">
        <v>44239</v>
      </c>
      <c r="D12600" s="1" t="e">
        <v>#N/A</v>
      </c>
      <c r="E12600">
        <v>484.07</v>
      </c>
      <c r="F12600" t="s">
        <v>11</v>
      </c>
      <c r="G12600" s="3">
        <f t="shared" si="392"/>
        <v>44228</v>
      </c>
      <c r="H12600" t="e">
        <f t="shared" si="393"/>
        <v>#VALUE!</v>
      </c>
    </row>
    <row r="12601" spans="1:8" x14ac:dyDescent="0.35">
      <c r="A12601" t="s">
        <v>12607</v>
      </c>
      <c r="B12601">
        <v>4137</v>
      </c>
      <c r="C12601" s="1">
        <v>45383</v>
      </c>
      <c r="D12601" s="1">
        <v>45339</v>
      </c>
      <c r="E12601">
        <v>75.45</v>
      </c>
      <c r="F12601" t="s">
        <v>6</v>
      </c>
      <c r="G12601" s="3">
        <f t="shared" si="392"/>
        <v>45383</v>
      </c>
      <c r="H12601">
        <f t="shared" si="393"/>
        <v>1</v>
      </c>
    </row>
    <row r="12602" spans="1:8" x14ac:dyDescent="0.35">
      <c r="A12602" t="s">
        <v>12608</v>
      </c>
      <c r="B12602">
        <v>7069</v>
      </c>
      <c r="C12602" s="1">
        <v>45049</v>
      </c>
      <c r="D12602" s="1">
        <v>44459</v>
      </c>
      <c r="E12602">
        <v>300.64999999999998</v>
      </c>
      <c r="F12602" t="s">
        <v>6</v>
      </c>
      <c r="G12602" s="3">
        <f t="shared" si="392"/>
        <v>45047</v>
      </c>
      <c r="H12602">
        <f t="shared" si="393"/>
        <v>20</v>
      </c>
    </row>
    <row r="12603" spans="1:8" x14ac:dyDescent="0.35">
      <c r="A12603" t="s">
        <v>12609</v>
      </c>
      <c r="B12603">
        <v>9375</v>
      </c>
      <c r="C12603" s="1">
        <v>45282</v>
      </c>
      <c r="D12603" s="1">
        <v>45339</v>
      </c>
      <c r="E12603">
        <v>37.42</v>
      </c>
      <c r="F12603" t="s">
        <v>11</v>
      </c>
      <c r="G12603" s="3">
        <f t="shared" si="392"/>
        <v>45261</v>
      </c>
      <c r="H12603">
        <f t="shared" si="393"/>
        <v>2</v>
      </c>
    </row>
    <row r="12604" spans="1:8" x14ac:dyDescent="0.35">
      <c r="A12604" t="s">
        <v>12610</v>
      </c>
      <c r="B12604">
        <v>6460</v>
      </c>
      <c r="C12604" s="1">
        <v>45232</v>
      </c>
      <c r="D12604" s="1">
        <v>45339</v>
      </c>
      <c r="E12604">
        <v>439.19</v>
      </c>
      <c r="F12604" t="s">
        <v>11</v>
      </c>
      <c r="G12604" s="3">
        <f t="shared" si="392"/>
        <v>45231</v>
      </c>
      <c r="H12604">
        <f t="shared" si="393"/>
        <v>4</v>
      </c>
    </row>
    <row r="12605" spans="1:8" x14ac:dyDescent="0.35">
      <c r="A12605" t="s">
        <v>12611</v>
      </c>
      <c r="B12605">
        <v>9322</v>
      </c>
      <c r="C12605" s="1">
        <v>44491</v>
      </c>
      <c r="D12605" s="1">
        <v>43908</v>
      </c>
      <c r="E12605">
        <v>263.76</v>
      </c>
      <c r="F12605" t="s">
        <v>6</v>
      </c>
      <c r="G12605" s="3">
        <f t="shared" si="392"/>
        <v>44470</v>
      </c>
      <c r="H12605">
        <f t="shared" si="393"/>
        <v>19</v>
      </c>
    </row>
    <row r="12606" spans="1:8" x14ac:dyDescent="0.35">
      <c r="A12606" t="s">
        <v>12612</v>
      </c>
      <c r="B12606">
        <v>1459</v>
      </c>
      <c r="C12606" s="1">
        <v>44984</v>
      </c>
      <c r="D12606" s="1">
        <v>44969</v>
      </c>
      <c r="E12606">
        <v>463.77</v>
      </c>
      <c r="F12606" t="s">
        <v>6</v>
      </c>
      <c r="G12606" s="3">
        <f t="shared" si="392"/>
        <v>44958</v>
      </c>
      <c r="H12606">
        <f t="shared" si="393"/>
        <v>1</v>
      </c>
    </row>
    <row r="12607" spans="1:8" x14ac:dyDescent="0.35">
      <c r="A12607" t="s">
        <v>12613</v>
      </c>
      <c r="B12607">
        <v>6179</v>
      </c>
      <c r="C12607" s="1">
        <v>44805</v>
      </c>
      <c r="D12607" s="1">
        <v>45366</v>
      </c>
      <c r="E12607">
        <v>32.33</v>
      </c>
      <c r="F12607" t="s">
        <v>6</v>
      </c>
      <c r="G12607" s="3">
        <f t="shared" si="392"/>
        <v>44805</v>
      </c>
      <c r="H12607">
        <f t="shared" si="393"/>
        <v>19</v>
      </c>
    </row>
    <row r="12608" spans="1:8" x14ac:dyDescent="0.35">
      <c r="A12608" t="s">
        <v>12614</v>
      </c>
      <c r="B12608">
        <v>9330</v>
      </c>
      <c r="C12608" s="1">
        <v>43920</v>
      </c>
      <c r="D12608" s="1">
        <v>44012</v>
      </c>
      <c r="E12608">
        <v>53.13</v>
      </c>
      <c r="F12608" t="s">
        <v>8</v>
      </c>
      <c r="G12608" s="3">
        <f t="shared" si="392"/>
        <v>43891</v>
      </c>
      <c r="H12608">
        <f t="shared" si="393"/>
        <v>3</v>
      </c>
    </row>
    <row r="12609" spans="1:8" x14ac:dyDescent="0.35">
      <c r="A12609" t="s">
        <v>12615</v>
      </c>
      <c r="B12609">
        <v>8390</v>
      </c>
      <c r="C12609" s="1">
        <v>45659</v>
      </c>
      <c r="D12609" s="1">
        <v>43993</v>
      </c>
      <c r="E12609">
        <v>406.06</v>
      </c>
      <c r="F12609" t="s">
        <v>6</v>
      </c>
      <c r="G12609" s="3">
        <f t="shared" si="392"/>
        <v>45658</v>
      </c>
      <c r="H12609">
        <f t="shared" si="393"/>
        <v>56</v>
      </c>
    </row>
    <row r="12610" spans="1:8" x14ac:dyDescent="0.35">
      <c r="A12610" t="s">
        <v>12616</v>
      </c>
      <c r="B12610">
        <v>5247</v>
      </c>
      <c r="C12610" s="1">
        <v>43963</v>
      </c>
      <c r="D12610" s="1">
        <v>44012</v>
      </c>
      <c r="E12610">
        <v>396.3</v>
      </c>
      <c r="F12610" t="s">
        <v>6</v>
      </c>
      <c r="G12610" s="3">
        <f t="shared" si="392"/>
        <v>43952</v>
      </c>
      <c r="H12610">
        <f t="shared" si="393"/>
        <v>2</v>
      </c>
    </row>
    <row r="12611" spans="1:8" x14ac:dyDescent="0.35">
      <c r="A12611" t="s">
        <v>12617</v>
      </c>
      <c r="B12611">
        <v>3154</v>
      </c>
      <c r="C12611" s="1">
        <v>44661</v>
      </c>
      <c r="D12611" s="1">
        <v>45366</v>
      </c>
      <c r="E12611">
        <v>185.48</v>
      </c>
      <c r="F12611" t="s">
        <v>6</v>
      </c>
      <c r="G12611" s="3">
        <f t="shared" ref="G12611:G12674" si="394">DATE(YEAR(C12611),MONTH(C12611),1)</f>
        <v>44652</v>
      </c>
      <c r="H12611">
        <f t="shared" ref="H12611:H12674" si="395">ABS(IF(ISNUMBER(D12611),ROUND((D12611-C12611)/30,0),"AA"))</f>
        <v>24</v>
      </c>
    </row>
    <row r="12612" spans="1:8" x14ac:dyDescent="0.35">
      <c r="A12612" t="s">
        <v>12618</v>
      </c>
      <c r="B12612">
        <v>8755</v>
      </c>
      <c r="C12612" s="1">
        <v>45756</v>
      </c>
      <c r="D12612" s="1">
        <v>44399</v>
      </c>
      <c r="E12612">
        <v>251.25</v>
      </c>
      <c r="F12612" t="s">
        <v>6</v>
      </c>
      <c r="G12612" s="3">
        <f t="shared" si="394"/>
        <v>45748</v>
      </c>
      <c r="H12612">
        <f t="shared" si="395"/>
        <v>45</v>
      </c>
    </row>
    <row r="12613" spans="1:8" x14ac:dyDescent="0.35">
      <c r="A12613" t="s">
        <v>12619</v>
      </c>
      <c r="B12613">
        <v>5146</v>
      </c>
      <c r="C12613" s="1">
        <v>44855</v>
      </c>
      <c r="D12613" s="1">
        <v>44012</v>
      </c>
      <c r="E12613">
        <v>149.78</v>
      </c>
      <c r="F12613" t="s">
        <v>6</v>
      </c>
      <c r="G12613" s="3">
        <f t="shared" si="394"/>
        <v>44835</v>
      </c>
      <c r="H12613">
        <f t="shared" si="395"/>
        <v>28</v>
      </c>
    </row>
    <row r="12614" spans="1:8" x14ac:dyDescent="0.35">
      <c r="A12614" t="s">
        <v>12620</v>
      </c>
      <c r="B12614">
        <v>7398</v>
      </c>
      <c r="C12614" s="1">
        <v>45092</v>
      </c>
      <c r="D12614" s="1">
        <v>44969</v>
      </c>
      <c r="E12614">
        <v>139.63</v>
      </c>
      <c r="F12614" t="s">
        <v>8</v>
      </c>
      <c r="G12614" s="3">
        <f t="shared" si="394"/>
        <v>45078</v>
      </c>
      <c r="H12614">
        <f t="shared" si="395"/>
        <v>4</v>
      </c>
    </row>
    <row r="12615" spans="1:8" x14ac:dyDescent="0.35">
      <c r="A12615" t="s">
        <v>12621</v>
      </c>
      <c r="B12615">
        <v>5018</v>
      </c>
      <c r="C12615" s="1">
        <v>45595</v>
      </c>
      <c r="D12615" s="1">
        <v>45366</v>
      </c>
      <c r="E12615">
        <v>26.62</v>
      </c>
      <c r="F12615" t="s">
        <v>6</v>
      </c>
      <c r="G12615" s="3">
        <f t="shared" si="394"/>
        <v>45566</v>
      </c>
      <c r="H12615">
        <f t="shared" si="395"/>
        <v>8</v>
      </c>
    </row>
    <row r="12616" spans="1:8" x14ac:dyDescent="0.35">
      <c r="A12616" t="s">
        <v>12622</v>
      </c>
      <c r="B12616">
        <v>5625</v>
      </c>
      <c r="C12616" s="1">
        <v>45211</v>
      </c>
      <c r="D12616" s="1">
        <v>45339</v>
      </c>
      <c r="E12616">
        <v>405.3</v>
      </c>
      <c r="F12616" t="s">
        <v>11</v>
      </c>
      <c r="G12616" s="3">
        <f t="shared" si="394"/>
        <v>45200</v>
      </c>
      <c r="H12616">
        <f t="shared" si="395"/>
        <v>4</v>
      </c>
    </row>
    <row r="12617" spans="1:8" x14ac:dyDescent="0.35">
      <c r="A12617" t="s">
        <v>12623</v>
      </c>
      <c r="B12617">
        <v>8123</v>
      </c>
      <c r="C12617" s="1">
        <v>45770</v>
      </c>
      <c r="D12617" s="1">
        <v>44198</v>
      </c>
      <c r="E12617">
        <v>14.27</v>
      </c>
      <c r="F12617" t="s">
        <v>8</v>
      </c>
      <c r="G12617" s="3">
        <f t="shared" si="394"/>
        <v>45748</v>
      </c>
      <c r="H12617">
        <f t="shared" si="395"/>
        <v>52</v>
      </c>
    </row>
    <row r="12618" spans="1:8" x14ac:dyDescent="0.35">
      <c r="A12618" t="s">
        <v>12624</v>
      </c>
      <c r="B12618">
        <v>9717</v>
      </c>
      <c r="C12618" s="1">
        <v>44771</v>
      </c>
      <c r="D12618" s="1" t="e">
        <v>#N/A</v>
      </c>
      <c r="E12618">
        <v>438.16</v>
      </c>
      <c r="F12618" t="s">
        <v>11</v>
      </c>
      <c r="G12618" s="3">
        <f t="shared" si="394"/>
        <v>44743</v>
      </c>
      <c r="H12618" t="e">
        <f t="shared" si="395"/>
        <v>#VALUE!</v>
      </c>
    </row>
    <row r="12619" spans="1:8" x14ac:dyDescent="0.35">
      <c r="A12619" t="s">
        <v>12625</v>
      </c>
      <c r="B12619">
        <v>7392</v>
      </c>
      <c r="C12619" s="1">
        <v>45254</v>
      </c>
      <c r="D12619" s="1">
        <v>45008</v>
      </c>
      <c r="E12619">
        <v>155.85</v>
      </c>
      <c r="F12619" t="s">
        <v>6</v>
      </c>
      <c r="G12619" s="3">
        <f t="shared" si="394"/>
        <v>45231</v>
      </c>
      <c r="H12619">
        <f t="shared" si="395"/>
        <v>8</v>
      </c>
    </row>
    <row r="12620" spans="1:8" x14ac:dyDescent="0.35">
      <c r="A12620" t="s">
        <v>12626</v>
      </c>
      <c r="B12620">
        <v>3062</v>
      </c>
      <c r="C12620" s="1">
        <v>44258</v>
      </c>
      <c r="D12620" s="1">
        <v>43993</v>
      </c>
      <c r="E12620">
        <v>480.54</v>
      </c>
      <c r="F12620" t="s">
        <v>8</v>
      </c>
      <c r="G12620" s="3">
        <f t="shared" si="394"/>
        <v>44256</v>
      </c>
      <c r="H12620">
        <f t="shared" si="395"/>
        <v>9</v>
      </c>
    </row>
    <row r="12621" spans="1:8" x14ac:dyDescent="0.35">
      <c r="A12621" t="s">
        <v>12627</v>
      </c>
      <c r="B12621">
        <v>8495</v>
      </c>
      <c r="C12621" s="1">
        <v>44514</v>
      </c>
      <c r="D12621" s="1">
        <v>44198</v>
      </c>
      <c r="E12621">
        <v>188.44</v>
      </c>
      <c r="F12621" t="s">
        <v>6</v>
      </c>
      <c r="G12621" s="3">
        <f t="shared" si="394"/>
        <v>44501</v>
      </c>
      <c r="H12621">
        <f t="shared" si="395"/>
        <v>11</v>
      </c>
    </row>
    <row r="12622" spans="1:8" x14ac:dyDescent="0.35">
      <c r="A12622" t="s">
        <v>12628</v>
      </c>
      <c r="B12622">
        <v>4406</v>
      </c>
      <c r="C12622" s="1">
        <v>44078</v>
      </c>
      <c r="D12622" s="1">
        <v>45366</v>
      </c>
      <c r="E12622">
        <v>253.45</v>
      </c>
      <c r="F12622" t="s">
        <v>8</v>
      </c>
      <c r="G12622" s="3">
        <f t="shared" si="394"/>
        <v>44075</v>
      </c>
      <c r="H12622">
        <f t="shared" si="395"/>
        <v>43</v>
      </c>
    </row>
    <row r="12623" spans="1:8" x14ac:dyDescent="0.35">
      <c r="A12623" t="s">
        <v>12629</v>
      </c>
      <c r="B12623">
        <v>4733</v>
      </c>
      <c r="C12623" s="1">
        <v>44047</v>
      </c>
      <c r="D12623" s="1">
        <v>44399</v>
      </c>
      <c r="E12623">
        <v>394.73</v>
      </c>
      <c r="F12623" t="s">
        <v>8</v>
      </c>
      <c r="G12623" s="3">
        <f t="shared" si="394"/>
        <v>44044</v>
      </c>
      <c r="H12623">
        <f t="shared" si="395"/>
        <v>12</v>
      </c>
    </row>
    <row r="12624" spans="1:8" x14ac:dyDescent="0.35">
      <c r="A12624" t="s">
        <v>12630</v>
      </c>
      <c r="B12624">
        <v>6761</v>
      </c>
      <c r="C12624" s="1">
        <v>45226</v>
      </c>
      <c r="D12624" s="1">
        <v>45008</v>
      </c>
      <c r="E12624">
        <v>452.57</v>
      </c>
      <c r="F12624" t="s">
        <v>6</v>
      </c>
      <c r="G12624" s="3">
        <f t="shared" si="394"/>
        <v>45200</v>
      </c>
      <c r="H12624">
        <f t="shared" si="395"/>
        <v>7</v>
      </c>
    </row>
    <row r="12625" spans="1:8" x14ac:dyDescent="0.35">
      <c r="A12625" t="s">
        <v>12631</v>
      </c>
      <c r="B12625">
        <v>7223</v>
      </c>
      <c r="C12625" s="1">
        <v>44707</v>
      </c>
      <c r="D12625" s="1">
        <v>44661</v>
      </c>
      <c r="E12625">
        <v>20.14</v>
      </c>
      <c r="F12625" t="s">
        <v>11</v>
      </c>
      <c r="G12625" s="3">
        <f t="shared" si="394"/>
        <v>44682</v>
      </c>
      <c r="H12625">
        <f t="shared" si="395"/>
        <v>2</v>
      </c>
    </row>
    <row r="12626" spans="1:8" x14ac:dyDescent="0.35">
      <c r="A12626" t="s">
        <v>12632</v>
      </c>
      <c r="B12626">
        <v>3289</v>
      </c>
      <c r="C12626" s="1">
        <v>44469</v>
      </c>
      <c r="D12626" s="1">
        <v>44661</v>
      </c>
      <c r="E12626">
        <v>69.430000000000007</v>
      </c>
      <c r="F12626" t="s">
        <v>6</v>
      </c>
      <c r="G12626" s="3">
        <f t="shared" si="394"/>
        <v>44440</v>
      </c>
      <c r="H12626">
        <f t="shared" si="395"/>
        <v>6</v>
      </c>
    </row>
    <row r="12627" spans="1:8" x14ac:dyDescent="0.35">
      <c r="A12627" s="2" t="s">
        <v>12633</v>
      </c>
      <c r="B12627">
        <v>1399</v>
      </c>
      <c r="C12627" s="1">
        <v>44531</v>
      </c>
      <c r="D12627" s="1">
        <v>44969</v>
      </c>
      <c r="E12627">
        <v>239.22</v>
      </c>
      <c r="F12627" t="s">
        <v>6</v>
      </c>
      <c r="G12627" s="3">
        <f t="shared" si="394"/>
        <v>44531</v>
      </c>
      <c r="H12627">
        <f t="shared" si="395"/>
        <v>15</v>
      </c>
    </row>
    <row r="12628" spans="1:8" x14ac:dyDescent="0.35">
      <c r="A12628" t="s">
        <v>12634</v>
      </c>
      <c r="B12628">
        <v>5149</v>
      </c>
      <c r="C12628" s="1">
        <v>45047</v>
      </c>
      <c r="D12628" s="1">
        <v>44099</v>
      </c>
      <c r="E12628">
        <v>406.81</v>
      </c>
      <c r="F12628" t="s">
        <v>6</v>
      </c>
      <c r="G12628" s="3">
        <f t="shared" si="394"/>
        <v>45047</v>
      </c>
      <c r="H12628">
        <f t="shared" si="395"/>
        <v>32</v>
      </c>
    </row>
    <row r="12629" spans="1:8" x14ac:dyDescent="0.35">
      <c r="A12629" t="s">
        <v>12635</v>
      </c>
      <c r="B12629">
        <v>4245</v>
      </c>
      <c r="C12629" s="1">
        <v>45085</v>
      </c>
      <c r="D12629" s="1">
        <v>44814</v>
      </c>
      <c r="E12629">
        <v>305.5</v>
      </c>
      <c r="F12629" t="s">
        <v>11</v>
      </c>
      <c r="G12629" s="3">
        <f t="shared" si="394"/>
        <v>45078</v>
      </c>
      <c r="H12629">
        <f t="shared" si="395"/>
        <v>9</v>
      </c>
    </row>
    <row r="12630" spans="1:8" x14ac:dyDescent="0.35">
      <c r="A12630" t="s">
        <v>12636</v>
      </c>
      <c r="B12630">
        <v>2516</v>
      </c>
      <c r="C12630" s="1">
        <v>43896</v>
      </c>
      <c r="D12630" s="1">
        <v>45339</v>
      </c>
      <c r="E12630">
        <v>380.28</v>
      </c>
      <c r="F12630" t="s">
        <v>11</v>
      </c>
      <c r="G12630" s="3">
        <f t="shared" si="394"/>
        <v>43891</v>
      </c>
      <c r="H12630">
        <f t="shared" si="395"/>
        <v>48</v>
      </c>
    </row>
    <row r="12631" spans="1:8" x14ac:dyDescent="0.35">
      <c r="A12631" t="s">
        <v>12637</v>
      </c>
      <c r="B12631">
        <v>4646</v>
      </c>
      <c r="C12631" s="1">
        <v>44005</v>
      </c>
      <c r="D12631" s="1">
        <v>44969</v>
      </c>
      <c r="E12631">
        <v>79.25</v>
      </c>
      <c r="F12631" t="s">
        <v>8</v>
      </c>
      <c r="G12631" s="3">
        <f t="shared" si="394"/>
        <v>43983</v>
      </c>
      <c r="H12631">
        <f t="shared" si="395"/>
        <v>32</v>
      </c>
    </row>
    <row r="12632" spans="1:8" x14ac:dyDescent="0.35">
      <c r="A12632" t="s">
        <v>12638</v>
      </c>
      <c r="B12632">
        <v>5143</v>
      </c>
      <c r="C12632" s="1">
        <v>45214</v>
      </c>
      <c r="D12632" s="1" t="e">
        <v>#N/A</v>
      </c>
      <c r="E12632">
        <v>239.68</v>
      </c>
      <c r="F12632" t="s">
        <v>6</v>
      </c>
      <c r="G12632" s="3">
        <f t="shared" si="394"/>
        <v>45200</v>
      </c>
      <c r="H12632" t="e">
        <f t="shared" si="395"/>
        <v>#VALUE!</v>
      </c>
    </row>
    <row r="12633" spans="1:8" x14ac:dyDescent="0.35">
      <c r="A12633" t="s">
        <v>12639</v>
      </c>
      <c r="B12633">
        <v>3348</v>
      </c>
      <c r="C12633" s="1">
        <v>45273</v>
      </c>
      <c r="D12633" s="1">
        <v>45366</v>
      </c>
      <c r="E12633">
        <v>204.6</v>
      </c>
      <c r="F12633" t="s">
        <v>11</v>
      </c>
      <c r="G12633" s="3">
        <f t="shared" si="394"/>
        <v>45261</v>
      </c>
      <c r="H12633">
        <f t="shared" si="395"/>
        <v>3</v>
      </c>
    </row>
    <row r="12634" spans="1:8" x14ac:dyDescent="0.35">
      <c r="A12634" t="s">
        <v>12640</v>
      </c>
      <c r="B12634">
        <v>6907</v>
      </c>
      <c r="C12634" s="1">
        <v>44789</v>
      </c>
      <c r="D12634" s="1" t="e">
        <v>#N/A</v>
      </c>
      <c r="E12634">
        <v>337.53</v>
      </c>
      <c r="F12634" t="s">
        <v>11</v>
      </c>
      <c r="G12634" s="3">
        <f t="shared" si="394"/>
        <v>44774</v>
      </c>
      <c r="H12634" t="e">
        <f t="shared" si="395"/>
        <v>#VALUE!</v>
      </c>
    </row>
    <row r="12635" spans="1:8" x14ac:dyDescent="0.35">
      <c r="A12635" t="s">
        <v>12641</v>
      </c>
      <c r="B12635">
        <v>8813</v>
      </c>
      <c r="C12635" s="1">
        <v>44910</v>
      </c>
      <c r="D12635" s="1">
        <v>44661</v>
      </c>
      <c r="E12635">
        <v>155.36000000000001</v>
      </c>
      <c r="F12635" t="s">
        <v>11</v>
      </c>
      <c r="G12635" s="3">
        <f t="shared" si="394"/>
        <v>44896</v>
      </c>
      <c r="H12635">
        <f t="shared" si="395"/>
        <v>8</v>
      </c>
    </row>
    <row r="12636" spans="1:8" x14ac:dyDescent="0.35">
      <c r="A12636" t="s">
        <v>12642</v>
      </c>
      <c r="B12636">
        <v>7459</v>
      </c>
      <c r="C12636" s="1">
        <v>44531</v>
      </c>
      <c r="D12636" s="1">
        <v>44099</v>
      </c>
      <c r="E12636">
        <v>389.19</v>
      </c>
      <c r="F12636" t="s">
        <v>11</v>
      </c>
      <c r="G12636" s="3">
        <f t="shared" si="394"/>
        <v>44531</v>
      </c>
      <c r="H12636">
        <f t="shared" si="395"/>
        <v>14</v>
      </c>
    </row>
    <row r="12637" spans="1:8" x14ac:dyDescent="0.35">
      <c r="A12637" t="s">
        <v>12643</v>
      </c>
      <c r="B12637">
        <v>3157</v>
      </c>
      <c r="C12637" s="1">
        <v>44131</v>
      </c>
      <c r="D12637" s="1">
        <v>45366</v>
      </c>
      <c r="E12637">
        <v>192.15</v>
      </c>
      <c r="F12637" t="s">
        <v>8</v>
      </c>
      <c r="G12637" s="3">
        <f t="shared" si="394"/>
        <v>44105</v>
      </c>
      <c r="H12637">
        <f t="shared" si="395"/>
        <v>41</v>
      </c>
    </row>
    <row r="12638" spans="1:8" x14ac:dyDescent="0.35">
      <c r="A12638" t="s">
        <v>12644</v>
      </c>
      <c r="B12638">
        <v>4786</v>
      </c>
      <c r="C12638" s="1">
        <v>45234</v>
      </c>
      <c r="D12638" s="1">
        <v>45008</v>
      </c>
      <c r="E12638">
        <v>377.26</v>
      </c>
      <c r="F12638" t="s">
        <v>8</v>
      </c>
      <c r="G12638" s="3">
        <f t="shared" si="394"/>
        <v>45231</v>
      </c>
      <c r="H12638">
        <f t="shared" si="395"/>
        <v>8</v>
      </c>
    </row>
    <row r="12639" spans="1:8" x14ac:dyDescent="0.35">
      <c r="A12639" t="s">
        <v>12645</v>
      </c>
      <c r="B12639">
        <v>5868</v>
      </c>
      <c r="C12639" s="1">
        <v>44815</v>
      </c>
      <c r="D12639" s="1">
        <v>45366</v>
      </c>
      <c r="E12639">
        <v>130.80000000000001</v>
      </c>
      <c r="F12639" t="s">
        <v>8</v>
      </c>
      <c r="G12639" s="3">
        <f t="shared" si="394"/>
        <v>44805</v>
      </c>
      <c r="H12639">
        <f t="shared" si="395"/>
        <v>18</v>
      </c>
    </row>
    <row r="12640" spans="1:8" x14ac:dyDescent="0.35">
      <c r="A12640" t="s">
        <v>12646</v>
      </c>
      <c r="B12640">
        <v>9331</v>
      </c>
      <c r="C12640" s="1">
        <v>44693</v>
      </c>
      <c r="D12640" s="1">
        <v>44969</v>
      </c>
      <c r="E12640">
        <v>467.87</v>
      </c>
      <c r="F12640" t="s">
        <v>6</v>
      </c>
      <c r="G12640" s="3">
        <f t="shared" si="394"/>
        <v>44682</v>
      </c>
      <c r="H12640">
        <f t="shared" si="395"/>
        <v>9</v>
      </c>
    </row>
    <row r="12641" spans="1:8" x14ac:dyDescent="0.35">
      <c r="A12641" t="s">
        <v>12647</v>
      </c>
      <c r="B12641">
        <v>5381</v>
      </c>
      <c r="C12641" s="1">
        <v>44677</v>
      </c>
      <c r="D12641" s="1">
        <v>43908</v>
      </c>
      <c r="E12641">
        <v>469.54</v>
      </c>
      <c r="F12641" t="s">
        <v>6</v>
      </c>
      <c r="G12641" s="3">
        <f t="shared" si="394"/>
        <v>44652</v>
      </c>
      <c r="H12641">
        <f t="shared" si="395"/>
        <v>26</v>
      </c>
    </row>
    <row r="12642" spans="1:8" x14ac:dyDescent="0.35">
      <c r="A12642" t="s">
        <v>12648</v>
      </c>
      <c r="B12642">
        <v>6857</v>
      </c>
      <c r="C12642" s="1">
        <v>45355</v>
      </c>
      <c r="D12642" s="1">
        <v>44099</v>
      </c>
      <c r="E12642">
        <v>86.09</v>
      </c>
      <c r="F12642" t="s">
        <v>11</v>
      </c>
      <c r="G12642" s="3">
        <f t="shared" si="394"/>
        <v>45352</v>
      </c>
      <c r="H12642">
        <f t="shared" si="395"/>
        <v>42</v>
      </c>
    </row>
    <row r="12643" spans="1:8" x14ac:dyDescent="0.35">
      <c r="A12643" t="s">
        <v>12649</v>
      </c>
      <c r="B12643">
        <v>8002</v>
      </c>
      <c r="C12643" s="1">
        <v>44108</v>
      </c>
      <c r="D12643" s="1">
        <v>45008</v>
      </c>
      <c r="E12643">
        <v>54.49</v>
      </c>
      <c r="F12643" t="s">
        <v>6</v>
      </c>
      <c r="G12643" s="3">
        <f t="shared" si="394"/>
        <v>44105</v>
      </c>
      <c r="H12643">
        <f t="shared" si="395"/>
        <v>30</v>
      </c>
    </row>
    <row r="12644" spans="1:8" x14ac:dyDescent="0.35">
      <c r="A12644" t="s">
        <v>12650</v>
      </c>
      <c r="B12644">
        <v>5335</v>
      </c>
      <c r="C12644" s="1">
        <v>44386</v>
      </c>
      <c r="D12644" s="1">
        <v>44198</v>
      </c>
      <c r="E12644">
        <v>289.26</v>
      </c>
      <c r="F12644" t="s">
        <v>8</v>
      </c>
      <c r="G12644" s="3">
        <f t="shared" si="394"/>
        <v>44378</v>
      </c>
      <c r="H12644">
        <f t="shared" si="395"/>
        <v>6</v>
      </c>
    </row>
    <row r="12645" spans="1:8" x14ac:dyDescent="0.35">
      <c r="A12645" t="s">
        <v>12651</v>
      </c>
      <c r="B12645">
        <v>5301</v>
      </c>
      <c r="C12645" s="1">
        <v>45232</v>
      </c>
      <c r="D12645" s="1">
        <v>45008</v>
      </c>
      <c r="E12645">
        <v>174.7</v>
      </c>
      <c r="F12645" t="s">
        <v>6</v>
      </c>
      <c r="G12645" s="3">
        <f t="shared" si="394"/>
        <v>45231</v>
      </c>
      <c r="H12645">
        <f t="shared" si="395"/>
        <v>7</v>
      </c>
    </row>
    <row r="12646" spans="1:8" x14ac:dyDescent="0.35">
      <c r="A12646" t="s">
        <v>12652</v>
      </c>
      <c r="B12646">
        <v>6805</v>
      </c>
      <c r="C12646" s="1">
        <v>45219</v>
      </c>
      <c r="D12646" s="1">
        <v>44012</v>
      </c>
      <c r="E12646">
        <v>358.51</v>
      </c>
      <c r="F12646" t="s">
        <v>6</v>
      </c>
      <c r="G12646" s="3">
        <f t="shared" si="394"/>
        <v>45200</v>
      </c>
      <c r="H12646">
        <f t="shared" si="395"/>
        <v>40</v>
      </c>
    </row>
    <row r="12647" spans="1:8" x14ac:dyDescent="0.35">
      <c r="A12647" t="s">
        <v>12653</v>
      </c>
      <c r="B12647">
        <v>8477</v>
      </c>
      <c r="C12647" s="1">
        <v>44422</v>
      </c>
      <c r="D12647" s="1">
        <v>45366</v>
      </c>
      <c r="E12647">
        <v>369.19</v>
      </c>
      <c r="F12647" t="s">
        <v>11</v>
      </c>
      <c r="G12647" s="3">
        <f t="shared" si="394"/>
        <v>44409</v>
      </c>
      <c r="H12647">
        <f t="shared" si="395"/>
        <v>31</v>
      </c>
    </row>
    <row r="12648" spans="1:8" x14ac:dyDescent="0.35">
      <c r="A12648" t="s">
        <v>12654</v>
      </c>
      <c r="B12648">
        <v>3839</v>
      </c>
      <c r="C12648" s="1">
        <v>44231</v>
      </c>
      <c r="D12648" s="1">
        <v>43993</v>
      </c>
      <c r="E12648">
        <v>229.83</v>
      </c>
      <c r="F12648" t="s">
        <v>11</v>
      </c>
      <c r="G12648" s="3">
        <f t="shared" si="394"/>
        <v>44228</v>
      </c>
      <c r="H12648">
        <f t="shared" si="395"/>
        <v>8</v>
      </c>
    </row>
    <row r="12649" spans="1:8" x14ac:dyDescent="0.35">
      <c r="A12649" t="s">
        <v>12655</v>
      </c>
      <c r="B12649">
        <v>2789</v>
      </c>
      <c r="C12649" s="1">
        <v>44126</v>
      </c>
      <c r="D12649" s="1">
        <v>45008</v>
      </c>
      <c r="E12649">
        <v>251.58</v>
      </c>
      <c r="F12649" t="s">
        <v>6</v>
      </c>
      <c r="G12649" s="3">
        <f t="shared" si="394"/>
        <v>44105</v>
      </c>
      <c r="H12649">
        <f t="shared" si="395"/>
        <v>29</v>
      </c>
    </row>
    <row r="12650" spans="1:8" x14ac:dyDescent="0.35">
      <c r="A12650" t="s">
        <v>12656</v>
      </c>
      <c r="B12650">
        <v>3354</v>
      </c>
      <c r="C12650" s="1">
        <v>44992</v>
      </c>
      <c r="D12650" s="1">
        <v>45366</v>
      </c>
      <c r="E12650">
        <v>225.33</v>
      </c>
      <c r="F12650" t="s">
        <v>11</v>
      </c>
      <c r="G12650" s="3">
        <f t="shared" si="394"/>
        <v>44986</v>
      </c>
      <c r="H12650">
        <f t="shared" si="395"/>
        <v>12</v>
      </c>
    </row>
    <row r="12651" spans="1:8" x14ac:dyDescent="0.35">
      <c r="A12651" t="s">
        <v>12657</v>
      </c>
      <c r="B12651">
        <v>9668</v>
      </c>
      <c r="C12651" s="1">
        <v>44909</v>
      </c>
      <c r="D12651" s="1">
        <v>45008</v>
      </c>
      <c r="E12651">
        <v>122.01</v>
      </c>
      <c r="F12651" t="s">
        <v>11</v>
      </c>
      <c r="G12651" s="3">
        <f t="shared" si="394"/>
        <v>44896</v>
      </c>
      <c r="H12651">
        <f t="shared" si="395"/>
        <v>3</v>
      </c>
    </row>
    <row r="12652" spans="1:8" x14ac:dyDescent="0.35">
      <c r="A12652" t="s">
        <v>12658</v>
      </c>
      <c r="B12652">
        <v>5585</v>
      </c>
      <c r="C12652" s="1">
        <v>44852</v>
      </c>
      <c r="D12652" s="1" t="e">
        <v>#N/A</v>
      </c>
      <c r="E12652">
        <v>452.1</v>
      </c>
      <c r="F12652" t="s">
        <v>11</v>
      </c>
      <c r="G12652" s="3">
        <f t="shared" si="394"/>
        <v>44835</v>
      </c>
      <c r="H12652" t="e">
        <f t="shared" si="395"/>
        <v>#VALUE!</v>
      </c>
    </row>
    <row r="12653" spans="1:8" x14ac:dyDescent="0.35">
      <c r="A12653" t="s">
        <v>12659</v>
      </c>
      <c r="B12653">
        <v>4494</v>
      </c>
      <c r="C12653" s="1">
        <v>44774</v>
      </c>
      <c r="D12653" s="1">
        <v>44969</v>
      </c>
      <c r="E12653">
        <v>303.85000000000002</v>
      </c>
      <c r="F12653" t="s">
        <v>11</v>
      </c>
      <c r="G12653" s="3">
        <f t="shared" si="394"/>
        <v>44774</v>
      </c>
      <c r="H12653">
        <f t="shared" si="395"/>
        <v>7</v>
      </c>
    </row>
    <row r="12654" spans="1:8" x14ac:dyDescent="0.35">
      <c r="A12654" t="s">
        <v>12660</v>
      </c>
      <c r="B12654">
        <v>7457</v>
      </c>
      <c r="C12654" s="1">
        <v>45488</v>
      </c>
      <c r="D12654" s="1" t="e">
        <v>#N/A</v>
      </c>
      <c r="E12654">
        <v>432.62</v>
      </c>
      <c r="F12654" t="s">
        <v>11</v>
      </c>
      <c r="G12654" s="3">
        <f t="shared" si="394"/>
        <v>45474</v>
      </c>
      <c r="H12654" t="e">
        <f t="shared" si="395"/>
        <v>#VALUE!</v>
      </c>
    </row>
    <row r="12655" spans="1:8" x14ac:dyDescent="0.35">
      <c r="A12655" t="s">
        <v>12661</v>
      </c>
      <c r="B12655">
        <v>8795</v>
      </c>
      <c r="C12655" s="1">
        <v>45287</v>
      </c>
      <c r="D12655" s="1">
        <v>45008</v>
      </c>
      <c r="E12655">
        <v>199.86</v>
      </c>
      <c r="F12655" t="s">
        <v>6</v>
      </c>
      <c r="G12655" s="3">
        <f t="shared" si="394"/>
        <v>45261</v>
      </c>
      <c r="H12655">
        <f t="shared" si="395"/>
        <v>9</v>
      </c>
    </row>
    <row r="12656" spans="1:8" x14ac:dyDescent="0.35">
      <c r="A12656" t="s">
        <v>12662</v>
      </c>
      <c r="B12656">
        <v>7695</v>
      </c>
      <c r="C12656" s="1">
        <v>44023</v>
      </c>
      <c r="D12656" s="1">
        <v>44661</v>
      </c>
      <c r="E12656">
        <v>459.88</v>
      </c>
      <c r="F12656" t="s">
        <v>6</v>
      </c>
      <c r="G12656" s="3">
        <f t="shared" si="394"/>
        <v>44013</v>
      </c>
      <c r="H12656">
        <f t="shared" si="395"/>
        <v>21</v>
      </c>
    </row>
    <row r="12657" spans="1:8" x14ac:dyDescent="0.35">
      <c r="A12657" t="s">
        <v>12663</v>
      </c>
      <c r="B12657">
        <v>1498</v>
      </c>
      <c r="C12657" s="1">
        <v>44853</v>
      </c>
      <c r="D12657" s="1">
        <v>45008</v>
      </c>
      <c r="E12657">
        <v>385.56</v>
      </c>
      <c r="F12657" t="s">
        <v>6</v>
      </c>
      <c r="G12657" s="3">
        <f t="shared" si="394"/>
        <v>44835</v>
      </c>
      <c r="H12657">
        <f t="shared" si="395"/>
        <v>5</v>
      </c>
    </row>
    <row r="12658" spans="1:8" x14ac:dyDescent="0.35">
      <c r="A12658" t="s">
        <v>12664</v>
      </c>
      <c r="B12658">
        <v>1662</v>
      </c>
      <c r="C12658" s="1">
        <v>44758</v>
      </c>
      <c r="D12658" s="1">
        <v>45339</v>
      </c>
      <c r="E12658">
        <v>146.30000000000001</v>
      </c>
      <c r="F12658" t="s">
        <v>6</v>
      </c>
      <c r="G12658" s="3">
        <f t="shared" si="394"/>
        <v>44743</v>
      </c>
      <c r="H12658">
        <f t="shared" si="395"/>
        <v>19</v>
      </c>
    </row>
    <row r="12659" spans="1:8" x14ac:dyDescent="0.35">
      <c r="A12659" t="s">
        <v>12665</v>
      </c>
      <c r="B12659">
        <v>6510</v>
      </c>
      <c r="C12659" s="1">
        <v>44805</v>
      </c>
      <c r="D12659" s="1">
        <v>45008</v>
      </c>
      <c r="E12659">
        <v>335.25</v>
      </c>
      <c r="F12659" t="s">
        <v>11</v>
      </c>
      <c r="G12659" s="3">
        <f t="shared" si="394"/>
        <v>44805</v>
      </c>
      <c r="H12659">
        <f t="shared" si="395"/>
        <v>7</v>
      </c>
    </row>
    <row r="12660" spans="1:8" x14ac:dyDescent="0.35">
      <c r="A12660" t="s">
        <v>12666</v>
      </c>
      <c r="B12660">
        <v>2323</v>
      </c>
      <c r="C12660" s="1">
        <v>44109</v>
      </c>
      <c r="D12660" s="1">
        <v>44969</v>
      </c>
      <c r="E12660">
        <v>90.05</v>
      </c>
      <c r="F12660" t="s">
        <v>6</v>
      </c>
      <c r="G12660" s="3">
        <f t="shared" si="394"/>
        <v>44105</v>
      </c>
      <c r="H12660">
        <f t="shared" si="395"/>
        <v>29</v>
      </c>
    </row>
    <row r="12661" spans="1:8" x14ac:dyDescent="0.35">
      <c r="A12661" t="s">
        <v>12667</v>
      </c>
      <c r="B12661">
        <v>4791</v>
      </c>
      <c r="C12661" s="1">
        <v>45440</v>
      </c>
      <c r="D12661" s="1">
        <v>45366</v>
      </c>
      <c r="E12661">
        <v>257.27</v>
      </c>
      <c r="F12661" t="s">
        <v>11</v>
      </c>
      <c r="G12661" s="3">
        <f t="shared" si="394"/>
        <v>45413</v>
      </c>
      <c r="H12661">
        <f t="shared" si="395"/>
        <v>2</v>
      </c>
    </row>
    <row r="12662" spans="1:8" x14ac:dyDescent="0.35">
      <c r="A12662" t="s">
        <v>12668</v>
      </c>
      <c r="B12662">
        <v>1260</v>
      </c>
      <c r="C12662" s="1">
        <v>45138</v>
      </c>
      <c r="D12662" s="1">
        <v>44012</v>
      </c>
      <c r="E12662">
        <v>181.61</v>
      </c>
      <c r="F12662" t="s">
        <v>11</v>
      </c>
      <c r="G12662" s="3">
        <f t="shared" si="394"/>
        <v>45108</v>
      </c>
      <c r="H12662">
        <f t="shared" si="395"/>
        <v>38</v>
      </c>
    </row>
    <row r="12663" spans="1:8" x14ac:dyDescent="0.35">
      <c r="A12663" t="s">
        <v>12669</v>
      </c>
      <c r="B12663">
        <v>3150</v>
      </c>
      <c r="C12663" s="1">
        <v>44088</v>
      </c>
      <c r="D12663" s="1">
        <v>45366</v>
      </c>
      <c r="E12663">
        <v>270.63</v>
      </c>
      <c r="F12663" t="s">
        <v>8</v>
      </c>
      <c r="G12663" s="3">
        <f t="shared" si="394"/>
        <v>44075</v>
      </c>
      <c r="H12663">
        <f t="shared" si="395"/>
        <v>43</v>
      </c>
    </row>
    <row r="12664" spans="1:8" x14ac:dyDescent="0.35">
      <c r="A12664" t="s">
        <v>12670</v>
      </c>
      <c r="B12664">
        <v>3653</v>
      </c>
      <c r="C12664" s="1">
        <v>45230</v>
      </c>
      <c r="D12664" s="1">
        <v>45008</v>
      </c>
      <c r="E12664">
        <v>28.55</v>
      </c>
      <c r="F12664" t="s">
        <v>8</v>
      </c>
      <c r="G12664" s="3">
        <f t="shared" si="394"/>
        <v>45200</v>
      </c>
      <c r="H12664">
        <f t="shared" si="395"/>
        <v>7</v>
      </c>
    </row>
    <row r="12665" spans="1:8" x14ac:dyDescent="0.35">
      <c r="A12665" t="s">
        <v>12671</v>
      </c>
      <c r="B12665">
        <v>5783</v>
      </c>
      <c r="C12665" s="1">
        <v>44292</v>
      </c>
      <c r="D12665" s="1">
        <v>44198</v>
      </c>
      <c r="E12665">
        <v>342.79</v>
      </c>
      <c r="F12665" t="s">
        <v>6</v>
      </c>
      <c r="G12665" s="3">
        <f t="shared" si="394"/>
        <v>44287</v>
      </c>
      <c r="H12665">
        <f t="shared" si="395"/>
        <v>3</v>
      </c>
    </row>
    <row r="12666" spans="1:8" x14ac:dyDescent="0.35">
      <c r="A12666" t="s">
        <v>12672</v>
      </c>
      <c r="B12666">
        <v>6841</v>
      </c>
      <c r="C12666" s="1">
        <v>44854</v>
      </c>
      <c r="D12666" s="1">
        <v>44198</v>
      </c>
      <c r="E12666">
        <v>93.16</v>
      </c>
      <c r="F12666" t="s">
        <v>8</v>
      </c>
      <c r="G12666" s="3">
        <f t="shared" si="394"/>
        <v>44835</v>
      </c>
      <c r="H12666">
        <f t="shared" si="395"/>
        <v>22</v>
      </c>
    </row>
    <row r="12667" spans="1:8" x14ac:dyDescent="0.35">
      <c r="A12667" t="s">
        <v>12673</v>
      </c>
      <c r="B12667">
        <v>3209</v>
      </c>
      <c r="C12667" s="1">
        <v>44158</v>
      </c>
      <c r="D12667" s="1">
        <v>44969</v>
      </c>
      <c r="E12667">
        <v>226.75</v>
      </c>
      <c r="F12667" t="s">
        <v>6</v>
      </c>
      <c r="G12667" s="3">
        <f t="shared" si="394"/>
        <v>44136</v>
      </c>
      <c r="H12667">
        <f t="shared" si="395"/>
        <v>27</v>
      </c>
    </row>
    <row r="12668" spans="1:8" x14ac:dyDescent="0.35">
      <c r="A12668" t="s">
        <v>12674</v>
      </c>
      <c r="B12668">
        <v>9034</v>
      </c>
      <c r="C12668" s="1">
        <v>45352</v>
      </c>
      <c r="D12668" s="1">
        <v>44969</v>
      </c>
      <c r="E12668">
        <v>245.94</v>
      </c>
      <c r="F12668" t="s">
        <v>6</v>
      </c>
      <c r="G12668" s="3">
        <f t="shared" si="394"/>
        <v>45352</v>
      </c>
      <c r="H12668">
        <f t="shared" si="395"/>
        <v>13</v>
      </c>
    </row>
    <row r="12669" spans="1:8" x14ac:dyDescent="0.35">
      <c r="A12669" t="s">
        <v>12675</v>
      </c>
      <c r="B12669">
        <v>3991</v>
      </c>
      <c r="C12669" s="1">
        <v>45220</v>
      </c>
      <c r="D12669" s="1">
        <v>45366</v>
      </c>
      <c r="E12669">
        <v>111.08</v>
      </c>
      <c r="F12669" t="s">
        <v>11</v>
      </c>
      <c r="G12669" s="3">
        <f t="shared" si="394"/>
        <v>45200</v>
      </c>
      <c r="H12669">
        <f t="shared" si="395"/>
        <v>5</v>
      </c>
    </row>
    <row r="12670" spans="1:8" x14ac:dyDescent="0.35">
      <c r="A12670" t="s">
        <v>12676</v>
      </c>
      <c r="B12670">
        <v>6215</v>
      </c>
      <c r="C12670" s="1">
        <v>43948</v>
      </c>
      <c r="D12670" s="1">
        <v>44969</v>
      </c>
      <c r="E12670">
        <v>352.61</v>
      </c>
      <c r="F12670" t="s">
        <v>11</v>
      </c>
      <c r="G12670" s="3">
        <f t="shared" si="394"/>
        <v>43922</v>
      </c>
      <c r="H12670">
        <f t="shared" si="395"/>
        <v>34</v>
      </c>
    </row>
    <row r="12671" spans="1:8" x14ac:dyDescent="0.35">
      <c r="A12671" t="s">
        <v>12677</v>
      </c>
      <c r="B12671">
        <v>4755</v>
      </c>
      <c r="C12671" s="1">
        <v>45571</v>
      </c>
      <c r="D12671" s="1">
        <v>44099</v>
      </c>
      <c r="E12671">
        <v>411.76</v>
      </c>
      <c r="F12671" t="s">
        <v>6</v>
      </c>
      <c r="G12671" s="3">
        <f t="shared" si="394"/>
        <v>45566</v>
      </c>
      <c r="H12671">
        <f t="shared" si="395"/>
        <v>49</v>
      </c>
    </row>
    <row r="12672" spans="1:8" x14ac:dyDescent="0.35">
      <c r="A12672" t="s">
        <v>12678</v>
      </c>
      <c r="B12672">
        <v>4170</v>
      </c>
      <c r="C12672" s="1">
        <v>44827</v>
      </c>
      <c r="D12672" s="1">
        <v>44814</v>
      </c>
      <c r="E12672">
        <v>368.39</v>
      </c>
      <c r="F12672" t="s">
        <v>11</v>
      </c>
      <c r="G12672" s="3">
        <f t="shared" si="394"/>
        <v>44805</v>
      </c>
      <c r="H12672">
        <f t="shared" si="395"/>
        <v>0</v>
      </c>
    </row>
    <row r="12673" spans="1:8" x14ac:dyDescent="0.35">
      <c r="A12673" t="s">
        <v>12679</v>
      </c>
      <c r="B12673">
        <v>8216</v>
      </c>
      <c r="C12673" s="1">
        <v>44722</v>
      </c>
      <c r="D12673" s="1">
        <v>45008</v>
      </c>
      <c r="E12673">
        <v>264.81</v>
      </c>
      <c r="F12673" t="s">
        <v>11</v>
      </c>
      <c r="G12673" s="3">
        <f t="shared" si="394"/>
        <v>44713</v>
      </c>
      <c r="H12673">
        <f t="shared" si="395"/>
        <v>10</v>
      </c>
    </row>
    <row r="12674" spans="1:8" x14ac:dyDescent="0.35">
      <c r="A12674" t="s">
        <v>12680</v>
      </c>
      <c r="B12674">
        <v>7852</v>
      </c>
      <c r="C12674" s="1">
        <v>45437</v>
      </c>
      <c r="D12674" s="1">
        <v>45339</v>
      </c>
      <c r="E12674">
        <v>387.17</v>
      </c>
      <c r="F12674" t="s">
        <v>8</v>
      </c>
      <c r="G12674" s="3">
        <f t="shared" si="394"/>
        <v>45413</v>
      </c>
      <c r="H12674">
        <f t="shared" si="395"/>
        <v>3</v>
      </c>
    </row>
    <row r="12675" spans="1:8" x14ac:dyDescent="0.35">
      <c r="A12675" t="s">
        <v>12681</v>
      </c>
      <c r="B12675">
        <v>4065</v>
      </c>
      <c r="C12675" s="1">
        <v>44669</v>
      </c>
      <c r="D12675" s="1">
        <v>44012</v>
      </c>
      <c r="E12675">
        <v>49.11</v>
      </c>
      <c r="F12675" t="s">
        <v>6</v>
      </c>
      <c r="G12675" s="3">
        <f t="shared" ref="G12675:G12738" si="396">DATE(YEAR(C12675),MONTH(C12675),1)</f>
        <v>44652</v>
      </c>
      <c r="H12675">
        <f t="shared" ref="H12675:H12738" si="397">ABS(IF(ISNUMBER(D12675),ROUND((D12675-C12675)/30,0),"AA"))</f>
        <v>22</v>
      </c>
    </row>
    <row r="12676" spans="1:8" x14ac:dyDescent="0.35">
      <c r="A12676" t="s">
        <v>12682</v>
      </c>
      <c r="B12676">
        <v>2961</v>
      </c>
      <c r="C12676" s="1">
        <v>44194</v>
      </c>
      <c r="D12676" s="1">
        <v>45339</v>
      </c>
      <c r="E12676">
        <v>30.12</v>
      </c>
      <c r="F12676" t="s">
        <v>11</v>
      </c>
      <c r="G12676" s="3">
        <f t="shared" si="396"/>
        <v>44166</v>
      </c>
      <c r="H12676">
        <f t="shared" si="397"/>
        <v>38</v>
      </c>
    </row>
    <row r="12677" spans="1:8" x14ac:dyDescent="0.35">
      <c r="A12677" s="2" t="s">
        <v>12683</v>
      </c>
      <c r="B12677">
        <v>7215</v>
      </c>
      <c r="C12677" s="1">
        <v>44481</v>
      </c>
      <c r="D12677" s="1">
        <v>43993</v>
      </c>
      <c r="E12677">
        <v>10.69</v>
      </c>
      <c r="F12677" t="s">
        <v>6</v>
      </c>
      <c r="G12677" s="3">
        <f t="shared" si="396"/>
        <v>44470</v>
      </c>
      <c r="H12677">
        <f t="shared" si="397"/>
        <v>16</v>
      </c>
    </row>
    <row r="12678" spans="1:8" x14ac:dyDescent="0.35">
      <c r="A12678" t="s">
        <v>12684</v>
      </c>
      <c r="B12678">
        <v>3705</v>
      </c>
      <c r="C12678" s="1">
        <v>44958</v>
      </c>
      <c r="D12678" s="1">
        <v>43993</v>
      </c>
      <c r="E12678">
        <v>43.18</v>
      </c>
      <c r="F12678" t="s">
        <v>11</v>
      </c>
      <c r="G12678" s="3">
        <f t="shared" si="396"/>
        <v>44958</v>
      </c>
      <c r="H12678">
        <f t="shared" si="397"/>
        <v>32</v>
      </c>
    </row>
    <row r="12679" spans="1:8" x14ac:dyDescent="0.35">
      <c r="A12679" t="s">
        <v>12685</v>
      </c>
      <c r="B12679">
        <v>5118</v>
      </c>
      <c r="C12679" s="1">
        <v>44401</v>
      </c>
      <c r="D12679" s="1">
        <v>44661</v>
      </c>
      <c r="E12679">
        <v>477.34</v>
      </c>
      <c r="F12679" t="s">
        <v>8</v>
      </c>
      <c r="G12679" s="3">
        <f t="shared" si="396"/>
        <v>44378</v>
      </c>
      <c r="H12679">
        <f t="shared" si="397"/>
        <v>9</v>
      </c>
    </row>
    <row r="12680" spans="1:8" x14ac:dyDescent="0.35">
      <c r="A12680" t="s">
        <v>12686</v>
      </c>
      <c r="B12680">
        <v>9551</v>
      </c>
      <c r="C12680" s="1">
        <v>44763</v>
      </c>
      <c r="D12680" s="1">
        <v>45366</v>
      </c>
      <c r="E12680">
        <v>198.83</v>
      </c>
      <c r="F12680" t="s">
        <v>8</v>
      </c>
      <c r="G12680" s="3">
        <f t="shared" si="396"/>
        <v>44743</v>
      </c>
      <c r="H12680">
        <f t="shared" si="397"/>
        <v>20</v>
      </c>
    </row>
    <row r="12681" spans="1:8" x14ac:dyDescent="0.35">
      <c r="A12681" t="s">
        <v>12687</v>
      </c>
      <c r="B12681">
        <v>7269</v>
      </c>
      <c r="C12681" s="1">
        <v>43972</v>
      </c>
      <c r="D12681" s="1">
        <v>45366</v>
      </c>
      <c r="E12681">
        <v>485.91</v>
      </c>
      <c r="F12681" t="s">
        <v>6</v>
      </c>
      <c r="G12681" s="3">
        <f t="shared" si="396"/>
        <v>43952</v>
      </c>
      <c r="H12681">
        <f t="shared" si="397"/>
        <v>46</v>
      </c>
    </row>
    <row r="12682" spans="1:8" x14ac:dyDescent="0.35">
      <c r="A12682" t="s">
        <v>12688</v>
      </c>
      <c r="B12682">
        <v>4548</v>
      </c>
      <c r="C12682" s="1">
        <v>44780</v>
      </c>
      <c r="D12682" s="1">
        <v>45366</v>
      </c>
      <c r="E12682">
        <v>438.55</v>
      </c>
      <c r="F12682" t="s">
        <v>11</v>
      </c>
      <c r="G12682" s="3">
        <f t="shared" si="396"/>
        <v>44774</v>
      </c>
      <c r="H12682">
        <f t="shared" si="397"/>
        <v>20</v>
      </c>
    </row>
    <row r="12683" spans="1:8" x14ac:dyDescent="0.35">
      <c r="A12683" t="s">
        <v>12689</v>
      </c>
      <c r="B12683">
        <v>6917</v>
      </c>
      <c r="C12683" s="1">
        <v>45080</v>
      </c>
      <c r="D12683" s="1">
        <v>44012</v>
      </c>
      <c r="E12683">
        <v>452.28</v>
      </c>
      <c r="F12683" t="s">
        <v>6</v>
      </c>
      <c r="G12683" s="3">
        <f t="shared" si="396"/>
        <v>45078</v>
      </c>
      <c r="H12683">
        <f t="shared" si="397"/>
        <v>36</v>
      </c>
    </row>
    <row r="12684" spans="1:8" x14ac:dyDescent="0.35">
      <c r="A12684" t="s">
        <v>12690</v>
      </c>
      <c r="B12684">
        <v>5073</v>
      </c>
      <c r="C12684" s="1">
        <v>44130</v>
      </c>
      <c r="D12684" s="1">
        <v>44012</v>
      </c>
      <c r="E12684">
        <v>64.59</v>
      </c>
      <c r="F12684" t="s">
        <v>11</v>
      </c>
      <c r="G12684" s="3">
        <f t="shared" si="396"/>
        <v>44105</v>
      </c>
      <c r="H12684">
        <f t="shared" si="397"/>
        <v>4</v>
      </c>
    </row>
    <row r="12685" spans="1:8" x14ac:dyDescent="0.35">
      <c r="A12685" t="s">
        <v>12691</v>
      </c>
      <c r="B12685">
        <v>6834</v>
      </c>
      <c r="C12685" s="1">
        <v>44954</v>
      </c>
      <c r="D12685" s="1">
        <v>44969</v>
      </c>
      <c r="E12685">
        <v>98.94</v>
      </c>
      <c r="F12685" t="s">
        <v>8</v>
      </c>
      <c r="G12685" s="3">
        <f t="shared" si="396"/>
        <v>44927</v>
      </c>
      <c r="H12685">
        <f t="shared" si="397"/>
        <v>1</v>
      </c>
    </row>
    <row r="12686" spans="1:8" x14ac:dyDescent="0.35">
      <c r="A12686" t="s">
        <v>12692</v>
      </c>
      <c r="B12686">
        <v>4187</v>
      </c>
      <c r="C12686" s="1">
        <v>44425</v>
      </c>
      <c r="D12686" s="1">
        <v>45366</v>
      </c>
      <c r="E12686">
        <v>42.09</v>
      </c>
      <c r="F12686" t="s">
        <v>6</v>
      </c>
      <c r="G12686" s="3">
        <f t="shared" si="396"/>
        <v>44409</v>
      </c>
      <c r="H12686">
        <f t="shared" si="397"/>
        <v>31</v>
      </c>
    </row>
    <row r="12687" spans="1:8" x14ac:dyDescent="0.35">
      <c r="A12687" t="s">
        <v>12693</v>
      </c>
      <c r="B12687">
        <v>4636</v>
      </c>
      <c r="C12687" s="1">
        <v>45111</v>
      </c>
      <c r="D12687" s="1">
        <v>43993</v>
      </c>
      <c r="E12687">
        <v>24.86</v>
      </c>
      <c r="F12687" t="s">
        <v>8</v>
      </c>
      <c r="G12687" s="3">
        <f t="shared" si="396"/>
        <v>45108</v>
      </c>
      <c r="H12687">
        <f t="shared" si="397"/>
        <v>37</v>
      </c>
    </row>
    <row r="12688" spans="1:8" x14ac:dyDescent="0.35">
      <c r="A12688" t="s">
        <v>12694</v>
      </c>
      <c r="B12688">
        <v>6920</v>
      </c>
      <c r="C12688" s="1">
        <v>44812</v>
      </c>
      <c r="D12688" s="1">
        <v>44969</v>
      </c>
      <c r="E12688">
        <v>35.35</v>
      </c>
      <c r="F12688" t="s">
        <v>8</v>
      </c>
      <c r="G12688" s="3">
        <f t="shared" si="396"/>
        <v>44805</v>
      </c>
      <c r="H12688">
        <f t="shared" si="397"/>
        <v>5</v>
      </c>
    </row>
    <row r="12689" spans="1:8" x14ac:dyDescent="0.35">
      <c r="A12689" t="s">
        <v>12695</v>
      </c>
      <c r="B12689">
        <v>4433</v>
      </c>
      <c r="C12689" s="1">
        <v>45193</v>
      </c>
      <c r="D12689" s="1">
        <v>44969</v>
      </c>
      <c r="E12689">
        <v>422.24</v>
      </c>
      <c r="F12689" t="s">
        <v>6</v>
      </c>
      <c r="G12689" s="3">
        <f t="shared" si="396"/>
        <v>45170</v>
      </c>
      <c r="H12689">
        <f t="shared" si="397"/>
        <v>7</v>
      </c>
    </row>
    <row r="12690" spans="1:8" x14ac:dyDescent="0.35">
      <c r="A12690" t="s">
        <v>12696</v>
      </c>
      <c r="B12690">
        <v>8361</v>
      </c>
      <c r="C12690" s="1">
        <v>45746</v>
      </c>
      <c r="D12690" s="1">
        <v>45008</v>
      </c>
      <c r="E12690">
        <v>426.5</v>
      </c>
      <c r="F12690" t="s">
        <v>11</v>
      </c>
      <c r="G12690" s="3">
        <f t="shared" si="396"/>
        <v>45717</v>
      </c>
      <c r="H12690">
        <f t="shared" si="397"/>
        <v>25</v>
      </c>
    </row>
    <row r="12691" spans="1:8" x14ac:dyDescent="0.35">
      <c r="A12691" t="s">
        <v>12697</v>
      </c>
      <c r="B12691">
        <v>2727</v>
      </c>
      <c r="C12691" s="1">
        <v>44294</v>
      </c>
      <c r="D12691" s="1">
        <v>45366</v>
      </c>
      <c r="E12691">
        <v>491.38</v>
      </c>
      <c r="F12691" t="s">
        <v>8</v>
      </c>
      <c r="G12691" s="3">
        <f t="shared" si="396"/>
        <v>44287</v>
      </c>
      <c r="H12691">
        <f t="shared" si="397"/>
        <v>36</v>
      </c>
    </row>
    <row r="12692" spans="1:8" x14ac:dyDescent="0.35">
      <c r="A12692" t="s">
        <v>12698</v>
      </c>
      <c r="B12692">
        <v>8804</v>
      </c>
      <c r="C12692" s="1">
        <v>44727</v>
      </c>
      <c r="D12692" s="1">
        <v>45366</v>
      </c>
      <c r="E12692">
        <v>494.56</v>
      </c>
      <c r="F12692" t="s">
        <v>6</v>
      </c>
      <c r="G12692" s="3">
        <f t="shared" si="396"/>
        <v>44713</v>
      </c>
      <c r="H12692">
        <f t="shared" si="397"/>
        <v>21</v>
      </c>
    </row>
    <row r="12693" spans="1:8" x14ac:dyDescent="0.35">
      <c r="A12693" t="s">
        <v>12699</v>
      </c>
      <c r="B12693">
        <v>2403</v>
      </c>
      <c r="C12693" s="1">
        <v>45183</v>
      </c>
      <c r="D12693" s="1">
        <v>43993</v>
      </c>
      <c r="E12693">
        <v>373.62</v>
      </c>
      <c r="F12693" t="s">
        <v>8</v>
      </c>
      <c r="G12693" s="3">
        <f t="shared" si="396"/>
        <v>45170</v>
      </c>
      <c r="H12693">
        <f t="shared" si="397"/>
        <v>40</v>
      </c>
    </row>
    <row r="12694" spans="1:8" x14ac:dyDescent="0.35">
      <c r="A12694" t="s">
        <v>12700</v>
      </c>
      <c r="B12694">
        <v>6568</v>
      </c>
      <c r="C12694" s="1">
        <v>44993</v>
      </c>
      <c r="D12694" s="1">
        <v>44399</v>
      </c>
      <c r="E12694">
        <v>35.32</v>
      </c>
      <c r="F12694" t="s">
        <v>11</v>
      </c>
      <c r="G12694" s="3">
        <f t="shared" si="396"/>
        <v>44986</v>
      </c>
      <c r="H12694">
        <f t="shared" si="397"/>
        <v>20</v>
      </c>
    </row>
    <row r="12695" spans="1:8" x14ac:dyDescent="0.35">
      <c r="A12695" t="s">
        <v>12701</v>
      </c>
      <c r="B12695">
        <v>8436</v>
      </c>
      <c r="C12695" s="1">
        <v>45224</v>
      </c>
      <c r="D12695" s="1">
        <v>45366</v>
      </c>
      <c r="E12695">
        <v>338.22</v>
      </c>
      <c r="F12695" t="s">
        <v>6</v>
      </c>
      <c r="G12695" s="3">
        <f t="shared" si="396"/>
        <v>45200</v>
      </c>
      <c r="H12695">
        <f t="shared" si="397"/>
        <v>5</v>
      </c>
    </row>
    <row r="12696" spans="1:8" x14ac:dyDescent="0.35">
      <c r="A12696" t="s">
        <v>12702</v>
      </c>
      <c r="B12696">
        <v>1439</v>
      </c>
      <c r="C12696" s="1">
        <v>44646</v>
      </c>
      <c r="D12696" s="1">
        <v>44012</v>
      </c>
      <c r="E12696">
        <v>267.49</v>
      </c>
      <c r="F12696" t="s">
        <v>6</v>
      </c>
      <c r="G12696" s="3">
        <f t="shared" si="396"/>
        <v>44621</v>
      </c>
      <c r="H12696">
        <f t="shared" si="397"/>
        <v>21</v>
      </c>
    </row>
    <row r="12697" spans="1:8" x14ac:dyDescent="0.35">
      <c r="A12697" t="s">
        <v>12703</v>
      </c>
      <c r="B12697">
        <v>9914</v>
      </c>
      <c r="C12697" s="1">
        <v>44617</v>
      </c>
      <c r="D12697" s="1">
        <v>45366</v>
      </c>
      <c r="E12697">
        <v>360.93</v>
      </c>
      <c r="F12697" t="s">
        <v>11</v>
      </c>
      <c r="G12697" s="3">
        <f t="shared" si="396"/>
        <v>44593</v>
      </c>
      <c r="H12697">
        <f t="shared" si="397"/>
        <v>25</v>
      </c>
    </row>
    <row r="12698" spans="1:8" x14ac:dyDescent="0.35">
      <c r="A12698" t="s">
        <v>12704</v>
      </c>
      <c r="B12698">
        <v>1963</v>
      </c>
      <c r="C12698" s="1">
        <v>44271</v>
      </c>
      <c r="D12698" s="1">
        <v>45008</v>
      </c>
      <c r="E12698">
        <v>241.31</v>
      </c>
      <c r="F12698" t="s">
        <v>11</v>
      </c>
      <c r="G12698" s="3">
        <f t="shared" si="396"/>
        <v>44256</v>
      </c>
      <c r="H12698">
        <f t="shared" si="397"/>
        <v>25</v>
      </c>
    </row>
    <row r="12699" spans="1:8" x14ac:dyDescent="0.35">
      <c r="A12699" t="s">
        <v>12705</v>
      </c>
      <c r="B12699">
        <v>1450</v>
      </c>
      <c r="C12699" s="1">
        <v>45340</v>
      </c>
      <c r="D12699" s="1">
        <v>45008</v>
      </c>
      <c r="E12699">
        <v>284.77999999999997</v>
      </c>
      <c r="F12699" t="s">
        <v>8</v>
      </c>
      <c r="G12699" s="3">
        <f t="shared" si="396"/>
        <v>45323</v>
      </c>
      <c r="H12699">
        <f t="shared" si="397"/>
        <v>11</v>
      </c>
    </row>
    <row r="12700" spans="1:8" x14ac:dyDescent="0.35">
      <c r="A12700" t="s">
        <v>12706</v>
      </c>
      <c r="B12700">
        <v>8824</v>
      </c>
      <c r="C12700" s="1">
        <v>44204</v>
      </c>
      <c r="D12700" s="1">
        <v>44012</v>
      </c>
      <c r="E12700">
        <v>51.84</v>
      </c>
      <c r="F12700" t="s">
        <v>11</v>
      </c>
      <c r="G12700" s="3">
        <f t="shared" si="396"/>
        <v>44197</v>
      </c>
      <c r="H12700">
        <f t="shared" si="397"/>
        <v>6</v>
      </c>
    </row>
    <row r="12701" spans="1:8" x14ac:dyDescent="0.35">
      <c r="A12701" t="s">
        <v>12707</v>
      </c>
      <c r="B12701">
        <v>2986</v>
      </c>
      <c r="C12701" s="1">
        <v>44038</v>
      </c>
      <c r="D12701" s="1">
        <v>45339</v>
      </c>
      <c r="E12701">
        <v>266</v>
      </c>
      <c r="F12701" t="s">
        <v>6</v>
      </c>
      <c r="G12701" s="3">
        <f t="shared" si="396"/>
        <v>44013</v>
      </c>
      <c r="H12701">
        <f t="shared" si="397"/>
        <v>43</v>
      </c>
    </row>
    <row r="12702" spans="1:8" x14ac:dyDescent="0.35">
      <c r="A12702" t="s">
        <v>12708</v>
      </c>
      <c r="B12702">
        <v>6688</v>
      </c>
      <c r="C12702" s="1">
        <v>45649</v>
      </c>
      <c r="D12702" s="1">
        <v>44012</v>
      </c>
      <c r="E12702">
        <v>98.19</v>
      </c>
      <c r="F12702" t="s">
        <v>8</v>
      </c>
      <c r="G12702" s="3">
        <f t="shared" si="396"/>
        <v>45627</v>
      </c>
      <c r="H12702">
        <f t="shared" si="397"/>
        <v>55</v>
      </c>
    </row>
    <row r="12703" spans="1:8" x14ac:dyDescent="0.35">
      <c r="A12703" t="s">
        <v>12709</v>
      </c>
      <c r="B12703">
        <v>6297</v>
      </c>
      <c r="C12703" s="1">
        <v>44475</v>
      </c>
      <c r="D12703" s="1">
        <v>44814</v>
      </c>
      <c r="E12703">
        <v>289.42</v>
      </c>
      <c r="F12703" t="s">
        <v>11</v>
      </c>
      <c r="G12703" s="3">
        <f t="shared" si="396"/>
        <v>44470</v>
      </c>
      <c r="H12703">
        <f t="shared" si="397"/>
        <v>11</v>
      </c>
    </row>
    <row r="12704" spans="1:8" x14ac:dyDescent="0.35">
      <c r="A12704" t="s">
        <v>12710</v>
      </c>
      <c r="B12704">
        <v>3152</v>
      </c>
      <c r="C12704" s="1">
        <v>45539</v>
      </c>
      <c r="D12704" s="1">
        <v>43993</v>
      </c>
      <c r="E12704">
        <v>124.94</v>
      </c>
      <c r="F12704" t="s">
        <v>11</v>
      </c>
      <c r="G12704" s="3">
        <f t="shared" si="396"/>
        <v>45536</v>
      </c>
      <c r="H12704">
        <f t="shared" si="397"/>
        <v>52</v>
      </c>
    </row>
    <row r="12705" spans="1:8" x14ac:dyDescent="0.35">
      <c r="A12705" t="s">
        <v>12711</v>
      </c>
      <c r="B12705">
        <v>6371</v>
      </c>
      <c r="C12705" s="1">
        <v>43975</v>
      </c>
      <c r="D12705" s="1">
        <v>44099</v>
      </c>
      <c r="E12705">
        <v>407.24</v>
      </c>
      <c r="F12705" t="s">
        <v>8</v>
      </c>
      <c r="G12705" s="3">
        <f t="shared" si="396"/>
        <v>43952</v>
      </c>
      <c r="H12705">
        <f t="shared" si="397"/>
        <v>4</v>
      </c>
    </row>
    <row r="12706" spans="1:8" x14ac:dyDescent="0.35">
      <c r="A12706" t="s">
        <v>12712</v>
      </c>
      <c r="B12706">
        <v>9455</v>
      </c>
      <c r="C12706" s="1">
        <v>43873</v>
      </c>
      <c r="D12706" s="1">
        <v>45366</v>
      </c>
      <c r="E12706">
        <v>363.57</v>
      </c>
      <c r="F12706" t="s">
        <v>6</v>
      </c>
      <c r="G12706" s="3">
        <f t="shared" si="396"/>
        <v>43862</v>
      </c>
      <c r="H12706">
        <f t="shared" si="397"/>
        <v>50</v>
      </c>
    </row>
    <row r="12707" spans="1:8" x14ac:dyDescent="0.35">
      <c r="A12707" t="s">
        <v>12713</v>
      </c>
      <c r="B12707">
        <v>2883</v>
      </c>
      <c r="C12707" s="1">
        <v>44677</v>
      </c>
      <c r="D12707" s="1">
        <v>44399</v>
      </c>
      <c r="E12707">
        <v>235.52</v>
      </c>
      <c r="F12707" t="s">
        <v>6</v>
      </c>
      <c r="G12707" s="3">
        <f t="shared" si="396"/>
        <v>44652</v>
      </c>
      <c r="H12707">
        <f t="shared" si="397"/>
        <v>9</v>
      </c>
    </row>
    <row r="12708" spans="1:8" x14ac:dyDescent="0.35">
      <c r="A12708" t="s">
        <v>12714</v>
      </c>
      <c r="B12708">
        <v>1484</v>
      </c>
      <c r="C12708" s="1">
        <v>45476</v>
      </c>
      <c r="D12708" s="1">
        <v>44012</v>
      </c>
      <c r="E12708">
        <v>106.87</v>
      </c>
      <c r="F12708" t="s">
        <v>11</v>
      </c>
      <c r="G12708" s="3">
        <f t="shared" si="396"/>
        <v>45474</v>
      </c>
      <c r="H12708">
        <f t="shared" si="397"/>
        <v>49</v>
      </c>
    </row>
    <row r="12709" spans="1:8" x14ac:dyDescent="0.35">
      <c r="A12709" t="s">
        <v>12715</v>
      </c>
      <c r="B12709">
        <v>1225</v>
      </c>
      <c r="C12709" s="1">
        <v>44621</v>
      </c>
      <c r="D12709" s="1">
        <v>45008</v>
      </c>
      <c r="E12709">
        <v>411.34</v>
      </c>
      <c r="F12709" t="s">
        <v>8</v>
      </c>
      <c r="G12709" s="3">
        <f t="shared" si="396"/>
        <v>44621</v>
      </c>
      <c r="H12709">
        <f t="shared" si="397"/>
        <v>13</v>
      </c>
    </row>
    <row r="12710" spans="1:8" x14ac:dyDescent="0.35">
      <c r="A12710" t="s">
        <v>12716</v>
      </c>
      <c r="B12710">
        <v>9614</v>
      </c>
      <c r="C12710" s="1">
        <v>43905</v>
      </c>
      <c r="D12710" s="1">
        <v>45339</v>
      </c>
      <c r="E12710">
        <v>273.83</v>
      </c>
      <c r="F12710" t="s">
        <v>6</v>
      </c>
      <c r="G12710" s="3">
        <f t="shared" si="396"/>
        <v>43891</v>
      </c>
      <c r="H12710">
        <f t="shared" si="397"/>
        <v>48</v>
      </c>
    </row>
    <row r="12711" spans="1:8" x14ac:dyDescent="0.35">
      <c r="A12711" t="s">
        <v>12717</v>
      </c>
      <c r="B12711">
        <v>1049</v>
      </c>
      <c r="C12711" s="1">
        <v>45073</v>
      </c>
      <c r="D12711" s="1">
        <v>44711</v>
      </c>
      <c r="E12711">
        <v>444.13</v>
      </c>
      <c r="F12711" t="s">
        <v>6</v>
      </c>
      <c r="G12711" s="3">
        <f t="shared" si="396"/>
        <v>45047</v>
      </c>
      <c r="H12711">
        <f t="shared" si="397"/>
        <v>12</v>
      </c>
    </row>
    <row r="12712" spans="1:8" x14ac:dyDescent="0.35">
      <c r="A12712" t="s">
        <v>12718</v>
      </c>
      <c r="B12712">
        <v>2098</v>
      </c>
      <c r="C12712" s="1">
        <v>44926</v>
      </c>
      <c r="D12712" s="1">
        <v>45366</v>
      </c>
      <c r="E12712">
        <v>237.78</v>
      </c>
      <c r="F12712" t="s">
        <v>11</v>
      </c>
      <c r="G12712" s="3">
        <f t="shared" si="396"/>
        <v>44896</v>
      </c>
      <c r="H12712">
        <f t="shared" si="397"/>
        <v>15</v>
      </c>
    </row>
    <row r="12713" spans="1:8" x14ac:dyDescent="0.35">
      <c r="A12713" t="s">
        <v>12719</v>
      </c>
      <c r="B12713">
        <v>3773</v>
      </c>
      <c r="C12713" s="1">
        <v>44170</v>
      </c>
      <c r="D12713" s="1">
        <v>45366</v>
      </c>
      <c r="E12713">
        <v>477.82</v>
      </c>
      <c r="F12713" t="s">
        <v>8</v>
      </c>
      <c r="G12713" s="3">
        <f t="shared" si="396"/>
        <v>44166</v>
      </c>
      <c r="H12713">
        <f t="shared" si="397"/>
        <v>40</v>
      </c>
    </row>
    <row r="12714" spans="1:8" x14ac:dyDescent="0.35">
      <c r="A12714" t="s">
        <v>12720</v>
      </c>
      <c r="B12714">
        <v>5582</v>
      </c>
      <c r="C12714" s="1">
        <v>44163</v>
      </c>
      <c r="D12714" s="1">
        <v>44099</v>
      </c>
      <c r="E12714">
        <v>69.66</v>
      </c>
      <c r="F12714" t="s">
        <v>11</v>
      </c>
      <c r="G12714" s="3">
        <f t="shared" si="396"/>
        <v>44136</v>
      </c>
      <c r="H12714">
        <f t="shared" si="397"/>
        <v>2</v>
      </c>
    </row>
    <row r="12715" spans="1:8" x14ac:dyDescent="0.35">
      <c r="A12715" t="s">
        <v>12721</v>
      </c>
      <c r="B12715">
        <v>1393</v>
      </c>
      <c r="C12715" s="1">
        <v>45063</v>
      </c>
      <c r="D12715" s="1">
        <v>45366</v>
      </c>
      <c r="E12715">
        <v>33.07</v>
      </c>
      <c r="F12715" t="s">
        <v>8</v>
      </c>
      <c r="G12715" s="3">
        <f t="shared" si="396"/>
        <v>45047</v>
      </c>
      <c r="H12715">
        <f t="shared" si="397"/>
        <v>10</v>
      </c>
    </row>
    <row r="12716" spans="1:8" x14ac:dyDescent="0.35">
      <c r="A12716" t="s">
        <v>12722</v>
      </c>
      <c r="B12716">
        <v>9949</v>
      </c>
      <c r="C12716" s="1">
        <v>43939</v>
      </c>
      <c r="D12716" s="1">
        <v>43993</v>
      </c>
      <c r="E12716">
        <v>217.37</v>
      </c>
      <c r="F12716" t="s">
        <v>8</v>
      </c>
      <c r="G12716" s="3">
        <f t="shared" si="396"/>
        <v>43922</v>
      </c>
      <c r="H12716">
        <f t="shared" si="397"/>
        <v>2</v>
      </c>
    </row>
    <row r="12717" spans="1:8" x14ac:dyDescent="0.35">
      <c r="A12717" t="s">
        <v>12723</v>
      </c>
      <c r="B12717">
        <v>6727</v>
      </c>
      <c r="C12717" s="1">
        <v>45076</v>
      </c>
      <c r="D12717" s="1">
        <v>44198</v>
      </c>
      <c r="E12717">
        <v>262.68</v>
      </c>
      <c r="F12717" t="s">
        <v>6</v>
      </c>
      <c r="G12717" s="3">
        <f t="shared" si="396"/>
        <v>45047</v>
      </c>
      <c r="H12717">
        <f t="shared" si="397"/>
        <v>29</v>
      </c>
    </row>
    <row r="12718" spans="1:8" x14ac:dyDescent="0.35">
      <c r="A12718" t="s">
        <v>12724</v>
      </c>
      <c r="B12718">
        <v>6317</v>
      </c>
      <c r="C12718" s="1">
        <v>45280</v>
      </c>
      <c r="D12718" s="1">
        <v>44661</v>
      </c>
      <c r="E12718">
        <v>176.93</v>
      </c>
      <c r="F12718" t="s">
        <v>8</v>
      </c>
      <c r="G12718" s="3">
        <f t="shared" si="396"/>
        <v>45261</v>
      </c>
      <c r="H12718">
        <f t="shared" si="397"/>
        <v>21</v>
      </c>
    </row>
    <row r="12719" spans="1:8" x14ac:dyDescent="0.35">
      <c r="A12719" t="s">
        <v>12725</v>
      </c>
      <c r="B12719">
        <v>6539</v>
      </c>
      <c r="C12719" s="1">
        <v>45106</v>
      </c>
      <c r="D12719" s="1">
        <v>44969</v>
      </c>
      <c r="E12719">
        <v>475.25</v>
      </c>
      <c r="F12719" t="s">
        <v>11</v>
      </c>
      <c r="G12719" s="3">
        <f t="shared" si="396"/>
        <v>45078</v>
      </c>
      <c r="H12719">
        <f t="shared" si="397"/>
        <v>5</v>
      </c>
    </row>
    <row r="12720" spans="1:8" x14ac:dyDescent="0.35">
      <c r="A12720" t="s">
        <v>12726</v>
      </c>
      <c r="B12720">
        <v>6550</v>
      </c>
      <c r="C12720" s="1">
        <v>43961</v>
      </c>
      <c r="D12720" s="1">
        <v>44099</v>
      </c>
      <c r="E12720">
        <v>291.77</v>
      </c>
      <c r="F12720" t="s">
        <v>11</v>
      </c>
      <c r="G12720" s="3">
        <f t="shared" si="396"/>
        <v>43952</v>
      </c>
      <c r="H12720">
        <f t="shared" si="397"/>
        <v>5</v>
      </c>
    </row>
    <row r="12721" spans="1:8" x14ac:dyDescent="0.35">
      <c r="A12721" t="s">
        <v>12727</v>
      </c>
      <c r="B12721">
        <v>5975</v>
      </c>
      <c r="C12721" s="1">
        <v>44813</v>
      </c>
      <c r="D12721" s="1">
        <v>44012</v>
      </c>
      <c r="E12721">
        <v>174.28</v>
      </c>
      <c r="F12721" t="s">
        <v>6</v>
      </c>
      <c r="G12721" s="3">
        <f t="shared" si="396"/>
        <v>44805</v>
      </c>
      <c r="H12721">
        <f t="shared" si="397"/>
        <v>27</v>
      </c>
    </row>
    <row r="12722" spans="1:8" x14ac:dyDescent="0.35">
      <c r="A12722" t="s">
        <v>12728</v>
      </c>
      <c r="B12722">
        <v>8171</v>
      </c>
      <c r="C12722" s="1">
        <v>44856</v>
      </c>
      <c r="D12722" s="1">
        <v>44969</v>
      </c>
      <c r="E12722">
        <v>96.23</v>
      </c>
      <c r="F12722" t="s">
        <v>11</v>
      </c>
      <c r="G12722" s="3">
        <f t="shared" si="396"/>
        <v>44835</v>
      </c>
      <c r="H12722">
        <f t="shared" si="397"/>
        <v>4</v>
      </c>
    </row>
    <row r="12723" spans="1:8" x14ac:dyDescent="0.35">
      <c r="A12723" t="s">
        <v>12729</v>
      </c>
      <c r="B12723">
        <v>7403</v>
      </c>
      <c r="C12723" s="1">
        <v>43831</v>
      </c>
      <c r="D12723" s="1">
        <v>44969</v>
      </c>
      <c r="E12723">
        <v>212.03</v>
      </c>
      <c r="F12723" t="s">
        <v>6</v>
      </c>
      <c r="G12723" s="3">
        <f t="shared" si="396"/>
        <v>43831</v>
      </c>
      <c r="H12723">
        <f t="shared" si="397"/>
        <v>38</v>
      </c>
    </row>
    <row r="12724" spans="1:8" x14ac:dyDescent="0.35">
      <c r="A12724" t="s">
        <v>12730</v>
      </c>
      <c r="B12724">
        <v>7444</v>
      </c>
      <c r="C12724" s="1">
        <v>43836</v>
      </c>
      <c r="D12724" s="1">
        <v>44099</v>
      </c>
      <c r="E12724">
        <v>72.69</v>
      </c>
      <c r="F12724" t="s">
        <v>11</v>
      </c>
      <c r="G12724" s="3">
        <f t="shared" si="396"/>
        <v>43831</v>
      </c>
      <c r="H12724">
        <f t="shared" si="397"/>
        <v>9</v>
      </c>
    </row>
    <row r="12725" spans="1:8" x14ac:dyDescent="0.35">
      <c r="A12725" t="s">
        <v>12731</v>
      </c>
      <c r="B12725">
        <v>9219</v>
      </c>
      <c r="C12725" s="1">
        <v>45011</v>
      </c>
      <c r="D12725" s="1">
        <v>44198</v>
      </c>
      <c r="E12725">
        <v>220.33</v>
      </c>
      <c r="F12725" t="s">
        <v>6</v>
      </c>
      <c r="G12725" s="3">
        <f t="shared" si="396"/>
        <v>44986</v>
      </c>
      <c r="H12725">
        <f t="shared" si="397"/>
        <v>27</v>
      </c>
    </row>
    <row r="12726" spans="1:8" x14ac:dyDescent="0.35">
      <c r="A12726" t="s">
        <v>12732</v>
      </c>
      <c r="B12726">
        <v>2710</v>
      </c>
      <c r="C12726" s="1">
        <v>45337</v>
      </c>
      <c r="D12726" s="1">
        <v>45366</v>
      </c>
      <c r="E12726">
        <v>274.69</v>
      </c>
      <c r="F12726" t="s">
        <v>11</v>
      </c>
      <c r="G12726" s="3">
        <f t="shared" si="396"/>
        <v>45323</v>
      </c>
      <c r="H12726">
        <f t="shared" si="397"/>
        <v>1</v>
      </c>
    </row>
    <row r="12727" spans="1:8" x14ac:dyDescent="0.35">
      <c r="A12727" t="s">
        <v>12733</v>
      </c>
      <c r="B12727">
        <v>5719</v>
      </c>
      <c r="C12727" s="1">
        <v>44208</v>
      </c>
      <c r="D12727" s="1">
        <v>45008</v>
      </c>
      <c r="E12727">
        <v>385.91</v>
      </c>
      <c r="F12727" t="s">
        <v>11</v>
      </c>
      <c r="G12727" s="3">
        <f t="shared" si="396"/>
        <v>44197</v>
      </c>
      <c r="H12727">
        <f t="shared" si="397"/>
        <v>27</v>
      </c>
    </row>
    <row r="12728" spans="1:8" x14ac:dyDescent="0.35">
      <c r="A12728" t="s">
        <v>12734</v>
      </c>
      <c r="B12728">
        <v>1644</v>
      </c>
      <c r="C12728" s="1">
        <v>44233</v>
      </c>
      <c r="D12728" s="1">
        <v>44969</v>
      </c>
      <c r="E12728">
        <v>161.15</v>
      </c>
      <c r="F12728" t="s">
        <v>11</v>
      </c>
      <c r="G12728" s="3">
        <f t="shared" si="396"/>
        <v>44228</v>
      </c>
      <c r="H12728">
        <f t="shared" si="397"/>
        <v>25</v>
      </c>
    </row>
    <row r="12729" spans="1:8" x14ac:dyDescent="0.35">
      <c r="A12729" t="s">
        <v>12735</v>
      </c>
      <c r="B12729">
        <v>5430</v>
      </c>
      <c r="C12729" s="1">
        <v>44827</v>
      </c>
      <c r="D12729" s="1">
        <v>45339</v>
      </c>
      <c r="E12729">
        <v>385.06</v>
      </c>
      <c r="F12729" t="s">
        <v>6</v>
      </c>
      <c r="G12729" s="3">
        <f t="shared" si="396"/>
        <v>44805</v>
      </c>
      <c r="H12729">
        <f t="shared" si="397"/>
        <v>17</v>
      </c>
    </row>
    <row r="12730" spans="1:8" x14ac:dyDescent="0.35">
      <c r="A12730" t="s">
        <v>12736</v>
      </c>
      <c r="B12730">
        <v>1753</v>
      </c>
      <c r="C12730" s="1">
        <v>44527</v>
      </c>
      <c r="D12730" s="1">
        <v>44099</v>
      </c>
      <c r="E12730">
        <v>344.17</v>
      </c>
      <c r="F12730" t="s">
        <v>8</v>
      </c>
      <c r="G12730" s="3">
        <f t="shared" si="396"/>
        <v>44501</v>
      </c>
      <c r="H12730">
        <f t="shared" si="397"/>
        <v>14</v>
      </c>
    </row>
    <row r="12731" spans="1:8" x14ac:dyDescent="0.35">
      <c r="A12731" t="s">
        <v>12737</v>
      </c>
      <c r="B12731">
        <v>5247</v>
      </c>
      <c r="C12731" s="1">
        <v>44468</v>
      </c>
      <c r="D12731" s="1">
        <v>43993</v>
      </c>
      <c r="E12731">
        <v>454.27</v>
      </c>
      <c r="F12731" t="s">
        <v>11</v>
      </c>
      <c r="G12731" s="3">
        <f t="shared" si="396"/>
        <v>44440</v>
      </c>
      <c r="H12731">
        <f t="shared" si="397"/>
        <v>16</v>
      </c>
    </row>
    <row r="12732" spans="1:8" x14ac:dyDescent="0.35">
      <c r="A12732" t="s">
        <v>12738</v>
      </c>
      <c r="B12732">
        <v>2737</v>
      </c>
      <c r="C12732" s="1">
        <v>44404</v>
      </c>
      <c r="D12732" s="1">
        <v>45366</v>
      </c>
      <c r="E12732">
        <v>248.63</v>
      </c>
      <c r="F12732" t="s">
        <v>6</v>
      </c>
      <c r="G12732" s="3">
        <f t="shared" si="396"/>
        <v>44378</v>
      </c>
      <c r="H12732">
        <f t="shared" si="397"/>
        <v>32</v>
      </c>
    </row>
    <row r="12733" spans="1:8" x14ac:dyDescent="0.35">
      <c r="A12733" t="s">
        <v>12739</v>
      </c>
      <c r="B12733">
        <v>5272</v>
      </c>
      <c r="C12733" s="1">
        <v>45441</v>
      </c>
      <c r="D12733" s="1" t="e">
        <v>#N/A</v>
      </c>
      <c r="E12733">
        <v>334.58</v>
      </c>
      <c r="F12733" t="s">
        <v>6</v>
      </c>
      <c r="G12733" s="3">
        <f t="shared" si="396"/>
        <v>45413</v>
      </c>
      <c r="H12733" t="e">
        <f t="shared" si="397"/>
        <v>#VALUE!</v>
      </c>
    </row>
    <row r="12734" spans="1:8" x14ac:dyDescent="0.35">
      <c r="A12734" t="s">
        <v>12740</v>
      </c>
      <c r="B12734">
        <v>4296</v>
      </c>
      <c r="C12734" s="1">
        <v>43965</v>
      </c>
      <c r="D12734" s="1">
        <v>44969</v>
      </c>
      <c r="E12734">
        <v>430.57</v>
      </c>
      <c r="F12734" t="s">
        <v>6</v>
      </c>
      <c r="G12734" s="3">
        <f t="shared" si="396"/>
        <v>43952</v>
      </c>
      <c r="H12734">
        <f t="shared" si="397"/>
        <v>33</v>
      </c>
    </row>
    <row r="12735" spans="1:8" x14ac:dyDescent="0.35">
      <c r="A12735" t="s">
        <v>12741</v>
      </c>
      <c r="B12735">
        <v>2746</v>
      </c>
      <c r="C12735" s="1">
        <v>45570</v>
      </c>
      <c r="D12735" s="1">
        <v>44459</v>
      </c>
      <c r="E12735">
        <v>218.61</v>
      </c>
      <c r="F12735" t="s">
        <v>8</v>
      </c>
      <c r="G12735" s="3">
        <f t="shared" si="396"/>
        <v>45566</v>
      </c>
      <c r="H12735">
        <f t="shared" si="397"/>
        <v>37</v>
      </c>
    </row>
    <row r="12736" spans="1:8" x14ac:dyDescent="0.35">
      <c r="A12736" t="s">
        <v>12742</v>
      </c>
      <c r="B12736">
        <v>7187</v>
      </c>
      <c r="C12736" s="1">
        <v>44413</v>
      </c>
      <c r="D12736" s="1">
        <v>44012</v>
      </c>
      <c r="E12736">
        <v>230.07</v>
      </c>
      <c r="F12736" t="s">
        <v>11</v>
      </c>
      <c r="G12736" s="3">
        <f t="shared" si="396"/>
        <v>44409</v>
      </c>
      <c r="H12736">
        <f t="shared" si="397"/>
        <v>13</v>
      </c>
    </row>
    <row r="12737" spans="1:8" x14ac:dyDescent="0.35">
      <c r="A12737" t="s">
        <v>12743</v>
      </c>
      <c r="B12737">
        <v>8235</v>
      </c>
      <c r="C12737" s="1">
        <v>44161</v>
      </c>
      <c r="D12737" s="1">
        <v>44814</v>
      </c>
      <c r="E12737">
        <v>282.39999999999998</v>
      </c>
      <c r="F12737" t="s">
        <v>8</v>
      </c>
      <c r="G12737" s="3">
        <f t="shared" si="396"/>
        <v>44136</v>
      </c>
      <c r="H12737">
        <f t="shared" si="397"/>
        <v>22</v>
      </c>
    </row>
    <row r="12738" spans="1:8" x14ac:dyDescent="0.35">
      <c r="A12738" t="s">
        <v>12744</v>
      </c>
      <c r="B12738">
        <v>7872</v>
      </c>
      <c r="C12738" s="1">
        <v>45410</v>
      </c>
      <c r="D12738" s="1">
        <v>43993</v>
      </c>
      <c r="E12738">
        <v>286.18</v>
      </c>
      <c r="F12738" t="s">
        <v>8</v>
      </c>
      <c r="G12738" s="3">
        <f t="shared" si="396"/>
        <v>45383</v>
      </c>
      <c r="H12738">
        <f t="shared" si="397"/>
        <v>47</v>
      </c>
    </row>
    <row r="12739" spans="1:8" x14ac:dyDescent="0.35">
      <c r="A12739" t="s">
        <v>12745</v>
      </c>
      <c r="B12739">
        <v>6896</v>
      </c>
      <c r="C12739" s="1">
        <v>45513</v>
      </c>
      <c r="D12739" s="1">
        <v>45008</v>
      </c>
      <c r="E12739">
        <v>271.12</v>
      </c>
      <c r="F12739" t="s">
        <v>6</v>
      </c>
      <c r="G12739" s="3">
        <f t="shared" ref="G12739:G12802" si="398">DATE(YEAR(C12739),MONTH(C12739),1)</f>
        <v>45505</v>
      </c>
      <c r="H12739">
        <f t="shared" ref="H12739:H12802" si="399">ABS(IF(ISNUMBER(D12739),ROUND((D12739-C12739)/30,0),"AA"))</f>
        <v>17</v>
      </c>
    </row>
    <row r="12740" spans="1:8" x14ac:dyDescent="0.35">
      <c r="A12740" t="s">
        <v>12746</v>
      </c>
      <c r="B12740">
        <v>5435</v>
      </c>
      <c r="C12740" s="1">
        <v>44660</v>
      </c>
      <c r="D12740" s="1">
        <v>44814</v>
      </c>
      <c r="E12740">
        <v>314.08999999999997</v>
      </c>
      <c r="F12740" t="s">
        <v>11</v>
      </c>
      <c r="G12740" s="3">
        <f t="shared" si="398"/>
        <v>44652</v>
      </c>
      <c r="H12740">
        <f t="shared" si="399"/>
        <v>5</v>
      </c>
    </row>
    <row r="12741" spans="1:8" x14ac:dyDescent="0.35">
      <c r="A12741" t="s">
        <v>12747</v>
      </c>
      <c r="B12741">
        <v>1894</v>
      </c>
      <c r="C12741" s="1">
        <v>44957</v>
      </c>
      <c r="D12741" s="1">
        <v>45366</v>
      </c>
      <c r="E12741">
        <v>203.69</v>
      </c>
      <c r="F12741" t="s">
        <v>6</v>
      </c>
      <c r="G12741" s="3">
        <f t="shared" si="398"/>
        <v>44927</v>
      </c>
      <c r="H12741">
        <f t="shared" si="399"/>
        <v>14</v>
      </c>
    </row>
    <row r="12742" spans="1:8" x14ac:dyDescent="0.35">
      <c r="A12742" t="s">
        <v>12748</v>
      </c>
      <c r="B12742">
        <v>8499</v>
      </c>
      <c r="C12742" s="1">
        <v>44526</v>
      </c>
      <c r="D12742" s="1">
        <v>45008</v>
      </c>
      <c r="E12742">
        <v>324.14</v>
      </c>
      <c r="F12742" t="s">
        <v>6</v>
      </c>
      <c r="G12742" s="3">
        <f t="shared" si="398"/>
        <v>44501</v>
      </c>
      <c r="H12742">
        <f t="shared" si="399"/>
        <v>16</v>
      </c>
    </row>
    <row r="12743" spans="1:8" x14ac:dyDescent="0.35">
      <c r="A12743" t="s">
        <v>12749</v>
      </c>
      <c r="B12743">
        <v>5746</v>
      </c>
      <c r="C12743" s="1">
        <v>44988</v>
      </c>
      <c r="D12743" s="1">
        <v>45366</v>
      </c>
      <c r="E12743">
        <v>475.31</v>
      </c>
      <c r="F12743" t="s">
        <v>8</v>
      </c>
      <c r="G12743" s="3">
        <f t="shared" si="398"/>
        <v>44986</v>
      </c>
      <c r="H12743">
        <f t="shared" si="399"/>
        <v>13</v>
      </c>
    </row>
    <row r="12744" spans="1:8" x14ac:dyDescent="0.35">
      <c r="A12744" t="s">
        <v>12750</v>
      </c>
      <c r="B12744">
        <v>8333</v>
      </c>
      <c r="C12744" s="1">
        <v>44011</v>
      </c>
      <c r="D12744" s="1">
        <v>43993</v>
      </c>
      <c r="E12744">
        <v>316.16000000000003</v>
      </c>
      <c r="F12744" t="s">
        <v>8</v>
      </c>
      <c r="G12744" s="3">
        <f t="shared" si="398"/>
        <v>43983</v>
      </c>
      <c r="H12744">
        <f t="shared" si="399"/>
        <v>1</v>
      </c>
    </row>
    <row r="12745" spans="1:8" x14ac:dyDescent="0.35">
      <c r="A12745" t="s">
        <v>12751</v>
      </c>
      <c r="B12745">
        <v>8373</v>
      </c>
      <c r="C12745" s="1">
        <v>45047</v>
      </c>
      <c r="D12745" s="1">
        <v>45008</v>
      </c>
      <c r="E12745">
        <v>273.61</v>
      </c>
      <c r="F12745" t="s">
        <v>6</v>
      </c>
      <c r="G12745" s="3">
        <f t="shared" si="398"/>
        <v>45047</v>
      </c>
      <c r="H12745">
        <f t="shared" si="399"/>
        <v>1</v>
      </c>
    </row>
    <row r="12746" spans="1:8" x14ac:dyDescent="0.35">
      <c r="A12746" t="s">
        <v>12752</v>
      </c>
      <c r="B12746">
        <v>4549</v>
      </c>
      <c r="C12746" s="1">
        <v>45279</v>
      </c>
      <c r="D12746" s="1">
        <v>45366</v>
      </c>
      <c r="E12746">
        <v>232.71</v>
      </c>
      <c r="F12746" t="s">
        <v>11</v>
      </c>
      <c r="G12746" s="3">
        <f t="shared" si="398"/>
        <v>45261</v>
      </c>
      <c r="H12746">
        <f t="shared" si="399"/>
        <v>3</v>
      </c>
    </row>
    <row r="12747" spans="1:8" x14ac:dyDescent="0.35">
      <c r="A12747" t="s">
        <v>12753</v>
      </c>
      <c r="B12747">
        <v>2187</v>
      </c>
      <c r="C12747" s="1">
        <v>45530</v>
      </c>
      <c r="D12747" s="1">
        <v>43993</v>
      </c>
      <c r="E12747">
        <v>483.84</v>
      </c>
      <c r="F12747" t="s">
        <v>6</v>
      </c>
      <c r="G12747" s="3">
        <f t="shared" si="398"/>
        <v>45505</v>
      </c>
      <c r="H12747">
        <f t="shared" si="399"/>
        <v>51</v>
      </c>
    </row>
    <row r="12748" spans="1:8" x14ac:dyDescent="0.35">
      <c r="A12748" t="s">
        <v>12754</v>
      </c>
      <c r="B12748">
        <v>4485</v>
      </c>
      <c r="C12748" s="1">
        <v>44629</v>
      </c>
      <c r="D12748" s="1" t="e">
        <v>#N/A</v>
      </c>
      <c r="E12748">
        <v>440.62</v>
      </c>
      <c r="F12748" t="s">
        <v>11</v>
      </c>
      <c r="G12748" s="3">
        <f t="shared" si="398"/>
        <v>44621</v>
      </c>
      <c r="H12748" t="e">
        <f t="shared" si="399"/>
        <v>#VALUE!</v>
      </c>
    </row>
    <row r="12749" spans="1:8" x14ac:dyDescent="0.35">
      <c r="A12749" t="s">
        <v>12755</v>
      </c>
      <c r="B12749">
        <v>8064</v>
      </c>
      <c r="C12749" s="1">
        <v>44678</v>
      </c>
      <c r="D12749" s="1">
        <v>45008</v>
      </c>
      <c r="E12749">
        <v>372.86</v>
      </c>
      <c r="F12749" t="s">
        <v>6</v>
      </c>
      <c r="G12749" s="3">
        <f t="shared" si="398"/>
        <v>44652</v>
      </c>
      <c r="H12749">
        <f t="shared" si="399"/>
        <v>11</v>
      </c>
    </row>
    <row r="12750" spans="1:8" x14ac:dyDescent="0.35">
      <c r="A12750" t="s">
        <v>12756</v>
      </c>
      <c r="B12750">
        <v>9544</v>
      </c>
      <c r="C12750" s="1">
        <v>44436</v>
      </c>
      <c r="D12750" s="1">
        <v>43993</v>
      </c>
      <c r="E12750">
        <v>499.19</v>
      </c>
      <c r="F12750" t="s">
        <v>6</v>
      </c>
      <c r="G12750" s="3">
        <f t="shared" si="398"/>
        <v>44409</v>
      </c>
      <c r="H12750">
        <f t="shared" si="399"/>
        <v>15</v>
      </c>
    </row>
    <row r="12751" spans="1:8" x14ac:dyDescent="0.35">
      <c r="A12751" t="s">
        <v>12757</v>
      </c>
      <c r="B12751">
        <v>5044</v>
      </c>
      <c r="C12751" s="1">
        <v>44033</v>
      </c>
      <c r="D12751" s="1">
        <v>44399</v>
      </c>
      <c r="E12751">
        <v>493.42</v>
      </c>
      <c r="F12751" t="s">
        <v>6</v>
      </c>
      <c r="G12751" s="3">
        <f t="shared" si="398"/>
        <v>44013</v>
      </c>
      <c r="H12751">
        <f t="shared" si="399"/>
        <v>12</v>
      </c>
    </row>
    <row r="12752" spans="1:8" x14ac:dyDescent="0.35">
      <c r="A12752" t="s">
        <v>12758</v>
      </c>
      <c r="B12752">
        <v>9955</v>
      </c>
      <c r="C12752" s="1">
        <v>43965</v>
      </c>
      <c r="D12752" s="1">
        <v>45366</v>
      </c>
      <c r="E12752">
        <v>17.149999999999999</v>
      </c>
      <c r="F12752" t="s">
        <v>6</v>
      </c>
      <c r="G12752" s="3">
        <f t="shared" si="398"/>
        <v>43952</v>
      </c>
      <c r="H12752">
        <f t="shared" si="399"/>
        <v>47</v>
      </c>
    </row>
    <row r="12753" spans="1:8" x14ac:dyDescent="0.35">
      <c r="A12753" t="s">
        <v>12759</v>
      </c>
      <c r="B12753">
        <v>1044</v>
      </c>
      <c r="C12753" s="1">
        <v>44966</v>
      </c>
      <c r="D12753" s="1" t="e">
        <v>#N/A</v>
      </c>
      <c r="E12753">
        <v>153.44</v>
      </c>
      <c r="F12753" t="s">
        <v>6</v>
      </c>
      <c r="G12753" s="3">
        <f t="shared" si="398"/>
        <v>44958</v>
      </c>
      <c r="H12753" t="e">
        <f t="shared" si="399"/>
        <v>#VALUE!</v>
      </c>
    </row>
    <row r="12754" spans="1:8" x14ac:dyDescent="0.35">
      <c r="A12754" t="s">
        <v>12760</v>
      </c>
      <c r="B12754">
        <v>4291</v>
      </c>
      <c r="C12754" s="1">
        <v>44287</v>
      </c>
      <c r="D12754" s="1">
        <v>43993</v>
      </c>
      <c r="E12754">
        <v>200.6</v>
      </c>
      <c r="F12754" t="s">
        <v>11</v>
      </c>
      <c r="G12754" s="3">
        <f t="shared" si="398"/>
        <v>44287</v>
      </c>
      <c r="H12754">
        <f t="shared" si="399"/>
        <v>10</v>
      </c>
    </row>
    <row r="12755" spans="1:8" x14ac:dyDescent="0.35">
      <c r="A12755" t="s">
        <v>12761</v>
      </c>
      <c r="B12755">
        <v>9338</v>
      </c>
      <c r="C12755" s="1">
        <v>44354</v>
      </c>
      <c r="D12755" s="1">
        <v>45008</v>
      </c>
      <c r="E12755">
        <v>420.62</v>
      </c>
      <c r="F12755" t="s">
        <v>6</v>
      </c>
      <c r="G12755" s="3">
        <f t="shared" si="398"/>
        <v>44348</v>
      </c>
      <c r="H12755">
        <f t="shared" si="399"/>
        <v>22</v>
      </c>
    </row>
    <row r="12756" spans="1:8" x14ac:dyDescent="0.35">
      <c r="A12756" t="s">
        <v>12762</v>
      </c>
      <c r="B12756">
        <v>7453</v>
      </c>
      <c r="C12756" s="1">
        <v>44701</v>
      </c>
      <c r="D12756" s="1">
        <v>43993</v>
      </c>
      <c r="E12756">
        <v>395.32</v>
      </c>
      <c r="F12756" t="s">
        <v>11</v>
      </c>
      <c r="G12756" s="3">
        <f t="shared" si="398"/>
        <v>44682</v>
      </c>
      <c r="H12756">
        <f t="shared" si="399"/>
        <v>24</v>
      </c>
    </row>
    <row r="12757" spans="1:8" x14ac:dyDescent="0.35">
      <c r="A12757" t="s">
        <v>12763</v>
      </c>
      <c r="B12757">
        <v>8079</v>
      </c>
      <c r="C12757" s="1">
        <v>45745</v>
      </c>
      <c r="D12757" s="1">
        <v>44946</v>
      </c>
      <c r="E12757">
        <v>450.97</v>
      </c>
      <c r="F12757" t="s">
        <v>8</v>
      </c>
      <c r="G12757" s="3">
        <f t="shared" si="398"/>
        <v>45717</v>
      </c>
      <c r="H12757">
        <f t="shared" si="399"/>
        <v>27</v>
      </c>
    </row>
    <row r="12758" spans="1:8" x14ac:dyDescent="0.35">
      <c r="A12758" t="s">
        <v>12764</v>
      </c>
      <c r="B12758">
        <v>3286</v>
      </c>
      <c r="C12758" s="1">
        <v>44126</v>
      </c>
      <c r="D12758" s="1">
        <v>44661</v>
      </c>
      <c r="E12758">
        <v>380.86</v>
      </c>
      <c r="F12758" t="s">
        <v>11</v>
      </c>
      <c r="G12758" s="3">
        <f t="shared" si="398"/>
        <v>44105</v>
      </c>
      <c r="H12758">
        <f t="shared" si="399"/>
        <v>18</v>
      </c>
    </row>
    <row r="12759" spans="1:8" x14ac:dyDescent="0.35">
      <c r="A12759" t="s">
        <v>12765</v>
      </c>
      <c r="B12759">
        <v>3605</v>
      </c>
      <c r="C12759" s="1">
        <v>45312</v>
      </c>
      <c r="D12759" s="1">
        <v>45008</v>
      </c>
      <c r="E12759">
        <v>240.12</v>
      </c>
      <c r="F12759" t="s">
        <v>11</v>
      </c>
      <c r="G12759" s="3">
        <f t="shared" si="398"/>
        <v>45292</v>
      </c>
      <c r="H12759">
        <f t="shared" si="399"/>
        <v>10</v>
      </c>
    </row>
    <row r="12760" spans="1:8" x14ac:dyDescent="0.35">
      <c r="A12760" t="s">
        <v>12766</v>
      </c>
      <c r="B12760">
        <v>6608</v>
      </c>
      <c r="C12760" s="1">
        <v>44848</v>
      </c>
      <c r="D12760" s="1">
        <v>43993</v>
      </c>
      <c r="E12760">
        <v>390.39</v>
      </c>
      <c r="F12760" t="s">
        <v>11</v>
      </c>
      <c r="G12760" s="3">
        <f t="shared" si="398"/>
        <v>44835</v>
      </c>
      <c r="H12760">
        <f t="shared" si="399"/>
        <v>29</v>
      </c>
    </row>
    <row r="12761" spans="1:8" x14ac:dyDescent="0.35">
      <c r="A12761" t="s">
        <v>12767</v>
      </c>
      <c r="B12761">
        <v>3309</v>
      </c>
      <c r="C12761" s="1">
        <v>44123</v>
      </c>
      <c r="D12761" s="1">
        <v>45008</v>
      </c>
      <c r="E12761">
        <v>188.46</v>
      </c>
      <c r="F12761" t="s">
        <v>6</v>
      </c>
      <c r="G12761" s="3">
        <f t="shared" si="398"/>
        <v>44105</v>
      </c>
      <c r="H12761">
        <f t="shared" si="399"/>
        <v>30</v>
      </c>
    </row>
    <row r="12762" spans="1:8" x14ac:dyDescent="0.35">
      <c r="A12762" t="s">
        <v>12768</v>
      </c>
      <c r="B12762">
        <v>4024</v>
      </c>
      <c r="C12762" s="1">
        <v>44809</v>
      </c>
      <c r="D12762" s="1">
        <v>44969</v>
      </c>
      <c r="E12762">
        <v>494.61</v>
      </c>
      <c r="F12762" t="s">
        <v>11</v>
      </c>
      <c r="G12762" s="3">
        <f t="shared" si="398"/>
        <v>44805</v>
      </c>
      <c r="H12762">
        <f t="shared" si="399"/>
        <v>5</v>
      </c>
    </row>
    <row r="12763" spans="1:8" x14ac:dyDescent="0.35">
      <c r="A12763" t="s">
        <v>12769</v>
      </c>
      <c r="B12763">
        <v>5082</v>
      </c>
      <c r="C12763" s="1">
        <v>44444</v>
      </c>
      <c r="D12763" s="1">
        <v>44399</v>
      </c>
      <c r="E12763">
        <v>12.38</v>
      </c>
      <c r="F12763" t="s">
        <v>8</v>
      </c>
      <c r="G12763" s="3">
        <f t="shared" si="398"/>
        <v>44440</v>
      </c>
      <c r="H12763">
        <f t="shared" si="399"/>
        <v>2</v>
      </c>
    </row>
    <row r="12764" spans="1:8" x14ac:dyDescent="0.35">
      <c r="A12764" t="s">
        <v>12770</v>
      </c>
      <c r="B12764">
        <v>6593</v>
      </c>
      <c r="C12764" s="1">
        <v>44705</v>
      </c>
      <c r="D12764" s="1">
        <v>44399</v>
      </c>
      <c r="E12764">
        <v>234.34</v>
      </c>
      <c r="F12764" t="s">
        <v>8</v>
      </c>
      <c r="G12764" s="3">
        <f t="shared" si="398"/>
        <v>44682</v>
      </c>
      <c r="H12764">
        <f t="shared" si="399"/>
        <v>10</v>
      </c>
    </row>
    <row r="12765" spans="1:8" x14ac:dyDescent="0.35">
      <c r="A12765" t="s">
        <v>12771</v>
      </c>
      <c r="B12765">
        <v>6716</v>
      </c>
      <c r="C12765" s="1">
        <v>45171</v>
      </c>
      <c r="D12765" s="1">
        <v>45366</v>
      </c>
      <c r="E12765">
        <v>395.96</v>
      </c>
      <c r="F12765" t="s">
        <v>11</v>
      </c>
      <c r="G12765" s="3">
        <f t="shared" si="398"/>
        <v>45170</v>
      </c>
      <c r="H12765">
        <f t="shared" si="399"/>
        <v>7</v>
      </c>
    </row>
    <row r="12766" spans="1:8" x14ac:dyDescent="0.35">
      <c r="A12766" t="s">
        <v>12772</v>
      </c>
      <c r="B12766">
        <v>7019</v>
      </c>
      <c r="C12766" s="1">
        <v>44550</v>
      </c>
      <c r="D12766" s="1">
        <v>44969</v>
      </c>
      <c r="E12766">
        <v>124.72</v>
      </c>
      <c r="F12766" t="s">
        <v>8</v>
      </c>
      <c r="G12766" s="3">
        <f t="shared" si="398"/>
        <v>44531</v>
      </c>
      <c r="H12766">
        <f t="shared" si="399"/>
        <v>14</v>
      </c>
    </row>
    <row r="12767" spans="1:8" x14ac:dyDescent="0.35">
      <c r="A12767" t="s">
        <v>12773</v>
      </c>
      <c r="B12767">
        <v>5996</v>
      </c>
      <c r="C12767" s="1">
        <v>45033</v>
      </c>
      <c r="D12767" s="1">
        <v>44012</v>
      </c>
      <c r="E12767">
        <v>99</v>
      </c>
      <c r="F12767" t="s">
        <v>6</v>
      </c>
      <c r="G12767" s="3">
        <f t="shared" si="398"/>
        <v>45017</v>
      </c>
      <c r="H12767">
        <f t="shared" si="399"/>
        <v>34</v>
      </c>
    </row>
    <row r="12768" spans="1:8" x14ac:dyDescent="0.35">
      <c r="A12768" t="s">
        <v>12774</v>
      </c>
      <c r="B12768">
        <v>7236</v>
      </c>
      <c r="C12768" s="1">
        <v>45185</v>
      </c>
      <c r="D12768" s="1" t="e">
        <v>#N/A</v>
      </c>
      <c r="E12768">
        <v>19.66</v>
      </c>
      <c r="F12768" t="s">
        <v>8</v>
      </c>
      <c r="G12768" s="3">
        <f t="shared" si="398"/>
        <v>45170</v>
      </c>
      <c r="H12768" t="e">
        <f t="shared" si="399"/>
        <v>#VALUE!</v>
      </c>
    </row>
    <row r="12769" spans="1:8" x14ac:dyDescent="0.35">
      <c r="A12769" t="s">
        <v>12775</v>
      </c>
      <c r="B12769">
        <v>9841</v>
      </c>
      <c r="C12769" s="1">
        <v>44013</v>
      </c>
      <c r="D12769" s="1">
        <v>44012</v>
      </c>
      <c r="E12769">
        <v>394.4</v>
      </c>
      <c r="F12769" t="s">
        <v>11</v>
      </c>
      <c r="G12769" s="3">
        <f t="shared" si="398"/>
        <v>44013</v>
      </c>
      <c r="H12769">
        <f t="shared" si="399"/>
        <v>0</v>
      </c>
    </row>
    <row r="12770" spans="1:8" x14ac:dyDescent="0.35">
      <c r="A12770" t="s">
        <v>12776</v>
      </c>
      <c r="B12770">
        <v>6466</v>
      </c>
      <c r="C12770" s="1">
        <v>44658</v>
      </c>
      <c r="D12770" s="1">
        <v>45008</v>
      </c>
      <c r="E12770">
        <v>459.27</v>
      </c>
      <c r="F12770" t="s">
        <v>8</v>
      </c>
      <c r="G12770" s="3">
        <f t="shared" si="398"/>
        <v>44652</v>
      </c>
      <c r="H12770">
        <f t="shared" si="399"/>
        <v>12</v>
      </c>
    </row>
    <row r="12771" spans="1:8" x14ac:dyDescent="0.35">
      <c r="A12771" t="s">
        <v>12777</v>
      </c>
      <c r="B12771">
        <v>4487</v>
      </c>
      <c r="C12771" s="1">
        <v>44223</v>
      </c>
      <c r="D12771" s="1">
        <v>45366</v>
      </c>
      <c r="E12771">
        <v>209.56</v>
      </c>
      <c r="F12771" t="s">
        <v>8</v>
      </c>
      <c r="G12771" s="3">
        <f t="shared" si="398"/>
        <v>44197</v>
      </c>
      <c r="H12771">
        <f t="shared" si="399"/>
        <v>38</v>
      </c>
    </row>
    <row r="12772" spans="1:8" x14ac:dyDescent="0.35">
      <c r="A12772" t="s">
        <v>12778</v>
      </c>
      <c r="B12772">
        <v>1756</v>
      </c>
      <c r="C12772" s="1">
        <v>45040</v>
      </c>
      <c r="D12772" s="1">
        <v>45366</v>
      </c>
      <c r="E12772">
        <v>351.91</v>
      </c>
      <c r="F12772" t="s">
        <v>11</v>
      </c>
      <c r="G12772" s="3">
        <f t="shared" si="398"/>
        <v>45017</v>
      </c>
      <c r="H12772">
        <f t="shared" si="399"/>
        <v>11</v>
      </c>
    </row>
    <row r="12773" spans="1:8" x14ac:dyDescent="0.35">
      <c r="A12773" t="s">
        <v>12779</v>
      </c>
      <c r="B12773">
        <v>1505</v>
      </c>
      <c r="C12773" s="1">
        <v>45762</v>
      </c>
      <c r="D12773" s="1" t="e">
        <v>#N/A</v>
      </c>
      <c r="E12773">
        <v>109.07</v>
      </c>
      <c r="F12773" t="s">
        <v>6</v>
      </c>
      <c r="G12773" s="3">
        <f t="shared" si="398"/>
        <v>45748</v>
      </c>
      <c r="H12773" t="e">
        <f t="shared" si="399"/>
        <v>#VALUE!</v>
      </c>
    </row>
    <row r="12774" spans="1:8" x14ac:dyDescent="0.35">
      <c r="A12774" t="s">
        <v>12780</v>
      </c>
      <c r="B12774">
        <v>2198</v>
      </c>
      <c r="C12774" s="1">
        <v>45149</v>
      </c>
      <c r="D12774" s="1">
        <v>44012</v>
      </c>
      <c r="E12774">
        <v>412.37</v>
      </c>
      <c r="F12774" t="s">
        <v>11</v>
      </c>
      <c r="G12774" s="3">
        <f t="shared" si="398"/>
        <v>45139</v>
      </c>
      <c r="H12774">
        <f t="shared" si="399"/>
        <v>38</v>
      </c>
    </row>
    <row r="12775" spans="1:8" x14ac:dyDescent="0.35">
      <c r="A12775" t="s">
        <v>12781</v>
      </c>
      <c r="B12775">
        <v>7646</v>
      </c>
      <c r="C12775" s="1">
        <v>43961</v>
      </c>
      <c r="D12775" s="1">
        <v>45366</v>
      </c>
      <c r="E12775">
        <v>175.81</v>
      </c>
      <c r="F12775" t="s">
        <v>11</v>
      </c>
      <c r="G12775" s="3">
        <f t="shared" si="398"/>
        <v>43952</v>
      </c>
      <c r="H12775">
        <f t="shared" si="399"/>
        <v>47</v>
      </c>
    </row>
    <row r="12776" spans="1:8" x14ac:dyDescent="0.35">
      <c r="A12776" t="s">
        <v>12782</v>
      </c>
      <c r="B12776">
        <v>3048</v>
      </c>
      <c r="C12776" s="1">
        <v>44843</v>
      </c>
      <c r="D12776" s="1">
        <v>45008</v>
      </c>
      <c r="E12776">
        <v>298.27</v>
      </c>
      <c r="F12776" t="s">
        <v>6</v>
      </c>
      <c r="G12776" s="3">
        <f t="shared" si="398"/>
        <v>44835</v>
      </c>
      <c r="H12776">
        <f t="shared" si="399"/>
        <v>6</v>
      </c>
    </row>
    <row r="12777" spans="1:8" x14ac:dyDescent="0.35">
      <c r="A12777" t="s">
        <v>12783</v>
      </c>
      <c r="B12777">
        <v>8105</v>
      </c>
      <c r="C12777" s="1">
        <v>45085</v>
      </c>
      <c r="D12777" s="1">
        <v>44099</v>
      </c>
      <c r="E12777">
        <v>368.82</v>
      </c>
      <c r="F12777" t="s">
        <v>8</v>
      </c>
      <c r="G12777" s="3">
        <f t="shared" si="398"/>
        <v>45078</v>
      </c>
      <c r="H12777">
        <f t="shared" si="399"/>
        <v>33</v>
      </c>
    </row>
    <row r="12778" spans="1:8" x14ac:dyDescent="0.35">
      <c r="A12778" t="s">
        <v>12784</v>
      </c>
      <c r="B12778">
        <v>5373</v>
      </c>
      <c r="C12778" s="1">
        <v>45192</v>
      </c>
      <c r="D12778" s="1">
        <v>43993</v>
      </c>
      <c r="E12778">
        <v>312.10000000000002</v>
      </c>
      <c r="F12778" t="s">
        <v>8</v>
      </c>
      <c r="G12778" s="3">
        <f t="shared" si="398"/>
        <v>45170</v>
      </c>
      <c r="H12778">
        <f t="shared" si="399"/>
        <v>40</v>
      </c>
    </row>
    <row r="12779" spans="1:8" x14ac:dyDescent="0.35">
      <c r="A12779" t="s">
        <v>12785</v>
      </c>
      <c r="B12779">
        <v>8271</v>
      </c>
      <c r="C12779" s="1">
        <v>44691</v>
      </c>
      <c r="D12779" s="1">
        <v>44969</v>
      </c>
      <c r="E12779">
        <v>434.21</v>
      </c>
      <c r="F12779" t="s">
        <v>6</v>
      </c>
      <c r="G12779" s="3">
        <f t="shared" si="398"/>
        <v>44682</v>
      </c>
      <c r="H12779">
        <f t="shared" si="399"/>
        <v>9</v>
      </c>
    </row>
    <row r="12780" spans="1:8" x14ac:dyDescent="0.35">
      <c r="A12780" t="s">
        <v>12786</v>
      </c>
      <c r="B12780">
        <v>1452</v>
      </c>
      <c r="C12780" s="1">
        <v>44066</v>
      </c>
      <c r="D12780" s="1">
        <v>45366</v>
      </c>
      <c r="E12780">
        <v>370.82</v>
      </c>
      <c r="F12780" t="s">
        <v>11</v>
      </c>
      <c r="G12780" s="3">
        <f t="shared" si="398"/>
        <v>44044</v>
      </c>
      <c r="H12780">
        <f t="shared" si="399"/>
        <v>43</v>
      </c>
    </row>
    <row r="12781" spans="1:8" x14ac:dyDescent="0.35">
      <c r="A12781" t="s">
        <v>12787</v>
      </c>
      <c r="B12781">
        <v>7982</v>
      </c>
      <c r="C12781" s="1">
        <v>44175</v>
      </c>
      <c r="D12781" s="1">
        <v>45366</v>
      </c>
      <c r="E12781">
        <v>31.55</v>
      </c>
      <c r="F12781" t="s">
        <v>6</v>
      </c>
      <c r="G12781" s="3">
        <f t="shared" si="398"/>
        <v>44166</v>
      </c>
      <c r="H12781">
        <f t="shared" si="399"/>
        <v>40</v>
      </c>
    </row>
    <row r="12782" spans="1:8" x14ac:dyDescent="0.35">
      <c r="A12782" s="2" t="s">
        <v>12788</v>
      </c>
      <c r="B12782">
        <v>5462</v>
      </c>
      <c r="C12782" s="1">
        <v>45329</v>
      </c>
      <c r="D12782" s="1" t="e">
        <v>#N/A</v>
      </c>
      <c r="E12782">
        <v>469.93</v>
      </c>
      <c r="F12782" t="s">
        <v>11</v>
      </c>
      <c r="G12782" s="3">
        <f t="shared" si="398"/>
        <v>45323</v>
      </c>
      <c r="H12782" t="e">
        <f t="shared" si="399"/>
        <v>#VALUE!</v>
      </c>
    </row>
    <row r="12783" spans="1:8" x14ac:dyDescent="0.35">
      <c r="A12783" t="s">
        <v>12789</v>
      </c>
      <c r="B12783">
        <v>5554</v>
      </c>
      <c r="C12783" s="1">
        <v>45441</v>
      </c>
      <c r="D12783" s="1">
        <v>45339</v>
      </c>
      <c r="E12783">
        <v>395.72</v>
      </c>
      <c r="F12783" t="s">
        <v>11</v>
      </c>
      <c r="G12783" s="3">
        <f t="shared" si="398"/>
        <v>45413</v>
      </c>
      <c r="H12783">
        <f t="shared" si="399"/>
        <v>3</v>
      </c>
    </row>
    <row r="12784" spans="1:8" x14ac:dyDescent="0.35">
      <c r="A12784" t="s">
        <v>12790</v>
      </c>
      <c r="B12784">
        <v>8293</v>
      </c>
      <c r="C12784" s="1">
        <v>44003</v>
      </c>
      <c r="D12784" s="1">
        <v>45366</v>
      </c>
      <c r="E12784">
        <v>25.38</v>
      </c>
      <c r="F12784" t="s">
        <v>11</v>
      </c>
      <c r="G12784" s="3">
        <f t="shared" si="398"/>
        <v>43983</v>
      </c>
      <c r="H12784">
        <f t="shared" si="399"/>
        <v>45</v>
      </c>
    </row>
    <row r="12785" spans="1:8" x14ac:dyDescent="0.35">
      <c r="A12785" t="s">
        <v>12791</v>
      </c>
      <c r="B12785">
        <v>5551</v>
      </c>
      <c r="C12785" s="1">
        <v>44088</v>
      </c>
      <c r="D12785" s="1">
        <v>44969</v>
      </c>
      <c r="E12785">
        <v>369.3</v>
      </c>
      <c r="F12785" t="s">
        <v>11</v>
      </c>
      <c r="G12785" s="3">
        <f t="shared" si="398"/>
        <v>44075</v>
      </c>
      <c r="H12785">
        <f t="shared" si="399"/>
        <v>29</v>
      </c>
    </row>
    <row r="12786" spans="1:8" x14ac:dyDescent="0.35">
      <c r="A12786" t="s">
        <v>12792</v>
      </c>
      <c r="B12786">
        <v>8998</v>
      </c>
      <c r="C12786" s="1">
        <v>44672</v>
      </c>
      <c r="D12786" s="1" t="e">
        <v>#N/A</v>
      </c>
      <c r="E12786">
        <v>496</v>
      </c>
      <c r="F12786" t="s">
        <v>6</v>
      </c>
      <c r="G12786" s="3">
        <f t="shared" si="398"/>
        <v>44652</v>
      </c>
      <c r="H12786" t="e">
        <f t="shared" si="399"/>
        <v>#VALUE!</v>
      </c>
    </row>
    <row r="12787" spans="1:8" x14ac:dyDescent="0.35">
      <c r="A12787" t="s">
        <v>12793</v>
      </c>
      <c r="B12787">
        <v>4227</v>
      </c>
      <c r="C12787" s="1">
        <v>44086</v>
      </c>
      <c r="D12787" s="1">
        <v>45008</v>
      </c>
      <c r="E12787">
        <v>199.88</v>
      </c>
      <c r="F12787" t="s">
        <v>6</v>
      </c>
      <c r="G12787" s="3">
        <f t="shared" si="398"/>
        <v>44075</v>
      </c>
      <c r="H12787">
        <f t="shared" si="399"/>
        <v>31</v>
      </c>
    </row>
    <row r="12788" spans="1:8" x14ac:dyDescent="0.35">
      <c r="A12788" t="s">
        <v>12794</v>
      </c>
      <c r="B12788">
        <v>2350</v>
      </c>
      <c r="C12788" s="1">
        <v>44360</v>
      </c>
      <c r="D12788" s="1">
        <v>45008</v>
      </c>
      <c r="E12788">
        <v>333.56</v>
      </c>
      <c r="F12788" t="s">
        <v>8</v>
      </c>
      <c r="G12788" s="3">
        <f t="shared" si="398"/>
        <v>44348</v>
      </c>
      <c r="H12788">
        <f t="shared" si="399"/>
        <v>22</v>
      </c>
    </row>
    <row r="12789" spans="1:8" x14ac:dyDescent="0.35">
      <c r="A12789" t="s">
        <v>12795</v>
      </c>
      <c r="B12789">
        <v>7251</v>
      </c>
      <c r="C12789" s="1">
        <v>45018</v>
      </c>
      <c r="D12789" s="1">
        <v>45008</v>
      </c>
      <c r="E12789">
        <v>126.8</v>
      </c>
      <c r="F12789" t="s">
        <v>8</v>
      </c>
      <c r="G12789" s="3">
        <f t="shared" si="398"/>
        <v>45017</v>
      </c>
      <c r="H12789">
        <f t="shared" si="399"/>
        <v>0</v>
      </c>
    </row>
    <row r="12790" spans="1:8" x14ac:dyDescent="0.35">
      <c r="A12790" t="s">
        <v>12796</v>
      </c>
      <c r="B12790">
        <v>8510</v>
      </c>
      <c r="C12790" s="1">
        <v>45090</v>
      </c>
      <c r="D12790" s="1">
        <v>45366</v>
      </c>
      <c r="E12790">
        <v>223.96</v>
      </c>
      <c r="F12790" t="s">
        <v>11</v>
      </c>
      <c r="G12790" s="3">
        <f t="shared" si="398"/>
        <v>45078</v>
      </c>
      <c r="H12790">
        <f t="shared" si="399"/>
        <v>9</v>
      </c>
    </row>
    <row r="12791" spans="1:8" x14ac:dyDescent="0.35">
      <c r="A12791" t="s">
        <v>12797</v>
      </c>
      <c r="B12791">
        <v>6861</v>
      </c>
      <c r="C12791" s="1">
        <v>44630</v>
      </c>
      <c r="D12791" s="1">
        <v>44969</v>
      </c>
      <c r="E12791">
        <v>447.1</v>
      </c>
      <c r="F12791" t="s">
        <v>8</v>
      </c>
      <c r="G12791" s="3">
        <f t="shared" si="398"/>
        <v>44621</v>
      </c>
      <c r="H12791">
        <f t="shared" si="399"/>
        <v>11</v>
      </c>
    </row>
    <row r="12792" spans="1:8" x14ac:dyDescent="0.35">
      <c r="A12792" t="s">
        <v>12798</v>
      </c>
      <c r="B12792">
        <v>9024</v>
      </c>
      <c r="C12792" s="1">
        <v>45506</v>
      </c>
      <c r="D12792" s="1">
        <v>45008</v>
      </c>
      <c r="E12792">
        <v>402</v>
      </c>
      <c r="F12792" t="s">
        <v>11</v>
      </c>
      <c r="G12792" s="3">
        <f t="shared" si="398"/>
        <v>45505</v>
      </c>
      <c r="H12792">
        <f t="shared" si="399"/>
        <v>17</v>
      </c>
    </row>
    <row r="12793" spans="1:8" x14ac:dyDescent="0.35">
      <c r="A12793" t="s">
        <v>12799</v>
      </c>
      <c r="B12793">
        <v>6325</v>
      </c>
      <c r="C12793" s="1">
        <v>44550</v>
      </c>
      <c r="D12793" s="1">
        <v>43908</v>
      </c>
      <c r="E12793">
        <v>134.93</v>
      </c>
      <c r="F12793" t="s">
        <v>6</v>
      </c>
      <c r="G12793" s="3">
        <f t="shared" si="398"/>
        <v>44531</v>
      </c>
      <c r="H12793">
        <f t="shared" si="399"/>
        <v>21</v>
      </c>
    </row>
    <row r="12794" spans="1:8" x14ac:dyDescent="0.35">
      <c r="A12794" t="s">
        <v>12800</v>
      </c>
      <c r="B12794">
        <v>9218</v>
      </c>
      <c r="C12794" s="1">
        <v>45311</v>
      </c>
      <c r="D12794" s="1">
        <v>44012</v>
      </c>
      <c r="E12794">
        <v>224.19</v>
      </c>
      <c r="F12794" t="s">
        <v>11</v>
      </c>
      <c r="G12794" s="3">
        <f t="shared" si="398"/>
        <v>45292</v>
      </c>
      <c r="H12794">
        <f t="shared" si="399"/>
        <v>43</v>
      </c>
    </row>
    <row r="12795" spans="1:8" x14ac:dyDescent="0.35">
      <c r="A12795" t="s">
        <v>12801</v>
      </c>
      <c r="B12795">
        <v>9577</v>
      </c>
      <c r="C12795" s="1">
        <v>43856</v>
      </c>
      <c r="D12795" s="1" t="e">
        <v>#N/A</v>
      </c>
      <c r="E12795">
        <v>83.13</v>
      </c>
      <c r="F12795" t="s">
        <v>8</v>
      </c>
      <c r="G12795" s="3">
        <f t="shared" si="398"/>
        <v>43831</v>
      </c>
      <c r="H12795" t="e">
        <f t="shared" si="399"/>
        <v>#VALUE!</v>
      </c>
    </row>
    <row r="12796" spans="1:8" x14ac:dyDescent="0.35">
      <c r="A12796" t="s">
        <v>12802</v>
      </c>
      <c r="B12796">
        <v>9183</v>
      </c>
      <c r="C12796" s="1">
        <v>44789</v>
      </c>
      <c r="D12796" s="1">
        <v>45339</v>
      </c>
      <c r="E12796">
        <v>160.72999999999999</v>
      </c>
      <c r="F12796" t="s">
        <v>6</v>
      </c>
      <c r="G12796" s="3">
        <f t="shared" si="398"/>
        <v>44774</v>
      </c>
      <c r="H12796">
        <f t="shared" si="399"/>
        <v>18</v>
      </c>
    </row>
    <row r="12797" spans="1:8" x14ac:dyDescent="0.35">
      <c r="A12797" t="s">
        <v>12803</v>
      </c>
      <c r="B12797">
        <v>3790</v>
      </c>
      <c r="C12797" s="1">
        <v>44245</v>
      </c>
      <c r="D12797" s="1">
        <v>45339</v>
      </c>
      <c r="E12797">
        <v>249.63</v>
      </c>
      <c r="F12797" t="s">
        <v>6</v>
      </c>
      <c r="G12797" s="3">
        <f t="shared" si="398"/>
        <v>44228</v>
      </c>
      <c r="H12797">
        <f t="shared" si="399"/>
        <v>36</v>
      </c>
    </row>
    <row r="12798" spans="1:8" x14ac:dyDescent="0.35">
      <c r="A12798" t="s">
        <v>12804</v>
      </c>
      <c r="B12798">
        <v>4831</v>
      </c>
      <c r="C12798" s="1">
        <v>44815</v>
      </c>
      <c r="D12798" s="1">
        <v>44969</v>
      </c>
      <c r="E12798">
        <v>317.61</v>
      </c>
      <c r="F12798" t="s">
        <v>6</v>
      </c>
      <c r="G12798" s="3">
        <f t="shared" si="398"/>
        <v>44805</v>
      </c>
      <c r="H12798">
        <f t="shared" si="399"/>
        <v>5</v>
      </c>
    </row>
    <row r="12799" spans="1:8" x14ac:dyDescent="0.35">
      <c r="A12799" t="s">
        <v>12805</v>
      </c>
      <c r="B12799">
        <v>2783</v>
      </c>
      <c r="C12799" s="1">
        <v>44887</v>
      </c>
      <c r="D12799" s="1">
        <v>44814</v>
      </c>
      <c r="E12799">
        <v>365.64</v>
      </c>
      <c r="F12799" t="s">
        <v>8</v>
      </c>
      <c r="G12799" s="3">
        <f t="shared" si="398"/>
        <v>44866</v>
      </c>
      <c r="H12799">
        <f t="shared" si="399"/>
        <v>2</v>
      </c>
    </row>
    <row r="12800" spans="1:8" x14ac:dyDescent="0.35">
      <c r="A12800" t="s">
        <v>12806</v>
      </c>
      <c r="B12800">
        <v>9243</v>
      </c>
      <c r="C12800" s="1">
        <v>45411</v>
      </c>
      <c r="D12800" s="1">
        <v>45366</v>
      </c>
      <c r="E12800">
        <v>255.28</v>
      </c>
      <c r="F12800" t="s">
        <v>11</v>
      </c>
      <c r="G12800" s="3">
        <f t="shared" si="398"/>
        <v>45383</v>
      </c>
      <c r="H12800">
        <f t="shared" si="399"/>
        <v>2</v>
      </c>
    </row>
    <row r="12801" spans="1:8" x14ac:dyDescent="0.35">
      <c r="A12801" t="s">
        <v>12807</v>
      </c>
      <c r="B12801">
        <v>7852</v>
      </c>
      <c r="C12801" s="1">
        <v>45049</v>
      </c>
      <c r="D12801" s="1">
        <v>44198</v>
      </c>
      <c r="E12801">
        <v>111.55</v>
      </c>
      <c r="F12801" t="s">
        <v>6</v>
      </c>
      <c r="G12801" s="3">
        <f t="shared" si="398"/>
        <v>45047</v>
      </c>
      <c r="H12801">
        <f t="shared" si="399"/>
        <v>28</v>
      </c>
    </row>
    <row r="12802" spans="1:8" x14ac:dyDescent="0.35">
      <c r="A12802" t="s">
        <v>12808</v>
      </c>
      <c r="B12802">
        <v>3818</v>
      </c>
      <c r="C12802" s="1">
        <v>44588</v>
      </c>
      <c r="D12802" s="1">
        <v>43993</v>
      </c>
      <c r="E12802">
        <v>50.26</v>
      </c>
      <c r="F12802" t="s">
        <v>11</v>
      </c>
      <c r="G12802" s="3">
        <f t="shared" si="398"/>
        <v>44562</v>
      </c>
      <c r="H12802">
        <f t="shared" si="399"/>
        <v>20</v>
      </c>
    </row>
    <row r="12803" spans="1:8" x14ac:dyDescent="0.35">
      <c r="A12803" t="s">
        <v>12809</v>
      </c>
      <c r="B12803">
        <v>3234</v>
      </c>
      <c r="C12803" s="1">
        <v>44871</v>
      </c>
      <c r="D12803" s="1">
        <v>44969</v>
      </c>
      <c r="E12803">
        <v>110.43</v>
      </c>
      <c r="F12803" t="s">
        <v>11</v>
      </c>
      <c r="G12803" s="3">
        <f t="shared" ref="G12803:G12866" si="400">DATE(YEAR(C12803),MONTH(C12803),1)</f>
        <v>44866</v>
      </c>
      <c r="H12803">
        <f t="shared" ref="H12803:H12866" si="401">ABS(IF(ISNUMBER(D12803),ROUND((D12803-C12803)/30,0),"AA"))</f>
        <v>3</v>
      </c>
    </row>
    <row r="12804" spans="1:8" x14ac:dyDescent="0.35">
      <c r="A12804" t="s">
        <v>12810</v>
      </c>
      <c r="B12804">
        <v>9587</v>
      </c>
      <c r="C12804" s="1">
        <v>44504</v>
      </c>
      <c r="D12804" s="1" t="e">
        <v>#N/A</v>
      </c>
      <c r="E12804">
        <v>449.56</v>
      </c>
      <c r="F12804" t="s">
        <v>11</v>
      </c>
      <c r="G12804" s="3">
        <f t="shared" si="400"/>
        <v>44501</v>
      </c>
      <c r="H12804" t="e">
        <f t="shared" si="401"/>
        <v>#VALUE!</v>
      </c>
    </row>
    <row r="12805" spans="1:8" x14ac:dyDescent="0.35">
      <c r="A12805" t="s">
        <v>12811</v>
      </c>
      <c r="B12805">
        <v>3009</v>
      </c>
      <c r="C12805" s="1">
        <v>45412</v>
      </c>
      <c r="D12805" s="1">
        <v>45366</v>
      </c>
      <c r="E12805">
        <v>163.88</v>
      </c>
      <c r="F12805" t="s">
        <v>11</v>
      </c>
      <c r="G12805" s="3">
        <f t="shared" si="400"/>
        <v>45383</v>
      </c>
      <c r="H12805">
        <f t="shared" si="401"/>
        <v>2</v>
      </c>
    </row>
    <row r="12806" spans="1:8" x14ac:dyDescent="0.35">
      <c r="A12806" t="s">
        <v>12812</v>
      </c>
      <c r="B12806">
        <v>1234</v>
      </c>
      <c r="C12806" s="1">
        <v>45230</v>
      </c>
      <c r="D12806" s="1">
        <v>43993</v>
      </c>
      <c r="E12806">
        <v>235.9</v>
      </c>
      <c r="F12806" t="s">
        <v>11</v>
      </c>
      <c r="G12806" s="3">
        <f t="shared" si="400"/>
        <v>45200</v>
      </c>
      <c r="H12806">
        <f t="shared" si="401"/>
        <v>41</v>
      </c>
    </row>
    <row r="12807" spans="1:8" x14ac:dyDescent="0.35">
      <c r="A12807" t="s">
        <v>12813</v>
      </c>
      <c r="B12807">
        <v>4467</v>
      </c>
      <c r="C12807" s="1">
        <v>45632</v>
      </c>
      <c r="D12807" s="1">
        <v>45366</v>
      </c>
      <c r="E12807">
        <v>431.97</v>
      </c>
      <c r="F12807" t="s">
        <v>11</v>
      </c>
      <c r="G12807" s="3">
        <f t="shared" si="400"/>
        <v>45627</v>
      </c>
      <c r="H12807">
        <f t="shared" si="401"/>
        <v>9</v>
      </c>
    </row>
    <row r="12808" spans="1:8" x14ac:dyDescent="0.35">
      <c r="A12808" t="s">
        <v>12814</v>
      </c>
      <c r="B12808">
        <v>1110</v>
      </c>
      <c r="C12808" s="1">
        <v>44740</v>
      </c>
      <c r="D12808" s="1">
        <v>43993</v>
      </c>
      <c r="E12808">
        <v>151.84</v>
      </c>
      <c r="F12808" t="s">
        <v>6</v>
      </c>
      <c r="G12808" s="3">
        <f t="shared" si="400"/>
        <v>44713</v>
      </c>
      <c r="H12808">
        <f t="shared" si="401"/>
        <v>25</v>
      </c>
    </row>
    <row r="12809" spans="1:8" x14ac:dyDescent="0.35">
      <c r="A12809" t="s">
        <v>12815</v>
      </c>
      <c r="B12809">
        <v>9379</v>
      </c>
      <c r="C12809" s="1">
        <v>44754</v>
      </c>
      <c r="D12809" s="1" t="e">
        <v>#N/A</v>
      </c>
      <c r="E12809">
        <v>136.69999999999999</v>
      </c>
      <c r="F12809" t="s">
        <v>6</v>
      </c>
      <c r="G12809" s="3">
        <f t="shared" si="400"/>
        <v>44743</v>
      </c>
      <c r="H12809" t="e">
        <f t="shared" si="401"/>
        <v>#VALUE!</v>
      </c>
    </row>
    <row r="12810" spans="1:8" x14ac:dyDescent="0.35">
      <c r="A12810" t="s">
        <v>12816</v>
      </c>
      <c r="B12810">
        <v>7879</v>
      </c>
      <c r="C12810" s="1">
        <v>45695</v>
      </c>
      <c r="D12810" s="1">
        <v>44198</v>
      </c>
      <c r="E12810">
        <v>232.16</v>
      </c>
      <c r="F12810" t="s">
        <v>6</v>
      </c>
      <c r="G12810" s="3">
        <f t="shared" si="400"/>
        <v>45689</v>
      </c>
      <c r="H12810">
        <f t="shared" si="401"/>
        <v>50</v>
      </c>
    </row>
    <row r="12811" spans="1:8" x14ac:dyDescent="0.35">
      <c r="A12811" t="s">
        <v>12817</v>
      </c>
      <c r="B12811">
        <v>2164</v>
      </c>
      <c r="C12811" s="1">
        <v>44393</v>
      </c>
      <c r="D12811" s="1">
        <v>45008</v>
      </c>
      <c r="E12811">
        <v>188.06</v>
      </c>
      <c r="F12811" t="s">
        <v>8</v>
      </c>
      <c r="G12811" s="3">
        <f t="shared" si="400"/>
        <v>44378</v>
      </c>
      <c r="H12811">
        <f t="shared" si="401"/>
        <v>21</v>
      </c>
    </row>
    <row r="12812" spans="1:8" x14ac:dyDescent="0.35">
      <c r="A12812" t="s">
        <v>12818</v>
      </c>
      <c r="B12812">
        <v>5356</v>
      </c>
      <c r="C12812" s="1">
        <v>44289</v>
      </c>
      <c r="D12812" s="1">
        <v>45008</v>
      </c>
      <c r="E12812">
        <v>64.13</v>
      </c>
      <c r="F12812" t="s">
        <v>6</v>
      </c>
      <c r="G12812" s="3">
        <f t="shared" si="400"/>
        <v>44287</v>
      </c>
      <c r="H12812">
        <f t="shared" si="401"/>
        <v>24</v>
      </c>
    </row>
    <row r="12813" spans="1:8" x14ac:dyDescent="0.35">
      <c r="A12813" t="s">
        <v>12819</v>
      </c>
      <c r="B12813">
        <v>7223</v>
      </c>
      <c r="C12813" s="1">
        <v>45625</v>
      </c>
      <c r="D12813" s="1">
        <v>45366</v>
      </c>
      <c r="E12813">
        <v>201.39</v>
      </c>
      <c r="F12813" t="s">
        <v>6</v>
      </c>
      <c r="G12813" s="3">
        <f t="shared" si="400"/>
        <v>45597</v>
      </c>
      <c r="H12813">
        <f t="shared" si="401"/>
        <v>9</v>
      </c>
    </row>
    <row r="12814" spans="1:8" x14ac:dyDescent="0.35">
      <c r="A12814" t="s">
        <v>12820</v>
      </c>
      <c r="B12814">
        <v>6171</v>
      </c>
      <c r="C12814" s="1">
        <v>45190</v>
      </c>
      <c r="D12814" s="1">
        <v>44012</v>
      </c>
      <c r="E12814">
        <v>214.67</v>
      </c>
      <c r="F12814" t="s">
        <v>8</v>
      </c>
      <c r="G12814" s="3">
        <f t="shared" si="400"/>
        <v>45170</v>
      </c>
      <c r="H12814">
        <f t="shared" si="401"/>
        <v>39</v>
      </c>
    </row>
    <row r="12815" spans="1:8" x14ac:dyDescent="0.35">
      <c r="A12815" t="s">
        <v>12821</v>
      </c>
      <c r="B12815">
        <v>4779</v>
      </c>
      <c r="C12815" s="1">
        <v>45605</v>
      </c>
      <c r="D12815" s="1">
        <v>43993</v>
      </c>
      <c r="E12815">
        <v>292.60000000000002</v>
      </c>
      <c r="F12815" t="s">
        <v>11</v>
      </c>
      <c r="G12815" s="3">
        <f t="shared" si="400"/>
        <v>45597</v>
      </c>
      <c r="H12815">
        <f t="shared" si="401"/>
        <v>54</v>
      </c>
    </row>
    <row r="12816" spans="1:8" x14ac:dyDescent="0.35">
      <c r="A12816" t="s">
        <v>12822</v>
      </c>
      <c r="B12816">
        <v>7584</v>
      </c>
      <c r="C12816" s="1">
        <v>44457</v>
      </c>
      <c r="D12816" s="1">
        <v>44661</v>
      </c>
      <c r="E12816">
        <v>345.95</v>
      </c>
      <c r="F12816" t="s">
        <v>8</v>
      </c>
      <c r="G12816" s="3">
        <f t="shared" si="400"/>
        <v>44440</v>
      </c>
      <c r="H12816">
        <f t="shared" si="401"/>
        <v>7</v>
      </c>
    </row>
    <row r="12817" spans="1:8" x14ac:dyDescent="0.35">
      <c r="A12817" t="s">
        <v>12823</v>
      </c>
      <c r="B12817">
        <v>6080</v>
      </c>
      <c r="C12817" s="1">
        <v>43945</v>
      </c>
      <c r="D12817" s="1">
        <v>45008</v>
      </c>
      <c r="E12817">
        <v>191.59</v>
      </c>
      <c r="F12817" t="s">
        <v>8</v>
      </c>
      <c r="G12817" s="3">
        <f t="shared" si="400"/>
        <v>43922</v>
      </c>
      <c r="H12817">
        <f t="shared" si="401"/>
        <v>35</v>
      </c>
    </row>
    <row r="12818" spans="1:8" x14ac:dyDescent="0.35">
      <c r="A12818" s="2" t="s">
        <v>12824</v>
      </c>
      <c r="B12818">
        <v>7564</v>
      </c>
      <c r="C12818" s="1">
        <v>44602</v>
      </c>
      <c r="D12818" s="1" t="e">
        <v>#N/A</v>
      </c>
      <c r="E12818">
        <v>250.86</v>
      </c>
      <c r="F12818" t="s">
        <v>8</v>
      </c>
      <c r="G12818" s="3">
        <f t="shared" si="400"/>
        <v>44593</v>
      </c>
      <c r="H12818" t="e">
        <f t="shared" si="401"/>
        <v>#VALUE!</v>
      </c>
    </row>
    <row r="12819" spans="1:8" x14ac:dyDescent="0.35">
      <c r="A12819" t="s">
        <v>12825</v>
      </c>
      <c r="B12819">
        <v>8374</v>
      </c>
      <c r="C12819" s="1">
        <v>44727</v>
      </c>
      <c r="D12819" s="1">
        <v>43993</v>
      </c>
      <c r="E12819">
        <v>378.4</v>
      </c>
      <c r="F12819" t="s">
        <v>6</v>
      </c>
      <c r="G12819" s="3">
        <f t="shared" si="400"/>
        <v>44713</v>
      </c>
      <c r="H12819">
        <f t="shared" si="401"/>
        <v>24</v>
      </c>
    </row>
    <row r="12820" spans="1:8" x14ac:dyDescent="0.35">
      <c r="A12820" t="s">
        <v>12826</v>
      </c>
      <c r="B12820">
        <v>7102</v>
      </c>
      <c r="C12820" s="1">
        <v>44863</v>
      </c>
      <c r="D12820" s="1">
        <v>43993</v>
      </c>
      <c r="E12820">
        <v>410.05</v>
      </c>
      <c r="F12820" t="s">
        <v>8</v>
      </c>
      <c r="G12820" s="3">
        <f t="shared" si="400"/>
        <v>44835</v>
      </c>
      <c r="H12820">
        <f t="shared" si="401"/>
        <v>29</v>
      </c>
    </row>
    <row r="12821" spans="1:8" x14ac:dyDescent="0.35">
      <c r="A12821" t="s">
        <v>12827</v>
      </c>
      <c r="B12821">
        <v>8094</v>
      </c>
      <c r="C12821" s="1">
        <v>44602</v>
      </c>
      <c r="D12821" s="1">
        <v>44198</v>
      </c>
      <c r="E12821">
        <v>198.58</v>
      </c>
      <c r="F12821" t="s">
        <v>6</v>
      </c>
      <c r="G12821" s="3">
        <f t="shared" si="400"/>
        <v>44593</v>
      </c>
      <c r="H12821">
        <f t="shared" si="401"/>
        <v>13</v>
      </c>
    </row>
    <row r="12822" spans="1:8" x14ac:dyDescent="0.35">
      <c r="A12822" s="2" t="s">
        <v>12828</v>
      </c>
      <c r="B12822">
        <v>8875</v>
      </c>
      <c r="C12822" s="1">
        <v>45156</v>
      </c>
      <c r="D12822" s="1">
        <v>44099</v>
      </c>
      <c r="E12822">
        <v>486.61</v>
      </c>
      <c r="F12822" t="s">
        <v>11</v>
      </c>
      <c r="G12822" s="3">
        <f t="shared" si="400"/>
        <v>45139</v>
      </c>
      <c r="H12822">
        <f t="shared" si="401"/>
        <v>35</v>
      </c>
    </row>
    <row r="12823" spans="1:8" x14ac:dyDescent="0.35">
      <c r="A12823" t="s">
        <v>12829</v>
      </c>
      <c r="B12823">
        <v>6780</v>
      </c>
      <c r="C12823" s="1">
        <v>45405</v>
      </c>
      <c r="D12823" s="1" t="e">
        <v>#N/A</v>
      </c>
      <c r="E12823">
        <v>71.599999999999994</v>
      </c>
      <c r="F12823" t="s">
        <v>8</v>
      </c>
      <c r="G12823" s="3">
        <f t="shared" si="400"/>
        <v>45383</v>
      </c>
      <c r="H12823" t="e">
        <f t="shared" si="401"/>
        <v>#VALUE!</v>
      </c>
    </row>
    <row r="12824" spans="1:8" x14ac:dyDescent="0.35">
      <c r="A12824" t="s">
        <v>12830</v>
      </c>
      <c r="B12824">
        <v>6603</v>
      </c>
      <c r="C12824" s="1">
        <v>45643</v>
      </c>
      <c r="D12824" s="1">
        <v>44198</v>
      </c>
      <c r="E12824">
        <v>426.44</v>
      </c>
      <c r="F12824" t="s">
        <v>11</v>
      </c>
      <c r="G12824" s="3">
        <f t="shared" si="400"/>
        <v>45627</v>
      </c>
      <c r="H12824">
        <f t="shared" si="401"/>
        <v>48</v>
      </c>
    </row>
    <row r="12825" spans="1:8" x14ac:dyDescent="0.35">
      <c r="A12825" t="s">
        <v>12831</v>
      </c>
      <c r="B12825">
        <v>8139</v>
      </c>
      <c r="C12825" s="1">
        <v>45667</v>
      </c>
      <c r="D12825" s="1">
        <v>45339</v>
      </c>
      <c r="E12825">
        <v>162.32</v>
      </c>
      <c r="F12825" t="s">
        <v>6</v>
      </c>
      <c r="G12825" s="3">
        <f t="shared" si="400"/>
        <v>45658</v>
      </c>
      <c r="H12825">
        <f t="shared" si="401"/>
        <v>11</v>
      </c>
    </row>
    <row r="12826" spans="1:8" x14ac:dyDescent="0.35">
      <c r="A12826" t="s">
        <v>12832</v>
      </c>
      <c r="B12826">
        <v>4031</v>
      </c>
      <c r="C12826" s="1">
        <v>44322</v>
      </c>
      <c r="D12826" s="1">
        <v>44399</v>
      </c>
      <c r="E12826">
        <v>44.6</v>
      </c>
      <c r="F12826" t="s">
        <v>6</v>
      </c>
      <c r="G12826" s="3">
        <f t="shared" si="400"/>
        <v>44317</v>
      </c>
      <c r="H12826">
        <f t="shared" si="401"/>
        <v>3</v>
      </c>
    </row>
    <row r="12827" spans="1:8" x14ac:dyDescent="0.35">
      <c r="A12827" t="s">
        <v>12833</v>
      </c>
      <c r="B12827">
        <v>2016</v>
      </c>
      <c r="C12827" s="1">
        <v>44477</v>
      </c>
      <c r="D12827" s="1">
        <v>43908</v>
      </c>
      <c r="E12827">
        <v>150.88</v>
      </c>
      <c r="F12827" t="s">
        <v>8</v>
      </c>
      <c r="G12827" s="3">
        <f t="shared" si="400"/>
        <v>44470</v>
      </c>
      <c r="H12827">
        <f t="shared" si="401"/>
        <v>19</v>
      </c>
    </row>
    <row r="12828" spans="1:8" x14ac:dyDescent="0.35">
      <c r="A12828" t="s">
        <v>12834</v>
      </c>
      <c r="B12828">
        <v>9802</v>
      </c>
      <c r="C12828" s="1">
        <v>44661</v>
      </c>
      <c r="D12828" s="1" t="e">
        <v>#N/A</v>
      </c>
      <c r="E12828">
        <v>264.51</v>
      </c>
      <c r="F12828" t="s">
        <v>8</v>
      </c>
      <c r="G12828" s="3">
        <f t="shared" si="400"/>
        <v>44652</v>
      </c>
      <c r="H12828" t="e">
        <f t="shared" si="401"/>
        <v>#VALUE!</v>
      </c>
    </row>
    <row r="12829" spans="1:8" x14ac:dyDescent="0.35">
      <c r="A12829" t="s">
        <v>12835</v>
      </c>
      <c r="B12829">
        <v>3201</v>
      </c>
      <c r="C12829" s="1">
        <v>43993</v>
      </c>
      <c r="D12829" s="1">
        <v>43993</v>
      </c>
      <c r="E12829">
        <v>300.70999999999998</v>
      </c>
      <c r="F12829" t="s">
        <v>8</v>
      </c>
      <c r="G12829" s="3">
        <f t="shared" si="400"/>
        <v>43983</v>
      </c>
      <c r="H12829">
        <f t="shared" si="401"/>
        <v>0</v>
      </c>
    </row>
    <row r="12830" spans="1:8" x14ac:dyDescent="0.35">
      <c r="A12830" t="s">
        <v>12836</v>
      </c>
      <c r="B12830">
        <v>8989</v>
      </c>
      <c r="C12830" s="1">
        <v>45365</v>
      </c>
      <c r="D12830" s="1">
        <v>45366</v>
      </c>
      <c r="E12830">
        <v>498.07</v>
      </c>
      <c r="F12830" t="s">
        <v>6</v>
      </c>
      <c r="G12830" s="3">
        <f t="shared" si="400"/>
        <v>45352</v>
      </c>
      <c r="H12830">
        <f t="shared" si="401"/>
        <v>0</v>
      </c>
    </row>
    <row r="12831" spans="1:8" x14ac:dyDescent="0.35">
      <c r="A12831" t="s">
        <v>12837</v>
      </c>
      <c r="B12831">
        <v>6907</v>
      </c>
      <c r="C12831" s="1">
        <v>44531</v>
      </c>
      <c r="D12831" s="1">
        <v>43993</v>
      </c>
      <c r="E12831">
        <v>156.55000000000001</v>
      </c>
      <c r="F12831" t="s">
        <v>6</v>
      </c>
      <c r="G12831" s="3">
        <f t="shared" si="400"/>
        <v>44531</v>
      </c>
      <c r="H12831">
        <f t="shared" si="401"/>
        <v>18</v>
      </c>
    </row>
    <row r="12832" spans="1:8" x14ac:dyDescent="0.35">
      <c r="A12832" t="s">
        <v>12838</v>
      </c>
      <c r="B12832">
        <v>3322</v>
      </c>
      <c r="C12832" s="1">
        <v>45259</v>
      </c>
      <c r="D12832" s="1">
        <v>44814</v>
      </c>
      <c r="E12832">
        <v>91.64</v>
      </c>
      <c r="F12832" t="s">
        <v>6</v>
      </c>
      <c r="G12832" s="3">
        <f t="shared" si="400"/>
        <v>45231</v>
      </c>
      <c r="H12832">
        <f t="shared" si="401"/>
        <v>15</v>
      </c>
    </row>
    <row r="12833" spans="1:8" x14ac:dyDescent="0.35">
      <c r="A12833" t="s">
        <v>12839</v>
      </c>
      <c r="B12833">
        <v>2261</v>
      </c>
      <c r="C12833" s="1">
        <v>44719</v>
      </c>
      <c r="D12833" s="1">
        <v>45366</v>
      </c>
      <c r="E12833">
        <v>346.6</v>
      </c>
      <c r="F12833" t="s">
        <v>8</v>
      </c>
      <c r="G12833" s="3">
        <f t="shared" si="400"/>
        <v>44713</v>
      </c>
      <c r="H12833">
        <f t="shared" si="401"/>
        <v>22</v>
      </c>
    </row>
    <row r="12834" spans="1:8" x14ac:dyDescent="0.35">
      <c r="A12834" t="s">
        <v>12840</v>
      </c>
      <c r="B12834">
        <v>6927</v>
      </c>
      <c r="C12834" s="1">
        <v>43869</v>
      </c>
      <c r="D12834" s="1">
        <v>44012</v>
      </c>
      <c r="E12834">
        <v>349.25</v>
      </c>
      <c r="F12834" t="s">
        <v>6</v>
      </c>
      <c r="G12834" s="3">
        <f t="shared" si="400"/>
        <v>43862</v>
      </c>
      <c r="H12834">
        <f t="shared" si="401"/>
        <v>5</v>
      </c>
    </row>
    <row r="12835" spans="1:8" x14ac:dyDescent="0.35">
      <c r="A12835" t="s">
        <v>12841</v>
      </c>
      <c r="B12835">
        <v>3788</v>
      </c>
      <c r="C12835" s="1">
        <v>44951</v>
      </c>
      <c r="D12835" s="1">
        <v>44399</v>
      </c>
      <c r="E12835">
        <v>301.51</v>
      </c>
      <c r="F12835" t="s">
        <v>8</v>
      </c>
      <c r="G12835" s="3">
        <f t="shared" si="400"/>
        <v>44927</v>
      </c>
      <c r="H12835">
        <f t="shared" si="401"/>
        <v>18</v>
      </c>
    </row>
    <row r="12836" spans="1:8" x14ac:dyDescent="0.35">
      <c r="A12836" t="s">
        <v>12842</v>
      </c>
      <c r="B12836">
        <v>8658</v>
      </c>
      <c r="C12836" s="1">
        <v>44194</v>
      </c>
      <c r="D12836" s="1">
        <v>45366</v>
      </c>
      <c r="E12836">
        <v>393.98</v>
      </c>
      <c r="F12836" t="s">
        <v>11</v>
      </c>
      <c r="G12836" s="3">
        <f t="shared" si="400"/>
        <v>44166</v>
      </c>
      <c r="H12836">
        <f t="shared" si="401"/>
        <v>39</v>
      </c>
    </row>
    <row r="12837" spans="1:8" x14ac:dyDescent="0.35">
      <c r="A12837" t="s">
        <v>12843</v>
      </c>
      <c r="B12837">
        <v>9621</v>
      </c>
      <c r="C12837" s="1">
        <v>44532</v>
      </c>
      <c r="D12837" s="1">
        <v>44198</v>
      </c>
      <c r="E12837">
        <v>221.58</v>
      </c>
      <c r="F12837" t="s">
        <v>8</v>
      </c>
      <c r="G12837" s="3">
        <f t="shared" si="400"/>
        <v>44531</v>
      </c>
      <c r="H12837">
        <f t="shared" si="401"/>
        <v>11</v>
      </c>
    </row>
    <row r="12838" spans="1:8" x14ac:dyDescent="0.35">
      <c r="A12838" t="s">
        <v>12844</v>
      </c>
      <c r="B12838">
        <v>5515</v>
      </c>
      <c r="C12838" s="1">
        <v>45585</v>
      </c>
      <c r="D12838" s="1">
        <v>43908</v>
      </c>
      <c r="E12838">
        <v>27</v>
      </c>
      <c r="F12838" t="s">
        <v>6</v>
      </c>
      <c r="G12838" s="3">
        <f t="shared" si="400"/>
        <v>45566</v>
      </c>
      <c r="H12838">
        <f t="shared" si="401"/>
        <v>56</v>
      </c>
    </row>
    <row r="12839" spans="1:8" x14ac:dyDescent="0.35">
      <c r="A12839" t="s">
        <v>12845</v>
      </c>
      <c r="B12839">
        <v>8847</v>
      </c>
      <c r="C12839" s="1">
        <v>44484</v>
      </c>
      <c r="D12839" s="1">
        <v>45366</v>
      </c>
      <c r="E12839">
        <v>78.45</v>
      </c>
      <c r="F12839" t="s">
        <v>6</v>
      </c>
      <c r="G12839" s="3">
        <f t="shared" si="400"/>
        <v>44470</v>
      </c>
      <c r="H12839">
        <f t="shared" si="401"/>
        <v>29</v>
      </c>
    </row>
    <row r="12840" spans="1:8" x14ac:dyDescent="0.35">
      <c r="A12840" t="s">
        <v>12846</v>
      </c>
      <c r="B12840">
        <v>8074</v>
      </c>
      <c r="C12840" s="1">
        <v>44119</v>
      </c>
      <c r="D12840" s="1">
        <v>44814</v>
      </c>
      <c r="E12840">
        <v>109.06</v>
      </c>
      <c r="F12840" t="s">
        <v>11</v>
      </c>
      <c r="G12840" s="3">
        <f t="shared" si="400"/>
        <v>44105</v>
      </c>
      <c r="H12840">
        <f t="shared" si="401"/>
        <v>23</v>
      </c>
    </row>
    <row r="12841" spans="1:8" x14ac:dyDescent="0.35">
      <c r="A12841" t="s">
        <v>12847</v>
      </c>
      <c r="B12841">
        <v>5026</v>
      </c>
      <c r="C12841" s="1">
        <v>45456</v>
      </c>
      <c r="D12841" s="1" t="e">
        <v>#N/A</v>
      </c>
      <c r="E12841">
        <v>89.49</v>
      </c>
      <c r="F12841" t="s">
        <v>11</v>
      </c>
      <c r="G12841" s="3">
        <f t="shared" si="400"/>
        <v>45444</v>
      </c>
      <c r="H12841" t="e">
        <f t="shared" si="401"/>
        <v>#VALUE!</v>
      </c>
    </row>
    <row r="12842" spans="1:8" x14ac:dyDescent="0.35">
      <c r="A12842" t="s">
        <v>12848</v>
      </c>
      <c r="B12842">
        <v>5209</v>
      </c>
      <c r="C12842" s="1">
        <v>43933</v>
      </c>
      <c r="D12842" s="1">
        <v>43993</v>
      </c>
      <c r="E12842">
        <v>131.11000000000001</v>
      </c>
      <c r="F12842" t="s">
        <v>11</v>
      </c>
      <c r="G12842" s="3">
        <f t="shared" si="400"/>
        <v>43922</v>
      </c>
      <c r="H12842">
        <f t="shared" si="401"/>
        <v>2</v>
      </c>
    </row>
    <row r="12843" spans="1:8" x14ac:dyDescent="0.35">
      <c r="A12843" t="s">
        <v>12849</v>
      </c>
      <c r="B12843">
        <v>2457</v>
      </c>
      <c r="C12843" s="1">
        <v>45296</v>
      </c>
      <c r="D12843" s="1">
        <v>45366</v>
      </c>
      <c r="E12843">
        <v>276.55</v>
      </c>
      <c r="F12843" t="s">
        <v>11</v>
      </c>
      <c r="G12843" s="3">
        <f t="shared" si="400"/>
        <v>45292</v>
      </c>
      <c r="H12843">
        <f t="shared" si="401"/>
        <v>2</v>
      </c>
    </row>
    <row r="12844" spans="1:8" x14ac:dyDescent="0.35">
      <c r="A12844" t="s">
        <v>12850</v>
      </c>
      <c r="B12844">
        <v>4916</v>
      </c>
      <c r="C12844" s="1">
        <v>44153</v>
      </c>
      <c r="D12844" s="1">
        <v>43993</v>
      </c>
      <c r="E12844">
        <v>128.49</v>
      </c>
      <c r="F12844" t="s">
        <v>11</v>
      </c>
      <c r="G12844" s="3">
        <f t="shared" si="400"/>
        <v>44136</v>
      </c>
      <c r="H12844">
        <f t="shared" si="401"/>
        <v>5</v>
      </c>
    </row>
    <row r="12845" spans="1:8" x14ac:dyDescent="0.35">
      <c r="A12845" t="s">
        <v>12851</v>
      </c>
      <c r="B12845">
        <v>2294</v>
      </c>
      <c r="C12845" s="1">
        <v>45597</v>
      </c>
      <c r="D12845" s="1">
        <v>44969</v>
      </c>
      <c r="E12845">
        <v>63.16</v>
      </c>
      <c r="F12845" t="s">
        <v>11</v>
      </c>
      <c r="G12845" s="3">
        <f t="shared" si="400"/>
        <v>45597</v>
      </c>
      <c r="H12845">
        <f t="shared" si="401"/>
        <v>21</v>
      </c>
    </row>
    <row r="12846" spans="1:8" x14ac:dyDescent="0.35">
      <c r="A12846" t="s">
        <v>12852</v>
      </c>
      <c r="B12846">
        <v>9328</v>
      </c>
      <c r="C12846" s="1">
        <v>44150</v>
      </c>
      <c r="D12846" s="1">
        <v>43993</v>
      </c>
      <c r="E12846">
        <v>138.79</v>
      </c>
      <c r="F12846" t="s">
        <v>11</v>
      </c>
      <c r="G12846" s="3">
        <f t="shared" si="400"/>
        <v>44136</v>
      </c>
      <c r="H12846">
        <f t="shared" si="401"/>
        <v>5</v>
      </c>
    </row>
    <row r="12847" spans="1:8" x14ac:dyDescent="0.35">
      <c r="A12847" t="s">
        <v>12853</v>
      </c>
      <c r="B12847">
        <v>7561</v>
      </c>
      <c r="C12847" s="1">
        <v>44101</v>
      </c>
      <c r="D12847" s="1">
        <v>44969</v>
      </c>
      <c r="E12847">
        <v>183.28</v>
      </c>
      <c r="F12847" t="s">
        <v>8</v>
      </c>
      <c r="G12847" s="3">
        <f t="shared" si="400"/>
        <v>44075</v>
      </c>
      <c r="H12847">
        <f t="shared" si="401"/>
        <v>29</v>
      </c>
    </row>
    <row r="12848" spans="1:8" x14ac:dyDescent="0.35">
      <c r="A12848" t="s">
        <v>12854</v>
      </c>
      <c r="B12848">
        <v>9712</v>
      </c>
      <c r="C12848" s="1">
        <v>45491</v>
      </c>
      <c r="D12848" s="1">
        <v>44012</v>
      </c>
      <c r="E12848">
        <v>168.46</v>
      </c>
      <c r="F12848" t="s">
        <v>8</v>
      </c>
      <c r="G12848" s="3">
        <f t="shared" si="400"/>
        <v>45474</v>
      </c>
      <c r="H12848">
        <f t="shared" si="401"/>
        <v>49</v>
      </c>
    </row>
    <row r="12849" spans="1:8" x14ac:dyDescent="0.35">
      <c r="A12849" t="s">
        <v>12855</v>
      </c>
      <c r="B12849">
        <v>9161</v>
      </c>
      <c r="C12849" s="1">
        <v>45186</v>
      </c>
      <c r="D12849" s="1">
        <v>44969</v>
      </c>
      <c r="E12849">
        <v>166.69</v>
      </c>
      <c r="F12849" t="s">
        <v>11</v>
      </c>
      <c r="G12849" s="3">
        <f t="shared" si="400"/>
        <v>45170</v>
      </c>
      <c r="H12849">
        <f t="shared" si="401"/>
        <v>7</v>
      </c>
    </row>
    <row r="12850" spans="1:8" x14ac:dyDescent="0.35">
      <c r="A12850" t="s">
        <v>12856</v>
      </c>
      <c r="B12850">
        <v>5743</v>
      </c>
      <c r="C12850" s="1">
        <v>44217</v>
      </c>
      <c r="D12850" s="1">
        <v>44814</v>
      </c>
      <c r="E12850">
        <v>184.18</v>
      </c>
      <c r="F12850" t="s">
        <v>8</v>
      </c>
      <c r="G12850" s="3">
        <f t="shared" si="400"/>
        <v>44197</v>
      </c>
      <c r="H12850">
        <f t="shared" si="401"/>
        <v>20</v>
      </c>
    </row>
    <row r="12851" spans="1:8" x14ac:dyDescent="0.35">
      <c r="A12851" t="s">
        <v>12857</v>
      </c>
      <c r="B12851">
        <v>7433</v>
      </c>
      <c r="C12851" s="1">
        <v>43836</v>
      </c>
      <c r="D12851" s="1">
        <v>44969</v>
      </c>
      <c r="E12851">
        <v>61.13</v>
      </c>
      <c r="F12851" t="s">
        <v>11</v>
      </c>
      <c r="G12851" s="3">
        <f t="shared" si="400"/>
        <v>43831</v>
      </c>
      <c r="H12851">
        <f t="shared" si="401"/>
        <v>38</v>
      </c>
    </row>
    <row r="12852" spans="1:8" x14ac:dyDescent="0.35">
      <c r="A12852" s="2" t="s">
        <v>12858</v>
      </c>
      <c r="B12852">
        <v>5529</v>
      </c>
      <c r="C12852" s="1">
        <v>44515</v>
      </c>
      <c r="D12852" s="1">
        <v>43993</v>
      </c>
      <c r="E12852">
        <v>104.5</v>
      </c>
      <c r="F12852" t="s">
        <v>8</v>
      </c>
      <c r="G12852" s="3">
        <f t="shared" si="400"/>
        <v>44501</v>
      </c>
      <c r="H12852">
        <f t="shared" si="401"/>
        <v>17</v>
      </c>
    </row>
    <row r="12853" spans="1:8" x14ac:dyDescent="0.35">
      <c r="A12853" t="s">
        <v>12859</v>
      </c>
      <c r="B12853">
        <v>8495</v>
      </c>
      <c r="C12853" s="1">
        <v>44878</v>
      </c>
      <c r="D12853" s="1">
        <v>45366</v>
      </c>
      <c r="E12853">
        <v>468.84</v>
      </c>
      <c r="F12853" t="s">
        <v>6</v>
      </c>
      <c r="G12853" s="3">
        <f t="shared" si="400"/>
        <v>44866</v>
      </c>
      <c r="H12853">
        <f t="shared" si="401"/>
        <v>16</v>
      </c>
    </row>
    <row r="12854" spans="1:8" x14ac:dyDescent="0.35">
      <c r="A12854" t="s">
        <v>12860</v>
      </c>
      <c r="B12854">
        <v>8451</v>
      </c>
      <c r="C12854" s="1">
        <v>43861</v>
      </c>
      <c r="D12854" s="1">
        <v>44661</v>
      </c>
      <c r="E12854">
        <v>356.68</v>
      </c>
      <c r="F12854" t="s">
        <v>8</v>
      </c>
      <c r="G12854" s="3">
        <f t="shared" si="400"/>
        <v>43831</v>
      </c>
      <c r="H12854">
        <f t="shared" si="401"/>
        <v>27</v>
      </c>
    </row>
    <row r="12855" spans="1:8" x14ac:dyDescent="0.35">
      <c r="A12855" t="s">
        <v>12861</v>
      </c>
      <c r="B12855">
        <v>4459</v>
      </c>
      <c r="C12855" s="1">
        <v>45244</v>
      </c>
      <c r="D12855" s="1">
        <v>44661</v>
      </c>
      <c r="E12855">
        <v>165.52</v>
      </c>
      <c r="F12855" t="s">
        <v>6</v>
      </c>
      <c r="G12855" s="3">
        <f t="shared" si="400"/>
        <v>45231</v>
      </c>
      <c r="H12855">
        <f t="shared" si="401"/>
        <v>19</v>
      </c>
    </row>
    <row r="12856" spans="1:8" x14ac:dyDescent="0.35">
      <c r="A12856" t="s">
        <v>12862</v>
      </c>
      <c r="B12856">
        <v>9949</v>
      </c>
      <c r="C12856" s="1">
        <v>45319</v>
      </c>
      <c r="D12856" s="1">
        <v>43993</v>
      </c>
      <c r="E12856">
        <v>107.86</v>
      </c>
      <c r="F12856" t="s">
        <v>8</v>
      </c>
      <c r="G12856" s="3">
        <f t="shared" si="400"/>
        <v>45292</v>
      </c>
      <c r="H12856">
        <f t="shared" si="401"/>
        <v>44</v>
      </c>
    </row>
    <row r="12857" spans="1:8" x14ac:dyDescent="0.35">
      <c r="A12857" t="s">
        <v>12863</v>
      </c>
      <c r="B12857">
        <v>8475</v>
      </c>
      <c r="C12857" s="1">
        <v>45153</v>
      </c>
      <c r="D12857" s="1">
        <v>44814</v>
      </c>
      <c r="E12857">
        <v>359.18</v>
      </c>
      <c r="F12857" t="s">
        <v>11</v>
      </c>
      <c r="G12857" s="3">
        <f t="shared" si="400"/>
        <v>45139</v>
      </c>
      <c r="H12857">
        <f t="shared" si="401"/>
        <v>11</v>
      </c>
    </row>
    <row r="12858" spans="1:8" x14ac:dyDescent="0.35">
      <c r="A12858" t="s">
        <v>12864</v>
      </c>
      <c r="B12858">
        <v>4957</v>
      </c>
      <c r="C12858" s="1">
        <v>44544</v>
      </c>
      <c r="D12858" s="1">
        <v>45366</v>
      </c>
      <c r="E12858">
        <v>170.81</v>
      </c>
      <c r="F12858" t="s">
        <v>6</v>
      </c>
      <c r="G12858" s="3">
        <f t="shared" si="400"/>
        <v>44531</v>
      </c>
      <c r="H12858">
        <f t="shared" si="401"/>
        <v>27</v>
      </c>
    </row>
    <row r="12859" spans="1:8" x14ac:dyDescent="0.35">
      <c r="A12859" t="s">
        <v>12865</v>
      </c>
      <c r="B12859">
        <v>7950</v>
      </c>
      <c r="C12859" s="1">
        <v>45049</v>
      </c>
      <c r="D12859" s="1">
        <v>45366</v>
      </c>
      <c r="E12859">
        <v>457.8</v>
      </c>
      <c r="F12859" t="s">
        <v>6</v>
      </c>
      <c r="G12859" s="3">
        <f t="shared" si="400"/>
        <v>45047</v>
      </c>
      <c r="H12859">
        <f t="shared" si="401"/>
        <v>11</v>
      </c>
    </row>
    <row r="12860" spans="1:8" x14ac:dyDescent="0.35">
      <c r="A12860" t="s">
        <v>12866</v>
      </c>
      <c r="B12860">
        <v>5054</v>
      </c>
      <c r="C12860" s="1">
        <v>44640</v>
      </c>
      <c r="D12860" s="1">
        <v>44012</v>
      </c>
      <c r="E12860">
        <v>331.95</v>
      </c>
      <c r="F12860" t="s">
        <v>11</v>
      </c>
      <c r="G12860" s="3">
        <f t="shared" si="400"/>
        <v>44621</v>
      </c>
      <c r="H12860">
        <f t="shared" si="401"/>
        <v>21</v>
      </c>
    </row>
    <row r="12861" spans="1:8" x14ac:dyDescent="0.35">
      <c r="A12861" t="s">
        <v>12867</v>
      </c>
      <c r="B12861">
        <v>9890</v>
      </c>
      <c r="C12861" s="1">
        <v>44498</v>
      </c>
      <c r="D12861" s="1">
        <v>45366</v>
      </c>
      <c r="E12861">
        <v>358.9</v>
      </c>
      <c r="F12861" t="s">
        <v>8</v>
      </c>
      <c r="G12861" s="3">
        <f t="shared" si="400"/>
        <v>44470</v>
      </c>
      <c r="H12861">
        <f t="shared" si="401"/>
        <v>29</v>
      </c>
    </row>
    <row r="12862" spans="1:8" x14ac:dyDescent="0.35">
      <c r="A12862" t="s">
        <v>12868</v>
      </c>
      <c r="B12862">
        <v>6822</v>
      </c>
      <c r="C12862" s="1">
        <v>44737</v>
      </c>
      <c r="D12862" s="1">
        <v>45366</v>
      </c>
      <c r="E12862">
        <v>358.19</v>
      </c>
      <c r="F12862" t="s">
        <v>8</v>
      </c>
      <c r="G12862" s="3">
        <f t="shared" si="400"/>
        <v>44713</v>
      </c>
      <c r="H12862">
        <f t="shared" si="401"/>
        <v>21</v>
      </c>
    </row>
    <row r="12863" spans="1:8" x14ac:dyDescent="0.35">
      <c r="A12863" t="s">
        <v>12869</v>
      </c>
      <c r="B12863">
        <v>9801</v>
      </c>
      <c r="C12863" s="1">
        <v>44448</v>
      </c>
      <c r="D12863" s="1">
        <v>45366</v>
      </c>
      <c r="E12863">
        <v>224.31</v>
      </c>
      <c r="F12863" t="s">
        <v>6</v>
      </c>
      <c r="G12863" s="3">
        <f t="shared" si="400"/>
        <v>44440</v>
      </c>
      <c r="H12863">
        <f t="shared" si="401"/>
        <v>31</v>
      </c>
    </row>
    <row r="12864" spans="1:8" x14ac:dyDescent="0.35">
      <c r="A12864" t="s">
        <v>12870</v>
      </c>
      <c r="B12864">
        <v>2118</v>
      </c>
      <c r="C12864" s="1">
        <v>45340</v>
      </c>
      <c r="D12864" s="1">
        <v>44012</v>
      </c>
      <c r="E12864">
        <v>237.35</v>
      </c>
      <c r="F12864" t="s">
        <v>8</v>
      </c>
      <c r="G12864" s="3">
        <f t="shared" si="400"/>
        <v>45323</v>
      </c>
      <c r="H12864">
        <f t="shared" si="401"/>
        <v>44</v>
      </c>
    </row>
    <row r="12865" spans="1:8" x14ac:dyDescent="0.35">
      <c r="A12865" t="s">
        <v>12871</v>
      </c>
      <c r="B12865">
        <v>3307</v>
      </c>
      <c r="C12865" s="1">
        <v>44159</v>
      </c>
      <c r="D12865" s="1">
        <v>44198</v>
      </c>
      <c r="E12865">
        <v>170.24</v>
      </c>
      <c r="F12865" t="s">
        <v>8</v>
      </c>
      <c r="G12865" s="3">
        <f t="shared" si="400"/>
        <v>44136</v>
      </c>
      <c r="H12865">
        <f t="shared" si="401"/>
        <v>1</v>
      </c>
    </row>
    <row r="12866" spans="1:8" x14ac:dyDescent="0.35">
      <c r="A12866" t="s">
        <v>12872</v>
      </c>
      <c r="B12866">
        <v>7341</v>
      </c>
      <c r="C12866" s="1">
        <v>44615</v>
      </c>
      <c r="D12866" s="1">
        <v>44661</v>
      </c>
      <c r="E12866">
        <v>452.94</v>
      </c>
      <c r="F12866" t="s">
        <v>8</v>
      </c>
      <c r="G12866" s="3">
        <f t="shared" si="400"/>
        <v>44593</v>
      </c>
      <c r="H12866">
        <f t="shared" si="401"/>
        <v>2</v>
      </c>
    </row>
    <row r="12867" spans="1:8" x14ac:dyDescent="0.35">
      <c r="A12867" t="s">
        <v>12873</v>
      </c>
      <c r="B12867">
        <v>3009</v>
      </c>
      <c r="C12867" s="1">
        <v>44912</v>
      </c>
      <c r="D12867" s="1">
        <v>43993</v>
      </c>
      <c r="E12867">
        <v>304</v>
      </c>
      <c r="F12867" t="s">
        <v>8</v>
      </c>
      <c r="G12867" s="3">
        <f t="shared" ref="G12867:G12930" si="402">DATE(YEAR(C12867),MONTH(C12867),1)</f>
        <v>44896</v>
      </c>
      <c r="H12867">
        <f t="shared" ref="H12867:H12930" si="403">ABS(IF(ISNUMBER(D12867),ROUND((D12867-C12867)/30,0),"AA"))</f>
        <v>31</v>
      </c>
    </row>
    <row r="12868" spans="1:8" x14ac:dyDescent="0.35">
      <c r="A12868" t="s">
        <v>12874</v>
      </c>
      <c r="B12868">
        <v>2816</v>
      </c>
      <c r="C12868" s="1">
        <v>45141</v>
      </c>
      <c r="D12868" s="1">
        <v>45339</v>
      </c>
      <c r="E12868">
        <v>389.71</v>
      </c>
      <c r="F12868" t="s">
        <v>8</v>
      </c>
      <c r="G12868" s="3">
        <f t="shared" si="402"/>
        <v>45139</v>
      </c>
      <c r="H12868">
        <f t="shared" si="403"/>
        <v>7</v>
      </c>
    </row>
    <row r="12869" spans="1:8" x14ac:dyDescent="0.35">
      <c r="A12869" t="s">
        <v>12875</v>
      </c>
      <c r="B12869">
        <v>8080</v>
      </c>
      <c r="C12869" s="1">
        <v>43835</v>
      </c>
      <c r="D12869" s="1">
        <v>44969</v>
      </c>
      <c r="E12869">
        <v>73.17</v>
      </c>
      <c r="F12869" t="s">
        <v>6</v>
      </c>
      <c r="G12869" s="3">
        <f t="shared" si="402"/>
        <v>43831</v>
      </c>
      <c r="H12869">
        <f t="shared" si="403"/>
        <v>38</v>
      </c>
    </row>
    <row r="12870" spans="1:8" x14ac:dyDescent="0.35">
      <c r="A12870" t="s">
        <v>12876</v>
      </c>
      <c r="B12870">
        <v>6022</v>
      </c>
      <c r="C12870" s="1">
        <v>44732</v>
      </c>
      <c r="D12870" s="1" t="e">
        <v>#N/A</v>
      </c>
      <c r="E12870">
        <v>320.57</v>
      </c>
      <c r="F12870" t="s">
        <v>6</v>
      </c>
      <c r="G12870" s="3">
        <f t="shared" si="402"/>
        <v>44713</v>
      </c>
      <c r="H12870" t="e">
        <f t="shared" si="403"/>
        <v>#VALUE!</v>
      </c>
    </row>
    <row r="12871" spans="1:8" x14ac:dyDescent="0.35">
      <c r="A12871" t="s">
        <v>12877</v>
      </c>
      <c r="B12871">
        <v>3754</v>
      </c>
      <c r="C12871" s="1">
        <v>43953</v>
      </c>
      <c r="D12871" s="1">
        <v>44012</v>
      </c>
      <c r="E12871">
        <v>300.04000000000002</v>
      </c>
      <c r="F12871" t="s">
        <v>6</v>
      </c>
      <c r="G12871" s="3">
        <f t="shared" si="402"/>
        <v>43952</v>
      </c>
      <c r="H12871">
        <f t="shared" si="403"/>
        <v>2</v>
      </c>
    </row>
    <row r="12872" spans="1:8" x14ac:dyDescent="0.35">
      <c r="A12872" t="s">
        <v>12878</v>
      </c>
      <c r="B12872">
        <v>9792</v>
      </c>
      <c r="C12872" s="1">
        <v>44729</v>
      </c>
      <c r="D12872" s="1">
        <v>43908</v>
      </c>
      <c r="E12872">
        <v>149.13999999999999</v>
      </c>
      <c r="F12872" t="s">
        <v>6</v>
      </c>
      <c r="G12872" s="3">
        <f t="shared" si="402"/>
        <v>44713</v>
      </c>
      <c r="H12872">
        <f t="shared" si="403"/>
        <v>27</v>
      </c>
    </row>
    <row r="12873" spans="1:8" x14ac:dyDescent="0.35">
      <c r="A12873" t="s">
        <v>12879</v>
      </c>
      <c r="B12873">
        <v>9605</v>
      </c>
      <c r="C12873" s="1">
        <v>44594</v>
      </c>
      <c r="D12873" s="1">
        <v>44969</v>
      </c>
      <c r="E12873">
        <v>431.4</v>
      </c>
      <c r="F12873" t="s">
        <v>11</v>
      </c>
      <c r="G12873" s="3">
        <f t="shared" si="402"/>
        <v>44593</v>
      </c>
      <c r="H12873">
        <f t="shared" si="403"/>
        <v>13</v>
      </c>
    </row>
    <row r="12874" spans="1:8" x14ac:dyDescent="0.35">
      <c r="A12874" t="s">
        <v>12880</v>
      </c>
      <c r="B12874">
        <v>8950</v>
      </c>
      <c r="C12874" s="1">
        <v>45391</v>
      </c>
      <c r="D12874" s="1">
        <v>43993</v>
      </c>
      <c r="E12874">
        <v>483.39</v>
      </c>
      <c r="F12874" t="s">
        <v>6</v>
      </c>
      <c r="G12874" s="3">
        <f t="shared" si="402"/>
        <v>45383</v>
      </c>
      <c r="H12874">
        <f t="shared" si="403"/>
        <v>47</v>
      </c>
    </row>
    <row r="12875" spans="1:8" x14ac:dyDescent="0.35">
      <c r="A12875" t="s">
        <v>12881</v>
      </c>
      <c r="B12875">
        <v>4133</v>
      </c>
      <c r="C12875" s="1">
        <v>44576</v>
      </c>
      <c r="D12875" s="1">
        <v>45366</v>
      </c>
      <c r="E12875">
        <v>222.71</v>
      </c>
      <c r="F12875" t="s">
        <v>8</v>
      </c>
      <c r="G12875" s="3">
        <f t="shared" si="402"/>
        <v>44562</v>
      </c>
      <c r="H12875">
        <f t="shared" si="403"/>
        <v>26</v>
      </c>
    </row>
    <row r="12876" spans="1:8" x14ac:dyDescent="0.35">
      <c r="A12876" s="2" t="s">
        <v>12882</v>
      </c>
      <c r="B12876">
        <v>1796</v>
      </c>
      <c r="C12876" s="1">
        <v>45570</v>
      </c>
      <c r="D12876" s="1" t="e">
        <v>#N/A</v>
      </c>
      <c r="E12876">
        <v>54.32</v>
      </c>
      <c r="F12876" t="s">
        <v>11</v>
      </c>
      <c r="G12876" s="3">
        <f t="shared" si="402"/>
        <v>45566</v>
      </c>
      <c r="H12876" t="e">
        <f t="shared" si="403"/>
        <v>#VALUE!</v>
      </c>
    </row>
    <row r="12877" spans="1:8" x14ac:dyDescent="0.35">
      <c r="A12877" t="s">
        <v>12883</v>
      </c>
      <c r="B12877">
        <v>3148</v>
      </c>
      <c r="C12877" s="1">
        <v>43991</v>
      </c>
      <c r="D12877" s="1">
        <v>44969</v>
      </c>
      <c r="E12877">
        <v>330.94</v>
      </c>
      <c r="F12877" t="s">
        <v>6</v>
      </c>
      <c r="G12877" s="3">
        <f t="shared" si="402"/>
        <v>43983</v>
      </c>
      <c r="H12877">
        <f t="shared" si="403"/>
        <v>33</v>
      </c>
    </row>
    <row r="12878" spans="1:8" x14ac:dyDescent="0.35">
      <c r="A12878" t="s">
        <v>12884</v>
      </c>
      <c r="B12878">
        <v>2262</v>
      </c>
      <c r="C12878" s="1">
        <v>45366</v>
      </c>
      <c r="D12878" s="1">
        <v>45366</v>
      </c>
      <c r="E12878">
        <v>307.29000000000002</v>
      </c>
      <c r="F12878" t="s">
        <v>11</v>
      </c>
      <c r="G12878" s="3">
        <f t="shared" si="402"/>
        <v>45352</v>
      </c>
      <c r="H12878">
        <f t="shared" si="403"/>
        <v>0</v>
      </c>
    </row>
    <row r="12879" spans="1:8" x14ac:dyDescent="0.35">
      <c r="A12879" s="2" t="s">
        <v>12885</v>
      </c>
      <c r="B12879">
        <v>6125</v>
      </c>
      <c r="C12879" s="1">
        <v>44624</v>
      </c>
      <c r="D12879" s="1">
        <v>45276</v>
      </c>
      <c r="E12879">
        <v>429.47</v>
      </c>
      <c r="F12879" t="s">
        <v>8</v>
      </c>
      <c r="G12879" s="3">
        <f t="shared" si="402"/>
        <v>44621</v>
      </c>
      <c r="H12879">
        <f t="shared" si="403"/>
        <v>22</v>
      </c>
    </row>
    <row r="12880" spans="1:8" x14ac:dyDescent="0.35">
      <c r="A12880" t="s">
        <v>12886</v>
      </c>
      <c r="B12880">
        <v>3084</v>
      </c>
      <c r="C12880" s="1">
        <v>44356</v>
      </c>
      <c r="D12880" s="1">
        <v>45008</v>
      </c>
      <c r="E12880">
        <v>419.98</v>
      </c>
      <c r="F12880" t="s">
        <v>11</v>
      </c>
      <c r="G12880" s="3">
        <f t="shared" si="402"/>
        <v>44348</v>
      </c>
      <c r="H12880">
        <f t="shared" si="403"/>
        <v>22</v>
      </c>
    </row>
    <row r="12881" spans="1:8" x14ac:dyDescent="0.35">
      <c r="A12881" t="s">
        <v>12887</v>
      </c>
      <c r="B12881">
        <v>9847</v>
      </c>
      <c r="C12881" s="1">
        <v>45045</v>
      </c>
      <c r="D12881" s="1">
        <v>44661</v>
      </c>
      <c r="E12881">
        <v>478</v>
      </c>
      <c r="F12881" t="s">
        <v>6</v>
      </c>
      <c r="G12881" s="3">
        <f t="shared" si="402"/>
        <v>45017</v>
      </c>
      <c r="H12881">
        <f t="shared" si="403"/>
        <v>13</v>
      </c>
    </row>
    <row r="12882" spans="1:8" x14ac:dyDescent="0.35">
      <c r="A12882" t="s">
        <v>12888</v>
      </c>
      <c r="B12882">
        <v>3602</v>
      </c>
      <c r="C12882" s="1">
        <v>44212</v>
      </c>
      <c r="D12882" s="1">
        <v>44661</v>
      </c>
      <c r="E12882">
        <v>59.42</v>
      </c>
      <c r="F12882" t="s">
        <v>11</v>
      </c>
      <c r="G12882" s="3">
        <f t="shared" si="402"/>
        <v>44197</v>
      </c>
      <c r="H12882">
        <f t="shared" si="403"/>
        <v>15</v>
      </c>
    </row>
    <row r="12883" spans="1:8" x14ac:dyDescent="0.35">
      <c r="A12883" t="s">
        <v>12889</v>
      </c>
      <c r="B12883">
        <v>3034</v>
      </c>
      <c r="C12883" s="1">
        <v>44828</v>
      </c>
      <c r="D12883" s="1">
        <v>44099</v>
      </c>
      <c r="E12883">
        <v>390.16</v>
      </c>
      <c r="F12883" t="s">
        <v>6</v>
      </c>
      <c r="G12883" s="3">
        <f t="shared" si="402"/>
        <v>44805</v>
      </c>
      <c r="H12883">
        <f t="shared" si="403"/>
        <v>24</v>
      </c>
    </row>
    <row r="12884" spans="1:8" x14ac:dyDescent="0.35">
      <c r="A12884" t="s">
        <v>12890</v>
      </c>
      <c r="B12884">
        <v>2232</v>
      </c>
      <c r="C12884" s="1">
        <v>44834</v>
      </c>
      <c r="D12884" s="1">
        <v>45339</v>
      </c>
      <c r="E12884">
        <v>290.33999999999997</v>
      </c>
      <c r="F12884" t="s">
        <v>8</v>
      </c>
      <c r="G12884" s="3">
        <f t="shared" si="402"/>
        <v>44805</v>
      </c>
      <c r="H12884">
        <f t="shared" si="403"/>
        <v>17</v>
      </c>
    </row>
    <row r="12885" spans="1:8" x14ac:dyDescent="0.35">
      <c r="A12885" t="s">
        <v>12891</v>
      </c>
      <c r="B12885">
        <v>5489</v>
      </c>
      <c r="C12885" s="1">
        <v>44512</v>
      </c>
      <c r="D12885" s="1">
        <v>44969</v>
      </c>
      <c r="E12885">
        <v>450.53</v>
      </c>
      <c r="F12885" t="s">
        <v>8</v>
      </c>
      <c r="G12885" s="3">
        <f t="shared" si="402"/>
        <v>44501</v>
      </c>
      <c r="H12885">
        <f t="shared" si="403"/>
        <v>15</v>
      </c>
    </row>
    <row r="12886" spans="1:8" x14ac:dyDescent="0.35">
      <c r="A12886" t="s">
        <v>12892</v>
      </c>
      <c r="B12886">
        <v>7270</v>
      </c>
      <c r="C12886" s="1">
        <v>44900</v>
      </c>
      <c r="D12886" s="1" t="e">
        <v>#N/A</v>
      </c>
      <c r="E12886">
        <v>94.05</v>
      </c>
      <c r="F12886" t="s">
        <v>6</v>
      </c>
      <c r="G12886" s="3">
        <f t="shared" si="402"/>
        <v>44896</v>
      </c>
      <c r="H12886" t="e">
        <f t="shared" si="403"/>
        <v>#VALUE!</v>
      </c>
    </row>
    <row r="12887" spans="1:8" x14ac:dyDescent="0.35">
      <c r="A12887" t="s">
        <v>12893</v>
      </c>
      <c r="B12887">
        <v>5434</v>
      </c>
      <c r="C12887" s="1">
        <v>44919</v>
      </c>
      <c r="D12887" s="1">
        <v>45008</v>
      </c>
      <c r="E12887">
        <v>214.37</v>
      </c>
      <c r="F12887" t="s">
        <v>11</v>
      </c>
      <c r="G12887" s="3">
        <f t="shared" si="402"/>
        <v>44896</v>
      </c>
      <c r="H12887">
        <f t="shared" si="403"/>
        <v>3</v>
      </c>
    </row>
    <row r="12888" spans="1:8" x14ac:dyDescent="0.35">
      <c r="A12888" t="s">
        <v>12894</v>
      </c>
      <c r="B12888">
        <v>3465</v>
      </c>
      <c r="C12888" s="1">
        <v>43846</v>
      </c>
      <c r="D12888" s="1">
        <v>45008</v>
      </c>
      <c r="E12888">
        <v>27.47</v>
      </c>
      <c r="F12888" t="s">
        <v>6</v>
      </c>
      <c r="G12888" s="3">
        <f t="shared" si="402"/>
        <v>43831</v>
      </c>
      <c r="H12888">
        <f t="shared" si="403"/>
        <v>39</v>
      </c>
    </row>
    <row r="12889" spans="1:8" x14ac:dyDescent="0.35">
      <c r="A12889" t="s">
        <v>12895</v>
      </c>
      <c r="B12889">
        <v>6514</v>
      </c>
      <c r="C12889" s="1">
        <v>44618</v>
      </c>
      <c r="D12889" s="1">
        <v>44012</v>
      </c>
      <c r="E12889">
        <v>218.26</v>
      </c>
      <c r="F12889" t="s">
        <v>11</v>
      </c>
      <c r="G12889" s="3">
        <f t="shared" si="402"/>
        <v>44593</v>
      </c>
      <c r="H12889">
        <f t="shared" si="403"/>
        <v>20</v>
      </c>
    </row>
    <row r="12890" spans="1:8" x14ac:dyDescent="0.35">
      <c r="A12890" t="s">
        <v>12896</v>
      </c>
      <c r="B12890">
        <v>4863</v>
      </c>
      <c r="C12890" s="1">
        <v>44283</v>
      </c>
      <c r="D12890" s="1">
        <v>45366</v>
      </c>
      <c r="E12890">
        <v>304.8</v>
      </c>
      <c r="F12890" t="s">
        <v>8</v>
      </c>
      <c r="G12890" s="3">
        <f t="shared" si="402"/>
        <v>44256</v>
      </c>
      <c r="H12890">
        <f t="shared" si="403"/>
        <v>36</v>
      </c>
    </row>
    <row r="12891" spans="1:8" x14ac:dyDescent="0.35">
      <c r="A12891" t="s">
        <v>12897</v>
      </c>
      <c r="B12891">
        <v>6780</v>
      </c>
      <c r="C12891" s="1">
        <v>45104</v>
      </c>
      <c r="D12891" s="1">
        <v>45008</v>
      </c>
      <c r="E12891">
        <v>27.87</v>
      </c>
      <c r="F12891" t="s">
        <v>11</v>
      </c>
      <c r="G12891" s="3">
        <f t="shared" si="402"/>
        <v>45078</v>
      </c>
      <c r="H12891">
        <f t="shared" si="403"/>
        <v>3</v>
      </c>
    </row>
    <row r="12892" spans="1:8" x14ac:dyDescent="0.35">
      <c r="A12892" t="s">
        <v>12898</v>
      </c>
      <c r="B12892">
        <v>5717</v>
      </c>
      <c r="C12892" s="1">
        <v>44138</v>
      </c>
      <c r="D12892" s="1">
        <v>45339</v>
      </c>
      <c r="E12892">
        <v>102.42</v>
      </c>
      <c r="F12892" t="s">
        <v>11</v>
      </c>
      <c r="G12892" s="3">
        <f t="shared" si="402"/>
        <v>44136</v>
      </c>
      <c r="H12892">
        <f t="shared" si="403"/>
        <v>40</v>
      </c>
    </row>
    <row r="12893" spans="1:8" x14ac:dyDescent="0.35">
      <c r="A12893" t="s">
        <v>12899</v>
      </c>
      <c r="B12893">
        <v>7279</v>
      </c>
      <c r="C12893" s="1">
        <v>44342</v>
      </c>
      <c r="D12893" s="1">
        <v>44459</v>
      </c>
      <c r="E12893">
        <v>72.83</v>
      </c>
      <c r="F12893" t="s">
        <v>11</v>
      </c>
      <c r="G12893" s="3">
        <f t="shared" si="402"/>
        <v>44317</v>
      </c>
      <c r="H12893">
        <f t="shared" si="403"/>
        <v>4</v>
      </c>
    </row>
    <row r="12894" spans="1:8" x14ac:dyDescent="0.35">
      <c r="A12894" t="s">
        <v>12900</v>
      </c>
      <c r="B12894">
        <v>9822</v>
      </c>
      <c r="C12894" s="1">
        <v>45191</v>
      </c>
      <c r="D12894" s="1">
        <v>45339</v>
      </c>
      <c r="E12894">
        <v>54.76</v>
      </c>
      <c r="F12894" t="s">
        <v>6</v>
      </c>
      <c r="G12894" s="3">
        <f t="shared" si="402"/>
        <v>45170</v>
      </c>
      <c r="H12894">
        <f t="shared" si="403"/>
        <v>5</v>
      </c>
    </row>
    <row r="12895" spans="1:8" x14ac:dyDescent="0.35">
      <c r="A12895" t="s">
        <v>12901</v>
      </c>
      <c r="B12895">
        <v>1237</v>
      </c>
      <c r="C12895" s="1">
        <v>44774</v>
      </c>
      <c r="D12895" s="1">
        <v>45366</v>
      </c>
      <c r="E12895">
        <v>125.16</v>
      </c>
      <c r="F12895" t="s">
        <v>8</v>
      </c>
      <c r="G12895" s="3">
        <f t="shared" si="402"/>
        <v>44774</v>
      </c>
      <c r="H12895">
        <f t="shared" si="403"/>
        <v>20</v>
      </c>
    </row>
    <row r="12896" spans="1:8" x14ac:dyDescent="0.35">
      <c r="A12896" t="s">
        <v>12902</v>
      </c>
      <c r="B12896">
        <v>9102</v>
      </c>
      <c r="C12896" s="1">
        <v>45761</v>
      </c>
      <c r="D12896" s="1">
        <v>45008</v>
      </c>
      <c r="E12896">
        <v>163.80000000000001</v>
      </c>
      <c r="F12896" t="s">
        <v>8</v>
      </c>
      <c r="G12896" s="3">
        <f t="shared" si="402"/>
        <v>45748</v>
      </c>
      <c r="H12896">
        <f t="shared" si="403"/>
        <v>25</v>
      </c>
    </row>
    <row r="12897" spans="1:8" x14ac:dyDescent="0.35">
      <c r="A12897" t="s">
        <v>12903</v>
      </c>
      <c r="B12897">
        <v>9635</v>
      </c>
      <c r="C12897" s="1">
        <v>43879</v>
      </c>
      <c r="D12897" s="1">
        <v>45366</v>
      </c>
      <c r="E12897">
        <v>420.71</v>
      </c>
      <c r="F12897" t="s">
        <v>11</v>
      </c>
      <c r="G12897" s="3">
        <f t="shared" si="402"/>
        <v>43862</v>
      </c>
      <c r="H12897">
        <f t="shared" si="403"/>
        <v>50</v>
      </c>
    </row>
    <row r="12898" spans="1:8" x14ac:dyDescent="0.35">
      <c r="A12898" t="s">
        <v>12904</v>
      </c>
      <c r="B12898">
        <v>5483</v>
      </c>
      <c r="C12898" s="1">
        <v>43955</v>
      </c>
      <c r="D12898" s="1">
        <v>44969</v>
      </c>
      <c r="E12898">
        <v>448.04</v>
      </c>
      <c r="F12898" t="s">
        <v>11</v>
      </c>
      <c r="G12898" s="3">
        <f t="shared" si="402"/>
        <v>43952</v>
      </c>
      <c r="H12898">
        <f t="shared" si="403"/>
        <v>34</v>
      </c>
    </row>
    <row r="12899" spans="1:8" x14ac:dyDescent="0.35">
      <c r="A12899" t="s">
        <v>12905</v>
      </c>
      <c r="B12899">
        <v>3312</v>
      </c>
      <c r="C12899" s="1">
        <v>45678</v>
      </c>
      <c r="D12899" s="1">
        <v>44198</v>
      </c>
      <c r="E12899">
        <v>443.23</v>
      </c>
      <c r="F12899" t="s">
        <v>8</v>
      </c>
      <c r="G12899" s="3">
        <f t="shared" si="402"/>
        <v>45658</v>
      </c>
      <c r="H12899">
        <f t="shared" si="403"/>
        <v>49</v>
      </c>
    </row>
    <row r="12900" spans="1:8" x14ac:dyDescent="0.35">
      <c r="A12900" t="s">
        <v>12906</v>
      </c>
      <c r="B12900">
        <v>5874</v>
      </c>
      <c r="C12900" s="1">
        <v>44297</v>
      </c>
      <c r="D12900" s="1">
        <v>44399</v>
      </c>
      <c r="E12900">
        <v>102.92</v>
      </c>
      <c r="F12900" t="s">
        <v>6</v>
      </c>
      <c r="G12900" s="3">
        <f t="shared" si="402"/>
        <v>44287</v>
      </c>
      <c r="H12900">
        <f t="shared" si="403"/>
        <v>3</v>
      </c>
    </row>
    <row r="12901" spans="1:8" x14ac:dyDescent="0.35">
      <c r="A12901" t="s">
        <v>12907</v>
      </c>
      <c r="B12901">
        <v>1807</v>
      </c>
      <c r="C12901" s="1">
        <v>43900</v>
      </c>
      <c r="D12901" s="1">
        <v>43993</v>
      </c>
      <c r="E12901">
        <v>249.05</v>
      </c>
      <c r="F12901" t="s">
        <v>6</v>
      </c>
      <c r="G12901" s="3">
        <f t="shared" si="402"/>
        <v>43891</v>
      </c>
      <c r="H12901">
        <f t="shared" si="403"/>
        <v>3</v>
      </c>
    </row>
    <row r="12902" spans="1:8" x14ac:dyDescent="0.35">
      <c r="A12902" t="s">
        <v>12908</v>
      </c>
      <c r="B12902">
        <v>1237</v>
      </c>
      <c r="C12902" s="1">
        <v>45567</v>
      </c>
      <c r="D12902" s="1">
        <v>43993</v>
      </c>
      <c r="E12902">
        <v>382.38</v>
      </c>
      <c r="F12902" t="s">
        <v>8</v>
      </c>
      <c r="G12902" s="3">
        <f t="shared" si="402"/>
        <v>45566</v>
      </c>
      <c r="H12902">
        <f t="shared" si="403"/>
        <v>52</v>
      </c>
    </row>
    <row r="12903" spans="1:8" x14ac:dyDescent="0.35">
      <c r="A12903" t="s">
        <v>12909</v>
      </c>
      <c r="B12903">
        <v>4479</v>
      </c>
      <c r="C12903" s="1">
        <v>44541</v>
      </c>
      <c r="D12903" s="1">
        <v>45366</v>
      </c>
      <c r="E12903">
        <v>371.38</v>
      </c>
      <c r="F12903" t="s">
        <v>11</v>
      </c>
      <c r="G12903" s="3">
        <f t="shared" si="402"/>
        <v>44531</v>
      </c>
      <c r="H12903">
        <f t="shared" si="403"/>
        <v>28</v>
      </c>
    </row>
    <row r="12904" spans="1:8" x14ac:dyDescent="0.35">
      <c r="A12904" t="s">
        <v>12910</v>
      </c>
      <c r="B12904">
        <v>4016</v>
      </c>
      <c r="C12904" s="1">
        <v>45408</v>
      </c>
      <c r="D12904" s="1" t="e">
        <v>#N/A</v>
      </c>
      <c r="E12904">
        <v>262.58999999999997</v>
      </c>
      <c r="F12904" t="s">
        <v>8</v>
      </c>
      <c r="G12904" s="3">
        <f t="shared" si="402"/>
        <v>45383</v>
      </c>
      <c r="H12904" t="e">
        <f t="shared" si="403"/>
        <v>#VALUE!</v>
      </c>
    </row>
    <row r="12905" spans="1:8" x14ac:dyDescent="0.35">
      <c r="A12905" t="s">
        <v>12911</v>
      </c>
      <c r="B12905">
        <v>8628</v>
      </c>
      <c r="C12905" s="1">
        <v>45228</v>
      </c>
      <c r="D12905" s="1">
        <v>44012</v>
      </c>
      <c r="E12905">
        <v>21.98</v>
      </c>
      <c r="F12905" t="s">
        <v>6</v>
      </c>
      <c r="G12905" s="3">
        <f t="shared" si="402"/>
        <v>45200</v>
      </c>
      <c r="H12905">
        <f t="shared" si="403"/>
        <v>41</v>
      </c>
    </row>
    <row r="12906" spans="1:8" x14ac:dyDescent="0.35">
      <c r="A12906" t="s">
        <v>12912</v>
      </c>
      <c r="B12906">
        <v>5420</v>
      </c>
      <c r="C12906" s="1">
        <v>45444</v>
      </c>
      <c r="D12906" s="1">
        <v>44969</v>
      </c>
      <c r="E12906">
        <v>11.92</v>
      </c>
      <c r="F12906" t="s">
        <v>11</v>
      </c>
      <c r="G12906" s="3">
        <f t="shared" si="402"/>
        <v>45444</v>
      </c>
      <c r="H12906">
        <f t="shared" si="403"/>
        <v>16</v>
      </c>
    </row>
    <row r="12907" spans="1:8" x14ac:dyDescent="0.35">
      <c r="A12907" t="s">
        <v>12913</v>
      </c>
      <c r="B12907">
        <v>2409</v>
      </c>
      <c r="C12907" s="1">
        <v>44573</v>
      </c>
      <c r="D12907" s="1">
        <v>45008</v>
      </c>
      <c r="E12907">
        <v>21.78</v>
      </c>
      <c r="F12907" t="s">
        <v>8</v>
      </c>
      <c r="G12907" s="3">
        <f t="shared" si="402"/>
        <v>44562</v>
      </c>
      <c r="H12907">
        <f t="shared" si="403"/>
        <v>15</v>
      </c>
    </row>
    <row r="12908" spans="1:8" x14ac:dyDescent="0.35">
      <c r="A12908" t="s">
        <v>12914</v>
      </c>
      <c r="B12908">
        <v>1197</v>
      </c>
      <c r="C12908" s="1">
        <v>44498</v>
      </c>
      <c r="D12908" s="1">
        <v>43993</v>
      </c>
      <c r="E12908">
        <v>239.35</v>
      </c>
      <c r="F12908" t="s">
        <v>11</v>
      </c>
      <c r="G12908" s="3">
        <f t="shared" si="402"/>
        <v>44470</v>
      </c>
      <c r="H12908">
        <f t="shared" si="403"/>
        <v>17</v>
      </c>
    </row>
    <row r="12909" spans="1:8" x14ac:dyDescent="0.35">
      <c r="A12909" t="s">
        <v>12915</v>
      </c>
      <c r="B12909">
        <v>3849</v>
      </c>
      <c r="C12909" s="1">
        <v>44894</v>
      </c>
      <c r="D12909" s="1">
        <v>44814</v>
      </c>
      <c r="E12909">
        <v>125.45</v>
      </c>
      <c r="F12909" t="s">
        <v>6</v>
      </c>
      <c r="G12909" s="3">
        <f t="shared" si="402"/>
        <v>44866</v>
      </c>
      <c r="H12909">
        <f t="shared" si="403"/>
        <v>3</v>
      </c>
    </row>
    <row r="12910" spans="1:8" x14ac:dyDescent="0.35">
      <c r="A12910" t="s">
        <v>12916</v>
      </c>
      <c r="B12910">
        <v>4957</v>
      </c>
      <c r="C12910" s="1">
        <v>44161</v>
      </c>
      <c r="D12910" s="1">
        <v>45008</v>
      </c>
      <c r="E12910">
        <v>469.96</v>
      </c>
      <c r="F12910" t="s">
        <v>11</v>
      </c>
      <c r="G12910" s="3">
        <f t="shared" si="402"/>
        <v>44136</v>
      </c>
      <c r="H12910">
        <f t="shared" si="403"/>
        <v>28</v>
      </c>
    </row>
    <row r="12911" spans="1:8" x14ac:dyDescent="0.35">
      <c r="A12911" t="s">
        <v>12917</v>
      </c>
      <c r="B12911">
        <v>9011</v>
      </c>
      <c r="C12911" s="1">
        <v>44775</v>
      </c>
      <c r="D12911" s="1">
        <v>43993</v>
      </c>
      <c r="E12911">
        <v>242.61</v>
      </c>
      <c r="F12911" t="s">
        <v>8</v>
      </c>
      <c r="G12911" s="3">
        <f t="shared" si="402"/>
        <v>44774</v>
      </c>
      <c r="H12911">
        <f t="shared" si="403"/>
        <v>26</v>
      </c>
    </row>
    <row r="12912" spans="1:8" x14ac:dyDescent="0.35">
      <c r="A12912" t="s">
        <v>12918</v>
      </c>
      <c r="B12912">
        <v>4614</v>
      </c>
      <c r="C12912" s="1">
        <v>43974</v>
      </c>
      <c r="D12912" s="1">
        <v>45339</v>
      </c>
      <c r="E12912">
        <v>249.86</v>
      </c>
      <c r="F12912" t="s">
        <v>6</v>
      </c>
      <c r="G12912" s="3">
        <f t="shared" si="402"/>
        <v>43952</v>
      </c>
      <c r="H12912">
        <f t="shared" si="403"/>
        <v>46</v>
      </c>
    </row>
    <row r="12913" spans="1:8" x14ac:dyDescent="0.35">
      <c r="A12913" t="s">
        <v>12919</v>
      </c>
      <c r="B12913">
        <v>6622</v>
      </c>
      <c r="C12913" s="1">
        <v>44171</v>
      </c>
      <c r="D12913" s="1">
        <v>45366</v>
      </c>
      <c r="E12913">
        <v>136.05000000000001</v>
      </c>
      <c r="F12913" t="s">
        <v>6</v>
      </c>
      <c r="G12913" s="3">
        <f t="shared" si="402"/>
        <v>44166</v>
      </c>
      <c r="H12913">
        <f t="shared" si="403"/>
        <v>40</v>
      </c>
    </row>
    <row r="12914" spans="1:8" x14ac:dyDescent="0.35">
      <c r="A12914" t="s">
        <v>12920</v>
      </c>
      <c r="B12914">
        <v>2062</v>
      </c>
      <c r="C12914" s="1">
        <v>45707</v>
      </c>
      <c r="D12914" s="1">
        <v>45008</v>
      </c>
      <c r="E12914">
        <v>224.41</v>
      </c>
      <c r="F12914" t="s">
        <v>6</v>
      </c>
      <c r="G12914" s="3">
        <f t="shared" si="402"/>
        <v>45689</v>
      </c>
      <c r="H12914">
        <f t="shared" si="403"/>
        <v>23</v>
      </c>
    </row>
    <row r="12915" spans="1:8" x14ac:dyDescent="0.35">
      <c r="A12915" t="s">
        <v>12921</v>
      </c>
      <c r="B12915">
        <v>6848</v>
      </c>
      <c r="C12915" s="1">
        <v>44970</v>
      </c>
      <c r="D12915" s="1">
        <v>44814</v>
      </c>
      <c r="E12915">
        <v>243.15</v>
      </c>
      <c r="F12915" t="s">
        <v>11</v>
      </c>
      <c r="G12915" s="3">
        <f t="shared" si="402"/>
        <v>44958</v>
      </c>
      <c r="H12915">
        <f t="shared" si="403"/>
        <v>5</v>
      </c>
    </row>
    <row r="12916" spans="1:8" x14ac:dyDescent="0.35">
      <c r="A12916" t="s">
        <v>12922</v>
      </c>
      <c r="B12916">
        <v>6530</v>
      </c>
      <c r="C12916" s="1">
        <v>44919</v>
      </c>
      <c r="D12916" s="1">
        <v>43993</v>
      </c>
      <c r="E12916">
        <v>167.04</v>
      </c>
      <c r="F12916" t="s">
        <v>8</v>
      </c>
      <c r="G12916" s="3">
        <f t="shared" si="402"/>
        <v>44896</v>
      </c>
      <c r="H12916">
        <f t="shared" si="403"/>
        <v>31</v>
      </c>
    </row>
    <row r="12917" spans="1:8" x14ac:dyDescent="0.35">
      <c r="A12917" t="s">
        <v>12923</v>
      </c>
      <c r="B12917">
        <v>2748</v>
      </c>
      <c r="C12917" s="1">
        <v>43913</v>
      </c>
      <c r="D12917" s="1">
        <v>45276</v>
      </c>
      <c r="E12917">
        <v>151.16999999999999</v>
      </c>
      <c r="F12917" t="s">
        <v>11</v>
      </c>
      <c r="G12917" s="3">
        <f t="shared" si="402"/>
        <v>43891</v>
      </c>
      <c r="H12917">
        <f t="shared" si="403"/>
        <v>45</v>
      </c>
    </row>
    <row r="12918" spans="1:8" x14ac:dyDescent="0.35">
      <c r="A12918" t="s">
        <v>12924</v>
      </c>
      <c r="B12918">
        <v>3944</v>
      </c>
      <c r="C12918" s="1">
        <v>43875</v>
      </c>
      <c r="D12918" s="1">
        <v>44969</v>
      </c>
      <c r="E12918">
        <v>455.48</v>
      </c>
      <c r="F12918" t="s">
        <v>6</v>
      </c>
      <c r="G12918" s="3">
        <f t="shared" si="402"/>
        <v>43862</v>
      </c>
      <c r="H12918">
        <f t="shared" si="403"/>
        <v>36</v>
      </c>
    </row>
    <row r="12919" spans="1:8" x14ac:dyDescent="0.35">
      <c r="A12919" t="s">
        <v>12925</v>
      </c>
      <c r="B12919">
        <v>8012</v>
      </c>
      <c r="C12919" s="1">
        <v>44544</v>
      </c>
      <c r="D12919" s="1">
        <v>45366</v>
      </c>
      <c r="E12919">
        <v>61.82</v>
      </c>
      <c r="F12919" t="s">
        <v>8</v>
      </c>
      <c r="G12919" s="3">
        <f t="shared" si="402"/>
        <v>44531</v>
      </c>
      <c r="H12919">
        <f t="shared" si="403"/>
        <v>27</v>
      </c>
    </row>
    <row r="12920" spans="1:8" x14ac:dyDescent="0.35">
      <c r="A12920" t="s">
        <v>12926</v>
      </c>
      <c r="B12920">
        <v>5047</v>
      </c>
      <c r="C12920" s="1">
        <v>44343</v>
      </c>
      <c r="D12920" s="1">
        <v>44012</v>
      </c>
      <c r="E12920">
        <v>294.25</v>
      </c>
      <c r="F12920" t="s">
        <v>8</v>
      </c>
      <c r="G12920" s="3">
        <f t="shared" si="402"/>
        <v>44317</v>
      </c>
      <c r="H12920">
        <f t="shared" si="403"/>
        <v>11</v>
      </c>
    </row>
    <row r="12921" spans="1:8" x14ac:dyDescent="0.35">
      <c r="A12921" t="s">
        <v>12927</v>
      </c>
      <c r="B12921">
        <v>3089</v>
      </c>
      <c r="C12921" s="1">
        <v>45074</v>
      </c>
      <c r="D12921" s="1">
        <v>45366</v>
      </c>
      <c r="E12921">
        <v>307.54000000000002</v>
      </c>
      <c r="F12921" t="s">
        <v>11</v>
      </c>
      <c r="G12921" s="3">
        <f t="shared" si="402"/>
        <v>45047</v>
      </c>
      <c r="H12921">
        <f t="shared" si="403"/>
        <v>10</v>
      </c>
    </row>
    <row r="12922" spans="1:8" x14ac:dyDescent="0.35">
      <c r="A12922" t="s">
        <v>12928</v>
      </c>
      <c r="B12922">
        <v>8580</v>
      </c>
      <c r="C12922" s="1">
        <v>45673</v>
      </c>
      <c r="D12922" s="1">
        <v>44459</v>
      </c>
      <c r="E12922">
        <v>356.82</v>
      </c>
      <c r="F12922" t="s">
        <v>11</v>
      </c>
      <c r="G12922" s="3">
        <f t="shared" si="402"/>
        <v>45658</v>
      </c>
      <c r="H12922">
        <f t="shared" si="403"/>
        <v>40</v>
      </c>
    </row>
    <row r="12923" spans="1:8" x14ac:dyDescent="0.35">
      <c r="A12923" t="s">
        <v>12929</v>
      </c>
      <c r="B12923">
        <v>2130</v>
      </c>
      <c r="C12923" s="1">
        <v>45074</v>
      </c>
      <c r="D12923" s="1">
        <v>45366</v>
      </c>
      <c r="E12923">
        <v>179.42</v>
      </c>
      <c r="F12923" t="s">
        <v>8</v>
      </c>
      <c r="G12923" s="3">
        <f t="shared" si="402"/>
        <v>45047</v>
      </c>
      <c r="H12923">
        <f t="shared" si="403"/>
        <v>10</v>
      </c>
    </row>
    <row r="12924" spans="1:8" x14ac:dyDescent="0.35">
      <c r="A12924" t="s">
        <v>12930</v>
      </c>
      <c r="B12924">
        <v>2609</v>
      </c>
      <c r="C12924" s="1">
        <v>44906</v>
      </c>
      <c r="D12924" s="1">
        <v>45366</v>
      </c>
      <c r="E12924">
        <v>111.77</v>
      </c>
      <c r="F12924" t="s">
        <v>6</v>
      </c>
      <c r="G12924" s="3">
        <f t="shared" si="402"/>
        <v>44896</v>
      </c>
      <c r="H12924">
        <f t="shared" si="403"/>
        <v>15</v>
      </c>
    </row>
    <row r="12925" spans="1:8" x14ac:dyDescent="0.35">
      <c r="A12925" t="s">
        <v>12931</v>
      </c>
      <c r="B12925">
        <v>4646</v>
      </c>
      <c r="C12925" s="1">
        <v>43880</v>
      </c>
      <c r="D12925" s="1">
        <v>44969</v>
      </c>
      <c r="E12925">
        <v>321.93</v>
      </c>
      <c r="F12925" t="s">
        <v>8</v>
      </c>
      <c r="G12925" s="3">
        <f t="shared" si="402"/>
        <v>43862</v>
      </c>
      <c r="H12925">
        <f t="shared" si="403"/>
        <v>36</v>
      </c>
    </row>
    <row r="12926" spans="1:8" x14ac:dyDescent="0.35">
      <c r="A12926" t="s">
        <v>12932</v>
      </c>
      <c r="B12926">
        <v>1828</v>
      </c>
      <c r="C12926" s="1">
        <v>45497</v>
      </c>
      <c r="D12926" s="1">
        <v>44814</v>
      </c>
      <c r="E12926">
        <v>223.97</v>
      </c>
      <c r="F12926" t="s">
        <v>6</v>
      </c>
      <c r="G12926" s="3">
        <f t="shared" si="402"/>
        <v>45474</v>
      </c>
      <c r="H12926">
        <f t="shared" si="403"/>
        <v>23</v>
      </c>
    </row>
    <row r="12927" spans="1:8" x14ac:dyDescent="0.35">
      <c r="A12927" t="s">
        <v>12933</v>
      </c>
      <c r="B12927">
        <v>9840</v>
      </c>
      <c r="C12927" s="1">
        <v>44780</v>
      </c>
      <c r="D12927" s="1">
        <v>45366</v>
      </c>
      <c r="E12927">
        <v>486.49</v>
      </c>
      <c r="F12927" t="s">
        <v>8</v>
      </c>
      <c r="G12927" s="3">
        <f t="shared" si="402"/>
        <v>44774</v>
      </c>
      <c r="H12927">
        <f t="shared" si="403"/>
        <v>20</v>
      </c>
    </row>
    <row r="12928" spans="1:8" x14ac:dyDescent="0.35">
      <c r="A12928" t="s">
        <v>12934</v>
      </c>
      <c r="B12928">
        <v>6415</v>
      </c>
      <c r="C12928" s="1">
        <v>45165</v>
      </c>
      <c r="D12928" s="1">
        <v>44969</v>
      </c>
      <c r="E12928">
        <v>257.08</v>
      </c>
      <c r="F12928" t="s">
        <v>6</v>
      </c>
      <c r="G12928" s="3">
        <f t="shared" si="402"/>
        <v>45139</v>
      </c>
      <c r="H12928">
        <f t="shared" si="403"/>
        <v>7</v>
      </c>
    </row>
    <row r="12929" spans="1:8" x14ac:dyDescent="0.35">
      <c r="A12929" t="s">
        <v>12935</v>
      </c>
      <c r="B12929">
        <v>8314</v>
      </c>
      <c r="C12929" s="1">
        <v>45671</v>
      </c>
      <c r="D12929" s="1">
        <v>45366</v>
      </c>
      <c r="E12929">
        <v>241.85</v>
      </c>
      <c r="F12929" t="s">
        <v>11</v>
      </c>
      <c r="G12929" s="3">
        <f t="shared" si="402"/>
        <v>45658</v>
      </c>
      <c r="H12929">
        <f t="shared" si="403"/>
        <v>10</v>
      </c>
    </row>
    <row r="12930" spans="1:8" x14ac:dyDescent="0.35">
      <c r="A12930" t="s">
        <v>12936</v>
      </c>
      <c r="B12930">
        <v>2144</v>
      </c>
      <c r="C12930" s="1">
        <v>45048</v>
      </c>
      <c r="D12930" s="1">
        <v>44012</v>
      </c>
      <c r="E12930">
        <v>417.36</v>
      </c>
      <c r="F12930" t="s">
        <v>8</v>
      </c>
      <c r="G12930" s="3">
        <f t="shared" si="402"/>
        <v>45047</v>
      </c>
      <c r="H12930">
        <f t="shared" si="403"/>
        <v>35</v>
      </c>
    </row>
    <row r="12931" spans="1:8" x14ac:dyDescent="0.35">
      <c r="A12931" t="s">
        <v>12937</v>
      </c>
      <c r="B12931">
        <v>1711</v>
      </c>
      <c r="C12931" s="1">
        <v>44704</v>
      </c>
      <c r="D12931" s="1">
        <v>44969</v>
      </c>
      <c r="E12931">
        <v>118.31</v>
      </c>
      <c r="F12931" t="s">
        <v>11</v>
      </c>
      <c r="G12931" s="3">
        <f t="shared" ref="G12931:G12994" si="404">DATE(YEAR(C12931),MONTH(C12931),1)</f>
        <v>44682</v>
      </c>
      <c r="H12931">
        <f t="shared" ref="H12931:H12994" si="405">ABS(IF(ISNUMBER(D12931),ROUND((D12931-C12931)/30,0),"AA"))</f>
        <v>9</v>
      </c>
    </row>
    <row r="12932" spans="1:8" x14ac:dyDescent="0.35">
      <c r="A12932" t="s">
        <v>12938</v>
      </c>
      <c r="B12932">
        <v>2796</v>
      </c>
      <c r="C12932" s="1">
        <v>44471</v>
      </c>
      <c r="D12932" s="1">
        <v>45008</v>
      </c>
      <c r="E12932">
        <v>82.54</v>
      </c>
      <c r="F12932" t="s">
        <v>6</v>
      </c>
      <c r="G12932" s="3">
        <f t="shared" si="404"/>
        <v>44470</v>
      </c>
      <c r="H12932">
        <f t="shared" si="405"/>
        <v>18</v>
      </c>
    </row>
    <row r="12933" spans="1:8" x14ac:dyDescent="0.35">
      <c r="A12933" t="s">
        <v>12939</v>
      </c>
      <c r="B12933">
        <v>6679</v>
      </c>
      <c r="C12933" s="1">
        <v>45119</v>
      </c>
      <c r="D12933" s="1">
        <v>45008</v>
      </c>
      <c r="E12933">
        <v>303.73</v>
      </c>
      <c r="F12933" t="s">
        <v>8</v>
      </c>
      <c r="G12933" s="3">
        <f t="shared" si="404"/>
        <v>45108</v>
      </c>
      <c r="H12933">
        <f t="shared" si="405"/>
        <v>4</v>
      </c>
    </row>
    <row r="12934" spans="1:8" x14ac:dyDescent="0.35">
      <c r="A12934" t="s">
        <v>12940</v>
      </c>
      <c r="B12934">
        <v>6941</v>
      </c>
      <c r="C12934" s="1">
        <v>44588</v>
      </c>
      <c r="D12934" s="1" t="e">
        <v>#N/A</v>
      </c>
      <c r="E12934">
        <v>164.38</v>
      </c>
      <c r="F12934" t="s">
        <v>8</v>
      </c>
      <c r="G12934" s="3">
        <f t="shared" si="404"/>
        <v>44562</v>
      </c>
      <c r="H12934" t="e">
        <f t="shared" si="405"/>
        <v>#VALUE!</v>
      </c>
    </row>
    <row r="12935" spans="1:8" x14ac:dyDescent="0.35">
      <c r="A12935" t="s">
        <v>12941</v>
      </c>
      <c r="B12935">
        <v>2434</v>
      </c>
      <c r="C12935" s="1">
        <v>43946</v>
      </c>
      <c r="D12935" s="1">
        <v>43993</v>
      </c>
      <c r="E12935">
        <v>474.98</v>
      </c>
      <c r="F12935" t="s">
        <v>11</v>
      </c>
      <c r="G12935" s="3">
        <f t="shared" si="404"/>
        <v>43922</v>
      </c>
      <c r="H12935">
        <f t="shared" si="405"/>
        <v>2</v>
      </c>
    </row>
    <row r="12936" spans="1:8" x14ac:dyDescent="0.35">
      <c r="A12936" s="2" t="s">
        <v>12942</v>
      </c>
      <c r="B12936">
        <v>2380</v>
      </c>
      <c r="C12936" s="1">
        <v>45127</v>
      </c>
      <c r="D12936" s="1">
        <v>44814</v>
      </c>
      <c r="E12936">
        <v>396.99</v>
      </c>
      <c r="F12936" t="s">
        <v>11</v>
      </c>
      <c r="G12936" s="3">
        <f t="shared" si="404"/>
        <v>45108</v>
      </c>
      <c r="H12936">
        <f t="shared" si="405"/>
        <v>10</v>
      </c>
    </row>
    <row r="12937" spans="1:8" x14ac:dyDescent="0.35">
      <c r="A12937" t="s">
        <v>12943</v>
      </c>
      <c r="B12937">
        <v>7904</v>
      </c>
      <c r="C12937" s="1">
        <v>44797</v>
      </c>
      <c r="D12937" s="1">
        <v>44661</v>
      </c>
      <c r="E12937">
        <v>470.8</v>
      </c>
      <c r="F12937" t="s">
        <v>11</v>
      </c>
      <c r="G12937" s="3">
        <f t="shared" si="404"/>
        <v>44774</v>
      </c>
      <c r="H12937">
        <f t="shared" si="405"/>
        <v>5</v>
      </c>
    </row>
    <row r="12938" spans="1:8" x14ac:dyDescent="0.35">
      <c r="A12938" t="s">
        <v>12944</v>
      </c>
      <c r="B12938">
        <v>3904</v>
      </c>
      <c r="C12938" s="1">
        <v>45626</v>
      </c>
      <c r="D12938" s="1">
        <v>44946</v>
      </c>
      <c r="E12938">
        <v>26.46</v>
      </c>
      <c r="F12938" t="s">
        <v>8</v>
      </c>
      <c r="G12938" s="3">
        <f t="shared" si="404"/>
        <v>45597</v>
      </c>
      <c r="H12938">
        <f t="shared" si="405"/>
        <v>23</v>
      </c>
    </row>
    <row r="12939" spans="1:8" x14ac:dyDescent="0.35">
      <c r="A12939" t="s">
        <v>12945</v>
      </c>
      <c r="B12939">
        <v>7415</v>
      </c>
      <c r="C12939" s="1">
        <v>44566</v>
      </c>
      <c r="D12939" s="1">
        <v>44969</v>
      </c>
      <c r="E12939">
        <v>429.62</v>
      </c>
      <c r="F12939" t="s">
        <v>8</v>
      </c>
      <c r="G12939" s="3">
        <f t="shared" si="404"/>
        <v>44562</v>
      </c>
      <c r="H12939">
        <f t="shared" si="405"/>
        <v>13</v>
      </c>
    </row>
    <row r="12940" spans="1:8" x14ac:dyDescent="0.35">
      <c r="A12940" t="s">
        <v>12946</v>
      </c>
      <c r="B12940">
        <v>6328</v>
      </c>
      <c r="C12940" s="1">
        <v>44599</v>
      </c>
      <c r="D12940" s="1">
        <v>44969</v>
      </c>
      <c r="E12940">
        <v>303.04000000000002</v>
      </c>
      <c r="F12940" t="s">
        <v>11</v>
      </c>
      <c r="G12940" s="3">
        <f t="shared" si="404"/>
        <v>44593</v>
      </c>
      <c r="H12940">
        <f t="shared" si="405"/>
        <v>12</v>
      </c>
    </row>
    <row r="12941" spans="1:8" x14ac:dyDescent="0.35">
      <c r="A12941" t="s">
        <v>12947</v>
      </c>
      <c r="B12941">
        <v>1063</v>
      </c>
      <c r="C12941" s="1">
        <v>45441</v>
      </c>
      <c r="D12941" s="1">
        <v>44969</v>
      </c>
      <c r="E12941">
        <v>361.4</v>
      </c>
      <c r="F12941" t="s">
        <v>6</v>
      </c>
      <c r="G12941" s="3">
        <f t="shared" si="404"/>
        <v>45413</v>
      </c>
      <c r="H12941">
        <f t="shared" si="405"/>
        <v>16</v>
      </c>
    </row>
    <row r="12942" spans="1:8" x14ac:dyDescent="0.35">
      <c r="A12942" t="s">
        <v>12948</v>
      </c>
      <c r="B12942">
        <v>4106</v>
      </c>
      <c r="C12942" s="1">
        <v>44939</v>
      </c>
      <c r="D12942" s="1">
        <v>45008</v>
      </c>
      <c r="E12942">
        <v>203</v>
      </c>
      <c r="F12942" t="s">
        <v>11</v>
      </c>
      <c r="G12942" s="3">
        <f t="shared" si="404"/>
        <v>44927</v>
      </c>
      <c r="H12942">
        <f t="shared" si="405"/>
        <v>2</v>
      </c>
    </row>
    <row r="12943" spans="1:8" x14ac:dyDescent="0.35">
      <c r="A12943" t="s">
        <v>12949</v>
      </c>
      <c r="B12943">
        <v>7427</v>
      </c>
      <c r="C12943" s="1">
        <v>45443</v>
      </c>
      <c r="D12943" s="1">
        <v>44969</v>
      </c>
      <c r="E12943">
        <v>140.85</v>
      </c>
      <c r="F12943" t="s">
        <v>6</v>
      </c>
      <c r="G12943" s="3">
        <f t="shared" si="404"/>
        <v>45413</v>
      </c>
      <c r="H12943">
        <f t="shared" si="405"/>
        <v>16</v>
      </c>
    </row>
    <row r="12944" spans="1:8" x14ac:dyDescent="0.35">
      <c r="A12944" t="s">
        <v>12950</v>
      </c>
      <c r="B12944">
        <v>4444</v>
      </c>
      <c r="C12944" s="1">
        <v>45456</v>
      </c>
      <c r="D12944" s="1">
        <v>45366</v>
      </c>
      <c r="E12944">
        <v>413.62</v>
      </c>
      <c r="F12944" t="s">
        <v>8</v>
      </c>
      <c r="G12944" s="3">
        <f t="shared" si="404"/>
        <v>45444</v>
      </c>
      <c r="H12944">
        <f t="shared" si="405"/>
        <v>3</v>
      </c>
    </row>
    <row r="12945" spans="1:8" x14ac:dyDescent="0.35">
      <c r="A12945" t="s">
        <v>12951</v>
      </c>
      <c r="B12945">
        <v>7855</v>
      </c>
      <c r="C12945" s="1">
        <v>43894</v>
      </c>
      <c r="D12945" s="1">
        <v>44969</v>
      </c>
      <c r="E12945">
        <v>298.24</v>
      </c>
      <c r="F12945" t="s">
        <v>6</v>
      </c>
      <c r="G12945" s="3">
        <f t="shared" si="404"/>
        <v>43891</v>
      </c>
      <c r="H12945">
        <f t="shared" si="405"/>
        <v>36</v>
      </c>
    </row>
    <row r="12946" spans="1:8" x14ac:dyDescent="0.35">
      <c r="A12946" t="s">
        <v>12952</v>
      </c>
      <c r="B12946">
        <v>3414</v>
      </c>
      <c r="C12946" s="1">
        <v>45412</v>
      </c>
      <c r="D12946" s="1">
        <v>44198</v>
      </c>
      <c r="E12946">
        <v>86.59</v>
      </c>
      <c r="F12946" t="s">
        <v>8</v>
      </c>
      <c r="G12946" s="3">
        <f t="shared" si="404"/>
        <v>45383</v>
      </c>
      <c r="H12946">
        <f t="shared" si="405"/>
        <v>40</v>
      </c>
    </row>
    <row r="12947" spans="1:8" x14ac:dyDescent="0.35">
      <c r="A12947" t="s">
        <v>12953</v>
      </c>
      <c r="B12947">
        <v>1122</v>
      </c>
      <c r="C12947" s="1">
        <v>45462</v>
      </c>
      <c r="D12947" s="1">
        <v>44099</v>
      </c>
      <c r="E12947">
        <v>319.45</v>
      </c>
      <c r="F12947" t="s">
        <v>6</v>
      </c>
      <c r="G12947" s="3">
        <f t="shared" si="404"/>
        <v>45444</v>
      </c>
      <c r="H12947">
        <f t="shared" si="405"/>
        <v>45</v>
      </c>
    </row>
    <row r="12948" spans="1:8" x14ac:dyDescent="0.35">
      <c r="A12948" t="s">
        <v>12954</v>
      </c>
      <c r="B12948">
        <v>3461</v>
      </c>
      <c r="C12948" s="1">
        <v>43848</v>
      </c>
      <c r="D12948" s="1">
        <v>45339</v>
      </c>
      <c r="E12948">
        <v>90.92</v>
      </c>
      <c r="F12948" t="s">
        <v>6</v>
      </c>
      <c r="G12948" s="3">
        <f t="shared" si="404"/>
        <v>43831</v>
      </c>
      <c r="H12948">
        <f t="shared" si="405"/>
        <v>50</v>
      </c>
    </row>
    <row r="12949" spans="1:8" x14ac:dyDescent="0.35">
      <c r="A12949" t="s">
        <v>12955</v>
      </c>
      <c r="B12949">
        <v>7520</v>
      </c>
      <c r="C12949" s="1">
        <v>44869</v>
      </c>
      <c r="D12949" s="1" t="e">
        <v>#N/A</v>
      </c>
      <c r="E12949">
        <v>361.72</v>
      </c>
      <c r="F12949" t="s">
        <v>11</v>
      </c>
      <c r="G12949" s="3">
        <f t="shared" si="404"/>
        <v>44866</v>
      </c>
      <c r="H12949" t="e">
        <f t="shared" si="405"/>
        <v>#VALUE!</v>
      </c>
    </row>
    <row r="12950" spans="1:8" x14ac:dyDescent="0.35">
      <c r="A12950" t="s">
        <v>12956</v>
      </c>
      <c r="B12950">
        <v>6228</v>
      </c>
      <c r="C12950" s="1">
        <v>45143</v>
      </c>
      <c r="D12950" s="1">
        <v>45008</v>
      </c>
      <c r="E12950">
        <v>87.03</v>
      </c>
      <c r="F12950" t="s">
        <v>8</v>
      </c>
      <c r="G12950" s="3">
        <f t="shared" si="404"/>
        <v>45139</v>
      </c>
      <c r="H12950">
        <f t="shared" si="405"/>
        <v>5</v>
      </c>
    </row>
    <row r="12951" spans="1:8" x14ac:dyDescent="0.35">
      <c r="A12951" t="s">
        <v>12957</v>
      </c>
      <c r="B12951">
        <v>1769</v>
      </c>
      <c r="C12951" s="1">
        <v>45398</v>
      </c>
      <c r="D12951" s="1">
        <v>45008</v>
      </c>
      <c r="E12951">
        <v>425.12</v>
      </c>
      <c r="F12951" t="s">
        <v>8</v>
      </c>
      <c r="G12951" s="3">
        <f t="shared" si="404"/>
        <v>45383</v>
      </c>
      <c r="H12951">
        <f t="shared" si="405"/>
        <v>13</v>
      </c>
    </row>
    <row r="12952" spans="1:8" x14ac:dyDescent="0.35">
      <c r="A12952" t="s">
        <v>12958</v>
      </c>
      <c r="B12952">
        <v>8307</v>
      </c>
      <c r="C12952" s="1">
        <v>45523</v>
      </c>
      <c r="D12952" s="1">
        <v>44198</v>
      </c>
      <c r="E12952">
        <v>461.65</v>
      </c>
      <c r="F12952" t="s">
        <v>6</v>
      </c>
      <c r="G12952" s="3">
        <f t="shared" si="404"/>
        <v>45505</v>
      </c>
      <c r="H12952">
        <f t="shared" si="405"/>
        <v>44</v>
      </c>
    </row>
    <row r="12953" spans="1:8" x14ac:dyDescent="0.35">
      <c r="A12953" t="s">
        <v>12959</v>
      </c>
      <c r="B12953">
        <v>8903</v>
      </c>
      <c r="C12953" s="1">
        <v>43931</v>
      </c>
      <c r="D12953" s="1">
        <v>45366</v>
      </c>
      <c r="E12953">
        <v>62.15</v>
      </c>
      <c r="F12953" t="s">
        <v>8</v>
      </c>
      <c r="G12953" s="3">
        <f t="shared" si="404"/>
        <v>43922</v>
      </c>
      <c r="H12953">
        <f t="shared" si="405"/>
        <v>48</v>
      </c>
    </row>
    <row r="12954" spans="1:8" x14ac:dyDescent="0.35">
      <c r="A12954" t="s">
        <v>12960</v>
      </c>
      <c r="B12954">
        <v>4576</v>
      </c>
      <c r="C12954" s="1">
        <v>45698</v>
      </c>
      <c r="D12954" s="1">
        <v>44969</v>
      </c>
      <c r="E12954">
        <v>102.29</v>
      </c>
      <c r="F12954" t="s">
        <v>6</v>
      </c>
      <c r="G12954" s="3">
        <f t="shared" si="404"/>
        <v>45689</v>
      </c>
      <c r="H12954">
        <f t="shared" si="405"/>
        <v>24</v>
      </c>
    </row>
    <row r="12955" spans="1:8" x14ac:dyDescent="0.35">
      <c r="A12955" t="s">
        <v>12961</v>
      </c>
      <c r="B12955">
        <v>4572</v>
      </c>
      <c r="C12955" s="1">
        <v>43834</v>
      </c>
      <c r="D12955" s="1">
        <v>44969</v>
      </c>
      <c r="E12955">
        <v>29.35</v>
      </c>
      <c r="F12955" t="s">
        <v>11</v>
      </c>
      <c r="G12955" s="3">
        <f t="shared" si="404"/>
        <v>43831</v>
      </c>
      <c r="H12955">
        <f t="shared" si="405"/>
        <v>38</v>
      </c>
    </row>
    <row r="12956" spans="1:8" x14ac:dyDescent="0.35">
      <c r="A12956" t="s">
        <v>12962</v>
      </c>
      <c r="B12956">
        <v>1710</v>
      </c>
      <c r="C12956" s="1">
        <v>43918</v>
      </c>
      <c r="D12956" s="1">
        <v>44012</v>
      </c>
      <c r="E12956">
        <v>450.76</v>
      </c>
      <c r="F12956" t="s">
        <v>8</v>
      </c>
      <c r="G12956" s="3">
        <f t="shared" si="404"/>
        <v>43891</v>
      </c>
      <c r="H12956">
        <f t="shared" si="405"/>
        <v>3</v>
      </c>
    </row>
    <row r="12957" spans="1:8" x14ac:dyDescent="0.35">
      <c r="A12957" t="s">
        <v>12963</v>
      </c>
      <c r="B12957">
        <v>7930</v>
      </c>
      <c r="C12957" s="1">
        <v>45018</v>
      </c>
      <c r="D12957" s="1">
        <v>45366</v>
      </c>
      <c r="E12957">
        <v>113.74</v>
      </c>
      <c r="F12957" t="s">
        <v>11</v>
      </c>
      <c r="G12957" s="3">
        <f t="shared" si="404"/>
        <v>45017</v>
      </c>
      <c r="H12957">
        <f t="shared" si="405"/>
        <v>12</v>
      </c>
    </row>
    <row r="12958" spans="1:8" x14ac:dyDescent="0.35">
      <c r="A12958" t="s">
        <v>12964</v>
      </c>
      <c r="B12958">
        <v>6605</v>
      </c>
      <c r="C12958" s="1">
        <v>43899</v>
      </c>
      <c r="D12958" s="1">
        <v>44012</v>
      </c>
      <c r="E12958">
        <v>262.08999999999997</v>
      </c>
      <c r="F12958" t="s">
        <v>6</v>
      </c>
      <c r="G12958" s="3">
        <f t="shared" si="404"/>
        <v>43891</v>
      </c>
      <c r="H12958">
        <f t="shared" si="405"/>
        <v>4</v>
      </c>
    </row>
    <row r="12959" spans="1:8" x14ac:dyDescent="0.35">
      <c r="A12959" t="s">
        <v>12965</v>
      </c>
      <c r="B12959">
        <v>8796</v>
      </c>
      <c r="C12959" s="1">
        <v>44108</v>
      </c>
      <c r="D12959" s="1">
        <v>43993</v>
      </c>
      <c r="E12959">
        <v>466.6</v>
      </c>
      <c r="F12959" t="s">
        <v>6</v>
      </c>
      <c r="G12959" s="3">
        <f t="shared" si="404"/>
        <v>44105</v>
      </c>
      <c r="H12959">
        <f t="shared" si="405"/>
        <v>4</v>
      </c>
    </row>
    <row r="12960" spans="1:8" x14ac:dyDescent="0.35">
      <c r="A12960" t="s">
        <v>12966</v>
      </c>
      <c r="B12960">
        <v>5647</v>
      </c>
      <c r="C12960" s="1">
        <v>43948</v>
      </c>
      <c r="D12960" s="1">
        <v>44198</v>
      </c>
      <c r="E12960">
        <v>207.22</v>
      </c>
      <c r="F12960" t="s">
        <v>8</v>
      </c>
      <c r="G12960" s="3">
        <f t="shared" si="404"/>
        <v>43922</v>
      </c>
      <c r="H12960">
        <f t="shared" si="405"/>
        <v>8</v>
      </c>
    </row>
    <row r="12961" spans="1:8" x14ac:dyDescent="0.35">
      <c r="A12961" t="s">
        <v>12967</v>
      </c>
      <c r="B12961">
        <v>7769</v>
      </c>
      <c r="C12961" s="1">
        <v>44999</v>
      </c>
      <c r="D12961" s="1">
        <v>45366</v>
      </c>
      <c r="E12961">
        <v>69.09</v>
      </c>
      <c r="F12961" t="s">
        <v>11</v>
      </c>
      <c r="G12961" s="3">
        <f t="shared" si="404"/>
        <v>44986</v>
      </c>
      <c r="H12961">
        <f t="shared" si="405"/>
        <v>12</v>
      </c>
    </row>
    <row r="12962" spans="1:8" x14ac:dyDescent="0.35">
      <c r="A12962" t="s">
        <v>12968</v>
      </c>
      <c r="B12962">
        <v>6063</v>
      </c>
      <c r="C12962" s="1">
        <v>44415</v>
      </c>
      <c r="D12962" s="1" t="e">
        <v>#N/A</v>
      </c>
      <c r="E12962">
        <v>482.32</v>
      </c>
      <c r="F12962" t="s">
        <v>8</v>
      </c>
      <c r="G12962" s="3">
        <f t="shared" si="404"/>
        <v>44409</v>
      </c>
      <c r="H12962" t="e">
        <f t="shared" si="405"/>
        <v>#VALUE!</v>
      </c>
    </row>
    <row r="12963" spans="1:8" x14ac:dyDescent="0.35">
      <c r="A12963" t="s">
        <v>12969</v>
      </c>
      <c r="B12963">
        <v>1455</v>
      </c>
      <c r="C12963" s="1">
        <v>43940</v>
      </c>
      <c r="D12963" s="1">
        <v>45366</v>
      </c>
      <c r="E12963">
        <v>128.25</v>
      </c>
      <c r="F12963" t="s">
        <v>6</v>
      </c>
      <c r="G12963" s="3">
        <f t="shared" si="404"/>
        <v>43922</v>
      </c>
      <c r="H12963">
        <f t="shared" si="405"/>
        <v>48</v>
      </c>
    </row>
    <row r="12964" spans="1:8" x14ac:dyDescent="0.35">
      <c r="A12964" t="s">
        <v>12970</v>
      </c>
      <c r="B12964">
        <v>7900</v>
      </c>
      <c r="C12964" s="1">
        <v>44872</v>
      </c>
      <c r="D12964" s="1">
        <v>43993</v>
      </c>
      <c r="E12964">
        <v>322.48</v>
      </c>
      <c r="F12964" t="s">
        <v>11</v>
      </c>
      <c r="G12964" s="3">
        <f t="shared" si="404"/>
        <v>44866</v>
      </c>
      <c r="H12964">
        <f t="shared" si="405"/>
        <v>29</v>
      </c>
    </row>
    <row r="12965" spans="1:8" x14ac:dyDescent="0.35">
      <c r="A12965" t="s">
        <v>12971</v>
      </c>
      <c r="B12965">
        <v>4011</v>
      </c>
      <c r="C12965" s="1">
        <v>44340</v>
      </c>
      <c r="D12965" s="1">
        <v>45008</v>
      </c>
      <c r="E12965">
        <v>358.75</v>
      </c>
      <c r="F12965" t="s">
        <v>6</v>
      </c>
      <c r="G12965" s="3">
        <f t="shared" si="404"/>
        <v>44317</v>
      </c>
      <c r="H12965">
        <f t="shared" si="405"/>
        <v>22</v>
      </c>
    </row>
    <row r="12966" spans="1:8" x14ac:dyDescent="0.35">
      <c r="A12966" t="s">
        <v>12972</v>
      </c>
      <c r="B12966">
        <v>6795</v>
      </c>
      <c r="C12966" s="1">
        <v>44935</v>
      </c>
      <c r="D12966" s="1">
        <v>45366</v>
      </c>
      <c r="E12966">
        <v>327.77</v>
      </c>
      <c r="F12966" t="s">
        <v>8</v>
      </c>
      <c r="G12966" s="3">
        <f t="shared" si="404"/>
        <v>44927</v>
      </c>
      <c r="H12966">
        <f t="shared" si="405"/>
        <v>14</v>
      </c>
    </row>
    <row r="12967" spans="1:8" x14ac:dyDescent="0.35">
      <c r="A12967" t="s">
        <v>12973</v>
      </c>
      <c r="B12967">
        <v>7768</v>
      </c>
      <c r="C12967" s="1">
        <v>44376</v>
      </c>
      <c r="D12967" s="1">
        <v>44012</v>
      </c>
      <c r="E12967">
        <v>429.28</v>
      </c>
      <c r="F12967" t="s">
        <v>8</v>
      </c>
      <c r="G12967" s="3">
        <f t="shared" si="404"/>
        <v>44348</v>
      </c>
      <c r="H12967">
        <f t="shared" si="405"/>
        <v>12</v>
      </c>
    </row>
    <row r="12968" spans="1:8" x14ac:dyDescent="0.35">
      <c r="A12968" t="s">
        <v>12974</v>
      </c>
      <c r="B12968">
        <v>5670</v>
      </c>
      <c r="C12968" s="1">
        <v>45090</v>
      </c>
      <c r="D12968" s="1">
        <v>44099</v>
      </c>
      <c r="E12968">
        <v>469.75</v>
      </c>
      <c r="F12968" t="s">
        <v>11</v>
      </c>
      <c r="G12968" s="3">
        <f t="shared" si="404"/>
        <v>45078</v>
      </c>
      <c r="H12968">
        <f t="shared" si="405"/>
        <v>33</v>
      </c>
    </row>
    <row r="12969" spans="1:8" x14ac:dyDescent="0.35">
      <c r="A12969" t="s">
        <v>12975</v>
      </c>
      <c r="B12969">
        <v>6475</v>
      </c>
      <c r="C12969" s="1">
        <v>44748</v>
      </c>
      <c r="D12969" s="1">
        <v>44099</v>
      </c>
      <c r="E12969">
        <v>155.38</v>
      </c>
      <c r="F12969" t="s">
        <v>6</v>
      </c>
      <c r="G12969" s="3">
        <f t="shared" si="404"/>
        <v>44743</v>
      </c>
      <c r="H12969">
        <f t="shared" si="405"/>
        <v>22</v>
      </c>
    </row>
    <row r="12970" spans="1:8" x14ac:dyDescent="0.35">
      <c r="A12970" t="s">
        <v>12976</v>
      </c>
      <c r="B12970">
        <v>4288</v>
      </c>
      <c r="C12970" s="1">
        <v>45036</v>
      </c>
      <c r="D12970" s="1">
        <v>43908</v>
      </c>
      <c r="E12970">
        <v>173.12</v>
      </c>
      <c r="F12970" t="s">
        <v>6</v>
      </c>
      <c r="G12970" s="3">
        <f t="shared" si="404"/>
        <v>45017</v>
      </c>
      <c r="H12970">
        <f t="shared" si="405"/>
        <v>38</v>
      </c>
    </row>
    <row r="12971" spans="1:8" x14ac:dyDescent="0.35">
      <c r="A12971" t="s">
        <v>12977</v>
      </c>
      <c r="B12971">
        <v>6121</v>
      </c>
      <c r="C12971" s="1">
        <v>45475</v>
      </c>
      <c r="D12971" s="1">
        <v>44012</v>
      </c>
      <c r="E12971">
        <v>252.59</v>
      </c>
      <c r="F12971" t="s">
        <v>6</v>
      </c>
      <c r="G12971" s="3">
        <f t="shared" si="404"/>
        <v>45474</v>
      </c>
      <c r="H12971">
        <f t="shared" si="405"/>
        <v>49</v>
      </c>
    </row>
    <row r="12972" spans="1:8" x14ac:dyDescent="0.35">
      <c r="A12972" t="s">
        <v>12978</v>
      </c>
      <c r="B12972">
        <v>2113</v>
      </c>
      <c r="C12972" s="1">
        <v>44182</v>
      </c>
      <c r="D12972" s="1">
        <v>44012</v>
      </c>
      <c r="E12972">
        <v>410.64</v>
      </c>
      <c r="F12972" t="s">
        <v>8</v>
      </c>
      <c r="G12972" s="3">
        <f t="shared" si="404"/>
        <v>44166</v>
      </c>
      <c r="H12972">
        <f t="shared" si="405"/>
        <v>6</v>
      </c>
    </row>
    <row r="12973" spans="1:8" x14ac:dyDescent="0.35">
      <c r="A12973" t="s">
        <v>12979</v>
      </c>
      <c r="B12973">
        <v>7003</v>
      </c>
      <c r="C12973" s="1">
        <v>43948</v>
      </c>
      <c r="D12973" s="1">
        <v>45339</v>
      </c>
      <c r="E12973">
        <v>63.03</v>
      </c>
      <c r="F12973" t="s">
        <v>8</v>
      </c>
      <c r="G12973" s="3">
        <f t="shared" si="404"/>
        <v>43922</v>
      </c>
      <c r="H12973">
        <f t="shared" si="405"/>
        <v>46</v>
      </c>
    </row>
    <row r="12974" spans="1:8" x14ac:dyDescent="0.35">
      <c r="A12974" t="s">
        <v>12980</v>
      </c>
      <c r="B12974">
        <v>9187</v>
      </c>
      <c r="C12974" s="1">
        <v>45656</v>
      </c>
      <c r="D12974" s="1">
        <v>45366</v>
      </c>
      <c r="E12974">
        <v>203.98</v>
      </c>
      <c r="F12974" t="s">
        <v>8</v>
      </c>
      <c r="G12974" s="3">
        <f t="shared" si="404"/>
        <v>45627</v>
      </c>
      <c r="H12974">
        <f t="shared" si="405"/>
        <v>10</v>
      </c>
    </row>
    <row r="12975" spans="1:8" x14ac:dyDescent="0.35">
      <c r="A12975" t="s">
        <v>12981</v>
      </c>
      <c r="B12975">
        <v>7334</v>
      </c>
      <c r="C12975" s="1">
        <v>45233</v>
      </c>
      <c r="D12975" s="1" t="e">
        <v>#N/A</v>
      </c>
      <c r="E12975">
        <v>185.9</v>
      </c>
      <c r="F12975" t="s">
        <v>8</v>
      </c>
      <c r="G12975" s="3">
        <f t="shared" si="404"/>
        <v>45231</v>
      </c>
      <c r="H12975" t="e">
        <f t="shared" si="405"/>
        <v>#VALUE!</v>
      </c>
    </row>
    <row r="12976" spans="1:8" x14ac:dyDescent="0.35">
      <c r="A12976" t="s">
        <v>12982</v>
      </c>
      <c r="B12976">
        <v>6913</v>
      </c>
      <c r="C12976" s="1">
        <v>44318</v>
      </c>
      <c r="D12976" s="1">
        <v>44814</v>
      </c>
      <c r="E12976">
        <v>457.43</v>
      </c>
      <c r="F12976" t="s">
        <v>6</v>
      </c>
      <c r="G12976" s="3">
        <f t="shared" si="404"/>
        <v>44317</v>
      </c>
      <c r="H12976">
        <f t="shared" si="405"/>
        <v>17</v>
      </c>
    </row>
    <row r="12977" spans="1:8" x14ac:dyDescent="0.35">
      <c r="A12977" t="s">
        <v>12983</v>
      </c>
      <c r="B12977">
        <v>6360</v>
      </c>
      <c r="C12977" s="1">
        <v>45095</v>
      </c>
      <c r="D12977" s="1">
        <v>44198</v>
      </c>
      <c r="E12977">
        <v>396.64</v>
      </c>
      <c r="F12977" t="s">
        <v>11</v>
      </c>
      <c r="G12977" s="3">
        <f t="shared" si="404"/>
        <v>45078</v>
      </c>
      <c r="H12977">
        <f t="shared" si="405"/>
        <v>30</v>
      </c>
    </row>
    <row r="12978" spans="1:8" x14ac:dyDescent="0.35">
      <c r="A12978" t="s">
        <v>12984</v>
      </c>
      <c r="B12978">
        <v>1684</v>
      </c>
      <c r="C12978" s="1">
        <v>44911</v>
      </c>
      <c r="D12978" s="1">
        <v>45008</v>
      </c>
      <c r="E12978">
        <v>394.96</v>
      </c>
      <c r="F12978" t="s">
        <v>8</v>
      </c>
      <c r="G12978" s="3">
        <f t="shared" si="404"/>
        <v>44896</v>
      </c>
      <c r="H12978">
        <f t="shared" si="405"/>
        <v>3</v>
      </c>
    </row>
    <row r="12979" spans="1:8" x14ac:dyDescent="0.35">
      <c r="A12979" t="s">
        <v>12985</v>
      </c>
      <c r="B12979">
        <v>4746</v>
      </c>
      <c r="C12979" s="1">
        <v>43919</v>
      </c>
      <c r="D12979" s="1">
        <v>45366</v>
      </c>
      <c r="E12979">
        <v>355.62</v>
      </c>
      <c r="F12979" t="s">
        <v>6</v>
      </c>
      <c r="G12979" s="3">
        <f t="shared" si="404"/>
        <v>43891</v>
      </c>
      <c r="H12979">
        <f t="shared" si="405"/>
        <v>48</v>
      </c>
    </row>
    <row r="12980" spans="1:8" x14ac:dyDescent="0.35">
      <c r="A12980" t="s">
        <v>12986</v>
      </c>
      <c r="B12980">
        <v>6157</v>
      </c>
      <c r="C12980" s="1">
        <v>44429</v>
      </c>
      <c r="D12980" s="1">
        <v>45339</v>
      </c>
      <c r="E12980">
        <v>85.19</v>
      </c>
      <c r="F12980" t="s">
        <v>8</v>
      </c>
      <c r="G12980" s="3">
        <f t="shared" si="404"/>
        <v>44409</v>
      </c>
      <c r="H12980">
        <f t="shared" si="405"/>
        <v>30</v>
      </c>
    </row>
    <row r="12981" spans="1:8" x14ac:dyDescent="0.35">
      <c r="A12981" t="s">
        <v>12987</v>
      </c>
      <c r="B12981">
        <v>7474</v>
      </c>
      <c r="C12981" s="1">
        <v>43986</v>
      </c>
      <c r="D12981" s="1">
        <v>44399</v>
      </c>
      <c r="E12981">
        <v>371.01</v>
      </c>
      <c r="F12981" t="s">
        <v>8</v>
      </c>
      <c r="G12981" s="3">
        <f t="shared" si="404"/>
        <v>43983</v>
      </c>
      <c r="H12981">
        <f t="shared" si="405"/>
        <v>14</v>
      </c>
    </row>
    <row r="12982" spans="1:8" x14ac:dyDescent="0.35">
      <c r="A12982" t="s">
        <v>12988</v>
      </c>
      <c r="B12982">
        <v>5199</v>
      </c>
      <c r="C12982" s="1">
        <v>45016</v>
      </c>
      <c r="D12982" s="1">
        <v>45366</v>
      </c>
      <c r="E12982">
        <v>322.33999999999997</v>
      </c>
      <c r="F12982" t="s">
        <v>11</v>
      </c>
      <c r="G12982" s="3">
        <f t="shared" si="404"/>
        <v>44986</v>
      </c>
      <c r="H12982">
        <f t="shared" si="405"/>
        <v>12</v>
      </c>
    </row>
    <row r="12983" spans="1:8" x14ac:dyDescent="0.35">
      <c r="A12983" t="s">
        <v>12989</v>
      </c>
      <c r="B12983">
        <v>1142</v>
      </c>
      <c r="C12983" s="1">
        <v>44277</v>
      </c>
      <c r="D12983" s="1">
        <v>45366</v>
      </c>
      <c r="E12983">
        <v>286.33999999999997</v>
      </c>
      <c r="F12983" t="s">
        <v>11</v>
      </c>
      <c r="G12983" s="3">
        <f t="shared" si="404"/>
        <v>44256</v>
      </c>
      <c r="H12983">
        <f t="shared" si="405"/>
        <v>36</v>
      </c>
    </row>
    <row r="12984" spans="1:8" x14ac:dyDescent="0.35">
      <c r="A12984" t="s">
        <v>12990</v>
      </c>
      <c r="B12984">
        <v>3095</v>
      </c>
      <c r="C12984" s="1">
        <v>45237</v>
      </c>
      <c r="D12984" s="1">
        <v>43993</v>
      </c>
      <c r="E12984">
        <v>169.77</v>
      </c>
      <c r="F12984" t="s">
        <v>8</v>
      </c>
      <c r="G12984" s="3">
        <f t="shared" si="404"/>
        <v>45231</v>
      </c>
      <c r="H12984">
        <f t="shared" si="405"/>
        <v>41</v>
      </c>
    </row>
    <row r="12985" spans="1:8" x14ac:dyDescent="0.35">
      <c r="A12985" t="s">
        <v>12991</v>
      </c>
      <c r="B12985">
        <v>5351</v>
      </c>
      <c r="C12985" s="1">
        <v>43879</v>
      </c>
      <c r="D12985" s="1">
        <v>44099</v>
      </c>
      <c r="E12985">
        <v>175.87</v>
      </c>
      <c r="F12985" t="s">
        <v>6</v>
      </c>
      <c r="G12985" s="3">
        <f t="shared" si="404"/>
        <v>43862</v>
      </c>
      <c r="H12985">
        <f t="shared" si="405"/>
        <v>7</v>
      </c>
    </row>
    <row r="12986" spans="1:8" x14ac:dyDescent="0.35">
      <c r="A12986" t="s">
        <v>12992</v>
      </c>
      <c r="B12986">
        <v>7033</v>
      </c>
      <c r="C12986" s="1">
        <v>44479</v>
      </c>
      <c r="D12986" s="1">
        <v>44969</v>
      </c>
      <c r="E12986">
        <v>421.2</v>
      </c>
      <c r="F12986" t="s">
        <v>11</v>
      </c>
      <c r="G12986" s="3">
        <f t="shared" si="404"/>
        <v>44470</v>
      </c>
      <c r="H12986">
        <f t="shared" si="405"/>
        <v>16</v>
      </c>
    </row>
    <row r="12987" spans="1:8" x14ac:dyDescent="0.35">
      <c r="A12987" t="s">
        <v>12993</v>
      </c>
      <c r="B12987">
        <v>8424</v>
      </c>
      <c r="C12987" s="1">
        <v>45435</v>
      </c>
      <c r="D12987" s="1">
        <v>44012</v>
      </c>
      <c r="E12987">
        <v>324.18</v>
      </c>
      <c r="F12987" t="s">
        <v>11</v>
      </c>
      <c r="G12987" s="3">
        <f t="shared" si="404"/>
        <v>45413</v>
      </c>
      <c r="H12987">
        <f t="shared" si="405"/>
        <v>47</v>
      </c>
    </row>
    <row r="12988" spans="1:8" x14ac:dyDescent="0.35">
      <c r="A12988" t="s">
        <v>12994</v>
      </c>
      <c r="B12988">
        <v>8940</v>
      </c>
      <c r="C12988" s="1">
        <v>43859</v>
      </c>
      <c r="D12988" s="1">
        <v>45366</v>
      </c>
      <c r="E12988">
        <v>204.28</v>
      </c>
      <c r="F12988" t="s">
        <v>11</v>
      </c>
      <c r="G12988" s="3">
        <f t="shared" si="404"/>
        <v>43831</v>
      </c>
      <c r="H12988">
        <f t="shared" si="405"/>
        <v>50</v>
      </c>
    </row>
    <row r="12989" spans="1:8" x14ac:dyDescent="0.35">
      <c r="A12989" t="s">
        <v>12995</v>
      </c>
      <c r="B12989">
        <v>5473</v>
      </c>
      <c r="C12989" s="1">
        <v>44648</v>
      </c>
      <c r="D12989" s="1">
        <v>45366</v>
      </c>
      <c r="E12989">
        <v>44.34</v>
      </c>
      <c r="F12989" t="s">
        <v>11</v>
      </c>
      <c r="G12989" s="3">
        <f t="shared" si="404"/>
        <v>44621</v>
      </c>
      <c r="H12989">
        <f t="shared" si="405"/>
        <v>24</v>
      </c>
    </row>
    <row r="12990" spans="1:8" x14ac:dyDescent="0.35">
      <c r="A12990" t="s">
        <v>12996</v>
      </c>
      <c r="B12990">
        <v>8039</v>
      </c>
      <c r="C12990" s="1">
        <v>45061</v>
      </c>
      <c r="D12990" s="1">
        <v>44099</v>
      </c>
      <c r="E12990">
        <v>160.37</v>
      </c>
      <c r="F12990" t="s">
        <v>11</v>
      </c>
      <c r="G12990" s="3">
        <f t="shared" si="404"/>
        <v>45047</v>
      </c>
      <c r="H12990">
        <f t="shared" si="405"/>
        <v>32</v>
      </c>
    </row>
    <row r="12991" spans="1:8" x14ac:dyDescent="0.35">
      <c r="A12991" t="s">
        <v>12997</v>
      </c>
      <c r="B12991">
        <v>4029</v>
      </c>
      <c r="C12991" s="1">
        <v>44979</v>
      </c>
      <c r="D12991" s="1">
        <v>45339</v>
      </c>
      <c r="E12991">
        <v>313.23</v>
      </c>
      <c r="F12991" t="s">
        <v>6</v>
      </c>
      <c r="G12991" s="3">
        <f t="shared" si="404"/>
        <v>44958</v>
      </c>
      <c r="H12991">
        <f t="shared" si="405"/>
        <v>12</v>
      </c>
    </row>
    <row r="12992" spans="1:8" x14ac:dyDescent="0.35">
      <c r="A12992" t="s">
        <v>12998</v>
      </c>
      <c r="B12992">
        <v>1757</v>
      </c>
      <c r="C12992" s="1">
        <v>44658</v>
      </c>
      <c r="D12992" s="1">
        <v>44099</v>
      </c>
      <c r="E12992">
        <v>277.11</v>
      </c>
      <c r="F12992" t="s">
        <v>11</v>
      </c>
      <c r="G12992" s="3">
        <f t="shared" si="404"/>
        <v>44652</v>
      </c>
      <c r="H12992">
        <f t="shared" si="405"/>
        <v>19</v>
      </c>
    </row>
    <row r="12993" spans="1:8" x14ac:dyDescent="0.35">
      <c r="A12993" t="s">
        <v>12999</v>
      </c>
      <c r="B12993">
        <v>8973</v>
      </c>
      <c r="C12993" s="1">
        <v>45309</v>
      </c>
      <c r="D12993" s="1">
        <v>44399</v>
      </c>
      <c r="E12993">
        <v>86.08</v>
      </c>
      <c r="F12993" t="s">
        <v>8</v>
      </c>
      <c r="G12993" s="3">
        <f t="shared" si="404"/>
        <v>45292</v>
      </c>
      <c r="H12993">
        <f t="shared" si="405"/>
        <v>30</v>
      </c>
    </row>
    <row r="12994" spans="1:8" x14ac:dyDescent="0.35">
      <c r="A12994" t="s">
        <v>13000</v>
      </c>
      <c r="B12994">
        <v>3338</v>
      </c>
      <c r="C12994" s="1">
        <v>44795</v>
      </c>
      <c r="D12994" s="1">
        <v>43993</v>
      </c>
      <c r="E12994">
        <v>69.709999999999994</v>
      </c>
      <c r="F12994" t="s">
        <v>8</v>
      </c>
      <c r="G12994" s="3">
        <f t="shared" si="404"/>
        <v>44774</v>
      </c>
      <c r="H12994">
        <f t="shared" si="405"/>
        <v>27</v>
      </c>
    </row>
    <row r="12995" spans="1:8" x14ac:dyDescent="0.35">
      <c r="A12995" t="s">
        <v>13001</v>
      </c>
      <c r="B12995">
        <v>4281</v>
      </c>
      <c r="C12995" s="1">
        <v>44194</v>
      </c>
      <c r="D12995" s="1">
        <v>44969</v>
      </c>
      <c r="E12995">
        <v>187.23</v>
      </c>
      <c r="F12995" t="s">
        <v>11</v>
      </c>
      <c r="G12995" s="3">
        <f t="shared" ref="G12995:G13058" si="406">DATE(YEAR(C12995),MONTH(C12995),1)</f>
        <v>44166</v>
      </c>
      <c r="H12995">
        <f t="shared" ref="H12995:H13058" si="407">ABS(IF(ISNUMBER(D12995),ROUND((D12995-C12995)/30,0),"AA"))</f>
        <v>26</v>
      </c>
    </row>
    <row r="12996" spans="1:8" x14ac:dyDescent="0.35">
      <c r="A12996" t="s">
        <v>13002</v>
      </c>
      <c r="B12996">
        <v>6101</v>
      </c>
      <c r="C12996" s="1">
        <v>45765</v>
      </c>
      <c r="D12996" s="1">
        <v>45366</v>
      </c>
      <c r="E12996">
        <v>447.32</v>
      </c>
      <c r="F12996" t="s">
        <v>8</v>
      </c>
      <c r="G12996" s="3">
        <f t="shared" si="406"/>
        <v>45748</v>
      </c>
      <c r="H12996">
        <f t="shared" si="407"/>
        <v>13</v>
      </c>
    </row>
    <row r="12997" spans="1:8" x14ac:dyDescent="0.35">
      <c r="A12997" t="s">
        <v>13003</v>
      </c>
      <c r="B12997">
        <v>4116</v>
      </c>
      <c r="C12997" s="1">
        <v>45704</v>
      </c>
      <c r="D12997" s="1">
        <v>44012</v>
      </c>
      <c r="E12997">
        <v>306.99</v>
      </c>
      <c r="F12997" t="s">
        <v>11</v>
      </c>
      <c r="G12997" s="3">
        <f t="shared" si="406"/>
        <v>45689</v>
      </c>
      <c r="H12997">
        <f t="shared" si="407"/>
        <v>56</v>
      </c>
    </row>
    <row r="12998" spans="1:8" x14ac:dyDescent="0.35">
      <c r="A12998" t="s">
        <v>13004</v>
      </c>
      <c r="B12998">
        <v>7050</v>
      </c>
      <c r="C12998" s="1">
        <v>44221</v>
      </c>
      <c r="D12998" s="1">
        <v>44969</v>
      </c>
      <c r="E12998">
        <v>26.14</v>
      </c>
      <c r="F12998" t="s">
        <v>8</v>
      </c>
      <c r="G12998" s="3">
        <f t="shared" si="406"/>
        <v>44197</v>
      </c>
      <c r="H12998">
        <f t="shared" si="407"/>
        <v>25</v>
      </c>
    </row>
    <row r="12999" spans="1:8" x14ac:dyDescent="0.35">
      <c r="A12999" t="s">
        <v>13005</v>
      </c>
      <c r="B12999">
        <v>6007</v>
      </c>
      <c r="C12999" s="1">
        <v>45142</v>
      </c>
      <c r="D12999" s="1" t="e">
        <v>#N/A</v>
      </c>
      <c r="E12999">
        <v>288.20999999999998</v>
      </c>
      <c r="F12999" t="s">
        <v>11</v>
      </c>
      <c r="G12999" s="3">
        <f t="shared" si="406"/>
        <v>45139</v>
      </c>
      <c r="H12999" t="e">
        <f t="shared" si="407"/>
        <v>#VALUE!</v>
      </c>
    </row>
    <row r="13000" spans="1:8" x14ac:dyDescent="0.35">
      <c r="A13000" t="s">
        <v>13006</v>
      </c>
      <c r="B13000">
        <v>5264</v>
      </c>
      <c r="C13000" s="1">
        <v>44775</v>
      </c>
      <c r="D13000" s="1">
        <v>45366</v>
      </c>
      <c r="E13000">
        <v>22.53</v>
      </c>
      <c r="F13000" t="s">
        <v>6</v>
      </c>
      <c r="G13000" s="3">
        <f t="shared" si="406"/>
        <v>44774</v>
      </c>
      <c r="H13000">
        <f t="shared" si="407"/>
        <v>20</v>
      </c>
    </row>
    <row r="13001" spans="1:8" x14ac:dyDescent="0.35">
      <c r="A13001" t="s">
        <v>13007</v>
      </c>
      <c r="B13001">
        <v>6380</v>
      </c>
      <c r="C13001" s="1">
        <v>44754</v>
      </c>
      <c r="D13001" s="1">
        <v>44814</v>
      </c>
      <c r="E13001">
        <v>107.09</v>
      </c>
      <c r="F13001" t="s">
        <v>11</v>
      </c>
      <c r="G13001" s="3">
        <f t="shared" si="406"/>
        <v>44743</v>
      </c>
      <c r="H13001">
        <f t="shared" si="407"/>
        <v>2</v>
      </c>
    </row>
    <row r="13002" spans="1:8" x14ac:dyDescent="0.35">
      <c r="A13002" t="s">
        <v>13008</v>
      </c>
      <c r="B13002">
        <v>9941</v>
      </c>
      <c r="C13002" s="1">
        <v>45262</v>
      </c>
      <c r="D13002" s="1">
        <v>45260</v>
      </c>
      <c r="E13002">
        <v>239.24</v>
      </c>
      <c r="F13002" t="s">
        <v>11</v>
      </c>
      <c r="G13002" s="3">
        <f t="shared" si="406"/>
        <v>45261</v>
      </c>
      <c r="H13002">
        <f t="shared" si="407"/>
        <v>0</v>
      </c>
    </row>
    <row r="13003" spans="1:8" x14ac:dyDescent="0.35">
      <c r="A13003" t="s">
        <v>13009</v>
      </c>
      <c r="B13003">
        <v>5817</v>
      </c>
      <c r="C13003" s="1">
        <v>44501</v>
      </c>
      <c r="D13003" s="1">
        <v>44661</v>
      </c>
      <c r="E13003">
        <v>378.25</v>
      </c>
      <c r="F13003" t="s">
        <v>6</v>
      </c>
      <c r="G13003" s="3">
        <f t="shared" si="406"/>
        <v>44501</v>
      </c>
      <c r="H13003">
        <f t="shared" si="407"/>
        <v>5</v>
      </c>
    </row>
    <row r="13004" spans="1:8" x14ac:dyDescent="0.35">
      <c r="A13004" t="s">
        <v>13010</v>
      </c>
      <c r="B13004">
        <v>8502</v>
      </c>
      <c r="C13004" s="1">
        <v>44071</v>
      </c>
      <c r="D13004" s="1">
        <v>45008</v>
      </c>
      <c r="E13004">
        <v>346.65</v>
      </c>
      <c r="F13004" t="s">
        <v>11</v>
      </c>
      <c r="G13004" s="3">
        <f t="shared" si="406"/>
        <v>44044</v>
      </c>
      <c r="H13004">
        <f t="shared" si="407"/>
        <v>31</v>
      </c>
    </row>
    <row r="13005" spans="1:8" x14ac:dyDescent="0.35">
      <c r="A13005" t="s">
        <v>13011</v>
      </c>
      <c r="B13005">
        <v>1824</v>
      </c>
      <c r="C13005" s="1">
        <v>43888</v>
      </c>
      <c r="D13005" s="1">
        <v>45008</v>
      </c>
      <c r="E13005">
        <v>475.93</v>
      </c>
      <c r="F13005" t="s">
        <v>6</v>
      </c>
      <c r="G13005" s="3">
        <f t="shared" si="406"/>
        <v>43862</v>
      </c>
      <c r="H13005">
        <f t="shared" si="407"/>
        <v>37</v>
      </c>
    </row>
    <row r="13006" spans="1:8" x14ac:dyDescent="0.35">
      <c r="A13006" t="s">
        <v>13012</v>
      </c>
      <c r="B13006">
        <v>9286</v>
      </c>
      <c r="C13006" s="1">
        <v>45202</v>
      </c>
      <c r="D13006" s="1" t="e">
        <v>#N/A</v>
      </c>
      <c r="E13006">
        <v>86.36</v>
      </c>
      <c r="F13006" t="s">
        <v>6</v>
      </c>
      <c r="G13006" s="3">
        <f t="shared" si="406"/>
        <v>45200</v>
      </c>
      <c r="H13006" t="e">
        <f t="shared" si="407"/>
        <v>#VALUE!</v>
      </c>
    </row>
    <row r="13007" spans="1:8" x14ac:dyDescent="0.35">
      <c r="A13007" t="s">
        <v>13013</v>
      </c>
      <c r="B13007">
        <v>7541</v>
      </c>
      <c r="C13007" s="1">
        <v>44070</v>
      </c>
      <c r="D13007" s="1">
        <v>45366</v>
      </c>
      <c r="E13007">
        <v>221.16</v>
      </c>
      <c r="F13007" t="s">
        <v>6</v>
      </c>
      <c r="G13007" s="3">
        <f t="shared" si="406"/>
        <v>44044</v>
      </c>
      <c r="H13007">
        <f t="shared" si="407"/>
        <v>43</v>
      </c>
    </row>
    <row r="13008" spans="1:8" x14ac:dyDescent="0.35">
      <c r="A13008" t="s">
        <v>13014</v>
      </c>
      <c r="B13008">
        <v>7181</v>
      </c>
      <c r="C13008" s="1">
        <v>44428</v>
      </c>
      <c r="D13008" s="1">
        <v>44969</v>
      </c>
      <c r="E13008">
        <v>307.70999999999998</v>
      </c>
      <c r="F13008" t="s">
        <v>8</v>
      </c>
      <c r="G13008" s="3">
        <f t="shared" si="406"/>
        <v>44409</v>
      </c>
      <c r="H13008">
        <f t="shared" si="407"/>
        <v>18</v>
      </c>
    </row>
    <row r="13009" spans="1:8" x14ac:dyDescent="0.35">
      <c r="A13009" t="s">
        <v>13015</v>
      </c>
      <c r="B13009">
        <v>4636</v>
      </c>
      <c r="C13009" s="1">
        <v>44362</v>
      </c>
      <c r="D13009" s="1">
        <v>45339</v>
      </c>
      <c r="E13009">
        <v>221.4</v>
      </c>
      <c r="F13009" t="s">
        <v>8</v>
      </c>
      <c r="G13009" s="3">
        <f t="shared" si="406"/>
        <v>44348</v>
      </c>
      <c r="H13009">
        <f t="shared" si="407"/>
        <v>33</v>
      </c>
    </row>
    <row r="13010" spans="1:8" x14ac:dyDescent="0.35">
      <c r="A13010" t="s">
        <v>13016</v>
      </c>
      <c r="B13010">
        <v>1079</v>
      </c>
      <c r="C13010" s="1">
        <v>44485</v>
      </c>
      <c r="D13010" s="1" t="e">
        <v>#N/A</v>
      </c>
      <c r="E13010">
        <v>343.2</v>
      </c>
      <c r="F13010" t="s">
        <v>8</v>
      </c>
      <c r="G13010" s="3">
        <f t="shared" si="406"/>
        <v>44470</v>
      </c>
      <c r="H13010" t="e">
        <f t="shared" si="407"/>
        <v>#VALUE!</v>
      </c>
    </row>
    <row r="13011" spans="1:8" x14ac:dyDescent="0.35">
      <c r="A13011" t="s">
        <v>13017</v>
      </c>
      <c r="B13011">
        <v>6067</v>
      </c>
      <c r="C13011" s="1">
        <v>44069</v>
      </c>
      <c r="D13011" s="1">
        <v>44399</v>
      </c>
      <c r="E13011">
        <v>113.08</v>
      </c>
      <c r="F13011" t="s">
        <v>6</v>
      </c>
      <c r="G13011" s="3">
        <f t="shared" si="406"/>
        <v>44044</v>
      </c>
      <c r="H13011">
        <f t="shared" si="407"/>
        <v>11</v>
      </c>
    </row>
    <row r="13012" spans="1:8" x14ac:dyDescent="0.35">
      <c r="A13012" t="s">
        <v>13018</v>
      </c>
      <c r="B13012">
        <v>9283</v>
      </c>
      <c r="C13012" s="1">
        <v>45269</v>
      </c>
      <c r="D13012" s="1">
        <v>44012</v>
      </c>
      <c r="E13012">
        <v>87.8</v>
      </c>
      <c r="F13012" t="s">
        <v>8</v>
      </c>
      <c r="G13012" s="3">
        <f t="shared" si="406"/>
        <v>45261</v>
      </c>
      <c r="H13012">
        <f t="shared" si="407"/>
        <v>42</v>
      </c>
    </row>
    <row r="13013" spans="1:8" x14ac:dyDescent="0.35">
      <c r="A13013" t="s">
        <v>13019</v>
      </c>
      <c r="B13013">
        <v>6832</v>
      </c>
      <c r="C13013" s="1">
        <v>45134</v>
      </c>
      <c r="D13013" s="1" t="e">
        <v>#N/A</v>
      </c>
      <c r="E13013">
        <v>453.66</v>
      </c>
      <c r="F13013" t="s">
        <v>11</v>
      </c>
      <c r="G13013" s="3">
        <f t="shared" si="406"/>
        <v>45108</v>
      </c>
      <c r="H13013" t="e">
        <f t="shared" si="407"/>
        <v>#VALUE!</v>
      </c>
    </row>
    <row r="13014" spans="1:8" x14ac:dyDescent="0.35">
      <c r="A13014" t="s">
        <v>13020</v>
      </c>
      <c r="B13014">
        <v>9673</v>
      </c>
      <c r="C13014" s="1">
        <v>43955</v>
      </c>
      <c r="D13014" s="1">
        <v>45366</v>
      </c>
      <c r="E13014">
        <v>170.22</v>
      </c>
      <c r="F13014" t="s">
        <v>8</v>
      </c>
      <c r="G13014" s="3">
        <f t="shared" si="406"/>
        <v>43952</v>
      </c>
      <c r="H13014">
        <f t="shared" si="407"/>
        <v>47</v>
      </c>
    </row>
    <row r="13015" spans="1:8" x14ac:dyDescent="0.35">
      <c r="A13015" t="s">
        <v>13021</v>
      </c>
      <c r="B13015">
        <v>3961</v>
      </c>
      <c r="C13015" s="1">
        <v>44812</v>
      </c>
      <c r="D13015" s="1">
        <v>44399</v>
      </c>
      <c r="E13015">
        <v>173.76</v>
      </c>
      <c r="F13015" t="s">
        <v>8</v>
      </c>
      <c r="G13015" s="3">
        <f t="shared" si="406"/>
        <v>44805</v>
      </c>
      <c r="H13015">
        <f t="shared" si="407"/>
        <v>14</v>
      </c>
    </row>
    <row r="13016" spans="1:8" x14ac:dyDescent="0.35">
      <c r="A13016" t="s">
        <v>13022</v>
      </c>
      <c r="B13016">
        <v>7998</v>
      </c>
      <c r="C13016" s="1">
        <v>44637</v>
      </c>
      <c r="D13016" s="1" t="e">
        <v>#N/A</v>
      </c>
      <c r="E13016">
        <v>90.93</v>
      </c>
      <c r="F13016" t="s">
        <v>6</v>
      </c>
      <c r="G13016" s="3">
        <f t="shared" si="406"/>
        <v>44621</v>
      </c>
      <c r="H13016" t="e">
        <f t="shared" si="407"/>
        <v>#VALUE!</v>
      </c>
    </row>
    <row r="13017" spans="1:8" x14ac:dyDescent="0.35">
      <c r="A13017" t="s">
        <v>13023</v>
      </c>
      <c r="B13017">
        <v>4020</v>
      </c>
      <c r="C13017" s="1">
        <v>45451</v>
      </c>
      <c r="D13017" s="1">
        <v>44661</v>
      </c>
      <c r="E13017">
        <v>194.73</v>
      </c>
      <c r="F13017" t="s">
        <v>8</v>
      </c>
      <c r="G13017" s="3">
        <f t="shared" si="406"/>
        <v>45444</v>
      </c>
      <c r="H13017">
        <f t="shared" si="407"/>
        <v>26</v>
      </c>
    </row>
    <row r="13018" spans="1:8" x14ac:dyDescent="0.35">
      <c r="A13018" t="s">
        <v>13024</v>
      </c>
      <c r="B13018">
        <v>3397</v>
      </c>
      <c r="C13018" s="1">
        <v>44358</v>
      </c>
      <c r="D13018" s="1" t="e">
        <v>#N/A</v>
      </c>
      <c r="E13018">
        <v>113.25</v>
      </c>
      <c r="F13018" t="s">
        <v>11</v>
      </c>
      <c r="G13018" s="3">
        <f t="shared" si="406"/>
        <v>44348</v>
      </c>
      <c r="H13018" t="e">
        <f t="shared" si="407"/>
        <v>#VALUE!</v>
      </c>
    </row>
    <row r="13019" spans="1:8" x14ac:dyDescent="0.35">
      <c r="A13019" t="s">
        <v>13025</v>
      </c>
      <c r="B13019">
        <v>6364</v>
      </c>
      <c r="C13019" s="1">
        <v>43862</v>
      </c>
      <c r="D13019" s="1">
        <v>44459</v>
      </c>
      <c r="E13019">
        <v>229.48</v>
      </c>
      <c r="F13019" t="s">
        <v>11</v>
      </c>
      <c r="G13019" s="3">
        <f t="shared" si="406"/>
        <v>43862</v>
      </c>
      <c r="H13019">
        <f t="shared" si="407"/>
        <v>20</v>
      </c>
    </row>
    <row r="13020" spans="1:8" x14ac:dyDescent="0.35">
      <c r="A13020" s="2" t="s">
        <v>13026</v>
      </c>
      <c r="B13020">
        <v>8992</v>
      </c>
      <c r="C13020" s="1">
        <v>44170</v>
      </c>
      <c r="D13020" s="1">
        <v>45008</v>
      </c>
      <c r="E13020">
        <v>130.07</v>
      </c>
      <c r="F13020" t="s">
        <v>6</v>
      </c>
      <c r="G13020" s="3">
        <f t="shared" si="406"/>
        <v>44166</v>
      </c>
      <c r="H13020">
        <f t="shared" si="407"/>
        <v>28</v>
      </c>
    </row>
    <row r="13021" spans="1:8" x14ac:dyDescent="0.35">
      <c r="A13021" t="s">
        <v>13027</v>
      </c>
      <c r="B13021">
        <v>7764</v>
      </c>
      <c r="C13021" s="1">
        <v>44335</v>
      </c>
      <c r="D13021" s="1">
        <v>44012</v>
      </c>
      <c r="E13021">
        <v>461.69</v>
      </c>
      <c r="F13021" t="s">
        <v>8</v>
      </c>
      <c r="G13021" s="3">
        <f t="shared" si="406"/>
        <v>44317</v>
      </c>
      <c r="H13021">
        <f t="shared" si="407"/>
        <v>11</v>
      </c>
    </row>
    <row r="13022" spans="1:8" x14ac:dyDescent="0.35">
      <c r="A13022" t="s">
        <v>13028</v>
      </c>
      <c r="B13022">
        <v>3713</v>
      </c>
      <c r="C13022" s="1">
        <v>44302</v>
      </c>
      <c r="D13022" s="1">
        <v>43993</v>
      </c>
      <c r="E13022">
        <v>242.05</v>
      </c>
      <c r="F13022" t="s">
        <v>11</v>
      </c>
      <c r="G13022" s="3">
        <f t="shared" si="406"/>
        <v>44287</v>
      </c>
      <c r="H13022">
        <f t="shared" si="407"/>
        <v>10</v>
      </c>
    </row>
    <row r="13023" spans="1:8" x14ac:dyDescent="0.35">
      <c r="A13023" t="s">
        <v>13029</v>
      </c>
      <c r="B13023">
        <v>5431</v>
      </c>
      <c r="C13023" s="1">
        <v>44716</v>
      </c>
      <c r="D13023" s="1">
        <v>45366</v>
      </c>
      <c r="E13023">
        <v>239.09</v>
      </c>
      <c r="F13023" t="s">
        <v>11</v>
      </c>
      <c r="G13023" s="3">
        <f t="shared" si="406"/>
        <v>44713</v>
      </c>
      <c r="H13023">
        <f t="shared" si="407"/>
        <v>22</v>
      </c>
    </row>
    <row r="13024" spans="1:8" x14ac:dyDescent="0.35">
      <c r="A13024" t="s">
        <v>13030</v>
      </c>
      <c r="B13024">
        <v>4947</v>
      </c>
      <c r="C13024" s="1">
        <v>44827</v>
      </c>
      <c r="D13024" s="1">
        <v>45008</v>
      </c>
      <c r="E13024">
        <v>134.12</v>
      </c>
      <c r="F13024" t="s">
        <v>6</v>
      </c>
      <c r="G13024" s="3">
        <f t="shared" si="406"/>
        <v>44805</v>
      </c>
      <c r="H13024">
        <f t="shared" si="407"/>
        <v>6</v>
      </c>
    </row>
    <row r="13025" spans="1:8" x14ac:dyDescent="0.35">
      <c r="A13025" t="s">
        <v>13031</v>
      </c>
      <c r="B13025">
        <v>8052</v>
      </c>
      <c r="C13025" s="1">
        <v>45715</v>
      </c>
      <c r="D13025" s="1">
        <v>44198</v>
      </c>
      <c r="E13025">
        <v>213.93</v>
      </c>
      <c r="F13025" t="s">
        <v>11</v>
      </c>
      <c r="G13025" s="3">
        <f t="shared" si="406"/>
        <v>45689</v>
      </c>
      <c r="H13025">
        <f t="shared" si="407"/>
        <v>51</v>
      </c>
    </row>
    <row r="13026" spans="1:8" x14ac:dyDescent="0.35">
      <c r="A13026" t="s">
        <v>13032</v>
      </c>
      <c r="B13026">
        <v>1753</v>
      </c>
      <c r="C13026" s="1">
        <v>45260</v>
      </c>
      <c r="D13026" s="1">
        <v>44099</v>
      </c>
      <c r="E13026">
        <v>183.18</v>
      </c>
      <c r="F13026" t="s">
        <v>6</v>
      </c>
      <c r="G13026" s="3">
        <f t="shared" si="406"/>
        <v>45231</v>
      </c>
      <c r="H13026">
        <f t="shared" si="407"/>
        <v>39</v>
      </c>
    </row>
    <row r="13027" spans="1:8" x14ac:dyDescent="0.35">
      <c r="A13027" t="s">
        <v>13033</v>
      </c>
      <c r="B13027">
        <v>7329</v>
      </c>
      <c r="C13027" s="1">
        <v>45665</v>
      </c>
      <c r="D13027" s="1" t="e">
        <v>#N/A</v>
      </c>
      <c r="E13027">
        <v>52.6</v>
      </c>
      <c r="F13027" t="s">
        <v>11</v>
      </c>
      <c r="G13027" s="3">
        <f t="shared" si="406"/>
        <v>45658</v>
      </c>
      <c r="H13027" t="e">
        <f t="shared" si="407"/>
        <v>#VALUE!</v>
      </c>
    </row>
    <row r="13028" spans="1:8" x14ac:dyDescent="0.35">
      <c r="A13028" s="2" t="s">
        <v>13034</v>
      </c>
      <c r="B13028">
        <v>7200</v>
      </c>
      <c r="C13028" s="1">
        <v>44266</v>
      </c>
      <c r="D13028" s="1" t="e">
        <v>#N/A</v>
      </c>
      <c r="E13028">
        <v>436.34</v>
      </c>
      <c r="F13028" t="s">
        <v>6</v>
      </c>
      <c r="G13028" s="3">
        <f t="shared" si="406"/>
        <v>44256</v>
      </c>
      <c r="H13028" t="e">
        <f t="shared" si="407"/>
        <v>#VALUE!</v>
      </c>
    </row>
    <row r="13029" spans="1:8" x14ac:dyDescent="0.35">
      <c r="A13029" t="s">
        <v>13035</v>
      </c>
      <c r="B13029">
        <v>3765</v>
      </c>
      <c r="C13029" s="1">
        <v>44007</v>
      </c>
      <c r="D13029" s="1">
        <v>44198</v>
      </c>
      <c r="E13029">
        <v>256.06</v>
      </c>
      <c r="F13029" t="s">
        <v>8</v>
      </c>
      <c r="G13029" s="3">
        <f t="shared" si="406"/>
        <v>43983</v>
      </c>
      <c r="H13029">
        <f t="shared" si="407"/>
        <v>6</v>
      </c>
    </row>
    <row r="13030" spans="1:8" x14ac:dyDescent="0.35">
      <c r="A13030" t="s">
        <v>13036</v>
      </c>
      <c r="B13030">
        <v>7326</v>
      </c>
      <c r="C13030" s="1">
        <v>44454</v>
      </c>
      <c r="D13030" s="1">
        <v>43993</v>
      </c>
      <c r="E13030">
        <v>381.3</v>
      </c>
      <c r="F13030" t="s">
        <v>8</v>
      </c>
      <c r="G13030" s="3">
        <f t="shared" si="406"/>
        <v>44440</v>
      </c>
      <c r="H13030">
        <f t="shared" si="407"/>
        <v>15</v>
      </c>
    </row>
    <row r="13031" spans="1:8" x14ac:dyDescent="0.35">
      <c r="A13031" t="s">
        <v>13037</v>
      </c>
      <c r="B13031">
        <v>9518</v>
      </c>
      <c r="C13031" s="1">
        <v>44688</v>
      </c>
      <c r="D13031" s="1">
        <v>45008</v>
      </c>
      <c r="E13031">
        <v>350.74</v>
      </c>
      <c r="F13031" t="s">
        <v>6</v>
      </c>
      <c r="G13031" s="3">
        <f t="shared" si="406"/>
        <v>44682</v>
      </c>
      <c r="H13031">
        <f t="shared" si="407"/>
        <v>11</v>
      </c>
    </row>
    <row r="13032" spans="1:8" x14ac:dyDescent="0.35">
      <c r="A13032" t="s">
        <v>13038</v>
      </c>
      <c r="B13032">
        <v>3775</v>
      </c>
      <c r="C13032" s="1">
        <v>43947</v>
      </c>
      <c r="D13032" s="1">
        <v>45366</v>
      </c>
      <c r="E13032">
        <v>143.19999999999999</v>
      </c>
      <c r="F13032" t="s">
        <v>6</v>
      </c>
      <c r="G13032" s="3">
        <f t="shared" si="406"/>
        <v>43922</v>
      </c>
      <c r="H13032">
        <f t="shared" si="407"/>
        <v>47</v>
      </c>
    </row>
    <row r="13033" spans="1:8" x14ac:dyDescent="0.35">
      <c r="A13033" t="s">
        <v>13039</v>
      </c>
      <c r="B13033">
        <v>5174</v>
      </c>
      <c r="C13033" s="1">
        <v>44226</v>
      </c>
      <c r="D13033" s="1">
        <v>45366</v>
      </c>
      <c r="E13033">
        <v>445.85</v>
      </c>
      <c r="F13033" t="s">
        <v>11</v>
      </c>
      <c r="G13033" s="3">
        <f t="shared" si="406"/>
        <v>44197</v>
      </c>
      <c r="H13033">
        <f t="shared" si="407"/>
        <v>38</v>
      </c>
    </row>
    <row r="13034" spans="1:8" x14ac:dyDescent="0.35">
      <c r="A13034" t="s">
        <v>13040</v>
      </c>
      <c r="B13034">
        <v>6901</v>
      </c>
      <c r="C13034" s="1">
        <v>44139</v>
      </c>
      <c r="D13034" s="1">
        <v>44814</v>
      </c>
      <c r="E13034">
        <v>50.86</v>
      </c>
      <c r="F13034" t="s">
        <v>6</v>
      </c>
      <c r="G13034" s="3">
        <f t="shared" si="406"/>
        <v>44136</v>
      </c>
      <c r="H13034">
        <f t="shared" si="407"/>
        <v>23</v>
      </c>
    </row>
    <row r="13035" spans="1:8" x14ac:dyDescent="0.35">
      <c r="A13035" t="s">
        <v>13041</v>
      </c>
      <c r="B13035">
        <v>6308</v>
      </c>
      <c r="C13035" s="1">
        <v>44224</v>
      </c>
      <c r="D13035" s="1">
        <v>45366</v>
      </c>
      <c r="E13035">
        <v>214.37</v>
      </c>
      <c r="F13035" t="s">
        <v>11</v>
      </c>
      <c r="G13035" s="3">
        <f t="shared" si="406"/>
        <v>44197</v>
      </c>
      <c r="H13035">
        <f t="shared" si="407"/>
        <v>38</v>
      </c>
    </row>
    <row r="13036" spans="1:8" x14ac:dyDescent="0.35">
      <c r="A13036" t="s">
        <v>13042</v>
      </c>
      <c r="B13036">
        <v>4760</v>
      </c>
      <c r="C13036" s="1">
        <v>43967</v>
      </c>
      <c r="D13036" s="1" t="e">
        <v>#N/A</v>
      </c>
      <c r="E13036">
        <v>336.94</v>
      </c>
      <c r="F13036" t="s">
        <v>6</v>
      </c>
      <c r="G13036" s="3">
        <f t="shared" si="406"/>
        <v>43952</v>
      </c>
      <c r="H13036" t="e">
        <f t="shared" si="407"/>
        <v>#VALUE!</v>
      </c>
    </row>
    <row r="13037" spans="1:8" x14ac:dyDescent="0.35">
      <c r="A13037" t="s">
        <v>13043</v>
      </c>
      <c r="B13037">
        <v>1770</v>
      </c>
      <c r="C13037" s="1">
        <v>44018</v>
      </c>
      <c r="D13037" s="1">
        <v>45366</v>
      </c>
      <c r="E13037">
        <v>426.55</v>
      </c>
      <c r="F13037" t="s">
        <v>8</v>
      </c>
      <c r="G13037" s="3">
        <f t="shared" si="406"/>
        <v>44013</v>
      </c>
      <c r="H13037">
        <f t="shared" si="407"/>
        <v>45</v>
      </c>
    </row>
    <row r="13038" spans="1:8" x14ac:dyDescent="0.35">
      <c r="A13038" t="s">
        <v>13044</v>
      </c>
      <c r="B13038">
        <v>4733</v>
      </c>
      <c r="C13038" s="1">
        <v>45079</v>
      </c>
      <c r="D13038" s="1">
        <v>45366</v>
      </c>
      <c r="E13038">
        <v>350.75</v>
      </c>
      <c r="F13038" t="s">
        <v>11</v>
      </c>
      <c r="G13038" s="3">
        <f t="shared" si="406"/>
        <v>45078</v>
      </c>
      <c r="H13038">
        <f t="shared" si="407"/>
        <v>10</v>
      </c>
    </row>
    <row r="13039" spans="1:8" x14ac:dyDescent="0.35">
      <c r="A13039" t="s">
        <v>13045</v>
      </c>
      <c r="B13039">
        <v>2662</v>
      </c>
      <c r="C13039" s="1">
        <v>44485</v>
      </c>
      <c r="D13039" s="1">
        <v>45366</v>
      </c>
      <c r="E13039">
        <v>276.79000000000002</v>
      </c>
      <c r="F13039" t="s">
        <v>8</v>
      </c>
      <c r="G13039" s="3">
        <f t="shared" si="406"/>
        <v>44470</v>
      </c>
      <c r="H13039">
        <f t="shared" si="407"/>
        <v>29</v>
      </c>
    </row>
    <row r="13040" spans="1:8" x14ac:dyDescent="0.35">
      <c r="A13040" t="s">
        <v>13046</v>
      </c>
      <c r="B13040">
        <v>1453</v>
      </c>
      <c r="C13040" s="1">
        <v>44113</v>
      </c>
      <c r="D13040" s="1">
        <v>45008</v>
      </c>
      <c r="E13040">
        <v>69.44</v>
      </c>
      <c r="F13040" t="s">
        <v>8</v>
      </c>
      <c r="G13040" s="3">
        <f t="shared" si="406"/>
        <v>44105</v>
      </c>
      <c r="H13040">
        <f t="shared" si="407"/>
        <v>30</v>
      </c>
    </row>
    <row r="13041" spans="1:8" x14ac:dyDescent="0.35">
      <c r="A13041" t="s">
        <v>13047</v>
      </c>
      <c r="B13041">
        <v>4123</v>
      </c>
      <c r="C13041" s="1">
        <v>45168</v>
      </c>
      <c r="D13041" s="1">
        <v>45366</v>
      </c>
      <c r="E13041">
        <v>141.25</v>
      </c>
      <c r="F13041" t="s">
        <v>6</v>
      </c>
      <c r="G13041" s="3">
        <f t="shared" si="406"/>
        <v>45139</v>
      </c>
      <c r="H13041">
        <f t="shared" si="407"/>
        <v>7</v>
      </c>
    </row>
    <row r="13042" spans="1:8" x14ac:dyDescent="0.35">
      <c r="A13042" t="s">
        <v>13048</v>
      </c>
      <c r="B13042">
        <v>2116</v>
      </c>
      <c r="C13042" s="1">
        <v>44498</v>
      </c>
      <c r="D13042" s="1">
        <v>43908</v>
      </c>
      <c r="E13042">
        <v>404.21</v>
      </c>
      <c r="F13042" t="s">
        <v>8</v>
      </c>
      <c r="G13042" s="3">
        <f t="shared" si="406"/>
        <v>44470</v>
      </c>
      <c r="H13042">
        <f t="shared" si="407"/>
        <v>20</v>
      </c>
    </row>
    <row r="13043" spans="1:8" x14ac:dyDescent="0.35">
      <c r="A13043" t="s">
        <v>13049</v>
      </c>
      <c r="B13043">
        <v>4333</v>
      </c>
      <c r="C13043" s="1">
        <v>44938</v>
      </c>
      <c r="D13043" s="1">
        <v>45366</v>
      </c>
      <c r="E13043">
        <v>252.04</v>
      </c>
      <c r="F13043" t="s">
        <v>6</v>
      </c>
      <c r="G13043" s="3">
        <f t="shared" si="406"/>
        <v>44927</v>
      </c>
      <c r="H13043">
        <f t="shared" si="407"/>
        <v>14</v>
      </c>
    </row>
    <row r="13044" spans="1:8" x14ac:dyDescent="0.35">
      <c r="A13044" t="s">
        <v>13050</v>
      </c>
      <c r="B13044">
        <v>5058</v>
      </c>
      <c r="C13044" s="1">
        <v>44279</v>
      </c>
      <c r="D13044" s="1">
        <v>45366</v>
      </c>
      <c r="E13044">
        <v>319.5</v>
      </c>
      <c r="F13044" t="s">
        <v>8</v>
      </c>
      <c r="G13044" s="3">
        <f t="shared" si="406"/>
        <v>44256</v>
      </c>
      <c r="H13044">
        <f t="shared" si="407"/>
        <v>36</v>
      </c>
    </row>
    <row r="13045" spans="1:8" x14ac:dyDescent="0.35">
      <c r="A13045" t="s">
        <v>13051</v>
      </c>
      <c r="B13045">
        <v>1038</v>
      </c>
      <c r="C13045" s="1">
        <v>44021</v>
      </c>
      <c r="D13045" s="1">
        <v>43993</v>
      </c>
      <c r="E13045">
        <v>54.62</v>
      </c>
      <c r="F13045" t="s">
        <v>8</v>
      </c>
      <c r="G13045" s="3">
        <f t="shared" si="406"/>
        <v>44013</v>
      </c>
      <c r="H13045">
        <f t="shared" si="407"/>
        <v>1</v>
      </c>
    </row>
    <row r="13046" spans="1:8" x14ac:dyDescent="0.35">
      <c r="A13046" t="s">
        <v>13052</v>
      </c>
      <c r="B13046">
        <v>3584</v>
      </c>
      <c r="C13046" s="1">
        <v>44463</v>
      </c>
      <c r="D13046" s="1">
        <v>45366</v>
      </c>
      <c r="E13046">
        <v>88.37</v>
      </c>
      <c r="F13046" t="s">
        <v>11</v>
      </c>
      <c r="G13046" s="3">
        <f t="shared" si="406"/>
        <v>44440</v>
      </c>
      <c r="H13046">
        <f t="shared" si="407"/>
        <v>30</v>
      </c>
    </row>
    <row r="13047" spans="1:8" x14ac:dyDescent="0.35">
      <c r="A13047" t="s">
        <v>13053</v>
      </c>
      <c r="B13047">
        <v>2257</v>
      </c>
      <c r="C13047" s="1">
        <v>45292</v>
      </c>
      <c r="D13047" s="1">
        <v>43993</v>
      </c>
      <c r="E13047">
        <v>198.92</v>
      </c>
      <c r="F13047" t="s">
        <v>11</v>
      </c>
      <c r="G13047" s="3">
        <f t="shared" si="406"/>
        <v>45292</v>
      </c>
      <c r="H13047">
        <f t="shared" si="407"/>
        <v>43</v>
      </c>
    </row>
    <row r="13048" spans="1:8" x14ac:dyDescent="0.35">
      <c r="A13048" t="s">
        <v>13054</v>
      </c>
      <c r="B13048">
        <v>9211</v>
      </c>
      <c r="C13048" s="1">
        <v>44869</v>
      </c>
      <c r="D13048" s="1" t="e">
        <v>#N/A</v>
      </c>
      <c r="E13048">
        <v>384.55</v>
      </c>
      <c r="F13048" t="s">
        <v>11</v>
      </c>
      <c r="G13048" s="3">
        <f t="shared" si="406"/>
        <v>44866</v>
      </c>
      <c r="H13048" t="e">
        <f t="shared" si="407"/>
        <v>#VALUE!</v>
      </c>
    </row>
    <row r="13049" spans="1:8" x14ac:dyDescent="0.35">
      <c r="A13049" t="s">
        <v>13055</v>
      </c>
      <c r="B13049">
        <v>1509</v>
      </c>
      <c r="C13049" s="1">
        <v>44421</v>
      </c>
      <c r="D13049" s="1">
        <v>44661</v>
      </c>
      <c r="E13049">
        <v>12.89</v>
      </c>
      <c r="F13049" t="s">
        <v>11</v>
      </c>
      <c r="G13049" s="3">
        <f t="shared" si="406"/>
        <v>44409</v>
      </c>
      <c r="H13049">
        <f t="shared" si="407"/>
        <v>8</v>
      </c>
    </row>
    <row r="13050" spans="1:8" x14ac:dyDescent="0.35">
      <c r="A13050" t="s">
        <v>13056</v>
      </c>
      <c r="B13050">
        <v>4939</v>
      </c>
      <c r="C13050" s="1">
        <v>45386</v>
      </c>
      <c r="D13050" s="1">
        <v>45366</v>
      </c>
      <c r="E13050">
        <v>294.17</v>
      </c>
      <c r="F13050" t="s">
        <v>6</v>
      </c>
      <c r="G13050" s="3">
        <f t="shared" si="406"/>
        <v>45383</v>
      </c>
      <c r="H13050">
        <f t="shared" si="407"/>
        <v>1</v>
      </c>
    </row>
    <row r="13051" spans="1:8" x14ac:dyDescent="0.35">
      <c r="A13051" t="s">
        <v>13057</v>
      </c>
      <c r="B13051">
        <v>3488</v>
      </c>
      <c r="C13051" s="1">
        <v>44330</v>
      </c>
      <c r="D13051" s="1">
        <v>45366</v>
      </c>
      <c r="E13051">
        <v>115.96</v>
      </c>
      <c r="F13051" t="s">
        <v>11</v>
      </c>
      <c r="G13051" s="3">
        <f t="shared" si="406"/>
        <v>44317</v>
      </c>
      <c r="H13051">
        <f t="shared" si="407"/>
        <v>35</v>
      </c>
    </row>
    <row r="13052" spans="1:8" x14ac:dyDescent="0.35">
      <c r="A13052" t="s">
        <v>13058</v>
      </c>
      <c r="B13052">
        <v>4970</v>
      </c>
      <c r="C13052" s="1">
        <v>45382</v>
      </c>
      <c r="D13052" s="1">
        <v>45366</v>
      </c>
      <c r="E13052">
        <v>408.71</v>
      </c>
      <c r="F13052" t="s">
        <v>6</v>
      </c>
      <c r="G13052" s="3">
        <f t="shared" si="406"/>
        <v>45352</v>
      </c>
      <c r="H13052">
        <f t="shared" si="407"/>
        <v>1</v>
      </c>
    </row>
    <row r="13053" spans="1:8" x14ac:dyDescent="0.35">
      <c r="A13053" t="s">
        <v>13059</v>
      </c>
      <c r="B13053">
        <v>4552</v>
      </c>
      <c r="C13053" s="1">
        <v>45128</v>
      </c>
      <c r="D13053" s="1">
        <v>45276</v>
      </c>
      <c r="E13053">
        <v>342.66</v>
      </c>
      <c r="F13053" t="s">
        <v>6</v>
      </c>
      <c r="G13053" s="3">
        <f t="shared" si="406"/>
        <v>45108</v>
      </c>
      <c r="H13053">
        <f t="shared" si="407"/>
        <v>5</v>
      </c>
    </row>
    <row r="13054" spans="1:8" x14ac:dyDescent="0.35">
      <c r="A13054" t="s">
        <v>13060</v>
      </c>
      <c r="B13054">
        <v>1079</v>
      </c>
      <c r="C13054" s="1">
        <v>44105</v>
      </c>
      <c r="D13054" s="1" t="e">
        <v>#N/A</v>
      </c>
      <c r="E13054">
        <v>300.89</v>
      </c>
      <c r="F13054" t="s">
        <v>11</v>
      </c>
      <c r="G13054" s="3">
        <f t="shared" si="406"/>
        <v>44105</v>
      </c>
      <c r="H13054" t="e">
        <f t="shared" si="407"/>
        <v>#VALUE!</v>
      </c>
    </row>
    <row r="13055" spans="1:8" x14ac:dyDescent="0.35">
      <c r="A13055" t="s">
        <v>13061</v>
      </c>
      <c r="B13055">
        <v>2303</v>
      </c>
      <c r="C13055" s="1">
        <v>44487</v>
      </c>
      <c r="D13055" s="1">
        <v>44399</v>
      </c>
      <c r="E13055">
        <v>92.3</v>
      </c>
      <c r="F13055" t="s">
        <v>11</v>
      </c>
      <c r="G13055" s="3">
        <f t="shared" si="406"/>
        <v>44470</v>
      </c>
      <c r="H13055">
        <f t="shared" si="407"/>
        <v>3</v>
      </c>
    </row>
    <row r="13056" spans="1:8" x14ac:dyDescent="0.35">
      <c r="A13056" t="s">
        <v>13062</v>
      </c>
      <c r="B13056">
        <v>4007</v>
      </c>
      <c r="C13056" s="1">
        <v>44584</v>
      </c>
      <c r="D13056" s="1">
        <v>44969</v>
      </c>
      <c r="E13056">
        <v>129.76</v>
      </c>
      <c r="F13056" t="s">
        <v>8</v>
      </c>
      <c r="G13056" s="3">
        <f t="shared" si="406"/>
        <v>44562</v>
      </c>
      <c r="H13056">
        <f t="shared" si="407"/>
        <v>13</v>
      </c>
    </row>
    <row r="13057" spans="1:8" x14ac:dyDescent="0.35">
      <c r="A13057" t="s">
        <v>13063</v>
      </c>
      <c r="B13057">
        <v>7986</v>
      </c>
      <c r="C13057" s="1">
        <v>45107</v>
      </c>
      <c r="D13057" s="1">
        <v>45366</v>
      </c>
      <c r="E13057">
        <v>247.11</v>
      </c>
      <c r="F13057" t="s">
        <v>11</v>
      </c>
      <c r="G13057" s="3">
        <f t="shared" si="406"/>
        <v>45078</v>
      </c>
      <c r="H13057">
        <f t="shared" si="407"/>
        <v>9</v>
      </c>
    </row>
    <row r="13058" spans="1:8" x14ac:dyDescent="0.35">
      <c r="A13058" t="s">
        <v>13064</v>
      </c>
      <c r="B13058">
        <v>2841</v>
      </c>
      <c r="C13058" s="1">
        <v>44509</v>
      </c>
      <c r="D13058" s="1">
        <v>45339</v>
      </c>
      <c r="E13058">
        <v>99.64</v>
      </c>
      <c r="F13058" t="s">
        <v>6</v>
      </c>
      <c r="G13058" s="3">
        <f t="shared" si="406"/>
        <v>44501</v>
      </c>
      <c r="H13058">
        <f t="shared" si="407"/>
        <v>28</v>
      </c>
    </row>
    <row r="13059" spans="1:8" x14ac:dyDescent="0.35">
      <c r="A13059" t="s">
        <v>13065</v>
      </c>
      <c r="B13059">
        <v>1297</v>
      </c>
      <c r="C13059" s="1">
        <v>44072</v>
      </c>
      <c r="D13059" s="1">
        <v>45366</v>
      </c>
      <c r="E13059">
        <v>449.81</v>
      </c>
      <c r="F13059" t="s">
        <v>11</v>
      </c>
      <c r="G13059" s="3">
        <f t="shared" ref="G13059:G13122" si="408">DATE(YEAR(C13059),MONTH(C13059),1)</f>
        <v>44044</v>
      </c>
      <c r="H13059">
        <f t="shared" ref="H13059:H13122" si="409">ABS(IF(ISNUMBER(D13059),ROUND((D13059-C13059)/30,0),"AA"))</f>
        <v>43</v>
      </c>
    </row>
    <row r="13060" spans="1:8" x14ac:dyDescent="0.35">
      <c r="A13060" t="s">
        <v>13066</v>
      </c>
      <c r="B13060">
        <v>2600</v>
      </c>
      <c r="C13060" s="1">
        <v>44906</v>
      </c>
      <c r="D13060" s="1">
        <v>44969</v>
      </c>
      <c r="E13060">
        <v>334.91</v>
      </c>
      <c r="F13060" t="s">
        <v>6</v>
      </c>
      <c r="G13060" s="3">
        <f t="shared" si="408"/>
        <v>44896</v>
      </c>
      <c r="H13060">
        <f t="shared" si="409"/>
        <v>2</v>
      </c>
    </row>
    <row r="13061" spans="1:8" x14ac:dyDescent="0.35">
      <c r="A13061" t="s">
        <v>13067</v>
      </c>
      <c r="B13061">
        <v>8961</v>
      </c>
      <c r="C13061" s="1">
        <v>45656</v>
      </c>
      <c r="D13061" s="1">
        <v>44711</v>
      </c>
      <c r="E13061">
        <v>321.45</v>
      </c>
      <c r="F13061" t="s">
        <v>6</v>
      </c>
      <c r="G13061" s="3">
        <f t="shared" si="408"/>
        <v>45627</v>
      </c>
      <c r="H13061">
        <f t="shared" si="409"/>
        <v>32</v>
      </c>
    </row>
    <row r="13062" spans="1:8" x14ac:dyDescent="0.35">
      <c r="A13062" t="s">
        <v>13068</v>
      </c>
      <c r="B13062">
        <v>1225</v>
      </c>
      <c r="C13062" s="1">
        <v>44172</v>
      </c>
      <c r="D13062" s="1">
        <v>45008</v>
      </c>
      <c r="E13062">
        <v>13.82</v>
      </c>
      <c r="F13062" t="s">
        <v>11</v>
      </c>
      <c r="G13062" s="3">
        <f t="shared" si="408"/>
        <v>44166</v>
      </c>
      <c r="H13062">
        <f t="shared" si="409"/>
        <v>28</v>
      </c>
    </row>
    <row r="13063" spans="1:8" x14ac:dyDescent="0.35">
      <c r="A13063" t="s">
        <v>13069</v>
      </c>
      <c r="B13063">
        <v>2723</v>
      </c>
      <c r="C13063" s="1">
        <v>45200</v>
      </c>
      <c r="D13063" s="1">
        <v>44012</v>
      </c>
      <c r="E13063">
        <v>331.52</v>
      </c>
      <c r="F13063" t="s">
        <v>8</v>
      </c>
      <c r="G13063" s="3">
        <f t="shared" si="408"/>
        <v>45200</v>
      </c>
      <c r="H13063">
        <f t="shared" si="409"/>
        <v>40</v>
      </c>
    </row>
    <row r="13064" spans="1:8" x14ac:dyDescent="0.35">
      <c r="A13064" t="s">
        <v>13070</v>
      </c>
      <c r="B13064">
        <v>2297</v>
      </c>
      <c r="C13064" s="1">
        <v>44228</v>
      </c>
      <c r="D13064" s="1" t="e">
        <v>#N/A</v>
      </c>
      <c r="E13064">
        <v>476.1</v>
      </c>
      <c r="F13064" t="s">
        <v>6</v>
      </c>
      <c r="G13064" s="3">
        <f t="shared" si="408"/>
        <v>44228</v>
      </c>
      <c r="H13064" t="e">
        <f t="shared" si="409"/>
        <v>#VALUE!</v>
      </c>
    </row>
    <row r="13065" spans="1:8" x14ac:dyDescent="0.35">
      <c r="A13065" t="s">
        <v>13071</v>
      </c>
      <c r="B13065">
        <v>6615</v>
      </c>
      <c r="C13065" s="1">
        <v>44579</v>
      </c>
      <c r="D13065" s="1">
        <v>45366</v>
      </c>
      <c r="E13065">
        <v>423.02</v>
      </c>
      <c r="F13065" t="s">
        <v>11</v>
      </c>
      <c r="G13065" s="3">
        <f t="shared" si="408"/>
        <v>44562</v>
      </c>
      <c r="H13065">
        <f t="shared" si="409"/>
        <v>26</v>
      </c>
    </row>
    <row r="13066" spans="1:8" x14ac:dyDescent="0.35">
      <c r="A13066" t="s">
        <v>13072</v>
      </c>
      <c r="B13066">
        <v>3853</v>
      </c>
      <c r="C13066" s="1">
        <v>45673</v>
      </c>
      <c r="D13066" s="1">
        <v>44661</v>
      </c>
      <c r="E13066">
        <v>470.12</v>
      </c>
      <c r="F13066" t="s">
        <v>6</v>
      </c>
      <c r="G13066" s="3">
        <f t="shared" si="408"/>
        <v>45658</v>
      </c>
      <c r="H13066">
        <f t="shared" si="409"/>
        <v>34</v>
      </c>
    </row>
    <row r="13067" spans="1:8" x14ac:dyDescent="0.35">
      <c r="A13067" t="s">
        <v>13073</v>
      </c>
      <c r="B13067">
        <v>9676</v>
      </c>
      <c r="C13067" s="1">
        <v>45439</v>
      </c>
      <c r="D13067" s="1">
        <v>44012</v>
      </c>
      <c r="E13067">
        <v>126.84</v>
      </c>
      <c r="F13067" t="s">
        <v>11</v>
      </c>
      <c r="G13067" s="3">
        <f t="shared" si="408"/>
        <v>45413</v>
      </c>
      <c r="H13067">
        <f t="shared" si="409"/>
        <v>48</v>
      </c>
    </row>
    <row r="13068" spans="1:8" x14ac:dyDescent="0.35">
      <c r="A13068" t="s">
        <v>13074</v>
      </c>
      <c r="B13068">
        <v>9360</v>
      </c>
      <c r="C13068" s="1">
        <v>44932</v>
      </c>
      <c r="D13068" s="1">
        <v>45366</v>
      </c>
      <c r="E13068">
        <v>455.74</v>
      </c>
      <c r="F13068" t="s">
        <v>6</v>
      </c>
      <c r="G13068" s="3">
        <f t="shared" si="408"/>
        <v>44927</v>
      </c>
      <c r="H13068">
        <f t="shared" si="409"/>
        <v>14</v>
      </c>
    </row>
    <row r="13069" spans="1:8" x14ac:dyDescent="0.35">
      <c r="A13069" t="s">
        <v>13075</v>
      </c>
      <c r="B13069">
        <v>2863</v>
      </c>
      <c r="C13069" s="1">
        <v>44488</v>
      </c>
      <c r="D13069" s="1">
        <v>43993</v>
      </c>
      <c r="E13069">
        <v>192.63</v>
      </c>
      <c r="F13069" t="s">
        <v>11</v>
      </c>
      <c r="G13069" s="3">
        <f t="shared" si="408"/>
        <v>44470</v>
      </c>
      <c r="H13069">
        <f t="shared" si="409"/>
        <v>17</v>
      </c>
    </row>
    <row r="13070" spans="1:8" x14ac:dyDescent="0.35">
      <c r="A13070" t="s">
        <v>13076</v>
      </c>
      <c r="B13070">
        <v>6121</v>
      </c>
      <c r="C13070" s="1">
        <v>45689</v>
      </c>
      <c r="D13070" s="1">
        <v>44012</v>
      </c>
      <c r="E13070">
        <v>149.49</v>
      </c>
      <c r="F13070" t="s">
        <v>6</v>
      </c>
      <c r="G13070" s="3">
        <f t="shared" si="408"/>
        <v>45689</v>
      </c>
      <c r="H13070">
        <f t="shared" si="409"/>
        <v>56</v>
      </c>
    </row>
    <row r="13071" spans="1:8" x14ac:dyDescent="0.35">
      <c r="A13071" t="s">
        <v>13077</v>
      </c>
      <c r="B13071">
        <v>5988</v>
      </c>
      <c r="C13071" s="1">
        <v>44800</v>
      </c>
      <c r="D13071" s="1">
        <v>45366</v>
      </c>
      <c r="E13071">
        <v>223.33</v>
      </c>
      <c r="F13071" t="s">
        <v>11</v>
      </c>
      <c r="G13071" s="3">
        <f t="shared" si="408"/>
        <v>44774</v>
      </c>
      <c r="H13071">
        <f t="shared" si="409"/>
        <v>19</v>
      </c>
    </row>
    <row r="13072" spans="1:8" x14ac:dyDescent="0.35">
      <c r="A13072" t="s">
        <v>13078</v>
      </c>
      <c r="B13072">
        <v>2860</v>
      </c>
      <c r="C13072" s="1">
        <v>44910</v>
      </c>
      <c r="D13072" s="1">
        <v>43993</v>
      </c>
      <c r="E13072">
        <v>237.95</v>
      </c>
      <c r="F13072" t="s">
        <v>8</v>
      </c>
      <c r="G13072" s="3">
        <f t="shared" si="408"/>
        <v>44896</v>
      </c>
      <c r="H13072">
        <f t="shared" si="409"/>
        <v>31</v>
      </c>
    </row>
    <row r="13073" spans="1:8" x14ac:dyDescent="0.35">
      <c r="A13073" t="s">
        <v>13079</v>
      </c>
      <c r="B13073">
        <v>1959</v>
      </c>
      <c r="C13073" s="1">
        <v>44796</v>
      </c>
      <c r="D13073" s="1">
        <v>45366</v>
      </c>
      <c r="E13073">
        <v>449.98</v>
      </c>
      <c r="F13073" t="s">
        <v>8</v>
      </c>
      <c r="G13073" s="3">
        <f t="shared" si="408"/>
        <v>44774</v>
      </c>
      <c r="H13073">
        <f t="shared" si="409"/>
        <v>19</v>
      </c>
    </row>
    <row r="13074" spans="1:8" x14ac:dyDescent="0.35">
      <c r="A13074" t="s">
        <v>13080</v>
      </c>
      <c r="B13074">
        <v>8408</v>
      </c>
      <c r="C13074" s="1">
        <v>45608</v>
      </c>
      <c r="D13074" s="1">
        <v>44012</v>
      </c>
      <c r="E13074">
        <v>15.29</v>
      </c>
      <c r="F13074" t="s">
        <v>6</v>
      </c>
      <c r="G13074" s="3">
        <f t="shared" si="408"/>
        <v>45597</v>
      </c>
      <c r="H13074">
        <f t="shared" si="409"/>
        <v>53</v>
      </c>
    </row>
    <row r="13075" spans="1:8" x14ac:dyDescent="0.35">
      <c r="A13075" t="s">
        <v>13081</v>
      </c>
      <c r="B13075">
        <v>3304</v>
      </c>
      <c r="C13075" s="1">
        <v>43925</v>
      </c>
      <c r="D13075" s="1">
        <v>44661</v>
      </c>
      <c r="E13075">
        <v>271.19</v>
      </c>
      <c r="F13075" t="s">
        <v>11</v>
      </c>
      <c r="G13075" s="3">
        <f t="shared" si="408"/>
        <v>43922</v>
      </c>
      <c r="H13075">
        <f t="shared" si="409"/>
        <v>25</v>
      </c>
    </row>
    <row r="13076" spans="1:8" x14ac:dyDescent="0.35">
      <c r="A13076" t="s">
        <v>13082</v>
      </c>
      <c r="B13076">
        <v>1543</v>
      </c>
      <c r="C13076" s="1">
        <v>44739</v>
      </c>
      <c r="D13076" s="1" t="e">
        <v>#N/A</v>
      </c>
      <c r="E13076">
        <v>423.45</v>
      </c>
      <c r="F13076" t="s">
        <v>11</v>
      </c>
      <c r="G13076" s="3">
        <f t="shared" si="408"/>
        <v>44713</v>
      </c>
      <c r="H13076" t="e">
        <f t="shared" si="409"/>
        <v>#VALUE!</v>
      </c>
    </row>
    <row r="13077" spans="1:8" x14ac:dyDescent="0.35">
      <c r="A13077" t="s">
        <v>13083</v>
      </c>
      <c r="B13077">
        <v>1763</v>
      </c>
      <c r="C13077" s="1">
        <v>44764</v>
      </c>
      <c r="D13077" s="1">
        <v>45366</v>
      </c>
      <c r="E13077">
        <v>315.39</v>
      </c>
      <c r="F13077" t="s">
        <v>8</v>
      </c>
      <c r="G13077" s="3">
        <f t="shared" si="408"/>
        <v>44743</v>
      </c>
      <c r="H13077">
        <f t="shared" si="409"/>
        <v>20</v>
      </c>
    </row>
    <row r="13078" spans="1:8" x14ac:dyDescent="0.35">
      <c r="A13078" t="s">
        <v>13084</v>
      </c>
      <c r="B13078">
        <v>9514</v>
      </c>
      <c r="C13078" s="1">
        <v>44620</v>
      </c>
      <c r="D13078" s="1">
        <v>44814</v>
      </c>
      <c r="E13078">
        <v>14.74</v>
      </c>
      <c r="F13078" t="s">
        <v>8</v>
      </c>
      <c r="G13078" s="3">
        <f t="shared" si="408"/>
        <v>44593</v>
      </c>
      <c r="H13078">
        <f t="shared" si="409"/>
        <v>6</v>
      </c>
    </row>
    <row r="13079" spans="1:8" x14ac:dyDescent="0.35">
      <c r="A13079" s="2" t="s">
        <v>13085</v>
      </c>
      <c r="B13079">
        <v>4311</v>
      </c>
      <c r="C13079" s="1">
        <v>44033</v>
      </c>
      <c r="D13079" s="1" t="e">
        <v>#N/A</v>
      </c>
      <c r="E13079">
        <v>148.69</v>
      </c>
      <c r="F13079" t="s">
        <v>8</v>
      </c>
      <c r="G13079" s="3">
        <f t="shared" si="408"/>
        <v>44013</v>
      </c>
      <c r="H13079" t="e">
        <f t="shared" si="409"/>
        <v>#VALUE!</v>
      </c>
    </row>
    <row r="13080" spans="1:8" x14ac:dyDescent="0.35">
      <c r="A13080" t="s">
        <v>13086</v>
      </c>
      <c r="B13080">
        <v>2868</v>
      </c>
      <c r="C13080" s="1">
        <v>44736</v>
      </c>
      <c r="D13080" s="1">
        <v>45366</v>
      </c>
      <c r="E13080">
        <v>97.57</v>
      </c>
      <c r="F13080" t="s">
        <v>11</v>
      </c>
      <c r="G13080" s="3">
        <f t="shared" si="408"/>
        <v>44713</v>
      </c>
      <c r="H13080">
        <f t="shared" si="409"/>
        <v>21</v>
      </c>
    </row>
    <row r="13081" spans="1:8" x14ac:dyDescent="0.35">
      <c r="A13081" t="s">
        <v>13087</v>
      </c>
      <c r="B13081">
        <v>3748</v>
      </c>
      <c r="C13081" s="1">
        <v>44028</v>
      </c>
      <c r="D13081" s="1">
        <v>45008</v>
      </c>
      <c r="E13081">
        <v>65.5</v>
      </c>
      <c r="F13081" t="s">
        <v>8</v>
      </c>
      <c r="G13081" s="3">
        <f t="shared" si="408"/>
        <v>44013</v>
      </c>
      <c r="H13081">
        <f t="shared" si="409"/>
        <v>33</v>
      </c>
    </row>
    <row r="13082" spans="1:8" x14ac:dyDescent="0.35">
      <c r="A13082" t="s">
        <v>13088</v>
      </c>
      <c r="B13082">
        <v>1206</v>
      </c>
      <c r="C13082" s="1">
        <v>44887</v>
      </c>
      <c r="D13082" s="1">
        <v>43908</v>
      </c>
      <c r="E13082">
        <v>22.25</v>
      </c>
      <c r="F13082" t="s">
        <v>8</v>
      </c>
      <c r="G13082" s="3">
        <f t="shared" si="408"/>
        <v>44866</v>
      </c>
      <c r="H13082">
        <f t="shared" si="409"/>
        <v>33</v>
      </c>
    </row>
    <row r="13083" spans="1:8" x14ac:dyDescent="0.35">
      <c r="A13083" t="s">
        <v>13089</v>
      </c>
      <c r="B13083">
        <v>4517</v>
      </c>
      <c r="C13083" s="1">
        <v>43858</v>
      </c>
      <c r="D13083" s="1" t="e">
        <v>#N/A</v>
      </c>
      <c r="E13083">
        <v>97.19</v>
      </c>
      <c r="F13083" t="s">
        <v>8</v>
      </c>
      <c r="G13083" s="3">
        <f t="shared" si="408"/>
        <v>43831</v>
      </c>
      <c r="H13083" t="e">
        <f t="shared" si="409"/>
        <v>#VALUE!</v>
      </c>
    </row>
    <row r="13084" spans="1:8" x14ac:dyDescent="0.35">
      <c r="A13084" t="s">
        <v>13090</v>
      </c>
      <c r="B13084">
        <v>2246</v>
      </c>
      <c r="C13084" s="1">
        <v>43977</v>
      </c>
      <c r="D13084" s="1">
        <v>45366</v>
      </c>
      <c r="E13084">
        <v>277.73</v>
      </c>
      <c r="F13084" t="s">
        <v>11</v>
      </c>
      <c r="G13084" s="3">
        <f t="shared" si="408"/>
        <v>43952</v>
      </c>
      <c r="H13084">
        <f t="shared" si="409"/>
        <v>46</v>
      </c>
    </row>
    <row r="13085" spans="1:8" x14ac:dyDescent="0.35">
      <c r="A13085" t="s">
        <v>13091</v>
      </c>
      <c r="B13085">
        <v>6739</v>
      </c>
      <c r="C13085" s="1">
        <v>45181</v>
      </c>
      <c r="D13085" s="1">
        <v>45008</v>
      </c>
      <c r="E13085">
        <v>101.58</v>
      </c>
      <c r="F13085" t="s">
        <v>6</v>
      </c>
      <c r="G13085" s="3">
        <f t="shared" si="408"/>
        <v>45170</v>
      </c>
      <c r="H13085">
        <f t="shared" si="409"/>
        <v>6</v>
      </c>
    </row>
    <row r="13086" spans="1:8" x14ac:dyDescent="0.35">
      <c r="A13086" t="s">
        <v>13092</v>
      </c>
      <c r="B13086">
        <v>7297</v>
      </c>
      <c r="C13086" s="1">
        <v>45386</v>
      </c>
      <c r="D13086" s="1">
        <v>45008</v>
      </c>
      <c r="E13086">
        <v>88.49</v>
      </c>
      <c r="F13086" t="s">
        <v>11</v>
      </c>
      <c r="G13086" s="3">
        <f t="shared" si="408"/>
        <v>45383</v>
      </c>
      <c r="H13086">
        <f t="shared" si="409"/>
        <v>13</v>
      </c>
    </row>
    <row r="13087" spans="1:8" x14ac:dyDescent="0.35">
      <c r="A13087" t="s">
        <v>13093</v>
      </c>
      <c r="B13087">
        <v>1703</v>
      </c>
      <c r="C13087" s="1">
        <v>45601</v>
      </c>
      <c r="D13087" s="1">
        <v>44099</v>
      </c>
      <c r="E13087">
        <v>443.19</v>
      </c>
      <c r="F13087" t="s">
        <v>11</v>
      </c>
      <c r="G13087" s="3">
        <f t="shared" si="408"/>
        <v>45597</v>
      </c>
      <c r="H13087">
        <f t="shared" si="409"/>
        <v>50</v>
      </c>
    </row>
    <row r="13088" spans="1:8" x14ac:dyDescent="0.35">
      <c r="A13088" t="s">
        <v>13094</v>
      </c>
      <c r="B13088">
        <v>4608</v>
      </c>
      <c r="C13088" s="1">
        <v>45305</v>
      </c>
      <c r="D13088" s="1">
        <v>45008</v>
      </c>
      <c r="E13088">
        <v>64.73</v>
      </c>
      <c r="F13088" t="s">
        <v>6</v>
      </c>
      <c r="G13088" s="3">
        <f t="shared" si="408"/>
        <v>45292</v>
      </c>
      <c r="H13088">
        <f t="shared" si="409"/>
        <v>10</v>
      </c>
    </row>
    <row r="13089" spans="1:8" x14ac:dyDescent="0.35">
      <c r="A13089" t="s">
        <v>13095</v>
      </c>
      <c r="B13089">
        <v>8656</v>
      </c>
      <c r="C13089" s="1">
        <v>44504</v>
      </c>
      <c r="D13089" s="1">
        <v>44012</v>
      </c>
      <c r="E13089">
        <v>286.36</v>
      </c>
      <c r="F13089" t="s">
        <v>8</v>
      </c>
      <c r="G13089" s="3">
        <f t="shared" si="408"/>
        <v>44501</v>
      </c>
      <c r="H13089">
        <f t="shared" si="409"/>
        <v>16</v>
      </c>
    </row>
    <row r="13090" spans="1:8" x14ac:dyDescent="0.35">
      <c r="A13090" t="s">
        <v>13096</v>
      </c>
      <c r="B13090">
        <v>5753</v>
      </c>
      <c r="C13090" s="1">
        <v>44026</v>
      </c>
      <c r="D13090" s="1" t="e">
        <v>#N/A</v>
      </c>
      <c r="E13090">
        <v>91.16</v>
      </c>
      <c r="F13090" t="s">
        <v>8</v>
      </c>
      <c r="G13090" s="3">
        <f t="shared" si="408"/>
        <v>44013</v>
      </c>
      <c r="H13090" t="e">
        <f t="shared" si="409"/>
        <v>#VALUE!</v>
      </c>
    </row>
    <row r="13091" spans="1:8" x14ac:dyDescent="0.35">
      <c r="A13091" t="s">
        <v>13097</v>
      </c>
      <c r="B13091">
        <v>4524</v>
      </c>
      <c r="C13091" s="1">
        <v>45388</v>
      </c>
      <c r="D13091" s="1">
        <v>45008</v>
      </c>
      <c r="E13091">
        <v>92.06</v>
      </c>
      <c r="F13091" t="s">
        <v>6</v>
      </c>
      <c r="G13091" s="3">
        <f t="shared" si="408"/>
        <v>45383</v>
      </c>
      <c r="H13091">
        <f t="shared" si="409"/>
        <v>13</v>
      </c>
    </row>
    <row r="13092" spans="1:8" x14ac:dyDescent="0.35">
      <c r="A13092" t="s">
        <v>13098</v>
      </c>
      <c r="B13092">
        <v>9095</v>
      </c>
      <c r="C13092" s="1">
        <v>45340</v>
      </c>
      <c r="D13092" s="1">
        <v>43908</v>
      </c>
      <c r="E13092">
        <v>343.02</v>
      </c>
      <c r="F13092" t="s">
        <v>11</v>
      </c>
      <c r="G13092" s="3">
        <f t="shared" si="408"/>
        <v>45323</v>
      </c>
      <c r="H13092">
        <f t="shared" si="409"/>
        <v>48</v>
      </c>
    </row>
    <row r="13093" spans="1:8" x14ac:dyDescent="0.35">
      <c r="A13093" t="s">
        <v>13099</v>
      </c>
      <c r="B13093">
        <v>2367</v>
      </c>
      <c r="C13093" s="1">
        <v>44495</v>
      </c>
      <c r="D13093" s="1">
        <v>44814</v>
      </c>
      <c r="E13093">
        <v>206.44</v>
      </c>
      <c r="F13093" t="s">
        <v>8</v>
      </c>
      <c r="G13093" s="3">
        <f t="shared" si="408"/>
        <v>44470</v>
      </c>
      <c r="H13093">
        <f t="shared" si="409"/>
        <v>11</v>
      </c>
    </row>
    <row r="13094" spans="1:8" x14ac:dyDescent="0.35">
      <c r="A13094" t="s">
        <v>13100</v>
      </c>
      <c r="B13094">
        <v>2815</v>
      </c>
      <c r="C13094" s="1">
        <v>45755</v>
      </c>
      <c r="D13094" s="1">
        <v>44012</v>
      </c>
      <c r="E13094">
        <v>65.34</v>
      </c>
      <c r="F13094" t="s">
        <v>6</v>
      </c>
      <c r="G13094" s="3">
        <f t="shared" si="408"/>
        <v>45748</v>
      </c>
      <c r="H13094">
        <f t="shared" si="409"/>
        <v>58</v>
      </c>
    </row>
    <row r="13095" spans="1:8" x14ac:dyDescent="0.35">
      <c r="A13095" t="s">
        <v>13101</v>
      </c>
      <c r="B13095">
        <v>8672</v>
      </c>
      <c r="C13095" s="1">
        <v>44434</v>
      </c>
      <c r="D13095" s="1">
        <v>45366</v>
      </c>
      <c r="E13095">
        <v>399.39</v>
      </c>
      <c r="F13095" t="s">
        <v>8</v>
      </c>
      <c r="G13095" s="3">
        <f t="shared" si="408"/>
        <v>44409</v>
      </c>
      <c r="H13095">
        <f t="shared" si="409"/>
        <v>31</v>
      </c>
    </row>
    <row r="13096" spans="1:8" x14ac:dyDescent="0.35">
      <c r="A13096" t="s">
        <v>13102</v>
      </c>
      <c r="B13096">
        <v>9798</v>
      </c>
      <c r="C13096" s="1">
        <v>43838</v>
      </c>
      <c r="D13096" s="1">
        <v>45366</v>
      </c>
      <c r="E13096">
        <v>211.6</v>
      </c>
      <c r="F13096" t="s">
        <v>11</v>
      </c>
      <c r="G13096" s="3">
        <f t="shared" si="408"/>
        <v>43831</v>
      </c>
      <c r="H13096">
        <f t="shared" si="409"/>
        <v>51</v>
      </c>
    </row>
    <row r="13097" spans="1:8" x14ac:dyDescent="0.35">
      <c r="A13097" t="s">
        <v>13103</v>
      </c>
      <c r="B13097">
        <v>1115</v>
      </c>
      <c r="C13097" s="1">
        <v>44872</v>
      </c>
      <c r="D13097" s="1">
        <v>45008</v>
      </c>
      <c r="E13097">
        <v>97.96</v>
      </c>
      <c r="F13097" t="s">
        <v>11</v>
      </c>
      <c r="G13097" s="3">
        <f t="shared" si="408"/>
        <v>44866</v>
      </c>
      <c r="H13097">
        <f t="shared" si="409"/>
        <v>5</v>
      </c>
    </row>
    <row r="13098" spans="1:8" x14ac:dyDescent="0.35">
      <c r="A13098" t="s">
        <v>13104</v>
      </c>
      <c r="B13098">
        <v>6457</v>
      </c>
      <c r="C13098" s="1">
        <v>44586</v>
      </c>
      <c r="D13098" s="1">
        <v>44198</v>
      </c>
      <c r="E13098">
        <v>102.51</v>
      </c>
      <c r="F13098" t="s">
        <v>6</v>
      </c>
      <c r="G13098" s="3">
        <f t="shared" si="408"/>
        <v>44562</v>
      </c>
      <c r="H13098">
        <f t="shared" si="409"/>
        <v>13</v>
      </c>
    </row>
    <row r="13099" spans="1:8" x14ac:dyDescent="0.35">
      <c r="A13099" t="s">
        <v>13105</v>
      </c>
      <c r="B13099">
        <v>5203</v>
      </c>
      <c r="C13099" s="1">
        <v>44204</v>
      </c>
      <c r="D13099" s="1">
        <v>44459</v>
      </c>
      <c r="E13099">
        <v>379.47</v>
      </c>
      <c r="F13099" t="s">
        <v>6</v>
      </c>
      <c r="G13099" s="3">
        <f t="shared" si="408"/>
        <v>44197</v>
      </c>
      <c r="H13099">
        <f t="shared" si="409"/>
        <v>9</v>
      </c>
    </row>
    <row r="13100" spans="1:8" x14ac:dyDescent="0.35">
      <c r="A13100" t="s">
        <v>13106</v>
      </c>
      <c r="B13100">
        <v>8248</v>
      </c>
      <c r="C13100" s="1">
        <v>44971</v>
      </c>
      <c r="D13100" s="1">
        <v>44198</v>
      </c>
      <c r="E13100">
        <v>124.59</v>
      </c>
      <c r="F13100" t="s">
        <v>11</v>
      </c>
      <c r="G13100" s="3">
        <f t="shared" si="408"/>
        <v>44958</v>
      </c>
      <c r="H13100">
        <f t="shared" si="409"/>
        <v>26</v>
      </c>
    </row>
    <row r="13101" spans="1:8" x14ac:dyDescent="0.35">
      <c r="A13101" t="s">
        <v>13107</v>
      </c>
      <c r="B13101">
        <v>3795</v>
      </c>
      <c r="C13101" s="1">
        <v>44802</v>
      </c>
      <c r="D13101" s="1">
        <v>45008</v>
      </c>
      <c r="E13101">
        <v>93.85</v>
      </c>
      <c r="F13101" t="s">
        <v>8</v>
      </c>
      <c r="G13101" s="3">
        <f t="shared" si="408"/>
        <v>44774</v>
      </c>
      <c r="H13101">
        <f t="shared" si="409"/>
        <v>7</v>
      </c>
    </row>
    <row r="13102" spans="1:8" x14ac:dyDescent="0.35">
      <c r="A13102" t="s">
        <v>13108</v>
      </c>
      <c r="B13102">
        <v>5896</v>
      </c>
      <c r="C13102" s="1">
        <v>44930</v>
      </c>
      <c r="D13102" s="1" t="e">
        <v>#N/A</v>
      </c>
      <c r="E13102">
        <v>51</v>
      </c>
      <c r="F13102" t="s">
        <v>8</v>
      </c>
      <c r="G13102" s="3">
        <f t="shared" si="408"/>
        <v>44927</v>
      </c>
      <c r="H13102" t="e">
        <f t="shared" si="409"/>
        <v>#VALUE!</v>
      </c>
    </row>
    <row r="13103" spans="1:8" x14ac:dyDescent="0.35">
      <c r="A13103" t="s">
        <v>13109</v>
      </c>
      <c r="B13103">
        <v>6537</v>
      </c>
      <c r="C13103" s="1">
        <v>43975</v>
      </c>
      <c r="D13103" s="1">
        <v>45008</v>
      </c>
      <c r="E13103">
        <v>112.27</v>
      </c>
      <c r="F13103" t="s">
        <v>11</v>
      </c>
      <c r="G13103" s="3">
        <f t="shared" si="408"/>
        <v>43952</v>
      </c>
      <c r="H13103">
        <f t="shared" si="409"/>
        <v>34</v>
      </c>
    </row>
    <row r="13104" spans="1:8" x14ac:dyDescent="0.35">
      <c r="A13104" t="s">
        <v>13110</v>
      </c>
      <c r="B13104">
        <v>5635</v>
      </c>
      <c r="C13104" s="1">
        <v>44861</v>
      </c>
      <c r="D13104" s="1">
        <v>45339</v>
      </c>
      <c r="E13104">
        <v>473.26</v>
      </c>
      <c r="F13104" t="s">
        <v>11</v>
      </c>
      <c r="G13104" s="3">
        <f t="shared" si="408"/>
        <v>44835</v>
      </c>
      <c r="H13104">
        <f t="shared" si="409"/>
        <v>16</v>
      </c>
    </row>
    <row r="13105" spans="1:8" x14ac:dyDescent="0.35">
      <c r="A13105" t="s">
        <v>13111</v>
      </c>
      <c r="B13105">
        <v>6914</v>
      </c>
      <c r="C13105" s="1">
        <v>45483</v>
      </c>
      <c r="D13105" s="1">
        <v>45366</v>
      </c>
      <c r="E13105">
        <v>398.05</v>
      </c>
      <c r="F13105" t="s">
        <v>11</v>
      </c>
      <c r="G13105" s="3">
        <f t="shared" si="408"/>
        <v>45474</v>
      </c>
      <c r="H13105">
        <f t="shared" si="409"/>
        <v>4</v>
      </c>
    </row>
    <row r="13106" spans="1:8" x14ac:dyDescent="0.35">
      <c r="A13106" t="s">
        <v>13112</v>
      </c>
      <c r="B13106">
        <v>9550</v>
      </c>
      <c r="C13106" s="1">
        <v>45653</v>
      </c>
      <c r="D13106" s="1">
        <v>45339</v>
      </c>
      <c r="E13106">
        <v>147.69999999999999</v>
      </c>
      <c r="F13106" t="s">
        <v>11</v>
      </c>
      <c r="G13106" s="3">
        <f t="shared" si="408"/>
        <v>45627</v>
      </c>
      <c r="H13106">
        <f t="shared" si="409"/>
        <v>10</v>
      </c>
    </row>
    <row r="13107" spans="1:8" x14ac:dyDescent="0.35">
      <c r="A13107" t="s">
        <v>13113</v>
      </c>
      <c r="B13107">
        <v>1993</v>
      </c>
      <c r="C13107" s="1">
        <v>45382</v>
      </c>
      <c r="D13107" s="1">
        <v>45366</v>
      </c>
      <c r="E13107">
        <v>335.72</v>
      </c>
      <c r="F13107" t="s">
        <v>11</v>
      </c>
      <c r="G13107" s="3">
        <f t="shared" si="408"/>
        <v>45352</v>
      </c>
      <c r="H13107">
        <f t="shared" si="409"/>
        <v>1</v>
      </c>
    </row>
    <row r="13108" spans="1:8" x14ac:dyDescent="0.35">
      <c r="A13108" t="s">
        <v>13114</v>
      </c>
      <c r="B13108">
        <v>8329</v>
      </c>
      <c r="C13108" s="1">
        <v>44351</v>
      </c>
      <c r="D13108" s="1">
        <v>44012</v>
      </c>
      <c r="E13108">
        <v>167.95</v>
      </c>
      <c r="F13108" t="s">
        <v>6</v>
      </c>
      <c r="G13108" s="3">
        <f t="shared" si="408"/>
        <v>44348</v>
      </c>
      <c r="H13108">
        <f t="shared" si="409"/>
        <v>11</v>
      </c>
    </row>
    <row r="13109" spans="1:8" x14ac:dyDescent="0.35">
      <c r="A13109" t="s">
        <v>13115</v>
      </c>
      <c r="B13109">
        <v>1043</v>
      </c>
      <c r="C13109" s="1">
        <v>45668</v>
      </c>
      <c r="D13109" s="1">
        <v>44969</v>
      </c>
      <c r="E13109">
        <v>268.52999999999997</v>
      </c>
      <c r="F13109" t="s">
        <v>8</v>
      </c>
      <c r="G13109" s="3">
        <f t="shared" si="408"/>
        <v>45658</v>
      </c>
      <c r="H13109">
        <f t="shared" si="409"/>
        <v>23</v>
      </c>
    </row>
    <row r="13110" spans="1:8" x14ac:dyDescent="0.35">
      <c r="A13110" t="s">
        <v>13116</v>
      </c>
      <c r="B13110">
        <v>6241</v>
      </c>
      <c r="C13110" s="1">
        <v>43833</v>
      </c>
      <c r="D13110" s="1">
        <v>45339</v>
      </c>
      <c r="E13110">
        <v>90.27</v>
      </c>
      <c r="F13110" t="s">
        <v>6</v>
      </c>
      <c r="G13110" s="3">
        <f t="shared" si="408"/>
        <v>43831</v>
      </c>
      <c r="H13110">
        <f t="shared" si="409"/>
        <v>50</v>
      </c>
    </row>
    <row r="13111" spans="1:8" x14ac:dyDescent="0.35">
      <c r="A13111" t="s">
        <v>13117</v>
      </c>
      <c r="B13111">
        <v>7764</v>
      </c>
      <c r="C13111" s="1">
        <v>45343</v>
      </c>
      <c r="D13111" s="1">
        <v>45008</v>
      </c>
      <c r="E13111">
        <v>465.25</v>
      </c>
      <c r="F13111" t="s">
        <v>6</v>
      </c>
      <c r="G13111" s="3">
        <f t="shared" si="408"/>
        <v>45323</v>
      </c>
      <c r="H13111">
        <f t="shared" si="409"/>
        <v>11</v>
      </c>
    </row>
    <row r="13112" spans="1:8" x14ac:dyDescent="0.35">
      <c r="A13112" s="2" t="s">
        <v>13118</v>
      </c>
      <c r="B13112">
        <v>2020</v>
      </c>
      <c r="C13112" s="1">
        <v>45196</v>
      </c>
      <c r="D13112" s="1" t="e">
        <v>#N/A</v>
      </c>
      <c r="E13112">
        <v>124.02</v>
      </c>
      <c r="F13112" t="s">
        <v>6</v>
      </c>
      <c r="G13112" s="3">
        <f t="shared" si="408"/>
        <v>45170</v>
      </c>
      <c r="H13112" t="e">
        <f t="shared" si="409"/>
        <v>#VALUE!</v>
      </c>
    </row>
    <row r="13113" spans="1:8" x14ac:dyDescent="0.35">
      <c r="A13113" t="s">
        <v>13119</v>
      </c>
      <c r="B13113">
        <v>9260</v>
      </c>
      <c r="C13113" s="1">
        <v>44578</v>
      </c>
      <c r="D13113" s="1">
        <v>45008</v>
      </c>
      <c r="E13113">
        <v>132.75</v>
      </c>
      <c r="F13113" t="s">
        <v>6</v>
      </c>
      <c r="G13113" s="3">
        <f t="shared" si="408"/>
        <v>44562</v>
      </c>
      <c r="H13113">
        <f t="shared" si="409"/>
        <v>14</v>
      </c>
    </row>
    <row r="13114" spans="1:8" x14ac:dyDescent="0.35">
      <c r="A13114" t="s">
        <v>13120</v>
      </c>
      <c r="B13114">
        <v>9063</v>
      </c>
      <c r="C13114" s="1">
        <v>44902</v>
      </c>
      <c r="D13114" s="1">
        <v>45366</v>
      </c>
      <c r="E13114">
        <v>34.26</v>
      </c>
      <c r="F13114" t="s">
        <v>11</v>
      </c>
      <c r="G13114" s="3">
        <f t="shared" si="408"/>
        <v>44896</v>
      </c>
      <c r="H13114">
        <f t="shared" si="409"/>
        <v>15</v>
      </c>
    </row>
    <row r="13115" spans="1:8" x14ac:dyDescent="0.35">
      <c r="A13115" t="s">
        <v>13121</v>
      </c>
      <c r="B13115">
        <v>4722</v>
      </c>
      <c r="C13115" s="1">
        <v>44860</v>
      </c>
      <c r="D13115" s="1" t="e">
        <v>#N/A</v>
      </c>
      <c r="E13115">
        <v>498.13</v>
      </c>
      <c r="F13115" t="s">
        <v>8</v>
      </c>
      <c r="G13115" s="3">
        <f t="shared" si="408"/>
        <v>44835</v>
      </c>
      <c r="H13115" t="e">
        <f t="shared" si="409"/>
        <v>#VALUE!</v>
      </c>
    </row>
    <row r="13116" spans="1:8" x14ac:dyDescent="0.35">
      <c r="A13116" t="s">
        <v>13122</v>
      </c>
      <c r="B13116">
        <v>8364</v>
      </c>
      <c r="C13116" s="1">
        <v>44155</v>
      </c>
      <c r="D13116" s="1">
        <v>44198</v>
      </c>
      <c r="E13116">
        <v>202.42</v>
      </c>
      <c r="F13116" t="s">
        <v>8</v>
      </c>
      <c r="G13116" s="3">
        <f t="shared" si="408"/>
        <v>44136</v>
      </c>
      <c r="H13116">
        <f t="shared" si="409"/>
        <v>1</v>
      </c>
    </row>
    <row r="13117" spans="1:8" x14ac:dyDescent="0.35">
      <c r="A13117" t="s">
        <v>13123</v>
      </c>
      <c r="B13117">
        <v>5818</v>
      </c>
      <c r="C13117" s="1">
        <v>45359</v>
      </c>
      <c r="D13117" s="1">
        <v>44399</v>
      </c>
      <c r="E13117">
        <v>417.08</v>
      </c>
      <c r="F13117" t="s">
        <v>6</v>
      </c>
      <c r="G13117" s="3">
        <f t="shared" si="408"/>
        <v>45352</v>
      </c>
      <c r="H13117">
        <f t="shared" si="409"/>
        <v>32</v>
      </c>
    </row>
    <row r="13118" spans="1:8" x14ac:dyDescent="0.35">
      <c r="A13118" t="s">
        <v>13124</v>
      </c>
      <c r="B13118">
        <v>9354</v>
      </c>
      <c r="C13118" s="1">
        <v>44080</v>
      </c>
      <c r="D13118" s="1">
        <v>45008</v>
      </c>
      <c r="E13118">
        <v>123.82</v>
      </c>
      <c r="F13118" t="s">
        <v>6</v>
      </c>
      <c r="G13118" s="3">
        <f t="shared" si="408"/>
        <v>44075</v>
      </c>
      <c r="H13118">
        <f t="shared" si="409"/>
        <v>31</v>
      </c>
    </row>
    <row r="13119" spans="1:8" x14ac:dyDescent="0.35">
      <c r="A13119" t="s">
        <v>13125</v>
      </c>
      <c r="B13119">
        <v>1127</v>
      </c>
      <c r="C13119" s="1">
        <v>44273</v>
      </c>
      <c r="D13119" s="1" t="e">
        <v>#N/A</v>
      </c>
      <c r="E13119">
        <v>51.26</v>
      </c>
      <c r="F13119" t="s">
        <v>11</v>
      </c>
      <c r="G13119" s="3">
        <f t="shared" si="408"/>
        <v>44256</v>
      </c>
      <c r="H13119" t="e">
        <f t="shared" si="409"/>
        <v>#VALUE!</v>
      </c>
    </row>
    <row r="13120" spans="1:8" x14ac:dyDescent="0.35">
      <c r="A13120" t="s">
        <v>13126</v>
      </c>
      <c r="B13120">
        <v>8239</v>
      </c>
      <c r="C13120" s="1">
        <v>43885</v>
      </c>
      <c r="D13120" s="1">
        <v>44661</v>
      </c>
      <c r="E13120">
        <v>91.83</v>
      </c>
      <c r="F13120" t="s">
        <v>8</v>
      </c>
      <c r="G13120" s="3">
        <f t="shared" si="408"/>
        <v>43862</v>
      </c>
      <c r="H13120">
        <f t="shared" si="409"/>
        <v>26</v>
      </c>
    </row>
    <row r="13121" spans="1:8" x14ac:dyDescent="0.35">
      <c r="A13121" t="s">
        <v>13127</v>
      </c>
      <c r="B13121">
        <v>8253</v>
      </c>
      <c r="C13121" s="1">
        <v>44755</v>
      </c>
      <c r="D13121" s="1">
        <v>45366</v>
      </c>
      <c r="E13121">
        <v>128.76</v>
      </c>
      <c r="F13121" t="s">
        <v>8</v>
      </c>
      <c r="G13121" s="3">
        <f t="shared" si="408"/>
        <v>44743</v>
      </c>
      <c r="H13121">
        <f t="shared" si="409"/>
        <v>20</v>
      </c>
    </row>
    <row r="13122" spans="1:8" x14ac:dyDescent="0.35">
      <c r="A13122" t="s">
        <v>13128</v>
      </c>
      <c r="B13122">
        <v>3253</v>
      </c>
      <c r="C13122" s="1">
        <v>44744</v>
      </c>
      <c r="D13122" s="1">
        <v>44198</v>
      </c>
      <c r="E13122">
        <v>278.76</v>
      </c>
      <c r="F13122" t="s">
        <v>8</v>
      </c>
      <c r="G13122" s="3">
        <f t="shared" si="408"/>
        <v>44743</v>
      </c>
      <c r="H13122">
        <f t="shared" si="409"/>
        <v>18</v>
      </c>
    </row>
    <row r="13123" spans="1:8" x14ac:dyDescent="0.35">
      <c r="A13123" t="s">
        <v>13129</v>
      </c>
      <c r="B13123">
        <v>1422</v>
      </c>
      <c r="C13123" s="1">
        <v>44613</v>
      </c>
      <c r="D13123" s="1">
        <v>45008</v>
      </c>
      <c r="E13123">
        <v>67.72</v>
      </c>
      <c r="F13123" t="s">
        <v>8</v>
      </c>
      <c r="G13123" s="3">
        <f t="shared" ref="G13123:G13186" si="410">DATE(YEAR(C13123),MONTH(C13123),1)</f>
        <v>44593</v>
      </c>
      <c r="H13123">
        <f t="shared" ref="H13123:H13186" si="411">ABS(IF(ISNUMBER(D13123),ROUND((D13123-C13123)/30,0),"AA"))</f>
        <v>13</v>
      </c>
    </row>
    <row r="13124" spans="1:8" x14ac:dyDescent="0.35">
      <c r="A13124" t="s">
        <v>13130</v>
      </c>
      <c r="B13124">
        <v>9964</v>
      </c>
      <c r="C13124" s="1">
        <v>44943</v>
      </c>
      <c r="D13124" s="1">
        <v>45008</v>
      </c>
      <c r="E13124">
        <v>454.81</v>
      </c>
      <c r="F13124" t="s">
        <v>11</v>
      </c>
      <c r="G13124" s="3">
        <f t="shared" si="410"/>
        <v>44927</v>
      </c>
      <c r="H13124">
        <f t="shared" si="411"/>
        <v>2</v>
      </c>
    </row>
    <row r="13125" spans="1:8" x14ac:dyDescent="0.35">
      <c r="A13125" t="s">
        <v>13131</v>
      </c>
      <c r="B13125">
        <v>1178</v>
      </c>
      <c r="C13125" s="1">
        <v>45307</v>
      </c>
      <c r="D13125" s="1">
        <v>45008</v>
      </c>
      <c r="E13125">
        <v>186.89</v>
      </c>
      <c r="F13125" t="s">
        <v>11</v>
      </c>
      <c r="G13125" s="3">
        <f t="shared" si="410"/>
        <v>45292</v>
      </c>
      <c r="H13125">
        <f t="shared" si="411"/>
        <v>10</v>
      </c>
    </row>
    <row r="13126" spans="1:8" x14ac:dyDescent="0.35">
      <c r="A13126" s="2" t="s">
        <v>13132</v>
      </c>
      <c r="B13126">
        <v>3582</v>
      </c>
      <c r="C13126" s="1">
        <v>43950</v>
      </c>
      <c r="D13126" s="1">
        <v>44399</v>
      </c>
      <c r="E13126">
        <v>40.97</v>
      </c>
      <c r="F13126" t="s">
        <v>11</v>
      </c>
      <c r="G13126" s="3">
        <f t="shared" si="410"/>
        <v>43922</v>
      </c>
      <c r="H13126">
        <f t="shared" si="411"/>
        <v>15</v>
      </c>
    </row>
    <row r="13127" spans="1:8" x14ac:dyDescent="0.35">
      <c r="A13127" t="s">
        <v>13133</v>
      </c>
      <c r="B13127">
        <v>5188</v>
      </c>
      <c r="C13127" s="1">
        <v>44479</v>
      </c>
      <c r="D13127" s="1">
        <v>43908</v>
      </c>
      <c r="E13127">
        <v>23.57</v>
      </c>
      <c r="F13127" t="s">
        <v>11</v>
      </c>
      <c r="G13127" s="3">
        <f t="shared" si="410"/>
        <v>44470</v>
      </c>
      <c r="H13127">
        <f t="shared" si="411"/>
        <v>19</v>
      </c>
    </row>
    <row r="13128" spans="1:8" x14ac:dyDescent="0.35">
      <c r="A13128" t="s">
        <v>13134</v>
      </c>
      <c r="B13128">
        <v>7280</v>
      </c>
      <c r="C13128" s="1">
        <v>43878</v>
      </c>
      <c r="D13128" s="1">
        <v>44946</v>
      </c>
      <c r="E13128">
        <v>271.74</v>
      </c>
      <c r="F13128" t="s">
        <v>11</v>
      </c>
      <c r="G13128" s="3">
        <f t="shared" si="410"/>
        <v>43862</v>
      </c>
      <c r="H13128">
        <f t="shared" si="411"/>
        <v>36</v>
      </c>
    </row>
    <row r="13129" spans="1:8" x14ac:dyDescent="0.35">
      <c r="A13129" t="s">
        <v>13135</v>
      </c>
      <c r="B13129">
        <v>1647</v>
      </c>
      <c r="C13129" s="1">
        <v>44633</v>
      </c>
      <c r="D13129" s="1">
        <v>44099</v>
      </c>
      <c r="E13129">
        <v>188.3</v>
      </c>
      <c r="F13129" t="s">
        <v>11</v>
      </c>
      <c r="G13129" s="3">
        <f t="shared" si="410"/>
        <v>44621</v>
      </c>
      <c r="H13129">
        <f t="shared" si="411"/>
        <v>18</v>
      </c>
    </row>
    <row r="13130" spans="1:8" x14ac:dyDescent="0.35">
      <c r="A13130" t="s">
        <v>13136</v>
      </c>
      <c r="B13130">
        <v>5961</v>
      </c>
      <c r="C13130" s="1">
        <v>44354</v>
      </c>
      <c r="D13130" s="1">
        <v>44969</v>
      </c>
      <c r="E13130">
        <v>30.31</v>
      </c>
      <c r="F13130" t="s">
        <v>6</v>
      </c>
      <c r="G13130" s="3">
        <f t="shared" si="410"/>
        <v>44348</v>
      </c>
      <c r="H13130">
        <f t="shared" si="411"/>
        <v>21</v>
      </c>
    </row>
    <row r="13131" spans="1:8" x14ac:dyDescent="0.35">
      <c r="A13131" t="s">
        <v>13137</v>
      </c>
      <c r="B13131">
        <v>2052</v>
      </c>
      <c r="C13131" s="1">
        <v>45395</v>
      </c>
      <c r="D13131" s="1">
        <v>45366</v>
      </c>
      <c r="E13131">
        <v>42.41</v>
      </c>
      <c r="F13131" t="s">
        <v>6</v>
      </c>
      <c r="G13131" s="3">
        <f t="shared" si="410"/>
        <v>45383</v>
      </c>
      <c r="H13131">
        <f t="shared" si="411"/>
        <v>1</v>
      </c>
    </row>
    <row r="13132" spans="1:8" x14ac:dyDescent="0.35">
      <c r="A13132" t="s">
        <v>13138</v>
      </c>
      <c r="B13132">
        <v>5475</v>
      </c>
      <c r="C13132" s="1">
        <v>44657</v>
      </c>
      <c r="D13132" s="1">
        <v>44814</v>
      </c>
      <c r="E13132">
        <v>429.37</v>
      </c>
      <c r="F13132" t="s">
        <v>6</v>
      </c>
      <c r="G13132" s="3">
        <f t="shared" si="410"/>
        <v>44652</v>
      </c>
      <c r="H13132">
        <f t="shared" si="411"/>
        <v>5</v>
      </c>
    </row>
    <row r="13133" spans="1:8" x14ac:dyDescent="0.35">
      <c r="A13133" t="s">
        <v>13139</v>
      </c>
      <c r="B13133">
        <v>2272</v>
      </c>
      <c r="C13133" s="1">
        <v>43857</v>
      </c>
      <c r="D13133" s="1">
        <v>45339</v>
      </c>
      <c r="E13133">
        <v>362.32</v>
      </c>
      <c r="F13133" t="s">
        <v>6</v>
      </c>
      <c r="G13133" s="3">
        <f t="shared" si="410"/>
        <v>43831</v>
      </c>
      <c r="H13133">
        <f t="shared" si="411"/>
        <v>49</v>
      </c>
    </row>
    <row r="13134" spans="1:8" x14ac:dyDescent="0.35">
      <c r="A13134" t="s">
        <v>13140</v>
      </c>
      <c r="B13134">
        <v>1803</v>
      </c>
      <c r="C13134" s="1">
        <v>45211</v>
      </c>
      <c r="D13134" s="1" t="e">
        <v>#N/A</v>
      </c>
      <c r="E13134">
        <v>337.46</v>
      </c>
      <c r="F13134" t="s">
        <v>6</v>
      </c>
      <c r="G13134" s="3">
        <f t="shared" si="410"/>
        <v>45200</v>
      </c>
      <c r="H13134" t="e">
        <f t="shared" si="411"/>
        <v>#VALUE!</v>
      </c>
    </row>
    <row r="13135" spans="1:8" x14ac:dyDescent="0.35">
      <c r="A13135" t="s">
        <v>13141</v>
      </c>
      <c r="B13135">
        <v>9859</v>
      </c>
      <c r="C13135" s="1">
        <v>44673</v>
      </c>
      <c r="D13135" s="1">
        <v>44012</v>
      </c>
      <c r="E13135">
        <v>182.31</v>
      </c>
      <c r="F13135" t="s">
        <v>6</v>
      </c>
      <c r="G13135" s="3">
        <f t="shared" si="410"/>
        <v>44652</v>
      </c>
      <c r="H13135">
        <f t="shared" si="411"/>
        <v>22</v>
      </c>
    </row>
    <row r="13136" spans="1:8" x14ac:dyDescent="0.35">
      <c r="A13136" t="s">
        <v>13142</v>
      </c>
      <c r="B13136">
        <v>8137</v>
      </c>
      <c r="C13136" s="1">
        <v>44962</v>
      </c>
      <c r="D13136" s="1">
        <v>44399</v>
      </c>
      <c r="E13136">
        <v>457.06</v>
      </c>
      <c r="F13136" t="s">
        <v>8</v>
      </c>
      <c r="G13136" s="3">
        <f t="shared" si="410"/>
        <v>44958</v>
      </c>
      <c r="H13136">
        <f t="shared" si="411"/>
        <v>19</v>
      </c>
    </row>
    <row r="13137" spans="1:8" x14ac:dyDescent="0.35">
      <c r="A13137" t="s">
        <v>13143</v>
      </c>
      <c r="B13137">
        <v>7644</v>
      </c>
      <c r="C13137" s="1">
        <v>44026</v>
      </c>
      <c r="D13137" s="1">
        <v>44012</v>
      </c>
      <c r="E13137">
        <v>476.54</v>
      </c>
      <c r="F13137" t="s">
        <v>8</v>
      </c>
      <c r="G13137" s="3">
        <f t="shared" si="410"/>
        <v>44013</v>
      </c>
      <c r="H13137">
        <f t="shared" si="411"/>
        <v>0</v>
      </c>
    </row>
    <row r="13138" spans="1:8" x14ac:dyDescent="0.35">
      <c r="A13138" t="s">
        <v>13144</v>
      </c>
      <c r="B13138">
        <v>2467</v>
      </c>
      <c r="C13138" s="1">
        <v>44122</v>
      </c>
      <c r="D13138" s="1" t="e">
        <v>#N/A</v>
      </c>
      <c r="E13138">
        <v>90.13</v>
      </c>
      <c r="F13138" t="s">
        <v>6</v>
      </c>
      <c r="G13138" s="3">
        <f t="shared" si="410"/>
        <v>44105</v>
      </c>
      <c r="H13138" t="e">
        <f t="shared" si="411"/>
        <v>#VALUE!</v>
      </c>
    </row>
    <row r="13139" spans="1:8" x14ac:dyDescent="0.35">
      <c r="A13139" t="s">
        <v>13145</v>
      </c>
      <c r="B13139">
        <v>1917</v>
      </c>
      <c r="C13139" s="1">
        <v>45570</v>
      </c>
      <c r="D13139" s="1">
        <v>45366</v>
      </c>
      <c r="E13139">
        <v>229.44</v>
      </c>
      <c r="F13139" t="s">
        <v>8</v>
      </c>
      <c r="G13139" s="3">
        <f t="shared" si="410"/>
        <v>45566</v>
      </c>
      <c r="H13139">
        <f t="shared" si="411"/>
        <v>7</v>
      </c>
    </row>
    <row r="13140" spans="1:8" x14ac:dyDescent="0.35">
      <c r="A13140" t="s">
        <v>13146</v>
      </c>
      <c r="B13140">
        <v>1413</v>
      </c>
      <c r="C13140" s="1">
        <v>44293</v>
      </c>
      <c r="D13140" s="1">
        <v>43908</v>
      </c>
      <c r="E13140">
        <v>160.87</v>
      </c>
      <c r="F13140" t="s">
        <v>6</v>
      </c>
      <c r="G13140" s="3">
        <f t="shared" si="410"/>
        <v>44287</v>
      </c>
      <c r="H13140">
        <f t="shared" si="411"/>
        <v>13</v>
      </c>
    </row>
    <row r="13141" spans="1:8" x14ac:dyDescent="0.35">
      <c r="A13141" t="s">
        <v>13147</v>
      </c>
      <c r="B13141">
        <v>9896</v>
      </c>
      <c r="C13141" s="1">
        <v>44497</v>
      </c>
      <c r="D13141" s="1" t="e">
        <v>#N/A</v>
      </c>
      <c r="E13141">
        <v>345.52</v>
      </c>
      <c r="F13141" t="s">
        <v>11</v>
      </c>
      <c r="G13141" s="3">
        <f t="shared" si="410"/>
        <v>44470</v>
      </c>
      <c r="H13141" t="e">
        <f t="shared" si="411"/>
        <v>#VALUE!</v>
      </c>
    </row>
    <row r="13142" spans="1:8" x14ac:dyDescent="0.35">
      <c r="A13142" t="s">
        <v>13148</v>
      </c>
      <c r="B13142">
        <v>9886</v>
      </c>
      <c r="C13142" s="1">
        <v>45766</v>
      </c>
      <c r="D13142" s="1">
        <v>44099</v>
      </c>
      <c r="E13142">
        <v>491.5</v>
      </c>
      <c r="F13142" t="s">
        <v>8</v>
      </c>
      <c r="G13142" s="3">
        <f t="shared" si="410"/>
        <v>45748</v>
      </c>
      <c r="H13142">
        <f t="shared" si="411"/>
        <v>56</v>
      </c>
    </row>
    <row r="13143" spans="1:8" x14ac:dyDescent="0.35">
      <c r="A13143" t="s">
        <v>13149</v>
      </c>
      <c r="B13143">
        <v>2973</v>
      </c>
      <c r="C13143" s="1">
        <v>44651</v>
      </c>
      <c r="D13143" s="1">
        <v>45366</v>
      </c>
      <c r="E13143">
        <v>293</v>
      </c>
      <c r="F13143" t="s">
        <v>11</v>
      </c>
      <c r="G13143" s="3">
        <f t="shared" si="410"/>
        <v>44621</v>
      </c>
      <c r="H13143">
        <f t="shared" si="411"/>
        <v>24</v>
      </c>
    </row>
    <row r="13144" spans="1:8" x14ac:dyDescent="0.35">
      <c r="A13144" t="s">
        <v>13150</v>
      </c>
      <c r="B13144">
        <v>2635</v>
      </c>
      <c r="C13144" s="1">
        <v>44979</v>
      </c>
      <c r="D13144" s="1">
        <v>45008</v>
      </c>
      <c r="E13144">
        <v>498.43</v>
      </c>
      <c r="F13144" t="s">
        <v>6</v>
      </c>
      <c r="G13144" s="3">
        <f t="shared" si="410"/>
        <v>44958</v>
      </c>
      <c r="H13144">
        <f t="shared" si="411"/>
        <v>1</v>
      </c>
    </row>
    <row r="13145" spans="1:8" x14ac:dyDescent="0.35">
      <c r="A13145" t="s">
        <v>13151</v>
      </c>
      <c r="B13145">
        <v>6493</v>
      </c>
      <c r="C13145" s="1">
        <v>44734</v>
      </c>
      <c r="D13145" s="1">
        <v>43993</v>
      </c>
      <c r="E13145">
        <v>352.36</v>
      </c>
      <c r="F13145" t="s">
        <v>6</v>
      </c>
      <c r="G13145" s="3">
        <f t="shared" si="410"/>
        <v>44713</v>
      </c>
      <c r="H13145">
        <f t="shared" si="411"/>
        <v>25</v>
      </c>
    </row>
    <row r="13146" spans="1:8" x14ac:dyDescent="0.35">
      <c r="A13146" t="s">
        <v>13152</v>
      </c>
      <c r="B13146">
        <v>7588</v>
      </c>
      <c r="C13146" s="1">
        <v>44192</v>
      </c>
      <c r="D13146" s="1">
        <v>44012</v>
      </c>
      <c r="E13146">
        <v>237.71</v>
      </c>
      <c r="F13146" t="s">
        <v>6</v>
      </c>
      <c r="G13146" s="3">
        <f t="shared" si="410"/>
        <v>44166</v>
      </c>
      <c r="H13146">
        <f t="shared" si="411"/>
        <v>6</v>
      </c>
    </row>
    <row r="13147" spans="1:8" x14ac:dyDescent="0.35">
      <c r="A13147" t="s">
        <v>13153</v>
      </c>
      <c r="B13147">
        <v>2166</v>
      </c>
      <c r="C13147" s="1">
        <v>45086</v>
      </c>
      <c r="D13147" s="1">
        <v>43993</v>
      </c>
      <c r="E13147">
        <v>296.39</v>
      </c>
      <c r="F13147" t="s">
        <v>6</v>
      </c>
      <c r="G13147" s="3">
        <f t="shared" si="410"/>
        <v>45078</v>
      </c>
      <c r="H13147">
        <f t="shared" si="411"/>
        <v>36</v>
      </c>
    </row>
    <row r="13148" spans="1:8" x14ac:dyDescent="0.35">
      <c r="A13148" t="s">
        <v>13154</v>
      </c>
      <c r="B13148">
        <v>3117</v>
      </c>
      <c r="C13148" s="1">
        <v>45348</v>
      </c>
      <c r="D13148" s="1">
        <v>45366</v>
      </c>
      <c r="E13148">
        <v>141.31</v>
      </c>
      <c r="F13148" t="s">
        <v>6</v>
      </c>
      <c r="G13148" s="3">
        <f t="shared" si="410"/>
        <v>45323</v>
      </c>
      <c r="H13148">
        <f t="shared" si="411"/>
        <v>1</v>
      </c>
    </row>
    <row r="13149" spans="1:8" x14ac:dyDescent="0.35">
      <c r="A13149" t="s">
        <v>13155</v>
      </c>
      <c r="B13149">
        <v>1474</v>
      </c>
      <c r="C13149" s="1">
        <v>43891</v>
      </c>
      <c r="D13149" s="1">
        <v>45366</v>
      </c>
      <c r="E13149">
        <v>57.25</v>
      </c>
      <c r="F13149" t="s">
        <v>11</v>
      </c>
      <c r="G13149" s="3">
        <f t="shared" si="410"/>
        <v>43891</v>
      </c>
      <c r="H13149">
        <f t="shared" si="411"/>
        <v>49</v>
      </c>
    </row>
    <row r="13150" spans="1:8" x14ac:dyDescent="0.35">
      <c r="A13150" t="s">
        <v>13156</v>
      </c>
      <c r="B13150">
        <v>3511</v>
      </c>
      <c r="C13150" s="1">
        <v>45338</v>
      </c>
      <c r="D13150" s="1">
        <v>45339</v>
      </c>
      <c r="E13150">
        <v>397.17</v>
      </c>
      <c r="F13150" t="s">
        <v>6</v>
      </c>
      <c r="G13150" s="3">
        <f t="shared" si="410"/>
        <v>45323</v>
      </c>
      <c r="H13150">
        <f t="shared" si="411"/>
        <v>0</v>
      </c>
    </row>
    <row r="13151" spans="1:8" x14ac:dyDescent="0.35">
      <c r="A13151" t="s">
        <v>13157</v>
      </c>
      <c r="B13151">
        <v>7916</v>
      </c>
      <c r="C13151" s="1">
        <v>45372</v>
      </c>
      <c r="D13151" s="1">
        <v>43993</v>
      </c>
      <c r="E13151">
        <v>160.15</v>
      </c>
      <c r="F13151" t="s">
        <v>11</v>
      </c>
      <c r="G13151" s="3">
        <f t="shared" si="410"/>
        <v>45352</v>
      </c>
      <c r="H13151">
        <f t="shared" si="411"/>
        <v>46</v>
      </c>
    </row>
    <row r="13152" spans="1:8" x14ac:dyDescent="0.35">
      <c r="A13152" t="s">
        <v>13158</v>
      </c>
      <c r="B13152">
        <v>8916</v>
      </c>
      <c r="C13152" s="1">
        <v>45443</v>
      </c>
      <c r="D13152" s="1">
        <v>45366</v>
      </c>
      <c r="E13152">
        <v>436.3</v>
      </c>
      <c r="F13152" t="s">
        <v>6</v>
      </c>
      <c r="G13152" s="3">
        <f t="shared" si="410"/>
        <v>45413</v>
      </c>
      <c r="H13152">
        <f t="shared" si="411"/>
        <v>3</v>
      </c>
    </row>
    <row r="13153" spans="1:8" x14ac:dyDescent="0.35">
      <c r="A13153" t="s">
        <v>13159</v>
      </c>
      <c r="B13153">
        <v>1657</v>
      </c>
      <c r="C13153" s="1">
        <v>44203</v>
      </c>
      <c r="D13153" s="1">
        <v>45366</v>
      </c>
      <c r="E13153">
        <v>73.180000000000007</v>
      </c>
      <c r="F13153" t="s">
        <v>11</v>
      </c>
      <c r="G13153" s="3">
        <f t="shared" si="410"/>
        <v>44197</v>
      </c>
      <c r="H13153">
        <f t="shared" si="411"/>
        <v>39</v>
      </c>
    </row>
    <row r="13154" spans="1:8" x14ac:dyDescent="0.35">
      <c r="A13154" t="s">
        <v>13160</v>
      </c>
      <c r="B13154">
        <v>4369</v>
      </c>
      <c r="C13154" s="1">
        <v>45421</v>
      </c>
      <c r="D13154" s="1">
        <v>43908</v>
      </c>
      <c r="E13154">
        <v>282.01</v>
      </c>
      <c r="F13154" t="s">
        <v>6</v>
      </c>
      <c r="G13154" s="3">
        <f t="shared" si="410"/>
        <v>45413</v>
      </c>
      <c r="H13154">
        <f t="shared" si="411"/>
        <v>50</v>
      </c>
    </row>
    <row r="13155" spans="1:8" x14ac:dyDescent="0.35">
      <c r="A13155" t="s">
        <v>13161</v>
      </c>
      <c r="B13155">
        <v>6734</v>
      </c>
      <c r="C13155" s="1">
        <v>45443</v>
      </c>
      <c r="D13155" s="1" t="e">
        <v>#N/A</v>
      </c>
      <c r="E13155">
        <v>479.05</v>
      </c>
      <c r="F13155" t="s">
        <v>6</v>
      </c>
      <c r="G13155" s="3">
        <f t="shared" si="410"/>
        <v>45413</v>
      </c>
      <c r="H13155" t="e">
        <f t="shared" si="411"/>
        <v>#VALUE!</v>
      </c>
    </row>
    <row r="13156" spans="1:8" x14ac:dyDescent="0.35">
      <c r="A13156" t="s">
        <v>13162</v>
      </c>
      <c r="B13156">
        <v>8407</v>
      </c>
      <c r="C13156" s="1">
        <v>44719</v>
      </c>
      <c r="D13156" s="1">
        <v>44012</v>
      </c>
      <c r="E13156">
        <v>257.35000000000002</v>
      </c>
      <c r="F13156" t="s">
        <v>11</v>
      </c>
      <c r="G13156" s="3">
        <f t="shared" si="410"/>
        <v>44713</v>
      </c>
      <c r="H13156">
        <f t="shared" si="411"/>
        <v>24</v>
      </c>
    </row>
    <row r="13157" spans="1:8" x14ac:dyDescent="0.35">
      <c r="A13157" t="s">
        <v>13163</v>
      </c>
      <c r="B13157">
        <v>8215</v>
      </c>
      <c r="C13157" s="1">
        <v>44152</v>
      </c>
      <c r="D13157" s="1">
        <v>44399</v>
      </c>
      <c r="E13157">
        <v>235.62</v>
      </c>
      <c r="F13157" t="s">
        <v>11</v>
      </c>
      <c r="G13157" s="3">
        <f t="shared" si="410"/>
        <v>44136</v>
      </c>
      <c r="H13157">
        <f t="shared" si="411"/>
        <v>8</v>
      </c>
    </row>
    <row r="13158" spans="1:8" x14ac:dyDescent="0.35">
      <c r="A13158" t="s">
        <v>13164</v>
      </c>
      <c r="B13158">
        <v>6285</v>
      </c>
      <c r="C13158" s="1">
        <v>44577</v>
      </c>
      <c r="D13158" s="1">
        <v>44198</v>
      </c>
      <c r="E13158">
        <v>432.4</v>
      </c>
      <c r="F13158" t="s">
        <v>8</v>
      </c>
      <c r="G13158" s="3">
        <f t="shared" si="410"/>
        <v>44562</v>
      </c>
      <c r="H13158">
        <f t="shared" si="411"/>
        <v>13</v>
      </c>
    </row>
    <row r="13159" spans="1:8" x14ac:dyDescent="0.35">
      <c r="A13159" t="s">
        <v>13165</v>
      </c>
      <c r="B13159">
        <v>3437</v>
      </c>
      <c r="C13159" s="1">
        <v>45233</v>
      </c>
      <c r="D13159" s="1">
        <v>44012</v>
      </c>
      <c r="E13159">
        <v>39.07</v>
      </c>
      <c r="F13159" t="s">
        <v>6</v>
      </c>
      <c r="G13159" s="3">
        <f t="shared" si="410"/>
        <v>45231</v>
      </c>
      <c r="H13159">
        <f t="shared" si="411"/>
        <v>41</v>
      </c>
    </row>
    <row r="13160" spans="1:8" x14ac:dyDescent="0.35">
      <c r="A13160" t="s">
        <v>13166</v>
      </c>
      <c r="B13160">
        <v>3991</v>
      </c>
      <c r="C13160" s="1">
        <v>45006</v>
      </c>
      <c r="D13160" s="1">
        <v>45008</v>
      </c>
      <c r="E13160">
        <v>270.74</v>
      </c>
      <c r="F13160" t="s">
        <v>8</v>
      </c>
      <c r="G13160" s="3">
        <f t="shared" si="410"/>
        <v>44986</v>
      </c>
      <c r="H13160">
        <f t="shared" si="411"/>
        <v>0</v>
      </c>
    </row>
    <row r="13161" spans="1:8" x14ac:dyDescent="0.35">
      <c r="A13161" t="s">
        <v>13167</v>
      </c>
      <c r="B13161">
        <v>8770</v>
      </c>
      <c r="C13161" s="1">
        <v>44023</v>
      </c>
      <c r="D13161" s="1">
        <v>44459</v>
      </c>
      <c r="E13161">
        <v>394.08</v>
      </c>
      <c r="F13161" t="s">
        <v>6</v>
      </c>
      <c r="G13161" s="3">
        <f t="shared" si="410"/>
        <v>44013</v>
      </c>
      <c r="H13161">
        <f t="shared" si="411"/>
        <v>15</v>
      </c>
    </row>
    <row r="13162" spans="1:8" x14ac:dyDescent="0.35">
      <c r="A13162" t="s">
        <v>13168</v>
      </c>
      <c r="B13162">
        <v>9225</v>
      </c>
      <c r="C13162" s="1">
        <v>45231</v>
      </c>
      <c r="D13162" s="1">
        <v>45008</v>
      </c>
      <c r="E13162">
        <v>254.44</v>
      </c>
      <c r="F13162" t="s">
        <v>6</v>
      </c>
      <c r="G13162" s="3">
        <f t="shared" si="410"/>
        <v>45231</v>
      </c>
      <c r="H13162">
        <f t="shared" si="411"/>
        <v>7</v>
      </c>
    </row>
    <row r="13163" spans="1:8" x14ac:dyDescent="0.35">
      <c r="A13163" t="s">
        <v>13169</v>
      </c>
      <c r="B13163">
        <v>3808</v>
      </c>
      <c r="C13163" s="1">
        <v>45317</v>
      </c>
      <c r="D13163" s="1">
        <v>44946</v>
      </c>
      <c r="E13163">
        <v>313.51</v>
      </c>
      <c r="F13163" t="s">
        <v>11</v>
      </c>
      <c r="G13163" s="3">
        <f t="shared" si="410"/>
        <v>45292</v>
      </c>
      <c r="H13163">
        <f t="shared" si="411"/>
        <v>12</v>
      </c>
    </row>
    <row r="13164" spans="1:8" x14ac:dyDescent="0.35">
      <c r="A13164" t="s">
        <v>13170</v>
      </c>
      <c r="B13164">
        <v>4521</v>
      </c>
      <c r="C13164" s="1">
        <v>44931</v>
      </c>
      <c r="D13164" s="1">
        <v>45008</v>
      </c>
      <c r="E13164">
        <v>318.02</v>
      </c>
      <c r="F13164" t="s">
        <v>6</v>
      </c>
      <c r="G13164" s="3">
        <f t="shared" si="410"/>
        <v>44927</v>
      </c>
      <c r="H13164">
        <f t="shared" si="411"/>
        <v>3</v>
      </c>
    </row>
    <row r="13165" spans="1:8" x14ac:dyDescent="0.35">
      <c r="A13165" t="s">
        <v>13171</v>
      </c>
      <c r="B13165">
        <v>8743</v>
      </c>
      <c r="C13165" s="1">
        <v>44287</v>
      </c>
      <c r="D13165" s="1">
        <v>45366</v>
      </c>
      <c r="E13165">
        <v>446.96</v>
      </c>
      <c r="F13165" t="s">
        <v>8</v>
      </c>
      <c r="G13165" s="3">
        <f t="shared" si="410"/>
        <v>44287</v>
      </c>
      <c r="H13165">
        <f t="shared" si="411"/>
        <v>36</v>
      </c>
    </row>
    <row r="13166" spans="1:8" x14ac:dyDescent="0.35">
      <c r="A13166" t="s">
        <v>13172</v>
      </c>
      <c r="B13166">
        <v>1260</v>
      </c>
      <c r="C13166" s="1">
        <v>45311</v>
      </c>
      <c r="D13166" s="1">
        <v>45366</v>
      </c>
      <c r="E13166">
        <v>90.07</v>
      </c>
      <c r="F13166" t="s">
        <v>6</v>
      </c>
      <c r="G13166" s="3">
        <f t="shared" si="410"/>
        <v>45292</v>
      </c>
      <c r="H13166">
        <f t="shared" si="411"/>
        <v>2</v>
      </c>
    </row>
    <row r="13167" spans="1:8" x14ac:dyDescent="0.35">
      <c r="A13167" t="s">
        <v>13173</v>
      </c>
      <c r="B13167">
        <v>1491</v>
      </c>
      <c r="C13167" s="1">
        <v>44973</v>
      </c>
      <c r="D13167" s="1">
        <v>44814</v>
      </c>
      <c r="E13167">
        <v>448.2</v>
      </c>
      <c r="F13167" t="s">
        <v>8</v>
      </c>
      <c r="G13167" s="3">
        <f t="shared" si="410"/>
        <v>44958</v>
      </c>
      <c r="H13167">
        <f t="shared" si="411"/>
        <v>5</v>
      </c>
    </row>
    <row r="13168" spans="1:8" x14ac:dyDescent="0.35">
      <c r="A13168" t="s">
        <v>13174</v>
      </c>
      <c r="B13168">
        <v>4976</v>
      </c>
      <c r="C13168" s="1">
        <v>44060</v>
      </c>
      <c r="D13168" s="1">
        <v>44012</v>
      </c>
      <c r="E13168">
        <v>291.91000000000003</v>
      </c>
      <c r="F13168" t="s">
        <v>6</v>
      </c>
      <c r="G13168" s="3">
        <f t="shared" si="410"/>
        <v>44044</v>
      </c>
      <c r="H13168">
        <f t="shared" si="411"/>
        <v>2</v>
      </c>
    </row>
    <row r="13169" spans="1:8" x14ac:dyDescent="0.35">
      <c r="A13169" t="s">
        <v>13175</v>
      </c>
      <c r="B13169">
        <v>7941</v>
      </c>
      <c r="C13169" s="1">
        <v>45332</v>
      </c>
      <c r="D13169" s="1">
        <v>45366</v>
      </c>
      <c r="E13169">
        <v>105.77</v>
      </c>
      <c r="F13169" t="s">
        <v>8</v>
      </c>
      <c r="G13169" s="3">
        <f t="shared" si="410"/>
        <v>45323</v>
      </c>
      <c r="H13169">
        <f t="shared" si="411"/>
        <v>1</v>
      </c>
    </row>
    <row r="13170" spans="1:8" x14ac:dyDescent="0.35">
      <c r="A13170" t="s">
        <v>13176</v>
      </c>
      <c r="B13170">
        <v>9659</v>
      </c>
      <c r="C13170" s="1">
        <v>45378</v>
      </c>
      <c r="D13170" s="1">
        <v>44711</v>
      </c>
      <c r="E13170">
        <v>161.08000000000001</v>
      </c>
      <c r="F13170" t="s">
        <v>6</v>
      </c>
      <c r="G13170" s="3">
        <f t="shared" si="410"/>
        <v>45352</v>
      </c>
      <c r="H13170">
        <f t="shared" si="411"/>
        <v>22</v>
      </c>
    </row>
    <row r="13171" spans="1:8" x14ac:dyDescent="0.35">
      <c r="A13171" t="s">
        <v>13177</v>
      </c>
      <c r="B13171">
        <v>5688</v>
      </c>
      <c r="C13171" s="1">
        <v>44418</v>
      </c>
      <c r="D13171" s="1">
        <v>45366</v>
      </c>
      <c r="E13171">
        <v>271.52</v>
      </c>
      <c r="F13171" t="s">
        <v>6</v>
      </c>
      <c r="G13171" s="3">
        <f t="shared" si="410"/>
        <v>44409</v>
      </c>
      <c r="H13171">
        <f t="shared" si="411"/>
        <v>32</v>
      </c>
    </row>
    <row r="13172" spans="1:8" x14ac:dyDescent="0.35">
      <c r="A13172" t="s">
        <v>13178</v>
      </c>
      <c r="B13172">
        <v>3217</v>
      </c>
      <c r="C13172" s="1">
        <v>44775</v>
      </c>
      <c r="D13172" s="1">
        <v>45366</v>
      </c>
      <c r="E13172">
        <v>341.89</v>
      </c>
      <c r="F13172" t="s">
        <v>11</v>
      </c>
      <c r="G13172" s="3">
        <f t="shared" si="410"/>
        <v>44774</v>
      </c>
      <c r="H13172">
        <f t="shared" si="411"/>
        <v>20</v>
      </c>
    </row>
    <row r="13173" spans="1:8" x14ac:dyDescent="0.35">
      <c r="A13173" t="s">
        <v>13179</v>
      </c>
      <c r="B13173">
        <v>4809</v>
      </c>
      <c r="C13173" s="1">
        <v>44378</v>
      </c>
      <c r="D13173" s="1" t="e">
        <v>#N/A</v>
      </c>
      <c r="E13173">
        <v>166.36</v>
      </c>
      <c r="F13173" t="s">
        <v>6</v>
      </c>
      <c r="G13173" s="3">
        <f t="shared" si="410"/>
        <v>44378</v>
      </c>
      <c r="H13173" t="e">
        <f t="shared" si="411"/>
        <v>#VALUE!</v>
      </c>
    </row>
    <row r="13174" spans="1:8" x14ac:dyDescent="0.35">
      <c r="A13174" t="s">
        <v>13180</v>
      </c>
      <c r="B13174">
        <v>6682</v>
      </c>
      <c r="C13174" s="1">
        <v>44841</v>
      </c>
      <c r="D13174" s="1">
        <v>45339</v>
      </c>
      <c r="E13174">
        <v>74.13</v>
      </c>
      <c r="F13174" t="s">
        <v>11</v>
      </c>
      <c r="G13174" s="3">
        <f t="shared" si="410"/>
        <v>44835</v>
      </c>
      <c r="H13174">
        <f t="shared" si="411"/>
        <v>17</v>
      </c>
    </row>
    <row r="13175" spans="1:8" x14ac:dyDescent="0.35">
      <c r="A13175" t="s">
        <v>13181</v>
      </c>
      <c r="B13175">
        <v>2268</v>
      </c>
      <c r="C13175" s="1">
        <v>44978</v>
      </c>
      <c r="D13175" s="1">
        <v>44012</v>
      </c>
      <c r="E13175">
        <v>281.01</v>
      </c>
      <c r="F13175" t="s">
        <v>8</v>
      </c>
      <c r="G13175" s="3">
        <f t="shared" si="410"/>
        <v>44958</v>
      </c>
      <c r="H13175">
        <f t="shared" si="411"/>
        <v>32</v>
      </c>
    </row>
    <row r="13176" spans="1:8" x14ac:dyDescent="0.35">
      <c r="A13176" t="s">
        <v>13182</v>
      </c>
      <c r="B13176">
        <v>7820</v>
      </c>
      <c r="C13176" s="1">
        <v>44417</v>
      </c>
      <c r="D13176" s="1" t="e">
        <v>#N/A</v>
      </c>
      <c r="E13176">
        <v>334.14</v>
      </c>
      <c r="F13176" t="s">
        <v>6</v>
      </c>
      <c r="G13176" s="3">
        <f t="shared" si="410"/>
        <v>44409</v>
      </c>
      <c r="H13176" t="e">
        <f t="shared" si="411"/>
        <v>#VALUE!</v>
      </c>
    </row>
    <row r="13177" spans="1:8" x14ac:dyDescent="0.35">
      <c r="A13177" t="s">
        <v>13183</v>
      </c>
      <c r="B13177">
        <v>3720</v>
      </c>
      <c r="C13177" s="1">
        <v>45696</v>
      </c>
      <c r="D13177" s="1">
        <v>44012</v>
      </c>
      <c r="E13177">
        <v>396.63</v>
      </c>
      <c r="F13177" t="s">
        <v>11</v>
      </c>
      <c r="G13177" s="3">
        <f t="shared" si="410"/>
        <v>45689</v>
      </c>
      <c r="H13177">
        <f t="shared" si="411"/>
        <v>56</v>
      </c>
    </row>
    <row r="13178" spans="1:8" x14ac:dyDescent="0.35">
      <c r="A13178" t="s">
        <v>13184</v>
      </c>
      <c r="B13178">
        <v>8754</v>
      </c>
      <c r="C13178" s="1">
        <v>45559</v>
      </c>
      <c r="D13178" s="1">
        <v>43993</v>
      </c>
      <c r="E13178">
        <v>131.97</v>
      </c>
      <c r="F13178" t="s">
        <v>11</v>
      </c>
      <c r="G13178" s="3">
        <f t="shared" si="410"/>
        <v>45536</v>
      </c>
      <c r="H13178">
        <f t="shared" si="411"/>
        <v>52</v>
      </c>
    </row>
    <row r="13179" spans="1:8" x14ac:dyDescent="0.35">
      <c r="A13179" t="s">
        <v>13185</v>
      </c>
      <c r="B13179">
        <v>4844</v>
      </c>
      <c r="C13179" s="1">
        <v>44827</v>
      </c>
      <c r="D13179" s="1">
        <v>45366</v>
      </c>
      <c r="E13179">
        <v>429.87</v>
      </c>
      <c r="F13179" t="s">
        <v>11</v>
      </c>
      <c r="G13179" s="3">
        <f t="shared" si="410"/>
        <v>44805</v>
      </c>
      <c r="H13179">
        <f t="shared" si="411"/>
        <v>18</v>
      </c>
    </row>
    <row r="13180" spans="1:8" x14ac:dyDescent="0.35">
      <c r="A13180" t="s">
        <v>13186</v>
      </c>
      <c r="B13180">
        <v>7396</v>
      </c>
      <c r="C13180" s="1">
        <v>45199</v>
      </c>
      <c r="D13180" s="1">
        <v>43993</v>
      </c>
      <c r="E13180">
        <v>319.08</v>
      </c>
      <c r="F13180" t="s">
        <v>11</v>
      </c>
      <c r="G13180" s="3">
        <f t="shared" si="410"/>
        <v>45170</v>
      </c>
      <c r="H13180">
        <f t="shared" si="411"/>
        <v>40</v>
      </c>
    </row>
    <row r="13181" spans="1:8" x14ac:dyDescent="0.35">
      <c r="A13181" t="s">
        <v>13187</v>
      </c>
      <c r="B13181">
        <v>2709</v>
      </c>
      <c r="C13181" s="1">
        <v>45527</v>
      </c>
      <c r="D13181" s="1">
        <v>44399</v>
      </c>
      <c r="E13181">
        <v>211.4</v>
      </c>
      <c r="F13181" t="s">
        <v>11</v>
      </c>
      <c r="G13181" s="3">
        <f t="shared" si="410"/>
        <v>45505</v>
      </c>
      <c r="H13181">
        <f t="shared" si="411"/>
        <v>38</v>
      </c>
    </row>
    <row r="13182" spans="1:8" x14ac:dyDescent="0.35">
      <c r="A13182" t="s">
        <v>13188</v>
      </c>
      <c r="B13182">
        <v>5027</v>
      </c>
      <c r="C13182" s="1">
        <v>45761</v>
      </c>
      <c r="D13182" s="1">
        <v>45366</v>
      </c>
      <c r="E13182">
        <v>142.38</v>
      </c>
      <c r="F13182" t="s">
        <v>11</v>
      </c>
      <c r="G13182" s="3">
        <f t="shared" si="410"/>
        <v>45748</v>
      </c>
      <c r="H13182">
        <f t="shared" si="411"/>
        <v>13</v>
      </c>
    </row>
    <row r="13183" spans="1:8" x14ac:dyDescent="0.35">
      <c r="A13183" t="s">
        <v>13189</v>
      </c>
      <c r="B13183">
        <v>2911</v>
      </c>
      <c r="C13183" s="1">
        <v>44290</v>
      </c>
      <c r="D13183" s="1">
        <v>44399</v>
      </c>
      <c r="E13183">
        <v>138.28</v>
      </c>
      <c r="F13183" t="s">
        <v>11</v>
      </c>
      <c r="G13183" s="3">
        <f t="shared" si="410"/>
        <v>44287</v>
      </c>
      <c r="H13183">
        <f t="shared" si="411"/>
        <v>4</v>
      </c>
    </row>
    <row r="13184" spans="1:8" x14ac:dyDescent="0.35">
      <c r="A13184" t="s">
        <v>13190</v>
      </c>
      <c r="B13184">
        <v>2505</v>
      </c>
      <c r="C13184" s="1">
        <v>44904</v>
      </c>
      <c r="D13184" s="1">
        <v>45366</v>
      </c>
      <c r="E13184">
        <v>193.46</v>
      </c>
      <c r="F13184" t="s">
        <v>8</v>
      </c>
      <c r="G13184" s="3">
        <f t="shared" si="410"/>
        <v>44896</v>
      </c>
      <c r="H13184">
        <f t="shared" si="411"/>
        <v>15</v>
      </c>
    </row>
    <row r="13185" spans="1:8" x14ac:dyDescent="0.35">
      <c r="A13185" t="s">
        <v>13191</v>
      </c>
      <c r="B13185">
        <v>4215</v>
      </c>
      <c r="C13185" s="1">
        <v>44234</v>
      </c>
      <c r="D13185" s="1">
        <v>44012</v>
      </c>
      <c r="E13185">
        <v>135.16</v>
      </c>
      <c r="F13185" t="s">
        <v>8</v>
      </c>
      <c r="G13185" s="3">
        <f t="shared" si="410"/>
        <v>44228</v>
      </c>
      <c r="H13185">
        <f t="shared" si="411"/>
        <v>7</v>
      </c>
    </row>
    <row r="13186" spans="1:8" x14ac:dyDescent="0.35">
      <c r="A13186" t="s">
        <v>13192</v>
      </c>
      <c r="B13186">
        <v>6625</v>
      </c>
      <c r="C13186" s="1">
        <v>45684</v>
      </c>
      <c r="D13186" s="1">
        <v>45366</v>
      </c>
      <c r="E13186">
        <v>96.76</v>
      </c>
      <c r="F13186" t="s">
        <v>6</v>
      </c>
      <c r="G13186" s="3">
        <f t="shared" si="410"/>
        <v>45658</v>
      </c>
      <c r="H13186">
        <f t="shared" si="411"/>
        <v>11</v>
      </c>
    </row>
    <row r="13187" spans="1:8" x14ac:dyDescent="0.35">
      <c r="A13187" t="s">
        <v>13193</v>
      </c>
      <c r="B13187">
        <v>4469</v>
      </c>
      <c r="C13187" s="1">
        <v>43925</v>
      </c>
      <c r="D13187" s="1">
        <v>44399</v>
      </c>
      <c r="E13187">
        <v>206.56</v>
      </c>
      <c r="F13187" t="s">
        <v>8</v>
      </c>
      <c r="G13187" s="3">
        <f t="shared" ref="G13187:G13250" si="412">DATE(YEAR(C13187),MONTH(C13187),1)</f>
        <v>43922</v>
      </c>
      <c r="H13187">
        <f t="shared" ref="H13187:H13250" si="413">ABS(IF(ISNUMBER(D13187),ROUND((D13187-C13187)/30,0),"AA"))</f>
        <v>16</v>
      </c>
    </row>
    <row r="13188" spans="1:8" x14ac:dyDescent="0.35">
      <c r="A13188" t="s">
        <v>13194</v>
      </c>
      <c r="B13188">
        <v>7874</v>
      </c>
      <c r="C13188" s="1">
        <v>45498</v>
      </c>
      <c r="D13188" s="1">
        <v>45008</v>
      </c>
      <c r="E13188">
        <v>99.15</v>
      </c>
      <c r="F13188" t="s">
        <v>11</v>
      </c>
      <c r="G13188" s="3">
        <f t="shared" si="412"/>
        <v>45474</v>
      </c>
      <c r="H13188">
        <f t="shared" si="413"/>
        <v>16</v>
      </c>
    </row>
    <row r="13189" spans="1:8" x14ac:dyDescent="0.35">
      <c r="A13189" s="2" t="s">
        <v>13195</v>
      </c>
      <c r="B13189">
        <v>4194</v>
      </c>
      <c r="C13189" s="1">
        <v>45639</v>
      </c>
      <c r="D13189" s="1">
        <v>44969</v>
      </c>
      <c r="E13189">
        <v>188.57</v>
      </c>
      <c r="F13189" t="s">
        <v>11</v>
      </c>
      <c r="G13189" s="3">
        <f t="shared" si="412"/>
        <v>45627</v>
      </c>
      <c r="H13189">
        <f t="shared" si="413"/>
        <v>22</v>
      </c>
    </row>
    <row r="13190" spans="1:8" x14ac:dyDescent="0.35">
      <c r="A13190" t="s">
        <v>13196</v>
      </c>
      <c r="B13190">
        <v>5641</v>
      </c>
      <c r="C13190" s="1">
        <v>44299</v>
      </c>
      <c r="D13190" s="1">
        <v>45008</v>
      </c>
      <c r="E13190">
        <v>145.21</v>
      </c>
      <c r="F13190" t="s">
        <v>6</v>
      </c>
      <c r="G13190" s="3">
        <f t="shared" si="412"/>
        <v>44287</v>
      </c>
      <c r="H13190">
        <f t="shared" si="413"/>
        <v>24</v>
      </c>
    </row>
    <row r="13191" spans="1:8" x14ac:dyDescent="0.35">
      <c r="A13191" t="s">
        <v>13197</v>
      </c>
      <c r="B13191">
        <v>6948</v>
      </c>
      <c r="C13191" s="1">
        <v>45053</v>
      </c>
      <c r="D13191" s="1">
        <v>44099</v>
      </c>
      <c r="E13191">
        <v>401.61</v>
      </c>
      <c r="F13191" t="s">
        <v>11</v>
      </c>
      <c r="G13191" s="3">
        <f t="shared" si="412"/>
        <v>45047</v>
      </c>
      <c r="H13191">
        <f t="shared" si="413"/>
        <v>32</v>
      </c>
    </row>
    <row r="13192" spans="1:8" x14ac:dyDescent="0.35">
      <c r="A13192" t="s">
        <v>13198</v>
      </c>
      <c r="B13192">
        <v>6021</v>
      </c>
      <c r="C13192" s="1">
        <v>45428</v>
      </c>
      <c r="D13192" s="1">
        <v>44099</v>
      </c>
      <c r="E13192">
        <v>109.66</v>
      </c>
      <c r="F13192" t="s">
        <v>6</v>
      </c>
      <c r="G13192" s="3">
        <f t="shared" si="412"/>
        <v>45413</v>
      </c>
      <c r="H13192">
        <f t="shared" si="413"/>
        <v>44</v>
      </c>
    </row>
    <row r="13193" spans="1:8" x14ac:dyDescent="0.35">
      <c r="A13193" t="s">
        <v>13199</v>
      </c>
      <c r="B13193">
        <v>3413</v>
      </c>
      <c r="C13193" s="1">
        <v>44483</v>
      </c>
      <c r="D13193" s="1">
        <v>44198</v>
      </c>
      <c r="E13193">
        <v>51.19</v>
      </c>
      <c r="F13193" t="s">
        <v>11</v>
      </c>
      <c r="G13193" s="3">
        <f t="shared" si="412"/>
        <v>44470</v>
      </c>
      <c r="H13193">
        <f t="shared" si="413"/>
        <v>10</v>
      </c>
    </row>
    <row r="13194" spans="1:8" x14ac:dyDescent="0.35">
      <c r="A13194" t="s">
        <v>13200</v>
      </c>
      <c r="B13194">
        <v>8654</v>
      </c>
      <c r="C13194" s="1">
        <v>45733</v>
      </c>
      <c r="D13194" s="1">
        <v>44459</v>
      </c>
      <c r="E13194">
        <v>176.37</v>
      </c>
      <c r="F13194" t="s">
        <v>8</v>
      </c>
      <c r="G13194" s="3">
        <f t="shared" si="412"/>
        <v>45717</v>
      </c>
      <c r="H13194">
        <f t="shared" si="413"/>
        <v>42</v>
      </c>
    </row>
    <row r="13195" spans="1:8" x14ac:dyDescent="0.35">
      <c r="A13195" s="2" t="s">
        <v>13201</v>
      </c>
      <c r="B13195">
        <v>5341</v>
      </c>
      <c r="C13195" s="1">
        <v>44076</v>
      </c>
      <c r="D13195" s="1">
        <v>44661</v>
      </c>
      <c r="E13195">
        <v>153.58000000000001</v>
      </c>
      <c r="F13195" t="s">
        <v>8</v>
      </c>
      <c r="G13195" s="3">
        <f t="shared" si="412"/>
        <v>44075</v>
      </c>
      <c r="H13195">
        <f t="shared" si="413"/>
        <v>20</v>
      </c>
    </row>
    <row r="13196" spans="1:8" x14ac:dyDescent="0.35">
      <c r="A13196" t="s">
        <v>13202</v>
      </c>
      <c r="B13196">
        <v>6446</v>
      </c>
      <c r="C13196" s="1">
        <v>45043</v>
      </c>
      <c r="D13196" s="1">
        <v>45008</v>
      </c>
      <c r="E13196">
        <v>244.25</v>
      </c>
      <c r="F13196" t="s">
        <v>6</v>
      </c>
      <c r="G13196" s="3">
        <f t="shared" si="412"/>
        <v>45017</v>
      </c>
      <c r="H13196">
        <f t="shared" si="413"/>
        <v>1</v>
      </c>
    </row>
    <row r="13197" spans="1:8" x14ac:dyDescent="0.35">
      <c r="A13197" t="s">
        <v>13203</v>
      </c>
      <c r="B13197">
        <v>3731</v>
      </c>
      <c r="C13197" s="1">
        <v>44025</v>
      </c>
      <c r="D13197" s="1">
        <v>45008</v>
      </c>
      <c r="E13197">
        <v>385</v>
      </c>
      <c r="F13197" t="s">
        <v>11</v>
      </c>
      <c r="G13197" s="3">
        <f t="shared" si="412"/>
        <v>44013</v>
      </c>
      <c r="H13197">
        <f t="shared" si="413"/>
        <v>33</v>
      </c>
    </row>
    <row r="13198" spans="1:8" x14ac:dyDescent="0.35">
      <c r="A13198" t="s">
        <v>13204</v>
      </c>
      <c r="B13198">
        <v>9707</v>
      </c>
      <c r="C13198" s="1">
        <v>44125</v>
      </c>
      <c r="D13198" s="1">
        <v>45339</v>
      </c>
      <c r="E13198">
        <v>362.11</v>
      </c>
      <c r="F13198" t="s">
        <v>11</v>
      </c>
      <c r="G13198" s="3">
        <f t="shared" si="412"/>
        <v>44105</v>
      </c>
      <c r="H13198">
        <f t="shared" si="413"/>
        <v>40</v>
      </c>
    </row>
    <row r="13199" spans="1:8" x14ac:dyDescent="0.35">
      <c r="A13199" t="s">
        <v>13205</v>
      </c>
      <c r="B13199">
        <v>5919</v>
      </c>
      <c r="C13199" s="1">
        <v>45110</v>
      </c>
      <c r="D13199" s="1">
        <v>44099</v>
      </c>
      <c r="E13199">
        <v>195.5</v>
      </c>
      <c r="F13199" t="s">
        <v>8</v>
      </c>
      <c r="G13199" s="3">
        <f t="shared" si="412"/>
        <v>45108</v>
      </c>
      <c r="H13199">
        <f t="shared" si="413"/>
        <v>34</v>
      </c>
    </row>
    <row r="13200" spans="1:8" x14ac:dyDescent="0.35">
      <c r="A13200" t="s">
        <v>13206</v>
      </c>
      <c r="B13200">
        <v>2796</v>
      </c>
      <c r="C13200" s="1">
        <v>44848</v>
      </c>
      <c r="D13200" s="1">
        <v>45366</v>
      </c>
      <c r="E13200">
        <v>450.62</v>
      </c>
      <c r="F13200" t="s">
        <v>11</v>
      </c>
      <c r="G13200" s="3">
        <f t="shared" si="412"/>
        <v>44835</v>
      </c>
      <c r="H13200">
        <f t="shared" si="413"/>
        <v>17</v>
      </c>
    </row>
    <row r="13201" spans="1:8" x14ac:dyDescent="0.35">
      <c r="A13201" t="s">
        <v>13207</v>
      </c>
      <c r="B13201">
        <v>3644</v>
      </c>
      <c r="C13201" s="1">
        <v>44173</v>
      </c>
      <c r="D13201" s="1">
        <v>45366</v>
      </c>
      <c r="E13201">
        <v>315.77999999999997</v>
      </c>
      <c r="F13201" t="s">
        <v>11</v>
      </c>
      <c r="G13201" s="3">
        <f t="shared" si="412"/>
        <v>44166</v>
      </c>
      <c r="H13201">
        <f t="shared" si="413"/>
        <v>40</v>
      </c>
    </row>
    <row r="13202" spans="1:8" x14ac:dyDescent="0.35">
      <c r="A13202" t="s">
        <v>13208</v>
      </c>
      <c r="B13202">
        <v>7682</v>
      </c>
      <c r="C13202" s="1">
        <v>45580</v>
      </c>
      <c r="D13202" s="1">
        <v>44198</v>
      </c>
      <c r="E13202">
        <v>143.82</v>
      </c>
      <c r="F13202" t="s">
        <v>6</v>
      </c>
      <c r="G13202" s="3">
        <f t="shared" si="412"/>
        <v>45566</v>
      </c>
      <c r="H13202">
        <f t="shared" si="413"/>
        <v>46</v>
      </c>
    </row>
    <row r="13203" spans="1:8" x14ac:dyDescent="0.35">
      <c r="A13203" t="s">
        <v>13209</v>
      </c>
      <c r="B13203">
        <v>3844</v>
      </c>
      <c r="C13203" s="1">
        <v>44979</v>
      </c>
      <c r="D13203" s="1">
        <v>45339</v>
      </c>
      <c r="E13203">
        <v>452.02</v>
      </c>
      <c r="F13203" t="s">
        <v>8</v>
      </c>
      <c r="G13203" s="3">
        <f t="shared" si="412"/>
        <v>44958</v>
      </c>
      <c r="H13203">
        <f t="shared" si="413"/>
        <v>12</v>
      </c>
    </row>
    <row r="13204" spans="1:8" x14ac:dyDescent="0.35">
      <c r="A13204" t="s">
        <v>13210</v>
      </c>
      <c r="B13204">
        <v>7347</v>
      </c>
      <c r="C13204" s="1">
        <v>43975</v>
      </c>
      <c r="D13204" s="1">
        <v>45339</v>
      </c>
      <c r="E13204">
        <v>151.25</v>
      </c>
      <c r="F13204" t="s">
        <v>8</v>
      </c>
      <c r="G13204" s="3">
        <f t="shared" si="412"/>
        <v>43952</v>
      </c>
      <c r="H13204">
        <f t="shared" si="413"/>
        <v>45</v>
      </c>
    </row>
    <row r="13205" spans="1:8" x14ac:dyDescent="0.35">
      <c r="A13205" t="s">
        <v>13211</v>
      </c>
      <c r="B13205">
        <v>9210</v>
      </c>
      <c r="C13205" s="1">
        <v>45162</v>
      </c>
      <c r="D13205" s="1">
        <v>44012</v>
      </c>
      <c r="E13205">
        <v>495.44</v>
      </c>
      <c r="F13205" t="s">
        <v>11</v>
      </c>
      <c r="G13205" s="3">
        <f t="shared" si="412"/>
        <v>45139</v>
      </c>
      <c r="H13205">
        <f t="shared" si="413"/>
        <v>38</v>
      </c>
    </row>
    <row r="13206" spans="1:8" x14ac:dyDescent="0.35">
      <c r="A13206" t="s">
        <v>13212</v>
      </c>
      <c r="B13206">
        <v>5148</v>
      </c>
      <c r="C13206" s="1">
        <v>45644</v>
      </c>
      <c r="D13206" s="1">
        <v>45366</v>
      </c>
      <c r="E13206">
        <v>226.05</v>
      </c>
      <c r="F13206" t="s">
        <v>11</v>
      </c>
      <c r="G13206" s="3">
        <f t="shared" si="412"/>
        <v>45627</v>
      </c>
      <c r="H13206">
        <f t="shared" si="413"/>
        <v>9</v>
      </c>
    </row>
    <row r="13207" spans="1:8" x14ac:dyDescent="0.35">
      <c r="A13207" t="s">
        <v>13213</v>
      </c>
      <c r="B13207">
        <v>6295</v>
      </c>
      <c r="C13207" s="1">
        <v>44466</v>
      </c>
      <c r="D13207" s="1">
        <v>44969</v>
      </c>
      <c r="E13207">
        <v>115.06</v>
      </c>
      <c r="F13207" t="s">
        <v>8</v>
      </c>
      <c r="G13207" s="3">
        <f t="shared" si="412"/>
        <v>44440</v>
      </c>
      <c r="H13207">
        <f t="shared" si="413"/>
        <v>17</v>
      </c>
    </row>
    <row r="13208" spans="1:8" x14ac:dyDescent="0.35">
      <c r="A13208" t="s">
        <v>13214</v>
      </c>
      <c r="B13208">
        <v>9655</v>
      </c>
      <c r="C13208" s="1">
        <v>45084</v>
      </c>
      <c r="D13208" s="1">
        <v>45366</v>
      </c>
      <c r="E13208">
        <v>442.25</v>
      </c>
      <c r="F13208" t="s">
        <v>6</v>
      </c>
      <c r="G13208" s="3">
        <f t="shared" si="412"/>
        <v>45078</v>
      </c>
      <c r="H13208">
        <f t="shared" si="413"/>
        <v>9</v>
      </c>
    </row>
    <row r="13209" spans="1:8" x14ac:dyDescent="0.35">
      <c r="A13209" t="s">
        <v>13215</v>
      </c>
      <c r="B13209">
        <v>2937</v>
      </c>
      <c r="C13209" s="1">
        <v>45221</v>
      </c>
      <c r="D13209" s="1">
        <v>44012</v>
      </c>
      <c r="E13209">
        <v>186.47</v>
      </c>
      <c r="F13209" t="s">
        <v>11</v>
      </c>
      <c r="G13209" s="3">
        <f t="shared" si="412"/>
        <v>45200</v>
      </c>
      <c r="H13209">
        <f t="shared" si="413"/>
        <v>40</v>
      </c>
    </row>
    <row r="13210" spans="1:8" x14ac:dyDescent="0.35">
      <c r="A13210" t="s">
        <v>13216</v>
      </c>
      <c r="B13210">
        <v>2001</v>
      </c>
      <c r="C13210" s="1">
        <v>45049</v>
      </c>
      <c r="D13210" s="1">
        <v>45339</v>
      </c>
      <c r="E13210">
        <v>237.71</v>
      </c>
      <c r="F13210" t="s">
        <v>11</v>
      </c>
      <c r="G13210" s="3">
        <f t="shared" si="412"/>
        <v>45047</v>
      </c>
      <c r="H13210">
        <f t="shared" si="413"/>
        <v>10</v>
      </c>
    </row>
    <row r="13211" spans="1:8" x14ac:dyDescent="0.35">
      <c r="A13211" t="s">
        <v>13217</v>
      </c>
      <c r="B13211">
        <v>5277</v>
      </c>
      <c r="C13211" s="1">
        <v>45522</v>
      </c>
      <c r="D13211" s="1">
        <v>44198</v>
      </c>
      <c r="E13211">
        <v>190.61</v>
      </c>
      <c r="F13211" t="s">
        <v>8</v>
      </c>
      <c r="G13211" s="3">
        <f t="shared" si="412"/>
        <v>45505</v>
      </c>
      <c r="H13211">
        <f t="shared" si="413"/>
        <v>44</v>
      </c>
    </row>
    <row r="13212" spans="1:8" x14ac:dyDescent="0.35">
      <c r="A13212" t="s">
        <v>13218</v>
      </c>
      <c r="B13212">
        <v>2233</v>
      </c>
      <c r="C13212" s="1">
        <v>45171</v>
      </c>
      <c r="D13212" s="1">
        <v>44969</v>
      </c>
      <c r="E13212">
        <v>400.5</v>
      </c>
      <c r="F13212" t="s">
        <v>11</v>
      </c>
      <c r="G13212" s="3">
        <f t="shared" si="412"/>
        <v>45170</v>
      </c>
      <c r="H13212">
        <f t="shared" si="413"/>
        <v>7</v>
      </c>
    </row>
    <row r="13213" spans="1:8" x14ac:dyDescent="0.35">
      <c r="A13213" t="s">
        <v>13219</v>
      </c>
      <c r="B13213">
        <v>5554</v>
      </c>
      <c r="C13213" s="1">
        <v>43957</v>
      </c>
      <c r="D13213" s="1">
        <v>44969</v>
      </c>
      <c r="E13213">
        <v>245.25</v>
      </c>
      <c r="F13213" t="s">
        <v>8</v>
      </c>
      <c r="G13213" s="3">
        <f t="shared" si="412"/>
        <v>43952</v>
      </c>
      <c r="H13213">
        <f t="shared" si="413"/>
        <v>34</v>
      </c>
    </row>
    <row r="13214" spans="1:8" x14ac:dyDescent="0.35">
      <c r="A13214" t="s">
        <v>13220</v>
      </c>
      <c r="B13214">
        <v>3906</v>
      </c>
      <c r="C13214" s="1">
        <v>43991</v>
      </c>
      <c r="D13214" s="1">
        <v>44099</v>
      </c>
      <c r="E13214">
        <v>459.53</v>
      </c>
      <c r="F13214" t="s">
        <v>11</v>
      </c>
      <c r="G13214" s="3">
        <f t="shared" si="412"/>
        <v>43983</v>
      </c>
      <c r="H13214">
        <f t="shared" si="413"/>
        <v>4</v>
      </c>
    </row>
    <row r="13215" spans="1:8" x14ac:dyDescent="0.35">
      <c r="A13215" t="s">
        <v>13221</v>
      </c>
      <c r="B13215">
        <v>1798</v>
      </c>
      <c r="C13215" s="1">
        <v>44905</v>
      </c>
      <c r="D13215" s="1">
        <v>45366</v>
      </c>
      <c r="E13215">
        <v>176.41</v>
      </c>
      <c r="F13215" t="s">
        <v>6</v>
      </c>
      <c r="G13215" s="3">
        <f t="shared" si="412"/>
        <v>44896</v>
      </c>
      <c r="H13215">
        <f t="shared" si="413"/>
        <v>15</v>
      </c>
    </row>
    <row r="13216" spans="1:8" x14ac:dyDescent="0.35">
      <c r="A13216" t="s">
        <v>13222</v>
      </c>
      <c r="B13216">
        <v>3810</v>
      </c>
      <c r="C13216" s="1">
        <v>45663</v>
      </c>
      <c r="D13216" s="1" t="e">
        <v>#N/A</v>
      </c>
      <c r="E13216">
        <v>137.44</v>
      </c>
      <c r="F13216" t="s">
        <v>8</v>
      </c>
      <c r="G13216" s="3">
        <f t="shared" si="412"/>
        <v>45658</v>
      </c>
      <c r="H13216" t="e">
        <f t="shared" si="413"/>
        <v>#VALUE!</v>
      </c>
    </row>
    <row r="13217" spans="1:8" x14ac:dyDescent="0.35">
      <c r="A13217" t="s">
        <v>13223</v>
      </c>
      <c r="B13217">
        <v>4220</v>
      </c>
      <c r="C13217" s="1">
        <v>43987</v>
      </c>
      <c r="D13217" s="1">
        <v>44012</v>
      </c>
      <c r="E13217">
        <v>498.84</v>
      </c>
      <c r="F13217" t="s">
        <v>11</v>
      </c>
      <c r="G13217" s="3">
        <f t="shared" si="412"/>
        <v>43983</v>
      </c>
      <c r="H13217">
        <f t="shared" si="413"/>
        <v>1</v>
      </c>
    </row>
    <row r="13218" spans="1:8" x14ac:dyDescent="0.35">
      <c r="A13218" t="s">
        <v>13224</v>
      </c>
      <c r="B13218">
        <v>9243</v>
      </c>
      <c r="C13218" s="1">
        <v>43859</v>
      </c>
      <c r="D13218" s="1">
        <v>44459</v>
      </c>
      <c r="E13218">
        <v>54.98</v>
      </c>
      <c r="F13218" t="s">
        <v>6</v>
      </c>
      <c r="G13218" s="3">
        <f t="shared" si="412"/>
        <v>43831</v>
      </c>
      <c r="H13218">
        <f t="shared" si="413"/>
        <v>20</v>
      </c>
    </row>
    <row r="13219" spans="1:8" x14ac:dyDescent="0.35">
      <c r="A13219" t="s">
        <v>13225</v>
      </c>
      <c r="B13219">
        <v>7627</v>
      </c>
      <c r="C13219" s="1">
        <v>44893</v>
      </c>
      <c r="D13219" s="1">
        <v>45366</v>
      </c>
      <c r="E13219">
        <v>490.05</v>
      </c>
      <c r="F13219" t="s">
        <v>11</v>
      </c>
      <c r="G13219" s="3">
        <f t="shared" si="412"/>
        <v>44866</v>
      </c>
      <c r="H13219">
        <f t="shared" si="413"/>
        <v>16</v>
      </c>
    </row>
    <row r="13220" spans="1:8" x14ac:dyDescent="0.35">
      <c r="A13220" t="s">
        <v>13226</v>
      </c>
      <c r="B13220">
        <v>8838</v>
      </c>
      <c r="C13220" s="1">
        <v>45734</v>
      </c>
      <c r="D13220" s="1">
        <v>45366</v>
      </c>
      <c r="E13220">
        <v>272.19</v>
      </c>
      <c r="F13220" t="s">
        <v>8</v>
      </c>
      <c r="G13220" s="3">
        <f t="shared" si="412"/>
        <v>45717</v>
      </c>
      <c r="H13220">
        <f t="shared" si="413"/>
        <v>12</v>
      </c>
    </row>
    <row r="13221" spans="1:8" x14ac:dyDescent="0.35">
      <c r="A13221" t="s">
        <v>13227</v>
      </c>
      <c r="B13221">
        <v>7290</v>
      </c>
      <c r="C13221" s="1">
        <v>44860</v>
      </c>
      <c r="D13221" s="1">
        <v>45366</v>
      </c>
      <c r="E13221">
        <v>470.49</v>
      </c>
      <c r="F13221" t="s">
        <v>6</v>
      </c>
      <c r="G13221" s="3">
        <f t="shared" si="412"/>
        <v>44835</v>
      </c>
      <c r="H13221">
        <f t="shared" si="413"/>
        <v>17</v>
      </c>
    </row>
    <row r="13222" spans="1:8" x14ac:dyDescent="0.35">
      <c r="A13222" t="s">
        <v>13228</v>
      </c>
      <c r="B13222">
        <v>4368</v>
      </c>
      <c r="C13222" s="1">
        <v>43874</v>
      </c>
      <c r="D13222" s="1">
        <v>44099</v>
      </c>
      <c r="E13222">
        <v>374.94</v>
      </c>
      <c r="F13222" t="s">
        <v>8</v>
      </c>
      <c r="G13222" s="3">
        <f t="shared" si="412"/>
        <v>43862</v>
      </c>
      <c r="H13222">
        <f t="shared" si="413"/>
        <v>8</v>
      </c>
    </row>
    <row r="13223" spans="1:8" x14ac:dyDescent="0.35">
      <c r="A13223" t="s">
        <v>13229</v>
      </c>
      <c r="B13223">
        <v>2163</v>
      </c>
      <c r="C13223" s="1">
        <v>44248</v>
      </c>
      <c r="D13223" s="1">
        <v>45366</v>
      </c>
      <c r="E13223">
        <v>461.25</v>
      </c>
      <c r="F13223" t="s">
        <v>8</v>
      </c>
      <c r="G13223" s="3">
        <f t="shared" si="412"/>
        <v>44228</v>
      </c>
      <c r="H13223">
        <f t="shared" si="413"/>
        <v>37</v>
      </c>
    </row>
    <row r="13224" spans="1:8" x14ac:dyDescent="0.35">
      <c r="A13224" t="s">
        <v>13230</v>
      </c>
      <c r="B13224">
        <v>7811</v>
      </c>
      <c r="C13224" s="1">
        <v>44119</v>
      </c>
      <c r="D13224" s="1">
        <v>44399</v>
      </c>
      <c r="E13224">
        <v>16.489999999999998</v>
      </c>
      <c r="F13224" t="s">
        <v>6</v>
      </c>
      <c r="G13224" s="3">
        <f t="shared" si="412"/>
        <v>44105</v>
      </c>
      <c r="H13224">
        <f t="shared" si="413"/>
        <v>9</v>
      </c>
    </row>
    <row r="13225" spans="1:8" x14ac:dyDescent="0.35">
      <c r="A13225" t="s">
        <v>13231</v>
      </c>
      <c r="B13225">
        <v>7377</v>
      </c>
      <c r="C13225" s="1">
        <v>44637</v>
      </c>
      <c r="D13225" s="1">
        <v>45366</v>
      </c>
      <c r="E13225">
        <v>65.97</v>
      </c>
      <c r="F13225" t="s">
        <v>11</v>
      </c>
      <c r="G13225" s="3">
        <f t="shared" si="412"/>
        <v>44621</v>
      </c>
      <c r="H13225">
        <f t="shared" si="413"/>
        <v>24</v>
      </c>
    </row>
    <row r="13226" spans="1:8" x14ac:dyDescent="0.35">
      <c r="A13226" t="s">
        <v>13232</v>
      </c>
      <c r="B13226">
        <v>7186</v>
      </c>
      <c r="C13226" s="1">
        <v>45638</v>
      </c>
      <c r="D13226" s="1">
        <v>45366</v>
      </c>
      <c r="E13226">
        <v>406.41</v>
      </c>
      <c r="F13226" t="s">
        <v>8</v>
      </c>
      <c r="G13226" s="3">
        <f t="shared" si="412"/>
        <v>45627</v>
      </c>
      <c r="H13226">
        <f t="shared" si="413"/>
        <v>9</v>
      </c>
    </row>
    <row r="13227" spans="1:8" x14ac:dyDescent="0.35">
      <c r="A13227" t="s">
        <v>13233</v>
      </c>
      <c r="B13227">
        <v>7770</v>
      </c>
      <c r="C13227" s="1">
        <v>44152</v>
      </c>
      <c r="D13227" s="1" t="e">
        <v>#N/A</v>
      </c>
      <c r="E13227">
        <v>128.75</v>
      </c>
      <c r="F13227" t="s">
        <v>6</v>
      </c>
      <c r="G13227" s="3">
        <f t="shared" si="412"/>
        <v>44136</v>
      </c>
      <c r="H13227" t="e">
        <f t="shared" si="413"/>
        <v>#VALUE!</v>
      </c>
    </row>
    <row r="13228" spans="1:8" x14ac:dyDescent="0.35">
      <c r="A13228" t="s">
        <v>13234</v>
      </c>
      <c r="B13228">
        <v>6071</v>
      </c>
      <c r="C13228" s="1">
        <v>45148</v>
      </c>
      <c r="D13228" s="1">
        <v>44012</v>
      </c>
      <c r="E13228">
        <v>307.5</v>
      </c>
      <c r="F13228" t="s">
        <v>11</v>
      </c>
      <c r="G13228" s="3">
        <f t="shared" si="412"/>
        <v>45139</v>
      </c>
      <c r="H13228">
        <f t="shared" si="413"/>
        <v>38</v>
      </c>
    </row>
    <row r="13229" spans="1:8" x14ac:dyDescent="0.35">
      <c r="A13229" t="s">
        <v>13235</v>
      </c>
      <c r="B13229">
        <v>2046</v>
      </c>
      <c r="C13229" s="1">
        <v>44612</v>
      </c>
      <c r="D13229" s="1">
        <v>45366</v>
      </c>
      <c r="E13229">
        <v>264.25</v>
      </c>
      <c r="F13229" t="s">
        <v>6</v>
      </c>
      <c r="G13229" s="3">
        <f t="shared" si="412"/>
        <v>44593</v>
      </c>
      <c r="H13229">
        <f t="shared" si="413"/>
        <v>25</v>
      </c>
    </row>
    <row r="13230" spans="1:8" x14ac:dyDescent="0.35">
      <c r="A13230" t="s">
        <v>13236</v>
      </c>
      <c r="B13230">
        <v>1605</v>
      </c>
      <c r="C13230" s="1">
        <v>44074</v>
      </c>
      <c r="D13230" s="1">
        <v>43993</v>
      </c>
      <c r="E13230">
        <v>199.02</v>
      </c>
      <c r="F13230" t="s">
        <v>11</v>
      </c>
      <c r="G13230" s="3">
        <f t="shared" si="412"/>
        <v>44044</v>
      </c>
      <c r="H13230">
        <f t="shared" si="413"/>
        <v>3</v>
      </c>
    </row>
    <row r="13231" spans="1:8" x14ac:dyDescent="0.35">
      <c r="A13231" t="s">
        <v>13237</v>
      </c>
      <c r="B13231">
        <v>7958</v>
      </c>
      <c r="C13231" s="1">
        <v>45200</v>
      </c>
      <c r="D13231" s="1">
        <v>45366</v>
      </c>
      <c r="E13231">
        <v>47.99</v>
      </c>
      <c r="F13231" t="s">
        <v>6</v>
      </c>
      <c r="G13231" s="3">
        <f t="shared" si="412"/>
        <v>45200</v>
      </c>
      <c r="H13231">
        <f t="shared" si="413"/>
        <v>6</v>
      </c>
    </row>
    <row r="13232" spans="1:8" x14ac:dyDescent="0.35">
      <c r="A13232" t="s">
        <v>13238</v>
      </c>
      <c r="B13232">
        <v>8172</v>
      </c>
      <c r="C13232" s="1">
        <v>44498</v>
      </c>
      <c r="D13232" s="1">
        <v>45366</v>
      </c>
      <c r="E13232">
        <v>50.93</v>
      </c>
      <c r="F13232" t="s">
        <v>8</v>
      </c>
      <c r="G13232" s="3">
        <f t="shared" si="412"/>
        <v>44470</v>
      </c>
      <c r="H13232">
        <f t="shared" si="413"/>
        <v>29</v>
      </c>
    </row>
    <row r="13233" spans="1:8" x14ac:dyDescent="0.35">
      <c r="A13233" t="s">
        <v>13239</v>
      </c>
      <c r="B13233">
        <v>1147</v>
      </c>
      <c r="C13233" s="1">
        <v>44375</v>
      </c>
      <c r="D13233" s="1">
        <v>43993</v>
      </c>
      <c r="E13233">
        <v>60.16</v>
      </c>
      <c r="F13233" t="s">
        <v>11</v>
      </c>
      <c r="G13233" s="3">
        <f t="shared" si="412"/>
        <v>44348</v>
      </c>
      <c r="H13233">
        <f t="shared" si="413"/>
        <v>13</v>
      </c>
    </row>
    <row r="13234" spans="1:8" x14ac:dyDescent="0.35">
      <c r="A13234" t="s">
        <v>13240</v>
      </c>
      <c r="B13234">
        <v>6217</v>
      </c>
      <c r="C13234" s="1">
        <v>43844</v>
      </c>
      <c r="D13234" s="1">
        <v>44969</v>
      </c>
      <c r="E13234">
        <v>11.09</v>
      </c>
      <c r="F13234" t="s">
        <v>8</v>
      </c>
      <c r="G13234" s="3">
        <f t="shared" si="412"/>
        <v>43831</v>
      </c>
      <c r="H13234">
        <f t="shared" si="413"/>
        <v>38</v>
      </c>
    </row>
    <row r="13235" spans="1:8" x14ac:dyDescent="0.35">
      <c r="A13235" t="s">
        <v>13241</v>
      </c>
      <c r="B13235">
        <v>4129</v>
      </c>
      <c r="C13235" s="1">
        <v>44809</v>
      </c>
      <c r="D13235" s="1">
        <v>44814</v>
      </c>
      <c r="E13235">
        <v>49.88</v>
      </c>
      <c r="F13235" t="s">
        <v>11</v>
      </c>
      <c r="G13235" s="3">
        <f t="shared" si="412"/>
        <v>44805</v>
      </c>
      <c r="H13235">
        <f t="shared" si="413"/>
        <v>0</v>
      </c>
    </row>
    <row r="13236" spans="1:8" x14ac:dyDescent="0.35">
      <c r="A13236" t="s">
        <v>13242</v>
      </c>
      <c r="B13236">
        <v>1026</v>
      </c>
      <c r="C13236" s="1">
        <v>45460</v>
      </c>
      <c r="D13236" s="1">
        <v>44969</v>
      </c>
      <c r="E13236">
        <v>455.79</v>
      </c>
      <c r="F13236" t="s">
        <v>11</v>
      </c>
      <c r="G13236" s="3">
        <f t="shared" si="412"/>
        <v>45444</v>
      </c>
      <c r="H13236">
        <f t="shared" si="413"/>
        <v>16</v>
      </c>
    </row>
    <row r="13237" spans="1:8" x14ac:dyDescent="0.35">
      <c r="A13237" t="s">
        <v>13243</v>
      </c>
      <c r="B13237">
        <v>4067</v>
      </c>
      <c r="C13237" s="1">
        <v>44511</v>
      </c>
      <c r="D13237" s="1">
        <v>45366</v>
      </c>
      <c r="E13237">
        <v>456.08</v>
      </c>
      <c r="F13237" t="s">
        <v>6</v>
      </c>
      <c r="G13237" s="3">
        <f t="shared" si="412"/>
        <v>44501</v>
      </c>
      <c r="H13237">
        <f t="shared" si="413"/>
        <v>29</v>
      </c>
    </row>
    <row r="13238" spans="1:8" x14ac:dyDescent="0.35">
      <c r="A13238" t="s">
        <v>13244</v>
      </c>
      <c r="B13238">
        <v>3704</v>
      </c>
      <c r="C13238" s="1">
        <v>45180</v>
      </c>
      <c r="D13238" s="1">
        <v>45339</v>
      </c>
      <c r="E13238">
        <v>283.38</v>
      </c>
      <c r="F13238" t="s">
        <v>8</v>
      </c>
      <c r="G13238" s="3">
        <f t="shared" si="412"/>
        <v>45170</v>
      </c>
      <c r="H13238">
        <f t="shared" si="413"/>
        <v>5</v>
      </c>
    </row>
    <row r="13239" spans="1:8" x14ac:dyDescent="0.35">
      <c r="A13239" t="s">
        <v>13245</v>
      </c>
      <c r="B13239">
        <v>9865</v>
      </c>
      <c r="C13239" s="1">
        <v>45320</v>
      </c>
      <c r="D13239" s="1">
        <v>45339</v>
      </c>
      <c r="E13239">
        <v>213.66</v>
      </c>
      <c r="F13239" t="s">
        <v>8</v>
      </c>
      <c r="G13239" s="3">
        <f t="shared" si="412"/>
        <v>45292</v>
      </c>
      <c r="H13239">
        <f t="shared" si="413"/>
        <v>1</v>
      </c>
    </row>
    <row r="13240" spans="1:8" x14ac:dyDescent="0.35">
      <c r="A13240" t="s">
        <v>13246</v>
      </c>
      <c r="B13240">
        <v>4716</v>
      </c>
      <c r="C13240" s="1">
        <v>44124</v>
      </c>
      <c r="D13240" s="1">
        <v>44459</v>
      </c>
      <c r="E13240">
        <v>323.05</v>
      </c>
      <c r="F13240" t="s">
        <v>11</v>
      </c>
      <c r="G13240" s="3">
        <f t="shared" si="412"/>
        <v>44105</v>
      </c>
      <c r="H13240">
        <f t="shared" si="413"/>
        <v>11</v>
      </c>
    </row>
    <row r="13241" spans="1:8" x14ac:dyDescent="0.35">
      <c r="A13241" t="s">
        <v>13247</v>
      </c>
      <c r="B13241">
        <v>3828</v>
      </c>
      <c r="C13241" s="1">
        <v>44436</v>
      </c>
      <c r="D13241" s="1">
        <v>45366</v>
      </c>
      <c r="E13241">
        <v>39.44</v>
      </c>
      <c r="F13241" t="s">
        <v>6</v>
      </c>
      <c r="G13241" s="3">
        <f t="shared" si="412"/>
        <v>44409</v>
      </c>
      <c r="H13241">
        <f t="shared" si="413"/>
        <v>31</v>
      </c>
    </row>
    <row r="13242" spans="1:8" x14ac:dyDescent="0.35">
      <c r="A13242" t="s">
        <v>13248</v>
      </c>
      <c r="B13242">
        <v>2309</v>
      </c>
      <c r="C13242" s="1">
        <v>45492</v>
      </c>
      <c r="D13242" s="1">
        <v>43993</v>
      </c>
      <c r="E13242">
        <v>139.49</v>
      </c>
      <c r="F13242" t="s">
        <v>8</v>
      </c>
      <c r="G13242" s="3">
        <f t="shared" si="412"/>
        <v>45474</v>
      </c>
      <c r="H13242">
        <f t="shared" si="413"/>
        <v>50</v>
      </c>
    </row>
    <row r="13243" spans="1:8" x14ac:dyDescent="0.35">
      <c r="A13243" t="s">
        <v>13249</v>
      </c>
      <c r="B13243">
        <v>9978</v>
      </c>
      <c r="C13243" s="1">
        <v>44751</v>
      </c>
      <c r="D13243" s="1">
        <v>44012</v>
      </c>
      <c r="E13243">
        <v>154.72</v>
      </c>
      <c r="F13243" t="s">
        <v>6</v>
      </c>
      <c r="G13243" s="3">
        <f t="shared" si="412"/>
        <v>44743</v>
      </c>
      <c r="H13243">
        <f t="shared" si="413"/>
        <v>25</v>
      </c>
    </row>
    <row r="13244" spans="1:8" x14ac:dyDescent="0.35">
      <c r="A13244" t="s">
        <v>13250</v>
      </c>
      <c r="B13244">
        <v>1601</v>
      </c>
      <c r="C13244" s="1">
        <v>45586</v>
      </c>
      <c r="D13244" s="1">
        <v>44012</v>
      </c>
      <c r="E13244">
        <v>426.73</v>
      </c>
      <c r="F13244" t="s">
        <v>8</v>
      </c>
      <c r="G13244" s="3">
        <f t="shared" si="412"/>
        <v>45566</v>
      </c>
      <c r="H13244">
        <f t="shared" si="413"/>
        <v>52</v>
      </c>
    </row>
    <row r="13245" spans="1:8" x14ac:dyDescent="0.35">
      <c r="A13245" t="s">
        <v>13251</v>
      </c>
      <c r="B13245">
        <v>7472</v>
      </c>
      <c r="C13245" s="1">
        <v>44187</v>
      </c>
      <c r="D13245" s="1">
        <v>45366</v>
      </c>
      <c r="E13245">
        <v>383.8</v>
      </c>
      <c r="F13245" t="s">
        <v>8</v>
      </c>
      <c r="G13245" s="3">
        <f t="shared" si="412"/>
        <v>44166</v>
      </c>
      <c r="H13245">
        <f t="shared" si="413"/>
        <v>39</v>
      </c>
    </row>
    <row r="13246" spans="1:8" x14ac:dyDescent="0.35">
      <c r="A13246" t="s">
        <v>13252</v>
      </c>
      <c r="B13246">
        <v>8416</v>
      </c>
      <c r="C13246" s="1">
        <v>45109</v>
      </c>
      <c r="D13246" s="1">
        <v>45276</v>
      </c>
      <c r="E13246">
        <v>257.57</v>
      </c>
      <c r="F13246" t="s">
        <v>6</v>
      </c>
      <c r="G13246" s="3">
        <f t="shared" si="412"/>
        <v>45108</v>
      </c>
      <c r="H13246">
        <f t="shared" si="413"/>
        <v>6</v>
      </c>
    </row>
    <row r="13247" spans="1:8" x14ac:dyDescent="0.35">
      <c r="A13247" t="s">
        <v>13253</v>
      </c>
      <c r="B13247">
        <v>3685</v>
      </c>
      <c r="C13247" s="1">
        <v>43914</v>
      </c>
      <c r="D13247" s="1">
        <v>44012</v>
      </c>
      <c r="E13247">
        <v>25.89</v>
      </c>
      <c r="F13247" t="s">
        <v>11</v>
      </c>
      <c r="G13247" s="3">
        <f t="shared" si="412"/>
        <v>43891</v>
      </c>
      <c r="H13247">
        <f t="shared" si="413"/>
        <v>3</v>
      </c>
    </row>
    <row r="13248" spans="1:8" x14ac:dyDescent="0.35">
      <c r="A13248" t="s">
        <v>13254</v>
      </c>
      <c r="B13248">
        <v>2105</v>
      </c>
      <c r="C13248" s="1">
        <v>44898</v>
      </c>
      <c r="D13248" s="1" t="e">
        <v>#N/A</v>
      </c>
      <c r="E13248">
        <v>150.1</v>
      </c>
      <c r="F13248" t="s">
        <v>6</v>
      </c>
      <c r="G13248" s="3">
        <f t="shared" si="412"/>
        <v>44896</v>
      </c>
      <c r="H13248" t="e">
        <f t="shared" si="413"/>
        <v>#VALUE!</v>
      </c>
    </row>
    <row r="13249" spans="1:8" x14ac:dyDescent="0.35">
      <c r="A13249" s="2" t="s">
        <v>13255</v>
      </c>
      <c r="B13249">
        <v>5418</v>
      </c>
      <c r="C13249" s="1">
        <v>44290</v>
      </c>
      <c r="D13249" s="1">
        <v>44198</v>
      </c>
      <c r="E13249">
        <v>76.84</v>
      </c>
      <c r="F13249" t="s">
        <v>6</v>
      </c>
      <c r="G13249" s="3">
        <f t="shared" si="412"/>
        <v>44287</v>
      </c>
      <c r="H13249">
        <f t="shared" si="413"/>
        <v>3</v>
      </c>
    </row>
    <row r="13250" spans="1:8" x14ac:dyDescent="0.35">
      <c r="A13250" t="s">
        <v>13256</v>
      </c>
      <c r="B13250">
        <v>1226</v>
      </c>
      <c r="C13250" s="1">
        <v>43869</v>
      </c>
      <c r="D13250" s="1">
        <v>43993</v>
      </c>
      <c r="E13250">
        <v>324.39999999999998</v>
      </c>
      <c r="F13250" t="s">
        <v>11</v>
      </c>
      <c r="G13250" s="3">
        <f t="shared" si="412"/>
        <v>43862</v>
      </c>
      <c r="H13250">
        <f t="shared" si="413"/>
        <v>4</v>
      </c>
    </row>
    <row r="13251" spans="1:8" x14ac:dyDescent="0.35">
      <c r="A13251" t="s">
        <v>13257</v>
      </c>
      <c r="B13251">
        <v>9000</v>
      </c>
      <c r="C13251" s="1">
        <v>45396</v>
      </c>
      <c r="D13251" s="1">
        <v>44969</v>
      </c>
      <c r="E13251">
        <v>93.09</v>
      </c>
      <c r="F13251" t="s">
        <v>8</v>
      </c>
      <c r="G13251" s="3">
        <f t="shared" ref="G13251:G13314" si="414">DATE(YEAR(C13251),MONTH(C13251),1)</f>
        <v>45383</v>
      </c>
      <c r="H13251">
        <f t="shared" ref="H13251:H13314" si="415">ABS(IF(ISNUMBER(D13251),ROUND((D13251-C13251)/30,0),"AA"))</f>
        <v>14</v>
      </c>
    </row>
    <row r="13252" spans="1:8" x14ac:dyDescent="0.35">
      <c r="A13252" t="s">
        <v>13258</v>
      </c>
      <c r="B13252">
        <v>9736</v>
      </c>
      <c r="C13252" s="1">
        <v>43987</v>
      </c>
      <c r="D13252" s="1">
        <v>45366</v>
      </c>
      <c r="E13252">
        <v>459.5</v>
      </c>
      <c r="F13252" t="s">
        <v>11</v>
      </c>
      <c r="G13252" s="3">
        <f t="shared" si="414"/>
        <v>43983</v>
      </c>
      <c r="H13252">
        <f t="shared" si="415"/>
        <v>46</v>
      </c>
    </row>
    <row r="13253" spans="1:8" x14ac:dyDescent="0.35">
      <c r="A13253" t="s">
        <v>13259</v>
      </c>
      <c r="B13253">
        <v>6799</v>
      </c>
      <c r="C13253" s="1">
        <v>44779</v>
      </c>
      <c r="D13253" s="1">
        <v>44969</v>
      </c>
      <c r="E13253">
        <v>293.62</v>
      </c>
      <c r="F13253" t="s">
        <v>11</v>
      </c>
      <c r="G13253" s="3">
        <f t="shared" si="414"/>
        <v>44774</v>
      </c>
      <c r="H13253">
        <f t="shared" si="415"/>
        <v>6</v>
      </c>
    </row>
    <row r="13254" spans="1:8" x14ac:dyDescent="0.35">
      <c r="A13254" t="s">
        <v>13260</v>
      </c>
      <c r="B13254">
        <v>9500</v>
      </c>
      <c r="C13254" s="1">
        <v>44505</v>
      </c>
      <c r="D13254" s="1">
        <v>45008</v>
      </c>
      <c r="E13254">
        <v>355.27</v>
      </c>
      <c r="F13254" t="s">
        <v>6</v>
      </c>
      <c r="G13254" s="3">
        <f t="shared" si="414"/>
        <v>44501</v>
      </c>
      <c r="H13254">
        <f t="shared" si="415"/>
        <v>17</v>
      </c>
    </row>
    <row r="13255" spans="1:8" x14ac:dyDescent="0.35">
      <c r="A13255" t="s">
        <v>13261</v>
      </c>
      <c r="B13255">
        <v>5477</v>
      </c>
      <c r="C13255" s="1">
        <v>44999</v>
      </c>
      <c r="D13255" s="1">
        <v>44969</v>
      </c>
      <c r="E13255">
        <v>233.91</v>
      </c>
      <c r="F13255" t="s">
        <v>6</v>
      </c>
      <c r="G13255" s="3">
        <f t="shared" si="414"/>
        <v>44986</v>
      </c>
      <c r="H13255">
        <f t="shared" si="415"/>
        <v>1</v>
      </c>
    </row>
    <row r="13256" spans="1:8" x14ac:dyDescent="0.35">
      <c r="A13256" t="s">
        <v>13262</v>
      </c>
      <c r="B13256">
        <v>8709</v>
      </c>
      <c r="C13256" s="1">
        <v>45109</v>
      </c>
      <c r="D13256" s="1">
        <v>45339</v>
      </c>
      <c r="E13256">
        <v>351.79</v>
      </c>
      <c r="F13256" t="s">
        <v>11</v>
      </c>
      <c r="G13256" s="3">
        <f t="shared" si="414"/>
        <v>45108</v>
      </c>
      <c r="H13256">
        <f t="shared" si="415"/>
        <v>8</v>
      </c>
    </row>
    <row r="13257" spans="1:8" x14ac:dyDescent="0.35">
      <c r="A13257" t="s">
        <v>13263</v>
      </c>
      <c r="B13257">
        <v>9024</v>
      </c>
      <c r="C13257" s="1">
        <v>44545</v>
      </c>
      <c r="D13257" s="1">
        <v>43993</v>
      </c>
      <c r="E13257">
        <v>354.14</v>
      </c>
      <c r="F13257" t="s">
        <v>8</v>
      </c>
      <c r="G13257" s="3">
        <f t="shared" si="414"/>
        <v>44531</v>
      </c>
      <c r="H13257">
        <f t="shared" si="415"/>
        <v>18</v>
      </c>
    </row>
    <row r="13258" spans="1:8" x14ac:dyDescent="0.35">
      <c r="A13258" t="s">
        <v>13264</v>
      </c>
      <c r="B13258">
        <v>9254</v>
      </c>
      <c r="C13258" s="1">
        <v>45167</v>
      </c>
      <c r="D13258" s="1">
        <v>45366</v>
      </c>
      <c r="E13258">
        <v>93.51</v>
      </c>
      <c r="F13258" t="s">
        <v>11</v>
      </c>
      <c r="G13258" s="3">
        <f t="shared" si="414"/>
        <v>45139</v>
      </c>
      <c r="H13258">
        <f t="shared" si="415"/>
        <v>7</v>
      </c>
    </row>
    <row r="13259" spans="1:8" x14ac:dyDescent="0.35">
      <c r="A13259" t="s">
        <v>13265</v>
      </c>
      <c r="B13259">
        <v>1470</v>
      </c>
      <c r="C13259" s="1">
        <v>44614</v>
      </c>
      <c r="D13259" s="1">
        <v>45260</v>
      </c>
      <c r="E13259">
        <v>176.61</v>
      </c>
      <c r="F13259" t="s">
        <v>6</v>
      </c>
      <c r="G13259" s="3">
        <f t="shared" si="414"/>
        <v>44593</v>
      </c>
      <c r="H13259">
        <f t="shared" si="415"/>
        <v>22</v>
      </c>
    </row>
    <row r="13260" spans="1:8" x14ac:dyDescent="0.35">
      <c r="A13260" t="s">
        <v>13266</v>
      </c>
      <c r="B13260">
        <v>8829</v>
      </c>
      <c r="C13260" s="1">
        <v>45128</v>
      </c>
      <c r="D13260" s="1">
        <v>44969</v>
      </c>
      <c r="E13260">
        <v>291.64</v>
      </c>
      <c r="F13260" t="s">
        <v>8</v>
      </c>
      <c r="G13260" s="3">
        <f t="shared" si="414"/>
        <v>45108</v>
      </c>
      <c r="H13260">
        <f t="shared" si="415"/>
        <v>5</v>
      </c>
    </row>
    <row r="13261" spans="1:8" x14ac:dyDescent="0.35">
      <c r="A13261" t="s">
        <v>13267</v>
      </c>
      <c r="B13261">
        <v>9759</v>
      </c>
      <c r="C13261" s="1">
        <v>45753</v>
      </c>
      <c r="D13261" s="1">
        <v>44399</v>
      </c>
      <c r="E13261">
        <v>425.82</v>
      </c>
      <c r="F13261" t="s">
        <v>11</v>
      </c>
      <c r="G13261" s="3">
        <f t="shared" si="414"/>
        <v>45748</v>
      </c>
      <c r="H13261">
        <f t="shared" si="415"/>
        <v>45</v>
      </c>
    </row>
    <row r="13262" spans="1:8" x14ac:dyDescent="0.35">
      <c r="A13262" t="s">
        <v>13268</v>
      </c>
      <c r="B13262">
        <v>7388</v>
      </c>
      <c r="C13262" s="1">
        <v>44416</v>
      </c>
      <c r="D13262" s="1" t="e">
        <v>#N/A</v>
      </c>
      <c r="E13262">
        <v>227.35</v>
      </c>
      <c r="F13262" t="s">
        <v>11</v>
      </c>
      <c r="G13262" s="3">
        <f t="shared" si="414"/>
        <v>44409</v>
      </c>
      <c r="H13262" t="e">
        <f t="shared" si="415"/>
        <v>#VALUE!</v>
      </c>
    </row>
    <row r="13263" spans="1:8" x14ac:dyDescent="0.35">
      <c r="A13263" t="s">
        <v>13269</v>
      </c>
      <c r="B13263">
        <v>8684</v>
      </c>
      <c r="C13263" s="1">
        <v>45579</v>
      </c>
      <c r="D13263" s="1" t="e">
        <v>#N/A</v>
      </c>
      <c r="E13263">
        <v>162.82</v>
      </c>
      <c r="F13263" t="s">
        <v>8</v>
      </c>
      <c r="G13263" s="3">
        <f t="shared" si="414"/>
        <v>45566</v>
      </c>
      <c r="H13263" t="e">
        <f t="shared" si="415"/>
        <v>#VALUE!</v>
      </c>
    </row>
    <row r="13264" spans="1:8" x14ac:dyDescent="0.35">
      <c r="A13264" t="s">
        <v>13270</v>
      </c>
      <c r="B13264">
        <v>2633</v>
      </c>
      <c r="C13264" s="1">
        <v>44442</v>
      </c>
      <c r="D13264" s="1">
        <v>43993</v>
      </c>
      <c r="E13264">
        <v>29.78</v>
      </c>
      <c r="F13264" t="s">
        <v>8</v>
      </c>
      <c r="G13264" s="3">
        <f t="shared" si="414"/>
        <v>44440</v>
      </c>
      <c r="H13264">
        <f t="shared" si="415"/>
        <v>15</v>
      </c>
    </row>
    <row r="13265" spans="1:8" x14ac:dyDescent="0.35">
      <c r="A13265" t="s">
        <v>13271</v>
      </c>
      <c r="B13265">
        <v>4578</v>
      </c>
      <c r="C13265" s="1">
        <v>44589</v>
      </c>
      <c r="D13265" s="1">
        <v>45339</v>
      </c>
      <c r="E13265">
        <v>306.57</v>
      </c>
      <c r="F13265" t="s">
        <v>8</v>
      </c>
      <c r="G13265" s="3">
        <f t="shared" si="414"/>
        <v>44562</v>
      </c>
      <c r="H13265">
        <f t="shared" si="415"/>
        <v>25</v>
      </c>
    </row>
    <row r="13266" spans="1:8" x14ac:dyDescent="0.35">
      <c r="A13266" t="s">
        <v>13272</v>
      </c>
      <c r="B13266">
        <v>9773</v>
      </c>
      <c r="C13266" s="1">
        <v>44756</v>
      </c>
      <c r="D13266" s="1">
        <v>44969</v>
      </c>
      <c r="E13266">
        <v>60.65</v>
      </c>
      <c r="F13266" t="s">
        <v>11</v>
      </c>
      <c r="G13266" s="3">
        <f t="shared" si="414"/>
        <v>44743</v>
      </c>
      <c r="H13266">
        <f t="shared" si="415"/>
        <v>7</v>
      </c>
    </row>
    <row r="13267" spans="1:8" x14ac:dyDescent="0.35">
      <c r="A13267" t="s">
        <v>13273</v>
      </c>
      <c r="B13267">
        <v>5599</v>
      </c>
      <c r="C13267" s="1">
        <v>45557</v>
      </c>
      <c r="D13267" s="1">
        <v>44198</v>
      </c>
      <c r="E13267">
        <v>410.48</v>
      </c>
      <c r="F13267" t="s">
        <v>11</v>
      </c>
      <c r="G13267" s="3">
        <f t="shared" si="414"/>
        <v>45536</v>
      </c>
      <c r="H13267">
        <f t="shared" si="415"/>
        <v>45</v>
      </c>
    </row>
    <row r="13268" spans="1:8" x14ac:dyDescent="0.35">
      <c r="A13268" t="s">
        <v>13274</v>
      </c>
      <c r="B13268">
        <v>1912</v>
      </c>
      <c r="C13268" s="1">
        <v>45270</v>
      </c>
      <c r="D13268" s="1" t="e">
        <v>#N/A</v>
      </c>
      <c r="E13268">
        <v>487.87</v>
      </c>
      <c r="F13268" t="s">
        <v>6</v>
      </c>
      <c r="G13268" s="3">
        <f t="shared" si="414"/>
        <v>45261</v>
      </c>
      <c r="H13268" t="e">
        <f t="shared" si="415"/>
        <v>#VALUE!</v>
      </c>
    </row>
    <row r="13269" spans="1:8" x14ac:dyDescent="0.35">
      <c r="A13269" t="s">
        <v>13275</v>
      </c>
      <c r="B13269">
        <v>8104</v>
      </c>
      <c r="C13269" s="1">
        <v>45495</v>
      </c>
      <c r="D13269" s="1">
        <v>44661</v>
      </c>
      <c r="E13269">
        <v>373.62</v>
      </c>
      <c r="F13269" t="s">
        <v>11</v>
      </c>
      <c r="G13269" s="3">
        <f t="shared" si="414"/>
        <v>45474</v>
      </c>
      <c r="H13269">
        <f t="shared" si="415"/>
        <v>28</v>
      </c>
    </row>
    <row r="13270" spans="1:8" x14ac:dyDescent="0.35">
      <c r="A13270" t="s">
        <v>13276</v>
      </c>
      <c r="B13270">
        <v>9695</v>
      </c>
      <c r="C13270" s="1">
        <v>44011</v>
      </c>
      <c r="D13270" s="1">
        <v>43993</v>
      </c>
      <c r="E13270">
        <v>184.23</v>
      </c>
      <c r="F13270" t="s">
        <v>8</v>
      </c>
      <c r="G13270" s="3">
        <f t="shared" si="414"/>
        <v>43983</v>
      </c>
      <c r="H13270">
        <f t="shared" si="415"/>
        <v>1</v>
      </c>
    </row>
    <row r="13271" spans="1:8" x14ac:dyDescent="0.35">
      <c r="A13271" t="s">
        <v>13277</v>
      </c>
      <c r="B13271">
        <v>7714</v>
      </c>
      <c r="C13271" s="1">
        <v>44044</v>
      </c>
      <c r="D13271" s="1">
        <v>44099</v>
      </c>
      <c r="E13271">
        <v>313.3</v>
      </c>
      <c r="F13271" t="s">
        <v>6</v>
      </c>
      <c r="G13271" s="3">
        <f t="shared" si="414"/>
        <v>44044</v>
      </c>
      <c r="H13271">
        <f t="shared" si="415"/>
        <v>2</v>
      </c>
    </row>
    <row r="13272" spans="1:8" x14ac:dyDescent="0.35">
      <c r="A13272" t="s">
        <v>13278</v>
      </c>
      <c r="B13272">
        <v>7971</v>
      </c>
      <c r="C13272" s="1">
        <v>44035</v>
      </c>
      <c r="D13272" s="1">
        <v>45339</v>
      </c>
      <c r="E13272">
        <v>361.18</v>
      </c>
      <c r="F13272" t="s">
        <v>8</v>
      </c>
      <c r="G13272" s="3">
        <f t="shared" si="414"/>
        <v>44013</v>
      </c>
      <c r="H13272">
        <f t="shared" si="415"/>
        <v>43</v>
      </c>
    </row>
    <row r="13273" spans="1:8" x14ac:dyDescent="0.35">
      <c r="A13273" t="s">
        <v>13279</v>
      </c>
      <c r="B13273">
        <v>7867</v>
      </c>
      <c r="C13273" s="1">
        <v>43952</v>
      </c>
      <c r="D13273" s="1">
        <v>45008</v>
      </c>
      <c r="E13273">
        <v>113.62</v>
      </c>
      <c r="F13273" t="s">
        <v>6</v>
      </c>
      <c r="G13273" s="3">
        <f t="shared" si="414"/>
        <v>43952</v>
      </c>
      <c r="H13273">
        <f t="shared" si="415"/>
        <v>35</v>
      </c>
    </row>
    <row r="13274" spans="1:8" x14ac:dyDescent="0.35">
      <c r="A13274" t="s">
        <v>13280</v>
      </c>
      <c r="B13274">
        <v>8667</v>
      </c>
      <c r="C13274" s="1">
        <v>44684</v>
      </c>
      <c r="D13274" s="1">
        <v>44969</v>
      </c>
      <c r="E13274">
        <v>454.53</v>
      </c>
      <c r="F13274" t="s">
        <v>6</v>
      </c>
      <c r="G13274" s="3">
        <f t="shared" si="414"/>
        <v>44682</v>
      </c>
      <c r="H13274">
        <f t="shared" si="415"/>
        <v>10</v>
      </c>
    </row>
    <row r="13275" spans="1:8" x14ac:dyDescent="0.35">
      <c r="A13275" t="s">
        <v>13281</v>
      </c>
      <c r="B13275">
        <v>1280</v>
      </c>
      <c r="C13275" s="1">
        <v>45298</v>
      </c>
      <c r="D13275" s="1">
        <v>44969</v>
      </c>
      <c r="E13275">
        <v>454.31</v>
      </c>
      <c r="F13275" t="s">
        <v>6</v>
      </c>
      <c r="G13275" s="3">
        <f t="shared" si="414"/>
        <v>45292</v>
      </c>
      <c r="H13275">
        <f t="shared" si="415"/>
        <v>11</v>
      </c>
    </row>
    <row r="13276" spans="1:8" x14ac:dyDescent="0.35">
      <c r="A13276" t="s">
        <v>13282</v>
      </c>
      <c r="B13276">
        <v>2341</v>
      </c>
      <c r="C13276" s="1">
        <v>44434</v>
      </c>
      <c r="D13276" s="1">
        <v>44661</v>
      </c>
      <c r="E13276">
        <v>400.63</v>
      </c>
      <c r="F13276" t="s">
        <v>11</v>
      </c>
      <c r="G13276" s="3">
        <f t="shared" si="414"/>
        <v>44409</v>
      </c>
      <c r="H13276">
        <f t="shared" si="415"/>
        <v>8</v>
      </c>
    </row>
    <row r="13277" spans="1:8" x14ac:dyDescent="0.35">
      <c r="A13277" t="s">
        <v>13283</v>
      </c>
      <c r="B13277">
        <v>1932</v>
      </c>
      <c r="C13277" s="1">
        <v>45122</v>
      </c>
      <c r="D13277" s="1">
        <v>44969</v>
      </c>
      <c r="E13277">
        <v>53.42</v>
      </c>
      <c r="F13277" t="s">
        <v>6</v>
      </c>
      <c r="G13277" s="3">
        <f t="shared" si="414"/>
        <v>45108</v>
      </c>
      <c r="H13277">
        <f t="shared" si="415"/>
        <v>5</v>
      </c>
    </row>
    <row r="13278" spans="1:8" x14ac:dyDescent="0.35">
      <c r="A13278" t="s">
        <v>13284</v>
      </c>
      <c r="B13278">
        <v>3122</v>
      </c>
      <c r="C13278" s="1">
        <v>44679</v>
      </c>
      <c r="D13278" s="1">
        <v>45366</v>
      </c>
      <c r="E13278">
        <v>200.82</v>
      </c>
      <c r="F13278" t="s">
        <v>8</v>
      </c>
      <c r="G13278" s="3">
        <f t="shared" si="414"/>
        <v>44652</v>
      </c>
      <c r="H13278">
        <f t="shared" si="415"/>
        <v>23</v>
      </c>
    </row>
    <row r="13279" spans="1:8" x14ac:dyDescent="0.35">
      <c r="A13279" t="s">
        <v>13285</v>
      </c>
      <c r="B13279">
        <v>3240</v>
      </c>
      <c r="C13279" s="1">
        <v>45492</v>
      </c>
      <c r="D13279" s="1">
        <v>45366</v>
      </c>
      <c r="E13279">
        <v>196.05</v>
      </c>
      <c r="F13279" t="s">
        <v>8</v>
      </c>
      <c r="G13279" s="3">
        <f t="shared" si="414"/>
        <v>45474</v>
      </c>
      <c r="H13279">
        <f t="shared" si="415"/>
        <v>4</v>
      </c>
    </row>
    <row r="13280" spans="1:8" x14ac:dyDescent="0.35">
      <c r="A13280" t="s">
        <v>13286</v>
      </c>
      <c r="B13280">
        <v>5681</v>
      </c>
      <c r="C13280" s="1">
        <v>44114</v>
      </c>
      <c r="D13280" s="1">
        <v>45366</v>
      </c>
      <c r="E13280">
        <v>458.29</v>
      </c>
      <c r="F13280" t="s">
        <v>8</v>
      </c>
      <c r="G13280" s="3">
        <f t="shared" si="414"/>
        <v>44105</v>
      </c>
      <c r="H13280">
        <f t="shared" si="415"/>
        <v>42</v>
      </c>
    </row>
    <row r="13281" spans="1:8" x14ac:dyDescent="0.35">
      <c r="A13281" t="s">
        <v>13287</v>
      </c>
      <c r="B13281">
        <v>1382</v>
      </c>
      <c r="C13281" s="1">
        <v>45000</v>
      </c>
      <c r="D13281" s="1">
        <v>45339</v>
      </c>
      <c r="E13281">
        <v>439.46</v>
      </c>
      <c r="F13281" t="s">
        <v>11</v>
      </c>
      <c r="G13281" s="3">
        <f t="shared" si="414"/>
        <v>44986</v>
      </c>
      <c r="H13281">
        <f t="shared" si="415"/>
        <v>11</v>
      </c>
    </row>
    <row r="13282" spans="1:8" x14ac:dyDescent="0.35">
      <c r="A13282" t="s">
        <v>13288</v>
      </c>
      <c r="B13282">
        <v>5545</v>
      </c>
      <c r="C13282" s="1">
        <v>44168</v>
      </c>
      <c r="D13282" s="1">
        <v>44814</v>
      </c>
      <c r="E13282">
        <v>179.16</v>
      </c>
      <c r="F13282" t="s">
        <v>6</v>
      </c>
      <c r="G13282" s="3">
        <f t="shared" si="414"/>
        <v>44166</v>
      </c>
      <c r="H13282">
        <f t="shared" si="415"/>
        <v>22</v>
      </c>
    </row>
    <row r="13283" spans="1:8" x14ac:dyDescent="0.35">
      <c r="A13283" t="s">
        <v>13289</v>
      </c>
      <c r="B13283">
        <v>1997</v>
      </c>
      <c r="C13283" s="1">
        <v>43948</v>
      </c>
      <c r="D13283" s="1">
        <v>43908</v>
      </c>
      <c r="E13283">
        <v>255.84</v>
      </c>
      <c r="F13283" t="s">
        <v>8</v>
      </c>
      <c r="G13283" s="3">
        <f t="shared" si="414"/>
        <v>43922</v>
      </c>
      <c r="H13283">
        <f t="shared" si="415"/>
        <v>1</v>
      </c>
    </row>
    <row r="13284" spans="1:8" x14ac:dyDescent="0.35">
      <c r="A13284" t="s">
        <v>13290</v>
      </c>
      <c r="B13284">
        <v>4836</v>
      </c>
      <c r="C13284" s="1">
        <v>45261</v>
      </c>
      <c r="D13284" s="1">
        <v>45008</v>
      </c>
      <c r="E13284">
        <v>167.61</v>
      </c>
      <c r="F13284" t="s">
        <v>6</v>
      </c>
      <c r="G13284" s="3">
        <f t="shared" si="414"/>
        <v>45261</v>
      </c>
      <c r="H13284">
        <f t="shared" si="415"/>
        <v>8</v>
      </c>
    </row>
    <row r="13285" spans="1:8" x14ac:dyDescent="0.35">
      <c r="A13285" t="s">
        <v>13291</v>
      </c>
      <c r="B13285">
        <v>4938</v>
      </c>
      <c r="C13285" s="1">
        <v>44491</v>
      </c>
      <c r="D13285" s="1">
        <v>44012</v>
      </c>
      <c r="E13285">
        <v>174.82</v>
      </c>
      <c r="F13285" t="s">
        <v>6</v>
      </c>
      <c r="G13285" s="3">
        <f t="shared" si="414"/>
        <v>44470</v>
      </c>
      <c r="H13285">
        <f t="shared" si="415"/>
        <v>16</v>
      </c>
    </row>
    <row r="13286" spans="1:8" x14ac:dyDescent="0.35">
      <c r="A13286" t="s">
        <v>13292</v>
      </c>
      <c r="B13286">
        <v>5000</v>
      </c>
      <c r="C13286" s="1">
        <v>45014</v>
      </c>
      <c r="D13286" s="1">
        <v>45366</v>
      </c>
      <c r="E13286">
        <v>240.61</v>
      </c>
      <c r="F13286" t="s">
        <v>6</v>
      </c>
      <c r="G13286" s="3">
        <f t="shared" si="414"/>
        <v>44986</v>
      </c>
      <c r="H13286">
        <f t="shared" si="415"/>
        <v>12</v>
      </c>
    </row>
    <row r="13287" spans="1:8" x14ac:dyDescent="0.35">
      <c r="A13287" t="s">
        <v>13293</v>
      </c>
      <c r="B13287">
        <v>6420</v>
      </c>
      <c r="C13287" s="1">
        <v>45083</v>
      </c>
      <c r="D13287" s="1">
        <v>44814</v>
      </c>
      <c r="E13287">
        <v>28.65</v>
      </c>
      <c r="F13287" t="s">
        <v>6</v>
      </c>
      <c r="G13287" s="3">
        <f t="shared" si="414"/>
        <v>45078</v>
      </c>
      <c r="H13287">
        <f t="shared" si="415"/>
        <v>9</v>
      </c>
    </row>
    <row r="13288" spans="1:8" x14ac:dyDescent="0.35">
      <c r="A13288" t="s">
        <v>13294</v>
      </c>
      <c r="B13288">
        <v>7837</v>
      </c>
      <c r="C13288" s="1">
        <v>44891</v>
      </c>
      <c r="D13288" s="1">
        <v>44969</v>
      </c>
      <c r="E13288">
        <v>461.36</v>
      </c>
      <c r="F13288" t="s">
        <v>6</v>
      </c>
      <c r="G13288" s="3">
        <f t="shared" si="414"/>
        <v>44866</v>
      </c>
      <c r="H13288">
        <f t="shared" si="415"/>
        <v>3</v>
      </c>
    </row>
    <row r="13289" spans="1:8" x14ac:dyDescent="0.35">
      <c r="A13289" t="s">
        <v>13295</v>
      </c>
      <c r="B13289">
        <v>6287</v>
      </c>
      <c r="C13289" s="1">
        <v>44599</v>
      </c>
      <c r="D13289" s="1">
        <v>43993</v>
      </c>
      <c r="E13289">
        <v>234.79</v>
      </c>
      <c r="F13289" t="s">
        <v>11</v>
      </c>
      <c r="G13289" s="3">
        <f t="shared" si="414"/>
        <v>44593</v>
      </c>
      <c r="H13289">
        <f t="shared" si="415"/>
        <v>20</v>
      </c>
    </row>
    <row r="13290" spans="1:8" x14ac:dyDescent="0.35">
      <c r="A13290" t="s">
        <v>13296</v>
      </c>
      <c r="B13290">
        <v>8960</v>
      </c>
      <c r="C13290" s="1">
        <v>44892</v>
      </c>
      <c r="D13290" s="1">
        <v>45366</v>
      </c>
      <c r="E13290">
        <v>438.99</v>
      </c>
      <c r="F13290" t="s">
        <v>6</v>
      </c>
      <c r="G13290" s="3">
        <f t="shared" si="414"/>
        <v>44866</v>
      </c>
      <c r="H13290">
        <f t="shared" si="415"/>
        <v>16</v>
      </c>
    </row>
    <row r="13291" spans="1:8" x14ac:dyDescent="0.35">
      <c r="A13291" t="s">
        <v>13297</v>
      </c>
      <c r="B13291">
        <v>6777</v>
      </c>
      <c r="C13291" s="1">
        <v>43991</v>
      </c>
      <c r="D13291" s="1">
        <v>44099</v>
      </c>
      <c r="E13291">
        <v>366.44</v>
      </c>
      <c r="F13291" t="s">
        <v>8</v>
      </c>
      <c r="G13291" s="3">
        <f t="shared" si="414"/>
        <v>43983</v>
      </c>
      <c r="H13291">
        <f t="shared" si="415"/>
        <v>4</v>
      </c>
    </row>
    <row r="13292" spans="1:8" x14ac:dyDescent="0.35">
      <c r="A13292" t="s">
        <v>13298</v>
      </c>
      <c r="B13292">
        <v>3534</v>
      </c>
      <c r="C13292" s="1">
        <v>44322</v>
      </c>
      <c r="D13292" s="1">
        <v>45366</v>
      </c>
      <c r="E13292">
        <v>171.83</v>
      </c>
      <c r="F13292" t="s">
        <v>11</v>
      </c>
      <c r="G13292" s="3">
        <f t="shared" si="414"/>
        <v>44317</v>
      </c>
      <c r="H13292">
        <f t="shared" si="415"/>
        <v>35</v>
      </c>
    </row>
    <row r="13293" spans="1:8" x14ac:dyDescent="0.35">
      <c r="A13293" t="s">
        <v>13299</v>
      </c>
      <c r="B13293">
        <v>3794</v>
      </c>
      <c r="C13293" s="1">
        <v>44328</v>
      </c>
      <c r="D13293" s="1">
        <v>44012</v>
      </c>
      <c r="E13293">
        <v>472.15</v>
      </c>
      <c r="F13293" t="s">
        <v>8</v>
      </c>
      <c r="G13293" s="3">
        <f t="shared" si="414"/>
        <v>44317</v>
      </c>
      <c r="H13293">
        <f t="shared" si="415"/>
        <v>11</v>
      </c>
    </row>
    <row r="13294" spans="1:8" x14ac:dyDescent="0.35">
      <c r="A13294" t="s">
        <v>13300</v>
      </c>
      <c r="B13294">
        <v>5758</v>
      </c>
      <c r="C13294" s="1">
        <v>45663</v>
      </c>
      <c r="D13294" s="1">
        <v>45008</v>
      </c>
      <c r="E13294">
        <v>215.46</v>
      </c>
      <c r="F13294" t="s">
        <v>8</v>
      </c>
      <c r="G13294" s="3">
        <f t="shared" si="414"/>
        <v>45658</v>
      </c>
      <c r="H13294">
        <f t="shared" si="415"/>
        <v>22</v>
      </c>
    </row>
    <row r="13295" spans="1:8" x14ac:dyDescent="0.35">
      <c r="A13295" s="2" t="s">
        <v>13301</v>
      </c>
      <c r="B13295">
        <v>1841</v>
      </c>
      <c r="C13295" s="1">
        <v>44612</v>
      </c>
      <c r="D13295" s="1">
        <v>44814</v>
      </c>
      <c r="E13295">
        <v>50.32</v>
      </c>
      <c r="F13295" t="s">
        <v>6</v>
      </c>
      <c r="G13295" s="3">
        <f t="shared" si="414"/>
        <v>44593</v>
      </c>
      <c r="H13295">
        <f t="shared" si="415"/>
        <v>7</v>
      </c>
    </row>
    <row r="13296" spans="1:8" x14ac:dyDescent="0.35">
      <c r="A13296" t="s">
        <v>13302</v>
      </c>
      <c r="B13296">
        <v>6318</v>
      </c>
      <c r="C13296" s="1">
        <v>45394</v>
      </c>
      <c r="D13296" s="1">
        <v>44969</v>
      </c>
      <c r="E13296">
        <v>388.7</v>
      </c>
      <c r="F13296" t="s">
        <v>11</v>
      </c>
      <c r="G13296" s="3">
        <f t="shared" si="414"/>
        <v>45383</v>
      </c>
      <c r="H13296">
        <f t="shared" si="415"/>
        <v>14</v>
      </c>
    </row>
    <row r="13297" spans="1:8" x14ac:dyDescent="0.35">
      <c r="A13297" t="s">
        <v>13303</v>
      </c>
      <c r="B13297">
        <v>8869</v>
      </c>
      <c r="C13297" s="1">
        <v>45723</v>
      </c>
      <c r="D13297" s="1">
        <v>44459</v>
      </c>
      <c r="E13297">
        <v>298.60000000000002</v>
      </c>
      <c r="F13297" t="s">
        <v>8</v>
      </c>
      <c r="G13297" s="3">
        <f t="shared" si="414"/>
        <v>45717</v>
      </c>
      <c r="H13297">
        <f t="shared" si="415"/>
        <v>42</v>
      </c>
    </row>
    <row r="13298" spans="1:8" x14ac:dyDescent="0.35">
      <c r="A13298" t="s">
        <v>13304</v>
      </c>
      <c r="B13298">
        <v>3869</v>
      </c>
      <c r="C13298" s="1">
        <v>44937</v>
      </c>
      <c r="D13298" s="1">
        <v>45366</v>
      </c>
      <c r="E13298">
        <v>314.37</v>
      </c>
      <c r="F13298" t="s">
        <v>8</v>
      </c>
      <c r="G13298" s="3">
        <f t="shared" si="414"/>
        <v>44927</v>
      </c>
      <c r="H13298">
        <f t="shared" si="415"/>
        <v>14</v>
      </c>
    </row>
    <row r="13299" spans="1:8" x14ac:dyDescent="0.35">
      <c r="A13299" t="s">
        <v>13305</v>
      </c>
      <c r="B13299">
        <v>8014</v>
      </c>
      <c r="C13299" s="1">
        <v>44979</v>
      </c>
      <c r="D13299" s="1">
        <v>44012</v>
      </c>
      <c r="E13299">
        <v>170.6</v>
      </c>
      <c r="F13299" t="s">
        <v>11</v>
      </c>
      <c r="G13299" s="3">
        <f t="shared" si="414"/>
        <v>44958</v>
      </c>
      <c r="H13299">
        <f t="shared" si="415"/>
        <v>32</v>
      </c>
    </row>
    <row r="13300" spans="1:8" x14ac:dyDescent="0.35">
      <c r="A13300" s="2" t="s">
        <v>13306</v>
      </c>
      <c r="B13300">
        <v>4424</v>
      </c>
      <c r="C13300" s="1">
        <v>44373</v>
      </c>
      <c r="D13300" s="1">
        <v>45008</v>
      </c>
      <c r="E13300">
        <v>395.4</v>
      </c>
      <c r="F13300" t="s">
        <v>6</v>
      </c>
      <c r="G13300" s="3">
        <f t="shared" si="414"/>
        <v>44348</v>
      </c>
      <c r="H13300">
        <f t="shared" si="415"/>
        <v>21</v>
      </c>
    </row>
    <row r="13301" spans="1:8" x14ac:dyDescent="0.35">
      <c r="A13301" t="s">
        <v>13307</v>
      </c>
      <c r="B13301">
        <v>9132</v>
      </c>
      <c r="C13301" s="1">
        <v>44400</v>
      </c>
      <c r="D13301" s="1">
        <v>45366</v>
      </c>
      <c r="E13301">
        <v>134.85</v>
      </c>
      <c r="F13301" t="s">
        <v>8</v>
      </c>
      <c r="G13301" s="3">
        <f t="shared" si="414"/>
        <v>44378</v>
      </c>
      <c r="H13301">
        <f t="shared" si="415"/>
        <v>32</v>
      </c>
    </row>
    <row r="13302" spans="1:8" x14ac:dyDescent="0.35">
      <c r="A13302" t="s">
        <v>13308</v>
      </c>
      <c r="B13302">
        <v>1864</v>
      </c>
      <c r="C13302" s="1">
        <v>44853</v>
      </c>
      <c r="D13302" s="1">
        <v>44399</v>
      </c>
      <c r="E13302">
        <v>79.680000000000007</v>
      </c>
      <c r="F13302" t="s">
        <v>11</v>
      </c>
      <c r="G13302" s="3">
        <f t="shared" si="414"/>
        <v>44835</v>
      </c>
      <c r="H13302">
        <f t="shared" si="415"/>
        <v>15</v>
      </c>
    </row>
    <row r="13303" spans="1:8" x14ac:dyDescent="0.35">
      <c r="A13303" t="s">
        <v>13309</v>
      </c>
      <c r="B13303">
        <v>9470</v>
      </c>
      <c r="C13303" s="1">
        <v>45448</v>
      </c>
      <c r="D13303" s="1">
        <v>45366</v>
      </c>
      <c r="E13303">
        <v>176.32</v>
      </c>
      <c r="F13303" t="s">
        <v>11</v>
      </c>
      <c r="G13303" s="3">
        <f t="shared" si="414"/>
        <v>45444</v>
      </c>
      <c r="H13303">
        <f t="shared" si="415"/>
        <v>3</v>
      </c>
    </row>
    <row r="13304" spans="1:8" x14ac:dyDescent="0.35">
      <c r="A13304" t="s">
        <v>13310</v>
      </c>
      <c r="B13304">
        <v>8170</v>
      </c>
      <c r="C13304" s="1">
        <v>45543</v>
      </c>
      <c r="D13304" s="1">
        <v>44661</v>
      </c>
      <c r="E13304">
        <v>10.45</v>
      </c>
      <c r="F13304" t="s">
        <v>8</v>
      </c>
      <c r="G13304" s="3">
        <f t="shared" si="414"/>
        <v>45536</v>
      </c>
      <c r="H13304">
        <f t="shared" si="415"/>
        <v>29</v>
      </c>
    </row>
    <row r="13305" spans="1:8" x14ac:dyDescent="0.35">
      <c r="A13305" t="s">
        <v>13311</v>
      </c>
      <c r="B13305">
        <v>5296</v>
      </c>
      <c r="C13305" s="1">
        <v>44819</v>
      </c>
      <c r="D13305" s="1">
        <v>45366</v>
      </c>
      <c r="E13305">
        <v>382.21</v>
      </c>
      <c r="F13305" t="s">
        <v>6</v>
      </c>
      <c r="G13305" s="3">
        <f t="shared" si="414"/>
        <v>44805</v>
      </c>
      <c r="H13305">
        <f t="shared" si="415"/>
        <v>18</v>
      </c>
    </row>
    <row r="13306" spans="1:8" x14ac:dyDescent="0.35">
      <c r="A13306" t="s">
        <v>13312</v>
      </c>
      <c r="B13306">
        <v>2345</v>
      </c>
      <c r="C13306" s="1">
        <v>44504</v>
      </c>
      <c r="D13306" s="1" t="e">
        <v>#N/A</v>
      </c>
      <c r="E13306">
        <v>471.26</v>
      </c>
      <c r="F13306" t="s">
        <v>6</v>
      </c>
      <c r="G13306" s="3">
        <f t="shared" si="414"/>
        <v>44501</v>
      </c>
      <c r="H13306" t="e">
        <f t="shared" si="415"/>
        <v>#VALUE!</v>
      </c>
    </row>
    <row r="13307" spans="1:8" x14ac:dyDescent="0.35">
      <c r="A13307" t="s">
        <v>13313</v>
      </c>
      <c r="B13307">
        <v>3351</v>
      </c>
      <c r="C13307" s="1">
        <v>45354</v>
      </c>
      <c r="D13307" s="1">
        <v>43993</v>
      </c>
      <c r="E13307">
        <v>213.28</v>
      </c>
      <c r="F13307" t="s">
        <v>8</v>
      </c>
      <c r="G13307" s="3">
        <f t="shared" si="414"/>
        <v>45352</v>
      </c>
      <c r="H13307">
        <f t="shared" si="415"/>
        <v>45</v>
      </c>
    </row>
    <row r="13308" spans="1:8" x14ac:dyDescent="0.35">
      <c r="A13308" t="s">
        <v>13314</v>
      </c>
      <c r="B13308">
        <v>6240</v>
      </c>
      <c r="C13308" s="1">
        <v>44857</v>
      </c>
      <c r="D13308" s="1">
        <v>44399</v>
      </c>
      <c r="E13308">
        <v>240.19</v>
      </c>
      <c r="F13308" t="s">
        <v>6</v>
      </c>
      <c r="G13308" s="3">
        <f t="shared" si="414"/>
        <v>44835</v>
      </c>
      <c r="H13308">
        <f t="shared" si="415"/>
        <v>15</v>
      </c>
    </row>
    <row r="13309" spans="1:8" x14ac:dyDescent="0.35">
      <c r="A13309" t="s">
        <v>13315</v>
      </c>
      <c r="B13309">
        <v>4627</v>
      </c>
      <c r="C13309" s="1">
        <v>45360</v>
      </c>
      <c r="D13309" s="1">
        <v>44969</v>
      </c>
      <c r="E13309">
        <v>420.21</v>
      </c>
      <c r="F13309" t="s">
        <v>8</v>
      </c>
      <c r="G13309" s="3">
        <f t="shared" si="414"/>
        <v>45352</v>
      </c>
      <c r="H13309">
        <f t="shared" si="415"/>
        <v>13</v>
      </c>
    </row>
    <row r="13310" spans="1:8" x14ac:dyDescent="0.35">
      <c r="A13310" t="s">
        <v>13316</v>
      </c>
      <c r="B13310">
        <v>6582</v>
      </c>
      <c r="C13310" s="1">
        <v>44170</v>
      </c>
      <c r="D13310" s="1">
        <v>44012</v>
      </c>
      <c r="E13310">
        <v>43.9</v>
      </c>
      <c r="F13310" t="s">
        <v>11</v>
      </c>
      <c r="G13310" s="3">
        <f t="shared" si="414"/>
        <v>44166</v>
      </c>
      <c r="H13310">
        <f t="shared" si="415"/>
        <v>5</v>
      </c>
    </row>
    <row r="13311" spans="1:8" x14ac:dyDescent="0.35">
      <c r="A13311" t="s">
        <v>13317</v>
      </c>
      <c r="B13311">
        <v>8898</v>
      </c>
      <c r="C13311" s="1">
        <v>44394</v>
      </c>
      <c r="D13311" s="1">
        <v>44198</v>
      </c>
      <c r="E13311">
        <v>193.81</v>
      </c>
      <c r="F13311" t="s">
        <v>11</v>
      </c>
      <c r="G13311" s="3">
        <f t="shared" si="414"/>
        <v>44378</v>
      </c>
      <c r="H13311">
        <f t="shared" si="415"/>
        <v>7</v>
      </c>
    </row>
    <row r="13312" spans="1:8" x14ac:dyDescent="0.35">
      <c r="A13312" t="s">
        <v>13318</v>
      </c>
      <c r="B13312">
        <v>6467</v>
      </c>
      <c r="C13312" s="1">
        <v>44330</v>
      </c>
      <c r="D13312" s="1">
        <v>45008</v>
      </c>
      <c r="E13312">
        <v>88.9</v>
      </c>
      <c r="F13312" t="s">
        <v>6</v>
      </c>
      <c r="G13312" s="3">
        <f t="shared" si="414"/>
        <v>44317</v>
      </c>
      <c r="H13312">
        <f t="shared" si="415"/>
        <v>23</v>
      </c>
    </row>
    <row r="13313" spans="1:8" x14ac:dyDescent="0.35">
      <c r="A13313" t="s">
        <v>13319</v>
      </c>
      <c r="B13313">
        <v>7835</v>
      </c>
      <c r="C13313" s="1">
        <v>44884</v>
      </c>
      <c r="D13313" s="1">
        <v>43908</v>
      </c>
      <c r="E13313">
        <v>44.46</v>
      </c>
      <c r="F13313" t="s">
        <v>11</v>
      </c>
      <c r="G13313" s="3">
        <f t="shared" si="414"/>
        <v>44866</v>
      </c>
      <c r="H13313">
        <f t="shared" si="415"/>
        <v>33</v>
      </c>
    </row>
    <row r="13314" spans="1:8" x14ac:dyDescent="0.35">
      <c r="A13314" t="s">
        <v>13320</v>
      </c>
      <c r="B13314">
        <v>8116</v>
      </c>
      <c r="C13314" s="1">
        <v>44093</v>
      </c>
      <c r="D13314" s="1">
        <v>45366</v>
      </c>
      <c r="E13314">
        <v>376.44</v>
      </c>
      <c r="F13314" t="s">
        <v>11</v>
      </c>
      <c r="G13314" s="3">
        <f t="shared" si="414"/>
        <v>44075</v>
      </c>
      <c r="H13314">
        <f t="shared" si="415"/>
        <v>42</v>
      </c>
    </row>
    <row r="13315" spans="1:8" x14ac:dyDescent="0.35">
      <c r="A13315" t="s">
        <v>13321</v>
      </c>
      <c r="B13315">
        <v>5442</v>
      </c>
      <c r="C13315" s="1">
        <v>45094</v>
      </c>
      <c r="D13315" s="1">
        <v>45339</v>
      </c>
      <c r="E13315">
        <v>39.18</v>
      </c>
      <c r="F13315" t="s">
        <v>6</v>
      </c>
      <c r="G13315" s="3">
        <f t="shared" ref="G13315:G13378" si="416">DATE(YEAR(C13315),MONTH(C13315),1)</f>
        <v>45078</v>
      </c>
      <c r="H13315">
        <f t="shared" ref="H13315:H13378" si="417">ABS(IF(ISNUMBER(D13315),ROUND((D13315-C13315)/30,0),"AA"))</f>
        <v>8</v>
      </c>
    </row>
    <row r="13316" spans="1:8" x14ac:dyDescent="0.35">
      <c r="A13316" t="s">
        <v>13322</v>
      </c>
      <c r="B13316">
        <v>3305</v>
      </c>
      <c r="C13316" s="1">
        <v>44621</v>
      </c>
      <c r="D13316" s="1" t="e">
        <v>#N/A</v>
      </c>
      <c r="E13316">
        <v>20.99</v>
      </c>
      <c r="F13316" t="s">
        <v>11</v>
      </c>
      <c r="G13316" s="3">
        <f t="shared" si="416"/>
        <v>44621</v>
      </c>
      <c r="H13316" t="e">
        <f t="shared" si="417"/>
        <v>#VALUE!</v>
      </c>
    </row>
    <row r="13317" spans="1:8" x14ac:dyDescent="0.35">
      <c r="A13317" t="s">
        <v>13323</v>
      </c>
      <c r="B13317">
        <v>4350</v>
      </c>
      <c r="C13317" s="1">
        <v>44492</v>
      </c>
      <c r="D13317" s="1">
        <v>43993</v>
      </c>
      <c r="E13317">
        <v>139.1</v>
      </c>
      <c r="F13317" t="s">
        <v>6</v>
      </c>
      <c r="G13317" s="3">
        <f t="shared" si="416"/>
        <v>44470</v>
      </c>
      <c r="H13317">
        <f t="shared" si="417"/>
        <v>17</v>
      </c>
    </row>
    <row r="13318" spans="1:8" x14ac:dyDescent="0.35">
      <c r="A13318" t="s">
        <v>13324</v>
      </c>
      <c r="B13318">
        <v>2248</v>
      </c>
      <c r="C13318" s="1">
        <v>45407</v>
      </c>
      <c r="D13318" s="1">
        <v>44459</v>
      </c>
      <c r="E13318">
        <v>43.78</v>
      </c>
      <c r="F13318" t="s">
        <v>8</v>
      </c>
      <c r="G13318" s="3">
        <f t="shared" si="416"/>
        <v>45383</v>
      </c>
      <c r="H13318">
        <f t="shared" si="417"/>
        <v>32</v>
      </c>
    </row>
    <row r="13319" spans="1:8" x14ac:dyDescent="0.35">
      <c r="A13319" t="s">
        <v>13325</v>
      </c>
      <c r="B13319">
        <v>9162</v>
      </c>
      <c r="C13319" s="1">
        <v>43869</v>
      </c>
      <c r="D13319" s="1" t="e">
        <v>#N/A</v>
      </c>
      <c r="E13319">
        <v>267.52999999999997</v>
      </c>
      <c r="F13319" t="s">
        <v>11</v>
      </c>
      <c r="G13319" s="3">
        <f t="shared" si="416"/>
        <v>43862</v>
      </c>
      <c r="H13319" t="e">
        <f t="shared" si="417"/>
        <v>#VALUE!</v>
      </c>
    </row>
    <row r="13320" spans="1:8" x14ac:dyDescent="0.35">
      <c r="A13320" t="s">
        <v>13326</v>
      </c>
      <c r="B13320">
        <v>8353</v>
      </c>
      <c r="C13320" s="1">
        <v>45307</v>
      </c>
      <c r="D13320" s="1">
        <v>45366</v>
      </c>
      <c r="E13320">
        <v>80.52</v>
      </c>
      <c r="F13320" t="s">
        <v>11</v>
      </c>
      <c r="G13320" s="3">
        <f t="shared" si="416"/>
        <v>45292</v>
      </c>
      <c r="H13320">
        <f t="shared" si="417"/>
        <v>2</v>
      </c>
    </row>
    <row r="13321" spans="1:8" x14ac:dyDescent="0.35">
      <c r="A13321" t="s">
        <v>13327</v>
      </c>
      <c r="B13321">
        <v>7265</v>
      </c>
      <c r="C13321" s="1">
        <v>43845</v>
      </c>
      <c r="D13321" s="1">
        <v>45260</v>
      </c>
      <c r="E13321">
        <v>451.95</v>
      </c>
      <c r="F13321" t="s">
        <v>8</v>
      </c>
      <c r="G13321" s="3">
        <f t="shared" si="416"/>
        <v>43831</v>
      </c>
      <c r="H13321">
        <f t="shared" si="417"/>
        <v>47</v>
      </c>
    </row>
    <row r="13322" spans="1:8" x14ac:dyDescent="0.35">
      <c r="A13322" t="s">
        <v>13328</v>
      </c>
      <c r="B13322">
        <v>4089</v>
      </c>
      <c r="C13322" s="1">
        <v>43960</v>
      </c>
      <c r="D13322" s="1">
        <v>44661</v>
      </c>
      <c r="E13322">
        <v>332.92</v>
      </c>
      <c r="F13322" t="s">
        <v>8</v>
      </c>
      <c r="G13322" s="3">
        <f t="shared" si="416"/>
        <v>43952</v>
      </c>
      <c r="H13322">
        <f t="shared" si="417"/>
        <v>23</v>
      </c>
    </row>
    <row r="13323" spans="1:8" x14ac:dyDescent="0.35">
      <c r="A13323" t="s">
        <v>13329</v>
      </c>
      <c r="B13323">
        <v>9316</v>
      </c>
      <c r="C13323" s="1">
        <v>45422</v>
      </c>
      <c r="D13323" s="1">
        <v>44969</v>
      </c>
      <c r="E13323">
        <v>30.12</v>
      </c>
      <c r="F13323" t="s">
        <v>11</v>
      </c>
      <c r="G13323" s="3">
        <f t="shared" si="416"/>
        <v>45413</v>
      </c>
      <c r="H13323">
        <f t="shared" si="417"/>
        <v>15</v>
      </c>
    </row>
    <row r="13324" spans="1:8" x14ac:dyDescent="0.35">
      <c r="A13324" t="s">
        <v>13330</v>
      </c>
      <c r="B13324">
        <v>2080</v>
      </c>
      <c r="C13324" s="1">
        <v>45282</v>
      </c>
      <c r="D13324" s="1">
        <v>45008</v>
      </c>
      <c r="E13324">
        <v>245.67</v>
      </c>
      <c r="F13324" t="s">
        <v>6</v>
      </c>
      <c r="G13324" s="3">
        <f t="shared" si="416"/>
        <v>45261</v>
      </c>
      <c r="H13324">
        <f t="shared" si="417"/>
        <v>9</v>
      </c>
    </row>
    <row r="13325" spans="1:8" x14ac:dyDescent="0.35">
      <c r="A13325" t="s">
        <v>13331</v>
      </c>
      <c r="B13325">
        <v>1790</v>
      </c>
      <c r="C13325" s="1">
        <v>44056</v>
      </c>
      <c r="D13325" s="1">
        <v>43993</v>
      </c>
      <c r="E13325">
        <v>496.27</v>
      </c>
      <c r="F13325" t="s">
        <v>11</v>
      </c>
      <c r="G13325" s="3">
        <f t="shared" si="416"/>
        <v>44044</v>
      </c>
      <c r="H13325">
        <f t="shared" si="417"/>
        <v>2</v>
      </c>
    </row>
    <row r="13326" spans="1:8" x14ac:dyDescent="0.35">
      <c r="A13326" t="s">
        <v>13332</v>
      </c>
      <c r="B13326">
        <v>4791</v>
      </c>
      <c r="C13326" s="1">
        <v>44081</v>
      </c>
      <c r="D13326" s="1">
        <v>44012</v>
      </c>
      <c r="E13326">
        <v>39.97</v>
      </c>
      <c r="F13326" t="s">
        <v>6</v>
      </c>
      <c r="G13326" s="3">
        <f t="shared" si="416"/>
        <v>44075</v>
      </c>
      <c r="H13326">
        <f t="shared" si="417"/>
        <v>2</v>
      </c>
    </row>
    <row r="13327" spans="1:8" x14ac:dyDescent="0.35">
      <c r="A13327" t="s">
        <v>13333</v>
      </c>
      <c r="B13327">
        <v>5782</v>
      </c>
      <c r="C13327" s="1">
        <v>45016</v>
      </c>
      <c r="D13327" s="1" t="e">
        <v>#N/A</v>
      </c>
      <c r="E13327">
        <v>147.87</v>
      </c>
      <c r="F13327" t="s">
        <v>8</v>
      </c>
      <c r="G13327" s="3">
        <f t="shared" si="416"/>
        <v>44986</v>
      </c>
      <c r="H13327" t="e">
        <f t="shared" si="417"/>
        <v>#VALUE!</v>
      </c>
    </row>
    <row r="13328" spans="1:8" x14ac:dyDescent="0.35">
      <c r="A13328" t="s">
        <v>13334</v>
      </c>
      <c r="B13328">
        <v>5937</v>
      </c>
      <c r="C13328" s="1">
        <v>45152</v>
      </c>
      <c r="D13328" s="1">
        <v>44099</v>
      </c>
      <c r="E13328">
        <v>132.4</v>
      </c>
      <c r="F13328" t="s">
        <v>8</v>
      </c>
      <c r="G13328" s="3">
        <f t="shared" si="416"/>
        <v>45139</v>
      </c>
      <c r="H13328">
        <f t="shared" si="417"/>
        <v>35</v>
      </c>
    </row>
    <row r="13329" spans="1:8" x14ac:dyDescent="0.35">
      <c r="A13329" t="s">
        <v>13335</v>
      </c>
      <c r="B13329">
        <v>8043</v>
      </c>
      <c r="C13329" s="1">
        <v>44259</v>
      </c>
      <c r="D13329" s="1">
        <v>45008</v>
      </c>
      <c r="E13329">
        <v>36.57</v>
      </c>
      <c r="F13329" t="s">
        <v>11</v>
      </c>
      <c r="G13329" s="3">
        <f t="shared" si="416"/>
        <v>44256</v>
      </c>
      <c r="H13329">
        <f t="shared" si="417"/>
        <v>25</v>
      </c>
    </row>
    <row r="13330" spans="1:8" x14ac:dyDescent="0.35">
      <c r="A13330" t="s">
        <v>13336</v>
      </c>
      <c r="B13330">
        <v>1260</v>
      </c>
      <c r="C13330" s="1">
        <v>45611</v>
      </c>
      <c r="D13330" s="1">
        <v>45008</v>
      </c>
      <c r="E13330">
        <v>318.93</v>
      </c>
      <c r="F13330" t="s">
        <v>11</v>
      </c>
      <c r="G13330" s="3">
        <f t="shared" si="416"/>
        <v>45597</v>
      </c>
      <c r="H13330">
        <f t="shared" si="417"/>
        <v>20</v>
      </c>
    </row>
    <row r="13331" spans="1:8" x14ac:dyDescent="0.35">
      <c r="A13331" t="s">
        <v>13337</v>
      </c>
      <c r="B13331">
        <v>2428</v>
      </c>
      <c r="C13331" s="1">
        <v>44091</v>
      </c>
      <c r="D13331" s="1">
        <v>45339</v>
      </c>
      <c r="E13331">
        <v>119.03</v>
      </c>
      <c r="F13331" t="s">
        <v>8</v>
      </c>
      <c r="G13331" s="3">
        <f t="shared" si="416"/>
        <v>44075</v>
      </c>
      <c r="H13331">
        <f t="shared" si="417"/>
        <v>42</v>
      </c>
    </row>
    <row r="13332" spans="1:8" x14ac:dyDescent="0.35">
      <c r="A13332" t="s">
        <v>13338</v>
      </c>
      <c r="B13332">
        <v>9852</v>
      </c>
      <c r="C13332" s="1">
        <v>44859</v>
      </c>
      <c r="D13332" s="1">
        <v>44198</v>
      </c>
      <c r="E13332">
        <v>33.659999999999997</v>
      </c>
      <c r="F13332" t="s">
        <v>11</v>
      </c>
      <c r="G13332" s="3">
        <f t="shared" si="416"/>
        <v>44835</v>
      </c>
      <c r="H13332">
        <f t="shared" si="417"/>
        <v>22</v>
      </c>
    </row>
    <row r="13333" spans="1:8" x14ac:dyDescent="0.35">
      <c r="A13333" t="s">
        <v>13339</v>
      </c>
      <c r="B13333">
        <v>2094</v>
      </c>
      <c r="C13333" s="1">
        <v>44890</v>
      </c>
      <c r="D13333" s="1">
        <v>45339</v>
      </c>
      <c r="E13333">
        <v>25.39</v>
      </c>
      <c r="F13333" t="s">
        <v>11</v>
      </c>
      <c r="G13333" s="3">
        <f t="shared" si="416"/>
        <v>44866</v>
      </c>
      <c r="H13333">
        <f t="shared" si="417"/>
        <v>15</v>
      </c>
    </row>
    <row r="13334" spans="1:8" x14ac:dyDescent="0.35">
      <c r="A13334" t="s">
        <v>13340</v>
      </c>
      <c r="B13334">
        <v>7807</v>
      </c>
      <c r="C13334" s="1">
        <v>44804</v>
      </c>
      <c r="D13334" s="1">
        <v>45366</v>
      </c>
      <c r="E13334">
        <v>247.91</v>
      </c>
      <c r="F13334" t="s">
        <v>8</v>
      </c>
      <c r="G13334" s="3">
        <f t="shared" si="416"/>
        <v>44774</v>
      </c>
      <c r="H13334">
        <f t="shared" si="417"/>
        <v>19</v>
      </c>
    </row>
    <row r="13335" spans="1:8" x14ac:dyDescent="0.35">
      <c r="A13335" t="s">
        <v>13341</v>
      </c>
      <c r="B13335">
        <v>7769</v>
      </c>
      <c r="C13335" s="1">
        <v>45219</v>
      </c>
      <c r="D13335" s="1">
        <v>45008</v>
      </c>
      <c r="E13335">
        <v>254.35</v>
      </c>
      <c r="F13335" t="s">
        <v>6</v>
      </c>
      <c r="G13335" s="3">
        <f t="shared" si="416"/>
        <v>45200</v>
      </c>
      <c r="H13335">
        <f t="shared" si="417"/>
        <v>7</v>
      </c>
    </row>
    <row r="13336" spans="1:8" x14ac:dyDescent="0.35">
      <c r="A13336" t="s">
        <v>13342</v>
      </c>
      <c r="B13336">
        <v>8598</v>
      </c>
      <c r="C13336" s="1">
        <v>45150</v>
      </c>
      <c r="D13336" s="1">
        <v>44661</v>
      </c>
      <c r="E13336">
        <v>232.91</v>
      </c>
      <c r="F13336" t="s">
        <v>6</v>
      </c>
      <c r="G13336" s="3">
        <f t="shared" si="416"/>
        <v>45139</v>
      </c>
      <c r="H13336">
        <f t="shared" si="417"/>
        <v>16</v>
      </c>
    </row>
    <row r="13337" spans="1:8" x14ac:dyDescent="0.35">
      <c r="A13337" t="s">
        <v>13343</v>
      </c>
      <c r="B13337">
        <v>6604</v>
      </c>
      <c r="C13337" s="1">
        <v>44121</v>
      </c>
      <c r="D13337" s="1">
        <v>44661</v>
      </c>
      <c r="E13337">
        <v>384.97</v>
      </c>
      <c r="F13337" t="s">
        <v>6</v>
      </c>
      <c r="G13337" s="3">
        <f t="shared" si="416"/>
        <v>44105</v>
      </c>
      <c r="H13337">
        <f t="shared" si="417"/>
        <v>18</v>
      </c>
    </row>
    <row r="13338" spans="1:8" x14ac:dyDescent="0.35">
      <c r="A13338" t="s">
        <v>13344</v>
      </c>
      <c r="B13338">
        <v>7184</v>
      </c>
      <c r="C13338" s="1">
        <v>44344</v>
      </c>
      <c r="D13338" s="1">
        <v>45366</v>
      </c>
      <c r="E13338">
        <v>162.46</v>
      </c>
      <c r="F13338" t="s">
        <v>6</v>
      </c>
      <c r="G13338" s="3">
        <f t="shared" si="416"/>
        <v>44317</v>
      </c>
      <c r="H13338">
        <f t="shared" si="417"/>
        <v>34</v>
      </c>
    </row>
    <row r="13339" spans="1:8" x14ac:dyDescent="0.35">
      <c r="A13339" t="s">
        <v>13345</v>
      </c>
      <c r="B13339">
        <v>5895</v>
      </c>
      <c r="C13339" s="1">
        <v>44593</v>
      </c>
      <c r="D13339" s="1">
        <v>44969</v>
      </c>
      <c r="E13339">
        <v>172.1</v>
      </c>
      <c r="F13339" t="s">
        <v>11</v>
      </c>
      <c r="G13339" s="3">
        <f t="shared" si="416"/>
        <v>44593</v>
      </c>
      <c r="H13339">
        <f t="shared" si="417"/>
        <v>13</v>
      </c>
    </row>
    <row r="13340" spans="1:8" x14ac:dyDescent="0.35">
      <c r="A13340" t="s">
        <v>13346</v>
      </c>
      <c r="B13340">
        <v>4408</v>
      </c>
      <c r="C13340" s="1">
        <v>45422</v>
      </c>
      <c r="D13340" s="1">
        <v>44399</v>
      </c>
      <c r="E13340">
        <v>132.6</v>
      </c>
      <c r="F13340" t="s">
        <v>8</v>
      </c>
      <c r="G13340" s="3">
        <f t="shared" si="416"/>
        <v>45413</v>
      </c>
      <c r="H13340">
        <f t="shared" si="417"/>
        <v>34</v>
      </c>
    </row>
    <row r="13341" spans="1:8" x14ac:dyDescent="0.35">
      <c r="A13341" t="s">
        <v>13347</v>
      </c>
      <c r="B13341">
        <v>2815</v>
      </c>
      <c r="C13341" s="1">
        <v>43858</v>
      </c>
      <c r="D13341" s="1">
        <v>44012</v>
      </c>
      <c r="E13341">
        <v>310.56</v>
      </c>
      <c r="F13341" t="s">
        <v>8</v>
      </c>
      <c r="G13341" s="3">
        <f t="shared" si="416"/>
        <v>43831</v>
      </c>
      <c r="H13341">
        <f t="shared" si="417"/>
        <v>5</v>
      </c>
    </row>
    <row r="13342" spans="1:8" x14ac:dyDescent="0.35">
      <c r="A13342" t="s">
        <v>13348</v>
      </c>
      <c r="B13342">
        <v>5097</v>
      </c>
      <c r="C13342" s="1">
        <v>44761</v>
      </c>
      <c r="D13342" s="1">
        <v>44969</v>
      </c>
      <c r="E13342">
        <v>109</v>
      </c>
      <c r="F13342" t="s">
        <v>8</v>
      </c>
      <c r="G13342" s="3">
        <f t="shared" si="416"/>
        <v>44743</v>
      </c>
      <c r="H13342">
        <f t="shared" si="417"/>
        <v>7</v>
      </c>
    </row>
    <row r="13343" spans="1:8" x14ac:dyDescent="0.35">
      <c r="A13343" t="s">
        <v>13349</v>
      </c>
      <c r="B13343">
        <v>2819</v>
      </c>
      <c r="C13343" s="1">
        <v>44980</v>
      </c>
      <c r="D13343" s="1">
        <v>43993</v>
      </c>
      <c r="E13343">
        <v>62.86</v>
      </c>
      <c r="F13343" t="s">
        <v>11</v>
      </c>
      <c r="G13343" s="3">
        <f t="shared" si="416"/>
        <v>44958</v>
      </c>
      <c r="H13343">
        <f t="shared" si="417"/>
        <v>33</v>
      </c>
    </row>
    <row r="13344" spans="1:8" x14ac:dyDescent="0.35">
      <c r="A13344" t="s">
        <v>13350</v>
      </c>
      <c r="B13344">
        <v>3289</v>
      </c>
      <c r="C13344" s="1">
        <v>45477</v>
      </c>
      <c r="D13344" s="1" t="e">
        <v>#N/A</v>
      </c>
      <c r="E13344">
        <v>197.09</v>
      </c>
      <c r="F13344" t="s">
        <v>11</v>
      </c>
      <c r="G13344" s="3">
        <f t="shared" si="416"/>
        <v>45474</v>
      </c>
      <c r="H13344" t="e">
        <f t="shared" si="417"/>
        <v>#VALUE!</v>
      </c>
    </row>
    <row r="13345" spans="1:8" x14ac:dyDescent="0.35">
      <c r="A13345" t="s">
        <v>13351</v>
      </c>
      <c r="B13345">
        <v>6163</v>
      </c>
      <c r="C13345" s="1">
        <v>45213</v>
      </c>
      <c r="D13345" s="1">
        <v>44099</v>
      </c>
      <c r="E13345">
        <v>192.02</v>
      </c>
      <c r="F13345" t="s">
        <v>11</v>
      </c>
      <c r="G13345" s="3">
        <f t="shared" si="416"/>
        <v>45200</v>
      </c>
      <c r="H13345">
        <f t="shared" si="417"/>
        <v>37</v>
      </c>
    </row>
    <row r="13346" spans="1:8" x14ac:dyDescent="0.35">
      <c r="A13346" t="s">
        <v>13352</v>
      </c>
      <c r="B13346">
        <v>1807</v>
      </c>
      <c r="C13346" s="1">
        <v>45225</v>
      </c>
      <c r="D13346" s="1">
        <v>45008</v>
      </c>
      <c r="E13346">
        <v>273.3</v>
      </c>
      <c r="F13346" t="s">
        <v>8</v>
      </c>
      <c r="G13346" s="3">
        <f t="shared" si="416"/>
        <v>45200</v>
      </c>
      <c r="H13346">
        <f t="shared" si="417"/>
        <v>7</v>
      </c>
    </row>
    <row r="13347" spans="1:8" x14ac:dyDescent="0.35">
      <c r="A13347" t="s">
        <v>13353</v>
      </c>
      <c r="B13347">
        <v>3216</v>
      </c>
      <c r="C13347" s="1">
        <v>44700</v>
      </c>
      <c r="D13347" s="1">
        <v>44198</v>
      </c>
      <c r="E13347">
        <v>104.15</v>
      </c>
      <c r="F13347" t="s">
        <v>11</v>
      </c>
      <c r="G13347" s="3">
        <f t="shared" si="416"/>
        <v>44682</v>
      </c>
      <c r="H13347">
        <f t="shared" si="417"/>
        <v>17</v>
      </c>
    </row>
    <row r="13348" spans="1:8" x14ac:dyDescent="0.35">
      <c r="A13348" t="s">
        <v>13354</v>
      </c>
      <c r="B13348">
        <v>4089</v>
      </c>
      <c r="C13348" s="1">
        <v>44241</v>
      </c>
      <c r="D13348" s="1">
        <v>44969</v>
      </c>
      <c r="E13348">
        <v>329.87</v>
      </c>
      <c r="F13348" t="s">
        <v>11</v>
      </c>
      <c r="G13348" s="3">
        <f t="shared" si="416"/>
        <v>44228</v>
      </c>
      <c r="H13348">
        <f t="shared" si="417"/>
        <v>24</v>
      </c>
    </row>
    <row r="13349" spans="1:8" x14ac:dyDescent="0.35">
      <c r="A13349" t="s">
        <v>13355</v>
      </c>
      <c r="B13349">
        <v>4371</v>
      </c>
      <c r="C13349" s="1">
        <v>44515</v>
      </c>
      <c r="D13349" s="1">
        <v>43993</v>
      </c>
      <c r="E13349">
        <v>188.96</v>
      </c>
      <c r="F13349" t="s">
        <v>8</v>
      </c>
      <c r="G13349" s="3">
        <f t="shared" si="416"/>
        <v>44501</v>
      </c>
      <c r="H13349">
        <f t="shared" si="417"/>
        <v>17</v>
      </c>
    </row>
    <row r="13350" spans="1:8" x14ac:dyDescent="0.35">
      <c r="A13350" t="s">
        <v>13356</v>
      </c>
      <c r="B13350">
        <v>2144</v>
      </c>
      <c r="C13350" s="1">
        <v>45615</v>
      </c>
      <c r="D13350" s="1">
        <v>45366</v>
      </c>
      <c r="E13350">
        <v>162.55000000000001</v>
      </c>
      <c r="F13350" t="s">
        <v>8</v>
      </c>
      <c r="G13350" s="3">
        <f t="shared" si="416"/>
        <v>45597</v>
      </c>
      <c r="H13350">
        <f t="shared" si="417"/>
        <v>8</v>
      </c>
    </row>
    <row r="13351" spans="1:8" x14ac:dyDescent="0.35">
      <c r="A13351" t="s">
        <v>13357</v>
      </c>
      <c r="B13351">
        <v>9520</v>
      </c>
      <c r="C13351" s="1">
        <v>44640</v>
      </c>
      <c r="D13351" s="1">
        <v>43993</v>
      </c>
      <c r="E13351">
        <v>164.3</v>
      </c>
      <c r="F13351" t="s">
        <v>8</v>
      </c>
      <c r="G13351" s="3">
        <f t="shared" si="416"/>
        <v>44621</v>
      </c>
      <c r="H13351">
        <f t="shared" si="417"/>
        <v>22</v>
      </c>
    </row>
    <row r="13352" spans="1:8" x14ac:dyDescent="0.35">
      <c r="A13352" t="s">
        <v>13358</v>
      </c>
      <c r="B13352">
        <v>1466</v>
      </c>
      <c r="C13352" s="1">
        <v>44966</v>
      </c>
      <c r="D13352" s="1">
        <v>45366</v>
      </c>
      <c r="E13352">
        <v>237.61</v>
      </c>
      <c r="F13352" t="s">
        <v>11</v>
      </c>
      <c r="G13352" s="3">
        <f t="shared" si="416"/>
        <v>44958</v>
      </c>
      <c r="H13352">
        <f t="shared" si="417"/>
        <v>13</v>
      </c>
    </row>
    <row r="13353" spans="1:8" x14ac:dyDescent="0.35">
      <c r="A13353" t="s">
        <v>13359</v>
      </c>
      <c r="B13353">
        <v>7168</v>
      </c>
      <c r="C13353" s="1">
        <v>45635</v>
      </c>
      <c r="D13353" s="1">
        <v>44198</v>
      </c>
      <c r="E13353">
        <v>132.69999999999999</v>
      </c>
      <c r="F13353" t="s">
        <v>6</v>
      </c>
      <c r="G13353" s="3">
        <f t="shared" si="416"/>
        <v>45627</v>
      </c>
      <c r="H13353">
        <f t="shared" si="417"/>
        <v>48</v>
      </c>
    </row>
    <row r="13354" spans="1:8" x14ac:dyDescent="0.35">
      <c r="A13354" t="s">
        <v>13360</v>
      </c>
      <c r="B13354">
        <v>3271</v>
      </c>
      <c r="C13354" s="1">
        <v>44470</v>
      </c>
      <c r="D13354" s="1">
        <v>45366</v>
      </c>
      <c r="E13354">
        <v>402.14</v>
      </c>
      <c r="F13354" t="s">
        <v>6</v>
      </c>
      <c r="G13354" s="3">
        <f t="shared" si="416"/>
        <v>44470</v>
      </c>
      <c r="H13354">
        <f t="shared" si="417"/>
        <v>30</v>
      </c>
    </row>
    <row r="13355" spans="1:8" x14ac:dyDescent="0.35">
      <c r="A13355" t="s">
        <v>13361</v>
      </c>
      <c r="B13355">
        <v>1232</v>
      </c>
      <c r="C13355" s="1">
        <v>44596</v>
      </c>
      <c r="D13355" s="1">
        <v>45339</v>
      </c>
      <c r="E13355">
        <v>198.9</v>
      </c>
      <c r="F13355" t="s">
        <v>6</v>
      </c>
      <c r="G13355" s="3">
        <f t="shared" si="416"/>
        <v>44593</v>
      </c>
      <c r="H13355">
        <f t="shared" si="417"/>
        <v>25</v>
      </c>
    </row>
    <row r="13356" spans="1:8" x14ac:dyDescent="0.35">
      <c r="A13356" t="s">
        <v>13362</v>
      </c>
      <c r="B13356">
        <v>2738</v>
      </c>
      <c r="C13356" s="1">
        <v>44803</v>
      </c>
      <c r="D13356" s="1">
        <v>45008</v>
      </c>
      <c r="E13356">
        <v>166.71</v>
      </c>
      <c r="F13356" t="s">
        <v>11</v>
      </c>
      <c r="G13356" s="3">
        <f t="shared" si="416"/>
        <v>44774</v>
      </c>
      <c r="H13356">
        <f t="shared" si="417"/>
        <v>7</v>
      </c>
    </row>
    <row r="13357" spans="1:8" x14ac:dyDescent="0.35">
      <c r="A13357" t="s">
        <v>13363</v>
      </c>
      <c r="B13357">
        <v>5865</v>
      </c>
      <c r="C13357" s="1">
        <v>44134</v>
      </c>
      <c r="D13357" s="1">
        <v>45008</v>
      </c>
      <c r="E13357">
        <v>159.80000000000001</v>
      </c>
      <c r="F13357" t="s">
        <v>8</v>
      </c>
      <c r="G13357" s="3">
        <f t="shared" si="416"/>
        <v>44105</v>
      </c>
      <c r="H13357">
        <f t="shared" si="417"/>
        <v>29</v>
      </c>
    </row>
    <row r="13358" spans="1:8" x14ac:dyDescent="0.35">
      <c r="A13358" t="s">
        <v>13364</v>
      </c>
      <c r="B13358">
        <v>8823</v>
      </c>
      <c r="C13358" s="1">
        <v>44171</v>
      </c>
      <c r="D13358" s="1">
        <v>44814</v>
      </c>
      <c r="E13358">
        <v>224.12</v>
      </c>
      <c r="F13358" t="s">
        <v>11</v>
      </c>
      <c r="G13358" s="3">
        <f t="shared" si="416"/>
        <v>44166</v>
      </c>
      <c r="H13358">
        <f t="shared" si="417"/>
        <v>21</v>
      </c>
    </row>
    <row r="13359" spans="1:8" x14ac:dyDescent="0.35">
      <c r="A13359" t="s">
        <v>13365</v>
      </c>
      <c r="B13359">
        <v>7882</v>
      </c>
      <c r="C13359" s="1">
        <v>44509</v>
      </c>
      <c r="D13359" s="1">
        <v>45366</v>
      </c>
      <c r="E13359">
        <v>480</v>
      </c>
      <c r="F13359" t="s">
        <v>8</v>
      </c>
      <c r="G13359" s="3">
        <f t="shared" si="416"/>
        <v>44501</v>
      </c>
      <c r="H13359">
        <f t="shared" si="417"/>
        <v>29</v>
      </c>
    </row>
    <row r="13360" spans="1:8" x14ac:dyDescent="0.35">
      <c r="A13360" t="s">
        <v>13366</v>
      </c>
      <c r="B13360">
        <v>5008</v>
      </c>
      <c r="C13360" s="1">
        <v>45574</v>
      </c>
      <c r="D13360" s="1">
        <v>44969</v>
      </c>
      <c r="E13360">
        <v>370.03</v>
      </c>
      <c r="F13360" t="s">
        <v>6</v>
      </c>
      <c r="G13360" s="3">
        <f t="shared" si="416"/>
        <v>45566</v>
      </c>
      <c r="H13360">
        <f t="shared" si="417"/>
        <v>20</v>
      </c>
    </row>
    <row r="13361" spans="1:8" x14ac:dyDescent="0.35">
      <c r="A13361" t="s">
        <v>13367</v>
      </c>
      <c r="B13361">
        <v>3225</v>
      </c>
      <c r="C13361" s="1">
        <v>45254</v>
      </c>
      <c r="D13361" s="1">
        <v>45008</v>
      </c>
      <c r="E13361">
        <v>232.05</v>
      </c>
      <c r="F13361" t="s">
        <v>8</v>
      </c>
      <c r="G13361" s="3">
        <f t="shared" si="416"/>
        <v>45231</v>
      </c>
      <c r="H13361">
        <f t="shared" si="417"/>
        <v>8</v>
      </c>
    </row>
    <row r="13362" spans="1:8" x14ac:dyDescent="0.35">
      <c r="A13362" t="s">
        <v>13368</v>
      </c>
      <c r="B13362">
        <v>8431</v>
      </c>
      <c r="C13362" s="1">
        <v>44785</v>
      </c>
      <c r="D13362" s="1">
        <v>45366</v>
      </c>
      <c r="E13362">
        <v>132.13</v>
      </c>
      <c r="F13362" t="s">
        <v>11</v>
      </c>
      <c r="G13362" s="3">
        <f t="shared" si="416"/>
        <v>44774</v>
      </c>
      <c r="H13362">
        <f t="shared" si="417"/>
        <v>19</v>
      </c>
    </row>
    <row r="13363" spans="1:8" x14ac:dyDescent="0.35">
      <c r="A13363" t="s">
        <v>13369</v>
      </c>
      <c r="B13363">
        <v>5618</v>
      </c>
      <c r="C13363" s="1">
        <v>45291</v>
      </c>
      <c r="D13363" s="1">
        <v>45366</v>
      </c>
      <c r="E13363">
        <v>36.299999999999997</v>
      </c>
      <c r="F13363" t="s">
        <v>8</v>
      </c>
      <c r="G13363" s="3">
        <f t="shared" si="416"/>
        <v>45261</v>
      </c>
      <c r="H13363">
        <f t="shared" si="417"/>
        <v>3</v>
      </c>
    </row>
    <row r="13364" spans="1:8" x14ac:dyDescent="0.35">
      <c r="A13364" t="s">
        <v>13370</v>
      </c>
      <c r="B13364">
        <v>6360</v>
      </c>
      <c r="C13364" s="1">
        <v>44870</v>
      </c>
      <c r="D13364" s="1">
        <v>44661</v>
      </c>
      <c r="E13364">
        <v>414.28</v>
      </c>
      <c r="F13364" t="s">
        <v>11</v>
      </c>
      <c r="G13364" s="3">
        <f t="shared" si="416"/>
        <v>44866</v>
      </c>
      <c r="H13364">
        <f t="shared" si="417"/>
        <v>7</v>
      </c>
    </row>
    <row r="13365" spans="1:8" x14ac:dyDescent="0.35">
      <c r="A13365" t="s">
        <v>13371</v>
      </c>
      <c r="B13365">
        <v>6650</v>
      </c>
      <c r="C13365" s="1">
        <v>44988</v>
      </c>
      <c r="D13365" s="1" t="e">
        <v>#N/A</v>
      </c>
      <c r="E13365">
        <v>92.19</v>
      </c>
      <c r="F13365" t="s">
        <v>11</v>
      </c>
      <c r="G13365" s="3">
        <f t="shared" si="416"/>
        <v>44986</v>
      </c>
      <c r="H13365" t="e">
        <f t="shared" si="417"/>
        <v>#VALUE!</v>
      </c>
    </row>
    <row r="13366" spans="1:8" x14ac:dyDescent="0.35">
      <c r="A13366" t="s">
        <v>13372</v>
      </c>
      <c r="B13366">
        <v>3583</v>
      </c>
      <c r="C13366" s="1">
        <v>45134</v>
      </c>
      <c r="D13366" s="1">
        <v>45339</v>
      </c>
      <c r="E13366">
        <v>122.16</v>
      </c>
      <c r="F13366" t="s">
        <v>6</v>
      </c>
      <c r="G13366" s="3">
        <f t="shared" si="416"/>
        <v>45108</v>
      </c>
      <c r="H13366">
        <f t="shared" si="417"/>
        <v>7</v>
      </c>
    </row>
    <row r="13367" spans="1:8" x14ac:dyDescent="0.35">
      <c r="A13367" t="s">
        <v>13373</v>
      </c>
      <c r="B13367">
        <v>9310</v>
      </c>
      <c r="C13367" s="1">
        <v>44684</v>
      </c>
      <c r="D13367" s="1">
        <v>44459</v>
      </c>
      <c r="E13367">
        <v>313.8</v>
      </c>
      <c r="F13367" t="s">
        <v>6</v>
      </c>
      <c r="G13367" s="3">
        <f t="shared" si="416"/>
        <v>44682</v>
      </c>
      <c r="H13367">
        <f t="shared" si="417"/>
        <v>8</v>
      </c>
    </row>
    <row r="13368" spans="1:8" x14ac:dyDescent="0.35">
      <c r="A13368" t="s">
        <v>13374</v>
      </c>
      <c r="B13368">
        <v>8570</v>
      </c>
      <c r="C13368" s="1">
        <v>44439</v>
      </c>
      <c r="D13368" s="1">
        <v>45366</v>
      </c>
      <c r="E13368">
        <v>386.52</v>
      </c>
      <c r="F13368" t="s">
        <v>11</v>
      </c>
      <c r="G13368" s="3">
        <f t="shared" si="416"/>
        <v>44409</v>
      </c>
      <c r="H13368">
        <f t="shared" si="417"/>
        <v>31</v>
      </c>
    </row>
    <row r="13369" spans="1:8" x14ac:dyDescent="0.35">
      <c r="A13369" t="s">
        <v>13375</v>
      </c>
      <c r="B13369">
        <v>7131</v>
      </c>
      <c r="C13369" s="1">
        <v>44455</v>
      </c>
      <c r="D13369" s="1">
        <v>45008</v>
      </c>
      <c r="E13369">
        <v>277.64</v>
      </c>
      <c r="F13369" t="s">
        <v>8</v>
      </c>
      <c r="G13369" s="3">
        <f t="shared" si="416"/>
        <v>44440</v>
      </c>
      <c r="H13369">
        <f t="shared" si="417"/>
        <v>18</v>
      </c>
    </row>
    <row r="13370" spans="1:8" x14ac:dyDescent="0.35">
      <c r="A13370" t="s">
        <v>13376</v>
      </c>
      <c r="B13370">
        <v>5333</v>
      </c>
      <c r="C13370" s="1">
        <v>45544</v>
      </c>
      <c r="D13370" s="1">
        <v>44198</v>
      </c>
      <c r="E13370">
        <v>270.05</v>
      </c>
      <c r="F13370" t="s">
        <v>8</v>
      </c>
      <c r="G13370" s="3">
        <f t="shared" si="416"/>
        <v>45536</v>
      </c>
      <c r="H13370">
        <f t="shared" si="417"/>
        <v>45</v>
      </c>
    </row>
    <row r="13371" spans="1:8" x14ac:dyDescent="0.35">
      <c r="A13371" t="s">
        <v>13377</v>
      </c>
      <c r="B13371">
        <v>2386</v>
      </c>
      <c r="C13371" s="1">
        <v>44325</v>
      </c>
      <c r="D13371" s="1">
        <v>44198</v>
      </c>
      <c r="E13371">
        <v>299.95</v>
      </c>
      <c r="F13371" t="s">
        <v>8</v>
      </c>
      <c r="G13371" s="3">
        <f t="shared" si="416"/>
        <v>44317</v>
      </c>
      <c r="H13371">
        <f t="shared" si="417"/>
        <v>4</v>
      </c>
    </row>
    <row r="13372" spans="1:8" x14ac:dyDescent="0.35">
      <c r="A13372" t="s">
        <v>13378</v>
      </c>
      <c r="B13372">
        <v>5917</v>
      </c>
      <c r="C13372" s="1">
        <v>45480</v>
      </c>
      <c r="D13372" s="1">
        <v>44711</v>
      </c>
      <c r="E13372">
        <v>416.77</v>
      </c>
      <c r="F13372" t="s">
        <v>6</v>
      </c>
      <c r="G13372" s="3">
        <f t="shared" si="416"/>
        <v>45474</v>
      </c>
      <c r="H13372">
        <f t="shared" si="417"/>
        <v>26</v>
      </c>
    </row>
    <row r="13373" spans="1:8" x14ac:dyDescent="0.35">
      <c r="A13373" t="s">
        <v>13379</v>
      </c>
      <c r="B13373">
        <v>2352</v>
      </c>
      <c r="C13373" s="1">
        <v>44640</v>
      </c>
      <c r="D13373" s="1">
        <v>43993</v>
      </c>
      <c r="E13373">
        <v>198.21</v>
      </c>
      <c r="F13373" t="s">
        <v>8</v>
      </c>
      <c r="G13373" s="3">
        <f t="shared" si="416"/>
        <v>44621</v>
      </c>
      <c r="H13373">
        <f t="shared" si="417"/>
        <v>22</v>
      </c>
    </row>
    <row r="13374" spans="1:8" x14ac:dyDescent="0.35">
      <c r="A13374" t="s">
        <v>13380</v>
      </c>
      <c r="B13374">
        <v>6469</v>
      </c>
      <c r="C13374" s="1">
        <v>45089</v>
      </c>
      <c r="D13374" s="1" t="e">
        <v>#N/A</v>
      </c>
      <c r="E13374">
        <v>316.22000000000003</v>
      </c>
      <c r="F13374" t="s">
        <v>11</v>
      </c>
      <c r="G13374" s="3">
        <f t="shared" si="416"/>
        <v>45078</v>
      </c>
      <c r="H13374" t="e">
        <f t="shared" si="417"/>
        <v>#VALUE!</v>
      </c>
    </row>
    <row r="13375" spans="1:8" x14ac:dyDescent="0.35">
      <c r="A13375" t="s">
        <v>13381</v>
      </c>
      <c r="B13375">
        <v>5526</v>
      </c>
      <c r="C13375" s="1">
        <v>45346</v>
      </c>
      <c r="D13375" s="1">
        <v>44198</v>
      </c>
      <c r="E13375">
        <v>163.65</v>
      </c>
      <c r="F13375" t="s">
        <v>6</v>
      </c>
      <c r="G13375" s="3">
        <f t="shared" si="416"/>
        <v>45323</v>
      </c>
      <c r="H13375">
        <f t="shared" si="417"/>
        <v>38</v>
      </c>
    </row>
    <row r="13376" spans="1:8" x14ac:dyDescent="0.35">
      <c r="A13376" t="s">
        <v>13382</v>
      </c>
      <c r="B13376">
        <v>5803</v>
      </c>
      <c r="C13376" s="1">
        <v>43988</v>
      </c>
      <c r="D13376" s="1">
        <v>44969</v>
      </c>
      <c r="E13376">
        <v>499.23</v>
      </c>
      <c r="F13376" t="s">
        <v>6</v>
      </c>
      <c r="G13376" s="3">
        <f t="shared" si="416"/>
        <v>43983</v>
      </c>
      <c r="H13376">
        <f t="shared" si="417"/>
        <v>33</v>
      </c>
    </row>
    <row r="13377" spans="1:8" x14ac:dyDescent="0.35">
      <c r="A13377" t="s">
        <v>13383</v>
      </c>
      <c r="B13377">
        <v>5119</v>
      </c>
      <c r="C13377" s="1">
        <v>44729</v>
      </c>
      <c r="D13377" s="1">
        <v>45008</v>
      </c>
      <c r="E13377">
        <v>386.05</v>
      </c>
      <c r="F13377" t="s">
        <v>11</v>
      </c>
      <c r="G13377" s="3">
        <f t="shared" si="416"/>
        <v>44713</v>
      </c>
      <c r="H13377">
        <f t="shared" si="417"/>
        <v>9</v>
      </c>
    </row>
    <row r="13378" spans="1:8" x14ac:dyDescent="0.35">
      <c r="A13378" t="s">
        <v>13384</v>
      </c>
      <c r="B13378">
        <v>4903</v>
      </c>
      <c r="C13378" s="1">
        <v>44405</v>
      </c>
      <c r="D13378" s="1">
        <v>45366</v>
      </c>
      <c r="E13378">
        <v>414.09</v>
      </c>
      <c r="F13378" t="s">
        <v>11</v>
      </c>
      <c r="G13378" s="3">
        <f t="shared" si="416"/>
        <v>44378</v>
      </c>
      <c r="H13378">
        <f t="shared" si="417"/>
        <v>32</v>
      </c>
    </row>
    <row r="13379" spans="1:8" x14ac:dyDescent="0.35">
      <c r="A13379" t="s">
        <v>13385</v>
      </c>
      <c r="B13379">
        <v>1494</v>
      </c>
      <c r="C13379" s="1">
        <v>45768</v>
      </c>
      <c r="D13379" s="1">
        <v>44969</v>
      </c>
      <c r="E13379">
        <v>136.34</v>
      </c>
      <c r="F13379" t="s">
        <v>6</v>
      </c>
      <c r="G13379" s="3">
        <f t="shared" ref="G13379:G13442" si="418">DATE(YEAR(C13379),MONTH(C13379),1)</f>
        <v>45748</v>
      </c>
      <c r="H13379">
        <f t="shared" ref="H13379:H13442" si="419">ABS(IF(ISNUMBER(D13379),ROUND((D13379-C13379)/30,0),"AA"))</f>
        <v>27</v>
      </c>
    </row>
    <row r="13380" spans="1:8" x14ac:dyDescent="0.35">
      <c r="A13380" t="s">
        <v>13386</v>
      </c>
      <c r="B13380">
        <v>3783</v>
      </c>
      <c r="C13380" s="1">
        <v>45019</v>
      </c>
      <c r="D13380" s="1">
        <v>44198</v>
      </c>
      <c r="E13380">
        <v>158.55000000000001</v>
      </c>
      <c r="F13380" t="s">
        <v>11</v>
      </c>
      <c r="G13380" s="3">
        <f t="shared" si="418"/>
        <v>45017</v>
      </c>
      <c r="H13380">
        <f t="shared" si="419"/>
        <v>27</v>
      </c>
    </row>
    <row r="13381" spans="1:8" x14ac:dyDescent="0.35">
      <c r="A13381" t="s">
        <v>13387</v>
      </c>
      <c r="B13381">
        <v>9623</v>
      </c>
      <c r="C13381" s="1">
        <v>43831</v>
      </c>
      <c r="D13381" s="1">
        <v>44099</v>
      </c>
      <c r="E13381">
        <v>194.08</v>
      </c>
      <c r="F13381" t="s">
        <v>8</v>
      </c>
      <c r="G13381" s="3">
        <f t="shared" si="418"/>
        <v>43831</v>
      </c>
      <c r="H13381">
        <f t="shared" si="419"/>
        <v>9</v>
      </c>
    </row>
    <row r="13382" spans="1:8" x14ac:dyDescent="0.35">
      <c r="A13382" t="s">
        <v>13388</v>
      </c>
      <c r="B13382">
        <v>6987</v>
      </c>
      <c r="C13382" s="1">
        <v>45178</v>
      </c>
      <c r="D13382" s="1">
        <v>43993</v>
      </c>
      <c r="E13382">
        <v>171.81</v>
      </c>
      <c r="F13382" t="s">
        <v>6</v>
      </c>
      <c r="G13382" s="3">
        <f t="shared" si="418"/>
        <v>45170</v>
      </c>
      <c r="H13382">
        <f t="shared" si="419"/>
        <v>40</v>
      </c>
    </row>
    <row r="13383" spans="1:8" x14ac:dyDescent="0.35">
      <c r="A13383" t="s">
        <v>13389</v>
      </c>
      <c r="B13383">
        <v>1152</v>
      </c>
      <c r="C13383" s="1">
        <v>44462</v>
      </c>
      <c r="D13383" s="1">
        <v>45008</v>
      </c>
      <c r="E13383">
        <v>395.86</v>
      </c>
      <c r="F13383" t="s">
        <v>8</v>
      </c>
      <c r="G13383" s="3">
        <f t="shared" si="418"/>
        <v>44440</v>
      </c>
      <c r="H13383">
        <f t="shared" si="419"/>
        <v>18</v>
      </c>
    </row>
    <row r="13384" spans="1:8" x14ac:dyDescent="0.35">
      <c r="A13384" t="s">
        <v>13390</v>
      </c>
      <c r="B13384">
        <v>8699</v>
      </c>
      <c r="C13384" s="1">
        <v>44325</v>
      </c>
      <c r="D13384" s="1">
        <v>45008</v>
      </c>
      <c r="E13384">
        <v>383.43</v>
      </c>
      <c r="F13384" t="s">
        <v>8</v>
      </c>
      <c r="G13384" s="3">
        <f t="shared" si="418"/>
        <v>44317</v>
      </c>
      <c r="H13384">
        <f t="shared" si="419"/>
        <v>23</v>
      </c>
    </row>
    <row r="13385" spans="1:8" x14ac:dyDescent="0.35">
      <c r="A13385" t="s">
        <v>13391</v>
      </c>
      <c r="B13385">
        <v>6679</v>
      </c>
      <c r="C13385" s="1">
        <v>45345</v>
      </c>
      <c r="D13385" s="1">
        <v>45366</v>
      </c>
      <c r="E13385">
        <v>384.6</v>
      </c>
      <c r="F13385" t="s">
        <v>11</v>
      </c>
      <c r="G13385" s="3">
        <f t="shared" si="418"/>
        <v>45323</v>
      </c>
      <c r="H13385">
        <f t="shared" si="419"/>
        <v>1</v>
      </c>
    </row>
    <row r="13386" spans="1:8" x14ac:dyDescent="0.35">
      <c r="A13386" t="s">
        <v>13392</v>
      </c>
      <c r="B13386">
        <v>5935</v>
      </c>
      <c r="C13386" s="1">
        <v>44815</v>
      </c>
      <c r="D13386" s="1">
        <v>45008</v>
      </c>
      <c r="E13386">
        <v>194.12</v>
      </c>
      <c r="F13386" t="s">
        <v>11</v>
      </c>
      <c r="G13386" s="3">
        <f t="shared" si="418"/>
        <v>44805</v>
      </c>
      <c r="H13386">
        <f t="shared" si="419"/>
        <v>6</v>
      </c>
    </row>
    <row r="13387" spans="1:8" x14ac:dyDescent="0.35">
      <c r="A13387" t="s">
        <v>13393</v>
      </c>
      <c r="B13387">
        <v>4743</v>
      </c>
      <c r="C13387" s="1">
        <v>44865</v>
      </c>
      <c r="D13387" s="1">
        <v>44012</v>
      </c>
      <c r="E13387">
        <v>217.52</v>
      </c>
      <c r="F13387" t="s">
        <v>11</v>
      </c>
      <c r="G13387" s="3">
        <f t="shared" si="418"/>
        <v>44835</v>
      </c>
      <c r="H13387">
        <f t="shared" si="419"/>
        <v>28</v>
      </c>
    </row>
    <row r="13388" spans="1:8" x14ac:dyDescent="0.35">
      <c r="A13388" t="s">
        <v>13394</v>
      </c>
      <c r="B13388">
        <v>6631</v>
      </c>
      <c r="C13388" s="1">
        <v>44807</v>
      </c>
      <c r="D13388" s="1">
        <v>45366</v>
      </c>
      <c r="E13388">
        <v>452.81</v>
      </c>
      <c r="F13388" t="s">
        <v>8</v>
      </c>
      <c r="G13388" s="3">
        <f t="shared" si="418"/>
        <v>44805</v>
      </c>
      <c r="H13388">
        <f t="shared" si="419"/>
        <v>19</v>
      </c>
    </row>
    <row r="13389" spans="1:8" x14ac:dyDescent="0.35">
      <c r="A13389" t="s">
        <v>13395</v>
      </c>
      <c r="B13389">
        <v>3100</v>
      </c>
      <c r="C13389" s="1">
        <v>44458</v>
      </c>
      <c r="D13389" s="1">
        <v>44814</v>
      </c>
      <c r="E13389">
        <v>454.72</v>
      </c>
      <c r="F13389" t="s">
        <v>8</v>
      </c>
      <c r="G13389" s="3">
        <f t="shared" si="418"/>
        <v>44440</v>
      </c>
      <c r="H13389">
        <f t="shared" si="419"/>
        <v>12</v>
      </c>
    </row>
    <row r="13390" spans="1:8" x14ac:dyDescent="0.35">
      <c r="A13390" t="s">
        <v>13396</v>
      </c>
      <c r="B13390">
        <v>1456</v>
      </c>
      <c r="C13390" s="1">
        <v>44078</v>
      </c>
      <c r="D13390" s="1">
        <v>44814</v>
      </c>
      <c r="E13390">
        <v>38.07</v>
      </c>
      <c r="F13390" t="s">
        <v>8</v>
      </c>
      <c r="G13390" s="3">
        <f t="shared" si="418"/>
        <v>44075</v>
      </c>
      <c r="H13390">
        <f t="shared" si="419"/>
        <v>25</v>
      </c>
    </row>
    <row r="13391" spans="1:8" x14ac:dyDescent="0.35">
      <c r="A13391" t="s">
        <v>13397</v>
      </c>
      <c r="B13391">
        <v>6072</v>
      </c>
      <c r="C13391" s="1">
        <v>44360</v>
      </c>
      <c r="D13391" s="1">
        <v>43993</v>
      </c>
      <c r="E13391">
        <v>336.36</v>
      </c>
      <c r="F13391" t="s">
        <v>6</v>
      </c>
      <c r="G13391" s="3">
        <f t="shared" si="418"/>
        <v>44348</v>
      </c>
      <c r="H13391">
        <f t="shared" si="419"/>
        <v>12</v>
      </c>
    </row>
    <row r="13392" spans="1:8" x14ac:dyDescent="0.35">
      <c r="A13392" t="s">
        <v>13398</v>
      </c>
      <c r="B13392">
        <v>8922</v>
      </c>
      <c r="C13392" s="1">
        <v>44852</v>
      </c>
      <c r="D13392" s="1">
        <v>44969</v>
      </c>
      <c r="E13392">
        <v>451.15</v>
      </c>
      <c r="F13392" t="s">
        <v>11</v>
      </c>
      <c r="G13392" s="3">
        <f t="shared" si="418"/>
        <v>44835</v>
      </c>
      <c r="H13392">
        <f t="shared" si="419"/>
        <v>4</v>
      </c>
    </row>
    <row r="13393" spans="1:8" x14ac:dyDescent="0.35">
      <c r="A13393" t="s">
        <v>13399</v>
      </c>
      <c r="B13393">
        <v>9114</v>
      </c>
      <c r="C13393" s="1">
        <v>44179</v>
      </c>
      <c r="D13393" s="1">
        <v>44012</v>
      </c>
      <c r="E13393">
        <v>128.24</v>
      </c>
      <c r="F13393" t="s">
        <v>8</v>
      </c>
      <c r="G13393" s="3">
        <f t="shared" si="418"/>
        <v>44166</v>
      </c>
      <c r="H13393">
        <f t="shared" si="419"/>
        <v>6</v>
      </c>
    </row>
    <row r="13394" spans="1:8" x14ac:dyDescent="0.35">
      <c r="A13394" t="s">
        <v>13400</v>
      </c>
      <c r="B13394">
        <v>7936</v>
      </c>
      <c r="C13394" s="1">
        <v>45214</v>
      </c>
      <c r="D13394" s="1">
        <v>45339</v>
      </c>
      <c r="E13394">
        <v>31.02</v>
      </c>
      <c r="F13394" t="s">
        <v>11</v>
      </c>
      <c r="G13394" s="3">
        <f t="shared" si="418"/>
        <v>45200</v>
      </c>
      <c r="H13394">
        <f t="shared" si="419"/>
        <v>4</v>
      </c>
    </row>
    <row r="13395" spans="1:8" x14ac:dyDescent="0.35">
      <c r="A13395" t="s">
        <v>13401</v>
      </c>
      <c r="B13395">
        <v>2734</v>
      </c>
      <c r="C13395" s="1">
        <v>44893</v>
      </c>
      <c r="D13395" s="1">
        <v>45366</v>
      </c>
      <c r="E13395">
        <v>212.67</v>
      </c>
      <c r="F13395" t="s">
        <v>11</v>
      </c>
      <c r="G13395" s="3">
        <f t="shared" si="418"/>
        <v>44866</v>
      </c>
      <c r="H13395">
        <f t="shared" si="419"/>
        <v>16</v>
      </c>
    </row>
    <row r="13396" spans="1:8" x14ac:dyDescent="0.35">
      <c r="A13396" t="s">
        <v>13402</v>
      </c>
      <c r="B13396">
        <v>5883</v>
      </c>
      <c r="C13396" s="1">
        <v>44041</v>
      </c>
      <c r="D13396" s="1">
        <v>44969</v>
      </c>
      <c r="E13396">
        <v>16.16</v>
      </c>
      <c r="F13396" t="s">
        <v>6</v>
      </c>
      <c r="G13396" s="3">
        <f t="shared" si="418"/>
        <v>44013</v>
      </c>
      <c r="H13396">
        <f t="shared" si="419"/>
        <v>31</v>
      </c>
    </row>
    <row r="13397" spans="1:8" x14ac:dyDescent="0.35">
      <c r="A13397" t="s">
        <v>13403</v>
      </c>
      <c r="B13397">
        <v>3089</v>
      </c>
      <c r="C13397" s="1">
        <v>45247</v>
      </c>
      <c r="D13397" s="1">
        <v>43993</v>
      </c>
      <c r="E13397">
        <v>402.93</v>
      </c>
      <c r="F13397" t="s">
        <v>8</v>
      </c>
      <c r="G13397" s="3">
        <f t="shared" si="418"/>
        <v>45231</v>
      </c>
      <c r="H13397">
        <f t="shared" si="419"/>
        <v>42</v>
      </c>
    </row>
    <row r="13398" spans="1:8" x14ac:dyDescent="0.35">
      <c r="A13398" t="s">
        <v>13404</v>
      </c>
      <c r="B13398">
        <v>2438</v>
      </c>
      <c r="C13398" s="1">
        <v>44115</v>
      </c>
      <c r="D13398" s="1">
        <v>45366</v>
      </c>
      <c r="E13398">
        <v>198.82</v>
      </c>
      <c r="F13398" t="s">
        <v>6</v>
      </c>
      <c r="G13398" s="3">
        <f t="shared" si="418"/>
        <v>44105</v>
      </c>
      <c r="H13398">
        <f t="shared" si="419"/>
        <v>42</v>
      </c>
    </row>
    <row r="13399" spans="1:8" x14ac:dyDescent="0.35">
      <c r="A13399" t="s">
        <v>13405</v>
      </c>
      <c r="B13399">
        <v>6735</v>
      </c>
      <c r="C13399" s="1">
        <v>44126</v>
      </c>
      <c r="D13399" s="1">
        <v>44459</v>
      </c>
      <c r="E13399">
        <v>245.9</v>
      </c>
      <c r="F13399" t="s">
        <v>11</v>
      </c>
      <c r="G13399" s="3">
        <f t="shared" si="418"/>
        <v>44105</v>
      </c>
      <c r="H13399">
        <f t="shared" si="419"/>
        <v>11</v>
      </c>
    </row>
    <row r="13400" spans="1:8" x14ac:dyDescent="0.35">
      <c r="A13400" t="s">
        <v>13406</v>
      </c>
      <c r="B13400">
        <v>8992</v>
      </c>
      <c r="C13400" s="1">
        <v>45385</v>
      </c>
      <c r="D13400" s="1">
        <v>45008</v>
      </c>
      <c r="E13400">
        <v>179.2</v>
      </c>
      <c r="F13400" t="s">
        <v>8</v>
      </c>
      <c r="G13400" s="3">
        <f t="shared" si="418"/>
        <v>45383</v>
      </c>
      <c r="H13400">
        <f t="shared" si="419"/>
        <v>13</v>
      </c>
    </row>
    <row r="13401" spans="1:8" x14ac:dyDescent="0.35">
      <c r="A13401" t="s">
        <v>13407</v>
      </c>
      <c r="B13401">
        <v>3935</v>
      </c>
      <c r="C13401" s="1">
        <v>45356</v>
      </c>
      <c r="D13401" s="1">
        <v>45366</v>
      </c>
      <c r="E13401">
        <v>361.6</v>
      </c>
      <c r="F13401" t="s">
        <v>8</v>
      </c>
      <c r="G13401" s="3">
        <f t="shared" si="418"/>
        <v>45352</v>
      </c>
      <c r="H13401">
        <f t="shared" si="419"/>
        <v>0</v>
      </c>
    </row>
    <row r="13402" spans="1:8" x14ac:dyDescent="0.35">
      <c r="A13402" t="s">
        <v>13408</v>
      </c>
      <c r="B13402">
        <v>4296</v>
      </c>
      <c r="C13402" s="1">
        <v>45747</v>
      </c>
      <c r="D13402" s="1">
        <v>44012</v>
      </c>
      <c r="E13402">
        <v>435.91</v>
      </c>
      <c r="F13402" t="s">
        <v>8</v>
      </c>
      <c r="G13402" s="3">
        <f t="shared" si="418"/>
        <v>45717</v>
      </c>
      <c r="H13402">
        <f t="shared" si="419"/>
        <v>58</v>
      </c>
    </row>
    <row r="13403" spans="1:8" x14ac:dyDescent="0.35">
      <c r="A13403" t="s">
        <v>13409</v>
      </c>
      <c r="B13403">
        <v>7547</v>
      </c>
      <c r="C13403" s="1">
        <v>43935</v>
      </c>
      <c r="D13403" s="1">
        <v>44969</v>
      </c>
      <c r="E13403">
        <v>250.04</v>
      </c>
      <c r="F13403" t="s">
        <v>8</v>
      </c>
      <c r="G13403" s="3">
        <f t="shared" si="418"/>
        <v>43922</v>
      </c>
      <c r="H13403">
        <f t="shared" si="419"/>
        <v>34</v>
      </c>
    </row>
    <row r="13404" spans="1:8" x14ac:dyDescent="0.35">
      <c r="A13404" t="s">
        <v>13410</v>
      </c>
      <c r="B13404">
        <v>6545</v>
      </c>
      <c r="C13404" s="1">
        <v>45319</v>
      </c>
      <c r="D13404" s="1">
        <v>44814</v>
      </c>
      <c r="E13404">
        <v>461.01</v>
      </c>
      <c r="F13404" t="s">
        <v>6</v>
      </c>
      <c r="G13404" s="3">
        <f t="shared" si="418"/>
        <v>45292</v>
      </c>
      <c r="H13404">
        <f t="shared" si="419"/>
        <v>17</v>
      </c>
    </row>
    <row r="13405" spans="1:8" x14ac:dyDescent="0.35">
      <c r="A13405" t="s">
        <v>13411</v>
      </c>
      <c r="B13405">
        <v>1855</v>
      </c>
      <c r="C13405" s="1">
        <v>44874</v>
      </c>
      <c r="D13405" s="1">
        <v>45366</v>
      </c>
      <c r="E13405">
        <v>217.22</v>
      </c>
      <c r="F13405" t="s">
        <v>6</v>
      </c>
      <c r="G13405" s="3">
        <f t="shared" si="418"/>
        <v>44866</v>
      </c>
      <c r="H13405">
        <f t="shared" si="419"/>
        <v>16</v>
      </c>
    </row>
    <row r="13406" spans="1:8" x14ac:dyDescent="0.35">
      <c r="A13406" t="s">
        <v>13412</v>
      </c>
      <c r="B13406">
        <v>9537</v>
      </c>
      <c r="C13406" s="1">
        <v>45766</v>
      </c>
      <c r="D13406" s="1">
        <v>45008</v>
      </c>
      <c r="E13406">
        <v>468.41</v>
      </c>
      <c r="F13406" t="s">
        <v>11</v>
      </c>
      <c r="G13406" s="3">
        <f t="shared" si="418"/>
        <v>45748</v>
      </c>
      <c r="H13406">
        <f t="shared" si="419"/>
        <v>25</v>
      </c>
    </row>
    <row r="13407" spans="1:8" x14ac:dyDescent="0.35">
      <c r="A13407" t="s">
        <v>13413</v>
      </c>
      <c r="B13407">
        <v>6693</v>
      </c>
      <c r="C13407" s="1">
        <v>43990</v>
      </c>
      <c r="D13407" s="1">
        <v>44198</v>
      </c>
      <c r="E13407">
        <v>185.7</v>
      </c>
      <c r="F13407" t="s">
        <v>6</v>
      </c>
      <c r="G13407" s="3">
        <f t="shared" si="418"/>
        <v>43983</v>
      </c>
      <c r="H13407">
        <f t="shared" si="419"/>
        <v>7</v>
      </c>
    </row>
    <row r="13408" spans="1:8" x14ac:dyDescent="0.35">
      <c r="A13408" t="s">
        <v>13414</v>
      </c>
      <c r="B13408">
        <v>2799</v>
      </c>
      <c r="C13408" s="1">
        <v>44546</v>
      </c>
      <c r="D13408" s="1">
        <v>44969</v>
      </c>
      <c r="E13408">
        <v>349.36</v>
      </c>
      <c r="F13408" t="s">
        <v>6</v>
      </c>
      <c r="G13408" s="3">
        <f t="shared" si="418"/>
        <v>44531</v>
      </c>
      <c r="H13408">
        <f t="shared" si="419"/>
        <v>14</v>
      </c>
    </row>
    <row r="13409" spans="1:8" x14ac:dyDescent="0.35">
      <c r="A13409" t="s">
        <v>13415</v>
      </c>
      <c r="B13409">
        <v>7813</v>
      </c>
      <c r="C13409" s="1">
        <v>43918</v>
      </c>
      <c r="D13409" s="1">
        <v>44099</v>
      </c>
      <c r="E13409">
        <v>341.9</v>
      </c>
      <c r="F13409" t="s">
        <v>11</v>
      </c>
      <c r="G13409" s="3">
        <f t="shared" si="418"/>
        <v>43891</v>
      </c>
      <c r="H13409">
        <f t="shared" si="419"/>
        <v>6</v>
      </c>
    </row>
    <row r="13410" spans="1:8" x14ac:dyDescent="0.35">
      <c r="A13410" t="s">
        <v>13416</v>
      </c>
      <c r="B13410">
        <v>7903</v>
      </c>
      <c r="C13410" s="1">
        <v>44973</v>
      </c>
      <c r="D13410" s="1">
        <v>45008</v>
      </c>
      <c r="E13410">
        <v>213.15</v>
      </c>
      <c r="F13410" t="s">
        <v>8</v>
      </c>
      <c r="G13410" s="3">
        <f t="shared" si="418"/>
        <v>44958</v>
      </c>
      <c r="H13410">
        <f t="shared" si="419"/>
        <v>1</v>
      </c>
    </row>
    <row r="13411" spans="1:8" x14ac:dyDescent="0.35">
      <c r="A13411" t="s">
        <v>13417</v>
      </c>
      <c r="B13411">
        <v>5940</v>
      </c>
      <c r="C13411" s="1">
        <v>45214</v>
      </c>
      <c r="D13411" s="1">
        <v>45276</v>
      </c>
      <c r="E13411">
        <v>490.37</v>
      </c>
      <c r="F13411" t="s">
        <v>8</v>
      </c>
      <c r="G13411" s="3">
        <f t="shared" si="418"/>
        <v>45200</v>
      </c>
      <c r="H13411">
        <f t="shared" si="419"/>
        <v>2</v>
      </c>
    </row>
    <row r="13412" spans="1:8" x14ac:dyDescent="0.35">
      <c r="A13412" t="s">
        <v>13418</v>
      </c>
      <c r="B13412">
        <v>4924</v>
      </c>
      <c r="C13412" s="1">
        <v>45211</v>
      </c>
      <c r="D13412" s="1">
        <v>45008</v>
      </c>
      <c r="E13412">
        <v>216.08</v>
      </c>
      <c r="F13412" t="s">
        <v>8</v>
      </c>
      <c r="G13412" s="3">
        <f t="shared" si="418"/>
        <v>45200</v>
      </c>
      <c r="H13412">
        <f t="shared" si="419"/>
        <v>7</v>
      </c>
    </row>
    <row r="13413" spans="1:8" x14ac:dyDescent="0.35">
      <c r="A13413" t="s">
        <v>13419</v>
      </c>
      <c r="B13413">
        <v>4915</v>
      </c>
      <c r="C13413" s="1">
        <v>44168</v>
      </c>
      <c r="D13413" s="1" t="e">
        <v>#N/A</v>
      </c>
      <c r="E13413">
        <v>200.12</v>
      </c>
      <c r="F13413" t="s">
        <v>6</v>
      </c>
      <c r="G13413" s="3">
        <f t="shared" si="418"/>
        <v>44166</v>
      </c>
      <c r="H13413" t="e">
        <f t="shared" si="419"/>
        <v>#VALUE!</v>
      </c>
    </row>
    <row r="13414" spans="1:8" x14ac:dyDescent="0.35">
      <c r="A13414" t="s">
        <v>13420</v>
      </c>
      <c r="B13414">
        <v>1231</v>
      </c>
      <c r="C13414" s="1">
        <v>44810</v>
      </c>
      <c r="D13414" s="1" t="e">
        <v>#N/A</v>
      </c>
      <c r="E13414">
        <v>177.4</v>
      </c>
      <c r="F13414" t="s">
        <v>6</v>
      </c>
      <c r="G13414" s="3">
        <f t="shared" si="418"/>
        <v>44805</v>
      </c>
      <c r="H13414" t="e">
        <f t="shared" si="419"/>
        <v>#VALUE!</v>
      </c>
    </row>
    <row r="13415" spans="1:8" x14ac:dyDescent="0.35">
      <c r="A13415" t="s">
        <v>13421</v>
      </c>
      <c r="B13415">
        <v>6137</v>
      </c>
      <c r="C13415" s="1">
        <v>44856</v>
      </c>
      <c r="D13415" s="1" t="e">
        <v>#N/A</v>
      </c>
      <c r="E13415">
        <v>68.52</v>
      </c>
      <c r="F13415" t="s">
        <v>6</v>
      </c>
      <c r="G13415" s="3">
        <f t="shared" si="418"/>
        <v>44835</v>
      </c>
      <c r="H13415" t="e">
        <f t="shared" si="419"/>
        <v>#VALUE!</v>
      </c>
    </row>
    <row r="13416" spans="1:8" x14ac:dyDescent="0.35">
      <c r="A13416" t="s">
        <v>13422</v>
      </c>
      <c r="B13416">
        <v>2909</v>
      </c>
      <c r="C13416" s="1">
        <v>44613</v>
      </c>
      <c r="D13416" s="1">
        <v>43993</v>
      </c>
      <c r="E13416">
        <v>433.17</v>
      </c>
      <c r="F13416" t="s">
        <v>11</v>
      </c>
      <c r="G13416" s="3">
        <f t="shared" si="418"/>
        <v>44593</v>
      </c>
      <c r="H13416">
        <f t="shared" si="419"/>
        <v>21</v>
      </c>
    </row>
    <row r="13417" spans="1:8" x14ac:dyDescent="0.35">
      <c r="A13417" t="s">
        <v>13423</v>
      </c>
      <c r="B13417">
        <v>4589</v>
      </c>
      <c r="C13417" s="1">
        <v>43915</v>
      </c>
      <c r="D13417" s="1">
        <v>43993</v>
      </c>
      <c r="E13417">
        <v>111.45</v>
      </c>
      <c r="F13417" t="s">
        <v>6</v>
      </c>
      <c r="G13417" s="3">
        <f t="shared" si="418"/>
        <v>43891</v>
      </c>
      <c r="H13417">
        <f t="shared" si="419"/>
        <v>3</v>
      </c>
    </row>
    <row r="13418" spans="1:8" x14ac:dyDescent="0.35">
      <c r="A13418" t="s">
        <v>13424</v>
      </c>
      <c r="B13418">
        <v>7804</v>
      </c>
      <c r="C13418" s="1">
        <v>44792</v>
      </c>
      <c r="D13418" s="1">
        <v>43993</v>
      </c>
      <c r="E13418">
        <v>492.24</v>
      </c>
      <c r="F13418" t="s">
        <v>11</v>
      </c>
      <c r="G13418" s="3">
        <f t="shared" si="418"/>
        <v>44774</v>
      </c>
      <c r="H13418">
        <f t="shared" si="419"/>
        <v>27</v>
      </c>
    </row>
    <row r="13419" spans="1:8" x14ac:dyDescent="0.35">
      <c r="A13419" t="s">
        <v>13425</v>
      </c>
      <c r="B13419">
        <v>3157</v>
      </c>
      <c r="C13419" s="1">
        <v>43968</v>
      </c>
      <c r="D13419" s="1">
        <v>44459</v>
      </c>
      <c r="E13419">
        <v>137.79</v>
      </c>
      <c r="F13419" t="s">
        <v>6</v>
      </c>
      <c r="G13419" s="3">
        <f t="shared" si="418"/>
        <v>43952</v>
      </c>
      <c r="H13419">
        <f t="shared" si="419"/>
        <v>16</v>
      </c>
    </row>
    <row r="13420" spans="1:8" x14ac:dyDescent="0.35">
      <c r="A13420" t="s">
        <v>13426</v>
      </c>
      <c r="B13420">
        <v>2222</v>
      </c>
      <c r="C13420" s="1">
        <v>44053</v>
      </c>
      <c r="D13420" s="1">
        <v>45366</v>
      </c>
      <c r="E13420">
        <v>260.27</v>
      </c>
      <c r="F13420" t="s">
        <v>6</v>
      </c>
      <c r="G13420" s="3">
        <f t="shared" si="418"/>
        <v>44044</v>
      </c>
      <c r="H13420">
        <f t="shared" si="419"/>
        <v>44</v>
      </c>
    </row>
    <row r="13421" spans="1:8" x14ac:dyDescent="0.35">
      <c r="A13421" t="s">
        <v>13427</v>
      </c>
      <c r="B13421">
        <v>7470</v>
      </c>
      <c r="C13421" s="1">
        <v>45680</v>
      </c>
      <c r="D13421" s="1">
        <v>44661</v>
      </c>
      <c r="E13421">
        <v>307.43</v>
      </c>
      <c r="F13421" t="s">
        <v>11</v>
      </c>
      <c r="G13421" s="3">
        <f t="shared" si="418"/>
        <v>45658</v>
      </c>
      <c r="H13421">
        <f t="shared" si="419"/>
        <v>34</v>
      </c>
    </row>
    <row r="13422" spans="1:8" x14ac:dyDescent="0.35">
      <c r="A13422" t="s">
        <v>13428</v>
      </c>
      <c r="B13422">
        <v>3107</v>
      </c>
      <c r="C13422" s="1">
        <v>44359</v>
      </c>
      <c r="D13422" s="1" t="e">
        <v>#N/A</v>
      </c>
      <c r="E13422">
        <v>49.95</v>
      </c>
      <c r="F13422" t="s">
        <v>11</v>
      </c>
      <c r="G13422" s="3">
        <f t="shared" si="418"/>
        <v>44348</v>
      </c>
      <c r="H13422" t="e">
        <f t="shared" si="419"/>
        <v>#VALUE!</v>
      </c>
    </row>
    <row r="13423" spans="1:8" x14ac:dyDescent="0.35">
      <c r="A13423" t="s">
        <v>13429</v>
      </c>
      <c r="B13423">
        <v>8039</v>
      </c>
      <c r="C13423" s="1">
        <v>44339</v>
      </c>
      <c r="D13423" s="1">
        <v>45366</v>
      </c>
      <c r="E13423">
        <v>452.73</v>
      </c>
      <c r="F13423" t="s">
        <v>6</v>
      </c>
      <c r="G13423" s="3">
        <f t="shared" si="418"/>
        <v>44317</v>
      </c>
      <c r="H13423">
        <f t="shared" si="419"/>
        <v>34</v>
      </c>
    </row>
    <row r="13424" spans="1:8" x14ac:dyDescent="0.35">
      <c r="A13424" t="s">
        <v>13430</v>
      </c>
      <c r="B13424">
        <v>6110</v>
      </c>
      <c r="C13424" s="1">
        <v>44113</v>
      </c>
      <c r="D13424" s="1">
        <v>45366</v>
      </c>
      <c r="E13424">
        <v>283.44</v>
      </c>
      <c r="F13424" t="s">
        <v>8</v>
      </c>
      <c r="G13424" s="3">
        <f t="shared" si="418"/>
        <v>44105</v>
      </c>
      <c r="H13424">
        <f t="shared" si="419"/>
        <v>42</v>
      </c>
    </row>
    <row r="13425" spans="1:8" x14ac:dyDescent="0.35">
      <c r="A13425" t="s">
        <v>13431</v>
      </c>
      <c r="B13425">
        <v>7354</v>
      </c>
      <c r="C13425" s="1">
        <v>44289</v>
      </c>
      <c r="D13425" s="1">
        <v>45008</v>
      </c>
      <c r="E13425">
        <v>294.07</v>
      </c>
      <c r="F13425" t="s">
        <v>8</v>
      </c>
      <c r="G13425" s="3">
        <f t="shared" si="418"/>
        <v>44287</v>
      </c>
      <c r="H13425">
        <f t="shared" si="419"/>
        <v>24</v>
      </c>
    </row>
    <row r="13426" spans="1:8" x14ac:dyDescent="0.35">
      <c r="A13426" t="s">
        <v>13432</v>
      </c>
      <c r="B13426">
        <v>5983</v>
      </c>
      <c r="C13426" s="1">
        <v>44328</v>
      </c>
      <c r="D13426" s="1">
        <v>44198</v>
      </c>
      <c r="E13426">
        <v>267.54000000000002</v>
      </c>
      <c r="F13426" t="s">
        <v>8</v>
      </c>
      <c r="G13426" s="3">
        <f t="shared" si="418"/>
        <v>44317</v>
      </c>
      <c r="H13426">
        <f t="shared" si="419"/>
        <v>4</v>
      </c>
    </row>
    <row r="13427" spans="1:8" x14ac:dyDescent="0.35">
      <c r="A13427" t="s">
        <v>13433</v>
      </c>
      <c r="B13427">
        <v>9314</v>
      </c>
      <c r="C13427" s="1">
        <v>44440</v>
      </c>
      <c r="D13427" s="1">
        <v>45366</v>
      </c>
      <c r="E13427">
        <v>317.45999999999998</v>
      </c>
      <c r="F13427" t="s">
        <v>6</v>
      </c>
      <c r="G13427" s="3">
        <f t="shared" si="418"/>
        <v>44440</v>
      </c>
      <c r="H13427">
        <f t="shared" si="419"/>
        <v>31</v>
      </c>
    </row>
    <row r="13428" spans="1:8" x14ac:dyDescent="0.35">
      <c r="A13428" t="s">
        <v>13434</v>
      </c>
      <c r="B13428">
        <v>4247</v>
      </c>
      <c r="C13428" s="1">
        <v>44984</v>
      </c>
      <c r="D13428" s="1">
        <v>45339</v>
      </c>
      <c r="E13428">
        <v>51.78</v>
      </c>
      <c r="F13428" t="s">
        <v>6</v>
      </c>
      <c r="G13428" s="3">
        <f t="shared" si="418"/>
        <v>44958</v>
      </c>
      <c r="H13428">
        <f t="shared" si="419"/>
        <v>12</v>
      </c>
    </row>
    <row r="13429" spans="1:8" x14ac:dyDescent="0.35">
      <c r="A13429" t="s">
        <v>13435</v>
      </c>
      <c r="B13429">
        <v>4677</v>
      </c>
      <c r="C13429" s="1">
        <v>45598</v>
      </c>
      <c r="D13429" s="1">
        <v>43993</v>
      </c>
      <c r="E13429">
        <v>38.64</v>
      </c>
      <c r="F13429" t="s">
        <v>11</v>
      </c>
      <c r="G13429" s="3">
        <f t="shared" si="418"/>
        <v>45597</v>
      </c>
      <c r="H13429">
        <f t="shared" si="419"/>
        <v>54</v>
      </c>
    </row>
    <row r="13430" spans="1:8" x14ac:dyDescent="0.35">
      <c r="A13430" t="s">
        <v>13436</v>
      </c>
      <c r="B13430">
        <v>9104</v>
      </c>
      <c r="C13430" s="1">
        <v>45128</v>
      </c>
      <c r="D13430" s="1">
        <v>44012</v>
      </c>
      <c r="E13430">
        <v>317.22000000000003</v>
      </c>
      <c r="F13430" t="s">
        <v>6</v>
      </c>
      <c r="G13430" s="3">
        <f t="shared" si="418"/>
        <v>45108</v>
      </c>
      <c r="H13430">
        <f t="shared" si="419"/>
        <v>37</v>
      </c>
    </row>
    <row r="13431" spans="1:8" x14ac:dyDescent="0.35">
      <c r="A13431" t="s">
        <v>13437</v>
      </c>
      <c r="B13431">
        <v>4356</v>
      </c>
      <c r="C13431" s="1">
        <v>45405</v>
      </c>
      <c r="D13431" s="1">
        <v>44099</v>
      </c>
      <c r="E13431">
        <v>200.45</v>
      </c>
      <c r="F13431" t="s">
        <v>11</v>
      </c>
      <c r="G13431" s="3">
        <f t="shared" si="418"/>
        <v>45383</v>
      </c>
      <c r="H13431">
        <f t="shared" si="419"/>
        <v>44</v>
      </c>
    </row>
    <row r="13432" spans="1:8" x14ac:dyDescent="0.35">
      <c r="A13432" t="s">
        <v>13438</v>
      </c>
      <c r="B13432">
        <v>3956</v>
      </c>
      <c r="C13432" s="1">
        <v>44935</v>
      </c>
      <c r="D13432" s="1">
        <v>45366</v>
      </c>
      <c r="E13432">
        <v>383.34</v>
      </c>
      <c r="F13432" t="s">
        <v>8</v>
      </c>
      <c r="G13432" s="3">
        <f t="shared" si="418"/>
        <v>44927</v>
      </c>
      <c r="H13432">
        <f t="shared" si="419"/>
        <v>14</v>
      </c>
    </row>
    <row r="13433" spans="1:8" x14ac:dyDescent="0.35">
      <c r="A13433" t="s">
        <v>13439</v>
      </c>
      <c r="B13433">
        <v>2287</v>
      </c>
      <c r="C13433" s="1">
        <v>44069</v>
      </c>
      <c r="D13433" s="1" t="e">
        <v>#N/A</v>
      </c>
      <c r="E13433">
        <v>216.76</v>
      </c>
      <c r="F13433" t="s">
        <v>11</v>
      </c>
      <c r="G13433" s="3">
        <f t="shared" si="418"/>
        <v>44044</v>
      </c>
      <c r="H13433" t="e">
        <f t="shared" si="419"/>
        <v>#VALUE!</v>
      </c>
    </row>
    <row r="13434" spans="1:8" x14ac:dyDescent="0.35">
      <c r="A13434" t="s">
        <v>13440</v>
      </c>
      <c r="B13434">
        <v>4851</v>
      </c>
      <c r="C13434" s="1">
        <v>43836</v>
      </c>
      <c r="D13434" s="1">
        <v>45366</v>
      </c>
      <c r="E13434">
        <v>12.12</v>
      </c>
      <c r="F13434" t="s">
        <v>11</v>
      </c>
      <c r="G13434" s="3">
        <f t="shared" si="418"/>
        <v>43831</v>
      </c>
      <c r="H13434">
        <f t="shared" si="419"/>
        <v>51</v>
      </c>
    </row>
    <row r="13435" spans="1:8" x14ac:dyDescent="0.35">
      <c r="A13435" t="s">
        <v>13441</v>
      </c>
      <c r="B13435">
        <v>3197</v>
      </c>
      <c r="C13435" s="1">
        <v>45235</v>
      </c>
      <c r="D13435" s="1">
        <v>45366</v>
      </c>
      <c r="E13435">
        <v>246.51</v>
      </c>
      <c r="F13435" t="s">
        <v>6</v>
      </c>
      <c r="G13435" s="3">
        <f t="shared" si="418"/>
        <v>45231</v>
      </c>
      <c r="H13435">
        <f t="shared" si="419"/>
        <v>4</v>
      </c>
    </row>
    <row r="13436" spans="1:8" x14ac:dyDescent="0.35">
      <c r="A13436" t="s">
        <v>13442</v>
      </c>
      <c r="B13436">
        <v>1163</v>
      </c>
      <c r="C13436" s="1">
        <v>44360</v>
      </c>
      <c r="D13436" s="1">
        <v>45008</v>
      </c>
      <c r="E13436">
        <v>64.19</v>
      </c>
      <c r="F13436" t="s">
        <v>6</v>
      </c>
      <c r="G13436" s="3">
        <f t="shared" si="418"/>
        <v>44348</v>
      </c>
      <c r="H13436">
        <f t="shared" si="419"/>
        <v>22</v>
      </c>
    </row>
    <row r="13437" spans="1:8" x14ac:dyDescent="0.35">
      <c r="A13437" t="s">
        <v>13443</v>
      </c>
      <c r="B13437">
        <v>4339</v>
      </c>
      <c r="C13437" s="1">
        <v>44188</v>
      </c>
      <c r="D13437" s="1">
        <v>44969</v>
      </c>
      <c r="E13437">
        <v>486.78</v>
      </c>
      <c r="F13437" t="s">
        <v>8</v>
      </c>
      <c r="G13437" s="3">
        <f t="shared" si="418"/>
        <v>44166</v>
      </c>
      <c r="H13437">
        <f t="shared" si="419"/>
        <v>26</v>
      </c>
    </row>
    <row r="13438" spans="1:8" x14ac:dyDescent="0.35">
      <c r="A13438" t="s">
        <v>13444</v>
      </c>
      <c r="B13438">
        <v>2482</v>
      </c>
      <c r="C13438" s="1">
        <v>44761</v>
      </c>
      <c r="D13438" s="1">
        <v>45366</v>
      </c>
      <c r="E13438">
        <v>289.63</v>
      </c>
      <c r="F13438" t="s">
        <v>8</v>
      </c>
      <c r="G13438" s="3">
        <f t="shared" si="418"/>
        <v>44743</v>
      </c>
      <c r="H13438">
        <f t="shared" si="419"/>
        <v>20</v>
      </c>
    </row>
    <row r="13439" spans="1:8" x14ac:dyDescent="0.35">
      <c r="A13439" t="s">
        <v>13445</v>
      </c>
      <c r="B13439">
        <v>7967</v>
      </c>
      <c r="C13439" s="1">
        <v>45611</v>
      </c>
      <c r="D13439" s="1">
        <v>44198</v>
      </c>
      <c r="E13439">
        <v>129.41999999999999</v>
      </c>
      <c r="F13439" t="s">
        <v>8</v>
      </c>
      <c r="G13439" s="3">
        <f t="shared" si="418"/>
        <v>45597</v>
      </c>
      <c r="H13439">
        <f t="shared" si="419"/>
        <v>47</v>
      </c>
    </row>
    <row r="13440" spans="1:8" x14ac:dyDescent="0.35">
      <c r="A13440" t="s">
        <v>13446</v>
      </c>
      <c r="B13440">
        <v>1278</v>
      </c>
      <c r="C13440" s="1">
        <v>44487</v>
      </c>
      <c r="D13440" s="1">
        <v>45366</v>
      </c>
      <c r="E13440">
        <v>420.06</v>
      </c>
      <c r="F13440" t="s">
        <v>6</v>
      </c>
      <c r="G13440" s="3">
        <f t="shared" si="418"/>
        <v>44470</v>
      </c>
      <c r="H13440">
        <f t="shared" si="419"/>
        <v>29</v>
      </c>
    </row>
    <row r="13441" spans="1:8" x14ac:dyDescent="0.35">
      <c r="A13441" t="s">
        <v>13447</v>
      </c>
      <c r="B13441">
        <v>6667</v>
      </c>
      <c r="C13441" s="1">
        <v>44249</v>
      </c>
      <c r="D13441" s="1">
        <v>43908</v>
      </c>
      <c r="E13441">
        <v>120.85</v>
      </c>
      <c r="F13441" t="s">
        <v>6</v>
      </c>
      <c r="G13441" s="3">
        <f t="shared" si="418"/>
        <v>44228</v>
      </c>
      <c r="H13441">
        <f t="shared" si="419"/>
        <v>11</v>
      </c>
    </row>
    <row r="13442" spans="1:8" x14ac:dyDescent="0.35">
      <c r="A13442" t="s">
        <v>13448</v>
      </c>
      <c r="B13442">
        <v>1072</v>
      </c>
      <c r="C13442" s="1">
        <v>43856</v>
      </c>
      <c r="D13442" s="1">
        <v>45339</v>
      </c>
      <c r="E13442">
        <v>215.83</v>
      </c>
      <c r="F13442" t="s">
        <v>11</v>
      </c>
      <c r="G13442" s="3">
        <f t="shared" si="418"/>
        <v>43831</v>
      </c>
      <c r="H13442">
        <f t="shared" si="419"/>
        <v>49</v>
      </c>
    </row>
    <row r="13443" spans="1:8" x14ac:dyDescent="0.35">
      <c r="A13443" t="s">
        <v>13449</v>
      </c>
      <c r="B13443">
        <v>3847</v>
      </c>
      <c r="C13443" s="1">
        <v>44496</v>
      </c>
      <c r="D13443" s="1">
        <v>45008</v>
      </c>
      <c r="E13443">
        <v>104.4</v>
      </c>
      <c r="F13443" t="s">
        <v>6</v>
      </c>
      <c r="G13443" s="3">
        <f t="shared" ref="G13443:G13506" si="420">DATE(YEAR(C13443),MONTH(C13443),1)</f>
        <v>44470</v>
      </c>
      <c r="H13443">
        <f t="shared" ref="H13443:H13506" si="421">ABS(IF(ISNUMBER(D13443),ROUND((D13443-C13443)/30,0),"AA"))</f>
        <v>17</v>
      </c>
    </row>
    <row r="13444" spans="1:8" x14ac:dyDescent="0.35">
      <c r="A13444" t="s">
        <v>13450</v>
      </c>
      <c r="B13444">
        <v>4089</v>
      </c>
      <c r="C13444" s="1">
        <v>45501</v>
      </c>
      <c r="D13444" s="1">
        <v>44012</v>
      </c>
      <c r="E13444">
        <v>180.67</v>
      </c>
      <c r="F13444" t="s">
        <v>6</v>
      </c>
      <c r="G13444" s="3">
        <f t="shared" si="420"/>
        <v>45474</v>
      </c>
      <c r="H13444">
        <f t="shared" si="421"/>
        <v>50</v>
      </c>
    </row>
    <row r="13445" spans="1:8" x14ac:dyDescent="0.35">
      <c r="A13445" t="s">
        <v>13451</v>
      </c>
      <c r="B13445">
        <v>4376</v>
      </c>
      <c r="C13445" s="1">
        <v>44298</v>
      </c>
      <c r="D13445" s="1">
        <v>44198</v>
      </c>
      <c r="E13445">
        <v>324.17</v>
      </c>
      <c r="F13445" t="s">
        <v>6</v>
      </c>
      <c r="G13445" s="3">
        <f t="shared" si="420"/>
        <v>44287</v>
      </c>
      <c r="H13445">
        <f t="shared" si="421"/>
        <v>3</v>
      </c>
    </row>
    <row r="13446" spans="1:8" x14ac:dyDescent="0.35">
      <c r="A13446" t="s">
        <v>13452</v>
      </c>
      <c r="B13446">
        <v>9033</v>
      </c>
      <c r="C13446" s="1">
        <v>44449</v>
      </c>
      <c r="D13446" s="1">
        <v>44969</v>
      </c>
      <c r="E13446">
        <v>232.84</v>
      </c>
      <c r="F13446" t="s">
        <v>6</v>
      </c>
      <c r="G13446" s="3">
        <f t="shared" si="420"/>
        <v>44440</v>
      </c>
      <c r="H13446">
        <f t="shared" si="421"/>
        <v>17</v>
      </c>
    </row>
    <row r="13447" spans="1:8" x14ac:dyDescent="0.35">
      <c r="A13447" t="s">
        <v>13453</v>
      </c>
      <c r="B13447">
        <v>5740</v>
      </c>
      <c r="C13447" s="1">
        <v>45007</v>
      </c>
      <c r="D13447" s="1">
        <v>45008</v>
      </c>
      <c r="E13447">
        <v>91.44</v>
      </c>
      <c r="F13447" t="s">
        <v>8</v>
      </c>
      <c r="G13447" s="3">
        <f t="shared" si="420"/>
        <v>44986</v>
      </c>
      <c r="H13447">
        <f t="shared" si="421"/>
        <v>0</v>
      </c>
    </row>
    <row r="13448" spans="1:8" x14ac:dyDescent="0.35">
      <c r="A13448" t="s">
        <v>13454</v>
      </c>
      <c r="B13448">
        <v>9533</v>
      </c>
      <c r="C13448" s="1">
        <v>45572</v>
      </c>
      <c r="D13448" s="1">
        <v>44814</v>
      </c>
      <c r="E13448">
        <v>161.6</v>
      </c>
      <c r="F13448" t="s">
        <v>11</v>
      </c>
      <c r="G13448" s="3">
        <f t="shared" si="420"/>
        <v>45566</v>
      </c>
      <c r="H13448">
        <f t="shared" si="421"/>
        <v>25</v>
      </c>
    </row>
    <row r="13449" spans="1:8" x14ac:dyDescent="0.35">
      <c r="A13449" t="s">
        <v>13455</v>
      </c>
      <c r="B13449">
        <v>1030</v>
      </c>
      <c r="C13449" s="1">
        <v>45694</v>
      </c>
      <c r="D13449" s="1">
        <v>44198</v>
      </c>
      <c r="E13449">
        <v>401.64</v>
      </c>
      <c r="F13449" t="s">
        <v>11</v>
      </c>
      <c r="G13449" s="3">
        <f t="shared" si="420"/>
        <v>45689</v>
      </c>
      <c r="H13449">
        <f t="shared" si="421"/>
        <v>50</v>
      </c>
    </row>
    <row r="13450" spans="1:8" x14ac:dyDescent="0.35">
      <c r="A13450" t="s">
        <v>13456</v>
      </c>
      <c r="B13450">
        <v>1578</v>
      </c>
      <c r="C13450" s="1">
        <v>44351</v>
      </c>
      <c r="D13450" s="1">
        <v>44399</v>
      </c>
      <c r="E13450">
        <v>116.37</v>
      </c>
      <c r="F13450" t="s">
        <v>8</v>
      </c>
      <c r="G13450" s="3">
        <f t="shared" si="420"/>
        <v>44348</v>
      </c>
      <c r="H13450">
        <f t="shared" si="421"/>
        <v>2</v>
      </c>
    </row>
    <row r="13451" spans="1:8" x14ac:dyDescent="0.35">
      <c r="A13451" t="s">
        <v>13457</v>
      </c>
      <c r="B13451">
        <v>3610</v>
      </c>
      <c r="C13451" s="1">
        <v>44292</v>
      </c>
      <c r="D13451" s="1">
        <v>43908</v>
      </c>
      <c r="E13451">
        <v>239.7</v>
      </c>
      <c r="F13451" t="s">
        <v>11</v>
      </c>
      <c r="G13451" s="3">
        <f t="shared" si="420"/>
        <v>44287</v>
      </c>
      <c r="H13451">
        <f t="shared" si="421"/>
        <v>13</v>
      </c>
    </row>
    <row r="13452" spans="1:8" x14ac:dyDescent="0.35">
      <c r="A13452" t="s">
        <v>13458</v>
      </c>
      <c r="B13452">
        <v>4571</v>
      </c>
      <c r="C13452" s="1">
        <v>44787</v>
      </c>
      <c r="D13452" s="1">
        <v>44099</v>
      </c>
      <c r="E13452">
        <v>378.67</v>
      </c>
      <c r="F13452" t="s">
        <v>6</v>
      </c>
      <c r="G13452" s="3">
        <f t="shared" si="420"/>
        <v>44774</v>
      </c>
      <c r="H13452">
        <f t="shared" si="421"/>
        <v>23</v>
      </c>
    </row>
    <row r="13453" spans="1:8" x14ac:dyDescent="0.35">
      <c r="A13453" t="s">
        <v>13459</v>
      </c>
      <c r="B13453">
        <v>9581</v>
      </c>
      <c r="C13453" s="1">
        <v>44934</v>
      </c>
      <c r="D13453" s="1">
        <v>45366</v>
      </c>
      <c r="E13453">
        <v>95.32</v>
      </c>
      <c r="F13453" t="s">
        <v>6</v>
      </c>
      <c r="G13453" s="3">
        <f t="shared" si="420"/>
        <v>44927</v>
      </c>
      <c r="H13453">
        <f t="shared" si="421"/>
        <v>14</v>
      </c>
    </row>
    <row r="13454" spans="1:8" x14ac:dyDescent="0.35">
      <c r="A13454" t="s">
        <v>13460</v>
      </c>
      <c r="B13454">
        <v>5990</v>
      </c>
      <c r="C13454" s="1">
        <v>44394</v>
      </c>
      <c r="D13454" s="1">
        <v>43993</v>
      </c>
      <c r="E13454">
        <v>433.79</v>
      </c>
      <c r="F13454" t="s">
        <v>6</v>
      </c>
      <c r="G13454" s="3">
        <f t="shared" si="420"/>
        <v>44378</v>
      </c>
      <c r="H13454">
        <f t="shared" si="421"/>
        <v>13</v>
      </c>
    </row>
    <row r="13455" spans="1:8" x14ac:dyDescent="0.35">
      <c r="A13455" t="s">
        <v>13461</v>
      </c>
      <c r="B13455">
        <v>4391</v>
      </c>
      <c r="C13455" s="1">
        <v>44042</v>
      </c>
      <c r="D13455" s="1">
        <v>44969</v>
      </c>
      <c r="E13455">
        <v>376.59</v>
      </c>
      <c r="F13455" t="s">
        <v>6</v>
      </c>
      <c r="G13455" s="3">
        <f t="shared" si="420"/>
        <v>44013</v>
      </c>
      <c r="H13455">
        <f t="shared" si="421"/>
        <v>31</v>
      </c>
    </row>
    <row r="13456" spans="1:8" x14ac:dyDescent="0.35">
      <c r="A13456" t="s">
        <v>13462</v>
      </c>
      <c r="B13456">
        <v>3086</v>
      </c>
      <c r="C13456" s="1">
        <v>44316</v>
      </c>
      <c r="D13456" s="1">
        <v>45339</v>
      </c>
      <c r="E13456">
        <v>344.92</v>
      </c>
      <c r="F13456" t="s">
        <v>11</v>
      </c>
      <c r="G13456" s="3">
        <f t="shared" si="420"/>
        <v>44287</v>
      </c>
      <c r="H13456">
        <f t="shared" si="421"/>
        <v>34</v>
      </c>
    </row>
    <row r="13457" spans="1:8" x14ac:dyDescent="0.35">
      <c r="A13457" t="s">
        <v>13463</v>
      </c>
      <c r="B13457">
        <v>6595</v>
      </c>
      <c r="C13457" s="1">
        <v>44725</v>
      </c>
      <c r="D13457" s="1">
        <v>45366</v>
      </c>
      <c r="E13457">
        <v>421.14</v>
      </c>
      <c r="F13457" t="s">
        <v>11</v>
      </c>
      <c r="G13457" s="3">
        <f t="shared" si="420"/>
        <v>44713</v>
      </c>
      <c r="H13457">
        <f t="shared" si="421"/>
        <v>21</v>
      </c>
    </row>
    <row r="13458" spans="1:8" x14ac:dyDescent="0.35">
      <c r="A13458" t="s">
        <v>13464</v>
      </c>
      <c r="B13458">
        <v>2899</v>
      </c>
      <c r="C13458" s="1">
        <v>45303</v>
      </c>
      <c r="D13458" s="1">
        <v>43993</v>
      </c>
      <c r="E13458">
        <v>282.83</v>
      </c>
      <c r="F13458" t="s">
        <v>8</v>
      </c>
      <c r="G13458" s="3">
        <f t="shared" si="420"/>
        <v>45292</v>
      </c>
      <c r="H13458">
        <f t="shared" si="421"/>
        <v>44</v>
      </c>
    </row>
    <row r="13459" spans="1:8" x14ac:dyDescent="0.35">
      <c r="A13459" t="s">
        <v>13465</v>
      </c>
      <c r="B13459">
        <v>3478</v>
      </c>
      <c r="C13459" s="1">
        <v>44707</v>
      </c>
      <c r="D13459" s="1">
        <v>45366</v>
      </c>
      <c r="E13459">
        <v>16.3</v>
      </c>
      <c r="F13459" t="s">
        <v>11</v>
      </c>
      <c r="G13459" s="3">
        <f t="shared" si="420"/>
        <v>44682</v>
      </c>
      <c r="H13459">
        <f t="shared" si="421"/>
        <v>22</v>
      </c>
    </row>
    <row r="13460" spans="1:8" x14ac:dyDescent="0.35">
      <c r="A13460" t="s">
        <v>13466</v>
      </c>
      <c r="B13460">
        <v>9848</v>
      </c>
      <c r="C13460" s="1">
        <v>44934</v>
      </c>
      <c r="D13460" s="1">
        <v>43993</v>
      </c>
      <c r="E13460">
        <v>11.62</v>
      </c>
      <c r="F13460" t="s">
        <v>6</v>
      </c>
      <c r="G13460" s="3">
        <f t="shared" si="420"/>
        <v>44927</v>
      </c>
      <c r="H13460">
        <f t="shared" si="421"/>
        <v>31</v>
      </c>
    </row>
    <row r="13461" spans="1:8" x14ac:dyDescent="0.35">
      <c r="A13461" t="s">
        <v>13467</v>
      </c>
      <c r="B13461">
        <v>6398</v>
      </c>
      <c r="C13461" s="1">
        <v>45153</v>
      </c>
      <c r="D13461" s="1" t="e">
        <v>#N/A</v>
      </c>
      <c r="E13461">
        <v>257.73</v>
      </c>
      <c r="F13461" t="s">
        <v>6</v>
      </c>
      <c r="G13461" s="3">
        <f t="shared" si="420"/>
        <v>45139</v>
      </c>
      <c r="H13461" t="e">
        <f t="shared" si="421"/>
        <v>#VALUE!</v>
      </c>
    </row>
    <row r="13462" spans="1:8" x14ac:dyDescent="0.35">
      <c r="A13462" t="s">
        <v>13468</v>
      </c>
      <c r="B13462">
        <v>3273</v>
      </c>
      <c r="C13462" s="1">
        <v>44068</v>
      </c>
      <c r="D13462" s="1">
        <v>44012</v>
      </c>
      <c r="E13462">
        <v>334.05</v>
      </c>
      <c r="F13462" t="s">
        <v>8</v>
      </c>
      <c r="G13462" s="3">
        <f t="shared" si="420"/>
        <v>44044</v>
      </c>
      <c r="H13462">
        <f t="shared" si="421"/>
        <v>2</v>
      </c>
    </row>
    <row r="13463" spans="1:8" x14ac:dyDescent="0.35">
      <c r="A13463" t="s">
        <v>13469</v>
      </c>
      <c r="B13463">
        <v>6486</v>
      </c>
      <c r="C13463" s="1">
        <v>45396</v>
      </c>
      <c r="D13463" s="1">
        <v>44399</v>
      </c>
      <c r="E13463">
        <v>107.94</v>
      </c>
      <c r="F13463" t="s">
        <v>8</v>
      </c>
      <c r="G13463" s="3">
        <f t="shared" si="420"/>
        <v>45383</v>
      </c>
      <c r="H13463">
        <f t="shared" si="421"/>
        <v>33</v>
      </c>
    </row>
    <row r="13464" spans="1:8" x14ac:dyDescent="0.35">
      <c r="A13464" t="s">
        <v>13470</v>
      </c>
      <c r="B13464">
        <v>2049</v>
      </c>
      <c r="C13464" s="1">
        <v>44325</v>
      </c>
      <c r="D13464" s="1">
        <v>45008</v>
      </c>
      <c r="E13464">
        <v>357.98</v>
      </c>
      <c r="F13464" t="s">
        <v>11</v>
      </c>
      <c r="G13464" s="3">
        <f t="shared" si="420"/>
        <v>44317</v>
      </c>
      <c r="H13464">
        <f t="shared" si="421"/>
        <v>23</v>
      </c>
    </row>
    <row r="13465" spans="1:8" x14ac:dyDescent="0.35">
      <c r="A13465" t="s">
        <v>13471</v>
      </c>
      <c r="B13465">
        <v>3680</v>
      </c>
      <c r="C13465" s="1">
        <v>45735</v>
      </c>
      <c r="D13465" s="1">
        <v>45008</v>
      </c>
      <c r="E13465">
        <v>256.23</v>
      </c>
      <c r="F13465" t="s">
        <v>11</v>
      </c>
      <c r="G13465" s="3">
        <f t="shared" si="420"/>
        <v>45717</v>
      </c>
      <c r="H13465">
        <f t="shared" si="421"/>
        <v>24</v>
      </c>
    </row>
    <row r="13466" spans="1:8" x14ac:dyDescent="0.35">
      <c r="A13466" t="s">
        <v>13472</v>
      </c>
      <c r="B13466">
        <v>8645</v>
      </c>
      <c r="C13466" s="1">
        <v>45137</v>
      </c>
      <c r="D13466" s="1">
        <v>44399</v>
      </c>
      <c r="E13466">
        <v>247.37</v>
      </c>
      <c r="F13466" t="s">
        <v>8</v>
      </c>
      <c r="G13466" s="3">
        <f t="shared" si="420"/>
        <v>45108</v>
      </c>
      <c r="H13466">
        <f t="shared" si="421"/>
        <v>25</v>
      </c>
    </row>
    <row r="13467" spans="1:8" x14ac:dyDescent="0.35">
      <c r="A13467" t="s">
        <v>13473</v>
      </c>
      <c r="B13467">
        <v>1491</v>
      </c>
      <c r="C13467" s="1">
        <v>44673</v>
      </c>
      <c r="D13467" s="1">
        <v>44012</v>
      </c>
      <c r="E13467">
        <v>406.67</v>
      </c>
      <c r="F13467" t="s">
        <v>11</v>
      </c>
      <c r="G13467" s="3">
        <f t="shared" si="420"/>
        <v>44652</v>
      </c>
      <c r="H13467">
        <f t="shared" si="421"/>
        <v>22</v>
      </c>
    </row>
    <row r="13468" spans="1:8" x14ac:dyDescent="0.35">
      <c r="A13468" t="s">
        <v>13474</v>
      </c>
      <c r="B13468">
        <v>7411</v>
      </c>
      <c r="C13468" s="1">
        <v>45612</v>
      </c>
      <c r="D13468" s="1">
        <v>44969</v>
      </c>
      <c r="E13468">
        <v>217.71</v>
      </c>
      <c r="F13468" t="s">
        <v>6</v>
      </c>
      <c r="G13468" s="3">
        <f t="shared" si="420"/>
        <v>45597</v>
      </c>
      <c r="H13468">
        <f t="shared" si="421"/>
        <v>21</v>
      </c>
    </row>
    <row r="13469" spans="1:8" x14ac:dyDescent="0.35">
      <c r="A13469" t="s">
        <v>13475</v>
      </c>
      <c r="B13469">
        <v>4744</v>
      </c>
      <c r="C13469" s="1">
        <v>44912</v>
      </c>
      <c r="D13469" s="1">
        <v>44012</v>
      </c>
      <c r="E13469">
        <v>202.22</v>
      </c>
      <c r="F13469" t="s">
        <v>8</v>
      </c>
      <c r="G13469" s="3">
        <f t="shared" si="420"/>
        <v>44896</v>
      </c>
      <c r="H13469">
        <f t="shared" si="421"/>
        <v>30</v>
      </c>
    </row>
    <row r="13470" spans="1:8" x14ac:dyDescent="0.35">
      <c r="A13470" t="s">
        <v>13476</v>
      </c>
      <c r="B13470">
        <v>5976</v>
      </c>
      <c r="C13470" s="1">
        <v>44534</v>
      </c>
      <c r="D13470" s="1" t="e">
        <v>#N/A</v>
      </c>
      <c r="E13470">
        <v>245.28</v>
      </c>
      <c r="F13470" t="s">
        <v>8</v>
      </c>
      <c r="G13470" s="3">
        <f t="shared" si="420"/>
        <v>44531</v>
      </c>
      <c r="H13470" t="e">
        <f t="shared" si="421"/>
        <v>#VALUE!</v>
      </c>
    </row>
    <row r="13471" spans="1:8" x14ac:dyDescent="0.35">
      <c r="A13471" t="s">
        <v>13477</v>
      </c>
      <c r="B13471">
        <v>2206</v>
      </c>
      <c r="C13471" s="1">
        <v>44055</v>
      </c>
      <c r="D13471" s="1">
        <v>45339</v>
      </c>
      <c r="E13471">
        <v>328.52</v>
      </c>
      <c r="F13471" t="s">
        <v>11</v>
      </c>
      <c r="G13471" s="3">
        <f t="shared" si="420"/>
        <v>44044</v>
      </c>
      <c r="H13471">
        <f t="shared" si="421"/>
        <v>43</v>
      </c>
    </row>
    <row r="13472" spans="1:8" x14ac:dyDescent="0.35">
      <c r="A13472" t="s">
        <v>13478</v>
      </c>
      <c r="B13472">
        <v>7785</v>
      </c>
      <c r="C13472" s="1">
        <v>43956</v>
      </c>
      <c r="D13472" s="1">
        <v>44198</v>
      </c>
      <c r="E13472">
        <v>476.31</v>
      </c>
      <c r="F13472" t="s">
        <v>6</v>
      </c>
      <c r="G13472" s="3">
        <f t="shared" si="420"/>
        <v>43952</v>
      </c>
      <c r="H13472">
        <f t="shared" si="421"/>
        <v>8</v>
      </c>
    </row>
    <row r="13473" spans="1:8" x14ac:dyDescent="0.35">
      <c r="A13473" t="s">
        <v>13479</v>
      </c>
      <c r="B13473">
        <v>9444</v>
      </c>
      <c r="C13473" s="1">
        <v>44189</v>
      </c>
      <c r="D13473" s="1">
        <v>44969</v>
      </c>
      <c r="E13473">
        <v>147.13999999999999</v>
      </c>
      <c r="F13473" t="s">
        <v>11</v>
      </c>
      <c r="G13473" s="3">
        <f t="shared" si="420"/>
        <v>44166</v>
      </c>
      <c r="H13473">
        <f t="shared" si="421"/>
        <v>26</v>
      </c>
    </row>
    <row r="13474" spans="1:8" x14ac:dyDescent="0.35">
      <c r="A13474" t="s">
        <v>13480</v>
      </c>
      <c r="B13474">
        <v>4153</v>
      </c>
      <c r="C13474" s="1">
        <v>45127</v>
      </c>
      <c r="D13474" s="1">
        <v>43993</v>
      </c>
      <c r="E13474">
        <v>108.52</v>
      </c>
      <c r="F13474" t="s">
        <v>8</v>
      </c>
      <c r="G13474" s="3">
        <f t="shared" si="420"/>
        <v>45108</v>
      </c>
      <c r="H13474">
        <f t="shared" si="421"/>
        <v>38</v>
      </c>
    </row>
    <row r="13475" spans="1:8" x14ac:dyDescent="0.35">
      <c r="A13475" t="s">
        <v>13481</v>
      </c>
      <c r="B13475">
        <v>9050</v>
      </c>
      <c r="C13475" s="1">
        <v>45561</v>
      </c>
      <c r="D13475" s="1" t="e">
        <v>#N/A</v>
      </c>
      <c r="E13475">
        <v>309.44</v>
      </c>
      <c r="F13475" t="s">
        <v>8</v>
      </c>
      <c r="G13475" s="3">
        <f t="shared" si="420"/>
        <v>45536</v>
      </c>
      <c r="H13475" t="e">
        <f t="shared" si="421"/>
        <v>#VALUE!</v>
      </c>
    </row>
    <row r="13476" spans="1:8" x14ac:dyDescent="0.35">
      <c r="A13476" t="s">
        <v>13482</v>
      </c>
      <c r="B13476">
        <v>3834</v>
      </c>
      <c r="C13476" s="1">
        <v>43949</v>
      </c>
      <c r="D13476" s="1">
        <v>45339</v>
      </c>
      <c r="E13476">
        <v>337.24</v>
      </c>
      <c r="F13476" t="s">
        <v>8</v>
      </c>
      <c r="G13476" s="3">
        <f t="shared" si="420"/>
        <v>43922</v>
      </c>
      <c r="H13476">
        <f t="shared" si="421"/>
        <v>46</v>
      </c>
    </row>
    <row r="13477" spans="1:8" x14ac:dyDescent="0.35">
      <c r="A13477" t="s">
        <v>13483</v>
      </c>
      <c r="B13477">
        <v>5556</v>
      </c>
      <c r="C13477" s="1">
        <v>45130</v>
      </c>
      <c r="D13477" s="1">
        <v>43993</v>
      </c>
      <c r="E13477">
        <v>494.07</v>
      </c>
      <c r="F13477" t="s">
        <v>11</v>
      </c>
      <c r="G13477" s="3">
        <f t="shared" si="420"/>
        <v>45108</v>
      </c>
      <c r="H13477">
        <f t="shared" si="421"/>
        <v>38</v>
      </c>
    </row>
    <row r="13478" spans="1:8" x14ac:dyDescent="0.35">
      <c r="A13478" t="s">
        <v>13484</v>
      </c>
      <c r="B13478">
        <v>4685</v>
      </c>
      <c r="C13478" s="1">
        <v>44428</v>
      </c>
      <c r="D13478" s="1">
        <v>44661</v>
      </c>
      <c r="E13478">
        <v>250.38</v>
      </c>
      <c r="F13478" t="s">
        <v>11</v>
      </c>
      <c r="G13478" s="3">
        <f t="shared" si="420"/>
        <v>44409</v>
      </c>
      <c r="H13478">
        <f t="shared" si="421"/>
        <v>8</v>
      </c>
    </row>
    <row r="13479" spans="1:8" x14ac:dyDescent="0.35">
      <c r="A13479" t="s">
        <v>13485</v>
      </c>
      <c r="B13479">
        <v>6653</v>
      </c>
      <c r="C13479" s="1">
        <v>44954</v>
      </c>
      <c r="D13479" s="1">
        <v>44012</v>
      </c>
      <c r="E13479">
        <v>320.14</v>
      </c>
      <c r="F13479" t="s">
        <v>11</v>
      </c>
      <c r="G13479" s="3">
        <f t="shared" si="420"/>
        <v>44927</v>
      </c>
      <c r="H13479">
        <f t="shared" si="421"/>
        <v>31</v>
      </c>
    </row>
    <row r="13480" spans="1:8" x14ac:dyDescent="0.35">
      <c r="A13480" t="s">
        <v>13486</v>
      </c>
      <c r="B13480">
        <v>2763</v>
      </c>
      <c r="C13480" s="1">
        <v>44356</v>
      </c>
      <c r="D13480" s="1">
        <v>43993</v>
      </c>
      <c r="E13480">
        <v>333.47</v>
      </c>
      <c r="F13480" t="s">
        <v>11</v>
      </c>
      <c r="G13480" s="3">
        <f t="shared" si="420"/>
        <v>44348</v>
      </c>
      <c r="H13480">
        <f t="shared" si="421"/>
        <v>12</v>
      </c>
    </row>
    <row r="13481" spans="1:8" x14ac:dyDescent="0.35">
      <c r="A13481" t="s">
        <v>13487</v>
      </c>
      <c r="B13481">
        <v>5111</v>
      </c>
      <c r="C13481" s="1">
        <v>45606</v>
      </c>
      <c r="D13481" s="1">
        <v>45366</v>
      </c>
      <c r="E13481">
        <v>372.42</v>
      </c>
      <c r="F13481" t="s">
        <v>11</v>
      </c>
      <c r="G13481" s="3">
        <f t="shared" si="420"/>
        <v>45597</v>
      </c>
      <c r="H13481">
        <f t="shared" si="421"/>
        <v>8</v>
      </c>
    </row>
    <row r="13482" spans="1:8" x14ac:dyDescent="0.35">
      <c r="A13482" t="s">
        <v>13488</v>
      </c>
      <c r="B13482">
        <v>8343</v>
      </c>
      <c r="C13482" s="1">
        <v>44211</v>
      </c>
      <c r="D13482" s="1">
        <v>45008</v>
      </c>
      <c r="E13482">
        <v>476.9</v>
      </c>
      <c r="F13482" t="s">
        <v>6</v>
      </c>
      <c r="G13482" s="3">
        <f t="shared" si="420"/>
        <v>44197</v>
      </c>
      <c r="H13482">
        <f t="shared" si="421"/>
        <v>27</v>
      </c>
    </row>
    <row r="13483" spans="1:8" x14ac:dyDescent="0.35">
      <c r="A13483" t="s">
        <v>13489</v>
      </c>
      <c r="B13483">
        <v>7792</v>
      </c>
      <c r="C13483" s="1">
        <v>43871</v>
      </c>
      <c r="D13483" s="1">
        <v>44012</v>
      </c>
      <c r="E13483">
        <v>231.3</v>
      </c>
      <c r="F13483" t="s">
        <v>11</v>
      </c>
      <c r="G13483" s="3">
        <f t="shared" si="420"/>
        <v>43862</v>
      </c>
      <c r="H13483">
        <f t="shared" si="421"/>
        <v>5</v>
      </c>
    </row>
    <row r="13484" spans="1:8" x14ac:dyDescent="0.35">
      <c r="A13484" t="s">
        <v>13490</v>
      </c>
      <c r="B13484">
        <v>6608</v>
      </c>
      <c r="C13484" s="1">
        <v>44678</v>
      </c>
      <c r="D13484" s="1">
        <v>45339</v>
      </c>
      <c r="E13484">
        <v>33.24</v>
      </c>
      <c r="F13484" t="s">
        <v>8</v>
      </c>
      <c r="G13484" s="3">
        <f t="shared" si="420"/>
        <v>44652</v>
      </c>
      <c r="H13484">
        <f t="shared" si="421"/>
        <v>22</v>
      </c>
    </row>
    <row r="13485" spans="1:8" x14ac:dyDescent="0.35">
      <c r="A13485" t="s">
        <v>13491</v>
      </c>
      <c r="B13485">
        <v>5088</v>
      </c>
      <c r="C13485" s="1">
        <v>45425</v>
      </c>
      <c r="D13485" s="1">
        <v>44012</v>
      </c>
      <c r="E13485">
        <v>36.71</v>
      </c>
      <c r="F13485" t="s">
        <v>6</v>
      </c>
      <c r="G13485" s="3">
        <f t="shared" si="420"/>
        <v>45413</v>
      </c>
      <c r="H13485">
        <f t="shared" si="421"/>
        <v>47</v>
      </c>
    </row>
    <row r="13486" spans="1:8" x14ac:dyDescent="0.35">
      <c r="A13486" t="s">
        <v>13492</v>
      </c>
      <c r="B13486">
        <v>9213</v>
      </c>
      <c r="C13486" s="1">
        <v>45596</v>
      </c>
      <c r="D13486" s="1">
        <v>44012</v>
      </c>
      <c r="E13486">
        <v>232.84</v>
      </c>
      <c r="F13486" t="s">
        <v>11</v>
      </c>
      <c r="G13486" s="3">
        <f t="shared" si="420"/>
        <v>45566</v>
      </c>
      <c r="H13486">
        <f t="shared" si="421"/>
        <v>53</v>
      </c>
    </row>
    <row r="13487" spans="1:8" x14ac:dyDescent="0.35">
      <c r="A13487" t="s">
        <v>13493</v>
      </c>
      <c r="B13487">
        <v>8472</v>
      </c>
      <c r="C13487" s="1">
        <v>44552</v>
      </c>
      <c r="D13487" s="1">
        <v>45339</v>
      </c>
      <c r="E13487">
        <v>396.95</v>
      </c>
      <c r="F13487" t="s">
        <v>11</v>
      </c>
      <c r="G13487" s="3">
        <f t="shared" si="420"/>
        <v>44531</v>
      </c>
      <c r="H13487">
        <f t="shared" si="421"/>
        <v>26</v>
      </c>
    </row>
    <row r="13488" spans="1:8" x14ac:dyDescent="0.35">
      <c r="A13488" t="s">
        <v>13494</v>
      </c>
      <c r="B13488">
        <v>7521</v>
      </c>
      <c r="C13488" s="1">
        <v>45151</v>
      </c>
      <c r="D13488" s="1">
        <v>45008</v>
      </c>
      <c r="E13488">
        <v>171.58</v>
      </c>
      <c r="F13488" t="s">
        <v>6</v>
      </c>
      <c r="G13488" s="3">
        <f t="shared" si="420"/>
        <v>45139</v>
      </c>
      <c r="H13488">
        <f t="shared" si="421"/>
        <v>5</v>
      </c>
    </row>
    <row r="13489" spans="1:8" x14ac:dyDescent="0.35">
      <c r="A13489" t="s">
        <v>13495</v>
      </c>
      <c r="B13489">
        <v>5785</v>
      </c>
      <c r="C13489" s="1">
        <v>45473</v>
      </c>
      <c r="D13489" s="1">
        <v>44012</v>
      </c>
      <c r="E13489">
        <v>399.79</v>
      </c>
      <c r="F13489" t="s">
        <v>8</v>
      </c>
      <c r="G13489" s="3">
        <f t="shared" si="420"/>
        <v>45444</v>
      </c>
      <c r="H13489">
        <f t="shared" si="421"/>
        <v>49</v>
      </c>
    </row>
    <row r="13490" spans="1:8" x14ac:dyDescent="0.35">
      <c r="A13490" t="s">
        <v>13496</v>
      </c>
      <c r="B13490">
        <v>2183</v>
      </c>
      <c r="C13490" s="1">
        <v>44462</v>
      </c>
      <c r="D13490" s="1">
        <v>45366</v>
      </c>
      <c r="E13490">
        <v>255.24</v>
      </c>
      <c r="F13490" t="s">
        <v>11</v>
      </c>
      <c r="G13490" s="3">
        <f t="shared" si="420"/>
        <v>44440</v>
      </c>
      <c r="H13490">
        <f t="shared" si="421"/>
        <v>30</v>
      </c>
    </row>
    <row r="13491" spans="1:8" x14ac:dyDescent="0.35">
      <c r="A13491" t="s">
        <v>13497</v>
      </c>
      <c r="B13491">
        <v>9279</v>
      </c>
      <c r="C13491" s="1">
        <v>45367</v>
      </c>
      <c r="D13491" s="1">
        <v>43908</v>
      </c>
      <c r="E13491">
        <v>126.6</v>
      </c>
      <c r="F13491" t="s">
        <v>8</v>
      </c>
      <c r="G13491" s="3">
        <f t="shared" si="420"/>
        <v>45352</v>
      </c>
      <c r="H13491">
        <f t="shared" si="421"/>
        <v>49</v>
      </c>
    </row>
    <row r="13492" spans="1:8" x14ac:dyDescent="0.35">
      <c r="A13492" t="s">
        <v>13498</v>
      </c>
      <c r="B13492">
        <v>3772</v>
      </c>
      <c r="C13492" s="1">
        <v>44864</v>
      </c>
      <c r="D13492" s="1">
        <v>45008</v>
      </c>
      <c r="E13492">
        <v>455.57</v>
      </c>
      <c r="F13492" t="s">
        <v>8</v>
      </c>
      <c r="G13492" s="3">
        <f t="shared" si="420"/>
        <v>44835</v>
      </c>
      <c r="H13492">
        <f t="shared" si="421"/>
        <v>5</v>
      </c>
    </row>
    <row r="13493" spans="1:8" x14ac:dyDescent="0.35">
      <c r="A13493" t="s">
        <v>13499</v>
      </c>
      <c r="B13493">
        <v>2209</v>
      </c>
      <c r="C13493" s="1">
        <v>45200</v>
      </c>
      <c r="D13493" s="1">
        <v>44661</v>
      </c>
      <c r="E13493">
        <v>170.72</v>
      </c>
      <c r="F13493" t="s">
        <v>6</v>
      </c>
      <c r="G13493" s="3">
        <f t="shared" si="420"/>
        <v>45200</v>
      </c>
      <c r="H13493">
        <f t="shared" si="421"/>
        <v>18</v>
      </c>
    </row>
    <row r="13494" spans="1:8" x14ac:dyDescent="0.35">
      <c r="A13494" t="s">
        <v>13500</v>
      </c>
      <c r="B13494">
        <v>8648</v>
      </c>
      <c r="C13494" s="1">
        <v>44069</v>
      </c>
      <c r="D13494" s="1">
        <v>44012</v>
      </c>
      <c r="E13494">
        <v>226.44</v>
      </c>
      <c r="F13494" t="s">
        <v>6</v>
      </c>
      <c r="G13494" s="3">
        <f t="shared" si="420"/>
        <v>44044</v>
      </c>
      <c r="H13494">
        <f t="shared" si="421"/>
        <v>2</v>
      </c>
    </row>
    <row r="13495" spans="1:8" x14ac:dyDescent="0.35">
      <c r="A13495" t="s">
        <v>13501</v>
      </c>
      <c r="B13495">
        <v>5394</v>
      </c>
      <c r="C13495" s="1">
        <v>43921</v>
      </c>
      <c r="D13495" s="1">
        <v>43993</v>
      </c>
      <c r="E13495">
        <v>291.43</v>
      </c>
      <c r="F13495" t="s">
        <v>11</v>
      </c>
      <c r="G13495" s="3">
        <f t="shared" si="420"/>
        <v>43891</v>
      </c>
      <c r="H13495">
        <f t="shared" si="421"/>
        <v>2</v>
      </c>
    </row>
    <row r="13496" spans="1:8" x14ac:dyDescent="0.35">
      <c r="A13496" t="s">
        <v>13502</v>
      </c>
      <c r="B13496">
        <v>7552</v>
      </c>
      <c r="C13496" s="1">
        <v>43872</v>
      </c>
      <c r="D13496" s="1">
        <v>45366</v>
      </c>
      <c r="E13496">
        <v>365.68</v>
      </c>
      <c r="F13496" t="s">
        <v>6</v>
      </c>
      <c r="G13496" s="3">
        <f t="shared" si="420"/>
        <v>43862</v>
      </c>
      <c r="H13496">
        <f t="shared" si="421"/>
        <v>50</v>
      </c>
    </row>
    <row r="13497" spans="1:8" x14ac:dyDescent="0.35">
      <c r="A13497" t="s">
        <v>13503</v>
      </c>
      <c r="B13497">
        <v>6767</v>
      </c>
      <c r="C13497" s="1">
        <v>45362</v>
      </c>
      <c r="D13497" s="1">
        <v>45366</v>
      </c>
      <c r="E13497">
        <v>225.83</v>
      </c>
      <c r="F13497" t="s">
        <v>6</v>
      </c>
      <c r="G13497" s="3">
        <f t="shared" si="420"/>
        <v>45352</v>
      </c>
      <c r="H13497">
        <f t="shared" si="421"/>
        <v>0</v>
      </c>
    </row>
    <row r="13498" spans="1:8" x14ac:dyDescent="0.35">
      <c r="A13498" t="s">
        <v>13504</v>
      </c>
      <c r="B13498">
        <v>3255</v>
      </c>
      <c r="C13498" s="1">
        <v>45466</v>
      </c>
      <c r="D13498" s="1">
        <v>43993</v>
      </c>
      <c r="E13498">
        <v>258.99</v>
      </c>
      <c r="F13498" t="s">
        <v>11</v>
      </c>
      <c r="G13498" s="3">
        <f t="shared" si="420"/>
        <v>45444</v>
      </c>
      <c r="H13498">
        <f t="shared" si="421"/>
        <v>49</v>
      </c>
    </row>
    <row r="13499" spans="1:8" x14ac:dyDescent="0.35">
      <c r="A13499" t="s">
        <v>13505</v>
      </c>
      <c r="B13499">
        <v>3193</v>
      </c>
      <c r="C13499" s="1">
        <v>43903</v>
      </c>
      <c r="D13499" s="1">
        <v>45339</v>
      </c>
      <c r="E13499">
        <v>354.54</v>
      </c>
      <c r="F13499" t="s">
        <v>6</v>
      </c>
      <c r="G13499" s="3">
        <f t="shared" si="420"/>
        <v>43891</v>
      </c>
      <c r="H13499">
        <f t="shared" si="421"/>
        <v>48</v>
      </c>
    </row>
    <row r="13500" spans="1:8" x14ac:dyDescent="0.35">
      <c r="A13500" s="2" t="s">
        <v>13506</v>
      </c>
      <c r="B13500">
        <v>2778</v>
      </c>
      <c r="C13500" s="1">
        <v>44364</v>
      </c>
      <c r="D13500" s="1">
        <v>43993</v>
      </c>
      <c r="E13500">
        <v>421.44</v>
      </c>
      <c r="F13500" t="s">
        <v>8</v>
      </c>
      <c r="G13500" s="3">
        <f t="shared" si="420"/>
        <v>44348</v>
      </c>
      <c r="H13500">
        <f t="shared" si="421"/>
        <v>12</v>
      </c>
    </row>
    <row r="13501" spans="1:8" x14ac:dyDescent="0.35">
      <c r="A13501" t="s">
        <v>13507</v>
      </c>
      <c r="B13501">
        <v>6370</v>
      </c>
      <c r="C13501" s="1">
        <v>44541</v>
      </c>
      <c r="D13501" s="1">
        <v>45366</v>
      </c>
      <c r="E13501">
        <v>331.71</v>
      </c>
      <c r="F13501" t="s">
        <v>8</v>
      </c>
      <c r="G13501" s="3">
        <f t="shared" si="420"/>
        <v>44531</v>
      </c>
      <c r="H13501">
        <f t="shared" si="421"/>
        <v>28</v>
      </c>
    </row>
    <row r="13502" spans="1:8" x14ac:dyDescent="0.35">
      <c r="A13502" t="s">
        <v>13508</v>
      </c>
      <c r="B13502">
        <v>1388</v>
      </c>
      <c r="C13502" s="1">
        <v>44939</v>
      </c>
      <c r="D13502" s="1">
        <v>45366</v>
      </c>
      <c r="E13502">
        <v>445.79</v>
      </c>
      <c r="F13502" t="s">
        <v>11</v>
      </c>
      <c r="G13502" s="3">
        <f t="shared" si="420"/>
        <v>44927</v>
      </c>
      <c r="H13502">
        <f t="shared" si="421"/>
        <v>14</v>
      </c>
    </row>
    <row r="13503" spans="1:8" x14ac:dyDescent="0.35">
      <c r="A13503" t="s">
        <v>13509</v>
      </c>
      <c r="B13503">
        <v>5995</v>
      </c>
      <c r="C13503" s="1">
        <v>44888</v>
      </c>
      <c r="D13503" s="1" t="e">
        <v>#N/A</v>
      </c>
      <c r="E13503">
        <v>285.33</v>
      </c>
      <c r="F13503" t="s">
        <v>6</v>
      </c>
      <c r="G13503" s="3">
        <f t="shared" si="420"/>
        <v>44866</v>
      </c>
      <c r="H13503" t="e">
        <f t="shared" si="421"/>
        <v>#VALUE!</v>
      </c>
    </row>
    <row r="13504" spans="1:8" x14ac:dyDescent="0.35">
      <c r="A13504" t="s">
        <v>13510</v>
      </c>
      <c r="B13504">
        <v>5857</v>
      </c>
      <c r="C13504" s="1">
        <v>44341</v>
      </c>
      <c r="D13504" s="1">
        <v>44198</v>
      </c>
      <c r="E13504">
        <v>102.96</v>
      </c>
      <c r="F13504" t="s">
        <v>8</v>
      </c>
      <c r="G13504" s="3">
        <f t="shared" si="420"/>
        <v>44317</v>
      </c>
      <c r="H13504">
        <f t="shared" si="421"/>
        <v>5</v>
      </c>
    </row>
    <row r="13505" spans="1:8" x14ac:dyDescent="0.35">
      <c r="A13505" t="s">
        <v>13511</v>
      </c>
      <c r="B13505">
        <v>5194</v>
      </c>
      <c r="C13505" s="1">
        <v>44870</v>
      </c>
      <c r="D13505" s="1">
        <v>44099</v>
      </c>
      <c r="E13505">
        <v>372.77</v>
      </c>
      <c r="F13505" t="s">
        <v>6</v>
      </c>
      <c r="G13505" s="3">
        <f t="shared" si="420"/>
        <v>44866</v>
      </c>
      <c r="H13505">
        <f t="shared" si="421"/>
        <v>26</v>
      </c>
    </row>
    <row r="13506" spans="1:8" x14ac:dyDescent="0.35">
      <c r="A13506" t="s">
        <v>13512</v>
      </c>
      <c r="B13506">
        <v>8504</v>
      </c>
      <c r="C13506" s="1">
        <v>45533</v>
      </c>
      <c r="D13506" s="1">
        <v>44969</v>
      </c>
      <c r="E13506">
        <v>245.33</v>
      </c>
      <c r="F13506" t="s">
        <v>6</v>
      </c>
      <c r="G13506" s="3">
        <f t="shared" si="420"/>
        <v>45505</v>
      </c>
      <c r="H13506">
        <f t="shared" si="421"/>
        <v>19</v>
      </c>
    </row>
    <row r="13507" spans="1:8" x14ac:dyDescent="0.35">
      <c r="A13507" t="s">
        <v>13513</v>
      </c>
      <c r="B13507">
        <v>7473</v>
      </c>
      <c r="C13507" s="1">
        <v>44305</v>
      </c>
      <c r="D13507" s="1">
        <v>44661</v>
      </c>
      <c r="E13507">
        <v>47.64</v>
      </c>
      <c r="F13507" t="s">
        <v>11</v>
      </c>
      <c r="G13507" s="3">
        <f t="shared" ref="G13507:G13570" si="422">DATE(YEAR(C13507),MONTH(C13507),1)</f>
        <v>44287</v>
      </c>
      <c r="H13507">
        <f t="shared" ref="H13507:H13570" si="423">ABS(IF(ISNUMBER(D13507),ROUND((D13507-C13507)/30,0),"AA"))</f>
        <v>12</v>
      </c>
    </row>
    <row r="13508" spans="1:8" x14ac:dyDescent="0.35">
      <c r="A13508" t="s">
        <v>13514</v>
      </c>
      <c r="B13508">
        <v>9885</v>
      </c>
      <c r="C13508" s="1">
        <v>44967</v>
      </c>
      <c r="D13508" s="1">
        <v>45366</v>
      </c>
      <c r="E13508">
        <v>272.67</v>
      </c>
      <c r="F13508" t="s">
        <v>6</v>
      </c>
      <c r="G13508" s="3">
        <f t="shared" si="422"/>
        <v>44958</v>
      </c>
      <c r="H13508">
        <f t="shared" si="423"/>
        <v>13</v>
      </c>
    </row>
    <row r="13509" spans="1:8" x14ac:dyDescent="0.35">
      <c r="A13509" t="s">
        <v>13515</v>
      </c>
      <c r="B13509">
        <v>6623</v>
      </c>
      <c r="C13509" s="1">
        <v>43919</v>
      </c>
      <c r="D13509" s="1">
        <v>45008</v>
      </c>
      <c r="E13509">
        <v>316.41000000000003</v>
      </c>
      <c r="F13509" t="s">
        <v>11</v>
      </c>
      <c r="G13509" s="3">
        <f t="shared" si="422"/>
        <v>43891</v>
      </c>
      <c r="H13509">
        <f t="shared" si="423"/>
        <v>36</v>
      </c>
    </row>
    <row r="13510" spans="1:8" x14ac:dyDescent="0.35">
      <c r="A13510" t="s">
        <v>13516</v>
      </c>
      <c r="B13510">
        <v>1556</v>
      </c>
      <c r="C13510" s="1">
        <v>44944</v>
      </c>
      <c r="D13510" s="1">
        <v>44814</v>
      </c>
      <c r="E13510">
        <v>356.45</v>
      </c>
      <c r="F13510" t="s">
        <v>8</v>
      </c>
      <c r="G13510" s="3">
        <f t="shared" si="422"/>
        <v>44927</v>
      </c>
      <c r="H13510">
        <f t="shared" si="423"/>
        <v>4</v>
      </c>
    </row>
    <row r="13511" spans="1:8" x14ac:dyDescent="0.35">
      <c r="A13511" t="s">
        <v>13517</v>
      </c>
      <c r="B13511">
        <v>2481</v>
      </c>
      <c r="C13511" s="1">
        <v>44968</v>
      </c>
      <c r="D13511" s="1">
        <v>44198</v>
      </c>
      <c r="E13511">
        <v>351.75</v>
      </c>
      <c r="F13511" t="s">
        <v>8</v>
      </c>
      <c r="G13511" s="3">
        <f t="shared" si="422"/>
        <v>44958</v>
      </c>
      <c r="H13511">
        <f t="shared" si="423"/>
        <v>26</v>
      </c>
    </row>
    <row r="13512" spans="1:8" x14ac:dyDescent="0.35">
      <c r="A13512" t="s">
        <v>13518</v>
      </c>
      <c r="B13512">
        <v>6679</v>
      </c>
      <c r="C13512" s="1">
        <v>44225</v>
      </c>
      <c r="D13512" s="1">
        <v>45339</v>
      </c>
      <c r="E13512">
        <v>362.93</v>
      </c>
      <c r="F13512" t="s">
        <v>8</v>
      </c>
      <c r="G13512" s="3">
        <f t="shared" si="422"/>
        <v>44197</v>
      </c>
      <c r="H13512">
        <f t="shared" si="423"/>
        <v>37</v>
      </c>
    </row>
    <row r="13513" spans="1:8" x14ac:dyDescent="0.35">
      <c r="A13513" t="s">
        <v>13519</v>
      </c>
      <c r="B13513">
        <v>8267</v>
      </c>
      <c r="C13513" s="1">
        <v>44431</v>
      </c>
      <c r="D13513" s="1">
        <v>43993</v>
      </c>
      <c r="E13513">
        <v>262.63</v>
      </c>
      <c r="F13513" t="s">
        <v>11</v>
      </c>
      <c r="G13513" s="3">
        <f t="shared" si="422"/>
        <v>44409</v>
      </c>
      <c r="H13513">
        <f t="shared" si="423"/>
        <v>15</v>
      </c>
    </row>
    <row r="13514" spans="1:8" x14ac:dyDescent="0.35">
      <c r="A13514" t="s">
        <v>13520</v>
      </c>
      <c r="B13514">
        <v>4412</v>
      </c>
      <c r="C13514" s="1">
        <v>45413</v>
      </c>
      <c r="D13514" s="1">
        <v>45008</v>
      </c>
      <c r="E13514">
        <v>286.52</v>
      </c>
      <c r="F13514" t="s">
        <v>8</v>
      </c>
      <c r="G13514" s="3">
        <f t="shared" si="422"/>
        <v>45413</v>
      </c>
      <c r="H13514">
        <f t="shared" si="423"/>
        <v>14</v>
      </c>
    </row>
    <row r="13515" spans="1:8" x14ac:dyDescent="0.35">
      <c r="A13515" t="s">
        <v>13521</v>
      </c>
      <c r="B13515">
        <v>6973</v>
      </c>
      <c r="C13515" s="1">
        <v>45309</v>
      </c>
      <c r="D13515" s="1">
        <v>45339</v>
      </c>
      <c r="E13515">
        <v>480.04</v>
      </c>
      <c r="F13515" t="s">
        <v>8</v>
      </c>
      <c r="G13515" s="3">
        <f t="shared" si="422"/>
        <v>45292</v>
      </c>
      <c r="H13515">
        <f t="shared" si="423"/>
        <v>1</v>
      </c>
    </row>
    <row r="13516" spans="1:8" x14ac:dyDescent="0.35">
      <c r="A13516" t="s">
        <v>13522</v>
      </c>
      <c r="B13516">
        <v>4084</v>
      </c>
      <c r="C13516" s="1">
        <v>44867</v>
      </c>
      <c r="D13516" s="1">
        <v>43908</v>
      </c>
      <c r="E13516">
        <v>197.98</v>
      </c>
      <c r="F13516" t="s">
        <v>11</v>
      </c>
      <c r="G13516" s="3">
        <f t="shared" si="422"/>
        <v>44866</v>
      </c>
      <c r="H13516">
        <f t="shared" si="423"/>
        <v>32</v>
      </c>
    </row>
    <row r="13517" spans="1:8" x14ac:dyDescent="0.35">
      <c r="A13517" t="s">
        <v>13523</v>
      </c>
      <c r="B13517">
        <v>2917</v>
      </c>
      <c r="C13517" s="1">
        <v>45008</v>
      </c>
      <c r="D13517" s="1">
        <v>44198</v>
      </c>
      <c r="E13517">
        <v>293.79000000000002</v>
      </c>
      <c r="F13517" t="s">
        <v>6</v>
      </c>
      <c r="G13517" s="3">
        <f t="shared" si="422"/>
        <v>44986</v>
      </c>
      <c r="H13517">
        <f t="shared" si="423"/>
        <v>27</v>
      </c>
    </row>
    <row r="13518" spans="1:8" x14ac:dyDescent="0.35">
      <c r="A13518" t="s">
        <v>13524</v>
      </c>
      <c r="B13518">
        <v>2424</v>
      </c>
      <c r="C13518" s="1">
        <v>45256</v>
      </c>
      <c r="D13518" s="1">
        <v>45366</v>
      </c>
      <c r="E13518">
        <v>85.57</v>
      </c>
      <c r="F13518" t="s">
        <v>6</v>
      </c>
      <c r="G13518" s="3">
        <f t="shared" si="422"/>
        <v>45231</v>
      </c>
      <c r="H13518">
        <f t="shared" si="423"/>
        <v>4</v>
      </c>
    </row>
    <row r="13519" spans="1:8" x14ac:dyDescent="0.35">
      <c r="A13519" t="s">
        <v>13525</v>
      </c>
      <c r="B13519">
        <v>1502</v>
      </c>
      <c r="C13519" s="1">
        <v>45429</v>
      </c>
      <c r="D13519" s="1">
        <v>44969</v>
      </c>
      <c r="E13519">
        <v>213.38</v>
      </c>
      <c r="F13519" t="s">
        <v>11</v>
      </c>
      <c r="G13519" s="3">
        <f t="shared" si="422"/>
        <v>45413</v>
      </c>
      <c r="H13519">
        <f t="shared" si="423"/>
        <v>15</v>
      </c>
    </row>
    <row r="13520" spans="1:8" x14ac:dyDescent="0.35">
      <c r="A13520" t="s">
        <v>13526</v>
      </c>
      <c r="B13520">
        <v>6360</v>
      </c>
      <c r="C13520" s="1">
        <v>44236</v>
      </c>
      <c r="D13520" s="1">
        <v>45366</v>
      </c>
      <c r="E13520">
        <v>338.96</v>
      </c>
      <c r="F13520" t="s">
        <v>6</v>
      </c>
      <c r="G13520" s="3">
        <f t="shared" si="422"/>
        <v>44228</v>
      </c>
      <c r="H13520">
        <f t="shared" si="423"/>
        <v>38</v>
      </c>
    </row>
    <row r="13521" spans="1:8" x14ac:dyDescent="0.35">
      <c r="A13521" t="s">
        <v>13527</v>
      </c>
      <c r="B13521">
        <v>1562</v>
      </c>
      <c r="C13521" s="1">
        <v>43993</v>
      </c>
      <c r="D13521" s="1">
        <v>43993</v>
      </c>
      <c r="E13521">
        <v>355.68</v>
      </c>
      <c r="F13521" t="s">
        <v>6</v>
      </c>
      <c r="G13521" s="3">
        <f t="shared" si="422"/>
        <v>43983</v>
      </c>
      <c r="H13521">
        <f t="shared" si="423"/>
        <v>0</v>
      </c>
    </row>
    <row r="13522" spans="1:8" x14ac:dyDescent="0.35">
      <c r="A13522" t="s">
        <v>13528</v>
      </c>
      <c r="B13522">
        <v>9763</v>
      </c>
      <c r="C13522" s="1">
        <v>44777</v>
      </c>
      <c r="D13522" s="1">
        <v>44012</v>
      </c>
      <c r="E13522">
        <v>30.38</v>
      </c>
      <c r="F13522" t="s">
        <v>6</v>
      </c>
      <c r="G13522" s="3">
        <f t="shared" si="422"/>
        <v>44774</v>
      </c>
      <c r="H13522">
        <f t="shared" si="423"/>
        <v>26</v>
      </c>
    </row>
    <row r="13523" spans="1:8" x14ac:dyDescent="0.35">
      <c r="A13523" t="s">
        <v>13529</v>
      </c>
      <c r="B13523">
        <v>3225</v>
      </c>
      <c r="C13523" s="1">
        <v>43875</v>
      </c>
      <c r="D13523" s="1">
        <v>43993</v>
      </c>
      <c r="E13523">
        <v>10.35</v>
      </c>
      <c r="F13523" t="s">
        <v>11</v>
      </c>
      <c r="G13523" s="3">
        <f t="shared" si="422"/>
        <v>43862</v>
      </c>
      <c r="H13523">
        <f t="shared" si="423"/>
        <v>4</v>
      </c>
    </row>
    <row r="13524" spans="1:8" x14ac:dyDescent="0.35">
      <c r="A13524" t="s">
        <v>13530</v>
      </c>
      <c r="B13524">
        <v>1476</v>
      </c>
      <c r="C13524" s="1">
        <v>44927</v>
      </c>
      <c r="D13524" s="1">
        <v>45008</v>
      </c>
      <c r="E13524">
        <v>452.17</v>
      </c>
      <c r="F13524" t="s">
        <v>11</v>
      </c>
      <c r="G13524" s="3">
        <f t="shared" si="422"/>
        <v>44927</v>
      </c>
      <c r="H13524">
        <f t="shared" si="423"/>
        <v>3</v>
      </c>
    </row>
    <row r="13525" spans="1:8" x14ac:dyDescent="0.35">
      <c r="A13525" t="s">
        <v>13531</v>
      </c>
      <c r="B13525">
        <v>4517</v>
      </c>
      <c r="C13525" s="1">
        <v>43913</v>
      </c>
      <c r="D13525" s="1">
        <v>45008</v>
      </c>
      <c r="E13525">
        <v>279.77999999999997</v>
      </c>
      <c r="F13525" t="s">
        <v>8</v>
      </c>
      <c r="G13525" s="3">
        <f t="shared" si="422"/>
        <v>43891</v>
      </c>
      <c r="H13525">
        <f t="shared" si="423"/>
        <v>37</v>
      </c>
    </row>
    <row r="13526" spans="1:8" x14ac:dyDescent="0.35">
      <c r="A13526" t="s">
        <v>13532</v>
      </c>
      <c r="B13526">
        <v>2641</v>
      </c>
      <c r="C13526" s="1">
        <v>44235</v>
      </c>
      <c r="D13526" s="1">
        <v>45366</v>
      </c>
      <c r="E13526">
        <v>472.32</v>
      </c>
      <c r="F13526" t="s">
        <v>11</v>
      </c>
      <c r="G13526" s="3">
        <f t="shared" si="422"/>
        <v>44228</v>
      </c>
      <c r="H13526">
        <f t="shared" si="423"/>
        <v>38</v>
      </c>
    </row>
    <row r="13527" spans="1:8" x14ac:dyDescent="0.35">
      <c r="A13527" t="s">
        <v>13533</v>
      </c>
      <c r="B13527">
        <v>1186</v>
      </c>
      <c r="C13527" s="1">
        <v>45648</v>
      </c>
      <c r="D13527" s="1">
        <v>45366</v>
      </c>
      <c r="E13527">
        <v>381.59</v>
      </c>
      <c r="F13527" t="s">
        <v>8</v>
      </c>
      <c r="G13527" s="3">
        <f t="shared" si="422"/>
        <v>45627</v>
      </c>
      <c r="H13527">
        <f t="shared" si="423"/>
        <v>9</v>
      </c>
    </row>
    <row r="13528" spans="1:8" x14ac:dyDescent="0.35">
      <c r="A13528" s="2" t="s">
        <v>13534</v>
      </c>
      <c r="B13528">
        <v>7994</v>
      </c>
      <c r="C13528" s="1">
        <v>45290</v>
      </c>
      <c r="D13528" s="1">
        <v>44969</v>
      </c>
      <c r="E13528">
        <v>204.05</v>
      </c>
      <c r="F13528" t="s">
        <v>6</v>
      </c>
      <c r="G13528" s="3">
        <f t="shared" si="422"/>
        <v>45261</v>
      </c>
      <c r="H13528">
        <f t="shared" si="423"/>
        <v>11</v>
      </c>
    </row>
    <row r="13529" spans="1:8" x14ac:dyDescent="0.35">
      <c r="A13529" t="s">
        <v>13535</v>
      </c>
      <c r="B13529">
        <v>8022</v>
      </c>
      <c r="C13529" s="1">
        <v>44379</v>
      </c>
      <c r="D13529" s="1">
        <v>44198</v>
      </c>
      <c r="E13529">
        <v>489.47</v>
      </c>
      <c r="F13529" t="s">
        <v>6</v>
      </c>
      <c r="G13529" s="3">
        <f t="shared" si="422"/>
        <v>44378</v>
      </c>
      <c r="H13529">
        <f t="shared" si="423"/>
        <v>6</v>
      </c>
    </row>
    <row r="13530" spans="1:8" x14ac:dyDescent="0.35">
      <c r="A13530" t="s">
        <v>13536</v>
      </c>
      <c r="B13530">
        <v>3685</v>
      </c>
      <c r="C13530" s="1">
        <v>44980</v>
      </c>
      <c r="D13530" s="1">
        <v>44198</v>
      </c>
      <c r="E13530">
        <v>472.69</v>
      </c>
      <c r="F13530" t="s">
        <v>11</v>
      </c>
      <c r="G13530" s="3">
        <f t="shared" si="422"/>
        <v>44958</v>
      </c>
      <c r="H13530">
        <f t="shared" si="423"/>
        <v>26</v>
      </c>
    </row>
    <row r="13531" spans="1:8" x14ac:dyDescent="0.35">
      <c r="A13531" t="s">
        <v>13537</v>
      </c>
      <c r="B13531">
        <v>8271</v>
      </c>
      <c r="C13531" s="1">
        <v>44369</v>
      </c>
      <c r="D13531" s="1">
        <v>44012</v>
      </c>
      <c r="E13531">
        <v>119.54</v>
      </c>
      <c r="F13531" t="s">
        <v>6</v>
      </c>
      <c r="G13531" s="3">
        <f t="shared" si="422"/>
        <v>44348</v>
      </c>
      <c r="H13531">
        <f t="shared" si="423"/>
        <v>12</v>
      </c>
    </row>
    <row r="13532" spans="1:8" x14ac:dyDescent="0.35">
      <c r="A13532" t="s">
        <v>13538</v>
      </c>
      <c r="B13532">
        <v>9245</v>
      </c>
      <c r="C13532" s="1">
        <v>44465</v>
      </c>
      <c r="D13532" s="1">
        <v>45008</v>
      </c>
      <c r="E13532">
        <v>119.66</v>
      </c>
      <c r="F13532" t="s">
        <v>6</v>
      </c>
      <c r="G13532" s="3">
        <f t="shared" si="422"/>
        <v>44440</v>
      </c>
      <c r="H13532">
        <f t="shared" si="423"/>
        <v>18</v>
      </c>
    </row>
    <row r="13533" spans="1:8" x14ac:dyDescent="0.35">
      <c r="A13533" t="s">
        <v>13539</v>
      </c>
      <c r="B13533">
        <v>6924</v>
      </c>
      <c r="C13533" s="1">
        <v>45459</v>
      </c>
      <c r="D13533" s="1" t="e">
        <v>#N/A</v>
      </c>
      <c r="E13533">
        <v>216.06</v>
      </c>
      <c r="F13533" t="s">
        <v>11</v>
      </c>
      <c r="G13533" s="3">
        <f t="shared" si="422"/>
        <v>45444</v>
      </c>
      <c r="H13533" t="e">
        <f t="shared" si="423"/>
        <v>#VALUE!</v>
      </c>
    </row>
    <row r="13534" spans="1:8" x14ac:dyDescent="0.35">
      <c r="A13534" t="s">
        <v>13540</v>
      </c>
      <c r="B13534">
        <v>8536</v>
      </c>
      <c r="C13534" s="1">
        <v>43857</v>
      </c>
      <c r="D13534" s="1">
        <v>44099</v>
      </c>
      <c r="E13534">
        <v>323.89</v>
      </c>
      <c r="F13534" t="s">
        <v>8</v>
      </c>
      <c r="G13534" s="3">
        <f t="shared" si="422"/>
        <v>43831</v>
      </c>
      <c r="H13534">
        <f t="shared" si="423"/>
        <v>8</v>
      </c>
    </row>
    <row r="13535" spans="1:8" x14ac:dyDescent="0.35">
      <c r="A13535" t="s">
        <v>13541</v>
      </c>
      <c r="B13535">
        <v>1041</v>
      </c>
      <c r="C13535" s="1">
        <v>44517</v>
      </c>
      <c r="D13535" s="1">
        <v>45366</v>
      </c>
      <c r="E13535">
        <v>180.28</v>
      </c>
      <c r="F13535" t="s">
        <v>8</v>
      </c>
      <c r="G13535" s="3">
        <f t="shared" si="422"/>
        <v>44501</v>
      </c>
      <c r="H13535">
        <f t="shared" si="423"/>
        <v>28</v>
      </c>
    </row>
    <row r="13536" spans="1:8" x14ac:dyDescent="0.35">
      <c r="A13536" t="s">
        <v>13542</v>
      </c>
      <c r="B13536">
        <v>6340</v>
      </c>
      <c r="C13536" s="1">
        <v>44010</v>
      </c>
      <c r="D13536" s="1">
        <v>43993</v>
      </c>
      <c r="E13536">
        <v>250.29</v>
      </c>
      <c r="F13536" t="s">
        <v>6</v>
      </c>
      <c r="G13536" s="3">
        <f t="shared" si="422"/>
        <v>43983</v>
      </c>
      <c r="H13536">
        <f t="shared" si="423"/>
        <v>1</v>
      </c>
    </row>
    <row r="13537" spans="1:8" x14ac:dyDescent="0.35">
      <c r="A13537" t="s">
        <v>13543</v>
      </c>
      <c r="B13537">
        <v>4175</v>
      </c>
      <c r="C13537" s="1">
        <v>44236</v>
      </c>
      <c r="D13537" s="1">
        <v>44198</v>
      </c>
      <c r="E13537">
        <v>298.58999999999997</v>
      </c>
      <c r="F13537" t="s">
        <v>6</v>
      </c>
      <c r="G13537" s="3">
        <f t="shared" si="422"/>
        <v>44228</v>
      </c>
      <c r="H13537">
        <f t="shared" si="423"/>
        <v>1</v>
      </c>
    </row>
    <row r="13538" spans="1:8" x14ac:dyDescent="0.35">
      <c r="A13538" t="s">
        <v>13544</v>
      </c>
      <c r="B13538">
        <v>8836</v>
      </c>
      <c r="C13538" s="1">
        <v>43919</v>
      </c>
      <c r="D13538" s="1">
        <v>43993</v>
      </c>
      <c r="E13538">
        <v>26.64</v>
      </c>
      <c r="F13538" t="s">
        <v>6</v>
      </c>
      <c r="G13538" s="3">
        <f t="shared" si="422"/>
        <v>43891</v>
      </c>
      <c r="H13538">
        <f t="shared" si="423"/>
        <v>2</v>
      </c>
    </row>
    <row r="13539" spans="1:8" x14ac:dyDescent="0.35">
      <c r="A13539" t="s">
        <v>13545</v>
      </c>
      <c r="B13539">
        <v>7407</v>
      </c>
      <c r="C13539" s="1">
        <v>44912</v>
      </c>
      <c r="D13539" s="1">
        <v>45008</v>
      </c>
      <c r="E13539">
        <v>411.16</v>
      </c>
      <c r="F13539" t="s">
        <v>11</v>
      </c>
      <c r="G13539" s="3">
        <f t="shared" si="422"/>
        <v>44896</v>
      </c>
      <c r="H13539">
        <f t="shared" si="423"/>
        <v>3</v>
      </c>
    </row>
    <row r="13540" spans="1:8" x14ac:dyDescent="0.35">
      <c r="A13540" t="s">
        <v>13546</v>
      </c>
      <c r="B13540">
        <v>4997</v>
      </c>
      <c r="C13540" s="1">
        <v>44661</v>
      </c>
      <c r="D13540" s="1">
        <v>44012</v>
      </c>
      <c r="E13540">
        <v>47.19</v>
      </c>
      <c r="F13540" t="s">
        <v>6</v>
      </c>
      <c r="G13540" s="3">
        <f t="shared" si="422"/>
        <v>44652</v>
      </c>
      <c r="H13540">
        <f t="shared" si="423"/>
        <v>22</v>
      </c>
    </row>
    <row r="13541" spans="1:8" x14ac:dyDescent="0.35">
      <c r="A13541" t="s">
        <v>13547</v>
      </c>
      <c r="B13541">
        <v>1092</v>
      </c>
      <c r="C13541" s="1">
        <v>43901</v>
      </c>
      <c r="D13541" s="1">
        <v>44012</v>
      </c>
      <c r="E13541">
        <v>299.27</v>
      </c>
      <c r="F13541" t="s">
        <v>8</v>
      </c>
      <c r="G13541" s="3">
        <f t="shared" si="422"/>
        <v>43891</v>
      </c>
      <c r="H13541">
        <f t="shared" si="423"/>
        <v>4</v>
      </c>
    </row>
    <row r="13542" spans="1:8" x14ac:dyDescent="0.35">
      <c r="A13542" t="s">
        <v>13548</v>
      </c>
      <c r="B13542">
        <v>6598</v>
      </c>
      <c r="C13542" s="1">
        <v>44114</v>
      </c>
      <c r="D13542" s="1">
        <v>45366</v>
      </c>
      <c r="E13542">
        <v>142.57</v>
      </c>
      <c r="F13542" t="s">
        <v>6</v>
      </c>
      <c r="G13542" s="3">
        <f t="shared" si="422"/>
        <v>44105</v>
      </c>
      <c r="H13542">
        <f t="shared" si="423"/>
        <v>42</v>
      </c>
    </row>
    <row r="13543" spans="1:8" x14ac:dyDescent="0.35">
      <c r="A13543" t="s">
        <v>13549</v>
      </c>
      <c r="B13543">
        <v>9727</v>
      </c>
      <c r="C13543" s="1">
        <v>45029</v>
      </c>
      <c r="D13543" s="1">
        <v>44969</v>
      </c>
      <c r="E13543">
        <v>252.63</v>
      </c>
      <c r="F13543" t="s">
        <v>11</v>
      </c>
      <c r="G13543" s="3">
        <f t="shared" si="422"/>
        <v>45017</v>
      </c>
      <c r="H13543">
        <f t="shared" si="423"/>
        <v>2</v>
      </c>
    </row>
    <row r="13544" spans="1:8" x14ac:dyDescent="0.35">
      <c r="A13544" t="s">
        <v>13550</v>
      </c>
      <c r="B13544">
        <v>1820</v>
      </c>
      <c r="C13544" s="1">
        <v>45065</v>
      </c>
      <c r="D13544" s="1">
        <v>44012</v>
      </c>
      <c r="E13544">
        <v>379.98</v>
      </c>
      <c r="F13544" t="s">
        <v>8</v>
      </c>
      <c r="G13544" s="3">
        <f t="shared" si="422"/>
        <v>45047</v>
      </c>
      <c r="H13544">
        <f t="shared" si="423"/>
        <v>35</v>
      </c>
    </row>
    <row r="13545" spans="1:8" x14ac:dyDescent="0.35">
      <c r="A13545" t="s">
        <v>13551</v>
      </c>
      <c r="B13545">
        <v>9234</v>
      </c>
      <c r="C13545" s="1">
        <v>45502</v>
      </c>
      <c r="D13545" s="1">
        <v>45366</v>
      </c>
      <c r="E13545">
        <v>220.09</v>
      </c>
      <c r="F13545" t="s">
        <v>11</v>
      </c>
      <c r="G13545" s="3">
        <f t="shared" si="422"/>
        <v>45474</v>
      </c>
      <c r="H13545">
        <f t="shared" si="423"/>
        <v>5</v>
      </c>
    </row>
    <row r="13546" spans="1:8" x14ac:dyDescent="0.35">
      <c r="A13546" t="s">
        <v>13552</v>
      </c>
      <c r="B13546">
        <v>1952</v>
      </c>
      <c r="C13546" s="1">
        <v>45357</v>
      </c>
      <c r="D13546" s="1">
        <v>45339</v>
      </c>
      <c r="E13546">
        <v>426.42</v>
      </c>
      <c r="F13546" t="s">
        <v>6</v>
      </c>
      <c r="G13546" s="3">
        <f t="shared" si="422"/>
        <v>45352</v>
      </c>
      <c r="H13546">
        <f t="shared" si="423"/>
        <v>1</v>
      </c>
    </row>
    <row r="13547" spans="1:8" x14ac:dyDescent="0.35">
      <c r="A13547" t="s">
        <v>13553</v>
      </c>
      <c r="B13547">
        <v>4479</v>
      </c>
      <c r="C13547" s="1">
        <v>44769</v>
      </c>
      <c r="D13547" s="1">
        <v>44969</v>
      </c>
      <c r="E13547">
        <v>490.7</v>
      </c>
      <c r="F13547" t="s">
        <v>11</v>
      </c>
      <c r="G13547" s="3">
        <f t="shared" si="422"/>
        <v>44743</v>
      </c>
      <c r="H13547">
        <f t="shared" si="423"/>
        <v>7</v>
      </c>
    </row>
    <row r="13548" spans="1:8" x14ac:dyDescent="0.35">
      <c r="A13548" t="s">
        <v>13554</v>
      </c>
      <c r="B13548">
        <v>3885</v>
      </c>
      <c r="C13548" s="1">
        <v>44521</v>
      </c>
      <c r="D13548" s="1">
        <v>44198</v>
      </c>
      <c r="E13548">
        <v>216.99</v>
      </c>
      <c r="F13548" t="s">
        <v>6</v>
      </c>
      <c r="G13548" s="3">
        <f t="shared" si="422"/>
        <v>44501</v>
      </c>
      <c r="H13548">
        <f t="shared" si="423"/>
        <v>11</v>
      </c>
    </row>
    <row r="13549" spans="1:8" x14ac:dyDescent="0.35">
      <c r="A13549" t="s">
        <v>13555</v>
      </c>
      <c r="B13549">
        <v>3093</v>
      </c>
      <c r="C13549" s="1">
        <v>44946</v>
      </c>
      <c r="D13549" s="1">
        <v>43993</v>
      </c>
      <c r="E13549">
        <v>164.96</v>
      </c>
      <c r="F13549" t="s">
        <v>6</v>
      </c>
      <c r="G13549" s="3">
        <f t="shared" si="422"/>
        <v>44927</v>
      </c>
      <c r="H13549">
        <f t="shared" si="423"/>
        <v>32</v>
      </c>
    </row>
    <row r="13550" spans="1:8" x14ac:dyDescent="0.35">
      <c r="A13550" t="s">
        <v>13556</v>
      </c>
      <c r="B13550">
        <v>9329</v>
      </c>
      <c r="C13550" s="1">
        <v>44473</v>
      </c>
      <c r="D13550" s="1">
        <v>44969</v>
      </c>
      <c r="E13550">
        <v>448.35</v>
      </c>
      <c r="F13550" t="s">
        <v>8</v>
      </c>
      <c r="G13550" s="3">
        <f t="shared" si="422"/>
        <v>44470</v>
      </c>
      <c r="H13550">
        <f t="shared" si="423"/>
        <v>17</v>
      </c>
    </row>
    <row r="13551" spans="1:8" x14ac:dyDescent="0.35">
      <c r="A13551" t="s">
        <v>13557</v>
      </c>
      <c r="B13551">
        <v>1535</v>
      </c>
      <c r="C13551" s="1">
        <v>44626</v>
      </c>
      <c r="D13551" s="1">
        <v>44969</v>
      </c>
      <c r="E13551">
        <v>286.14</v>
      </c>
      <c r="F13551" t="s">
        <v>8</v>
      </c>
      <c r="G13551" s="3">
        <f t="shared" si="422"/>
        <v>44621</v>
      </c>
      <c r="H13551">
        <f t="shared" si="423"/>
        <v>11</v>
      </c>
    </row>
    <row r="13552" spans="1:8" x14ac:dyDescent="0.35">
      <c r="A13552" t="s">
        <v>13558</v>
      </c>
      <c r="B13552">
        <v>1847</v>
      </c>
      <c r="C13552" s="1">
        <v>44788</v>
      </c>
      <c r="D13552" s="1">
        <v>44814</v>
      </c>
      <c r="E13552">
        <v>159.87</v>
      </c>
      <c r="F13552" t="s">
        <v>11</v>
      </c>
      <c r="G13552" s="3">
        <f t="shared" si="422"/>
        <v>44774</v>
      </c>
      <c r="H13552">
        <f t="shared" si="423"/>
        <v>1</v>
      </c>
    </row>
    <row r="13553" spans="1:8" x14ac:dyDescent="0.35">
      <c r="A13553" t="s">
        <v>13559</v>
      </c>
      <c r="B13553">
        <v>5814</v>
      </c>
      <c r="C13553" s="1">
        <v>45317</v>
      </c>
      <c r="D13553" s="1">
        <v>45366</v>
      </c>
      <c r="E13553">
        <v>199.19</v>
      </c>
      <c r="F13553" t="s">
        <v>6</v>
      </c>
      <c r="G13553" s="3">
        <f t="shared" si="422"/>
        <v>45292</v>
      </c>
      <c r="H13553">
        <f t="shared" si="423"/>
        <v>2</v>
      </c>
    </row>
    <row r="13554" spans="1:8" x14ac:dyDescent="0.35">
      <c r="A13554" t="s">
        <v>13560</v>
      </c>
      <c r="B13554">
        <v>8648</v>
      </c>
      <c r="C13554" s="1">
        <v>45759</v>
      </c>
      <c r="D13554" s="1">
        <v>43993</v>
      </c>
      <c r="E13554">
        <v>386.6</v>
      </c>
      <c r="F13554" t="s">
        <v>11</v>
      </c>
      <c r="G13554" s="3">
        <f t="shared" si="422"/>
        <v>45748</v>
      </c>
      <c r="H13554">
        <f t="shared" si="423"/>
        <v>59</v>
      </c>
    </row>
    <row r="13555" spans="1:8" x14ac:dyDescent="0.35">
      <c r="A13555" t="s">
        <v>13561</v>
      </c>
      <c r="B13555">
        <v>1669</v>
      </c>
      <c r="C13555" s="1">
        <v>44867</v>
      </c>
      <c r="D13555" s="1">
        <v>44012</v>
      </c>
      <c r="E13555">
        <v>22.53</v>
      </c>
      <c r="F13555" t="s">
        <v>8</v>
      </c>
      <c r="G13555" s="3">
        <f t="shared" si="422"/>
        <v>44866</v>
      </c>
      <c r="H13555">
        <f t="shared" si="423"/>
        <v>29</v>
      </c>
    </row>
    <row r="13556" spans="1:8" x14ac:dyDescent="0.35">
      <c r="A13556" t="s">
        <v>13562</v>
      </c>
      <c r="B13556">
        <v>1910</v>
      </c>
      <c r="C13556" s="1">
        <v>45463</v>
      </c>
      <c r="D13556" s="1">
        <v>45008</v>
      </c>
      <c r="E13556">
        <v>483.43</v>
      </c>
      <c r="F13556" t="s">
        <v>11</v>
      </c>
      <c r="G13556" s="3">
        <f t="shared" si="422"/>
        <v>45444</v>
      </c>
      <c r="H13556">
        <f t="shared" si="423"/>
        <v>15</v>
      </c>
    </row>
    <row r="13557" spans="1:8" x14ac:dyDescent="0.35">
      <c r="A13557" t="s">
        <v>13563</v>
      </c>
      <c r="B13557">
        <v>8385</v>
      </c>
      <c r="C13557" s="1">
        <v>43967</v>
      </c>
      <c r="D13557" s="1">
        <v>43993</v>
      </c>
      <c r="E13557">
        <v>112.72</v>
      </c>
      <c r="F13557" t="s">
        <v>8</v>
      </c>
      <c r="G13557" s="3">
        <f t="shared" si="422"/>
        <v>43952</v>
      </c>
      <c r="H13557">
        <f t="shared" si="423"/>
        <v>1</v>
      </c>
    </row>
    <row r="13558" spans="1:8" x14ac:dyDescent="0.35">
      <c r="A13558" t="s">
        <v>13564</v>
      </c>
      <c r="B13558">
        <v>6246</v>
      </c>
      <c r="C13558" s="1">
        <v>45035</v>
      </c>
      <c r="D13558" s="1">
        <v>44969</v>
      </c>
      <c r="E13558">
        <v>136.24</v>
      </c>
      <c r="F13558" t="s">
        <v>6</v>
      </c>
      <c r="G13558" s="3">
        <f t="shared" si="422"/>
        <v>45017</v>
      </c>
      <c r="H13558">
        <f t="shared" si="423"/>
        <v>2</v>
      </c>
    </row>
    <row r="13559" spans="1:8" x14ac:dyDescent="0.35">
      <c r="A13559" t="s">
        <v>13565</v>
      </c>
      <c r="B13559">
        <v>4797</v>
      </c>
      <c r="C13559" s="1">
        <v>45753</v>
      </c>
      <c r="D13559" s="1">
        <v>45366</v>
      </c>
      <c r="E13559">
        <v>319.08999999999997</v>
      </c>
      <c r="F13559" t="s">
        <v>8</v>
      </c>
      <c r="G13559" s="3">
        <f t="shared" si="422"/>
        <v>45748</v>
      </c>
      <c r="H13559">
        <f t="shared" si="423"/>
        <v>13</v>
      </c>
    </row>
    <row r="13560" spans="1:8" x14ac:dyDescent="0.35">
      <c r="A13560" t="s">
        <v>13566</v>
      </c>
      <c r="B13560">
        <v>9128</v>
      </c>
      <c r="C13560" s="1">
        <v>44928</v>
      </c>
      <c r="D13560" s="1">
        <v>45366</v>
      </c>
      <c r="E13560">
        <v>148.69999999999999</v>
      </c>
      <c r="F13560" t="s">
        <v>6</v>
      </c>
      <c r="G13560" s="3">
        <f t="shared" si="422"/>
        <v>44927</v>
      </c>
      <c r="H13560">
        <f t="shared" si="423"/>
        <v>15</v>
      </c>
    </row>
    <row r="13561" spans="1:8" x14ac:dyDescent="0.35">
      <c r="A13561" t="s">
        <v>13567</v>
      </c>
      <c r="B13561">
        <v>4800</v>
      </c>
      <c r="C13561" s="1">
        <v>45188</v>
      </c>
      <c r="D13561" s="1">
        <v>45339</v>
      </c>
      <c r="E13561">
        <v>411.94</v>
      </c>
      <c r="F13561" t="s">
        <v>8</v>
      </c>
      <c r="G13561" s="3">
        <f t="shared" si="422"/>
        <v>45170</v>
      </c>
      <c r="H13561">
        <f t="shared" si="423"/>
        <v>5</v>
      </c>
    </row>
    <row r="13562" spans="1:8" x14ac:dyDescent="0.35">
      <c r="A13562" t="s">
        <v>13568</v>
      </c>
      <c r="B13562">
        <v>1531</v>
      </c>
      <c r="C13562" s="1">
        <v>44469</v>
      </c>
      <c r="D13562" s="1">
        <v>44459</v>
      </c>
      <c r="E13562">
        <v>281.69</v>
      </c>
      <c r="F13562" t="s">
        <v>6</v>
      </c>
      <c r="G13562" s="3">
        <f t="shared" si="422"/>
        <v>44440</v>
      </c>
      <c r="H13562">
        <f t="shared" si="423"/>
        <v>0</v>
      </c>
    </row>
    <row r="13563" spans="1:8" x14ac:dyDescent="0.35">
      <c r="A13563" t="s">
        <v>13569</v>
      </c>
      <c r="B13563">
        <v>2714</v>
      </c>
      <c r="C13563" s="1">
        <v>44671</v>
      </c>
      <c r="D13563" s="1">
        <v>44012</v>
      </c>
      <c r="E13563">
        <v>113.23</v>
      </c>
      <c r="F13563" t="s">
        <v>8</v>
      </c>
      <c r="G13563" s="3">
        <f t="shared" si="422"/>
        <v>44652</v>
      </c>
      <c r="H13563">
        <f t="shared" si="423"/>
        <v>22</v>
      </c>
    </row>
    <row r="13564" spans="1:8" x14ac:dyDescent="0.35">
      <c r="A13564" t="s">
        <v>13570</v>
      </c>
      <c r="B13564">
        <v>9702</v>
      </c>
      <c r="C13564" s="1">
        <v>45494</v>
      </c>
      <c r="D13564" s="1">
        <v>45366</v>
      </c>
      <c r="E13564">
        <v>165.8</v>
      </c>
      <c r="F13564" t="s">
        <v>8</v>
      </c>
      <c r="G13564" s="3">
        <f t="shared" si="422"/>
        <v>45474</v>
      </c>
      <c r="H13564">
        <f t="shared" si="423"/>
        <v>4</v>
      </c>
    </row>
    <row r="13565" spans="1:8" x14ac:dyDescent="0.35">
      <c r="A13565" t="s">
        <v>13571</v>
      </c>
      <c r="B13565">
        <v>7192</v>
      </c>
      <c r="C13565" s="1">
        <v>44326</v>
      </c>
      <c r="D13565" s="1">
        <v>45008</v>
      </c>
      <c r="E13565">
        <v>253.93</v>
      </c>
      <c r="F13565" t="s">
        <v>8</v>
      </c>
      <c r="G13565" s="3">
        <f t="shared" si="422"/>
        <v>44317</v>
      </c>
      <c r="H13565">
        <f t="shared" si="423"/>
        <v>23</v>
      </c>
    </row>
    <row r="13566" spans="1:8" x14ac:dyDescent="0.35">
      <c r="A13566" t="s">
        <v>13572</v>
      </c>
      <c r="B13566">
        <v>4588</v>
      </c>
      <c r="C13566" s="1">
        <v>44679</v>
      </c>
      <c r="D13566" s="1">
        <v>44099</v>
      </c>
      <c r="E13566">
        <v>80.290000000000006</v>
      </c>
      <c r="F13566" t="s">
        <v>11</v>
      </c>
      <c r="G13566" s="3">
        <f t="shared" si="422"/>
        <v>44652</v>
      </c>
      <c r="H13566">
        <f t="shared" si="423"/>
        <v>19</v>
      </c>
    </row>
    <row r="13567" spans="1:8" x14ac:dyDescent="0.35">
      <c r="A13567" t="s">
        <v>13573</v>
      </c>
      <c r="B13567">
        <v>1217</v>
      </c>
      <c r="C13567" s="1">
        <v>45349</v>
      </c>
      <c r="D13567" s="1">
        <v>44012</v>
      </c>
      <c r="E13567">
        <v>181.57</v>
      </c>
      <c r="F13567" t="s">
        <v>11</v>
      </c>
      <c r="G13567" s="3">
        <f t="shared" si="422"/>
        <v>45323</v>
      </c>
      <c r="H13567">
        <f t="shared" si="423"/>
        <v>45</v>
      </c>
    </row>
    <row r="13568" spans="1:8" x14ac:dyDescent="0.35">
      <c r="A13568" t="s">
        <v>13574</v>
      </c>
      <c r="B13568">
        <v>9872</v>
      </c>
      <c r="C13568" s="1">
        <v>44016</v>
      </c>
      <c r="D13568" s="1">
        <v>45366</v>
      </c>
      <c r="E13568">
        <v>322.33</v>
      </c>
      <c r="F13568" t="s">
        <v>8</v>
      </c>
      <c r="G13568" s="3">
        <f t="shared" si="422"/>
        <v>44013</v>
      </c>
      <c r="H13568">
        <f t="shared" si="423"/>
        <v>45</v>
      </c>
    </row>
    <row r="13569" spans="1:8" x14ac:dyDescent="0.35">
      <c r="A13569" t="s">
        <v>13575</v>
      </c>
      <c r="B13569">
        <v>3869</v>
      </c>
      <c r="C13569" s="1">
        <v>44479</v>
      </c>
      <c r="D13569" s="1">
        <v>45366</v>
      </c>
      <c r="E13569">
        <v>185.65</v>
      </c>
      <c r="F13569" t="s">
        <v>11</v>
      </c>
      <c r="G13569" s="3">
        <f t="shared" si="422"/>
        <v>44470</v>
      </c>
      <c r="H13569">
        <f t="shared" si="423"/>
        <v>30</v>
      </c>
    </row>
    <row r="13570" spans="1:8" x14ac:dyDescent="0.35">
      <c r="A13570" t="s">
        <v>13576</v>
      </c>
      <c r="B13570">
        <v>2696</v>
      </c>
      <c r="C13570" s="1">
        <v>44320</v>
      </c>
      <c r="D13570" s="1">
        <v>45339</v>
      </c>
      <c r="E13570">
        <v>52.43</v>
      </c>
      <c r="F13570" t="s">
        <v>8</v>
      </c>
      <c r="G13570" s="3">
        <f t="shared" si="422"/>
        <v>44317</v>
      </c>
      <c r="H13570">
        <f t="shared" si="423"/>
        <v>34</v>
      </c>
    </row>
    <row r="13571" spans="1:8" x14ac:dyDescent="0.35">
      <c r="A13571" t="s">
        <v>13577</v>
      </c>
      <c r="B13571">
        <v>1685</v>
      </c>
      <c r="C13571" s="1">
        <v>45167</v>
      </c>
      <c r="D13571" s="1">
        <v>43993</v>
      </c>
      <c r="E13571">
        <v>106.2</v>
      </c>
      <c r="F13571" t="s">
        <v>6</v>
      </c>
      <c r="G13571" s="3">
        <f t="shared" ref="G13571:G13634" si="424">DATE(YEAR(C13571),MONTH(C13571),1)</f>
        <v>45139</v>
      </c>
      <c r="H13571">
        <f t="shared" ref="H13571:H13634" si="425">ABS(IF(ISNUMBER(D13571),ROUND((D13571-C13571)/30,0),"AA"))</f>
        <v>39</v>
      </c>
    </row>
    <row r="13572" spans="1:8" x14ac:dyDescent="0.35">
      <c r="A13572" t="s">
        <v>13578</v>
      </c>
      <c r="B13572">
        <v>5918</v>
      </c>
      <c r="C13572" s="1">
        <v>45007</v>
      </c>
      <c r="D13572" s="1">
        <v>44814</v>
      </c>
      <c r="E13572">
        <v>431.31</v>
      </c>
      <c r="F13572" t="s">
        <v>11</v>
      </c>
      <c r="G13572" s="3">
        <f t="shared" si="424"/>
        <v>44986</v>
      </c>
      <c r="H13572">
        <f t="shared" si="425"/>
        <v>6</v>
      </c>
    </row>
    <row r="13573" spans="1:8" x14ac:dyDescent="0.35">
      <c r="A13573" t="s">
        <v>13579</v>
      </c>
      <c r="B13573">
        <v>5813</v>
      </c>
      <c r="C13573" s="1">
        <v>45022</v>
      </c>
      <c r="D13573" s="1">
        <v>44012</v>
      </c>
      <c r="E13573">
        <v>91.37</v>
      </c>
      <c r="F13573" t="s">
        <v>8</v>
      </c>
      <c r="G13573" s="3">
        <f t="shared" si="424"/>
        <v>45017</v>
      </c>
      <c r="H13573">
        <f t="shared" si="425"/>
        <v>34</v>
      </c>
    </row>
    <row r="13574" spans="1:8" x14ac:dyDescent="0.35">
      <c r="A13574" t="s">
        <v>13580</v>
      </c>
      <c r="B13574">
        <v>5631</v>
      </c>
      <c r="C13574" s="1">
        <v>45090</v>
      </c>
      <c r="D13574" s="1">
        <v>45366</v>
      </c>
      <c r="E13574">
        <v>40.9</v>
      </c>
      <c r="F13574" t="s">
        <v>11</v>
      </c>
      <c r="G13574" s="3">
        <f t="shared" si="424"/>
        <v>45078</v>
      </c>
      <c r="H13574">
        <f t="shared" si="425"/>
        <v>9</v>
      </c>
    </row>
    <row r="13575" spans="1:8" x14ac:dyDescent="0.35">
      <c r="A13575" t="s">
        <v>13581</v>
      </c>
      <c r="B13575">
        <v>6136</v>
      </c>
      <c r="C13575" s="1">
        <v>45588</v>
      </c>
      <c r="D13575" s="1">
        <v>43908</v>
      </c>
      <c r="E13575">
        <v>286.70999999999998</v>
      </c>
      <c r="F13575" t="s">
        <v>8</v>
      </c>
      <c r="G13575" s="3">
        <f t="shared" si="424"/>
        <v>45566</v>
      </c>
      <c r="H13575">
        <f t="shared" si="425"/>
        <v>56</v>
      </c>
    </row>
    <row r="13576" spans="1:8" x14ac:dyDescent="0.35">
      <c r="A13576" t="s">
        <v>13582</v>
      </c>
      <c r="B13576">
        <v>1595</v>
      </c>
      <c r="C13576" s="1">
        <v>45108</v>
      </c>
      <c r="D13576" s="1" t="e">
        <v>#N/A</v>
      </c>
      <c r="E13576">
        <v>367.06</v>
      </c>
      <c r="F13576" t="s">
        <v>11</v>
      </c>
      <c r="G13576" s="3">
        <f t="shared" si="424"/>
        <v>45108</v>
      </c>
      <c r="H13576" t="e">
        <f t="shared" si="425"/>
        <v>#VALUE!</v>
      </c>
    </row>
    <row r="13577" spans="1:8" x14ac:dyDescent="0.35">
      <c r="A13577" s="2" t="s">
        <v>13583</v>
      </c>
      <c r="B13577">
        <v>3285</v>
      </c>
      <c r="C13577" s="1">
        <v>44298</v>
      </c>
      <c r="D13577" s="1">
        <v>44969</v>
      </c>
      <c r="E13577">
        <v>130.97999999999999</v>
      </c>
      <c r="F13577" t="s">
        <v>8</v>
      </c>
      <c r="G13577" s="3">
        <f t="shared" si="424"/>
        <v>44287</v>
      </c>
      <c r="H13577">
        <f t="shared" si="425"/>
        <v>22</v>
      </c>
    </row>
    <row r="13578" spans="1:8" x14ac:dyDescent="0.35">
      <c r="A13578" t="s">
        <v>13584</v>
      </c>
      <c r="B13578">
        <v>8334</v>
      </c>
      <c r="C13578" s="1">
        <v>45258</v>
      </c>
      <c r="D13578" s="1">
        <v>45366</v>
      </c>
      <c r="E13578">
        <v>342.9</v>
      </c>
      <c r="F13578" t="s">
        <v>6</v>
      </c>
      <c r="G13578" s="3">
        <f t="shared" si="424"/>
        <v>45231</v>
      </c>
      <c r="H13578">
        <f t="shared" si="425"/>
        <v>4</v>
      </c>
    </row>
    <row r="13579" spans="1:8" x14ac:dyDescent="0.35">
      <c r="A13579" t="s">
        <v>13585</v>
      </c>
      <c r="B13579">
        <v>7376</v>
      </c>
      <c r="C13579" s="1">
        <v>45197</v>
      </c>
      <c r="D13579" s="1">
        <v>44012</v>
      </c>
      <c r="E13579">
        <v>427.77</v>
      </c>
      <c r="F13579" t="s">
        <v>11</v>
      </c>
      <c r="G13579" s="3">
        <f t="shared" si="424"/>
        <v>45170</v>
      </c>
      <c r="H13579">
        <f t="shared" si="425"/>
        <v>40</v>
      </c>
    </row>
    <row r="13580" spans="1:8" x14ac:dyDescent="0.35">
      <c r="A13580" t="s">
        <v>13586</v>
      </c>
      <c r="B13580">
        <v>7344</v>
      </c>
      <c r="C13580" s="1">
        <v>45568</v>
      </c>
      <c r="D13580" s="1" t="e">
        <v>#N/A</v>
      </c>
      <c r="E13580">
        <v>417.38</v>
      </c>
      <c r="F13580" t="s">
        <v>8</v>
      </c>
      <c r="G13580" s="3">
        <f t="shared" si="424"/>
        <v>45566</v>
      </c>
      <c r="H13580" t="e">
        <f t="shared" si="425"/>
        <v>#VALUE!</v>
      </c>
    </row>
    <row r="13581" spans="1:8" x14ac:dyDescent="0.35">
      <c r="A13581" t="s">
        <v>13587</v>
      </c>
      <c r="B13581">
        <v>9578</v>
      </c>
      <c r="C13581" s="1">
        <v>44509</v>
      </c>
      <c r="D13581" s="1">
        <v>45366</v>
      </c>
      <c r="E13581">
        <v>292.85000000000002</v>
      </c>
      <c r="F13581" t="s">
        <v>6</v>
      </c>
      <c r="G13581" s="3">
        <f t="shared" si="424"/>
        <v>44501</v>
      </c>
      <c r="H13581">
        <f t="shared" si="425"/>
        <v>29</v>
      </c>
    </row>
    <row r="13582" spans="1:8" x14ac:dyDescent="0.35">
      <c r="A13582" t="s">
        <v>13588</v>
      </c>
      <c r="B13582">
        <v>2163</v>
      </c>
      <c r="C13582" s="1">
        <v>44760</v>
      </c>
      <c r="D13582" s="1">
        <v>45366</v>
      </c>
      <c r="E13582">
        <v>448.18</v>
      </c>
      <c r="F13582" t="s">
        <v>6</v>
      </c>
      <c r="G13582" s="3">
        <f t="shared" si="424"/>
        <v>44743</v>
      </c>
      <c r="H13582">
        <f t="shared" si="425"/>
        <v>20</v>
      </c>
    </row>
    <row r="13583" spans="1:8" x14ac:dyDescent="0.35">
      <c r="A13583" t="s">
        <v>13589</v>
      </c>
      <c r="B13583">
        <v>1273</v>
      </c>
      <c r="C13583" s="1">
        <v>45151</v>
      </c>
      <c r="D13583" s="1">
        <v>43993</v>
      </c>
      <c r="E13583">
        <v>327.36</v>
      </c>
      <c r="F13583" t="s">
        <v>8</v>
      </c>
      <c r="G13583" s="3">
        <f t="shared" si="424"/>
        <v>45139</v>
      </c>
      <c r="H13583">
        <f t="shared" si="425"/>
        <v>39</v>
      </c>
    </row>
    <row r="13584" spans="1:8" x14ac:dyDescent="0.35">
      <c r="A13584" t="s">
        <v>13590</v>
      </c>
      <c r="B13584">
        <v>8706</v>
      </c>
      <c r="C13584" s="1">
        <v>45739</v>
      </c>
      <c r="D13584" s="1">
        <v>45339</v>
      </c>
      <c r="E13584">
        <v>279.56</v>
      </c>
      <c r="F13584" t="s">
        <v>8</v>
      </c>
      <c r="G13584" s="3">
        <f t="shared" si="424"/>
        <v>45717</v>
      </c>
      <c r="H13584">
        <f t="shared" si="425"/>
        <v>13</v>
      </c>
    </row>
    <row r="13585" spans="1:8" x14ac:dyDescent="0.35">
      <c r="A13585" t="s">
        <v>13591</v>
      </c>
      <c r="B13585">
        <v>8555</v>
      </c>
      <c r="C13585" s="1">
        <v>44236</v>
      </c>
      <c r="D13585" s="1" t="e">
        <v>#N/A</v>
      </c>
      <c r="E13585">
        <v>150.52000000000001</v>
      </c>
      <c r="F13585" t="s">
        <v>8</v>
      </c>
      <c r="G13585" s="3">
        <f t="shared" si="424"/>
        <v>44228</v>
      </c>
      <c r="H13585" t="e">
        <f t="shared" si="425"/>
        <v>#VALUE!</v>
      </c>
    </row>
    <row r="13586" spans="1:8" x14ac:dyDescent="0.35">
      <c r="A13586" t="s">
        <v>13592</v>
      </c>
      <c r="B13586">
        <v>4185</v>
      </c>
      <c r="C13586" s="1">
        <v>44562</v>
      </c>
      <c r="D13586" s="1">
        <v>44399</v>
      </c>
      <c r="E13586">
        <v>20.46</v>
      </c>
      <c r="F13586" t="s">
        <v>11</v>
      </c>
      <c r="G13586" s="3">
        <f t="shared" si="424"/>
        <v>44562</v>
      </c>
      <c r="H13586">
        <f t="shared" si="425"/>
        <v>5</v>
      </c>
    </row>
    <row r="13587" spans="1:8" x14ac:dyDescent="0.35">
      <c r="A13587" t="s">
        <v>13593</v>
      </c>
      <c r="B13587">
        <v>9364</v>
      </c>
      <c r="C13587" s="1">
        <v>44839</v>
      </c>
      <c r="D13587" s="1">
        <v>45339</v>
      </c>
      <c r="E13587">
        <v>106.31</v>
      </c>
      <c r="F13587" t="s">
        <v>11</v>
      </c>
      <c r="G13587" s="3">
        <f t="shared" si="424"/>
        <v>44835</v>
      </c>
      <c r="H13587">
        <f t="shared" si="425"/>
        <v>17</v>
      </c>
    </row>
    <row r="13588" spans="1:8" x14ac:dyDescent="0.35">
      <c r="A13588" t="s">
        <v>13594</v>
      </c>
      <c r="B13588">
        <v>3639</v>
      </c>
      <c r="C13588" s="1">
        <v>44442</v>
      </c>
      <c r="D13588" s="1" t="e">
        <v>#N/A</v>
      </c>
      <c r="E13588">
        <v>348.38</v>
      </c>
      <c r="F13588" t="s">
        <v>8</v>
      </c>
      <c r="G13588" s="3">
        <f t="shared" si="424"/>
        <v>44440</v>
      </c>
      <c r="H13588" t="e">
        <f t="shared" si="425"/>
        <v>#VALUE!</v>
      </c>
    </row>
    <row r="13589" spans="1:8" x14ac:dyDescent="0.35">
      <c r="A13589" t="s">
        <v>13595</v>
      </c>
      <c r="B13589">
        <v>4350</v>
      </c>
      <c r="C13589" s="1">
        <v>44451</v>
      </c>
      <c r="D13589" s="1">
        <v>44198</v>
      </c>
      <c r="E13589">
        <v>320.48</v>
      </c>
      <c r="F13589" t="s">
        <v>8</v>
      </c>
      <c r="G13589" s="3">
        <f t="shared" si="424"/>
        <v>44440</v>
      </c>
      <c r="H13589">
        <f t="shared" si="425"/>
        <v>8</v>
      </c>
    </row>
    <row r="13590" spans="1:8" x14ac:dyDescent="0.35">
      <c r="A13590" t="s">
        <v>13596</v>
      </c>
      <c r="B13590">
        <v>8335</v>
      </c>
      <c r="C13590" s="1">
        <v>44624</v>
      </c>
      <c r="D13590" s="1">
        <v>45366</v>
      </c>
      <c r="E13590">
        <v>355.77</v>
      </c>
      <c r="F13590" t="s">
        <v>11</v>
      </c>
      <c r="G13590" s="3">
        <f t="shared" si="424"/>
        <v>44621</v>
      </c>
      <c r="H13590">
        <f t="shared" si="425"/>
        <v>25</v>
      </c>
    </row>
    <row r="13591" spans="1:8" x14ac:dyDescent="0.35">
      <c r="A13591" t="s">
        <v>13597</v>
      </c>
      <c r="B13591">
        <v>7305</v>
      </c>
      <c r="C13591" s="1">
        <v>44135</v>
      </c>
      <c r="D13591" s="1">
        <v>45366</v>
      </c>
      <c r="E13591">
        <v>378.53</v>
      </c>
      <c r="F13591" t="s">
        <v>11</v>
      </c>
      <c r="G13591" s="3">
        <f t="shared" si="424"/>
        <v>44105</v>
      </c>
      <c r="H13591">
        <f t="shared" si="425"/>
        <v>41</v>
      </c>
    </row>
    <row r="13592" spans="1:8" x14ac:dyDescent="0.35">
      <c r="A13592" t="s">
        <v>13598</v>
      </c>
      <c r="B13592">
        <v>9352</v>
      </c>
      <c r="C13592" s="1">
        <v>44731</v>
      </c>
      <c r="D13592" s="1">
        <v>45339</v>
      </c>
      <c r="E13592">
        <v>91.75</v>
      </c>
      <c r="F13592" t="s">
        <v>11</v>
      </c>
      <c r="G13592" s="3">
        <f t="shared" si="424"/>
        <v>44713</v>
      </c>
      <c r="H13592">
        <f t="shared" si="425"/>
        <v>20</v>
      </c>
    </row>
    <row r="13593" spans="1:8" x14ac:dyDescent="0.35">
      <c r="A13593" t="s">
        <v>13599</v>
      </c>
      <c r="B13593">
        <v>8731</v>
      </c>
      <c r="C13593" s="1">
        <v>45184</v>
      </c>
      <c r="D13593" s="1">
        <v>43908</v>
      </c>
      <c r="E13593">
        <v>69.98</v>
      </c>
      <c r="F13593" t="s">
        <v>6</v>
      </c>
      <c r="G13593" s="3">
        <f t="shared" si="424"/>
        <v>45170</v>
      </c>
      <c r="H13593">
        <f t="shared" si="425"/>
        <v>43</v>
      </c>
    </row>
    <row r="13594" spans="1:8" x14ac:dyDescent="0.35">
      <c r="A13594" t="s">
        <v>13600</v>
      </c>
      <c r="B13594">
        <v>2308</v>
      </c>
      <c r="C13594" s="1">
        <v>45691</v>
      </c>
      <c r="D13594" s="1">
        <v>44198</v>
      </c>
      <c r="E13594">
        <v>279.95999999999998</v>
      </c>
      <c r="F13594" t="s">
        <v>11</v>
      </c>
      <c r="G13594" s="3">
        <f t="shared" si="424"/>
        <v>45689</v>
      </c>
      <c r="H13594">
        <f t="shared" si="425"/>
        <v>50</v>
      </c>
    </row>
    <row r="13595" spans="1:8" x14ac:dyDescent="0.35">
      <c r="A13595" t="s">
        <v>13601</v>
      </c>
      <c r="B13595">
        <v>4644</v>
      </c>
      <c r="C13595" s="1">
        <v>44598</v>
      </c>
      <c r="D13595" s="1">
        <v>44012</v>
      </c>
      <c r="E13595">
        <v>119.4</v>
      </c>
      <c r="F13595" t="s">
        <v>11</v>
      </c>
      <c r="G13595" s="3">
        <f t="shared" si="424"/>
        <v>44593</v>
      </c>
      <c r="H13595">
        <f t="shared" si="425"/>
        <v>20</v>
      </c>
    </row>
    <row r="13596" spans="1:8" x14ac:dyDescent="0.35">
      <c r="A13596" t="s">
        <v>13602</v>
      </c>
      <c r="B13596">
        <v>2272</v>
      </c>
      <c r="C13596" s="1">
        <v>44174</v>
      </c>
      <c r="D13596" s="1">
        <v>44012</v>
      </c>
      <c r="E13596">
        <v>408.23</v>
      </c>
      <c r="F13596" t="s">
        <v>8</v>
      </c>
      <c r="G13596" s="3">
        <f t="shared" si="424"/>
        <v>44166</v>
      </c>
      <c r="H13596">
        <f t="shared" si="425"/>
        <v>5</v>
      </c>
    </row>
    <row r="13597" spans="1:8" x14ac:dyDescent="0.35">
      <c r="A13597" t="s">
        <v>13603</v>
      </c>
      <c r="B13597">
        <v>7798</v>
      </c>
      <c r="C13597" s="1">
        <v>44746</v>
      </c>
      <c r="D13597" s="1">
        <v>45008</v>
      </c>
      <c r="E13597">
        <v>37.68</v>
      </c>
      <c r="F13597" t="s">
        <v>6</v>
      </c>
      <c r="G13597" s="3">
        <f t="shared" si="424"/>
        <v>44743</v>
      </c>
      <c r="H13597">
        <f t="shared" si="425"/>
        <v>9</v>
      </c>
    </row>
    <row r="13598" spans="1:8" x14ac:dyDescent="0.35">
      <c r="A13598" t="s">
        <v>13604</v>
      </c>
      <c r="B13598">
        <v>8357</v>
      </c>
      <c r="C13598" s="1">
        <v>44349</v>
      </c>
      <c r="D13598" s="1">
        <v>44969</v>
      </c>
      <c r="E13598">
        <v>208.94</v>
      </c>
      <c r="F13598" t="s">
        <v>6</v>
      </c>
      <c r="G13598" s="3">
        <f t="shared" si="424"/>
        <v>44348</v>
      </c>
      <c r="H13598">
        <f t="shared" si="425"/>
        <v>21</v>
      </c>
    </row>
    <row r="13599" spans="1:8" x14ac:dyDescent="0.35">
      <c r="A13599" t="s">
        <v>13605</v>
      </c>
      <c r="B13599">
        <v>9082</v>
      </c>
      <c r="C13599" s="1">
        <v>44467</v>
      </c>
      <c r="D13599" s="1">
        <v>45366</v>
      </c>
      <c r="E13599">
        <v>45.02</v>
      </c>
      <c r="F13599" t="s">
        <v>11</v>
      </c>
      <c r="G13599" s="3">
        <f t="shared" si="424"/>
        <v>44440</v>
      </c>
      <c r="H13599">
        <f t="shared" si="425"/>
        <v>30</v>
      </c>
    </row>
    <row r="13600" spans="1:8" x14ac:dyDescent="0.35">
      <c r="A13600" t="s">
        <v>13606</v>
      </c>
      <c r="B13600">
        <v>3208</v>
      </c>
      <c r="C13600" s="1">
        <v>44321</v>
      </c>
      <c r="D13600" s="1">
        <v>44969</v>
      </c>
      <c r="E13600">
        <v>383.99</v>
      </c>
      <c r="F13600" t="s">
        <v>11</v>
      </c>
      <c r="G13600" s="3">
        <f t="shared" si="424"/>
        <v>44317</v>
      </c>
      <c r="H13600">
        <f t="shared" si="425"/>
        <v>22</v>
      </c>
    </row>
    <row r="13601" spans="1:8" x14ac:dyDescent="0.35">
      <c r="A13601" t="s">
        <v>13607</v>
      </c>
      <c r="B13601">
        <v>1967</v>
      </c>
      <c r="C13601" s="1">
        <v>44161</v>
      </c>
      <c r="D13601" s="1">
        <v>45008</v>
      </c>
      <c r="E13601">
        <v>461.72</v>
      </c>
      <c r="F13601" t="s">
        <v>8</v>
      </c>
      <c r="G13601" s="3">
        <f t="shared" si="424"/>
        <v>44136</v>
      </c>
      <c r="H13601">
        <f t="shared" si="425"/>
        <v>28</v>
      </c>
    </row>
    <row r="13602" spans="1:8" x14ac:dyDescent="0.35">
      <c r="A13602" t="s">
        <v>13608</v>
      </c>
      <c r="B13602">
        <v>8273</v>
      </c>
      <c r="C13602" s="1">
        <v>45335</v>
      </c>
      <c r="D13602" s="1">
        <v>45008</v>
      </c>
      <c r="E13602">
        <v>166.6</v>
      </c>
      <c r="F13602" t="s">
        <v>6</v>
      </c>
      <c r="G13602" s="3">
        <f t="shared" si="424"/>
        <v>45323</v>
      </c>
      <c r="H13602">
        <f t="shared" si="425"/>
        <v>11</v>
      </c>
    </row>
    <row r="13603" spans="1:8" x14ac:dyDescent="0.35">
      <c r="A13603" t="s">
        <v>13609</v>
      </c>
      <c r="B13603">
        <v>5420</v>
      </c>
      <c r="C13603" s="1">
        <v>44005</v>
      </c>
      <c r="D13603" s="1">
        <v>45008</v>
      </c>
      <c r="E13603">
        <v>26.41</v>
      </c>
      <c r="F13603" t="s">
        <v>8</v>
      </c>
      <c r="G13603" s="3">
        <f t="shared" si="424"/>
        <v>43983</v>
      </c>
      <c r="H13603">
        <f t="shared" si="425"/>
        <v>33</v>
      </c>
    </row>
    <row r="13604" spans="1:8" x14ac:dyDescent="0.35">
      <c r="A13604" t="s">
        <v>13610</v>
      </c>
      <c r="B13604">
        <v>4042</v>
      </c>
      <c r="C13604" s="1">
        <v>44026</v>
      </c>
      <c r="D13604" s="1">
        <v>45366</v>
      </c>
      <c r="E13604">
        <v>126.73</v>
      </c>
      <c r="F13604" t="s">
        <v>11</v>
      </c>
      <c r="G13604" s="3">
        <f t="shared" si="424"/>
        <v>44013</v>
      </c>
      <c r="H13604">
        <f t="shared" si="425"/>
        <v>45</v>
      </c>
    </row>
    <row r="13605" spans="1:8" x14ac:dyDescent="0.35">
      <c r="A13605" t="s">
        <v>13611</v>
      </c>
      <c r="B13605">
        <v>4427</v>
      </c>
      <c r="C13605" s="1">
        <v>44173</v>
      </c>
      <c r="D13605" s="1">
        <v>43993</v>
      </c>
      <c r="E13605">
        <v>214.65</v>
      </c>
      <c r="F13605" t="s">
        <v>6</v>
      </c>
      <c r="G13605" s="3">
        <f t="shared" si="424"/>
        <v>44166</v>
      </c>
      <c r="H13605">
        <f t="shared" si="425"/>
        <v>6</v>
      </c>
    </row>
    <row r="13606" spans="1:8" x14ac:dyDescent="0.35">
      <c r="A13606" t="s">
        <v>13612</v>
      </c>
      <c r="B13606">
        <v>8174</v>
      </c>
      <c r="C13606" s="1">
        <v>43999</v>
      </c>
      <c r="D13606" s="1">
        <v>45366</v>
      </c>
      <c r="E13606">
        <v>249.51</v>
      </c>
      <c r="F13606" t="s">
        <v>6</v>
      </c>
      <c r="G13606" s="3">
        <f t="shared" si="424"/>
        <v>43983</v>
      </c>
      <c r="H13606">
        <f t="shared" si="425"/>
        <v>46</v>
      </c>
    </row>
    <row r="13607" spans="1:8" x14ac:dyDescent="0.35">
      <c r="A13607" t="s">
        <v>13613</v>
      </c>
      <c r="B13607">
        <v>2814</v>
      </c>
      <c r="C13607" s="1">
        <v>45295</v>
      </c>
      <c r="D13607" s="1">
        <v>43993</v>
      </c>
      <c r="E13607">
        <v>301.37</v>
      </c>
      <c r="F13607" t="s">
        <v>8</v>
      </c>
      <c r="G13607" s="3">
        <f t="shared" si="424"/>
        <v>45292</v>
      </c>
      <c r="H13607">
        <f t="shared" si="425"/>
        <v>43</v>
      </c>
    </row>
    <row r="13608" spans="1:8" x14ac:dyDescent="0.35">
      <c r="A13608" t="s">
        <v>13614</v>
      </c>
      <c r="B13608">
        <v>3781</v>
      </c>
      <c r="C13608" s="1">
        <v>44313</v>
      </c>
      <c r="D13608" s="1">
        <v>44012</v>
      </c>
      <c r="E13608">
        <v>140.47999999999999</v>
      </c>
      <c r="F13608" t="s">
        <v>8</v>
      </c>
      <c r="G13608" s="3">
        <f t="shared" si="424"/>
        <v>44287</v>
      </c>
      <c r="H13608">
        <f t="shared" si="425"/>
        <v>10</v>
      </c>
    </row>
    <row r="13609" spans="1:8" x14ac:dyDescent="0.35">
      <c r="A13609" t="s">
        <v>13615</v>
      </c>
      <c r="B13609">
        <v>8735</v>
      </c>
      <c r="C13609" s="1">
        <v>44629</v>
      </c>
      <c r="D13609" s="1">
        <v>44198</v>
      </c>
      <c r="E13609">
        <v>334.57</v>
      </c>
      <c r="F13609" t="s">
        <v>11</v>
      </c>
      <c r="G13609" s="3">
        <f t="shared" si="424"/>
        <v>44621</v>
      </c>
      <c r="H13609">
        <f t="shared" si="425"/>
        <v>14</v>
      </c>
    </row>
    <row r="13610" spans="1:8" x14ac:dyDescent="0.35">
      <c r="A13610" t="s">
        <v>13616</v>
      </c>
      <c r="B13610">
        <v>7193</v>
      </c>
      <c r="C13610" s="1">
        <v>43935</v>
      </c>
      <c r="D13610" s="1" t="e">
        <v>#N/A</v>
      </c>
      <c r="E13610">
        <v>168.58</v>
      </c>
      <c r="F13610" t="s">
        <v>6</v>
      </c>
      <c r="G13610" s="3">
        <f t="shared" si="424"/>
        <v>43922</v>
      </c>
      <c r="H13610" t="e">
        <f t="shared" si="425"/>
        <v>#VALUE!</v>
      </c>
    </row>
    <row r="13611" spans="1:8" x14ac:dyDescent="0.35">
      <c r="A13611" t="s">
        <v>13617</v>
      </c>
      <c r="B13611">
        <v>2050</v>
      </c>
      <c r="C13611" s="1">
        <v>45268</v>
      </c>
      <c r="D13611" s="1">
        <v>44099</v>
      </c>
      <c r="E13611">
        <v>102.78</v>
      </c>
      <c r="F13611" t="s">
        <v>6</v>
      </c>
      <c r="G13611" s="3">
        <f t="shared" si="424"/>
        <v>45261</v>
      </c>
      <c r="H13611">
        <f t="shared" si="425"/>
        <v>39</v>
      </c>
    </row>
    <row r="13612" spans="1:8" x14ac:dyDescent="0.35">
      <c r="A13612" t="s">
        <v>13618</v>
      </c>
      <c r="B13612">
        <v>5617</v>
      </c>
      <c r="C13612" s="1">
        <v>45440</v>
      </c>
      <c r="D13612" s="1">
        <v>45339</v>
      </c>
      <c r="E13612">
        <v>292.33</v>
      </c>
      <c r="F13612" t="s">
        <v>6</v>
      </c>
      <c r="G13612" s="3">
        <f t="shared" si="424"/>
        <v>45413</v>
      </c>
      <c r="H13612">
        <f t="shared" si="425"/>
        <v>3</v>
      </c>
    </row>
    <row r="13613" spans="1:8" x14ac:dyDescent="0.35">
      <c r="A13613" t="s">
        <v>13619</v>
      </c>
      <c r="B13613">
        <v>8809</v>
      </c>
      <c r="C13613" s="1">
        <v>43845</v>
      </c>
      <c r="D13613" s="1">
        <v>45339</v>
      </c>
      <c r="E13613">
        <v>474.53</v>
      </c>
      <c r="F13613" t="s">
        <v>8</v>
      </c>
      <c r="G13613" s="3">
        <f t="shared" si="424"/>
        <v>43831</v>
      </c>
      <c r="H13613">
        <f t="shared" si="425"/>
        <v>50</v>
      </c>
    </row>
    <row r="13614" spans="1:8" x14ac:dyDescent="0.35">
      <c r="A13614" t="s">
        <v>13620</v>
      </c>
      <c r="B13614">
        <v>6955</v>
      </c>
      <c r="C13614" s="1">
        <v>45523</v>
      </c>
      <c r="D13614" s="1">
        <v>44661</v>
      </c>
      <c r="E13614">
        <v>56.42</v>
      </c>
      <c r="F13614" t="s">
        <v>8</v>
      </c>
      <c r="G13614" s="3">
        <f t="shared" si="424"/>
        <v>45505</v>
      </c>
      <c r="H13614">
        <f t="shared" si="425"/>
        <v>29</v>
      </c>
    </row>
    <row r="13615" spans="1:8" x14ac:dyDescent="0.35">
      <c r="A13615" t="s">
        <v>13621</v>
      </c>
      <c r="B13615">
        <v>6065</v>
      </c>
      <c r="C13615" s="1">
        <v>45532</v>
      </c>
      <c r="D13615" s="1">
        <v>44969</v>
      </c>
      <c r="E13615">
        <v>165.01</v>
      </c>
      <c r="F13615" t="s">
        <v>6</v>
      </c>
      <c r="G13615" s="3">
        <f t="shared" si="424"/>
        <v>45505</v>
      </c>
      <c r="H13615">
        <f t="shared" si="425"/>
        <v>19</v>
      </c>
    </row>
    <row r="13616" spans="1:8" x14ac:dyDescent="0.35">
      <c r="A13616" t="s">
        <v>13622</v>
      </c>
      <c r="B13616">
        <v>6839</v>
      </c>
      <c r="C13616" s="1">
        <v>45076</v>
      </c>
      <c r="D13616" s="1">
        <v>43908</v>
      </c>
      <c r="E13616">
        <v>385.1</v>
      </c>
      <c r="F13616" t="s">
        <v>6</v>
      </c>
      <c r="G13616" s="3">
        <f t="shared" si="424"/>
        <v>45047</v>
      </c>
      <c r="H13616">
        <f t="shared" si="425"/>
        <v>39</v>
      </c>
    </row>
    <row r="13617" spans="1:8" x14ac:dyDescent="0.35">
      <c r="A13617" t="s">
        <v>13623</v>
      </c>
      <c r="B13617">
        <v>8264</v>
      </c>
      <c r="C13617" s="1">
        <v>45530</v>
      </c>
      <c r="D13617" s="1">
        <v>45366</v>
      </c>
      <c r="E13617">
        <v>362.4</v>
      </c>
      <c r="F13617" t="s">
        <v>6</v>
      </c>
      <c r="G13617" s="3">
        <f t="shared" si="424"/>
        <v>45505</v>
      </c>
      <c r="H13617">
        <f t="shared" si="425"/>
        <v>5</v>
      </c>
    </row>
    <row r="13618" spans="1:8" x14ac:dyDescent="0.35">
      <c r="A13618" t="s">
        <v>13624</v>
      </c>
      <c r="B13618">
        <v>9490</v>
      </c>
      <c r="C13618" s="1">
        <v>45221</v>
      </c>
      <c r="D13618" s="1">
        <v>44969</v>
      </c>
      <c r="E13618">
        <v>270.60000000000002</v>
      </c>
      <c r="F13618" t="s">
        <v>6</v>
      </c>
      <c r="G13618" s="3">
        <f t="shared" si="424"/>
        <v>45200</v>
      </c>
      <c r="H13618">
        <f t="shared" si="425"/>
        <v>8</v>
      </c>
    </row>
    <row r="13619" spans="1:8" x14ac:dyDescent="0.35">
      <c r="A13619" t="s">
        <v>13625</v>
      </c>
      <c r="B13619">
        <v>3285</v>
      </c>
      <c r="C13619" s="1">
        <v>45307</v>
      </c>
      <c r="D13619" s="1">
        <v>44814</v>
      </c>
      <c r="E13619">
        <v>362.95</v>
      </c>
      <c r="F13619" t="s">
        <v>8</v>
      </c>
      <c r="G13619" s="3">
        <f t="shared" si="424"/>
        <v>45292</v>
      </c>
      <c r="H13619">
        <f t="shared" si="425"/>
        <v>16</v>
      </c>
    </row>
    <row r="13620" spans="1:8" x14ac:dyDescent="0.35">
      <c r="A13620" t="s">
        <v>13626</v>
      </c>
      <c r="B13620">
        <v>1795</v>
      </c>
      <c r="C13620" s="1">
        <v>44450</v>
      </c>
      <c r="D13620" s="1">
        <v>45366</v>
      </c>
      <c r="E13620">
        <v>356.53</v>
      </c>
      <c r="F13620" t="s">
        <v>8</v>
      </c>
      <c r="G13620" s="3">
        <f t="shared" si="424"/>
        <v>44440</v>
      </c>
      <c r="H13620">
        <f t="shared" si="425"/>
        <v>31</v>
      </c>
    </row>
    <row r="13621" spans="1:8" x14ac:dyDescent="0.35">
      <c r="A13621" s="2" t="s">
        <v>13627</v>
      </c>
      <c r="B13621">
        <v>6985</v>
      </c>
      <c r="C13621" s="1">
        <v>45000</v>
      </c>
      <c r="D13621" s="1" t="e">
        <v>#N/A</v>
      </c>
      <c r="E13621">
        <v>474.66</v>
      </c>
      <c r="F13621" t="s">
        <v>11</v>
      </c>
      <c r="G13621" s="3">
        <f t="shared" si="424"/>
        <v>44986</v>
      </c>
      <c r="H13621" t="e">
        <f t="shared" si="425"/>
        <v>#VALUE!</v>
      </c>
    </row>
    <row r="13622" spans="1:8" x14ac:dyDescent="0.35">
      <c r="A13622" t="s">
        <v>13628</v>
      </c>
      <c r="B13622">
        <v>2838</v>
      </c>
      <c r="C13622" s="1">
        <v>45029</v>
      </c>
      <c r="D13622" s="1">
        <v>44969</v>
      </c>
      <c r="E13622">
        <v>164.19</v>
      </c>
      <c r="F13622" t="s">
        <v>6</v>
      </c>
      <c r="G13622" s="3">
        <f t="shared" si="424"/>
        <v>45017</v>
      </c>
      <c r="H13622">
        <f t="shared" si="425"/>
        <v>2</v>
      </c>
    </row>
    <row r="13623" spans="1:8" x14ac:dyDescent="0.35">
      <c r="A13623" t="s">
        <v>13629</v>
      </c>
      <c r="B13623">
        <v>8804</v>
      </c>
      <c r="C13623" s="1">
        <v>44848</v>
      </c>
      <c r="D13623" s="1">
        <v>44969</v>
      </c>
      <c r="E13623">
        <v>447.65</v>
      </c>
      <c r="F13623" t="s">
        <v>11</v>
      </c>
      <c r="G13623" s="3">
        <f t="shared" si="424"/>
        <v>44835</v>
      </c>
      <c r="H13623">
        <f t="shared" si="425"/>
        <v>4</v>
      </c>
    </row>
    <row r="13624" spans="1:8" x14ac:dyDescent="0.35">
      <c r="A13624" t="s">
        <v>13630</v>
      </c>
      <c r="B13624">
        <v>9903</v>
      </c>
      <c r="C13624" s="1">
        <v>43933</v>
      </c>
      <c r="D13624" s="1">
        <v>45008</v>
      </c>
      <c r="E13624">
        <v>433.65</v>
      </c>
      <c r="F13624" t="s">
        <v>11</v>
      </c>
      <c r="G13624" s="3">
        <f t="shared" si="424"/>
        <v>43922</v>
      </c>
      <c r="H13624">
        <f t="shared" si="425"/>
        <v>36</v>
      </c>
    </row>
    <row r="13625" spans="1:8" x14ac:dyDescent="0.35">
      <c r="A13625" s="2" t="s">
        <v>13631</v>
      </c>
      <c r="B13625">
        <v>6239</v>
      </c>
      <c r="C13625" s="1">
        <v>44524</v>
      </c>
      <c r="D13625" s="1">
        <v>44969</v>
      </c>
      <c r="E13625">
        <v>235.37</v>
      </c>
      <c r="F13625" t="s">
        <v>6</v>
      </c>
      <c r="G13625" s="3">
        <f t="shared" si="424"/>
        <v>44501</v>
      </c>
      <c r="H13625">
        <f t="shared" si="425"/>
        <v>15</v>
      </c>
    </row>
    <row r="13626" spans="1:8" x14ac:dyDescent="0.35">
      <c r="A13626" t="s">
        <v>13632</v>
      </c>
      <c r="B13626">
        <v>7888</v>
      </c>
      <c r="C13626" s="1">
        <v>43879</v>
      </c>
      <c r="D13626" s="1">
        <v>43993</v>
      </c>
      <c r="E13626">
        <v>252.28</v>
      </c>
      <c r="F13626" t="s">
        <v>11</v>
      </c>
      <c r="G13626" s="3">
        <f t="shared" si="424"/>
        <v>43862</v>
      </c>
      <c r="H13626">
        <f t="shared" si="425"/>
        <v>4</v>
      </c>
    </row>
    <row r="13627" spans="1:8" x14ac:dyDescent="0.35">
      <c r="A13627" s="2" t="s">
        <v>13633</v>
      </c>
      <c r="B13627">
        <v>7033</v>
      </c>
      <c r="C13627" s="1">
        <v>44465</v>
      </c>
      <c r="D13627" s="1">
        <v>45008</v>
      </c>
      <c r="E13627">
        <v>39.54</v>
      </c>
      <c r="F13627" t="s">
        <v>6</v>
      </c>
      <c r="G13627" s="3">
        <f t="shared" si="424"/>
        <v>44440</v>
      </c>
      <c r="H13627">
        <f t="shared" si="425"/>
        <v>18</v>
      </c>
    </row>
    <row r="13628" spans="1:8" x14ac:dyDescent="0.35">
      <c r="A13628" t="s">
        <v>13634</v>
      </c>
      <c r="B13628">
        <v>9717</v>
      </c>
      <c r="C13628" s="1">
        <v>44371</v>
      </c>
      <c r="D13628" s="1" t="e">
        <v>#N/A</v>
      </c>
      <c r="E13628">
        <v>14.53</v>
      </c>
      <c r="F13628" t="s">
        <v>8</v>
      </c>
      <c r="G13628" s="3">
        <f t="shared" si="424"/>
        <v>44348</v>
      </c>
      <c r="H13628" t="e">
        <f t="shared" si="425"/>
        <v>#VALUE!</v>
      </c>
    </row>
    <row r="13629" spans="1:8" x14ac:dyDescent="0.35">
      <c r="A13629" t="s">
        <v>13635</v>
      </c>
      <c r="B13629">
        <v>9922</v>
      </c>
      <c r="C13629" s="1">
        <v>45608</v>
      </c>
      <c r="D13629" s="1">
        <v>43993</v>
      </c>
      <c r="E13629">
        <v>109.11</v>
      </c>
      <c r="F13629" t="s">
        <v>8</v>
      </c>
      <c r="G13629" s="3">
        <f t="shared" si="424"/>
        <v>45597</v>
      </c>
      <c r="H13629">
        <f t="shared" si="425"/>
        <v>54</v>
      </c>
    </row>
    <row r="13630" spans="1:8" x14ac:dyDescent="0.35">
      <c r="A13630" t="s">
        <v>13636</v>
      </c>
      <c r="B13630">
        <v>4432</v>
      </c>
      <c r="C13630" s="1">
        <v>44383</v>
      </c>
      <c r="D13630" s="1">
        <v>44012</v>
      </c>
      <c r="E13630">
        <v>496.32</v>
      </c>
      <c r="F13630" t="s">
        <v>8</v>
      </c>
      <c r="G13630" s="3">
        <f t="shared" si="424"/>
        <v>44378</v>
      </c>
      <c r="H13630">
        <f t="shared" si="425"/>
        <v>12</v>
      </c>
    </row>
    <row r="13631" spans="1:8" x14ac:dyDescent="0.35">
      <c r="A13631" s="2" t="s">
        <v>13637</v>
      </c>
      <c r="B13631">
        <v>4659</v>
      </c>
      <c r="C13631" s="1">
        <v>45215</v>
      </c>
      <c r="D13631" s="1">
        <v>44969</v>
      </c>
      <c r="E13631">
        <v>137</v>
      </c>
      <c r="F13631" t="s">
        <v>6</v>
      </c>
      <c r="G13631" s="3">
        <f t="shared" si="424"/>
        <v>45200</v>
      </c>
      <c r="H13631">
        <f t="shared" si="425"/>
        <v>8</v>
      </c>
    </row>
    <row r="13632" spans="1:8" x14ac:dyDescent="0.35">
      <c r="A13632" t="s">
        <v>13638</v>
      </c>
      <c r="B13632">
        <v>1991</v>
      </c>
      <c r="C13632" s="1">
        <v>44650</v>
      </c>
      <c r="D13632" s="1">
        <v>44969</v>
      </c>
      <c r="E13632">
        <v>96.96</v>
      </c>
      <c r="F13632" t="s">
        <v>6</v>
      </c>
      <c r="G13632" s="3">
        <f t="shared" si="424"/>
        <v>44621</v>
      </c>
      <c r="H13632">
        <f t="shared" si="425"/>
        <v>11</v>
      </c>
    </row>
    <row r="13633" spans="1:8" x14ac:dyDescent="0.35">
      <c r="A13633" t="s">
        <v>13639</v>
      </c>
      <c r="B13633">
        <v>6243</v>
      </c>
      <c r="C13633" s="1">
        <v>44670</v>
      </c>
      <c r="D13633" s="1">
        <v>44459</v>
      </c>
      <c r="E13633">
        <v>259.48</v>
      </c>
      <c r="F13633" t="s">
        <v>6</v>
      </c>
      <c r="G13633" s="3">
        <f t="shared" si="424"/>
        <v>44652</v>
      </c>
      <c r="H13633">
        <f t="shared" si="425"/>
        <v>7</v>
      </c>
    </row>
    <row r="13634" spans="1:8" x14ac:dyDescent="0.35">
      <c r="A13634" t="s">
        <v>13640</v>
      </c>
      <c r="B13634">
        <v>1845</v>
      </c>
      <c r="C13634" s="1">
        <v>45085</v>
      </c>
      <c r="D13634" s="1">
        <v>45366</v>
      </c>
      <c r="E13634">
        <v>131.83000000000001</v>
      </c>
      <c r="F13634" t="s">
        <v>8</v>
      </c>
      <c r="G13634" s="3">
        <f t="shared" si="424"/>
        <v>45078</v>
      </c>
      <c r="H13634">
        <f t="shared" si="425"/>
        <v>9</v>
      </c>
    </row>
    <row r="13635" spans="1:8" x14ac:dyDescent="0.35">
      <c r="A13635" t="s">
        <v>13641</v>
      </c>
      <c r="B13635">
        <v>5902</v>
      </c>
      <c r="C13635" s="1">
        <v>44978</v>
      </c>
      <c r="D13635" s="1">
        <v>44198</v>
      </c>
      <c r="E13635">
        <v>375.81</v>
      </c>
      <c r="F13635" t="s">
        <v>6</v>
      </c>
      <c r="G13635" s="3">
        <f t="shared" ref="G13635:G13698" si="426">DATE(YEAR(C13635),MONTH(C13635),1)</f>
        <v>44958</v>
      </c>
      <c r="H13635">
        <f t="shared" ref="H13635:H13698" si="427">ABS(IF(ISNUMBER(D13635),ROUND((D13635-C13635)/30,0),"AA"))</f>
        <v>26</v>
      </c>
    </row>
    <row r="13636" spans="1:8" x14ac:dyDescent="0.35">
      <c r="A13636" t="s">
        <v>13642</v>
      </c>
      <c r="B13636">
        <v>7173</v>
      </c>
      <c r="C13636" s="1">
        <v>44878</v>
      </c>
      <c r="D13636" s="1">
        <v>44814</v>
      </c>
      <c r="E13636">
        <v>109.35</v>
      </c>
      <c r="F13636" t="s">
        <v>11</v>
      </c>
      <c r="G13636" s="3">
        <f t="shared" si="426"/>
        <v>44866</v>
      </c>
      <c r="H13636">
        <f t="shared" si="427"/>
        <v>2</v>
      </c>
    </row>
    <row r="13637" spans="1:8" x14ac:dyDescent="0.35">
      <c r="A13637" t="s">
        <v>13643</v>
      </c>
      <c r="B13637">
        <v>4384</v>
      </c>
      <c r="C13637" s="1">
        <v>45732</v>
      </c>
      <c r="D13637" s="1">
        <v>44661</v>
      </c>
      <c r="E13637">
        <v>390.94</v>
      </c>
      <c r="F13637" t="s">
        <v>8</v>
      </c>
      <c r="G13637" s="3">
        <f t="shared" si="426"/>
        <v>45717</v>
      </c>
      <c r="H13637">
        <f t="shared" si="427"/>
        <v>36</v>
      </c>
    </row>
    <row r="13638" spans="1:8" x14ac:dyDescent="0.35">
      <c r="A13638" t="s">
        <v>13644</v>
      </c>
      <c r="B13638">
        <v>3469</v>
      </c>
      <c r="C13638" s="1">
        <v>44687</v>
      </c>
      <c r="D13638" s="1">
        <v>44969</v>
      </c>
      <c r="E13638">
        <v>129.66</v>
      </c>
      <c r="F13638" t="s">
        <v>8</v>
      </c>
      <c r="G13638" s="3">
        <f t="shared" si="426"/>
        <v>44682</v>
      </c>
      <c r="H13638">
        <f t="shared" si="427"/>
        <v>9</v>
      </c>
    </row>
    <row r="13639" spans="1:8" x14ac:dyDescent="0.35">
      <c r="A13639" t="s">
        <v>13645</v>
      </c>
      <c r="B13639">
        <v>6891</v>
      </c>
      <c r="C13639" s="1">
        <v>45448</v>
      </c>
      <c r="D13639" s="1">
        <v>45008</v>
      </c>
      <c r="E13639">
        <v>77.819999999999993</v>
      </c>
      <c r="F13639" t="s">
        <v>6</v>
      </c>
      <c r="G13639" s="3">
        <f t="shared" si="426"/>
        <v>45444</v>
      </c>
      <c r="H13639">
        <f t="shared" si="427"/>
        <v>15</v>
      </c>
    </row>
    <row r="13640" spans="1:8" x14ac:dyDescent="0.35">
      <c r="A13640" t="s">
        <v>13646</v>
      </c>
      <c r="B13640">
        <v>8406</v>
      </c>
      <c r="C13640" s="1">
        <v>44088</v>
      </c>
      <c r="D13640" s="1">
        <v>45008</v>
      </c>
      <c r="E13640">
        <v>36.26</v>
      </c>
      <c r="F13640" t="s">
        <v>11</v>
      </c>
      <c r="G13640" s="3">
        <f t="shared" si="426"/>
        <v>44075</v>
      </c>
      <c r="H13640">
        <f t="shared" si="427"/>
        <v>31</v>
      </c>
    </row>
    <row r="13641" spans="1:8" x14ac:dyDescent="0.35">
      <c r="A13641" t="s">
        <v>13647</v>
      </c>
      <c r="B13641">
        <v>6190</v>
      </c>
      <c r="C13641" s="1">
        <v>45458</v>
      </c>
      <c r="D13641" s="1">
        <v>45366</v>
      </c>
      <c r="E13641">
        <v>433.15</v>
      </c>
      <c r="F13641" t="s">
        <v>6</v>
      </c>
      <c r="G13641" s="3">
        <f t="shared" si="426"/>
        <v>45444</v>
      </c>
      <c r="H13641">
        <f t="shared" si="427"/>
        <v>3</v>
      </c>
    </row>
    <row r="13642" spans="1:8" x14ac:dyDescent="0.35">
      <c r="A13642" t="s">
        <v>13648</v>
      </c>
      <c r="B13642">
        <v>8708</v>
      </c>
      <c r="C13642" s="1">
        <v>45238</v>
      </c>
      <c r="D13642" s="1">
        <v>44946</v>
      </c>
      <c r="E13642">
        <v>428.08</v>
      </c>
      <c r="F13642" t="s">
        <v>8</v>
      </c>
      <c r="G13642" s="3">
        <f t="shared" si="426"/>
        <v>45231</v>
      </c>
      <c r="H13642">
        <f t="shared" si="427"/>
        <v>10</v>
      </c>
    </row>
    <row r="13643" spans="1:8" x14ac:dyDescent="0.35">
      <c r="A13643" t="s">
        <v>13649</v>
      </c>
      <c r="B13643">
        <v>3186</v>
      </c>
      <c r="C13643" s="1">
        <v>44025</v>
      </c>
      <c r="D13643" s="1">
        <v>44099</v>
      </c>
      <c r="E13643">
        <v>207.19</v>
      </c>
      <c r="F13643" t="s">
        <v>8</v>
      </c>
      <c r="G13643" s="3">
        <f t="shared" si="426"/>
        <v>44013</v>
      </c>
      <c r="H13643">
        <f t="shared" si="427"/>
        <v>2</v>
      </c>
    </row>
    <row r="13644" spans="1:8" x14ac:dyDescent="0.35">
      <c r="A13644" t="s">
        <v>13650</v>
      </c>
      <c r="B13644">
        <v>9911</v>
      </c>
      <c r="C13644" s="1">
        <v>45319</v>
      </c>
      <c r="D13644" s="1">
        <v>45366</v>
      </c>
      <c r="E13644">
        <v>13.7</v>
      </c>
      <c r="F13644" t="s">
        <v>8</v>
      </c>
      <c r="G13644" s="3">
        <f t="shared" si="426"/>
        <v>45292</v>
      </c>
      <c r="H13644">
        <f t="shared" si="427"/>
        <v>2</v>
      </c>
    </row>
    <row r="13645" spans="1:8" x14ac:dyDescent="0.35">
      <c r="A13645" t="s">
        <v>13651</v>
      </c>
      <c r="B13645">
        <v>4318</v>
      </c>
      <c r="C13645" s="1">
        <v>44503</v>
      </c>
      <c r="D13645" s="1">
        <v>44814</v>
      </c>
      <c r="E13645">
        <v>404.01</v>
      </c>
      <c r="F13645" t="s">
        <v>6</v>
      </c>
      <c r="G13645" s="3">
        <f t="shared" si="426"/>
        <v>44501</v>
      </c>
      <c r="H13645">
        <f t="shared" si="427"/>
        <v>10</v>
      </c>
    </row>
    <row r="13646" spans="1:8" x14ac:dyDescent="0.35">
      <c r="A13646" t="s">
        <v>13652</v>
      </c>
      <c r="B13646">
        <v>3381</v>
      </c>
      <c r="C13646" s="1">
        <v>44245</v>
      </c>
      <c r="D13646" s="1">
        <v>45366</v>
      </c>
      <c r="E13646">
        <v>237.35</v>
      </c>
      <c r="F13646" t="s">
        <v>6</v>
      </c>
      <c r="G13646" s="3">
        <f t="shared" si="426"/>
        <v>44228</v>
      </c>
      <c r="H13646">
        <f t="shared" si="427"/>
        <v>37</v>
      </c>
    </row>
    <row r="13647" spans="1:8" x14ac:dyDescent="0.35">
      <c r="A13647" t="s">
        <v>13653</v>
      </c>
      <c r="B13647">
        <v>2803</v>
      </c>
      <c r="C13647" s="1">
        <v>45752</v>
      </c>
      <c r="D13647" s="1">
        <v>44012</v>
      </c>
      <c r="E13647">
        <v>335.9</v>
      </c>
      <c r="F13647" t="s">
        <v>8</v>
      </c>
      <c r="G13647" s="3">
        <f t="shared" si="426"/>
        <v>45748</v>
      </c>
      <c r="H13647">
        <f t="shared" si="427"/>
        <v>58</v>
      </c>
    </row>
    <row r="13648" spans="1:8" x14ac:dyDescent="0.35">
      <c r="A13648" t="s">
        <v>13654</v>
      </c>
      <c r="B13648">
        <v>7384</v>
      </c>
      <c r="C13648" s="1">
        <v>44980</v>
      </c>
      <c r="D13648" s="1">
        <v>44969</v>
      </c>
      <c r="E13648">
        <v>388.72</v>
      </c>
      <c r="F13648" t="s">
        <v>8</v>
      </c>
      <c r="G13648" s="3">
        <f t="shared" si="426"/>
        <v>44958</v>
      </c>
      <c r="H13648">
        <f t="shared" si="427"/>
        <v>0</v>
      </c>
    </row>
    <row r="13649" spans="1:8" x14ac:dyDescent="0.35">
      <c r="A13649" t="s">
        <v>13655</v>
      </c>
      <c r="B13649">
        <v>9376</v>
      </c>
      <c r="C13649" s="1">
        <v>44646</v>
      </c>
      <c r="D13649" s="1">
        <v>45366</v>
      </c>
      <c r="E13649">
        <v>455.54</v>
      </c>
      <c r="F13649" t="s">
        <v>6</v>
      </c>
      <c r="G13649" s="3">
        <f t="shared" si="426"/>
        <v>44621</v>
      </c>
      <c r="H13649">
        <f t="shared" si="427"/>
        <v>24</v>
      </c>
    </row>
    <row r="13650" spans="1:8" x14ac:dyDescent="0.35">
      <c r="A13650" t="s">
        <v>13656</v>
      </c>
      <c r="B13650">
        <v>8580</v>
      </c>
      <c r="C13650" s="1">
        <v>45685</v>
      </c>
      <c r="D13650" s="1">
        <v>44661</v>
      </c>
      <c r="E13650">
        <v>479.71</v>
      </c>
      <c r="F13650" t="s">
        <v>6</v>
      </c>
      <c r="G13650" s="3">
        <f t="shared" si="426"/>
        <v>45658</v>
      </c>
      <c r="H13650">
        <f t="shared" si="427"/>
        <v>34</v>
      </c>
    </row>
    <row r="13651" spans="1:8" x14ac:dyDescent="0.35">
      <c r="A13651" t="s">
        <v>13657</v>
      </c>
      <c r="B13651">
        <v>8887</v>
      </c>
      <c r="C13651" s="1">
        <v>43941</v>
      </c>
      <c r="D13651" s="1">
        <v>45366</v>
      </c>
      <c r="E13651">
        <v>214.8</v>
      </c>
      <c r="F13651" t="s">
        <v>11</v>
      </c>
      <c r="G13651" s="3">
        <f t="shared" si="426"/>
        <v>43922</v>
      </c>
      <c r="H13651">
        <f t="shared" si="427"/>
        <v>48</v>
      </c>
    </row>
    <row r="13652" spans="1:8" x14ac:dyDescent="0.35">
      <c r="A13652" t="s">
        <v>13658</v>
      </c>
      <c r="B13652">
        <v>4532</v>
      </c>
      <c r="C13652" s="1">
        <v>45555</v>
      </c>
      <c r="D13652" s="1">
        <v>44969</v>
      </c>
      <c r="E13652">
        <v>319.97000000000003</v>
      </c>
      <c r="F13652" t="s">
        <v>11</v>
      </c>
      <c r="G13652" s="3">
        <f t="shared" si="426"/>
        <v>45536</v>
      </c>
      <c r="H13652">
        <f t="shared" si="427"/>
        <v>20</v>
      </c>
    </row>
    <row r="13653" spans="1:8" x14ac:dyDescent="0.35">
      <c r="A13653" t="s">
        <v>13659</v>
      </c>
      <c r="B13653">
        <v>4426</v>
      </c>
      <c r="C13653" s="1">
        <v>44735</v>
      </c>
      <c r="D13653" s="1" t="e">
        <v>#N/A</v>
      </c>
      <c r="E13653">
        <v>345.42</v>
      </c>
      <c r="F13653" t="s">
        <v>6</v>
      </c>
      <c r="G13653" s="3">
        <f t="shared" si="426"/>
        <v>44713</v>
      </c>
      <c r="H13653" t="e">
        <f t="shared" si="427"/>
        <v>#VALUE!</v>
      </c>
    </row>
    <row r="13654" spans="1:8" x14ac:dyDescent="0.35">
      <c r="A13654" t="s">
        <v>13660</v>
      </c>
      <c r="B13654">
        <v>5572</v>
      </c>
      <c r="C13654" s="1">
        <v>45006</v>
      </c>
      <c r="D13654" s="1">
        <v>44198</v>
      </c>
      <c r="E13654">
        <v>240.1</v>
      </c>
      <c r="F13654" t="s">
        <v>6</v>
      </c>
      <c r="G13654" s="3">
        <f t="shared" si="426"/>
        <v>44986</v>
      </c>
      <c r="H13654">
        <f t="shared" si="427"/>
        <v>27</v>
      </c>
    </row>
    <row r="13655" spans="1:8" x14ac:dyDescent="0.35">
      <c r="A13655" t="s">
        <v>13661</v>
      </c>
      <c r="B13655">
        <v>4037</v>
      </c>
      <c r="C13655" s="1">
        <v>45366</v>
      </c>
      <c r="D13655" s="1">
        <v>44198</v>
      </c>
      <c r="E13655">
        <v>212.47</v>
      </c>
      <c r="F13655" t="s">
        <v>11</v>
      </c>
      <c r="G13655" s="3">
        <f t="shared" si="426"/>
        <v>45352</v>
      </c>
      <c r="H13655">
        <f t="shared" si="427"/>
        <v>39</v>
      </c>
    </row>
    <row r="13656" spans="1:8" x14ac:dyDescent="0.35">
      <c r="A13656" t="s">
        <v>13662</v>
      </c>
      <c r="B13656">
        <v>4100</v>
      </c>
      <c r="C13656" s="1">
        <v>44180</v>
      </c>
      <c r="D13656" s="1">
        <v>44198</v>
      </c>
      <c r="E13656">
        <v>459.82</v>
      </c>
      <c r="F13656" t="s">
        <v>8</v>
      </c>
      <c r="G13656" s="3">
        <f t="shared" si="426"/>
        <v>44166</v>
      </c>
      <c r="H13656">
        <f t="shared" si="427"/>
        <v>1</v>
      </c>
    </row>
    <row r="13657" spans="1:8" x14ac:dyDescent="0.35">
      <c r="A13657" t="s">
        <v>13663</v>
      </c>
      <c r="B13657">
        <v>3539</v>
      </c>
      <c r="C13657" s="1">
        <v>43998</v>
      </c>
      <c r="D13657" s="1">
        <v>45008</v>
      </c>
      <c r="E13657">
        <v>97.64</v>
      </c>
      <c r="F13657" t="s">
        <v>8</v>
      </c>
      <c r="G13657" s="3">
        <f t="shared" si="426"/>
        <v>43983</v>
      </c>
      <c r="H13657">
        <f t="shared" si="427"/>
        <v>34</v>
      </c>
    </row>
    <row r="13658" spans="1:8" x14ac:dyDescent="0.35">
      <c r="A13658" t="s">
        <v>13664</v>
      </c>
      <c r="B13658">
        <v>5596</v>
      </c>
      <c r="C13658" s="1">
        <v>45115</v>
      </c>
      <c r="D13658" s="1" t="e">
        <v>#N/A</v>
      </c>
      <c r="E13658">
        <v>54.24</v>
      </c>
      <c r="F13658" t="s">
        <v>8</v>
      </c>
      <c r="G13658" s="3">
        <f t="shared" si="426"/>
        <v>45108</v>
      </c>
      <c r="H13658" t="e">
        <f t="shared" si="427"/>
        <v>#VALUE!</v>
      </c>
    </row>
    <row r="13659" spans="1:8" x14ac:dyDescent="0.35">
      <c r="A13659" t="s">
        <v>13665</v>
      </c>
      <c r="B13659">
        <v>3878</v>
      </c>
      <c r="C13659" s="1">
        <v>44608</v>
      </c>
      <c r="D13659" s="1">
        <v>44012</v>
      </c>
      <c r="E13659">
        <v>467.25</v>
      </c>
      <c r="F13659" t="s">
        <v>8</v>
      </c>
      <c r="G13659" s="3">
        <f t="shared" si="426"/>
        <v>44593</v>
      </c>
      <c r="H13659">
        <f t="shared" si="427"/>
        <v>20</v>
      </c>
    </row>
    <row r="13660" spans="1:8" x14ac:dyDescent="0.35">
      <c r="A13660" t="s">
        <v>13666</v>
      </c>
      <c r="B13660">
        <v>4652</v>
      </c>
      <c r="C13660" s="1">
        <v>44080</v>
      </c>
      <c r="D13660" s="1">
        <v>45366</v>
      </c>
      <c r="E13660">
        <v>78.349999999999994</v>
      </c>
      <c r="F13660" t="s">
        <v>8</v>
      </c>
      <c r="G13660" s="3">
        <f t="shared" si="426"/>
        <v>44075</v>
      </c>
      <c r="H13660">
        <f t="shared" si="427"/>
        <v>43</v>
      </c>
    </row>
    <row r="13661" spans="1:8" x14ac:dyDescent="0.35">
      <c r="A13661" t="s">
        <v>13667</v>
      </c>
      <c r="B13661">
        <v>1015</v>
      </c>
      <c r="C13661" s="1">
        <v>44173</v>
      </c>
      <c r="D13661" s="1">
        <v>44661</v>
      </c>
      <c r="E13661">
        <v>434.85</v>
      </c>
      <c r="F13661" t="s">
        <v>6</v>
      </c>
      <c r="G13661" s="3">
        <f t="shared" si="426"/>
        <v>44166</v>
      </c>
      <c r="H13661">
        <f t="shared" si="427"/>
        <v>16</v>
      </c>
    </row>
    <row r="13662" spans="1:8" x14ac:dyDescent="0.35">
      <c r="A13662" t="s">
        <v>13668</v>
      </c>
      <c r="B13662">
        <v>4038</v>
      </c>
      <c r="C13662" s="1">
        <v>44804</v>
      </c>
      <c r="D13662" s="1">
        <v>44814</v>
      </c>
      <c r="E13662">
        <v>180.77</v>
      </c>
      <c r="F13662" t="s">
        <v>8</v>
      </c>
      <c r="G13662" s="3">
        <f t="shared" si="426"/>
        <v>44774</v>
      </c>
      <c r="H13662">
        <f t="shared" si="427"/>
        <v>0</v>
      </c>
    </row>
    <row r="13663" spans="1:8" x14ac:dyDescent="0.35">
      <c r="A13663" t="s">
        <v>13669</v>
      </c>
      <c r="B13663">
        <v>5107</v>
      </c>
      <c r="C13663" s="1">
        <v>45294</v>
      </c>
      <c r="D13663" s="1">
        <v>45008</v>
      </c>
      <c r="E13663">
        <v>435.1</v>
      </c>
      <c r="F13663" t="s">
        <v>11</v>
      </c>
      <c r="G13663" s="3">
        <f t="shared" si="426"/>
        <v>45292</v>
      </c>
      <c r="H13663">
        <f t="shared" si="427"/>
        <v>10</v>
      </c>
    </row>
    <row r="13664" spans="1:8" x14ac:dyDescent="0.35">
      <c r="A13664" t="s">
        <v>13670</v>
      </c>
      <c r="B13664">
        <v>9221</v>
      </c>
      <c r="C13664" s="1">
        <v>45457</v>
      </c>
      <c r="D13664" s="1">
        <v>45008</v>
      </c>
      <c r="E13664">
        <v>186.66</v>
      </c>
      <c r="F13664" t="s">
        <v>6</v>
      </c>
      <c r="G13664" s="3">
        <f t="shared" si="426"/>
        <v>45444</v>
      </c>
      <c r="H13664">
        <f t="shared" si="427"/>
        <v>15</v>
      </c>
    </row>
    <row r="13665" spans="1:8" x14ac:dyDescent="0.35">
      <c r="A13665" t="s">
        <v>13671</v>
      </c>
      <c r="B13665">
        <v>7030</v>
      </c>
      <c r="C13665" s="1">
        <v>45303</v>
      </c>
      <c r="D13665" s="1">
        <v>45008</v>
      </c>
      <c r="E13665">
        <v>146.32</v>
      </c>
      <c r="F13665" t="s">
        <v>8</v>
      </c>
      <c r="G13665" s="3">
        <f t="shared" si="426"/>
        <v>45292</v>
      </c>
      <c r="H13665">
        <f t="shared" si="427"/>
        <v>10</v>
      </c>
    </row>
    <row r="13666" spans="1:8" x14ac:dyDescent="0.35">
      <c r="A13666" t="s">
        <v>13672</v>
      </c>
      <c r="B13666">
        <v>3690</v>
      </c>
      <c r="C13666" s="1">
        <v>44750</v>
      </c>
      <c r="D13666" s="1">
        <v>45008</v>
      </c>
      <c r="E13666">
        <v>165.97</v>
      </c>
      <c r="F13666" t="s">
        <v>8</v>
      </c>
      <c r="G13666" s="3">
        <f t="shared" si="426"/>
        <v>44743</v>
      </c>
      <c r="H13666">
        <f t="shared" si="427"/>
        <v>9</v>
      </c>
    </row>
    <row r="13667" spans="1:8" x14ac:dyDescent="0.35">
      <c r="A13667" t="s">
        <v>13673</v>
      </c>
      <c r="B13667">
        <v>4916</v>
      </c>
      <c r="C13667" s="1">
        <v>43856</v>
      </c>
      <c r="D13667" s="1">
        <v>45008</v>
      </c>
      <c r="E13667">
        <v>51.91</v>
      </c>
      <c r="F13667" t="s">
        <v>11</v>
      </c>
      <c r="G13667" s="3">
        <f t="shared" si="426"/>
        <v>43831</v>
      </c>
      <c r="H13667">
        <f t="shared" si="427"/>
        <v>38</v>
      </c>
    </row>
    <row r="13668" spans="1:8" x14ac:dyDescent="0.35">
      <c r="A13668" t="s">
        <v>13674</v>
      </c>
      <c r="B13668">
        <v>1838</v>
      </c>
      <c r="C13668" s="1">
        <v>44088</v>
      </c>
      <c r="D13668" s="1">
        <v>45366</v>
      </c>
      <c r="E13668">
        <v>446.36</v>
      </c>
      <c r="F13668" t="s">
        <v>6</v>
      </c>
      <c r="G13668" s="3">
        <f t="shared" si="426"/>
        <v>44075</v>
      </c>
      <c r="H13668">
        <f t="shared" si="427"/>
        <v>43</v>
      </c>
    </row>
    <row r="13669" spans="1:8" x14ac:dyDescent="0.35">
      <c r="A13669" t="s">
        <v>13675</v>
      </c>
      <c r="B13669">
        <v>7591</v>
      </c>
      <c r="C13669" s="1">
        <v>45761</v>
      </c>
      <c r="D13669" s="1">
        <v>45366</v>
      </c>
      <c r="E13669">
        <v>120.08</v>
      </c>
      <c r="F13669" t="s">
        <v>11</v>
      </c>
      <c r="G13669" s="3">
        <f t="shared" si="426"/>
        <v>45748</v>
      </c>
      <c r="H13669">
        <f t="shared" si="427"/>
        <v>13</v>
      </c>
    </row>
    <row r="13670" spans="1:8" x14ac:dyDescent="0.35">
      <c r="A13670" t="s">
        <v>13676</v>
      </c>
      <c r="B13670">
        <v>3597</v>
      </c>
      <c r="C13670" s="1">
        <v>44294</v>
      </c>
      <c r="D13670" s="1">
        <v>45339</v>
      </c>
      <c r="E13670">
        <v>257.49</v>
      </c>
      <c r="F13670" t="s">
        <v>6</v>
      </c>
      <c r="G13670" s="3">
        <f t="shared" si="426"/>
        <v>44287</v>
      </c>
      <c r="H13670">
        <f t="shared" si="427"/>
        <v>35</v>
      </c>
    </row>
    <row r="13671" spans="1:8" x14ac:dyDescent="0.35">
      <c r="A13671" t="s">
        <v>13677</v>
      </c>
      <c r="B13671">
        <v>8779</v>
      </c>
      <c r="C13671" s="1">
        <v>44877</v>
      </c>
      <c r="D13671" s="1">
        <v>44661</v>
      </c>
      <c r="E13671">
        <v>103.48</v>
      </c>
      <c r="F13671" t="s">
        <v>8</v>
      </c>
      <c r="G13671" s="3">
        <f t="shared" si="426"/>
        <v>44866</v>
      </c>
      <c r="H13671">
        <f t="shared" si="427"/>
        <v>7</v>
      </c>
    </row>
    <row r="13672" spans="1:8" x14ac:dyDescent="0.35">
      <c r="A13672" t="s">
        <v>13678</v>
      </c>
      <c r="B13672">
        <v>5960</v>
      </c>
      <c r="C13672" s="1">
        <v>44218</v>
      </c>
      <c r="D13672" s="1">
        <v>44969</v>
      </c>
      <c r="E13672">
        <v>436.83</v>
      </c>
      <c r="F13672" t="s">
        <v>11</v>
      </c>
      <c r="G13672" s="3">
        <f t="shared" si="426"/>
        <v>44197</v>
      </c>
      <c r="H13672">
        <f t="shared" si="427"/>
        <v>25</v>
      </c>
    </row>
    <row r="13673" spans="1:8" x14ac:dyDescent="0.35">
      <c r="A13673" t="s">
        <v>13679</v>
      </c>
      <c r="B13673">
        <v>6052</v>
      </c>
      <c r="C13673" s="1">
        <v>44904</v>
      </c>
      <c r="D13673" s="1">
        <v>44012</v>
      </c>
      <c r="E13673">
        <v>492.09</v>
      </c>
      <c r="F13673" t="s">
        <v>8</v>
      </c>
      <c r="G13673" s="3">
        <f t="shared" si="426"/>
        <v>44896</v>
      </c>
      <c r="H13673">
        <f t="shared" si="427"/>
        <v>30</v>
      </c>
    </row>
    <row r="13674" spans="1:8" x14ac:dyDescent="0.35">
      <c r="A13674" t="s">
        <v>13680</v>
      </c>
      <c r="B13674">
        <v>9956</v>
      </c>
      <c r="C13674" s="1">
        <v>45094</v>
      </c>
      <c r="D13674" s="1">
        <v>44198</v>
      </c>
      <c r="E13674">
        <v>476.1</v>
      </c>
      <c r="F13674" t="s">
        <v>6</v>
      </c>
      <c r="G13674" s="3">
        <f t="shared" si="426"/>
        <v>45078</v>
      </c>
      <c r="H13674">
        <f t="shared" si="427"/>
        <v>30</v>
      </c>
    </row>
    <row r="13675" spans="1:8" x14ac:dyDescent="0.35">
      <c r="A13675" t="s">
        <v>13681</v>
      </c>
      <c r="B13675">
        <v>8258</v>
      </c>
      <c r="C13675" s="1">
        <v>45529</v>
      </c>
      <c r="D13675" s="1">
        <v>45339</v>
      </c>
      <c r="E13675">
        <v>59.13</v>
      </c>
      <c r="F13675" t="s">
        <v>8</v>
      </c>
      <c r="G13675" s="3">
        <f t="shared" si="426"/>
        <v>45505</v>
      </c>
      <c r="H13675">
        <f t="shared" si="427"/>
        <v>6</v>
      </c>
    </row>
    <row r="13676" spans="1:8" x14ac:dyDescent="0.35">
      <c r="A13676" t="s">
        <v>13682</v>
      </c>
      <c r="B13676">
        <v>8154</v>
      </c>
      <c r="C13676" s="1">
        <v>44360</v>
      </c>
      <c r="D13676" s="1">
        <v>44661</v>
      </c>
      <c r="E13676">
        <v>330.58</v>
      </c>
      <c r="F13676" t="s">
        <v>11</v>
      </c>
      <c r="G13676" s="3">
        <f t="shared" si="426"/>
        <v>44348</v>
      </c>
      <c r="H13676">
        <f t="shared" si="427"/>
        <v>10</v>
      </c>
    </row>
    <row r="13677" spans="1:8" x14ac:dyDescent="0.35">
      <c r="A13677" t="s">
        <v>13683</v>
      </c>
      <c r="B13677">
        <v>4189</v>
      </c>
      <c r="C13677" s="1">
        <v>45606</v>
      </c>
      <c r="D13677" s="1">
        <v>45366</v>
      </c>
      <c r="E13677">
        <v>82.4</v>
      </c>
      <c r="F13677" t="s">
        <v>8</v>
      </c>
      <c r="G13677" s="3">
        <f t="shared" si="426"/>
        <v>45597</v>
      </c>
      <c r="H13677">
        <f t="shared" si="427"/>
        <v>8</v>
      </c>
    </row>
    <row r="13678" spans="1:8" x14ac:dyDescent="0.35">
      <c r="A13678" t="s">
        <v>13684</v>
      </c>
      <c r="B13678">
        <v>7007</v>
      </c>
      <c r="C13678" s="1">
        <v>45637</v>
      </c>
      <c r="D13678" s="1">
        <v>45339</v>
      </c>
      <c r="E13678">
        <v>39.24</v>
      </c>
      <c r="F13678" t="s">
        <v>6</v>
      </c>
      <c r="G13678" s="3">
        <f t="shared" si="426"/>
        <v>45627</v>
      </c>
      <c r="H13678">
        <f t="shared" si="427"/>
        <v>10</v>
      </c>
    </row>
    <row r="13679" spans="1:8" x14ac:dyDescent="0.35">
      <c r="A13679" t="s">
        <v>13685</v>
      </c>
      <c r="B13679">
        <v>3828</v>
      </c>
      <c r="C13679" s="1">
        <v>44389</v>
      </c>
      <c r="D13679" s="1">
        <v>43908</v>
      </c>
      <c r="E13679">
        <v>426.71</v>
      </c>
      <c r="F13679" t="s">
        <v>6</v>
      </c>
      <c r="G13679" s="3">
        <f t="shared" si="426"/>
        <v>44378</v>
      </c>
      <c r="H13679">
        <f t="shared" si="427"/>
        <v>16</v>
      </c>
    </row>
    <row r="13680" spans="1:8" x14ac:dyDescent="0.35">
      <c r="A13680" t="s">
        <v>13686</v>
      </c>
      <c r="B13680">
        <v>9785</v>
      </c>
      <c r="C13680" s="1">
        <v>45205</v>
      </c>
      <c r="D13680" s="1">
        <v>45339</v>
      </c>
      <c r="E13680">
        <v>163.72999999999999</v>
      </c>
      <c r="F13680" t="s">
        <v>6</v>
      </c>
      <c r="G13680" s="3">
        <f t="shared" si="426"/>
        <v>45200</v>
      </c>
      <c r="H13680">
        <f t="shared" si="427"/>
        <v>4</v>
      </c>
    </row>
    <row r="13681" spans="1:8" x14ac:dyDescent="0.35">
      <c r="A13681" t="s">
        <v>13687</v>
      </c>
      <c r="B13681">
        <v>4445</v>
      </c>
      <c r="C13681" s="1">
        <v>43922</v>
      </c>
      <c r="D13681" s="1">
        <v>44459</v>
      </c>
      <c r="E13681">
        <v>156.05000000000001</v>
      </c>
      <c r="F13681" t="s">
        <v>6</v>
      </c>
      <c r="G13681" s="3">
        <f t="shared" si="426"/>
        <v>43922</v>
      </c>
      <c r="H13681">
        <f t="shared" si="427"/>
        <v>18</v>
      </c>
    </row>
    <row r="13682" spans="1:8" x14ac:dyDescent="0.35">
      <c r="A13682" t="s">
        <v>13688</v>
      </c>
      <c r="B13682">
        <v>1828</v>
      </c>
      <c r="C13682" s="1">
        <v>45261</v>
      </c>
      <c r="D13682" s="1">
        <v>45008</v>
      </c>
      <c r="E13682">
        <v>345.76</v>
      </c>
      <c r="F13682" t="s">
        <v>8</v>
      </c>
      <c r="G13682" s="3">
        <f t="shared" si="426"/>
        <v>45261</v>
      </c>
      <c r="H13682">
        <f t="shared" si="427"/>
        <v>8</v>
      </c>
    </row>
    <row r="13683" spans="1:8" x14ac:dyDescent="0.35">
      <c r="A13683" t="s">
        <v>13689</v>
      </c>
      <c r="B13683">
        <v>9818</v>
      </c>
      <c r="C13683" s="1">
        <v>44067</v>
      </c>
      <c r="D13683" s="1">
        <v>45366</v>
      </c>
      <c r="E13683">
        <v>95.67</v>
      </c>
      <c r="F13683" t="s">
        <v>11</v>
      </c>
      <c r="G13683" s="3">
        <f t="shared" si="426"/>
        <v>44044</v>
      </c>
      <c r="H13683">
        <f t="shared" si="427"/>
        <v>43</v>
      </c>
    </row>
    <row r="13684" spans="1:8" x14ac:dyDescent="0.35">
      <c r="A13684" s="2" t="s">
        <v>13690</v>
      </c>
      <c r="B13684">
        <v>3785</v>
      </c>
      <c r="C13684" s="1">
        <v>44040</v>
      </c>
      <c r="D13684" s="1">
        <v>44969</v>
      </c>
      <c r="E13684">
        <v>427.01</v>
      </c>
      <c r="F13684" t="s">
        <v>8</v>
      </c>
      <c r="G13684" s="3">
        <f t="shared" si="426"/>
        <v>44013</v>
      </c>
      <c r="H13684">
        <f t="shared" si="427"/>
        <v>31</v>
      </c>
    </row>
    <row r="13685" spans="1:8" x14ac:dyDescent="0.35">
      <c r="A13685" t="s">
        <v>13691</v>
      </c>
      <c r="B13685">
        <v>8198</v>
      </c>
      <c r="C13685" s="1">
        <v>44105</v>
      </c>
      <c r="D13685" s="1">
        <v>45366</v>
      </c>
      <c r="E13685">
        <v>96.78</v>
      </c>
      <c r="F13685" t="s">
        <v>8</v>
      </c>
      <c r="G13685" s="3">
        <f t="shared" si="426"/>
        <v>44105</v>
      </c>
      <c r="H13685">
        <f t="shared" si="427"/>
        <v>42</v>
      </c>
    </row>
    <row r="13686" spans="1:8" x14ac:dyDescent="0.35">
      <c r="A13686" t="s">
        <v>13692</v>
      </c>
      <c r="B13686">
        <v>5742</v>
      </c>
      <c r="C13686" s="1">
        <v>44546</v>
      </c>
      <c r="D13686" s="1">
        <v>43908</v>
      </c>
      <c r="E13686">
        <v>203.58</v>
      </c>
      <c r="F13686" t="s">
        <v>8</v>
      </c>
      <c r="G13686" s="3">
        <f t="shared" si="426"/>
        <v>44531</v>
      </c>
      <c r="H13686">
        <f t="shared" si="427"/>
        <v>21</v>
      </c>
    </row>
    <row r="13687" spans="1:8" x14ac:dyDescent="0.35">
      <c r="A13687" t="s">
        <v>13693</v>
      </c>
      <c r="B13687">
        <v>4497</v>
      </c>
      <c r="C13687" s="1">
        <v>44851</v>
      </c>
      <c r="D13687" s="1">
        <v>44969</v>
      </c>
      <c r="E13687">
        <v>202.54</v>
      </c>
      <c r="F13687" t="s">
        <v>11</v>
      </c>
      <c r="G13687" s="3">
        <f t="shared" si="426"/>
        <v>44835</v>
      </c>
      <c r="H13687">
        <f t="shared" si="427"/>
        <v>4</v>
      </c>
    </row>
    <row r="13688" spans="1:8" x14ac:dyDescent="0.35">
      <c r="A13688" t="s">
        <v>13694</v>
      </c>
      <c r="B13688">
        <v>7498</v>
      </c>
      <c r="C13688" s="1">
        <v>45135</v>
      </c>
      <c r="D13688" s="1">
        <v>45008</v>
      </c>
      <c r="E13688">
        <v>109.16</v>
      </c>
      <c r="F13688" t="s">
        <v>11</v>
      </c>
      <c r="G13688" s="3">
        <f t="shared" si="426"/>
        <v>45108</v>
      </c>
      <c r="H13688">
        <f t="shared" si="427"/>
        <v>4</v>
      </c>
    </row>
    <row r="13689" spans="1:8" x14ac:dyDescent="0.35">
      <c r="A13689" t="s">
        <v>13695</v>
      </c>
      <c r="B13689">
        <v>5808</v>
      </c>
      <c r="C13689" s="1">
        <v>44585</v>
      </c>
      <c r="D13689" s="1">
        <v>45366</v>
      </c>
      <c r="E13689">
        <v>199.85</v>
      </c>
      <c r="F13689" t="s">
        <v>11</v>
      </c>
      <c r="G13689" s="3">
        <f t="shared" si="426"/>
        <v>44562</v>
      </c>
      <c r="H13689">
        <f t="shared" si="427"/>
        <v>26</v>
      </c>
    </row>
    <row r="13690" spans="1:8" x14ac:dyDescent="0.35">
      <c r="A13690" t="s">
        <v>13696</v>
      </c>
      <c r="B13690">
        <v>8685</v>
      </c>
      <c r="C13690" s="1">
        <v>43881</v>
      </c>
      <c r="D13690" s="1">
        <v>45366</v>
      </c>
      <c r="E13690">
        <v>87.27</v>
      </c>
      <c r="F13690" t="s">
        <v>6</v>
      </c>
      <c r="G13690" s="3">
        <f t="shared" si="426"/>
        <v>43862</v>
      </c>
      <c r="H13690">
        <f t="shared" si="427"/>
        <v>50</v>
      </c>
    </row>
    <row r="13691" spans="1:8" x14ac:dyDescent="0.35">
      <c r="A13691" t="s">
        <v>13697</v>
      </c>
      <c r="B13691">
        <v>3494</v>
      </c>
      <c r="C13691" s="1">
        <v>44286</v>
      </c>
      <c r="D13691" s="1">
        <v>44661</v>
      </c>
      <c r="E13691">
        <v>261.93</v>
      </c>
      <c r="F13691" t="s">
        <v>11</v>
      </c>
      <c r="G13691" s="3">
        <f t="shared" si="426"/>
        <v>44256</v>
      </c>
      <c r="H13691">
        <f t="shared" si="427"/>
        <v>13</v>
      </c>
    </row>
    <row r="13692" spans="1:8" x14ac:dyDescent="0.35">
      <c r="A13692" t="s">
        <v>13698</v>
      </c>
      <c r="B13692">
        <v>4860</v>
      </c>
      <c r="C13692" s="1">
        <v>45195</v>
      </c>
      <c r="D13692" s="1">
        <v>44198</v>
      </c>
      <c r="E13692">
        <v>472.89</v>
      </c>
      <c r="F13692" t="s">
        <v>8</v>
      </c>
      <c r="G13692" s="3">
        <f t="shared" si="426"/>
        <v>45170</v>
      </c>
      <c r="H13692">
        <f t="shared" si="427"/>
        <v>33</v>
      </c>
    </row>
    <row r="13693" spans="1:8" x14ac:dyDescent="0.35">
      <c r="A13693" t="s">
        <v>13699</v>
      </c>
      <c r="B13693">
        <v>7639</v>
      </c>
      <c r="C13693" s="1">
        <v>43871</v>
      </c>
      <c r="D13693" s="1">
        <v>45366</v>
      </c>
      <c r="E13693">
        <v>162.68</v>
      </c>
      <c r="F13693" t="s">
        <v>11</v>
      </c>
      <c r="G13693" s="3">
        <f t="shared" si="426"/>
        <v>43862</v>
      </c>
      <c r="H13693">
        <f t="shared" si="427"/>
        <v>50</v>
      </c>
    </row>
    <row r="13694" spans="1:8" x14ac:dyDescent="0.35">
      <c r="A13694" t="s">
        <v>13700</v>
      </c>
      <c r="B13694">
        <v>9447</v>
      </c>
      <c r="C13694" s="1">
        <v>43890</v>
      </c>
      <c r="D13694" s="1" t="e">
        <v>#N/A</v>
      </c>
      <c r="E13694">
        <v>414.43</v>
      </c>
      <c r="F13694" t="s">
        <v>6</v>
      </c>
      <c r="G13694" s="3">
        <f t="shared" si="426"/>
        <v>43862</v>
      </c>
      <c r="H13694" t="e">
        <f t="shared" si="427"/>
        <v>#VALUE!</v>
      </c>
    </row>
    <row r="13695" spans="1:8" x14ac:dyDescent="0.35">
      <c r="A13695" t="s">
        <v>13701</v>
      </c>
      <c r="B13695">
        <v>9185</v>
      </c>
      <c r="C13695" s="1">
        <v>44639</v>
      </c>
      <c r="D13695" s="1">
        <v>45276</v>
      </c>
      <c r="E13695">
        <v>147.83000000000001</v>
      </c>
      <c r="F13695" t="s">
        <v>11</v>
      </c>
      <c r="G13695" s="3">
        <f t="shared" si="426"/>
        <v>44621</v>
      </c>
      <c r="H13695">
        <f t="shared" si="427"/>
        <v>21</v>
      </c>
    </row>
    <row r="13696" spans="1:8" x14ac:dyDescent="0.35">
      <c r="A13696" t="s">
        <v>13702</v>
      </c>
      <c r="B13696">
        <v>2479</v>
      </c>
      <c r="C13696" s="1">
        <v>45063</v>
      </c>
      <c r="D13696" s="1">
        <v>44198</v>
      </c>
      <c r="E13696">
        <v>222.22</v>
      </c>
      <c r="F13696" t="s">
        <v>11</v>
      </c>
      <c r="G13696" s="3">
        <f t="shared" si="426"/>
        <v>45047</v>
      </c>
      <c r="H13696">
        <f t="shared" si="427"/>
        <v>29</v>
      </c>
    </row>
    <row r="13697" spans="1:8" x14ac:dyDescent="0.35">
      <c r="A13697" t="s">
        <v>13703</v>
      </c>
      <c r="B13697">
        <v>5163</v>
      </c>
      <c r="C13697" s="1">
        <v>44432</v>
      </c>
      <c r="D13697" s="1">
        <v>44969</v>
      </c>
      <c r="E13697">
        <v>428.08</v>
      </c>
      <c r="F13697" t="s">
        <v>8</v>
      </c>
      <c r="G13697" s="3">
        <f t="shared" si="426"/>
        <v>44409</v>
      </c>
      <c r="H13697">
        <f t="shared" si="427"/>
        <v>18</v>
      </c>
    </row>
    <row r="13698" spans="1:8" x14ac:dyDescent="0.35">
      <c r="A13698" t="s">
        <v>13704</v>
      </c>
      <c r="B13698">
        <v>4646</v>
      </c>
      <c r="C13698" s="1">
        <v>44034</v>
      </c>
      <c r="D13698" s="1">
        <v>45008</v>
      </c>
      <c r="E13698">
        <v>430.64</v>
      </c>
      <c r="F13698" t="s">
        <v>8</v>
      </c>
      <c r="G13698" s="3">
        <f t="shared" si="426"/>
        <v>44013</v>
      </c>
      <c r="H13698">
        <f t="shared" si="427"/>
        <v>32</v>
      </c>
    </row>
    <row r="13699" spans="1:8" x14ac:dyDescent="0.35">
      <c r="A13699" t="s">
        <v>13705</v>
      </c>
      <c r="B13699">
        <v>1566</v>
      </c>
      <c r="C13699" s="1">
        <v>45490</v>
      </c>
      <c r="D13699" s="1">
        <v>44459</v>
      </c>
      <c r="E13699">
        <v>122.08</v>
      </c>
      <c r="F13699" t="s">
        <v>11</v>
      </c>
      <c r="G13699" s="3">
        <f t="shared" ref="G13699:G13762" si="428">DATE(YEAR(C13699),MONTH(C13699),1)</f>
        <v>45474</v>
      </c>
      <c r="H13699">
        <f t="shared" ref="H13699:H13762" si="429">ABS(IF(ISNUMBER(D13699),ROUND((D13699-C13699)/30,0),"AA"))</f>
        <v>34</v>
      </c>
    </row>
    <row r="13700" spans="1:8" x14ac:dyDescent="0.35">
      <c r="A13700" t="s">
        <v>13706</v>
      </c>
      <c r="B13700">
        <v>2000</v>
      </c>
      <c r="C13700" s="1">
        <v>44789</v>
      </c>
      <c r="D13700" s="1">
        <v>45008</v>
      </c>
      <c r="E13700">
        <v>359.53</v>
      </c>
      <c r="F13700" t="s">
        <v>8</v>
      </c>
      <c r="G13700" s="3">
        <f t="shared" si="428"/>
        <v>44774</v>
      </c>
      <c r="H13700">
        <f t="shared" si="429"/>
        <v>7</v>
      </c>
    </row>
    <row r="13701" spans="1:8" x14ac:dyDescent="0.35">
      <c r="A13701" t="s">
        <v>13707</v>
      </c>
      <c r="B13701">
        <v>2604</v>
      </c>
      <c r="C13701" s="1">
        <v>44849</v>
      </c>
      <c r="D13701" s="1">
        <v>45366</v>
      </c>
      <c r="E13701">
        <v>200.21</v>
      </c>
      <c r="F13701" t="s">
        <v>11</v>
      </c>
      <c r="G13701" s="3">
        <f t="shared" si="428"/>
        <v>44835</v>
      </c>
      <c r="H13701">
        <f t="shared" si="429"/>
        <v>17</v>
      </c>
    </row>
    <row r="13702" spans="1:8" x14ac:dyDescent="0.35">
      <c r="A13702" t="s">
        <v>13708</v>
      </c>
      <c r="B13702">
        <v>7149</v>
      </c>
      <c r="C13702" s="1">
        <v>44752</v>
      </c>
      <c r="D13702" s="1">
        <v>45339</v>
      </c>
      <c r="E13702">
        <v>221.45</v>
      </c>
      <c r="F13702" t="s">
        <v>11</v>
      </c>
      <c r="G13702" s="3">
        <f t="shared" si="428"/>
        <v>44743</v>
      </c>
      <c r="H13702">
        <f t="shared" si="429"/>
        <v>20</v>
      </c>
    </row>
    <row r="13703" spans="1:8" x14ac:dyDescent="0.35">
      <c r="A13703" t="s">
        <v>13709</v>
      </c>
      <c r="B13703">
        <v>9587</v>
      </c>
      <c r="C13703" s="1">
        <v>43892</v>
      </c>
      <c r="D13703" s="1">
        <v>45008</v>
      </c>
      <c r="E13703">
        <v>144.32</v>
      </c>
      <c r="F13703" t="s">
        <v>6</v>
      </c>
      <c r="G13703" s="3">
        <f t="shared" si="428"/>
        <v>43891</v>
      </c>
      <c r="H13703">
        <f t="shared" si="429"/>
        <v>37</v>
      </c>
    </row>
    <row r="13704" spans="1:8" x14ac:dyDescent="0.35">
      <c r="A13704" t="s">
        <v>13710</v>
      </c>
      <c r="B13704">
        <v>6013</v>
      </c>
      <c r="C13704" s="1">
        <v>45044</v>
      </c>
      <c r="D13704" s="1">
        <v>44459</v>
      </c>
      <c r="E13704">
        <v>45.46</v>
      </c>
      <c r="F13704" t="s">
        <v>11</v>
      </c>
      <c r="G13704" s="3">
        <f t="shared" si="428"/>
        <v>45017</v>
      </c>
      <c r="H13704">
        <f t="shared" si="429"/>
        <v>20</v>
      </c>
    </row>
    <row r="13705" spans="1:8" x14ac:dyDescent="0.35">
      <c r="A13705" t="s">
        <v>13711</v>
      </c>
      <c r="B13705">
        <v>9739</v>
      </c>
      <c r="C13705" s="1">
        <v>43958</v>
      </c>
      <c r="D13705" s="1">
        <v>45366</v>
      </c>
      <c r="E13705">
        <v>321.47000000000003</v>
      </c>
      <c r="F13705" t="s">
        <v>6</v>
      </c>
      <c r="G13705" s="3">
        <f t="shared" si="428"/>
        <v>43952</v>
      </c>
      <c r="H13705">
        <f t="shared" si="429"/>
        <v>47</v>
      </c>
    </row>
    <row r="13706" spans="1:8" x14ac:dyDescent="0.35">
      <c r="A13706" t="s">
        <v>13712</v>
      </c>
      <c r="B13706">
        <v>7199</v>
      </c>
      <c r="C13706" s="1">
        <v>44769</v>
      </c>
      <c r="D13706" s="1">
        <v>45366</v>
      </c>
      <c r="E13706">
        <v>84.61</v>
      </c>
      <c r="F13706" t="s">
        <v>8</v>
      </c>
      <c r="G13706" s="3">
        <f t="shared" si="428"/>
        <v>44743</v>
      </c>
      <c r="H13706">
        <f t="shared" si="429"/>
        <v>20</v>
      </c>
    </row>
    <row r="13707" spans="1:8" x14ac:dyDescent="0.35">
      <c r="A13707" t="s">
        <v>13713</v>
      </c>
      <c r="B13707">
        <v>6767</v>
      </c>
      <c r="C13707" s="1">
        <v>44176</v>
      </c>
      <c r="D13707" s="1">
        <v>43993</v>
      </c>
      <c r="E13707">
        <v>47.22</v>
      </c>
      <c r="F13707" t="s">
        <v>11</v>
      </c>
      <c r="G13707" s="3">
        <f t="shared" si="428"/>
        <v>44166</v>
      </c>
      <c r="H13707">
        <f t="shared" si="429"/>
        <v>6</v>
      </c>
    </row>
    <row r="13708" spans="1:8" x14ac:dyDescent="0.35">
      <c r="A13708" t="s">
        <v>13714</v>
      </c>
      <c r="B13708">
        <v>1030</v>
      </c>
      <c r="C13708" s="1">
        <v>44866</v>
      </c>
      <c r="D13708" s="1">
        <v>43908</v>
      </c>
      <c r="E13708">
        <v>260.61</v>
      </c>
      <c r="F13708" t="s">
        <v>8</v>
      </c>
      <c r="G13708" s="3">
        <f t="shared" si="428"/>
        <v>44866</v>
      </c>
      <c r="H13708">
        <f t="shared" si="429"/>
        <v>32</v>
      </c>
    </row>
    <row r="13709" spans="1:8" x14ac:dyDescent="0.35">
      <c r="A13709" t="s">
        <v>13715</v>
      </c>
      <c r="B13709">
        <v>7995</v>
      </c>
      <c r="C13709" s="1">
        <v>45007</v>
      </c>
      <c r="D13709" s="1">
        <v>44099</v>
      </c>
      <c r="E13709">
        <v>49.1</v>
      </c>
      <c r="F13709" t="s">
        <v>6</v>
      </c>
      <c r="G13709" s="3">
        <f t="shared" si="428"/>
        <v>44986</v>
      </c>
      <c r="H13709">
        <f t="shared" si="429"/>
        <v>30</v>
      </c>
    </row>
    <row r="13710" spans="1:8" x14ac:dyDescent="0.35">
      <c r="A13710" t="s">
        <v>13716</v>
      </c>
      <c r="B13710">
        <v>7792</v>
      </c>
      <c r="C13710" s="1">
        <v>45583</v>
      </c>
      <c r="D13710" s="1">
        <v>45366</v>
      </c>
      <c r="E13710">
        <v>376.25</v>
      </c>
      <c r="F13710" t="s">
        <v>8</v>
      </c>
      <c r="G13710" s="3">
        <f t="shared" si="428"/>
        <v>45566</v>
      </c>
      <c r="H13710">
        <f t="shared" si="429"/>
        <v>7</v>
      </c>
    </row>
    <row r="13711" spans="1:8" x14ac:dyDescent="0.35">
      <c r="A13711" t="s">
        <v>13717</v>
      </c>
      <c r="B13711">
        <v>1985</v>
      </c>
      <c r="C13711" s="1">
        <v>44107</v>
      </c>
      <c r="D13711" s="1">
        <v>44969</v>
      </c>
      <c r="E13711">
        <v>99.5</v>
      </c>
      <c r="F13711" t="s">
        <v>6</v>
      </c>
      <c r="G13711" s="3">
        <f t="shared" si="428"/>
        <v>44105</v>
      </c>
      <c r="H13711">
        <f t="shared" si="429"/>
        <v>29</v>
      </c>
    </row>
    <row r="13712" spans="1:8" x14ac:dyDescent="0.35">
      <c r="A13712" t="s">
        <v>13718</v>
      </c>
      <c r="B13712">
        <v>1100</v>
      </c>
      <c r="C13712" s="1">
        <v>44984</v>
      </c>
      <c r="D13712" s="1">
        <v>43993</v>
      </c>
      <c r="E13712">
        <v>155.13999999999999</v>
      </c>
      <c r="F13712" t="s">
        <v>8</v>
      </c>
      <c r="G13712" s="3">
        <f t="shared" si="428"/>
        <v>44958</v>
      </c>
      <c r="H13712">
        <f t="shared" si="429"/>
        <v>33</v>
      </c>
    </row>
    <row r="13713" spans="1:8" x14ac:dyDescent="0.35">
      <c r="A13713" t="s">
        <v>13719</v>
      </c>
      <c r="B13713">
        <v>1288</v>
      </c>
      <c r="C13713" s="1">
        <v>45076</v>
      </c>
      <c r="D13713" s="1">
        <v>45366</v>
      </c>
      <c r="E13713">
        <v>322.2</v>
      </c>
      <c r="F13713" t="s">
        <v>6</v>
      </c>
      <c r="G13713" s="3">
        <f t="shared" si="428"/>
        <v>45047</v>
      </c>
      <c r="H13713">
        <f t="shared" si="429"/>
        <v>10</v>
      </c>
    </row>
    <row r="13714" spans="1:8" x14ac:dyDescent="0.35">
      <c r="A13714" t="s">
        <v>13720</v>
      </c>
      <c r="B13714">
        <v>5290</v>
      </c>
      <c r="C13714" s="1">
        <v>44361</v>
      </c>
      <c r="D13714" s="1">
        <v>43993</v>
      </c>
      <c r="E13714">
        <v>310.12</v>
      </c>
      <c r="F13714" t="s">
        <v>6</v>
      </c>
      <c r="G13714" s="3">
        <f t="shared" si="428"/>
        <v>44348</v>
      </c>
      <c r="H13714">
        <f t="shared" si="429"/>
        <v>12</v>
      </c>
    </row>
    <row r="13715" spans="1:8" x14ac:dyDescent="0.35">
      <c r="A13715" t="s">
        <v>13721</v>
      </c>
      <c r="B13715">
        <v>4264</v>
      </c>
      <c r="C13715" s="1">
        <v>44887</v>
      </c>
      <c r="D13715" s="1">
        <v>45008</v>
      </c>
      <c r="E13715">
        <v>260.45</v>
      </c>
      <c r="F13715" t="s">
        <v>8</v>
      </c>
      <c r="G13715" s="3">
        <f t="shared" si="428"/>
        <v>44866</v>
      </c>
      <c r="H13715">
        <f t="shared" si="429"/>
        <v>4</v>
      </c>
    </row>
    <row r="13716" spans="1:8" x14ac:dyDescent="0.35">
      <c r="A13716" t="s">
        <v>13722</v>
      </c>
      <c r="B13716">
        <v>2735</v>
      </c>
      <c r="C13716" s="1">
        <v>44915</v>
      </c>
      <c r="D13716" s="1">
        <v>43908</v>
      </c>
      <c r="E13716">
        <v>455.42</v>
      </c>
      <c r="F13716" t="s">
        <v>8</v>
      </c>
      <c r="G13716" s="3">
        <f t="shared" si="428"/>
        <v>44896</v>
      </c>
      <c r="H13716">
        <f t="shared" si="429"/>
        <v>34</v>
      </c>
    </row>
    <row r="13717" spans="1:8" x14ac:dyDescent="0.35">
      <c r="A13717" t="s">
        <v>13723</v>
      </c>
      <c r="B13717">
        <v>7221</v>
      </c>
      <c r="C13717" s="1">
        <v>45604</v>
      </c>
      <c r="D13717" s="1">
        <v>44198</v>
      </c>
      <c r="E13717">
        <v>446.69</v>
      </c>
      <c r="F13717" t="s">
        <v>11</v>
      </c>
      <c r="G13717" s="3">
        <f t="shared" si="428"/>
        <v>45597</v>
      </c>
      <c r="H13717">
        <f t="shared" si="429"/>
        <v>47</v>
      </c>
    </row>
    <row r="13718" spans="1:8" x14ac:dyDescent="0.35">
      <c r="A13718" t="s">
        <v>13724</v>
      </c>
      <c r="B13718">
        <v>6116</v>
      </c>
      <c r="C13718" s="1">
        <v>44547</v>
      </c>
      <c r="D13718" s="1" t="e">
        <v>#N/A</v>
      </c>
      <c r="E13718">
        <v>145.94999999999999</v>
      </c>
      <c r="F13718" t="s">
        <v>11</v>
      </c>
      <c r="G13718" s="3">
        <f t="shared" si="428"/>
        <v>44531</v>
      </c>
      <c r="H13718" t="e">
        <f t="shared" si="429"/>
        <v>#VALUE!</v>
      </c>
    </row>
    <row r="13719" spans="1:8" x14ac:dyDescent="0.35">
      <c r="A13719" t="s">
        <v>13725</v>
      </c>
      <c r="B13719">
        <v>7822</v>
      </c>
      <c r="C13719" s="1">
        <v>45503</v>
      </c>
      <c r="D13719" s="1">
        <v>44814</v>
      </c>
      <c r="E13719">
        <v>200.54</v>
      </c>
      <c r="F13719" t="s">
        <v>6</v>
      </c>
      <c r="G13719" s="3">
        <f t="shared" si="428"/>
        <v>45474</v>
      </c>
      <c r="H13719">
        <f t="shared" si="429"/>
        <v>23</v>
      </c>
    </row>
    <row r="13720" spans="1:8" x14ac:dyDescent="0.35">
      <c r="A13720" t="s">
        <v>13726</v>
      </c>
      <c r="B13720">
        <v>9940</v>
      </c>
      <c r="C13720" s="1">
        <v>45757</v>
      </c>
      <c r="D13720" s="1">
        <v>44969</v>
      </c>
      <c r="E13720">
        <v>276.73</v>
      </c>
      <c r="F13720" t="s">
        <v>6</v>
      </c>
      <c r="G13720" s="3">
        <f t="shared" si="428"/>
        <v>45748</v>
      </c>
      <c r="H13720">
        <f t="shared" si="429"/>
        <v>26</v>
      </c>
    </row>
    <row r="13721" spans="1:8" x14ac:dyDescent="0.35">
      <c r="A13721" t="s">
        <v>13727</v>
      </c>
      <c r="B13721">
        <v>8710</v>
      </c>
      <c r="C13721" s="1">
        <v>45494</v>
      </c>
      <c r="D13721" s="1">
        <v>44012</v>
      </c>
      <c r="E13721">
        <v>438.08</v>
      </c>
      <c r="F13721" t="s">
        <v>11</v>
      </c>
      <c r="G13721" s="3">
        <f t="shared" si="428"/>
        <v>45474</v>
      </c>
      <c r="H13721">
        <f t="shared" si="429"/>
        <v>49</v>
      </c>
    </row>
    <row r="13722" spans="1:8" x14ac:dyDescent="0.35">
      <c r="A13722" t="s">
        <v>13728</v>
      </c>
      <c r="B13722">
        <v>3416</v>
      </c>
      <c r="C13722" s="1">
        <v>45374</v>
      </c>
      <c r="D13722" s="1">
        <v>44198</v>
      </c>
      <c r="E13722">
        <v>455.5</v>
      </c>
      <c r="F13722" t="s">
        <v>6</v>
      </c>
      <c r="G13722" s="3">
        <f t="shared" si="428"/>
        <v>45352</v>
      </c>
      <c r="H13722">
        <f t="shared" si="429"/>
        <v>39</v>
      </c>
    </row>
    <row r="13723" spans="1:8" x14ac:dyDescent="0.35">
      <c r="A13723" t="s">
        <v>13729</v>
      </c>
      <c r="B13723">
        <v>6720</v>
      </c>
      <c r="C13723" s="1">
        <v>44455</v>
      </c>
      <c r="D13723" s="1">
        <v>44099</v>
      </c>
      <c r="E13723">
        <v>37.43</v>
      </c>
      <c r="F13723" t="s">
        <v>11</v>
      </c>
      <c r="G13723" s="3">
        <f t="shared" si="428"/>
        <v>44440</v>
      </c>
      <c r="H13723">
        <f t="shared" si="429"/>
        <v>12</v>
      </c>
    </row>
    <row r="13724" spans="1:8" x14ac:dyDescent="0.35">
      <c r="A13724" t="s">
        <v>13730</v>
      </c>
      <c r="B13724">
        <v>5486</v>
      </c>
      <c r="C13724" s="1">
        <v>45312</v>
      </c>
      <c r="D13724" s="1">
        <v>44459</v>
      </c>
      <c r="E13724">
        <v>84.91</v>
      </c>
      <c r="F13724" t="s">
        <v>11</v>
      </c>
      <c r="G13724" s="3">
        <f t="shared" si="428"/>
        <v>45292</v>
      </c>
      <c r="H13724">
        <f t="shared" si="429"/>
        <v>28</v>
      </c>
    </row>
    <row r="13725" spans="1:8" x14ac:dyDescent="0.35">
      <c r="A13725" t="s">
        <v>13731</v>
      </c>
      <c r="B13725">
        <v>9598</v>
      </c>
      <c r="C13725" s="1">
        <v>45399</v>
      </c>
      <c r="D13725" s="1">
        <v>45008</v>
      </c>
      <c r="E13725">
        <v>290.39999999999998</v>
      </c>
      <c r="F13725" t="s">
        <v>6</v>
      </c>
      <c r="G13725" s="3">
        <f t="shared" si="428"/>
        <v>45383</v>
      </c>
      <c r="H13725">
        <f t="shared" si="429"/>
        <v>13</v>
      </c>
    </row>
    <row r="13726" spans="1:8" x14ac:dyDescent="0.35">
      <c r="A13726" t="s">
        <v>13732</v>
      </c>
      <c r="B13726">
        <v>5359</v>
      </c>
      <c r="C13726" s="1">
        <v>44077</v>
      </c>
      <c r="D13726" s="1" t="e">
        <v>#N/A</v>
      </c>
      <c r="E13726">
        <v>373.84</v>
      </c>
      <c r="F13726" t="s">
        <v>11</v>
      </c>
      <c r="G13726" s="3">
        <f t="shared" si="428"/>
        <v>44075</v>
      </c>
      <c r="H13726" t="e">
        <f t="shared" si="429"/>
        <v>#VALUE!</v>
      </c>
    </row>
    <row r="13727" spans="1:8" x14ac:dyDescent="0.35">
      <c r="A13727" t="s">
        <v>13733</v>
      </c>
      <c r="B13727">
        <v>8551</v>
      </c>
      <c r="C13727" s="1">
        <v>44004</v>
      </c>
      <c r="D13727" s="1">
        <v>43993</v>
      </c>
      <c r="E13727">
        <v>47.37</v>
      </c>
      <c r="F13727" t="s">
        <v>11</v>
      </c>
      <c r="G13727" s="3">
        <f t="shared" si="428"/>
        <v>43983</v>
      </c>
      <c r="H13727">
        <f t="shared" si="429"/>
        <v>0</v>
      </c>
    </row>
    <row r="13728" spans="1:8" x14ac:dyDescent="0.35">
      <c r="A13728" t="s">
        <v>13734</v>
      </c>
      <c r="B13728">
        <v>1250</v>
      </c>
      <c r="C13728" s="1">
        <v>45610</v>
      </c>
      <c r="D13728" s="1">
        <v>44459</v>
      </c>
      <c r="E13728">
        <v>346.64</v>
      </c>
      <c r="F13728" t="s">
        <v>11</v>
      </c>
      <c r="G13728" s="3">
        <f t="shared" si="428"/>
        <v>45597</v>
      </c>
      <c r="H13728">
        <f t="shared" si="429"/>
        <v>38</v>
      </c>
    </row>
    <row r="13729" spans="1:8" x14ac:dyDescent="0.35">
      <c r="A13729" s="2" t="s">
        <v>13735</v>
      </c>
      <c r="B13729">
        <v>9451</v>
      </c>
      <c r="C13729" s="1">
        <v>44418</v>
      </c>
      <c r="D13729" s="1">
        <v>45339</v>
      </c>
      <c r="E13729">
        <v>193.68</v>
      </c>
      <c r="F13729" t="s">
        <v>11</v>
      </c>
      <c r="G13729" s="3">
        <f t="shared" si="428"/>
        <v>44409</v>
      </c>
      <c r="H13729">
        <f t="shared" si="429"/>
        <v>31</v>
      </c>
    </row>
    <row r="13730" spans="1:8" x14ac:dyDescent="0.35">
      <c r="A13730" t="s">
        <v>13736</v>
      </c>
      <c r="B13730">
        <v>4995</v>
      </c>
      <c r="C13730" s="1">
        <v>44993</v>
      </c>
      <c r="D13730" s="1">
        <v>44012</v>
      </c>
      <c r="E13730">
        <v>334</v>
      </c>
      <c r="F13730" t="s">
        <v>11</v>
      </c>
      <c r="G13730" s="3">
        <f t="shared" si="428"/>
        <v>44986</v>
      </c>
      <c r="H13730">
        <f t="shared" si="429"/>
        <v>33</v>
      </c>
    </row>
    <row r="13731" spans="1:8" x14ac:dyDescent="0.35">
      <c r="A13731" t="s">
        <v>13737</v>
      </c>
      <c r="B13731">
        <v>6669</v>
      </c>
      <c r="C13731" s="1">
        <v>45211</v>
      </c>
      <c r="D13731" s="1" t="e">
        <v>#N/A</v>
      </c>
      <c r="E13731">
        <v>322.95999999999998</v>
      </c>
      <c r="F13731" t="s">
        <v>8</v>
      </c>
      <c r="G13731" s="3">
        <f t="shared" si="428"/>
        <v>45200</v>
      </c>
      <c r="H13731" t="e">
        <f t="shared" si="429"/>
        <v>#VALUE!</v>
      </c>
    </row>
    <row r="13732" spans="1:8" x14ac:dyDescent="0.35">
      <c r="A13732" t="s">
        <v>13738</v>
      </c>
      <c r="B13732">
        <v>1498</v>
      </c>
      <c r="C13732" s="1">
        <v>45086</v>
      </c>
      <c r="D13732" s="1">
        <v>44012</v>
      </c>
      <c r="E13732">
        <v>421.86</v>
      </c>
      <c r="F13732" t="s">
        <v>6</v>
      </c>
      <c r="G13732" s="3">
        <f t="shared" si="428"/>
        <v>45078</v>
      </c>
      <c r="H13732">
        <f t="shared" si="429"/>
        <v>36</v>
      </c>
    </row>
    <row r="13733" spans="1:8" x14ac:dyDescent="0.35">
      <c r="A13733" t="s">
        <v>13739</v>
      </c>
      <c r="B13733">
        <v>8282</v>
      </c>
      <c r="C13733" s="1">
        <v>44072</v>
      </c>
      <c r="D13733" s="1">
        <v>44399</v>
      </c>
      <c r="E13733">
        <v>56.2</v>
      </c>
      <c r="F13733" t="s">
        <v>8</v>
      </c>
      <c r="G13733" s="3">
        <f t="shared" si="428"/>
        <v>44044</v>
      </c>
      <c r="H13733">
        <f t="shared" si="429"/>
        <v>11</v>
      </c>
    </row>
    <row r="13734" spans="1:8" x14ac:dyDescent="0.35">
      <c r="A13734" t="s">
        <v>13740</v>
      </c>
      <c r="B13734">
        <v>6567</v>
      </c>
      <c r="C13734" s="1">
        <v>45406</v>
      </c>
      <c r="D13734" s="1">
        <v>44012</v>
      </c>
      <c r="E13734">
        <v>124.65</v>
      </c>
      <c r="F13734" t="s">
        <v>11</v>
      </c>
      <c r="G13734" s="3">
        <f t="shared" si="428"/>
        <v>45383</v>
      </c>
      <c r="H13734">
        <f t="shared" si="429"/>
        <v>46</v>
      </c>
    </row>
    <row r="13735" spans="1:8" x14ac:dyDescent="0.35">
      <c r="A13735" t="s">
        <v>13741</v>
      </c>
      <c r="B13735">
        <v>4263</v>
      </c>
      <c r="C13735" s="1">
        <v>44109</v>
      </c>
      <c r="D13735" s="1">
        <v>45008</v>
      </c>
      <c r="E13735">
        <v>390.34</v>
      </c>
      <c r="F13735" t="s">
        <v>6</v>
      </c>
      <c r="G13735" s="3">
        <f t="shared" si="428"/>
        <v>44105</v>
      </c>
      <c r="H13735">
        <f t="shared" si="429"/>
        <v>30</v>
      </c>
    </row>
    <row r="13736" spans="1:8" x14ac:dyDescent="0.35">
      <c r="A13736" t="s">
        <v>13742</v>
      </c>
      <c r="B13736">
        <v>2320</v>
      </c>
      <c r="C13736" s="1">
        <v>43886</v>
      </c>
      <c r="D13736" s="1">
        <v>45366</v>
      </c>
      <c r="E13736">
        <v>134.81</v>
      </c>
      <c r="F13736" t="s">
        <v>8</v>
      </c>
      <c r="G13736" s="3">
        <f t="shared" si="428"/>
        <v>43862</v>
      </c>
      <c r="H13736">
        <f t="shared" si="429"/>
        <v>49</v>
      </c>
    </row>
    <row r="13737" spans="1:8" x14ac:dyDescent="0.35">
      <c r="A13737" t="s">
        <v>13743</v>
      </c>
      <c r="B13737">
        <v>6190</v>
      </c>
      <c r="C13737" s="1">
        <v>45241</v>
      </c>
      <c r="D13737" s="1">
        <v>44012</v>
      </c>
      <c r="E13737">
        <v>184.85</v>
      </c>
      <c r="F13737" t="s">
        <v>8</v>
      </c>
      <c r="G13737" s="3">
        <f t="shared" si="428"/>
        <v>45231</v>
      </c>
      <c r="H13737">
        <f t="shared" si="429"/>
        <v>41</v>
      </c>
    </row>
    <row r="13738" spans="1:8" x14ac:dyDescent="0.35">
      <c r="A13738" t="s">
        <v>13744</v>
      </c>
      <c r="B13738">
        <v>2081</v>
      </c>
      <c r="C13738" s="1">
        <v>44004</v>
      </c>
      <c r="D13738" s="1">
        <v>45008</v>
      </c>
      <c r="E13738">
        <v>93.65</v>
      </c>
      <c r="F13738" t="s">
        <v>8</v>
      </c>
      <c r="G13738" s="3">
        <f t="shared" si="428"/>
        <v>43983</v>
      </c>
      <c r="H13738">
        <f t="shared" si="429"/>
        <v>33</v>
      </c>
    </row>
    <row r="13739" spans="1:8" x14ac:dyDescent="0.35">
      <c r="A13739" t="s">
        <v>13745</v>
      </c>
      <c r="B13739">
        <v>3717</v>
      </c>
      <c r="C13739" s="1">
        <v>45061</v>
      </c>
      <c r="D13739" s="1">
        <v>45008</v>
      </c>
      <c r="E13739">
        <v>153.43</v>
      </c>
      <c r="F13739" t="s">
        <v>8</v>
      </c>
      <c r="G13739" s="3">
        <f t="shared" si="428"/>
        <v>45047</v>
      </c>
      <c r="H13739">
        <f t="shared" si="429"/>
        <v>2</v>
      </c>
    </row>
    <row r="13740" spans="1:8" x14ac:dyDescent="0.35">
      <c r="A13740" t="s">
        <v>13746</v>
      </c>
      <c r="B13740">
        <v>3912</v>
      </c>
      <c r="C13740" s="1">
        <v>45302</v>
      </c>
      <c r="D13740" s="1">
        <v>45366</v>
      </c>
      <c r="E13740">
        <v>86.74</v>
      </c>
      <c r="F13740" t="s">
        <v>11</v>
      </c>
      <c r="G13740" s="3">
        <f t="shared" si="428"/>
        <v>45292</v>
      </c>
      <c r="H13740">
        <f t="shared" si="429"/>
        <v>2</v>
      </c>
    </row>
    <row r="13741" spans="1:8" x14ac:dyDescent="0.35">
      <c r="A13741" t="s">
        <v>13747</v>
      </c>
      <c r="B13741">
        <v>9317</v>
      </c>
      <c r="C13741" s="1">
        <v>44610</v>
      </c>
      <c r="D13741" s="1">
        <v>44459</v>
      </c>
      <c r="E13741">
        <v>479.52</v>
      </c>
      <c r="F13741" t="s">
        <v>8</v>
      </c>
      <c r="G13741" s="3">
        <f t="shared" si="428"/>
        <v>44593</v>
      </c>
      <c r="H13741">
        <f t="shared" si="429"/>
        <v>5</v>
      </c>
    </row>
    <row r="13742" spans="1:8" x14ac:dyDescent="0.35">
      <c r="A13742" t="s">
        <v>13748</v>
      </c>
      <c r="B13742">
        <v>2183</v>
      </c>
      <c r="C13742" s="1">
        <v>44667</v>
      </c>
      <c r="D13742" s="1">
        <v>44969</v>
      </c>
      <c r="E13742">
        <v>184.7</v>
      </c>
      <c r="F13742" t="s">
        <v>8</v>
      </c>
      <c r="G13742" s="3">
        <f t="shared" si="428"/>
        <v>44652</v>
      </c>
      <c r="H13742">
        <f t="shared" si="429"/>
        <v>10</v>
      </c>
    </row>
    <row r="13743" spans="1:8" x14ac:dyDescent="0.35">
      <c r="A13743" t="s">
        <v>13749</v>
      </c>
      <c r="B13743">
        <v>3965</v>
      </c>
      <c r="C13743" s="1">
        <v>43867</v>
      </c>
      <c r="D13743" s="1">
        <v>45366</v>
      </c>
      <c r="E13743">
        <v>33.299999999999997</v>
      </c>
      <c r="F13743" t="s">
        <v>8</v>
      </c>
      <c r="G13743" s="3">
        <f t="shared" si="428"/>
        <v>43862</v>
      </c>
      <c r="H13743">
        <f t="shared" si="429"/>
        <v>50</v>
      </c>
    </row>
    <row r="13744" spans="1:8" x14ac:dyDescent="0.35">
      <c r="A13744" t="s">
        <v>13750</v>
      </c>
      <c r="B13744">
        <v>6803</v>
      </c>
      <c r="C13744" s="1">
        <v>45121</v>
      </c>
      <c r="D13744" s="1">
        <v>45366</v>
      </c>
      <c r="E13744">
        <v>77.959999999999994</v>
      </c>
      <c r="F13744" t="s">
        <v>6</v>
      </c>
      <c r="G13744" s="3">
        <f t="shared" si="428"/>
        <v>45108</v>
      </c>
      <c r="H13744">
        <f t="shared" si="429"/>
        <v>8</v>
      </c>
    </row>
    <row r="13745" spans="1:8" x14ac:dyDescent="0.35">
      <c r="A13745" t="s">
        <v>13751</v>
      </c>
      <c r="B13745">
        <v>7430</v>
      </c>
      <c r="C13745" s="1">
        <v>45460</v>
      </c>
      <c r="D13745" s="1">
        <v>43993</v>
      </c>
      <c r="E13745">
        <v>278.3</v>
      </c>
      <c r="F13745" t="s">
        <v>11</v>
      </c>
      <c r="G13745" s="3">
        <f t="shared" si="428"/>
        <v>45444</v>
      </c>
      <c r="H13745">
        <f t="shared" si="429"/>
        <v>49</v>
      </c>
    </row>
    <row r="13746" spans="1:8" x14ac:dyDescent="0.35">
      <c r="A13746" t="s">
        <v>13752</v>
      </c>
      <c r="B13746">
        <v>3587</v>
      </c>
      <c r="C13746" s="1">
        <v>44757</v>
      </c>
      <c r="D13746" s="1">
        <v>44969</v>
      </c>
      <c r="E13746">
        <v>214.36</v>
      </c>
      <c r="F13746" t="s">
        <v>6</v>
      </c>
      <c r="G13746" s="3">
        <f t="shared" si="428"/>
        <v>44743</v>
      </c>
      <c r="H13746">
        <f t="shared" si="429"/>
        <v>7</v>
      </c>
    </row>
    <row r="13747" spans="1:8" x14ac:dyDescent="0.35">
      <c r="A13747" t="s">
        <v>13753</v>
      </c>
      <c r="B13747">
        <v>3723</v>
      </c>
      <c r="C13747" s="1">
        <v>44523</v>
      </c>
      <c r="D13747" s="1">
        <v>44012</v>
      </c>
      <c r="E13747">
        <v>173.74</v>
      </c>
      <c r="F13747" t="s">
        <v>11</v>
      </c>
      <c r="G13747" s="3">
        <f t="shared" si="428"/>
        <v>44501</v>
      </c>
      <c r="H13747">
        <f t="shared" si="429"/>
        <v>17</v>
      </c>
    </row>
    <row r="13748" spans="1:8" x14ac:dyDescent="0.35">
      <c r="A13748" t="s">
        <v>13754</v>
      </c>
      <c r="B13748">
        <v>6367</v>
      </c>
      <c r="C13748" s="1">
        <v>45363</v>
      </c>
      <c r="D13748" s="1">
        <v>45339</v>
      </c>
      <c r="E13748">
        <v>382.03</v>
      </c>
      <c r="F13748" t="s">
        <v>6</v>
      </c>
      <c r="G13748" s="3">
        <f t="shared" si="428"/>
        <v>45352</v>
      </c>
      <c r="H13748">
        <f t="shared" si="429"/>
        <v>1</v>
      </c>
    </row>
    <row r="13749" spans="1:8" x14ac:dyDescent="0.35">
      <c r="A13749" t="s">
        <v>13755</v>
      </c>
      <c r="B13749">
        <v>4735</v>
      </c>
      <c r="C13749" s="1">
        <v>44446</v>
      </c>
      <c r="D13749" s="1">
        <v>44969</v>
      </c>
      <c r="E13749">
        <v>493.56</v>
      </c>
      <c r="F13749" t="s">
        <v>11</v>
      </c>
      <c r="G13749" s="3">
        <f t="shared" si="428"/>
        <v>44440</v>
      </c>
      <c r="H13749">
        <f t="shared" si="429"/>
        <v>17</v>
      </c>
    </row>
    <row r="13750" spans="1:8" x14ac:dyDescent="0.35">
      <c r="A13750" t="s">
        <v>13756</v>
      </c>
      <c r="B13750">
        <v>5563</v>
      </c>
      <c r="C13750" s="1">
        <v>45239</v>
      </c>
      <c r="D13750" s="1">
        <v>45366</v>
      </c>
      <c r="E13750">
        <v>377.42</v>
      </c>
      <c r="F13750" t="s">
        <v>8</v>
      </c>
      <c r="G13750" s="3">
        <f t="shared" si="428"/>
        <v>45231</v>
      </c>
      <c r="H13750">
        <f t="shared" si="429"/>
        <v>4</v>
      </c>
    </row>
    <row r="13751" spans="1:8" x14ac:dyDescent="0.35">
      <c r="A13751" t="s">
        <v>13757</v>
      </c>
      <c r="B13751">
        <v>2038</v>
      </c>
      <c r="C13751" s="1">
        <v>43892</v>
      </c>
      <c r="D13751" s="1">
        <v>43993</v>
      </c>
      <c r="E13751">
        <v>123.53</v>
      </c>
      <c r="F13751" t="s">
        <v>8</v>
      </c>
      <c r="G13751" s="3">
        <f t="shared" si="428"/>
        <v>43891</v>
      </c>
      <c r="H13751">
        <f t="shared" si="429"/>
        <v>3</v>
      </c>
    </row>
    <row r="13752" spans="1:8" x14ac:dyDescent="0.35">
      <c r="A13752" t="s">
        <v>13758</v>
      </c>
      <c r="B13752">
        <v>5838</v>
      </c>
      <c r="C13752" s="1">
        <v>44003</v>
      </c>
      <c r="D13752" s="1" t="e">
        <v>#N/A</v>
      </c>
      <c r="E13752">
        <v>126.92</v>
      </c>
      <c r="F13752" t="s">
        <v>11</v>
      </c>
      <c r="G13752" s="3">
        <f t="shared" si="428"/>
        <v>43983</v>
      </c>
      <c r="H13752" t="e">
        <f t="shared" si="429"/>
        <v>#VALUE!</v>
      </c>
    </row>
    <row r="13753" spans="1:8" x14ac:dyDescent="0.35">
      <c r="A13753" t="s">
        <v>13759</v>
      </c>
      <c r="B13753">
        <v>3765</v>
      </c>
      <c r="C13753" s="1">
        <v>44613</v>
      </c>
      <c r="D13753" s="1">
        <v>43993</v>
      </c>
      <c r="E13753">
        <v>189.03</v>
      </c>
      <c r="F13753" t="s">
        <v>8</v>
      </c>
      <c r="G13753" s="3">
        <f t="shared" si="428"/>
        <v>44593</v>
      </c>
      <c r="H13753">
        <f t="shared" si="429"/>
        <v>21</v>
      </c>
    </row>
    <row r="13754" spans="1:8" x14ac:dyDescent="0.35">
      <c r="A13754" t="s">
        <v>13760</v>
      </c>
      <c r="B13754">
        <v>3758</v>
      </c>
      <c r="C13754" s="1">
        <v>44881</v>
      </c>
      <c r="D13754" s="1">
        <v>45008</v>
      </c>
      <c r="E13754">
        <v>248.31</v>
      </c>
      <c r="F13754" t="s">
        <v>8</v>
      </c>
      <c r="G13754" s="3">
        <f t="shared" si="428"/>
        <v>44866</v>
      </c>
      <c r="H13754">
        <f t="shared" si="429"/>
        <v>4</v>
      </c>
    </row>
    <row r="13755" spans="1:8" x14ac:dyDescent="0.35">
      <c r="A13755" t="s">
        <v>13761</v>
      </c>
      <c r="B13755">
        <v>7511</v>
      </c>
      <c r="C13755" s="1">
        <v>45024</v>
      </c>
      <c r="D13755" s="1">
        <v>44012</v>
      </c>
      <c r="E13755">
        <v>408.9</v>
      </c>
      <c r="F13755" t="s">
        <v>11</v>
      </c>
      <c r="G13755" s="3">
        <f t="shared" si="428"/>
        <v>45017</v>
      </c>
      <c r="H13755">
        <f t="shared" si="429"/>
        <v>34</v>
      </c>
    </row>
    <row r="13756" spans="1:8" x14ac:dyDescent="0.35">
      <c r="A13756" t="s">
        <v>13762</v>
      </c>
      <c r="B13756">
        <v>4774</v>
      </c>
      <c r="C13756" s="1">
        <v>45162</v>
      </c>
      <c r="D13756" s="1">
        <v>45008</v>
      </c>
      <c r="E13756">
        <v>257.86</v>
      </c>
      <c r="F13756" t="s">
        <v>6</v>
      </c>
      <c r="G13756" s="3">
        <f t="shared" si="428"/>
        <v>45139</v>
      </c>
      <c r="H13756">
        <f t="shared" si="429"/>
        <v>5</v>
      </c>
    </row>
    <row r="13757" spans="1:8" x14ac:dyDescent="0.35">
      <c r="A13757" t="s">
        <v>13763</v>
      </c>
      <c r="B13757">
        <v>5844</v>
      </c>
      <c r="C13757" s="1">
        <v>44794</v>
      </c>
      <c r="D13757" s="1">
        <v>44198</v>
      </c>
      <c r="E13757">
        <v>33.159999999999997</v>
      </c>
      <c r="F13757" t="s">
        <v>8</v>
      </c>
      <c r="G13757" s="3">
        <f t="shared" si="428"/>
        <v>44774</v>
      </c>
      <c r="H13757">
        <f t="shared" si="429"/>
        <v>20</v>
      </c>
    </row>
    <row r="13758" spans="1:8" x14ac:dyDescent="0.35">
      <c r="A13758" t="s">
        <v>13764</v>
      </c>
      <c r="B13758">
        <v>4800</v>
      </c>
      <c r="C13758" s="1">
        <v>44065</v>
      </c>
      <c r="D13758" s="1">
        <v>44969</v>
      </c>
      <c r="E13758">
        <v>246.1</v>
      </c>
      <c r="F13758" t="s">
        <v>6</v>
      </c>
      <c r="G13758" s="3">
        <f t="shared" si="428"/>
        <v>44044</v>
      </c>
      <c r="H13758">
        <f t="shared" si="429"/>
        <v>30</v>
      </c>
    </row>
    <row r="13759" spans="1:8" x14ac:dyDescent="0.35">
      <c r="A13759" t="s">
        <v>13765</v>
      </c>
      <c r="B13759">
        <v>6812</v>
      </c>
      <c r="C13759" s="1">
        <v>44935</v>
      </c>
      <c r="D13759" s="1">
        <v>45339</v>
      </c>
      <c r="E13759">
        <v>135.88</v>
      </c>
      <c r="F13759" t="s">
        <v>8</v>
      </c>
      <c r="G13759" s="3">
        <f t="shared" si="428"/>
        <v>44927</v>
      </c>
      <c r="H13759">
        <f t="shared" si="429"/>
        <v>13</v>
      </c>
    </row>
    <row r="13760" spans="1:8" x14ac:dyDescent="0.35">
      <c r="A13760" t="s">
        <v>13766</v>
      </c>
      <c r="B13760">
        <v>5358</v>
      </c>
      <c r="C13760" s="1">
        <v>44428</v>
      </c>
      <c r="D13760" s="1">
        <v>45366</v>
      </c>
      <c r="E13760">
        <v>85.64</v>
      </c>
      <c r="F13760" t="s">
        <v>8</v>
      </c>
      <c r="G13760" s="3">
        <f t="shared" si="428"/>
        <v>44409</v>
      </c>
      <c r="H13760">
        <f t="shared" si="429"/>
        <v>31</v>
      </c>
    </row>
    <row r="13761" spans="1:8" x14ac:dyDescent="0.35">
      <c r="A13761" t="s">
        <v>13767</v>
      </c>
      <c r="B13761">
        <v>6838</v>
      </c>
      <c r="C13761" s="1">
        <v>45358</v>
      </c>
      <c r="D13761" s="1">
        <v>45366</v>
      </c>
      <c r="E13761">
        <v>371.31</v>
      </c>
      <c r="F13761" t="s">
        <v>11</v>
      </c>
      <c r="G13761" s="3">
        <f t="shared" si="428"/>
        <v>45352</v>
      </c>
      <c r="H13761">
        <f t="shared" si="429"/>
        <v>0</v>
      </c>
    </row>
    <row r="13762" spans="1:8" x14ac:dyDescent="0.35">
      <c r="A13762" t="s">
        <v>13768</v>
      </c>
      <c r="B13762">
        <v>4130</v>
      </c>
      <c r="C13762" s="1">
        <v>45748</v>
      </c>
      <c r="D13762" s="1">
        <v>45008</v>
      </c>
      <c r="E13762">
        <v>120.13</v>
      </c>
      <c r="F13762" t="s">
        <v>11</v>
      </c>
      <c r="G13762" s="3">
        <f t="shared" si="428"/>
        <v>45748</v>
      </c>
      <c r="H13762">
        <f t="shared" si="429"/>
        <v>25</v>
      </c>
    </row>
    <row r="13763" spans="1:8" x14ac:dyDescent="0.35">
      <c r="A13763" t="s">
        <v>13769</v>
      </c>
      <c r="B13763">
        <v>9564</v>
      </c>
      <c r="C13763" s="1">
        <v>44555</v>
      </c>
      <c r="D13763" s="1">
        <v>44661</v>
      </c>
      <c r="E13763">
        <v>211.33</v>
      </c>
      <c r="F13763" t="s">
        <v>6</v>
      </c>
      <c r="G13763" s="3">
        <f t="shared" ref="G13763:G13826" si="430">DATE(YEAR(C13763),MONTH(C13763),1)</f>
        <v>44531</v>
      </c>
      <c r="H13763">
        <f t="shared" ref="H13763:H13826" si="431">ABS(IF(ISNUMBER(D13763),ROUND((D13763-C13763)/30,0),"AA"))</f>
        <v>4</v>
      </c>
    </row>
    <row r="13764" spans="1:8" x14ac:dyDescent="0.35">
      <c r="A13764" t="s">
        <v>13770</v>
      </c>
      <c r="B13764">
        <v>2573</v>
      </c>
      <c r="C13764" s="1">
        <v>44463</v>
      </c>
      <c r="D13764" s="1">
        <v>45008</v>
      </c>
      <c r="E13764">
        <v>150.87</v>
      </c>
      <c r="F13764" t="s">
        <v>6</v>
      </c>
      <c r="G13764" s="3">
        <f t="shared" si="430"/>
        <v>44440</v>
      </c>
      <c r="H13764">
        <f t="shared" si="431"/>
        <v>18</v>
      </c>
    </row>
    <row r="13765" spans="1:8" x14ac:dyDescent="0.35">
      <c r="A13765" t="s">
        <v>13771</v>
      </c>
      <c r="B13765">
        <v>5027</v>
      </c>
      <c r="C13765" s="1">
        <v>45584</v>
      </c>
      <c r="D13765" s="1">
        <v>45366</v>
      </c>
      <c r="E13765">
        <v>416.45</v>
      </c>
      <c r="F13765" t="s">
        <v>8</v>
      </c>
      <c r="G13765" s="3">
        <f t="shared" si="430"/>
        <v>45566</v>
      </c>
      <c r="H13765">
        <f t="shared" si="431"/>
        <v>7</v>
      </c>
    </row>
    <row r="13766" spans="1:8" x14ac:dyDescent="0.35">
      <c r="A13766" t="s">
        <v>13772</v>
      </c>
      <c r="B13766">
        <v>1766</v>
      </c>
      <c r="C13766" s="1">
        <v>44933</v>
      </c>
      <c r="D13766" s="1">
        <v>45339</v>
      </c>
      <c r="E13766">
        <v>262.52</v>
      </c>
      <c r="F13766" t="s">
        <v>11</v>
      </c>
      <c r="G13766" s="3">
        <f t="shared" si="430"/>
        <v>44927</v>
      </c>
      <c r="H13766">
        <f t="shared" si="431"/>
        <v>14</v>
      </c>
    </row>
    <row r="13767" spans="1:8" x14ac:dyDescent="0.35">
      <c r="A13767" t="s">
        <v>13773</v>
      </c>
      <c r="B13767">
        <v>6450</v>
      </c>
      <c r="C13767" s="1">
        <v>43985</v>
      </c>
      <c r="D13767" s="1">
        <v>43993</v>
      </c>
      <c r="E13767">
        <v>487.55</v>
      </c>
      <c r="F13767" t="s">
        <v>6</v>
      </c>
      <c r="G13767" s="3">
        <f t="shared" si="430"/>
        <v>43983</v>
      </c>
      <c r="H13767">
        <f t="shared" si="431"/>
        <v>0</v>
      </c>
    </row>
    <row r="13768" spans="1:8" x14ac:dyDescent="0.35">
      <c r="A13768" t="s">
        <v>13774</v>
      </c>
      <c r="B13768">
        <v>9374</v>
      </c>
      <c r="C13768" s="1">
        <v>45183</v>
      </c>
      <c r="D13768" s="1">
        <v>45366</v>
      </c>
      <c r="E13768">
        <v>428.92</v>
      </c>
      <c r="F13768" t="s">
        <v>8</v>
      </c>
      <c r="G13768" s="3">
        <f t="shared" si="430"/>
        <v>45170</v>
      </c>
      <c r="H13768">
        <f t="shared" si="431"/>
        <v>6</v>
      </c>
    </row>
    <row r="13769" spans="1:8" x14ac:dyDescent="0.35">
      <c r="A13769" t="s">
        <v>13775</v>
      </c>
      <c r="B13769">
        <v>2733</v>
      </c>
      <c r="C13769" s="1">
        <v>45666</v>
      </c>
      <c r="D13769" s="1">
        <v>45008</v>
      </c>
      <c r="E13769">
        <v>173.94</v>
      </c>
      <c r="F13769" t="s">
        <v>11</v>
      </c>
      <c r="G13769" s="3">
        <f t="shared" si="430"/>
        <v>45658</v>
      </c>
      <c r="H13769">
        <f t="shared" si="431"/>
        <v>22</v>
      </c>
    </row>
    <row r="13770" spans="1:8" x14ac:dyDescent="0.35">
      <c r="A13770" t="s">
        <v>13776</v>
      </c>
      <c r="B13770">
        <v>6160</v>
      </c>
      <c r="C13770" s="1">
        <v>45635</v>
      </c>
      <c r="D13770" s="1">
        <v>45366</v>
      </c>
      <c r="E13770">
        <v>67.78</v>
      </c>
      <c r="F13770" t="s">
        <v>11</v>
      </c>
      <c r="G13770" s="3">
        <f t="shared" si="430"/>
        <v>45627</v>
      </c>
      <c r="H13770">
        <f t="shared" si="431"/>
        <v>9</v>
      </c>
    </row>
    <row r="13771" spans="1:8" x14ac:dyDescent="0.35">
      <c r="A13771" t="s">
        <v>13777</v>
      </c>
      <c r="B13771">
        <v>4463</v>
      </c>
      <c r="C13771" s="1">
        <v>43852</v>
      </c>
      <c r="D13771" s="1">
        <v>45008</v>
      </c>
      <c r="E13771">
        <v>238.65</v>
      </c>
      <c r="F13771" t="s">
        <v>11</v>
      </c>
      <c r="G13771" s="3">
        <f t="shared" si="430"/>
        <v>43831</v>
      </c>
      <c r="H13771">
        <f t="shared" si="431"/>
        <v>39</v>
      </c>
    </row>
    <row r="13772" spans="1:8" x14ac:dyDescent="0.35">
      <c r="A13772" t="s">
        <v>13778</v>
      </c>
      <c r="B13772">
        <v>2716</v>
      </c>
      <c r="C13772" s="1">
        <v>45022</v>
      </c>
      <c r="D13772" s="1">
        <v>43993</v>
      </c>
      <c r="E13772">
        <v>39.08</v>
      </c>
      <c r="F13772" t="s">
        <v>11</v>
      </c>
      <c r="G13772" s="3">
        <f t="shared" si="430"/>
        <v>45017</v>
      </c>
      <c r="H13772">
        <f t="shared" si="431"/>
        <v>34</v>
      </c>
    </row>
    <row r="13773" spans="1:8" x14ac:dyDescent="0.35">
      <c r="A13773" t="s">
        <v>13779</v>
      </c>
      <c r="B13773">
        <v>8918</v>
      </c>
      <c r="C13773" s="1">
        <v>44614</v>
      </c>
      <c r="D13773" s="1">
        <v>44012</v>
      </c>
      <c r="E13773">
        <v>134.04</v>
      </c>
      <c r="F13773" t="s">
        <v>6</v>
      </c>
      <c r="G13773" s="3">
        <f t="shared" si="430"/>
        <v>44593</v>
      </c>
      <c r="H13773">
        <f t="shared" si="431"/>
        <v>20</v>
      </c>
    </row>
    <row r="13774" spans="1:8" x14ac:dyDescent="0.35">
      <c r="A13774" t="s">
        <v>13780</v>
      </c>
      <c r="B13774">
        <v>8709</v>
      </c>
      <c r="C13774" s="1">
        <v>44946</v>
      </c>
      <c r="D13774" s="1">
        <v>44012</v>
      </c>
      <c r="E13774">
        <v>290.47000000000003</v>
      </c>
      <c r="F13774" t="s">
        <v>11</v>
      </c>
      <c r="G13774" s="3">
        <f t="shared" si="430"/>
        <v>44927</v>
      </c>
      <c r="H13774">
        <f t="shared" si="431"/>
        <v>31</v>
      </c>
    </row>
    <row r="13775" spans="1:8" x14ac:dyDescent="0.35">
      <c r="A13775" s="2" t="s">
        <v>13781</v>
      </c>
      <c r="B13775">
        <v>2756</v>
      </c>
      <c r="C13775" s="1">
        <v>45342</v>
      </c>
      <c r="D13775" s="1">
        <v>45339</v>
      </c>
      <c r="E13775">
        <v>348.99</v>
      </c>
      <c r="F13775" t="s">
        <v>6</v>
      </c>
      <c r="G13775" s="3">
        <f t="shared" si="430"/>
        <v>45323</v>
      </c>
      <c r="H13775">
        <f t="shared" si="431"/>
        <v>0</v>
      </c>
    </row>
    <row r="13776" spans="1:8" x14ac:dyDescent="0.35">
      <c r="A13776" t="s">
        <v>13782</v>
      </c>
      <c r="B13776">
        <v>3045</v>
      </c>
      <c r="C13776" s="1">
        <v>45416</v>
      </c>
      <c r="D13776" s="1">
        <v>45366</v>
      </c>
      <c r="E13776">
        <v>247.37</v>
      </c>
      <c r="F13776" t="s">
        <v>6</v>
      </c>
      <c r="G13776" s="3">
        <f t="shared" si="430"/>
        <v>45413</v>
      </c>
      <c r="H13776">
        <f t="shared" si="431"/>
        <v>2</v>
      </c>
    </row>
    <row r="13777" spans="1:8" x14ac:dyDescent="0.35">
      <c r="A13777" t="s">
        <v>13783</v>
      </c>
      <c r="B13777">
        <v>1161</v>
      </c>
      <c r="C13777" s="1">
        <v>45639</v>
      </c>
      <c r="D13777" s="1">
        <v>45008</v>
      </c>
      <c r="E13777">
        <v>24.49</v>
      </c>
      <c r="F13777" t="s">
        <v>8</v>
      </c>
      <c r="G13777" s="3">
        <f t="shared" si="430"/>
        <v>45627</v>
      </c>
      <c r="H13777">
        <f t="shared" si="431"/>
        <v>21</v>
      </c>
    </row>
    <row r="13778" spans="1:8" x14ac:dyDescent="0.35">
      <c r="A13778" t="s">
        <v>13784</v>
      </c>
      <c r="B13778">
        <v>5197</v>
      </c>
      <c r="C13778" s="1">
        <v>44443</v>
      </c>
      <c r="D13778" s="1">
        <v>45008</v>
      </c>
      <c r="E13778">
        <v>184.71</v>
      </c>
      <c r="F13778" t="s">
        <v>8</v>
      </c>
      <c r="G13778" s="3">
        <f t="shared" si="430"/>
        <v>44440</v>
      </c>
      <c r="H13778">
        <f t="shared" si="431"/>
        <v>19</v>
      </c>
    </row>
    <row r="13779" spans="1:8" x14ac:dyDescent="0.35">
      <c r="A13779" t="s">
        <v>13785</v>
      </c>
      <c r="B13779">
        <v>9259</v>
      </c>
      <c r="C13779" s="1">
        <v>43977</v>
      </c>
      <c r="D13779" s="1">
        <v>44661</v>
      </c>
      <c r="E13779">
        <v>347.02</v>
      </c>
      <c r="F13779" t="s">
        <v>8</v>
      </c>
      <c r="G13779" s="3">
        <f t="shared" si="430"/>
        <v>43952</v>
      </c>
      <c r="H13779">
        <f t="shared" si="431"/>
        <v>23</v>
      </c>
    </row>
    <row r="13780" spans="1:8" x14ac:dyDescent="0.35">
      <c r="A13780" t="s">
        <v>13786</v>
      </c>
      <c r="B13780">
        <v>7490</v>
      </c>
      <c r="C13780" s="1">
        <v>43873</v>
      </c>
      <c r="D13780" s="1">
        <v>45366</v>
      </c>
      <c r="E13780">
        <v>171.48</v>
      </c>
      <c r="F13780" t="s">
        <v>6</v>
      </c>
      <c r="G13780" s="3">
        <f t="shared" si="430"/>
        <v>43862</v>
      </c>
      <c r="H13780">
        <f t="shared" si="431"/>
        <v>50</v>
      </c>
    </row>
    <row r="13781" spans="1:8" x14ac:dyDescent="0.35">
      <c r="A13781" t="s">
        <v>13787</v>
      </c>
      <c r="B13781">
        <v>4409</v>
      </c>
      <c r="C13781" s="1">
        <v>45260</v>
      </c>
      <c r="D13781" s="1">
        <v>45008</v>
      </c>
      <c r="E13781">
        <v>244.64</v>
      </c>
      <c r="F13781" t="s">
        <v>6</v>
      </c>
      <c r="G13781" s="3">
        <f t="shared" si="430"/>
        <v>45231</v>
      </c>
      <c r="H13781">
        <f t="shared" si="431"/>
        <v>8</v>
      </c>
    </row>
    <row r="13782" spans="1:8" x14ac:dyDescent="0.35">
      <c r="A13782" t="s">
        <v>13788</v>
      </c>
      <c r="B13782">
        <v>7199</v>
      </c>
      <c r="C13782" s="1">
        <v>44228</v>
      </c>
      <c r="D13782" s="1" t="e">
        <v>#N/A</v>
      </c>
      <c r="E13782">
        <v>208.38</v>
      </c>
      <c r="F13782" t="s">
        <v>11</v>
      </c>
      <c r="G13782" s="3">
        <f t="shared" si="430"/>
        <v>44228</v>
      </c>
      <c r="H13782" t="e">
        <f t="shared" si="431"/>
        <v>#VALUE!</v>
      </c>
    </row>
    <row r="13783" spans="1:8" x14ac:dyDescent="0.35">
      <c r="A13783" t="s">
        <v>13789</v>
      </c>
      <c r="B13783">
        <v>8249</v>
      </c>
      <c r="C13783" s="1">
        <v>45611</v>
      </c>
      <c r="D13783" s="1">
        <v>44099</v>
      </c>
      <c r="E13783">
        <v>76.2</v>
      </c>
      <c r="F13783" t="s">
        <v>6</v>
      </c>
      <c r="G13783" s="3">
        <f t="shared" si="430"/>
        <v>45597</v>
      </c>
      <c r="H13783">
        <f t="shared" si="431"/>
        <v>50</v>
      </c>
    </row>
    <row r="13784" spans="1:8" x14ac:dyDescent="0.35">
      <c r="A13784" t="s">
        <v>13790</v>
      </c>
      <c r="B13784">
        <v>7200</v>
      </c>
      <c r="C13784" s="1">
        <v>45129</v>
      </c>
      <c r="D13784" s="1">
        <v>44198</v>
      </c>
      <c r="E13784">
        <v>367.51</v>
      </c>
      <c r="F13784" t="s">
        <v>6</v>
      </c>
      <c r="G13784" s="3">
        <f t="shared" si="430"/>
        <v>45108</v>
      </c>
      <c r="H13784">
        <f t="shared" si="431"/>
        <v>31</v>
      </c>
    </row>
    <row r="13785" spans="1:8" x14ac:dyDescent="0.35">
      <c r="A13785" t="s">
        <v>13791</v>
      </c>
      <c r="B13785">
        <v>8699</v>
      </c>
      <c r="C13785" s="1">
        <v>44287</v>
      </c>
      <c r="D13785" s="1">
        <v>44198</v>
      </c>
      <c r="E13785">
        <v>139.03</v>
      </c>
      <c r="F13785" t="s">
        <v>11</v>
      </c>
      <c r="G13785" s="3">
        <f t="shared" si="430"/>
        <v>44287</v>
      </c>
      <c r="H13785">
        <f t="shared" si="431"/>
        <v>3</v>
      </c>
    </row>
    <row r="13786" spans="1:8" x14ac:dyDescent="0.35">
      <c r="A13786" t="s">
        <v>13792</v>
      </c>
      <c r="B13786">
        <v>1109</v>
      </c>
      <c r="C13786" s="1">
        <v>45027</v>
      </c>
      <c r="D13786" s="1">
        <v>44661</v>
      </c>
      <c r="E13786">
        <v>283.58</v>
      </c>
      <c r="F13786" t="s">
        <v>8</v>
      </c>
      <c r="G13786" s="3">
        <f t="shared" si="430"/>
        <v>45017</v>
      </c>
      <c r="H13786">
        <f t="shared" si="431"/>
        <v>12</v>
      </c>
    </row>
    <row r="13787" spans="1:8" x14ac:dyDescent="0.35">
      <c r="A13787" t="s">
        <v>13793</v>
      </c>
      <c r="B13787">
        <v>1025</v>
      </c>
      <c r="C13787" s="1">
        <v>44032</v>
      </c>
      <c r="D13787" s="1">
        <v>44012</v>
      </c>
      <c r="E13787">
        <v>104.55</v>
      </c>
      <c r="F13787" t="s">
        <v>8</v>
      </c>
      <c r="G13787" s="3">
        <f t="shared" si="430"/>
        <v>44013</v>
      </c>
      <c r="H13787">
        <f t="shared" si="431"/>
        <v>1</v>
      </c>
    </row>
    <row r="13788" spans="1:8" x14ac:dyDescent="0.35">
      <c r="A13788" t="s">
        <v>13794</v>
      </c>
      <c r="B13788">
        <v>4452</v>
      </c>
      <c r="C13788" s="1">
        <v>44477</v>
      </c>
      <c r="D13788" s="1">
        <v>44399</v>
      </c>
      <c r="E13788">
        <v>255.52</v>
      </c>
      <c r="F13788" t="s">
        <v>11</v>
      </c>
      <c r="G13788" s="3">
        <f t="shared" si="430"/>
        <v>44470</v>
      </c>
      <c r="H13788">
        <f t="shared" si="431"/>
        <v>3</v>
      </c>
    </row>
    <row r="13789" spans="1:8" x14ac:dyDescent="0.35">
      <c r="A13789" t="s">
        <v>13795</v>
      </c>
      <c r="B13789">
        <v>6825</v>
      </c>
      <c r="C13789" s="1">
        <v>44323</v>
      </c>
      <c r="D13789" s="1" t="e">
        <v>#N/A</v>
      </c>
      <c r="E13789">
        <v>421.7</v>
      </c>
      <c r="F13789" t="s">
        <v>11</v>
      </c>
      <c r="G13789" s="3">
        <f t="shared" si="430"/>
        <v>44317</v>
      </c>
      <c r="H13789" t="e">
        <f t="shared" si="431"/>
        <v>#VALUE!</v>
      </c>
    </row>
    <row r="13790" spans="1:8" x14ac:dyDescent="0.35">
      <c r="A13790" t="s">
        <v>13796</v>
      </c>
      <c r="B13790">
        <v>9740</v>
      </c>
      <c r="C13790" s="1">
        <v>43965</v>
      </c>
      <c r="D13790" s="1">
        <v>44012</v>
      </c>
      <c r="E13790">
        <v>342.41</v>
      </c>
      <c r="F13790" t="s">
        <v>8</v>
      </c>
      <c r="G13790" s="3">
        <f t="shared" si="430"/>
        <v>43952</v>
      </c>
      <c r="H13790">
        <f t="shared" si="431"/>
        <v>2</v>
      </c>
    </row>
    <row r="13791" spans="1:8" x14ac:dyDescent="0.35">
      <c r="A13791" t="s">
        <v>13797</v>
      </c>
      <c r="B13791">
        <v>5620</v>
      </c>
      <c r="C13791" s="1">
        <v>44908</v>
      </c>
      <c r="D13791" s="1">
        <v>45008</v>
      </c>
      <c r="E13791">
        <v>12.33</v>
      </c>
      <c r="F13791" t="s">
        <v>11</v>
      </c>
      <c r="G13791" s="3">
        <f t="shared" si="430"/>
        <v>44896</v>
      </c>
      <c r="H13791">
        <f t="shared" si="431"/>
        <v>3</v>
      </c>
    </row>
    <row r="13792" spans="1:8" x14ac:dyDescent="0.35">
      <c r="A13792" t="s">
        <v>13798</v>
      </c>
      <c r="B13792">
        <v>5047</v>
      </c>
      <c r="C13792" s="1">
        <v>45175</v>
      </c>
      <c r="D13792" s="1">
        <v>45366</v>
      </c>
      <c r="E13792">
        <v>389.12</v>
      </c>
      <c r="F13792" t="s">
        <v>11</v>
      </c>
      <c r="G13792" s="3">
        <f t="shared" si="430"/>
        <v>45170</v>
      </c>
      <c r="H13792">
        <f t="shared" si="431"/>
        <v>6</v>
      </c>
    </row>
    <row r="13793" spans="1:8" x14ac:dyDescent="0.35">
      <c r="A13793" t="s">
        <v>13799</v>
      </c>
      <c r="B13793">
        <v>7588</v>
      </c>
      <c r="C13793" s="1">
        <v>45329</v>
      </c>
      <c r="D13793" s="1">
        <v>44012</v>
      </c>
      <c r="E13793">
        <v>18.93</v>
      </c>
      <c r="F13793" t="s">
        <v>6</v>
      </c>
      <c r="G13793" s="3">
        <f t="shared" si="430"/>
        <v>45323</v>
      </c>
      <c r="H13793">
        <f t="shared" si="431"/>
        <v>44</v>
      </c>
    </row>
    <row r="13794" spans="1:8" x14ac:dyDescent="0.35">
      <c r="A13794" t="s">
        <v>13800</v>
      </c>
      <c r="B13794">
        <v>6383</v>
      </c>
      <c r="C13794" s="1">
        <v>45291</v>
      </c>
      <c r="D13794" s="1">
        <v>45366</v>
      </c>
      <c r="E13794">
        <v>246.74</v>
      </c>
      <c r="F13794" t="s">
        <v>6</v>
      </c>
      <c r="G13794" s="3">
        <f t="shared" si="430"/>
        <v>45261</v>
      </c>
      <c r="H13794">
        <f t="shared" si="431"/>
        <v>3</v>
      </c>
    </row>
    <row r="13795" spans="1:8" x14ac:dyDescent="0.35">
      <c r="A13795" t="s">
        <v>13801</v>
      </c>
      <c r="B13795">
        <v>7118</v>
      </c>
      <c r="C13795" s="1">
        <v>44704</v>
      </c>
      <c r="D13795" s="1">
        <v>43993</v>
      </c>
      <c r="E13795">
        <v>74.88</v>
      </c>
      <c r="F13795" t="s">
        <v>6</v>
      </c>
      <c r="G13795" s="3">
        <f t="shared" si="430"/>
        <v>44682</v>
      </c>
      <c r="H13795">
        <f t="shared" si="431"/>
        <v>24</v>
      </c>
    </row>
    <row r="13796" spans="1:8" x14ac:dyDescent="0.35">
      <c r="A13796" t="s">
        <v>13802</v>
      </c>
      <c r="B13796">
        <v>7860</v>
      </c>
      <c r="C13796" s="1">
        <v>44592</v>
      </c>
      <c r="D13796" s="1">
        <v>44099</v>
      </c>
      <c r="E13796">
        <v>284.70999999999998</v>
      </c>
      <c r="F13796" t="s">
        <v>8</v>
      </c>
      <c r="G13796" s="3">
        <f t="shared" si="430"/>
        <v>44562</v>
      </c>
      <c r="H13796">
        <f t="shared" si="431"/>
        <v>16</v>
      </c>
    </row>
    <row r="13797" spans="1:8" x14ac:dyDescent="0.35">
      <c r="A13797" t="s">
        <v>13803</v>
      </c>
      <c r="B13797">
        <v>1840</v>
      </c>
      <c r="C13797" s="1">
        <v>44222</v>
      </c>
      <c r="D13797" s="1">
        <v>45276</v>
      </c>
      <c r="E13797">
        <v>116.34</v>
      </c>
      <c r="F13797" t="s">
        <v>8</v>
      </c>
      <c r="G13797" s="3">
        <f t="shared" si="430"/>
        <v>44197</v>
      </c>
      <c r="H13797">
        <f t="shared" si="431"/>
        <v>35</v>
      </c>
    </row>
    <row r="13798" spans="1:8" x14ac:dyDescent="0.35">
      <c r="A13798" t="s">
        <v>13804</v>
      </c>
      <c r="B13798">
        <v>2616</v>
      </c>
      <c r="C13798" s="1">
        <v>44934</v>
      </c>
      <c r="D13798" s="1">
        <v>45008</v>
      </c>
      <c r="E13798">
        <v>219.4</v>
      </c>
      <c r="F13798" t="s">
        <v>6</v>
      </c>
      <c r="G13798" s="3">
        <f t="shared" si="430"/>
        <v>44927</v>
      </c>
      <c r="H13798">
        <f t="shared" si="431"/>
        <v>2</v>
      </c>
    </row>
    <row r="13799" spans="1:8" x14ac:dyDescent="0.35">
      <c r="A13799" t="s">
        <v>13805</v>
      </c>
      <c r="B13799">
        <v>8698</v>
      </c>
      <c r="C13799" s="1">
        <v>44928</v>
      </c>
      <c r="D13799" s="1">
        <v>43993</v>
      </c>
      <c r="E13799">
        <v>266.39</v>
      </c>
      <c r="F13799" t="s">
        <v>6</v>
      </c>
      <c r="G13799" s="3">
        <f t="shared" si="430"/>
        <v>44927</v>
      </c>
      <c r="H13799">
        <f t="shared" si="431"/>
        <v>31</v>
      </c>
    </row>
    <row r="13800" spans="1:8" x14ac:dyDescent="0.35">
      <c r="A13800" t="s">
        <v>13806</v>
      </c>
      <c r="B13800">
        <v>6162</v>
      </c>
      <c r="C13800" s="1">
        <v>44645</v>
      </c>
      <c r="D13800" s="1">
        <v>45366</v>
      </c>
      <c r="E13800">
        <v>83.24</v>
      </c>
      <c r="F13800" t="s">
        <v>8</v>
      </c>
      <c r="G13800" s="3">
        <f t="shared" si="430"/>
        <v>44621</v>
      </c>
      <c r="H13800">
        <f t="shared" si="431"/>
        <v>24</v>
      </c>
    </row>
    <row r="13801" spans="1:8" x14ac:dyDescent="0.35">
      <c r="A13801" t="s">
        <v>13807</v>
      </c>
      <c r="B13801">
        <v>2098</v>
      </c>
      <c r="C13801" s="1">
        <v>45233</v>
      </c>
      <c r="D13801" s="1">
        <v>44969</v>
      </c>
      <c r="E13801">
        <v>131.76</v>
      </c>
      <c r="F13801" t="s">
        <v>11</v>
      </c>
      <c r="G13801" s="3">
        <f t="shared" si="430"/>
        <v>45231</v>
      </c>
      <c r="H13801">
        <f t="shared" si="431"/>
        <v>9</v>
      </c>
    </row>
    <row r="13802" spans="1:8" x14ac:dyDescent="0.35">
      <c r="A13802" t="s">
        <v>13808</v>
      </c>
      <c r="B13802">
        <v>8986</v>
      </c>
      <c r="C13802" s="1">
        <v>45375</v>
      </c>
      <c r="D13802" s="1">
        <v>44198</v>
      </c>
      <c r="E13802">
        <v>198.88</v>
      </c>
      <c r="F13802" t="s">
        <v>6</v>
      </c>
      <c r="G13802" s="3">
        <f t="shared" si="430"/>
        <v>45352</v>
      </c>
      <c r="H13802">
        <f t="shared" si="431"/>
        <v>39</v>
      </c>
    </row>
    <row r="13803" spans="1:8" x14ac:dyDescent="0.35">
      <c r="A13803" t="s">
        <v>13809</v>
      </c>
      <c r="B13803">
        <v>3567</v>
      </c>
      <c r="C13803" s="1">
        <v>44158</v>
      </c>
      <c r="D13803" s="1" t="e">
        <v>#N/A</v>
      </c>
      <c r="E13803">
        <v>308.81</v>
      </c>
      <c r="F13803" t="s">
        <v>8</v>
      </c>
      <c r="G13803" s="3">
        <f t="shared" si="430"/>
        <v>44136</v>
      </c>
      <c r="H13803" t="e">
        <f t="shared" si="431"/>
        <v>#VALUE!</v>
      </c>
    </row>
    <row r="13804" spans="1:8" x14ac:dyDescent="0.35">
      <c r="A13804" t="s">
        <v>13810</v>
      </c>
      <c r="B13804">
        <v>4768</v>
      </c>
      <c r="C13804" s="1">
        <v>44621</v>
      </c>
      <c r="D13804" s="1" t="e">
        <v>#N/A</v>
      </c>
      <c r="E13804">
        <v>380.37</v>
      </c>
      <c r="F13804" t="s">
        <v>11</v>
      </c>
      <c r="G13804" s="3">
        <f t="shared" si="430"/>
        <v>44621</v>
      </c>
      <c r="H13804" t="e">
        <f t="shared" si="431"/>
        <v>#VALUE!</v>
      </c>
    </row>
    <row r="13805" spans="1:8" x14ac:dyDescent="0.35">
      <c r="A13805" t="s">
        <v>13811</v>
      </c>
      <c r="B13805">
        <v>1187</v>
      </c>
      <c r="C13805" s="1">
        <v>45625</v>
      </c>
      <c r="D13805" s="1">
        <v>44012</v>
      </c>
      <c r="E13805">
        <v>112.5</v>
      </c>
      <c r="F13805" t="s">
        <v>8</v>
      </c>
      <c r="G13805" s="3">
        <f t="shared" si="430"/>
        <v>45597</v>
      </c>
      <c r="H13805">
        <f t="shared" si="431"/>
        <v>54</v>
      </c>
    </row>
    <row r="13806" spans="1:8" x14ac:dyDescent="0.35">
      <c r="A13806" t="s">
        <v>13812</v>
      </c>
      <c r="B13806">
        <v>6863</v>
      </c>
      <c r="C13806" s="1">
        <v>44622</v>
      </c>
      <c r="D13806" s="1">
        <v>44099</v>
      </c>
      <c r="E13806">
        <v>127.76</v>
      </c>
      <c r="F13806" t="s">
        <v>6</v>
      </c>
      <c r="G13806" s="3">
        <f t="shared" si="430"/>
        <v>44621</v>
      </c>
      <c r="H13806">
        <f t="shared" si="431"/>
        <v>17</v>
      </c>
    </row>
    <row r="13807" spans="1:8" x14ac:dyDescent="0.35">
      <c r="A13807" t="s">
        <v>13813</v>
      </c>
      <c r="B13807">
        <v>3222</v>
      </c>
      <c r="C13807" s="1">
        <v>44259</v>
      </c>
      <c r="D13807" s="1">
        <v>45366</v>
      </c>
      <c r="E13807">
        <v>372.84</v>
      </c>
      <c r="F13807" t="s">
        <v>6</v>
      </c>
      <c r="G13807" s="3">
        <f t="shared" si="430"/>
        <v>44256</v>
      </c>
      <c r="H13807">
        <f t="shared" si="431"/>
        <v>37</v>
      </c>
    </row>
    <row r="13808" spans="1:8" x14ac:dyDescent="0.35">
      <c r="A13808" t="s">
        <v>13814</v>
      </c>
      <c r="B13808">
        <v>1684</v>
      </c>
      <c r="C13808" s="1">
        <v>45131</v>
      </c>
      <c r="D13808" s="1">
        <v>45339</v>
      </c>
      <c r="E13808">
        <v>265.74</v>
      </c>
      <c r="F13808" t="s">
        <v>8</v>
      </c>
      <c r="G13808" s="3">
        <f t="shared" si="430"/>
        <v>45108</v>
      </c>
      <c r="H13808">
        <f t="shared" si="431"/>
        <v>7</v>
      </c>
    </row>
    <row r="13809" spans="1:8" x14ac:dyDescent="0.35">
      <c r="A13809" t="s">
        <v>13815</v>
      </c>
      <c r="B13809">
        <v>6664</v>
      </c>
      <c r="C13809" s="1">
        <v>44708</v>
      </c>
      <c r="D13809" s="1">
        <v>45366</v>
      </c>
      <c r="E13809">
        <v>102.22</v>
      </c>
      <c r="F13809" t="s">
        <v>8</v>
      </c>
      <c r="G13809" s="3">
        <f t="shared" si="430"/>
        <v>44682</v>
      </c>
      <c r="H13809">
        <f t="shared" si="431"/>
        <v>22</v>
      </c>
    </row>
    <row r="13810" spans="1:8" x14ac:dyDescent="0.35">
      <c r="A13810" t="s">
        <v>13816</v>
      </c>
      <c r="B13810">
        <v>8667</v>
      </c>
      <c r="C13810" s="1">
        <v>44256</v>
      </c>
      <c r="D13810" s="1">
        <v>45366</v>
      </c>
      <c r="E13810">
        <v>441.04</v>
      </c>
      <c r="F13810" t="s">
        <v>6</v>
      </c>
      <c r="G13810" s="3">
        <f t="shared" si="430"/>
        <v>44256</v>
      </c>
      <c r="H13810">
        <f t="shared" si="431"/>
        <v>37</v>
      </c>
    </row>
    <row r="13811" spans="1:8" x14ac:dyDescent="0.35">
      <c r="A13811" t="s">
        <v>13817</v>
      </c>
      <c r="B13811">
        <v>1494</v>
      </c>
      <c r="C13811" s="1">
        <v>44794</v>
      </c>
      <c r="D13811" s="1" t="e">
        <v>#N/A</v>
      </c>
      <c r="E13811">
        <v>55.57</v>
      </c>
      <c r="F13811" t="s">
        <v>6</v>
      </c>
      <c r="G13811" s="3">
        <f t="shared" si="430"/>
        <v>44774</v>
      </c>
      <c r="H13811" t="e">
        <f t="shared" si="431"/>
        <v>#VALUE!</v>
      </c>
    </row>
    <row r="13812" spans="1:8" x14ac:dyDescent="0.35">
      <c r="A13812" t="s">
        <v>13818</v>
      </c>
      <c r="B13812">
        <v>9009</v>
      </c>
      <c r="C13812" s="1">
        <v>44262</v>
      </c>
      <c r="D13812" s="1">
        <v>43908</v>
      </c>
      <c r="E13812">
        <v>419.53</v>
      </c>
      <c r="F13812" t="s">
        <v>6</v>
      </c>
      <c r="G13812" s="3">
        <f t="shared" si="430"/>
        <v>44256</v>
      </c>
      <c r="H13812">
        <f t="shared" si="431"/>
        <v>12</v>
      </c>
    </row>
    <row r="13813" spans="1:8" x14ac:dyDescent="0.35">
      <c r="A13813" t="s">
        <v>13819</v>
      </c>
      <c r="B13813">
        <v>8459</v>
      </c>
      <c r="C13813" s="1">
        <v>44106</v>
      </c>
      <c r="D13813" s="1">
        <v>43908</v>
      </c>
      <c r="E13813">
        <v>489.35</v>
      </c>
      <c r="F13813" t="s">
        <v>6</v>
      </c>
      <c r="G13813" s="3">
        <f t="shared" si="430"/>
        <v>44105</v>
      </c>
      <c r="H13813">
        <f t="shared" si="431"/>
        <v>7</v>
      </c>
    </row>
    <row r="13814" spans="1:8" x14ac:dyDescent="0.35">
      <c r="A13814" t="s">
        <v>13820</v>
      </c>
      <c r="B13814">
        <v>9019</v>
      </c>
      <c r="C13814" s="1">
        <v>43887</v>
      </c>
      <c r="D13814" s="1">
        <v>45366</v>
      </c>
      <c r="E13814">
        <v>108.84</v>
      </c>
      <c r="F13814" t="s">
        <v>8</v>
      </c>
      <c r="G13814" s="3">
        <f t="shared" si="430"/>
        <v>43862</v>
      </c>
      <c r="H13814">
        <f t="shared" si="431"/>
        <v>49</v>
      </c>
    </row>
    <row r="13815" spans="1:8" x14ac:dyDescent="0.35">
      <c r="A13815" t="s">
        <v>13821</v>
      </c>
      <c r="B13815">
        <v>8365</v>
      </c>
      <c r="C13815" s="1">
        <v>45173</v>
      </c>
      <c r="D13815" s="1">
        <v>45366</v>
      </c>
      <c r="E13815">
        <v>429.54</v>
      </c>
      <c r="F13815" t="s">
        <v>11</v>
      </c>
      <c r="G13815" s="3">
        <f t="shared" si="430"/>
        <v>45170</v>
      </c>
      <c r="H13815">
        <f t="shared" si="431"/>
        <v>6</v>
      </c>
    </row>
    <row r="13816" spans="1:8" x14ac:dyDescent="0.35">
      <c r="A13816" t="s">
        <v>13822</v>
      </c>
      <c r="B13816">
        <v>5513</v>
      </c>
      <c r="C13816" s="1">
        <v>44850</v>
      </c>
      <c r="D13816" s="1">
        <v>45008</v>
      </c>
      <c r="E13816">
        <v>382.82</v>
      </c>
      <c r="F13816" t="s">
        <v>8</v>
      </c>
      <c r="G13816" s="3">
        <f t="shared" si="430"/>
        <v>44835</v>
      </c>
      <c r="H13816">
        <f t="shared" si="431"/>
        <v>5</v>
      </c>
    </row>
    <row r="13817" spans="1:8" x14ac:dyDescent="0.35">
      <c r="A13817" t="s">
        <v>13823</v>
      </c>
      <c r="B13817">
        <v>1652</v>
      </c>
      <c r="C13817" s="1">
        <v>44456</v>
      </c>
      <c r="D13817" s="1">
        <v>44198</v>
      </c>
      <c r="E13817">
        <v>292.2</v>
      </c>
      <c r="F13817" t="s">
        <v>6</v>
      </c>
      <c r="G13817" s="3">
        <f t="shared" si="430"/>
        <v>44440</v>
      </c>
      <c r="H13817">
        <f t="shared" si="431"/>
        <v>9</v>
      </c>
    </row>
    <row r="13818" spans="1:8" x14ac:dyDescent="0.35">
      <c r="A13818" t="s">
        <v>13824</v>
      </c>
      <c r="B13818">
        <v>8517</v>
      </c>
      <c r="C13818" s="1">
        <v>45753</v>
      </c>
      <c r="D13818" s="1" t="e">
        <v>#N/A</v>
      </c>
      <c r="E13818">
        <v>271.66000000000003</v>
      </c>
      <c r="F13818" t="s">
        <v>8</v>
      </c>
      <c r="G13818" s="3">
        <f t="shared" si="430"/>
        <v>45748</v>
      </c>
      <c r="H13818" t="e">
        <f t="shared" si="431"/>
        <v>#VALUE!</v>
      </c>
    </row>
    <row r="13819" spans="1:8" x14ac:dyDescent="0.35">
      <c r="A13819" t="s">
        <v>13825</v>
      </c>
      <c r="B13819">
        <v>6079</v>
      </c>
      <c r="C13819" s="1">
        <v>43922</v>
      </c>
      <c r="D13819" s="1" t="e">
        <v>#N/A</v>
      </c>
      <c r="E13819">
        <v>188.65</v>
      </c>
      <c r="F13819" t="s">
        <v>6</v>
      </c>
      <c r="G13819" s="3">
        <f t="shared" si="430"/>
        <v>43922</v>
      </c>
      <c r="H13819" t="e">
        <f t="shared" si="431"/>
        <v>#VALUE!</v>
      </c>
    </row>
    <row r="13820" spans="1:8" x14ac:dyDescent="0.35">
      <c r="A13820" t="s">
        <v>13826</v>
      </c>
      <c r="B13820">
        <v>6511</v>
      </c>
      <c r="C13820" s="1">
        <v>44242</v>
      </c>
      <c r="D13820" s="1">
        <v>45008</v>
      </c>
      <c r="E13820">
        <v>291.73</v>
      </c>
      <c r="F13820" t="s">
        <v>6</v>
      </c>
      <c r="G13820" s="3">
        <f t="shared" si="430"/>
        <v>44228</v>
      </c>
      <c r="H13820">
        <f t="shared" si="431"/>
        <v>26</v>
      </c>
    </row>
    <row r="13821" spans="1:8" x14ac:dyDescent="0.35">
      <c r="A13821" t="s">
        <v>13827</v>
      </c>
      <c r="B13821">
        <v>4817</v>
      </c>
      <c r="C13821" s="1">
        <v>43967</v>
      </c>
      <c r="D13821" s="1">
        <v>44399</v>
      </c>
      <c r="E13821">
        <v>308.7</v>
      </c>
      <c r="F13821" t="s">
        <v>11</v>
      </c>
      <c r="G13821" s="3">
        <f t="shared" si="430"/>
        <v>43952</v>
      </c>
      <c r="H13821">
        <f t="shared" si="431"/>
        <v>14</v>
      </c>
    </row>
    <row r="13822" spans="1:8" x14ac:dyDescent="0.35">
      <c r="A13822" t="s">
        <v>13828</v>
      </c>
      <c r="B13822">
        <v>1513</v>
      </c>
      <c r="C13822" s="1">
        <v>44439</v>
      </c>
      <c r="D13822" s="1">
        <v>45008</v>
      </c>
      <c r="E13822">
        <v>335.03</v>
      </c>
      <c r="F13822" t="s">
        <v>8</v>
      </c>
      <c r="G13822" s="3">
        <f t="shared" si="430"/>
        <v>44409</v>
      </c>
      <c r="H13822">
        <f t="shared" si="431"/>
        <v>19</v>
      </c>
    </row>
    <row r="13823" spans="1:8" x14ac:dyDescent="0.35">
      <c r="A13823" t="s">
        <v>13829</v>
      </c>
      <c r="B13823">
        <v>5109</v>
      </c>
      <c r="C13823" s="1">
        <v>44508</v>
      </c>
      <c r="D13823" s="1">
        <v>45366</v>
      </c>
      <c r="E13823">
        <v>20.41</v>
      </c>
      <c r="F13823" t="s">
        <v>6</v>
      </c>
      <c r="G13823" s="3">
        <f t="shared" si="430"/>
        <v>44501</v>
      </c>
      <c r="H13823">
        <f t="shared" si="431"/>
        <v>29</v>
      </c>
    </row>
    <row r="13824" spans="1:8" x14ac:dyDescent="0.35">
      <c r="A13824" t="s">
        <v>13830</v>
      </c>
      <c r="B13824">
        <v>4368</v>
      </c>
      <c r="C13824" s="1">
        <v>45069</v>
      </c>
      <c r="D13824" s="1">
        <v>44661</v>
      </c>
      <c r="E13824">
        <v>455.18</v>
      </c>
      <c r="F13824" t="s">
        <v>6</v>
      </c>
      <c r="G13824" s="3">
        <f t="shared" si="430"/>
        <v>45047</v>
      </c>
      <c r="H13824">
        <f t="shared" si="431"/>
        <v>14</v>
      </c>
    </row>
    <row r="13825" spans="1:8" x14ac:dyDescent="0.35">
      <c r="A13825" t="s">
        <v>13831</v>
      </c>
      <c r="B13825">
        <v>9870</v>
      </c>
      <c r="C13825" s="1">
        <v>43971</v>
      </c>
      <c r="D13825" s="1">
        <v>44814</v>
      </c>
      <c r="E13825">
        <v>452.93</v>
      </c>
      <c r="F13825" t="s">
        <v>8</v>
      </c>
      <c r="G13825" s="3">
        <f t="shared" si="430"/>
        <v>43952</v>
      </c>
      <c r="H13825">
        <f t="shared" si="431"/>
        <v>28</v>
      </c>
    </row>
    <row r="13826" spans="1:8" x14ac:dyDescent="0.35">
      <c r="A13826" t="s">
        <v>13832</v>
      </c>
      <c r="B13826">
        <v>2582</v>
      </c>
      <c r="C13826" s="1">
        <v>45122</v>
      </c>
      <c r="D13826" s="1">
        <v>45366</v>
      </c>
      <c r="E13826">
        <v>462.03</v>
      </c>
      <c r="F13826" t="s">
        <v>8</v>
      </c>
      <c r="G13826" s="3">
        <f t="shared" si="430"/>
        <v>45108</v>
      </c>
      <c r="H13826">
        <f t="shared" si="431"/>
        <v>8</v>
      </c>
    </row>
    <row r="13827" spans="1:8" x14ac:dyDescent="0.35">
      <c r="A13827" t="s">
        <v>13833</v>
      </c>
      <c r="B13827">
        <v>1330</v>
      </c>
      <c r="C13827" s="1">
        <v>45099</v>
      </c>
      <c r="D13827" s="1">
        <v>45339</v>
      </c>
      <c r="E13827">
        <v>153.74</v>
      </c>
      <c r="F13827" t="s">
        <v>11</v>
      </c>
      <c r="G13827" s="3">
        <f t="shared" ref="G13827:G13890" si="432">DATE(YEAR(C13827),MONTH(C13827),1)</f>
        <v>45078</v>
      </c>
      <c r="H13827">
        <f t="shared" ref="H13827:H13890" si="433">ABS(IF(ISNUMBER(D13827),ROUND((D13827-C13827)/30,0),"AA"))</f>
        <v>8</v>
      </c>
    </row>
    <row r="13828" spans="1:8" x14ac:dyDescent="0.35">
      <c r="A13828" t="s">
        <v>13834</v>
      </c>
      <c r="B13828">
        <v>9141</v>
      </c>
      <c r="C13828" s="1">
        <v>44463</v>
      </c>
      <c r="D13828" s="1">
        <v>44198</v>
      </c>
      <c r="E13828">
        <v>483.52</v>
      </c>
      <c r="F13828" t="s">
        <v>6</v>
      </c>
      <c r="G13828" s="3">
        <f t="shared" si="432"/>
        <v>44440</v>
      </c>
      <c r="H13828">
        <f t="shared" si="433"/>
        <v>9</v>
      </c>
    </row>
    <row r="13829" spans="1:8" x14ac:dyDescent="0.35">
      <c r="A13829" t="s">
        <v>13835</v>
      </c>
      <c r="B13829">
        <v>8033</v>
      </c>
      <c r="C13829" s="1">
        <v>44348</v>
      </c>
      <c r="D13829" s="1">
        <v>45366</v>
      </c>
      <c r="E13829">
        <v>316.2</v>
      </c>
      <c r="F13829" t="s">
        <v>6</v>
      </c>
      <c r="G13829" s="3">
        <f t="shared" si="432"/>
        <v>44348</v>
      </c>
      <c r="H13829">
        <f t="shared" si="433"/>
        <v>34</v>
      </c>
    </row>
    <row r="13830" spans="1:8" x14ac:dyDescent="0.35">
      <c r="A13830" t="s">
        <v>13836</v>
      </c>
      <c r="B13830">
        <v>4515</v>
      </c>
      <c r="C13830" s="1">
        <v>44028</v>
      </c>
      <c r="D13830" s="1">
        <v>45366</v>
      </c>
      <c r="E13830">
        <v>25.53</v>
      </c>
      <c r="F13830" t="s">
        <v>8</v>
      </c>
      <c r="G13830" s="3">
        <f t="shared" si="432"/>
        <v>44013</v>
      </c>
      <c r="H13830">
        <f t="shared" si="433"/>
        <v>45</v>
      </c>
    </row>
    <row r="13831" spans="1:8" x14ac:dyDescent="0.35">
      <c r="A13831" t="s">
        <v>13837</v>
      </c>
      <c r="B13831">
        <v>3646</v>
      </c>
      <c r="C13831" s="1">
        <v>43840</v>
      </c>
      <c r="D13831" s="1">
        <v>44969</v>
      </c>
      <c r="E13831">
        <v>404.51</v>
      </c>
      <c r="F13831" t="s">
        <v>8</v>
      </c>
      <c r="G13831" s="3">
        <f t="shared" si="432"/>
        <v>43831</v>
      </c>
      <c r="H13831">
        <f t="shared" si="433"/>
        <v>38</v>
      </c>
    </row>
    <row r="13832" spans="1:8" x14ac:dyDescent="0.35">
      <c r="A13832" t="s">
        <v>13838</v>
      </c>
      <c r="B13832">
        <v>9238</v>
      </c>
      <c r="C13832" s="1">
        <v>44733</v>
      </c>
      <c r="D13832" s="1">
        <v>44012</v>
      </c>
      <c r="E13832">
        <v>333.52</v>
      </c>
      <c r="F13832" t="s">
        <v>8</v>
      </c>
      <c r="G13832" s="3">
        <f t="shared" si="432"/>
        <v>44713</v>
      </c>
      <c r="H13832">
        <f t="shared" si="433"/>
        <v>24</v>
      </c>
    </row>
    <row r="13833" spans="1:8" x14ac:dyDescent="0.35">
      <c r="A13833" t="s">
        <v>13839</v>
      </c>
      <c r="B13833">
        <v>8476</v>
      </c>
      <c r="C13833" s="1">
        <v>45560</v>
      </c>
      <c r="D13833" s="1" t="e">
        <v>#N/A</v>
      </c>
      <c r="E13833">
        <v>334.26</v>
      </c>
      <c r="F13833" t="s">
        <v>11</v>
      </c>
      <c r="G13833" s="3">
        <f t="shared" si="432"/>
        <v>45536</v>
      </c>
      <c r="H13833" t="e">
        <f t="shared" si="433"/>
        <v>#VALUE!</v>
      </c>
    </row>
    <row r="13834" spans="1:8" x14ac:dyDescent="0.35">
      <c r="A13834" t="s">
        <v>13840</v>
      </c>
      <c r="B13834">
        <v>7952</v>
      </c>
      <c r="C13834" s="1">
        <v>45632</v>
      </c>
      <c r="D13834" s="1">
        <v>44012</v>
      </c>
      <c r="E13834">
        <v>476.91</v>
      </c>
      <c r="F13834" t="s">
        <v>8</v>
      </c>
      <c r="G13834" s="3">
        <f t="shared" si="432"/>
        <v>45627</v>
      </c>
      <c r="H13834">
        <f t="shared" si="433"/>
        <v>54</v>
      </c>
    </row>
    <row r="13835" spans="1:8" x14ac:dyDescent="0.35">
      <c r="A13835" t="s">
        <v>13841</v>
      </c>
      <c r="B13835">
        <v>2652</v>
      </c>
      <c r="C13835" s="1">
        <v>44037</v>
      </c>
      <c r="D13835" s="1">
        <v>44969</v>
      </c>
      <c r="E13835">
        <v>199.73</v>
      </c>
      <c r="F13835" t="s">
        <v>8</v>
      </c>
      <c r="G13835" s="3">
        <f t="shared" si="432"/>
        <v>44013</v>
      </c>
      <c r="H13835">
        <f t="shared" si="433"/>
        <v>31</v>
      </c>
    </row>
    <row r="13836" spans="1:8" x14ac:dyDescent="0.35">
      <c r="A13836" t="s">
        <v>13842</v>
      </c>
      <c r="B13836">
        <v>8579</v>
      </c>
      <c r="C13836" s="1">
        <v>44083</v>
      </c>
      <c r="D13836" s="1">
        <v>44012</v>
      </c>
      <c r="E13836">
        <v>98.71</v>
      </c>
      <c r="F13836" t="s">
        <v>6</v>
      </c>
      <c r="G13836" s="3">
        <f t="shared" si="432"/>
        <v>44075</v>
      </c>
      <c r="H13836">
        <f t="shared" si="433"/>
        <v>2</v>
      </c>
    </row>
    <row r="13837" spans="1:8" x14ac:dyDescent="0.35">
      <c r="A13837" t="s">
        <v>13843</v>
      </c>
      <c r="B13837">
        <v>5050</v>
      </c>
      <c r="C13837" s="1">
        <v>44428</v>
      </c>
      <c r="D13837" s="1">
        <v>45276</v>
      </c>
      <c r="E13837">
        <v>161.02000000000001</v>
      </c>
      <c r="F13837" t="s">
        <v>11</v>
      </c>
      <c r="G13837" s="3">
        <f t="shared" si="432"/>
        <v>44409</v>
      </c>
      <c r="H13837">
        <f t="shared" si="433"/>
        <v>28</v>
      </c>
    </row>
    <row r="13838" spans="1:8" x14ac:dyDescent="0.35">
      <c r="A13838" t="s">
        <v>13844</v>
      </c>
      <c r="B13838">
        <v>2945</v>
      </c>
      <c r="C13838" s="1">
        <v>44931</v>
      </c>
      <c r="D13838" s="1">
        <v>45366</v>
      </c>
      <c r="E13838">
        <v>25.7</v>
      </c>
      <c r="F13838" t="s">
        <v>8</v>
      </c>
      <c r="G13838" s="3">
        <f t="shared" si="432"/>
        <v>44927</v>
      </c>
      <c r="H13838">
        <f t="shared" si="433"/>
        <v>15</v>
      </c>
    </row>
    <row r="13839" spans="1:8" x14ac:dyDescent="0.35">
      <c r="A13839" t="s">
        <v>13845</v>
      </c>
      <c r="B13839">
        <v>6436</v>
      </c>
      <c r="C13839" s="1">
        <v>43959</v>
      </c>
      <c r="D13839" s="1">
        <v>43908</v>
      </c>
      <c r="E13839">
        <v>225.43</v>
      </c>
      <c r="F13839" t="s">
        <v>8</v>
      </c>
      <c r="G13839" s="3">
        <f t="shared" si="432"/>
        <v>43952</v>
      </c>
      <c r="H13839">
        <f t="shared" si="433"/>
        <v>2</v>
      </c>
    </row>
    <row r="13840" spans="1:8" x14ac:dyDescent="0.35">
      <c r="A13840" t="s">
        <v>13846</v>
      </c>
      <c r="B13840">
        <v>7874</v>
      </c>
      <c r="C13840" s="1">
        <v>44983</v>
      </c>
      <c r="D13840" s="1">
        <v>45008</v>
      </c>
      <c r="E13840">
        <v>230.13</v>
      </c>
      <c r="F13840" t="s">
        <v>11</v>
      </c>
      <c r="G13840" s="3">
        <f t="shared" si="432"/>
        <v>44958</v>
      </c>
      <c r="H13840">
        <f t="shared" si="433"/>
        <v>1</v>
      </c>
    </row>
    <row r="13841" spans="1:8" x14ac:dyDescent="0.35">
      <c r="A13841" t="s">
        <v>13847</v>
      </c>
      <c r="B13841">
        <v>3382</v>
      </c>
      <c r="C13841" s="1">
        <v>44166</v>
      </c>
      <c r="D13841" s="1">
        <v>45366</v>
      </c>
      <c r="E13841">
        <v>198.67</v>
      </c>
      <c r="F13841" t="s">
        <v>6</v>
      </c>
      <c r="G13841" s="3">
        <f t="shared" si="432"/>
        <v>44166</v>
      </c>
      <c r="H13841">
        <f t="shared" si="433"/>
        <v>40</v>
      </c>
    </row>
    <row r="13842" spans="1:8" x14ac:dyDescent="0.35">
      <c r="A13842" t="s">
        <v>13848</v>
      </c>
      <c r="B13842">
        <v>3618</v>
      </c>
      <c r="C13842" s="1">
        <v>43858</v>
      </c>
      <c r="D13842" s="1">
        <v>45008</v>
      </c>
      <c r="E13842">
        <v>279.12</v>
      </c>
      <c r="F13842" t="s">
        <v>11</v>
      </c>
      <c r="G13842" s="3">
        <f t="shared" si="432"/>
        <v>43831</v>
      </c>
      <c r="H13842">
        <f t="shared" si="433"/>
        <v>38</v>
      </c>
    </row>
    <row r="13843" spans="1:8" x14ac:dyDescent="0.35">
      <c r="A13843" t="s">
        <v>13849</v>
      </c>
      <c r="B13843">
        <v>3352</v>
      </c>
      <c r="C13843" s="1">
        <v>44841</v>
      </c>
      <c r="D13843" s="1">
        <v>44969</v>
      </c>
      <c r="E13843">
        <v>422.1</v>
      </c>
      <c r="F13843" t="s">
        <v>8</v>
      </c>
      <c r="G13843" s="3">
        <f t="shared" si="432"/>
        <v>44835</v>
      </c>
      <c r="H13843">
        <f t="shared" si="433"/>
        <v>4</v>
      </c>
    </row>
    <row r="13844" spans="1:8" x14ac:dyDescent="0.35">
      <c r="A13844" t="s">
        <v>13850</v>
      </c>
      <c r="B13844">
        <v>2927</v>
      </c>
      <c r="C13844" s="1">
        <v>44026</v>
      </c>
      <c r="D13844" s="1">
        <v>45276</v>
      </c>
      <c r="E13844">
        <v>91.46</v>
      </c>
      <c r="F13844" t="s">
        <v>6</v>
      </c>
      <c r="G13844" s="3">
        <f t="shared" si="432"/>
        <v>44013</v>
      </c>
      <c r="H13844">
        <f t="shared" si="433"/>
        <v>42</v>
      </c>
    </row>
    <row r="13845" spans="1:8" x14ac:dyDescent="0.35">
      <c r="A13845" t="s">
        <v>13851</v>
      </c>
      <c r="B13845">
        <v>9749</v>
      </c>
      <c r="C13845" s="1">
        <v>44238</v>
      </c>
      <c r="D13845" s="1">
        <v>44399</v>
      </c>
      <c r="E13845">
        <v>259.36</v>
      </c>
      <c r="F13845" t="s">
        <v>8</v>
      </c>
      <c r="G13845" s="3">
        <f t="shared" si="432"/>
        <v>44228</v>
      </c>
      <c r="H13845">
        <f t="shared" si="433"/>
        <v>5</v>
      </c>
    </row>
    <row r="13846" spans="1:8" x14ac:dyDescent="0.35">
      <c r="A13846" t="s">
        <v>13852</v>
      </c>
      <c r="B13846">
        <v>3696</v>
      </c>
      <c r="C13846" s="1">
        <v>44940</v>
      </c>
      <c r="D13846" s="1">
        <v>44198</v>
      </c>
      <c r="E13846">
        <v>136.54</v>
      </c>
      <c r="F13846" t="s">
        <v>8</v>
      </c>
      <c r="G13846" s="3">
        <f t="shared" si="432"/>
        <v>44927</v>
      </c>
      <c r="H13846">
        <f t="shared" si="433"/>
        <v>25</v>
      </c>
    </row>
    <row r="13847" spans="1:8" x14ac:dyDescent="0.35">
      <c r="A13847" t="s">
        <v>13853</v>
      </c>
      <c r="B13847">
        <v>2048</v>
      </c>
      <c r="C13847" s="1">
        <v>45113</v>
      </c>
      <c r="D13847" s="1">
        <v>44946</v>
      </c>
      <c r="E13847">
        <v>316.02</v>
      </c>
      <c r="F13847" t="s">
        <v>6</v>
      </c>
      <c r="G13847" s="3">
        <f t="shared" si="432"/>
        <v>45108</v>
      </c>
      <c r="H13847">
        <f t="shared" si="433"/>
        <v>6</v>
      </c>
    </row>
    <row r="13848" spans="1:8" x14ac:dyDescent="0.35">
      <c r="A13848" t="s">
        <v>13854</v>
      </c>
      <c r="B13848">
        <v>1423</v>
      </c>
      <c r="C13848" s="1">
        <v>44715</v>
      </c>
      <c r="D13848" s="1">
        <v>44969</v>
      </c>
      <c r="E13848">
        <v>322.70999999999998</v>
      </c>
      <c r="F13848" t="s">
        <v>6</v>
      </c>
      <c r="G13848" s="3">
        <f t="shared" si="432"/>
        <v>44713</v>
      </c>
      <c r="H13848">
        <f t="shared" si="433"/>
        <v>8</v>
      </c>
    </row>
    <row r="13849" spans="1:8" x14ac:dyDescent="0.35">
      <c r="A13849" t="s">
        <v>13855</v>
      </c>
      <c r="B13849">
        <v>2637</v>
      </c>
      <c r="C13849" s="1">
        <v>44500</v>
      </c>
      <c r="D13849" s="1" t="e">
        <v>#N/A</v>
      </c>
      <c r="E13849">
        <v>362.33</v>
      </c>
      <c r="F13849" t="s">
        <v>6</v>
      </c>
      <c r="G13849" s="3">
        <f t="shared" si="432"/>
        <v>44470</v>
      </c>
      <c r="H13849" t="e">
        <f t="shared" si="433"/>
        <v>#VALUE!</v>
      </c>
    </row>
    <row r="13850" spans="1:8" x14ac:dyDescent="0.35">
      <c r="A13850" t="s">
        <v>13856</v>
      </c>
      <c r="B13850">
        <v>6484</v>
      </c>
      <c r="C13850" s="1">
        <v>43888</v>
      </c>
      <c r="D13850" s="1">
        <v>45008</v>
      </c>
      <c r="E13850">
        <v>439.08</v>
      </c>
      <c r="F13850" t="s">
        <v>11</v>
      </c>
      <c r="G13850" s="3">
        <f t="shared" si="432"/>
        <v>43862</v>
      </c>
      <c r="H13850">
        <f t="shared" si="433"/>
        <v>37</v>
      </c>
    </row>
    <row r="13851" spans="1:8" x14ac:dyDescent="0.35">
      <c r="A13851" t="s">
        <v>13857</v>
      </c>
      <c r="B13851">
        <v>8621</v>
      </c>
      <c r="C13851" s="1">
        <v>45084</v>
      </c>
      <c r="D13851" s="1">
        <v>45008</v>
      </c>
      <c r="E13851">
        <v>359.5</v>
      </c>
      <c r="F13851" t="s">
        <v>11</v>
      </c>
      <c r="G13851" s="3">
        <f t="shared" si="432"/>
        <v>45078</v>
      </c>
      <c r="H13851">
        <f t="shared" si="433"/>
        <v>3</v>
      </c>
    </row>
    <row r="13852" spans="1:8" x14ac:dyDescent="0.35">
      <c r="A13852" t="s">
        <v>13858</v>
      </c>
      <c r="B13852">
        <v>5556</v>
      </c>
      <c r="C13852" s="1">
        <v>45338</v>
      </c>
      <c r="D13852" s="1">
        <v>45366</v>
      </c>
      <c r="E13852">
        <v>115.11</v>
      </c>
      <c r="F13852" t="s">
        <v>6</v>
      </c>
      <c r="G13852" s="3">
        <f t="shared" si="432"/>
        <v>45323</v>
      </c>
      <c r="H13852">
        <f t="shared" si="433"/>
        <v>1</v>
      </c>
    </row>
    <row r="13853" spans="1:8" x14ac:dyDescent="0.35">
      <c r="A13853" t="s">
        <v>13859</v>
      </c>
      <c r="B13853">
        <v>4329</v>
      </c>
      <c r="C13853" s="1">
        <v>44649</v>
      </c>
      <c r="D13853" s="1">
        <v>44661</v>
      </c>
      <c r="E13853">
        <v>70.75</v>
      </c>
      <c r="F13853" t="s">
        <v>6</v>
      </c>
      <c r="G13853" s="3">
        <f t="shared" si="432"/>
        <v>44621</v>
      </c>
      <c r="H13853">
        <f t="shared" si="433"/>
        <v>0</v>
      </c>
    </row>
    <row r="13854" spans="1:8" x14ac:dyDescent="0.35">
      <c r="A13854" t="s">
        <v>13860</v>
      </c>
      <c r="B13854">
        <v>7036</v>
      </c>
      <c r="C13854" s="1">
        <v>44944</v>
      </c>
      <c r="D13854" s="1">
        <v>44012</v>
      </c>
      <c r="E13854">
        <v>287.08999999999997</v>
      </c>
      <c r="F13854" t="s">
        <v>6</v>
      </c>
      <c r="G13854" s="3">
        <f t="shared" si="432"/>
        <v>44927</v>
      </c>
      <c r="H13854">
        <f t="shared" si="433"/>
        <v>31</v>
      </c>
    </row>
    <row r="13855" spans="1:8" x14ac:dyDescent="0.35">
      <c r="A13855" t="s">
        <v>13861</v>
      </c>
      <c r="B13855">
        <v>1357</v>
      </c>
      <c r="C13855" s="1">
        <v>43888</v>
      </c>
      <c r="D13855" s="1">
        <v>45008</v>
      </c>
      <c r="E13855">
        <v>251.59</v>
      </c>
      <c r="F13855" t="s">
        <v>11</v>
      </c>
      <c r="G13855" s="3">
        <f t="shared" si="432"/>
        <v>43862</v>
      </c>
      <c r="H13855">
        <f t="shared" si="433"/>
        <v>37</v>
      </c>
    </row>
    <row r="13856" spans="1:8" x14ac:dyDescent="0.35">
      <c r="A13856" t="s">
        <v>13862</v>
      </c>
      <c r="B13856">
        <v>8130</v>
      </c>
      <c r="C13856" s="1">
        <v>44056</v>
      </c>
      <c r="D13856" s="1">
        <v>44012</v>
      </c>
      <c r="E13856">
        <v>378.17</v>
      </c>
      <c r="F13856" t="s">
        <v>6</v>
      </c>
      <c r="G13856" s="3">
        <f t="shared" si="432"/>
        <v>44044</v>
      </c>
      <c r="H13856">
        <f t="shared" si="433"/>
        <v>1</v>
      </c>
    </row>
    <row r="13857" spans="1:8" x14ac:dyDescent="0.35">
      <c r="A13857" t="s">
        <v>13863</v>
      </c>
      <c r="B13857">
        <v>5182</v>
      </c>
      <c r="C13857" s="1">
        <v>45485</v>
      </c>
      <c r="D13857" s="1">
        <v>45008</v>
      </c>
      <c r="E13857">
        <v>278.24</v>
      </c>
      <c r="F13857" t="s">
        <v>11</v>
      </c>
      <c r="G13857" s="3">
        <f t="shared" si="432"/>
        <v>45474</v>
      </c>
      <c r="H13857">
        <f t="shared" si="433"/>
        <v>16</v>
      </c>
    </row>
    <row r="13858" spans="1:8" x14ac:dyDescent="0.35">
      <c r="A13858" t="s">
        <v>13864</v>
      </c>
      <c r="B13858">
        <v>5439</v>
      </c>
      <c r="C13858" s="1">
        <v>45370</v>
      </c>
      <c r="D13858" s="1">
        <v>45339</v>
      </c>
      <c r="E13858">
        <v>377.37</v>
      </c>
      <c r="F13858" t="s">
        <v>11</v>
      </c>
      <c r="G13858" s="3">
        <f t="shared" si="432"/>
        <v>45352</v>
      </c>
      <c r="H13858">
        <f t="shared" si="433"/>
        <v>1</v>
      </c>
    </row>
    <row r="13859" spans="1:8" x14ac:dyDescent="0.35">
      <c r="A13859" t="s">
        <v>13865</v>
      </c>
      <c r="B13859">
        <v>1078</v>
      </c>
      <c r="C13859" s="1">
        <v>45615</v>
      </c>
      <c r="D13859" s="1">
        <v>44969</v>
      </c>
      <c r="E13859">
        <v>38.96</v>
      </c>
      <c r="F13859" t="s">
        <v>8</v>
      </c>
      <c r="G13859" s="3">
        <f t="shared" si="432"/>
        <v>45597</v>
      </c>
      <c r="H13859">
        <f t="shared" si="433"/>
        <v>22</v>
      </c>
    </row>
    <row r="13860" spans="1:8" x14ac:dyDescent="0.35">
      <c r="A13860" t="s">
        <v>13866</v>
      </c>
      <c r="B13860">
        <v>5452</v>
      </c>
      <c r="C13860" s="1">
        <v>44642</v>
      </c>
      <c r="D13860" s="1">
        <v>44198</v>
      </c>
      <c r="E13860">
        <v>27.74</v>
      </c>
      <c r="F13860" t="s">
        <v>6</v>
      </c>
      <c r="G13860" s="3">
        <f t="shared" si="432"/>
        <v>44621</v>
      </c>
      <c r="H13860">
        <f t="shared" si="433"/>
        <v>15</v>
      </c>
    </row>
    <row r="13861" spans="1:8" x14ac:dyDescent="0.35">
      <c r="A13861" t="s">
        <v>13867</v>
      </c>
      <c r="B13861">
        <v>7055</v>
      </c>
      <c r="C13861" s="1">
        <v>45471</v>
      </c>
      <c r="D13861" s="1">
        <v>43908</v>
      </c>
      <c r="E13861">
        <v>211.05</v>
      </c>
      <c r="F13861" t="s">
        <v>11</v>
      </c>
      <c r="G13861" s="3">
        <f t="shared" si="432"/>
        <v>45444</v>
      </c>
      <c r="H13861">
        <f t="shared" si="433"/>
        <v>52</v>
      </c>
    </row>
    <row r="13862" spans="1:8" x14ac:dyDescent="0.35">
      <c r="A13862" t="s">
        <v>13868</v>
      </c>
      <c r="B13862">
        <v>4906</v>
      </c>
      <c r="C13862" s="1">
        <v>44241</v>
      </c>
      <c r="D13862" s="1">
        <v>45339</v>
      </c>
      <c r="E13862">
        <v>389.37</v>
      </c>
      <c r="F13862" t="s">
        <v>11</v>
      </c>
      <c r="G13862" s="3">
        <f t="shared" si="432"/>
        <v>44228</v>
      </c>
      <c r="H13862">
        <f t="shared" si="433"/>
        <v>37</v>
      </c>
    </row>
    <row r="13863" spans="1:8" x14ac:dyDescent="0.35">
      <c r="A13863" t="s">
        <v>13869</v>
      </c>
      <c r="B13863">
        <v>1834</v>
      </c>
      <c r="C13863" s="1">
        <v>44165</v>
      </c>
      <c r="D13863" s="1">
        <v>43993</v>
      </c>
      <c r="E13863">
        <v>366.03</v>
      </c>
      <c r="F13863" t="s">
        <v>6</v>
      </c>
      <c r="G13863" s="3">
        <f t="shared" si="432"/>
        <v>44136</v>
      </c>
      <c r="H13863">
        <f t="shared" si="433"/>
        <v>6</v>
      </c>
    </row>
    <row r="13864" spans="1:8" x14ac:dyDescent="0.35">
      <c r="A13864" t="s">
        <v>13870</v>
      </c>
      <c r="B13864">
        <v>1661</v>
      </c>
      <c r="C13864" s="1">
        <v>45667</v>
      </c>
      <c r="D13864" s="1">
        <v>45366</v>
      </c>
      <c r="E13864">
        <v>227.82</v>
      </c>
      <c r="F13864" t="s">
        <v>8</v>
      </c>
      <c r="G13864" s="3">
        <f t="shared" si="432"/>
        <v>45658</v>
      </c>
      <c r="H13864">
        <f t="shared" si="433"/>
        <v>10</v>
      </c>
    </row>
    <row r="13865" spans="1:8" x14ac:dyDescent="0.35">
      <c r="A13865" t="s">
        <v>13871</v>
      </c>
      <c r="B13865">
        <v>8967</v>
      </c>
      <c r="C13865" s="1">
        <v>45244</v>
      </c>
      <c r="D13865" s="1">
        <v>44012</v>
      </c>
      <c r="E13865">
        <v>87.86</v>
      </c>
      <c r="F13865" t="s">
        <v>6</v>
      </c>
      <c r="G13865" s="3">
        <f t="shared" si="432"/>
        <v>45231</v>
      </c>
      <c r="H13865">
        <f t="shared" si="433"/>
        <v>41</v>
      </c>
    </row>
    <row r="13866" spans="1:8" x14ac:dyDescent="0.35">
      <c r="A13866" t="s">
        <v>13872</v>
      </c>
      <c r="B13866">
        <v>9586</v>
      </c>
      <c r="C13866" s="1">
        <v>45697</v>
      </c>
      <c r="D13866" s="1">
        <v>43993</v>
      </c>
      <c r="E13866">
        <v>372.89</v>
      </c>
      <c r="F13866" t="s">
        <v>11</v>
      </c>
      <c r="G13866" s="3">
        <f t="shared" si="432"/>
        <v>45689</v>
      </c>
      <c r="H13866">
        <f t="shared" si="433"/>
        <v>57</v>
      </c>
    </row>
    <row r="13867" spans="1:8" x14ac:dyDescent="0.35">
      <c r="A13867" t="s">
        <v>13873</v>
      </c>
      <c r="B13867">
        <v>9246</v>
      </c>
      <c r="C13867" s="1">
        <v>44251</v>
      </c>
      <c r="D13867" s="1">
        <v>45008</v>
      </c>
      <c r="E13867">
        <v>334.24</v>
      </c>
      <c r="F13867" t="s">
        <v>6</v>
      </c>
      <c r="G13867" s="3">
        <f t="shared" si="432"/>
        <v>44228</v>
      </c>
      <c r="H13867">
        <f t="shared" si="433"/>
        <v>25</v>
      </c>
    </row>
    <row r="13868" spans="1:8" x14ac:dyDescent="0.35">
      <c r="A13868" t="s">
        <v>13874</v>
      </c>
      <c r="B13868">
        <v>6005</v>
      </c>
      <c r="C13868" s="1">
        <v>45550</v>
      </c>
      <c r="D13868" s="1">
        <v>45008</v>
      </c>
      <c r="E13868">
        <v>85.4</v>
      </c>
      <c r="F13868" t="s">
        <v>11</v>
      </c>
      <c r="G13868" s="3">
        <f t="shared" si="432"/>
        <v>45536</v>
      </c>
      <c r="H13868">
        <f t="shared" si="433"/>
        <v>18</v>
      </c>
    </row>
    <row r="13869" spans="1:8" x14ac:dyDescent="0.35">
      <c r="A13869" t="s">
        <v>13875</v>
      </c>
      <c r="B13869">
        <v>5380</v>
      </c>
      <c r="C13869" s="1">
        <v>44093</v>
      </c>
      <c r="D13869" s="1">
        <v>45339</v>
      </c>
      <c r="E13869">
        <v>136.72999999999999</v>
      </c>
      <c r="F13869" t="s">
        <v>8</v>
      </c>
      <c r="G13869" s="3">
        <f t="shared" si="432"/>
        <v>44075</v>
      </c>
      <c r="H13869">
        <f t="shared" si="433"/>
        <v>42</v>
      </c>
    </row>
    <row r="13870" spans="1:8" x14ac:dyDescent="0.35">
      <c r="A13870" t="s">
        <v>13876</v>
      </c>
      <c r="B13870">
        <v>8953</v>
      </c>
      <c r="C13870" s="1">
        <v>45638</v>
      </c>
      <c r="D13870" s="1">
        <v>44099</v>
      </c>
      <c r="E13870">
        <v>292.10000000000002</v>
      </c>
      <c r="F13870" t="s">
        <v>8</v>
      </c>
      <c r="G13870" s="3">
        <f t="shared" si="432"/>
        <v>45627</v>
      </c>
      <c r="H13870">
        <f t="shared" si="433"/>
        <v>51</v>
      </c>
    </row>
    <row r="13871" spans="1:8" x14ac:dyDescent="0.35">
      <c r="A13871" t="s">
        <v>13877</v>
      </c>
      <c r="B13871">
        <v>3444</v>
      </c>
      <c r="C13871" s="1">
        <v>44374</v>
      </c>
      <c r="D13871" s="1">
        <v>44661</v>
      </c>
      <c r="E13871">
        <v>449.1</v>
      </c>
      <c r="F13871" t="s">
        <v>6</v>
      </c>
      <c r="G13871" s="3">
        <f t="shared" si="432"/>
        <v>44348</v>
      </c>
      <c r="H13871">
        <f t="shared" si="433"/>
        <v>10</v>
      </c>
    </row>
    <row r="13872" spans="1:8" x14ac:dyDescent="0.35">
      <c r="A13872" t="s">
        <v>13878</v>
      </c>
      <c r="B13872">
        <v>2882</v>
      </c>
      <c r="C13872" s="1">
        <v>45581</v>
      </c>
      <c r="D13872" s="1">
        <v>45366</v>
      </c>
      <c r="E13872">
        <v>400.51</v>
      </c>
      <c r="F13872" t="s">
        <v>8</v>
      </c>
      <c r="G13872" s="3">
        <f t="shared" si="432"/>
        <v>45566</v>
      </c>
      <c r="H13872">
        <f t="shared" si="433"/>
        <v>7</v>
      </c>
    </row>
    <row r="13873" spans="1:8" x14ac:dyDescent="0.35">
      <c r="A13873" t="s">
        <v>13879</v>
      </c>
      <c r="B13873">
        <v>8871</v>
      </c>
      <c r="C13873" s="1">
        <v>44160</v>
      </c>
      <c r="D13873" s="1">
        <v>45366</v>
      </c>
      <c r="E13873">
        <v>347.93</v>
      </c>
      <c r="F13873" t="s">
        <v>6</v>
      </c>
      <c r="G13873" s="3">
        <f t="shared" si="432"/>
        <v>44136</v>
      </c>
      <c r="H13873">
        <f t="shared" si="433"/>
        <v>40</v>
      </c>
    </row>
    <row r="13874" spans="1:8" x14ac:dyDescent="0.35">
      <c r="A13874" t="s">
        <v>13880</v>
      </c>
      <c r="B13874">
        <v>7682</v>
      </c>
      <c r="C13874" s="1">
        <v>44580</v>
      </c>
      <c r="D13874" s="1">
        <v>44012</v>
      </c>
      <c r="E13874">
        <v>319.22000000000003</v>
      </c>
      <c r="F13874" t="s">
        <v>6</v>
      </c>
      <c r="G13874" s="3">
        <f t="shared" si="432"/>
        <v>44562</v>
      </c>
      <c r="H13874">
        <f t="shared" si="433"/>
        <v>19</v>
      </c>
    </row>
    <row r="13875" spans="1:8" x14ac:dyDescent="0.35">
      <c r="A13875" t="s">
        <v>13881</v>
      </c>
      <c r="B13875">
        <v>5519</v>
      </c>
      <c r="C13875" s="1">
        <v>44832</v>
      </c>
      <c r="D13875" s="1">
        <v>45366</v>
      </c>
      <c r="E13875">
        <v>228.22</v>
      </c>
      <c r="F13875" t="s">
        <v>6</v>
      </c>
      <c r="G13875" s="3">
        <f t="shared" si="432"/>
        <v>44805</v>
      </c>
      <c r="H13875">
        <f t="shared" si="433"/>
        <v>18</v>
      </c>
    </row>
    <row r="13876" spans="1:8" x14ac:dyDescent="0.35">
      <c r="A13876" t="s">
        <v>13882</v>
      </c>
      <c r="B13876">
        <v>9335</v>
      </c>
      <c r="C13876" s="1">
        <v>44214</v>
      </c>
      <c r="D13876" s="1">
        <v>45366</v>
      </c>
      <c r="E13876">
        <v>451.65</v>
      </c>
      <c r="F13876" t="s">
        <v>6</v>
      </c>
      <c r="G13876" s="3">
        <f t="shared" si="432"/>
        <v>44197</v>
      </c>
      <c r="H13876">
        <f t="shared" si="433"/>
        <v>38</v>
      </c>
    </row>
    <row r="13877" spans="1:8" x14ac:dyDescent="0.35">
      <c r="A13877" t="s">
        <v>13883</v>
      </c>
      <c r="B13877">
        <v>4987</v>
      </c>
      <c r="C13877" s="1">
        <v>45751</v>
      </c>
      <c r="D13877" s="1">
        <v>44661</v>
      </c>
      <c r="E13877">
        <v>477.83</v>
      </c>
      <c r="F13877" t="s">
        <v>6</v>
      </c>
      <c r="G13877" s="3">
        <f t="shared" si="432"/>
        <v>45748</v>
      </c>
      <c r="H13877">
        <f t="shared" si="433"/>
        <v>36</v>
      </c>
    </row>
    <row r="13878" spans="1:8" x14ac:dyDescent="0.35">
      <c r="A13878" t="s">
        <v>13884</v>
      </c>
      <c r="B13878">
        <v>2096</v>
      </c>
      <c r="C13878" s="1">
        <v>43937</v>
      </c>
      <c r="D13878" s="1">
        <v>44969</v>
      </c>
      <c r="E13878">
        <v>456.03</v>
      </c>
      <c r="F13878" t="s">
        <v>8</v>
      </c>
      <c r="G13878" s="3">
        <f t="shared" si="432"/>
        <v>43922</v>
      </c>
      <c r="H13878">
        <f t="shared" si="433"/>
        <v>34</v>
      </c>
    </row>
    <row r="13879" spans="1:8" x14ac:dyDescent="0.35">
      <c r="A13879" t="s">
        <v>13885</v>
      </c>
      <c r="B13879">
        <v>6285</v>
      </c>
      <c r="C13879" s="1">
        <v>45668</v>
      </c>
      <c r="D13879" s="1">
        <v>44198</v>
      </c>
      <c r="E13879">
        <v>101.88</v>
      </c>
      <c r="F13879" t="s">
        <v>8</v>
      </c>
      <c r="G13879" s="3">
        <f t="shared" si="432"/>
        <v>45658</v>
      </c>
      <c r="H13879">
        <f t="shared" si="433"/>
        <v>49</v>
      </c>
    </row>
    <row r="13880" spans="1:8" x14ac:dyDescent="0.35">
      <c r="A13880" t="s">
        <v>13886</v>
      </c>
      <c r="B13880">
        <v>3340</v>
      </c>
      <c r="C13880" s="1">
        <v>44559</v>
      </c>
      <c r="D13880" s="1">
        <v>44099</v>
      </c>
      <c r="E13880">
        <v>183.76</v>
      </c>
      <c r="F13880" t="s">
        <v>8</v>
      </c>
      <c r="G13880" s="3">
        <f t="shared" si="432"/>
        <v>44531</v>
      </c>
      <c r="H13880">
        <f t="shared" si="433"/>
        <v>15</v>
      </c>
    </row>
    <row r="13881" spans="1:8" x14ac:dyDescent="0.35">
      <c r="A13881" t="s">
        <v>13887</v>
      </c>
      <c r="B13881">
        <v>1903</v>
      </c>
      <c r="C13881" s="1">
        <v>44094</v>
      </c>
      <c r="D13881" s="1">
        <v>45008</v>
      </c>
      <c r="E13881">
        <v>400.09</v>
      </c>
      <c r="F13881" t="s">
        <v>8</v>
      </c>
      <c r="G13881" s="3">
        <f t="shared" si="432"/>
        <v>44075</v>
      </c>
      <c r="H13881">
        <f t="shared" si="433"/>
        <v>30</v>
      </c>
    </row>
    <row r="13882" spans="1:8" x14ac:dyDescent="0.35">
      <c r="A13882" t="s">
        <v>13888</v>
      </c>
      <c r="B13882">
        <v>9119</v>
      </c>
      <c r="C13882" s="1">
        <v>45254</v>
      </c>
      <c r="D13882" s="1">
        <v>45366</v>
      </c>
      <c r="E13882">
        <v>235.2</v>
      </c>
      <c r="F13882" t="s">
        <v>8</v>
      </c>
      <c r="G13882" s="3">
        <f t="shared" si="432"/>
        <v>45231</v>
      </c>
      <c r="H13882">
        <f t="shared" si="433"/>
        <v>4</v>
      </c>
    </row>
    <row r="13883" spans="1:8" x14ac:dyDescent="0.35">
      <c r="A13883" t="s">
        <v>13889</v>
      </c>
      <c r="B13883">
        <v>6305</v>
      </c>
      <c r="C13883" s="1">
        <v>45207</v>
      </c>
      <c r="D13883" s="1">
        <v>44012</v>
      </c>
      <c r="E13883">
        <v>105.57</v>
      </c>
      <c r="F13883" t="s">
        <v>6</v>
      </c>
      <c r="G13883" s="3">
        <f t="shared" si="432"/>
        <v>45200</v>
      </c>
      <c r="H13883">
        <f t="shared" si="433"/>
        <v>40</v>
      </c>
    </row>
    <row r="13884" spans="1:8" x14ac:dyDescent="0.35">
      <c r="A13884" t="s">
        <v>13890</v>
      </c>
      <c r="B13884">
        <v>1033</v>
      </c>
      <c r="C13884" s="1">
        <v>45742</v>
      </c>
      <c r="D13884" s="1">
        <v>44661</v>
      </c>
      <c r="E13884">
        <v>386.25</v>
      </c>
      <c r="F13884" t="s">
        <v>11</v>
      </c>
      <c r="G13884" s="3">
        <f t="shared" si="432"/>
        <v>45717</v>
      </c>
      <c r="H13884">
        <f t="shared" si="433"/>
        <v>36</v>
      </c>
    </row>
    <row r="13885" spans="1:8" x14ac:dyDescent="0.35">
      <c r="A13885" t="s">
        <v>13891</v>
      </c>
      <c r="B13885">
        <v>8790</v>
      </c>
      <c r="C13885" s="1">
        <v>44827</v>
      </c>
      <c r="D13885" s="1">
        <v>44099</v>
      </c>
      <c r="E13885">
        <v>151.84</v>
      </c>
      <c r="F13885" t="s">
        <v>11</v>
      </c>
      <c r="G13885" s="3">
        <f t="shared" si="432"/>
        <v>44805</v>
      </c>
      <c r="H13885">
        <f t="shared" si="433"/>
        <v>24</v>
      </c>
    </row>
    <row r="13886" spans="1:8" x14ac:dyDescent="0.35">
      <c r="A13886" t="s">
        <v>13892</v>
      </c>
      <c r="B13886">
        <v>1328</v>
      </c>
      <c r="C13886" s="1">
        <v>44137</v>
      </c>
      <c r="D13886" s="1">
        <v>45339</v>
      </c>
      <c r="E13886">
        <v>136.02000000000001</v>
      </c>
      <c r="F13886" t="s">
        <v>11</v>
      </c>
      <c r="G13886" s="3">
        <f t="shared" si="432"/>
        <v>44136</v>
      </c>
      <c r="H13886">
        <f t="shared" si="433"/>
        <v>40</v>
      </c>
    </row>
    <row r="13887" spans="1:8" x14ac:dyDescent="0.35">
      <c r="A13887" t="s">
        <v>13893</v>
      </c>
      <c r="B13887">
        <v>6737</v>
      </c>
      <c r="C13887" s="1">
        <v>44821</v>
      </c>
      <c r="D13887" s="1" t="e">
        <v>#N/A</v>
      </c>
      <c r="E13887">
        <v>194.74</v>
      </c>
      <c r="F13887" t="s">
        <v>11</v>
      </c>
      <c r="G13887" s="3">
        <f t="shared" si="432"/>
        <v>44805</v>
      </c>
      <c r="H13887" t="e">
        <f t="shared" si="433"/>
        <v>#VALUE!</v>
      </c>
    </row>
    <row r="13888" spans="1:8" x14ac:dyDescent="0.35">
      <c r="A13888" t="s">
        <v>13894</v>
      </c>
      <c r="B13888">
        <v>1765</v>
      </c>
      <c r="C13888" s="1">
        <v>45744</v>
      </c>
      <c r="D13888" s="1">
        <v>45008</v>
      </c>
      <c r="E13888">
        <v>153.82</v>
      </c>
      <c r="F13888" t="s">
        <v>11</v>
      </c>
      <c r="G13888" s="3">
        <f t="shared" si="432"/>
        <v>45717</v>
      </c>
      <c r="H13888">
        <f t="shared" si="433"/>
        <v>25</v>
      </c>
    </row>
    <row r="13889" spans="1:8" x14ac:dyDescent="0.35">
      <c r="A13889" t="s">
        <v>13895</v>
      </c>
      <c r="B13889">
        <v>2631</v>
      </c>
      <c r="C13889" s="1">
        <v>44869</v>
      </c>
      <c r="D13889" s="1">
        <v>45366</v>
      </c>
      <c r="E13889">
        <v>210.41</v>
      </c>
      <c r="F13889" t="s">
        <v>6</v>
      </c>
      <c r="G13889" s="3">
        <f t="shared" si="432"/>
        <v>44866</v>
      </c>
      <c r="H13889">
        <f t="shared" si="433"/>
        <v>17</v>
      </c>
    </row>
    <row r="13890" spans="1:8" x14ac:dyDescent="0.35">
      <c r="A13890" t="s">
        <v>13896</v>
      </c>
      <c r="B13890">
        <v>9097</v>
      </c>
      <c r="C13890" s="1">
        <v>44875</v>
      </c>
      <c r="D13890" s="1">
        <v>45366</v>
      </c>
      <c r="E13890">
        <v>237.78</v>
      </c>
      <c r="F13890" t="s">
        <v>11</v>
      </c>
      <c r="G13890" s="3">
        <f t="shared" si="432"/>
        <v>44866</v>
      </c>
      <c r="H13890">
        <f t="shared" si="433"/>
        <v>16</v>
      </c>
    </row>
    <row r="13891" spans="1:8" x14ac:dyDescent="0.35">
      <c r="A13891" t="s">
        <v>13897</v>
      </c>
      <c r="B13891">
        <v>8869</v>
      </c>
      <c r="C13891" s="1">
        <v>44886</v>
      </c>
      <c r="D13891" s="1">
        <v>44198</v>
      </c>
      <c r="E13891">
        <v>390.44</v>
      </c>
      <c r="F13891" t="s">
        <v>11</v>
      </c>
      <c r="G13891" s="3">
        <f t="shared" ref="G13891:G13954" si="434">DATE(YEAR(C13891),MONTH(C13891),1)</f>
        <v>44866</v>
      </c>
      <c r="H13891">
        <f t="shared" ref="H13891:H13954" si="435">ABS(IF(ISNUMBER(D13891),ROUND((D13891-C13891)/30,0),"AA"))</f>
        <v>23</v>
      </c>
    </row>
    <row r="13892" spans="1:8" x14ac:dyDescent="0.35">
      <c r="A13892" t="s">
        <v>13898</v>
      </c>
      <c r="B13892">
        <v>8173</v>
      </c>
      <c r="C13892" s="1">
        <v>44327</v>
      </c>
      <c r="D13892" s="1">
        <v>45366</v>
      </c>
      <c r="E13892">
        <v>64.14</v>
      </c>
      <c r="F13892" t="s">
        <v>11</v>
      </c>
      <c r="G13892" s="3">
        <f t="shared" si="434"/>
        <v>44317</v>
      </c>
      <c r="H13892">
        <f t="shared" si="435"/>
        <v>35</v>
      </c>
    </row>
    <row r="13893" spans="1:8" x14ac:dyDescent="0.35">
      <c r="A13893" t="s">
        <v>13899</v>
      </c>
      <c r="B13893">
        <v>8338</v>
      </c>
      <c r="C13893" s="1">
        <v>45343</v>
      </c>
      <c r="D13893" s="1">
        <v>44969</v>
      </c>
      <c r="E13893">
        <v>292.07</v>
      </c>
      <c r="F13893" t="s">
        <v>8</v>
      </c>
      <c r="G13893" s="3">
        <f t="shared" si="434"/>
        <v>45323</v>
      </c>
      <c r="H13893">
        <f t="shared" si="435"/>
        <v>12</v>
      </c>
    </row>
    <row r="13894" spans="1:8" x14ac:dyDescent="0.35">
      <c r="A13894" t="s">
        <v>13900</v>
      </c>
      <c r="B13894">
        <v>8679</v>
      </c>
      <c r="C13894" s="1">
        <v>45483</v>
      </c>
      <c r="D13894" s="1">
        <v>44399</v>
      </c>
      <c r="E13894">
        <v>60.27</v>
      </c>
      <c r="F13894" t="s">
        <v>6</v>
      </c>
      <c r="G13894" s="3">
        <f t="shared" si="434"/>
        <v>45474</v>
      </c>
      <c r="H13894">
        <f t="shared" si="435"/>
        <v>36</v>
      </c>
    </row>
    <row r="13895" spans="1:8" x14ac:dyDescent="0.35">
      <c r="A13895" t="s">
        <v>13901</v>
      </c>
      <c r="B13895">
        <v>4489</v>
      </c>
      <c r="C13895" s="1">
        <v>45481</v>
      </c>
      <c r="D13895" s="1">
        <v>45366</v>
      </c>
      <c r="E13895">
        <v>373.23</v>
      </c>
      <c r="F13895" t="s">
        <v>6</v>
      </c>
      <c r="G13895" s="3">
        <f t="shared" si="434"/>
        <v>45474</v>
      </c>
      <c r="H13895">
        <f t="shared" si="435"/>
        <v>4</v>
      </c>
    </row>
    <row r="13896" spans="1:8" x14ac:dyDescent="0.35">
      <c r="A13896" t="s">
        <v>13902</v>
      </c>
      <c r="B13896">
        <v>1151</v>
      </c>
      <c r="C13896" s="1">
        <v>45217</v>
      </c>
      <c r="D13896" s="1" t="e">
        <v>#N/A</v>
      </c>
      <c r="E13896">
        <v>211.11</v>
      </c>
      <c r="F13896" t="s">
        <v>6</v>
      </c>
      <c r="G13896" s="3">
        <f t="shared" si="434"/>
        <v>45200</v>
      </c>
      <c r="H13896" t="e">
        <f t="shared" si="435"/>
        <v>#VALUE!</v>
      </c>
    </row>
    <row r="13897" spans="1:8" x14ac:dyDescent="0.35">
      <c r="A13897" t="s">
        <v>13903</v>
      </c>
      <c r="B13897">
        <v>3923</v>
      </c>
      <c r="C13897" s="1">
        <v>45311</v>
      </c>
      <c r="D13897" s="1">
        <v>45366</v>
      </c>
      <c r="E13897">
        <v>499.79</v>
      </c>
      <c r="F13897" t="s">
        <v>6</v>
      </c>
      <c r="G13897" s="3">
        <f t="shared" si="434"/>
        <v>45292</v>
      </c>
      <c r="H13897">
        <f t="shared" si="435"/>
        <v>2</v>
      </c>
    </row>
    <row r="13898" spans="1:8" x14ac:dyDescent="0.35">
      <c r="A13898" t="s">
        <v>13904</v>
      </c>
      <c r="B13898">
        <v>3576</v>
      </c>
      <c r="C13898" s="1">
        <v>45737</v>
      </c>
      <c r="D13898" s="1">
        <v>45008</v>
      </c>
      <c r="E13898">
        <v>289.04000000000002</v>
      </c>
      <c r="F13898" t="s">
        <v>8</v>
      </c>
      <c r="G13898" s="3">
        <f t="shared" si="434"/>
        <v>45717</v>
      </c>
      <c r="H13898">
        <f t="shared" si="435"/>
        <v>24</v>
      </c>
    </row>
    <row r="13899" spans="1:8" x14ac:dyDescent="0.35">
      <c r="A13899" t="s">
        <v>13905</v>
      </c>
      <c r="B13899">
        <v>1385</v>
      </c>
      <c r="C13899" s="1">
        <v>45247</v>
      </c>
      <c r="D13899" s="1">
        <v>44459</v>
      </c>
      <c r="E13899">
        <v>346.9</v>
      </c>
      <c r="F13899" t="s">
        <v>11</v>
      </c>
      <c r="G13899" s="3">
        <f t="shared" si="434"/>
        <v>45231</v>
      </c>
      <c r="H13899">
        <f t="shared" si="435"/>
        <v>26</v>
      </c>
    </row>
    <row r="13900" spans="1:8" x14ac:dyDescent="0.35">
      <c r="A13900" t="s">
        <v>13906</v>
      </c>
      <c r="B13900">
        <v>9384</v>
      </c>
      <c r="C13900" s="1">
        <v>45137</v>
      </c>
      <c r="D13900" s="1">
        <v>43993</v>
      </c>
      <c r="E13900">
        <v>278.39999999999998</v>
      </c>
      <c r="F13900" t="s">
        <v>11</v>
      </c>
      <c r="G13900" s="3">
        <f t="shared" si="434"/>
        <v>45108</v>
      </c>
      <c r="H13900">
        <f t="shared" si="435"/>
        <v>38</v>
      </c>
    </row>
    <row r="13901" spans="1:8" x14ac:dyDescent="0.35">
      <c r="A13901" t="s">
        <v>13907</v>
      </c>
      <c r="B13901">
        <v>8980</v>
      </c>
      <c r="C13901" s="1">
        <v>45561</v>
      </c>
      <c r="D13901" s="1">
        <v>44012</v>
      </c>
      <c r="E13901">
        <v>455.14</v>
      </c>
      <c r="F13901" t="s">
        <v>6</v>
      </c>
      <c r="G13901" s="3">
        <f t="shared" si="434"/>
        <v>45536</v>
      </c>
      <c r="H13901">
        <f t="shared" si="435"/>
        <v>52</v>
      </c>
    </row>
    <row r="13902" spans="1:8" x14ac:dyDescent="0.35">
      <c r="A13902" t="s">
        <v>13908</v>
      </c>
      <c r="B13902">
        <v>8567</v>
      </c>
      <c r="C13902" s="1">
        <v>44792</v>
      </c>
      <c r="D13902" s="1" t="e">
        <v>#N/A</v>
      </c>
      <c r="E13902">
        <v>204.84</v>
      </c>
      <c r="F13902" t="s">
        <v>11</v>
      </c>
      <c r="G13902" s="3">
        <f t="shared" si="434"/>
        <v>44774</v>
      </c>
      <c r="H13902" t="e">
        <f t="shared" si="435"/>
        <v>#VALUE!</v>
      </c>
    </row>
    <row r="13903" spans="1:8" x14ac:dyDescent="0.35">
      <c r="A13903" t="s">
        <v>13909</v>
      </c>
      <c r="B13903">
        <v>8182</v>
      </c>
      <c r="C13903" s="1">
        <v>44215</v>
      </c>
      <c r="D13903" s="1">
        <v>45339</v>
      </c>
      <c r="E13903">
        <v>26.98</v>
      </c>
      <c r="F13903" t="s">
        <v>8</v>
      </c>
      <c r="G13903" s="3">
        <f t="shared" si="434"/>
        <v>44197</v>
      </c>
      <c r="H13903">
        <f t="shared" si="435"/>
        <v>37</v>
      </c>
    </row>
    <row r="13904" spans="1:8" x14ac:dyDescent="0.35">
      <c r="A13904" t="s">
        <v>13910</v>
      </c>
      <c r="B13904">
        <v>6697</v>
      </c>
      <c r="C13904" s="1">
        <v>44038</v>
      </c>
      <c r="D13904" s="1">
        <v>44969</v>
      </c>
      <c r="E13904">
        <v>162.88999999999999</v>
      </c>
      <c r="F13904" t="s">
        <v>11</v>
      </c>
      <c r="G13904" s="3">
        <f t="shared" si="434"/>
        <v>44013</v>
      </c>
      <c r="H13904">
        <f t="shared" si="435"/>
        <v>31</v>
      </c>
    </row>
    <row r="13905" spans="1:8" x14ac:dyDescent="0.35">
      <c r="A13905" t="s">
        <v>13911</v>
      </c>
      <c r="B13905">
        <v>7492</v>
      </c>
      <c r="C13905" s="1">
        <v>45344</v>
      </c>
      <c r="D13905" s="1">
        <v>43993</v>
      </c>
      <c r="E13905">
        <v>323.77</v>
      </c>
      <c r="F13905" t="s">
        <v>11</v>
      </c>
      <c r="G13905" s="3">
        <f t="shared" si="434"/>
        <v>45323</v>
      </c>
      <c r="H13905">
        <f t="shared" si="435"/>
        <v>45</v>
      </c>
    </row>
    <row r="13906" spans="1:8" x14ac:dyDescent="0.35">
      <c r="A13906" t="s">
        <v>13912</v>
      </c>
      <c r="B13906">
        <v>2093</v>
      </c>
      <c r="C13906" s="1">
        <v>44352</v>
      </c>
      <c r="D13906" s="1">
        <v>44946</v>
      </c>
      <c r="E13906">
        <v>166.1</v>
      </c>
      <c r="F13906" t="s">
        <v>6</v>
      </c>
      <c r="G13906" s="3">
        <f t="shared" si="434"/>
        <v>44348</v>
      </c>
      <c r="H13906">
        <f t="shared" si="435"/>
        <v>20</v>
      </c>
    </row>
    <row r="13907" spans="1:8" x14ac:dyDescent="0.35">
      <c r="A13907" t="s">
        <v>13913</v>
      </c>
      <c r="B13907">
        <v>7897</v>
      </c>
      <c r="C13907" s="1">
        <v>44702</v>
      </c>
      <c r="D13907" s="1">
        <v>45008</v>
      </c>
      <c r="E13907">
        <v>143.63</v>
      </c>
      <c r="F13907" t="s">
        <v>6</v>
      </c>
      <c r="G13907" s="3">
        <f t="shared" si="434"/>
        <v>44682</v>
      </c>
      <c r="H13907">
        <f t="shared" si="435"/>
        <v>10</v>
      </c>
    </row>
    <row r="13908" spans="1:8" x14ac:dyDescent="0.35">
      <c r="A13908" t="s">
        <v>13914</v>
      </c>
      <c r="B13908">
        <v>3066</v>
      </c>
      <c r="C13908" s="1">
        <v>44045</v>
      </c>
      <c r="D13908" s="1">
        <v>44661</v>
      </c>
      <c r="E13908">
        <v>174.38</v>
      </c>
      <c r="F13908" t="s">
        <v>11</v>
      </c>
      <c r="G13908" s="3">
        <f t="shared" si="434"/>
        <v>44044</v>
      </c>
      <c r="H13908">
        <f t="shared" si="435"/>
        <v>21</v>
      </c>
    </row>
    <row r="13909" spans="1:8" x14ac:dyDescent="0.35">
      <c r="A13909" t="s">
        <v>13915</v>
      </c>
      <c r="B13909">
        <v>5632</v>
      </c>
      <c r="C13909" s="1">
        <v>43837</v>
      </c>
      <c r="D13909" s="1">
        <v>45366</v>
      </c>
      <c r="E13909">
        <v>198.14</v>
      </c>
      <c r="F13909" t="s">
        <v>6</v>
      </c>
      <c r="G13909" s="3">
        <f t="shared" si="434"/>
        <v>43831</v>
      </c>
      <c r="H13909">
        <f t="shared" si="435"/>
        <v>51</v>
      </c>
    </row>
    <row r="13910" spans="1:8" x14ac:dyDescent="0.35">
      <c r="A13910" t="s">
        <v>13916</v>
      </c>
      <c r="B13910">
        <v>9394</v>
      </c>
      <c r="C13910" s="1">
        <v>44477</v>
      </c>
      <c r="D13910" s="1">
        <v>45366</v>
      </c>
      <c r="E13910">
        <v>87.21</v>
      </c>
      <c r="F13910" t="s">
        <v>8</v>
      </c>
      <c r="G13910" s="3">
        <f t="shared" si="434"/>
        <v>44470</v>
      </c>
      <c r="H13910">
        <f t="shared" si="435"/>
        <v>30</v>
      </c>
    </row>
    <row r="13911" spans="1:8" x14ac:dyDescent="0.35">
      <c r="A13911" t="s">
        <v>13917</v>
      </c>
      <c r="B13911">
        <v>1734</v>
      </c>
      <c r="C13911" s="1">
        <v>44408</v>
      </c>
      <c r="D13911" s="1">
        <v>44099</v>
      </c>
      <c r="E13911">
        <v>344.21</v>
      </c>
      <c r="F13911" t="s">
        <v>6</v>
      </c>
      <c r="G13911" s="3">
        <f t="shared" si="434"/>
        <v>44378</v>
      </c>
      <c r="H13911">
        <f t="shared" si="435"/>
        <v>10</v>
      </c>
    </row>
    <row r="13912" spans="1:8" x14ac:dyDescent="0.35">
      <c r="A13912" t="s">
        <v>13918</v>
      </c>
      <c r="B13912">
        <v>1351</v>
      </c>
      <c r="C13912" s="1">
        <v>44270</v>
      </c>
      <c r="D13912" s="1">
        <v>43993</v>
      </c>
      <c r="E13912">
        <v>201.48</v>
      </c>
      <c r="F13912" t="s">
        <v>11</v>
      </c>
      <c r="G13912" s="3">
        <f t="shared" si="434"/>
        <v>44256</v>
      </c>
      <c r="H13912">
        <f t="shared" si="435"/>
        <v>9</v>
      </c>
    </row>
    <row r="13913" spans="1:8" x14ac:dyDescent="0.35">
      <c r="A13913" t="s">
        <v>13919</v>
      </c>
      <c r="B13913">
        <v>6247</v>
      </c>
      <c r="C13913" s="1">
        <v>44101</v>
      </c>
      <c r="D13913" s="1">
        <v>45008</v>
      </c>
      <c r="E13913">
        <v>357.91</v>
      </c>
      <c r="F13913" t="s">
        <v>8</v>
      </c>
      <c r="G13913" s="3">
        <f t="shared" si="434"/>
        <v>44075</v>
      </c>
      <c r="H13913">
        <f t="shared" si="435"/>
        <v>30</v>
      </c>
    </row>
    <row r="13914" spans="1:8" x14ac:dyDescent="0.35">
      <c r="A13914" t="s">
        <v>13920</v>
      </c>
      <c r="B13914">
        <v>6749</v>
      </c>
      <c r="C13914" s="1">
        <v>44574</v>
      </c>
      <c r="D13914" s="1" t="e">
        <v>#N/A</v>
      </c>
      <c r="E13914">
        <v>26.08</v>
      </c>
      <c r="F13914" t="s">
        <v>11</v>
      </c>
      <c r="G13914" s="3">
        <f t="shared" si="434"/>
        <v>44562</v>
      </c>
      <c r="H13914" t="e">
        <f t="shared" si="435"/>
        <v>#VALUE!</v>
      </c>
    </row>
    <row r="13915" spans="1:8" x14ac:dyDescent="0.35">
      <c r="A13915" t="s">
        <v>13921</v>
      </c>
      <c r="B13915">
        <v>7436</v>
      </c>
      <c r="C13915" s="1">
        <v>45615</v>
      </c>
      <c r="D13915" s="1">
        <v>44012</v>
      </c>
      <c r="E13915">
        <v>456.04</v>
      </c>
      <c r="F13915" t="s">
        <v>11</v>
      </c>
      <c r="G13915" s="3">
        <f t="shared" si="434"/>
        <v>45597</v>
      </c>
      <c r="H13915">
        <f t="shared" si="435"/>
        <v>53</v>
      </c>
    </row>
    <row r="13916" spans="1:8" x14ac:dyDescent="0.35">
      <c r="A13916" t="s">
        <v>13922</v>
      </c>
      <c r="B13916">
        <v>5216</v>
      </c>
      <c r="C13916" s="1">
        <v>44628</v>
      </c>
      <c r="D13916" s="1">
        <v>43993</v>
      </c>
      <c r="E13916">
        <v>24.46</v>
      </c>
      <c r="F13916" t="s">
        <v>8</v>
      </c>
      <c r="G13916" s="3">
        <f t="shared" si="434"/>
        <v>44621</v>
      </c>
      <c r="H13916">
        <f t="shared" si="435"/>
        <v>21</v>
      </c>
    </row>
    <row r="13917" spans="1:8" x14ac:dyDescent="0.35">
      <c r="A13917" t="s">
        <v>13923</v>
      </c>
      <c r="B13917">
        <v>8721</v>
      </c>
      <c r="C13917" s="1">
        <v>44469</v>
      </c>
      <c r="D13917" s="1">
        <v>44399</v>
      </c>
      <c r="E13917">
        <v>120.95</v>
      </c>
      <c r="F13917" t="s">
        <v>11</v>
      </c>
      <c r="G13917" s="3">
        <f t="shared" si="434"/>
        <v>44440</v>
      </c>
      <c r="H13917">
        <f t="shared" si="435"/>
        <v>2</v>
      </c>
    </row>
    <row r="13918" spans="1:8" x14ac:dyDescent="0.35">
      <c r="A13918" t="s">
        <v>13924</v>
      </c>
      <c r="B13918">
        <v>3535</v>
      </c>
      <c r="C13918" s="1">
        <v>44241</v>
      </c>
      <c r="D13918" s="1">
        <v>45366</v>
      </c>
      <c r="E13918">
        <v>398.55</v>
      </c>
      <c r="F13918" t="s">
        <v>8</v>
      </c>
      <c r="G13918" s="3">
        <f t="shared" si="434"/>
        <v>44228</v>
      </c>
      <c r="H13918">
        <f t="shared" si="435"/>
        <v>38</v>
      </c>
    </row>
    <row r="13919" spans="1:8" x14ac:dyDescent="0.35">
      <c r="A13919" t="s">
        <v>13925</v>
      </c>
      <c r="B13919">
        <v>1908</v>
      </c>
      <c r="C13919" s="1">
        <v>44274</v>
      </c>
      <c r="D13919" s="1">
        <v>45366</v>
      </c>
      <c r="E13919">
        <v>409.61</v>
      </c>
      <c r="F13919" t="s">
        <v>8</v>
      </c>
      <c r="G13919" s="3">
        <f t="shared" si="434"/>
        <v>44256</v>
      </c>
      <c r="H13919">
        <f t="shared" si="435"/>
        <v>36</v>
      </c>
    </row>
    <row r="13920" spans="1:8" x14ac:dyDescent="0.35">
      <c r="A13920" t="s">
        <v>13926</v>
      </c>
      <c r="B13920">
        <v>8077</v>
      </c>
      <c r="C13920" s="1">
        <v>44911</v>
      </c>
      <c r="D13920" s="1">
        <v>44814</v>
      </c>
      <c r="E13920">
        <v>198.1</v>
      </c>
      <c r="F13920" t="s">
        <v>6</v>
      </c>
      <c r="G13920" s="3">
        <f t="shared" si="434"/>
        <v>44896</v>
      </c>
      <c r="H13920">
        <f t="shared" si="435"/>
        <v>3</v>
      </c>
    </row>
    <row r="13921" spans="1:8" x14ac:dyDescent="0.35">
      <c r="A13921" t="s">
        <v>13927</v>
      </c>
      <c r="B13921">
        <v>7651</v>
      </c>
      <c r="C13921" s="1">
        <v>44112</v>
      </c>
      <c r="D13921" s="1">
        <v>45366</v>
      </c>
      <c r="E13921">
        <v>485.37</v>
      </c>
      <c r="F13921" t="s">
        <v>6</v>
      </c>
      <c r="G13921" s="3">
        <f t="shared" si="434"/>
        <v>44105</v>
      </c>
      <c r="H13921">
        <f t="shared" si="435"/>
        <v>42</v>
      </c>
    </row>
    <row r="13922" spans="1:8" x14ac:dyDescent="0.35">
      <c r="A13922" t="s">
        <v>13928</v>
      </c>
      <c r="B13922">
        <v>1069</v>
      </c>
      <c r="C13922" s="1">
        <v>44333</v>
      </c>
      <c r="D13922" s="1">
        <v>45366</v>
      </c>
      <c r="E13922">
        <v>168.92</v>
      </c>
      <c r="F13922" t="s">
        <v>8</v>
      </c>
      <c r="G13922" s="3">
        <f t="shared" si="434"/>
        <v>44317</v>
      </c>
      <c r="H13922">
        <f t="shared" si="435"/>
        <v>34</v>
      </c>
    </row>
    <row r="13923" spans="1:8" x14ac:dyDescent="0.35">
      <c r="A13923" t="s">
        <v>13929</v>
      </c>
      <c r="B13923">
        <v>3928</v>
      </c>
      <c r="C13923" s="1">
        <v>45605</v>
      </c>
      <c r="D13923" s="1" t="e">
        <v>#N/A</v>
      </c>
      <c r="E13923">
        <v>146.08000000000001</v>
      </c>
      <c r="F13923" t="s">
        <v>8</v>
      </c>
      <c r="G13923" s="3">
        <f t="shared" si="434"/>
        <v>45597</v>
      </c>
      <c r="H13923" t="e">
        <f t="shared" si="435"/>
        <v>#VALUE!</v>
      </c>
    </row>
    <row r="13924" spans="1:8" x14ac:dyDescent="0.35">
      <c r="A13924" t="s">
        <v>13930</v>
      </c>
      <c r="B13924">
        <v>2866</v>
      </c>
      <c r="C13924" s="1">
        <v>43918</v>
      </c>
      <c r="D13924" s="1">
        <v>44099</v>
      </c>
      <c r="E13924">
        <v>348.89</v>
      </c>
      <c r="F13924" t="s">
        <v>6</v>
      </c>
      <c r="G13924" s="3">
        <f t="shared" si="434"/>
        <v>43891</v>
      </c>
      <c r="H13924">
        <f t="shared" si="435"/>
        <v>6</v>
      </c>
    </row>
    <row r="13925" spans="1:8" x14ac:dyDescent="0.35">
      <c r="A13925" t="s">
        <v>13931</v>
      </c>
      <c r="B13925">
        <v>5547</v>
      </c>
      <c r="C13925" s="1">
        <v>44070</v>
      </c>
      <c r="D13925" s="1">
        <v>43993</v>
      </c>
      <c r="E13925">
        <v>118.41</v>
      </c>
      <c r="F13925" t="s">
        <v>11</v>
      </c>
      <c r="G13925" s="3">
        <f t="shared" si="434"/>
        <v>44044</v>
      </c>
      <c r="H13925">
        <f t="shared" si="435"/>
        <v>3</v>
      </c>
    </row>
    <row r="13926" spans="1:8" x14ac:dyDescent="0.35">
      <c r="A13926" t="s">
        <v>13932</v>
      </c>
      <c r="B13926">
        <v>3730</v>
      </c>
      <c r="C13926" s="1">
        <v>45688</v>
      </c>
      <c r="D13926" s="1">
        <v>44012</v>
      </c>
      <c r="E13926">
        <v>473.07</v>
      </c>
      <c r="F13926" t="s">
        <v>8</v>
      </c>
      <c r="G13926" s="3">
        <f t="shared" si="434"/>
        <v>45658</v>
      </c>
      <c r="H13926">
        <f t="shared" si="435"/>
        <v>56</v>
      </c>
    </row>
    <row r="13927" spans="1:8" x14ac:dyDescent="0.35">
      <c r="A13927" t="s">
        <v>13933</v>
      </c>
      <c r="B13927">
        <v>8116</v>
      </c>
      <c r="C13927" s="1">
        <v>44367</v>
      </c>
      <c r="D13927" s="1" t="e">
        <v>#N/A</v>
      </c>
      <c r="E13927">
        <v>457.61</v>
      </c>
      <c r="F13927" t="s">
        <v>6</v>
      </c>
      <c r="G13927" s="3">
        <f t="shared" si="434"/>
        <v>44348</v>
      </c>
      <c r="H13927" t="e">
        <f t="shared" si="435"/>
        <v>#VALUE!</v>
      </c>
    </row>
    <row r="13928" spans="1:8" x14ac:dyDescent="0.35">
      <c r="A13928" t="s">
        <v>13934</v>
      </c>
      <c r="B13928">
        <v>1197</v>
      </c>
      <c r="C13928" s="1">
        <v>44693</v>
      </c>
      <c r="D13928" s="1">
        <v>45276</v>
      </c>
      <c r="E13928">
        <v>189.19</v>
      </c>
      <c r="F13928" t="s">
        <v>11</v>
      </c>
      <c r="G13928" s="3">
        <f t="shared" si="434"/>
        <v>44682</v>
      </c>
      <c r="H13928">
        <f t="shared" si="435"/>
        <v>19</v>
      </c>
    </row>
    <row r="13929" spans="1:8" x14ac:dyDescent="0.35">
      <c r="A13929" t="s">
        <v>13935</v>
      </c>
      <c r="B13929">
        <v>4928</v>
      </c>
      <c r="C13929" s="1">
        <v>43986</v>
      </c>
      <c r="D13929" s="1">
        <v>45008</v>
      </c>
      <c r="E13929">
        <v>488.24</v>
      </c>
      <c r="F13929" t="s">
        <v>8</v>
      </c>
      <c r="G13929" s="3">
        <f t="shared" si="434"/>
        <v>43983</v>
      </c>
      <c r="H13929">
        <f t="shared" si="435"/>
        <v>34</v>
      </c>
    </row>
    <row r="13930" spans="1:8" x14ac:dyDescent="0.35">
      <c r="A13930" t="s">
        <v>13936</v>
      </c>
      <c r="B13930">
        <v>1524</v>
      </c>
      <c r="C13930" s="1">
        <v>44650</v>
      </c>
      <c r="D13930" s="1">
        <v>45008</v>
      </c>
      <c r="E13930">
        <v>477.25</v>
      </c>
      <c r="F13930" t="s">
        <v>6</v>
      </c>
      <c r="G13930" s="3">
        <f t="shared" si="434"/>
        <v>44621</v>
      </c>
      <c r="H13930">
        <f t="shared" si="435"/>
        <v>12</v>
      </c>
    </row>
    <row r="13931" spans="1:8" x14ac:dyDescent="0.35">
      <c r="A13931" t="s">
        <v>13937</v>
      </c>
      <c r="B13931">
        <v>4675</v>
      </c>
      <c r="C13931" s="1">
        <v>45266</v>
      </c>
      <c r="D13931" s="1">
        <v>43993</v>
      </c>
      <c r="E13931">
        <v>101.53</v>
      </c>
      <c r="F13931" t="s">
        <v>11</v>
      </c>
      <c r="G13931" s="3">
        <f t="shared" si="434"/>
        <v>45261</v>
      </c>
      <c r="H13931">
        <f t="shared" si="435"/>
        <v>42</v>
      </c>
    </row>
    <row r="13932" spans="1:8" x14ac:dyDescent="0.35">
      <c r="A13932" t="s">
        <v>13938</v>
      </c>
      <c r="B13932">
        <v>7195</v>
      </c>
      <c r="C13932" s="1">
        <v>44055</v>
      </c>
      <c r="D13932" s="1">
        <v>44969</v>
      </c>
      <c r="E13932">
        <v>390.13</v>
      </c>
      <c r="F13932" t="s">
        <v>6</v>
      </c>
      <c r="G13932" s="3">
        <f t="shared" si="434"/>
        <v>44044</v>
      </c>
      <c r="H13932">
        <f t="shared" si="435"/>
        <v>30</v>
      </c>
    </row>
    <row r="13933" spans="1:8" x14ac:dyDescent="0.35">
      <c r="A13933" t="s">
        <v>13939</v>
      </c>
      <c r="B13933">
        <v>7305</v>
      </c>
      <c r="C13933" s="1">
        <v>44743</v>
      </c>
      <c r="D13933" s="1">
        <v>45366</v>
      </c>
      <c r="E13933">
        <v>155.34</v>
      </c>
      <c r="F13933" t="s">
        <v>6</v>
      </c>
      <c r="G13933" s="3">
        <f t="shared" si="434"/>
        <v>44743</v>
      </c>
      <c r="H13933">
        <f t="shared" si="435"/>
        <v>21</v>
      </c>
    </row>
    <row r="13934" spans="1:8" x14ac:dyDescent="0.35">
      <c r="A13934" t="s">
        <v>13940</v>
      </c>
      <c r="B13934">
        <v>7099</v>
      </c>
      <c r="C13934" s="1">
        <v>45773</v>
      </c>
      <c r="D13934" s="1">
        <v>45366</v>
      </c>
      <c r="E13934">
        <v>75.36</v>
      </c>
      <c r="F13934" t="s">
        <v>11</v>
      </c>
      <c r="G13934" s="3">
        <f t="shared" si="434"/>
        <v>45748</v>
      </c>
      <c r="H13934">
        <f t="shared" si="435"/>
        <v>14</v>
      </c>
    </row>
    <row r="13935" spans="1:8" x14ac:dyDescent="0.35">
      <c r="A13935" t="s">
        <v>13941</v>
      </c>
      <c r="B13935">
        <v>6165</v>
      </c>
      <c r="C13935" s="1">
        <v>44028</v>
      </c>
      <c r="D13935" s="1">
        <v>44459</v>
      </c>
      <c r="E13935">
        <v>68.38</v>
      </c>
      <c r="F13935" t="s">
        <v>6</v>
      </c>
      <c r="G13935" s="3">
        <f t="shared" si="434"/>
        <v>44013</v>
      </c>
      <c r="H13935">
        <f t="shared" si="435"/>
        <v>14</v>
      </c>
    </row>
    <row r="13936" spans="1:8" x14ac:dyDescent="0.35">
      <c r="A13936" t="s">
        <v>13942</v>
      </c>
      <c r="B13936">
        <v>1182</v>
      </c>
      <c r="C13936" s="1">
        <v>44210</v>
      </c>
      <c r="D13936" s="1">
        <v>45366</v>
      </c>
      <c r="E13936">
        <v>496.52</v>
      </c>
      <c r="F13936" t="s">
        <v>6</v>
      </c>
      <c r="G13936" s="3">
        <f t="shared" si="434"/>
        <v>44197</v>
      </c>
      <c r="H13936">
        <f t="shared" si="435"/>
        <v>39</v>
      </c>
    </row>
    <row r="13937" spans="1:8" x14ac:dyDescent="0.35">
      <c r="A13937" t="s">
        <v>13943</v>
      </c>
      <c r="B13937">
        <v>6986</v>
      </c>
      <c r="C13937" s="1">
        <v>44659</v>
      </c>
      <c r="D13937" s="1">
        <v>45366</v>
      </c>
      <c r="E13937">
        <v>491.07</v>
      </c>
      <c r="F13937" t="s">
        <v>11</v>
      </c>
      <c r="G13937" s="3">
        <f t="shared" si="434"/>
        <v>44652</v>
      </c>
      <c r="H13937">
        <f t="shared" si="435"/>
        <v>24</v>
      </c>
    </row>
    <row r="13938" spans="1:8" x14ac:dyDescent="0.35">
      <c r="A13938" t="s">
        <v>13944</v>
      </c>
      <c r="B13938">
        <v>6966</v>
      </c>
      <c r="C13938" s="1">
        <v>45189</v>
      </c>
      <c r="D13938" s="1">
        <v>43993</v>
      </c>
      <c r="E13938">
        <v>482.37</v>
      </c>
      <c r="F13938" t="s">
        <v>11</v>
      </c>
      <c r="G13938" s="3">
        <f t="shared" si="434"/>
        <v>45170</v>
      </c>
      <c r="H13938">
        <f t="shared" si="435"/>
        <v>40</v>
      </c>
    </row>
    <row r="13939" spans="1:8" x14ac:dyDescent="0.35">
      <c r="A13939" t="s">
        <v>13945</v>
      </c>
      <c r="B13939">
        <v>7119</v>
      </c>
      <c r="C13939" s="1">
        <v>44990</v>
      </c>
      <c r="D13939" s="1">
        <v>44661</v>
      </c>
      <c r="E13939">
        <v>27.7</v>
      </c>
      <c r="F13939" t="s">
        <v>6</v>
      </c>
      <c r="G13939" s="3">
        <f t="shared" si="434"/>
        <v>44986</v>
      </c>
      <c r="H13939">
        <f t="shared" si="435"/>
        <v>11</v>
      </c>
    </row>
    <row r="13940" spans="1:8" x14ac:dyDescent="0.35">
      <c r="A13940" t="s">
        <v>13946</v>
      </c>
      <c r="B13940">
        <v>9709</v>
      </c>
      <c r="C13940" s="1">
        <v>44818</v>
      </c>
      <c r="D13940" s="1">
        <v>45366</v>
      </c>
      <c r="E13940">
        <v>251.43</v>
      </c>
      <c r="F13940" t="s">
        <v>6</v>
      </c>
      <c r="G13940" s="3">
        <f t="shared" si="434"/>
        <v>44805</v>
      </c>
      <c r="H13940">
        <f t="shared" si="435"/>
        <v>18</v>
      </c>
    </row>
    <row r="13941" spans="1:8" x14ac:dyDescent="0.35">
      <c r="A13941" t="s">
        <v>13947</v>
      </c>
      <c r="B13941">
        <v>5739</v>
      </c>
      <c r="C13941" s="1">
        <v>44431</v>
      </c>
      <c r="D13941" s="1">
        <v>44012</v>
      </c>
      <c r="E13941">
        <v>55.38</v>
      </c>
      <c r="F13941" t="s">
        <v>11</v>
      </c>
      <c r="G13941" s="3">
        <f t="shared" si="434"/>
        <v>44409</v>
      </c>
      <c r="H13941">
        <f t="shared" si="435"/>
        <v>14</v>
      </c>
    </row>
    <row r="13942" spans="1:8" x14ac:dyDescent="0.35">
      <c r="A13942" t="s">
        <v>13948</v>
      </c>
      <c r="B13942">
        <v>6630</v>
      </c>
      <c r="C13942" s="1">
        <v>43846</v>
      </c>
      <c r="D13942" s="1">
        <v>45008</v>
      </c>
      <c r="E13942">
        <v>464.91</v>
      </c>
      <c r="F13942" t="s">
        <v>8</v>
      </c>
      <c r="G13942" s="3">
        <f t="shared" si="434"/>
        <v>43831</v>
      </c>
      <c r="H13942">
        <f t="shared" si="435"/>
        <v>39</v>
      </c>
    </row>
    <row r="13943" spans="1:8" x14ac:dyDescent="0.35">
      <c r="A13943" t="s">
        <v>13949</v>
      </c>
      <c r="B13943">
        <v>9948</v>
      </c>
      <c r="C13943" s="1">
        <v>45558</v>
      </c>
      <c r="D13943" s="1">
        <v>45366</v>
      </c>
      <c r="E13943">
        <v>298.77</v>
      </c>
      <c r="F13943" t="s">
        <v>8</v>
      </c>
      <c r="G13943" s="3">
        <f t="shared" si="434"/>
        <v>45536</v>
      </c>
      <c r="H13943">
        <f t="shared" si="435"/>
        <v>6</v>
      </c>
    </row>
    <row r="13944" spans="1:8" x14ac:dyDescent="0.35">
      <c r="A13944" t="s">
        <v>13950</v>
      </c>
      <c r="B13944">
        <v>3839</v>
      </c>
      <c r="C13944" s="1">
        <v>45201</v>
      </c>
      <c r="D13944" s="1">
        <v>44198</v>
      </c>
      <c r="E13944">
        <v>467.06</v>
      </c>
      <c r="F13944" t="s">
        <v>6</v>
      </c>
      <c r="G13944" s="3">
        <f t="shared" si="434"/>
        <v>45200</v>
      </c>
      <c r="H13944">
        <f t="shared" si="435"/>
        <v>33</v>
      </c>
    </row>
    <row r="13945" spans="1:8" x14ac:dyDescent="0.35">
      <c r="A13945" t="s">
        <v>13951</v>
      </c>
      <c r="B13945">
        <v>7506</v>
      </c>
      <c r="C13945" s="1">
        <v>43854</v>
      </c>
      <c r="D13945" s="1">
        <v>45339</v>
      </c>
      <c r="E13945">
        <v>302.38</v>
      </c>
      <c r="F13945" t="s">
        <v>6</v>
      </c>
      <c r="G13945" s="3">
        <f t="shared" si="434"/>
        <v>43831</v>
      </c>
      <c r="H13945">
        <f t="shared" si="435"/>
        <v>50</v>
      </c>
    </row>
    <row r="13946" spans="1:8" x14ac:dyDescent="0.35">
      <c r="A13946" t="s">
        <v>13952</v>
      </c>
      <c r="B13946">
        <v>5038</v>
      </c>
      <c r="C13946" s="1">
        <v>45461</v>
      </c>
      <c r="D13946" s="1">
        <v>43993</v>
      </c>
      <c r="E13946">
        <v>163.68</v>
      </c>
      <c r="F13946" t="s">
        <v>11</v>
      </c>
      <c r="G13946" s="3">
        <f t="shared" si="434"/>
        <v>45444</v>
      </c>
      <c r="H13946">
        <f t="shared" si="435"/>
        <v>49</v>
      </c>
    </row>
    <row r="13947" spans="1:8" x14ac:dyDescent="0.35">
      <c r="A13947" t="s">
        <v>13953</v>
      </c>
      <c r="B13947">
        <v>1573</v>
      </c>
      <c r="C13947" s="1">
        <v>45533</v>
      </c>
      <c r="D13947" s="1">
        <v>43993</v>
      </c>
      <c r="E13947">
        <v>197.61</v>
      </c>
      <c r="F13947" t="s">
        <v>11</v>
      </c>
      <c r="G13947" s="3">
        <f t="shared" si="434"/>
        <v>45505</v>
      </c>
      <c r="H13947">
        <f t="shared" si="435"/>
        <v>51</v>
      </c>
    </row>
    <row r="13948" spans="1:8" x14ac:dyDescent="0.35">
      <c r="A13948" t="s">
        <v>13954</v>
      </c>
      <c r="B13948">
        <v>6484</v>
      </c>
      <c r="C13948" s="1">
        <v>45399</v>
      </c>
      <c r="D13948" s="1">
        <v>45366</v>
      </c>
      <c r="E13948">
        <v>336.1</v>
      </c>
      <c r="F13948" t="s">
        <v>11</v>
      </c>
      <c r="G13948" s="3">
        <f t="shared" si="434"/>
        <v>45383</v>
      </c>
      <c r="H13948">
        <f t="shared" si="435"/>
        <v>1</v>
      </c>
    </row>
    <row r="13949" spans="1:8" x14ac:dyDescent="0.35">
      <c r="A13949" t="s">
        <v>13955</v>
      </c>
      <c r="B13949">
        <v>6999</v>
      </c>
      <c r="C13949" s="1">
        <v>44146</v>
      </c>
      <c r="D13949" s="1" t="e">
        <v>#N/A</v>
      </c>
      <c r="E13949">
        <v>52.82</v>
      </c>
      <c r="F13949" t="s">
        <v>8</v>
      </c>
      <c r="G13949" s="3">
        <f t="shared" si="434"/>
        <v>44136</v>
      </c>
      <c r="H13949" t="e">
        <f t="shared" si="435"/>
        <v>#VALUE!</v>
      </c>
    </row>
    <row r="13950" spans="1:8" x14ac:dyDescent="0.35">
      <c r="A13950" t="s">
        <v>13956</v>
      </c>
      <c r="B13950">
        <v>8319</v>
      </c>
      <c r="C13950" s="1">
        <v>44805</v>
      </c>
      <c r="D13950" s="1">
        <v>43908</v>
      </c>
      <c r="E13950">
        <v>350.45</v>
      </c>
      <c r="F13950" t="s">
        <v>6</v>
      </c>
      <c r="G13950" s="3">
        <f t="shared" si="434"/>
        <v>44805</v>
      </c>
      <c r="H13950">
        <f t="shared" si="435"/>
        <v>30</v>
      </c>
    </row>
    <row r="13951" spans="1:8" x14ac:dyDescent="0.35">
      <c r="A13951" t="s">
        <v>13957</v>
      </c>
      <c r="B13951">
        <v>2237</v>
      </c>
      <c r="C13951" s="1">
        <v>44324</v>
      </c>
      <c r="D13951" s="1">
        <v>44012</v>
      </c>
      <c r="E13951">
        <v>434.34</v>
      </c>
      <c r="F13951" t="s">
        <v>11</v>
      </c>
      <c r="G13951" s="3">
        <f t="shared" si="434"/>
        <v>44317</v>
      </c>
      <c r="H13951">
        <f t="shared" si="435"/>
        <v>10</v>
      </c>
    </row>
    <row r="13952" spans="1:8" x14ac:dyDescent="0.35">
      <c r="A13952" t="s">
        <v>13958</v>
      </c>
      <c r="B13952">
        <v>8776</v>
      </c>
      <c r="C13952" s="1">
        <v>44163</v>
      </c>
      <c r="D13952" s="1">
        <v>45366</v>
      </c>
      <c r="E13952">
        <v>439.97</v>
      </c>
      <c r="F13952" t="s">
        <v>6</v>
      </c>
      <c r="G13952" s="3">
        <f t="shared" si="434"/>
        <v>44136</v>
      </c>
      <c r="H13952">
        <f t="shared" si="435"/>
        <v>40</v>
      </c>
    </row>
    <row r="13953" spans="1:8" x14ac:dyDescent="0.35">
      <c r="A13953" t="s">
        <v>13959</v>
      </c>
      <c r="B13953">
        <v>6481</v>
      </c>
      <c r="C13953" s="1">
        <v>45095</v>
      </c>
      <c r="D13953" s="1">
        <v>43908</v>
      </c>
      <c r="E13953">
        <v>116.76</v>
      </c>
      <c r="F13953" t="s">
        <v>11</v>
      </c>
      <c r="G13953" s="3">
        <f t="shared" si="434"/>
        <v>45078</v>
      </c>
      <c r="H13953">
        <f t="shared" si="435"/>
        <v>40</v>
      </c>
    </row>
    <row r="13954" spans="1:8" x14ac:dyDescent="0.35">
      <c r="A13954" t="s">
        <v>13960</v>
      </c>
      <c r="B13954">
        <v>8443</v>
      </c>
      <c r="C13954" s="1">
        <v>44678</v>
      </c>
      <c r="D13954" s="1">
        <v>45366</v>
      </c>
      <c r="E13954">
        <v>403.28</v>
      </c>
      <c r="F13954" t="s">
        <v>6</v>
      </c>
      <c r="G13954" s="3">
        <f t="shared" si="434"/>
        <v>44652</v>
      </c>
      <c r="H13954">
        <f t="shared" si="435"/>
        <v>23</v>
      </c>
    </row>
    <row r="13955" spans="1:8" x14ac:dyDescent="0.35">
      <c r="A13955" t="s">
        <v>13961</v>
      </c>
      <c r="B13955">
        <v>5115</v>
      </c>
      <c r="C13955" s="1">
        <v>45771</v>
      </c>
      <c r="D13955" s="1">
        <v>45339</v>
      </c>
      <c r="E13955">
        <v>405.55</v>
      </c>
      <c r="F13955" t="s">
        <v>6</v>
      </c>
      <c r="G13955" s="3">
        <f t="shared" ref="G13955:G14018" si="436">DATE(YEAR(C13955),MONTH(C13955),1)</f>
        <v>45748</v>
      </c>
      <c r="H13955">
        <f t="shared" ref="H13955:H14018" si="437">ABS(IF(ISNUMBER(D13955),ROUND((D13955-C13955)/30,0),"AA"))</f>
        <v>14</v>
      </c>
    </row>
    <row r="13956" spans="1:8" x14ac:dyDescent="0.35">
      <c r="A13956" t="s">
        <v>13962</v>
      </c>
      <c r="B13956">
        <v>9682</v>
      </c>
      <c r="C13956" s="1">
        <v>45011</v>
      </c>
      <c r="D13956" s="1">
        <v>44969</v>
      </c>
      <c r="E13956">
        <v>326.72000000000003</v>
      </c>
      <c r="F13956" t="s">
        <v>8</v>
      </c>
      <c r="G13956" s="3">
        <f t="shared" si="436"/>
        <v>44986</v>
      </c>
      <c r="H13956">
        <f t="shared" si="437"/>
        <v>1</v>
      </c>
    </row>
    <row r="13957" spans="1:8" x14ac:dyDescent="0.35">
      <c r="A13957" t="s">
        <v>13963</v>
      </c>
      <c r="B13957">
        <v>2083</v>
      </c>
      <c r="C13957" s="1">
        <v>45280</v>
      </c>
      <c r="D13957" s="1">
        <v>44399</v>
      </c>
      <c r="E13957">
        <v>315.95999999999998</v>
      </c>
      <c r="F13957" t="s">
        <v>6</v>
      </c>
      <c r="G13957" s="3">
        <f t="shared" si="436"/>
        <v>45261</v>
      </c>
      <c r="H13957">
        <f t="shared" si="437"/>
        <v>29</v>
      </c>
    </row>
    <row r="13958" spans="1:8" x14ac:dyDescent="0.35">
      <c r="A13958" t="s">
        <v>13964</v>
      </c>
      <c r="B13958">
        <v>7932</v>
      </c>
      <c r="C13958" s="1">
        <v>43965</v>
      </c>
      <c r="D13958" s="1">
        <v>45366</v>
      </c>
      <c r="E13958">
        <v>346.98</v>
      </c>
      <c r="F13958" t="s">
        <v>11</v>
      </c>
      <c r="G13958" s="3">
        <f t="shared" si="436"/>
        <v>43952</v>
      </c>
      <c r="H13958">
        <f t="shared" si="437"/>
        <v>47</v>
      </c>
    </row>
    <row r="13959" spans="1:8" x14ac:dyDescent="0.35">
      <c r="A13959" t="s">
        <v>13965</v>
      </c>
      <c r="B13959">
        <v>4233</v>
      </c>
      <c r="C13959" s="1">
        <v>44771</v>
      </c>
      <c r="D13959" s="1">
        <v>45366</v>
      </c>
      <c r="E13959">
        <v>469.58</v>
      </c>
      <c r="F13959" t="s">
        <v>6</v>
      </c>
      <c r="G13959" s="3">
        <f t="shared" si="436"/>
        <v>44743</v>
      </c>
      <c r="H13959">
        <f t="shared" si="437"/>
        <v>20</v>
      </c>
    </row>
    <row r="13960" spans="1:8" x14ac:dyDescent="0.35">
      <c r="A13960" t="s">
        <v>13966</v>
      </c>
      <c r="B13960">
        <v>2461</v>
      </c>
      <c r="C13960" s="1">
        <v>45563</v>
      </c>
      <c r="D13960" s="1">
        <v>44012</v>
      </c>
      <c r="E13960">
        <v>204.39</v>
      </c>
      <c r="F13960" t="s">
        <v>8</v>
      </c>
      <c r="G13960" s="3">
        <f t="shared" si="436"/>
        <v>45536</v>
      </c>
      <c r="H13960">
        <f t="shared" si="437"/>
        <v>52</v>
      </c>
    </row>
    <row r="13961" spans="1:8" x14ac:dyDescent="0.35">
      <c r="A13961" t="s">
        <v>13967</v>
      </c>
      <c r="B13961">
        <v>7171</v>
      </c>
      <c r="C13961" s="1">
        <v>43948</v>
      </c>
      <c r="D13961" s="1">
        <v>43993</v>
      </c>
      <c r="E13961">
        <v>47.7</v>
      </c>
      <c r="F13961" t="s">
        <v>11</v>
      </c>
      <c r="G13961" s="3">
        <f t="shared" si="436"/>
        <v>43922</v>
      </c>
      <c r="H13961">
        <f t="shared" si="437"/>
        <v>2</v>
      </c>
    </row>
    <row r="13962" spans="1:8" x14ac:dyDescent="0.35">
      <c r="A13962" t="s">
        <v>13968</v>
      </c>
      <c r="B13962">
        <v>8070</v>
      </c>
      <c r="C13962" s="1">
        <v>44413</v>
      </c>
      <c r="D13962" s="1">
        <v>44459</v>
      </c>
      <c r="E13962">
        <v>387.31</v>
      </c>
      <c r="F13962" t="s">
        <v>11</v>
      </c>
      <c r="G13962" s="3">
        <f t="shared" si="436"/>
        <v>44409</v>
      </c>
      <c r="H13962">
        <f t="shared" si="437"/>
        <v>2</v>
      </c>
    </row>
    <row r="13963" spans="1:8" x14ac:dyDescent="0.35">
      <c r="A13963" t="s">
        <v>13969</v>
      </c>
      <c r="B13963">
        <v>3476</v>
      </c>
      <c r="C13963" s="1">
        <v>44934</v>
      </c>
      <c r="D13963" s="1">
        <v>44198</v>
      </c>
      <c r="E13963">
        <v>408.08</v>
      </c>
      <c r="F13963" t="s">
        <v>11</v>
      </c>
      <c r="G13963" s="3">
        <f t="shared" si="436"/>
        <v>44927</v>
      </c>
      <c r="H13963">
        <f t="shared" si="437"/>
        <v>25</v>
      </c>
    </row>
    <row r="13964" spans="1:8" x14ac:dyDescent="0.35">
      <c r="A13964" t="s">
        <v>13970</v>
      </c>
      <c r="B13964">
        <v>5287</v>
      </c>
      <c r="C13964" s="1">
        <v>44524</v>
      </c>
      <c r="D13964" s="1">
        <v>45008</v>
      </c>
      <c r="E13964">
        <v>452.44</v>
      </c>
      <c r="F13964" t="s">
        <v>6</v>
      </c>
      <c r="G13964" s="3">
        <f t="shared" si="436"/>
        <v>44501</v>
      </c>
      <c r="H13964">
        <f t="shared" si="437"/>
        <v>16</v>
      </c>
    </row>
    <row r="13965" spans="1:8" x14ac:dyDescent="0.35">
      <c r="A13965" t="s">
        <v>13971</v>
      </c>
      <c r="B13965">
        <v>1641</v>
      </c>
      <c r="C13965" s="1">
        <v>45410</v>
      </c>
      <c r="D13965" s="1">
        <v>43908</v>
      </c>
      <c r="E13965">
        <v>373.32</v>
      </c>
      <c r="F13965" t="s">
        <v>8</v>
      </c>
      <c r="G13965" s="3">
        <f t="shared" si="436"/>
        <v>45383</v>
      </c>
      <c r="H13965">
        <f t="shared" si="437"/>
        <v>50</v>
      </c>
    </row>
    <row r="13966" spans="1:8" x14ac:dyDescent="0.35">
      <c r="A13966" t="s">
        <v>13972</v>
      </c>
      <c r="B13966">
        <v>2552</v>
      </c>
      <c r="C13966" s="1">
        <v>45595</v>
      </c>
      <c r="D13966" s="1">
        <v>44969</v>
      </c>
      <c r="E13966">
        <v>490.31</v>
      </c>
      <c r="F13966" t="s">
        <v>11</v>
      </c>
      <c r="G13966" s="3">
        <f t="shared" si="436"/>
        <v>45566</v>
      </c>
      <c r="H13966">
        <f t="shared" si="437"/>
        <v>21</v>
      </c>
    </row>
    <row r="13967" spans="1:8" x14ac:dyDescent="0.35">
      <c r="A13967" t="s">
        <v>13973</v>
      </c>
      <c r="B13967">
        <v>2756</v>
      </c>
      <c r="C13967" s="1">
        <v>45224</v>
      </c>
      <c r="D13967" s="1">
        <v>45339</v>
      </c>
      <c r="E13967">
        <v>142.19</v>
      </c>
      <c r="F13967" t="s">
        <v>8</v>
      </c>
      <c r="G13967" s="3">
        <f t="shared" si="436"/>
        <v>45200</v>
      </c>
      <c r="H13967">
        <f t="shared" si="437"/>
        <v>4</v>
      </c>
    </row>
    <row r="13968" spans="1:8" x14ac:dyDescent="0.35">
      <c r="A13968" t="s">
        <v>13974</v>
      </c>
      <c r="B13968">
        <v>2771</v>
      </c>
      <c r="C13968" s="1">
        <v>44214</v>
      </c>
      <c r="D13968" s="1">
        <v>45339</v>
      </c>
      <c r="E13968">
        <v>92.23</v>
      </c>
      <c r="F13968" t="s">
        <v>8</v>
      </c>
      <c r="G13968" s="3">
        <f t="shared" si="436"/>
        <v>44197</v>
      </c>
      <c r="H13968">
        <f t="shared" si="437"/>
        <v>38</v>
      </c>
    </row>
    <row r="13969" spans="1:8" x14ac:dyDescent="0.35">
      <c r="A13969" t="s">
        <v>13975</v>
      </c>
      <c r="B13969">
        <v>8253</v>
      </c>
      <c r="C13969" s="1">
        <v>45508</v>
      </c>
      <c r="D13969" s="1">
        <v>45366</v>
      </c>
      <c r="E13969">
        <v>45.43</v>
      </c>
      <c r="F13969" t="s">
        <v>8</v>
      </c>
      <c r="G13969" s="3">
        <f t="shared" si="436"/>
        <v>45505</v>
      </c>
      <c r="H13969">
        <f t="shared" si="437"/>
        <v>5</v>
      </c>
    </row>
    <row r="13970" spans="1:8" x14ac:dyDescent="0.35">
      <c r="A13970" t="s">
        <v>13976</v>
      </c>
      <c r="B13970">
        <v>9769</v>
      </c>
      <c r="C13970" s="1">
        <v>44476</v>
      </c>
      <c r="D13970" s="1">
        <v>45366</v>
      </c>
      <c r="E13970">
        <v>143.51</v>
      </c>
      <c r="F13970" t="s">
        <v>8</v>
      </c>
      <c r="G13970" s="3">
        <f t="shared" si="436"/>
        <v>44470</v>
      </c>
      <c r="H13970">
        <f t="shared" si="437"/>
        <v>30</v>
      </c>
    </row>
    <row r="13971" spans="1:8" x14ac:dyDescent="0.35">
      <c r="A13971" t="s">
        <v>13977</v>
      </c>
      <c r="B13971">
        <v>5113</v>
      </c>
      <c r="C13971" s="1">
        <v>45183</v>
      </c>
      <c r="D13971" s="1" t="e">
        <v>#N/A</v>
      </c>
      <c r="E13971">
        <v>130.66999999999999</v>
      </c>
      <c r="F13971" t="s">
        <v>6</v>
      </c>
      <c r="G13971" s="3">
        <f t="shared" si="436"/>
        <v>45170</v>
      </c>
      <c r="H13971" t="e">
        <f t="shared" si="437"/>
        <v>#VALUE!</v>
      </c>
    </row>
    <row r="13972" spans="1:8" x14ac:dyDescent="0.35">
      <c r="A13972" t="s">
        <v>13978</v>
      </c>
      <c r="B13972">
        <v>2956</v>
      </c>
      <c r="C13972" s="1">
        <v>45005</v>
      </c>
      <c r="D13972" s="1">
        <v>44969</v>
      </c>
      <c r="E13972">
        <v>406.65</v>
      </c>
      <c r="F13972" t="s">
        <v>6</v>
      </c>
      <c r="G13972" s="3">
        <f t="shared" si="436"/>
        <v>44986</v>
      </c>
      <c r="H13972">
        <f t="shared" si="437"/>
        <v>1</v>
      </c>
    </row>
    <row r="13973" spans="1:8" x14ac:dyDescent="0.35">
      <c r="A13973" t="s">
        <v>13979</v>
      </c>
      <c r="B13973">
        <v>9443</v>
      </c>
      <c r="C13973" s="1">
        <v>44420</v>
      </c>
      <c r="D13973" s="1">
        <v>45260</v>
      </c>
      <c r="E13973">
        <v>63.88</v>
      </c>
      <c r="F13973" t="s">
        <v>8</v>
      </c>
      <c r="G13973" s="3">
        <f t="shared" si="436"/>
        <v>44409</v>
      </c>
      <c r="H13973">
        <f t="shared" si="437"/>
        <v>28</v>
      </c>
    </row>
    <row r="13974" spans="1:8" x14ac:dyDescent="0.35">
      <c r="A13974" t="s">
        <v>13980</v>
      </c>
      <c r="B13974">
        <v>5091</v>
      </c>
      <c r="C13974" s="1">
        <v>45667</v>
      </c>
      <c r="D13974" s="1">
        <v>45366</v>
      </c>
      <c r="E13974">
        <v>14.06</v>
      </c>
      <c r="F13974" t="s">
        <v>11</v>
      </c>
      <c r="G13974" s="3">
        <f t="shared" si="436"/>
        <v>45658</v>
      </c>
      <c r="H13974">
        <f t="shared" si="437"/>
        <v>10</v>
      </c>
    </row>
    <row r="13975" spans="1:8" x14ac:dyDescent="0.35">
      <c r="A13975" t="s">
        <v>13981</v>
      </c>
      <c r="B13975">
        <v>9539</v>
      </c>
      <c r="C13975" s="1">
        <v>44286</v>
      </c>
      <c r="D13975" s="1">
        <v>44012</v>
      </c>
      <c r="E13975">
        <v>427.32</v>
      </c>
      <c r="F13975" t="s">
        <v>6</v>
      </c>
      <c r="G13975" s="3">
        <f t="shared" si="436"/>
        <v>44256</v>
      </c>
      <c r="H13975">
        <f t="shared" si="437"/>
        <v>9</v>
      </c>
    </row>
    <row r="13976" spans="1:8" x14ac:dyDescent="0.35">
      <c r="A13976" t="s">
        <v>13982</v>
      </c>
      <c r="B13976">
        <v>9437</v>
      </c>
      <c r="C13976" s="1">
        <v>45444</v>
      </c>
      <c r="D13976" s="1">
        <v>43908</v>
      </c>
      <c r="E13976">
        <v>275.5</v>
      </c>
      <c r="F13976" t="s">
        <v>8</v>
      </c>
      <c r="G13976" s="3">
        <f t="shared" si="436"/>
        <v>45444</v>
      </c>
      <c r="H13976">
        <f t="shared" si="437"/>
        <v>51</v>
      </c>
    </row>
    <row r="13977" spans="1:8" x14ac:dyDescent="0.35">
      <c r="A13977" t="s">
        <v>13983</v>
      </c>
      <c r="B13977">
        <v>1195</v>
      </c>
      <c r="C13977" s="1">
        <v>44596</v>
      </c>
      <c r="D13977" s="1">
        <v>44969</v>
      </c>
      <c r="E13977">
        <v>171.55</v>
      </c>
      <c r="F13977" t="s">
        <v>8</v>
      </c>
      <c r="G13977" s="3">
        <f t="shared" si="436"/>
        <v>44593</v>
      </c>
      <c r="H13977">
        <f t="shared" si="437"/>
        <v>12</v>
      </c>
    </row>
    <row r="13978" spans="1:8" x14ac:dyDescent="0.35">
      <c r="A13978" t="s">
        <v>13984</v>
      </c>
      <c r="B13978">
        <v>9320</v>
      </c>
      <c r="C13978" s="1">
        <v>44932</v>
      </c>
      <c r="D13978" s="1">
        <v>43993</v>
      </c>
      <c r="E13978">
        <v>30.48</v>
      </c>
      <c r="F13978" t="s">
        <v>11</v>
      </c>
      <c r="G13978" s="3">
        <f t="shared" si="436"/>
        <v>44927</v>
      </c>
      <c r="H13978">
        <f t="shared" si="437"/>
        <v>31</v>
      </c>
    </row>
    <row r="13979" spans="1:8" x14ac:dyDescent="0.35">
      <c r="A13979" t="s">
        <v>13985</v>
      </c>
      <c r="B13979">
        <v>5387</v>
      </c>
      <c r="C13979" s="1">
        <v>44491</v>
      </c>
      <c r="D13979" s="1">
        <v>44969</v>
      </c>
      <c r="E13979">
        <v>17.88</v>
      </c>
      <c r="F13979" t="s">
        <v>11</v>
      </c>
      <c r="G13979" s="3">
        <f t="shared" si="436"/>
        <v>44470</v>
      </c>
      <c r="H13979">
        <f t="shared" si="437"/>
        <v>16</v>
      </c>
    </row>
    <row r="13980" spans="1:8" x14ac:dyDescent="0.35">
      <c r="A13980" t="s">
        <v>13986</v>
      </c>
      <c r="B13980">
        <v>5630</v>
      </c>
      <c r="C13980" s="1">
        <v>45034</v>
      </c>
      <c r="D13980" s="1">
        <v>45008</v>
      </c>
      <c r="E13980">
        <v>359.08</v>
      </c>
      <c r="F13980" t="s">
        <v>11</v>
      </c>
      <c r="G13980" s="3">
        <f t="shared" si="436"/>
        <v>45017</v>
      </c>
      <c r="H13980">
        <f t="shared" si="437"/>
        <v>1</v>
      </c>
    </row>
    <row r="13981" spans="1:8" x14ac:dyDescent="0.35">
      <c r="A13981" t="s">
        <v>13987</v>
      </c>
      <c r="B13981">
        <v>6569</v>
      </c>
      <c r="C13981" s="1">
        <v>44999</v>
      </c>
      <c r="D13981" s="1">
        <v>44012</v>
      </c>
      <c r="E13981">
        <v>497.04</v>
      </c>
      <c r="F13981" t="s">
        <v>8</v>
      </c>
      <c r="G13981" s="3">
        <f t="shared" si="436"/>
        <v>44986</v>
      </c>
      <c r="H13981">
        <f t="shared" si="437"/>
        <v>33</v>
      </c>
    </row>
    <row r="13982" spans="1:8" x14ac:dyDescent="0.35">
      <c r="A13982" t="s">
        <v>13988</v>
      </c>
      <c r="B13982">
        <v>2840</v>
      </c>
      <c r="C13982" s="1">
        <v>45236</v>
      </c>
      <c r="D13982" s="1">
        <v>45008</v>
      </c>
      <c r="E13982">
        <v>350.49</v>
      </c>
      <c r="F13982" t="s">
        <v>11</v>
      </c>
      <c r="G13982" s="3">
        <f t="shared" si="436"/>
        <v>45231</v>
      </c>
      <c r="H13982">
        <f t="shared" si="437"/>
        <v>8</v>
      </c>
    </row>
    <row r="13983" spans="1:8" x14ac:dyDescent="0.35">
      <c r="A13983" t="s">
        <v>13989</v>
      </c>
      <c r="B13983">
        <v>6555</v>
      </c>
      <c r="C13983" s="1">
        <v>44788</v>
      </c>
      <c r="D13983" s="1">
        <v>44012</v>
      </c>
      <c r="E13983">
        <v>194.56</v>
      </c>
      <c r="F13983" t="s">
        <v>8</v>
      </c>
      <c r="G13983" s="3">
        <f t="shared" si="436"/>
        <v>44774</v>
      </c>
      <c r="H13983">
        <f t="shared" si="437"/>
        <v>26</v>
      </c>
    </row>
    <row r="13984" spans="1:8" x14ac:dyDescent="0.35">
      <c r="A13984" t="s">
        <v>13990</v>
      </c>
      <c r="B13984">
        <v>4626</v>
      </c>
      <c r="C13984" s="1">
        <v>45126</v>
      </c>
      <c r="D13984" s="1">
        <v>44969</v>
      </c>
      <c r="E13984">
        <v>177.22</v>
      </c>
      <c r="F13984" t="s">
        <v>8</v>
      </c>
      <c r="G13984" s="3">
        <f t="shared" si="436"/>
        <v>45108</v>
      </c>
      <c r="H13984">
        <f t="shared" si="437"/>
        <v>5</v>
      </c>
    </row>
    <row r="13985" spans="1:8" x14ac:dyDescent="0.35">
      <c r="A13985" t="s">
        <v>13991</v>
      </c>
      <c r="B13985">
        <v>9490</v>
      </c>
      <c r="C13985" s="1">
        <v>45337</v>
      </c>
      <c r="D13985" s="1" t="e">
        <v>#N/A</v>
      </c>
      <c r="E13985">
        <v>363.12</v>
      </c>
      <c r="F13985" t="s">
        <v>8</v>
      </c>
      <c r="G13985" s="3">
        <f t="shared" si="436"/>
        <v>45323</v>
      </c>
      <c r="H13985" t="e">
        <f t="shared" si="437"/>
        <v>#VALUE!</v>
      </c>
    </row>
    <row r="13986" spans="1:8" x14ac:dyDescent="0.35">
      <c r="A13986" t="s">
        <v>13992</v>
      </c>
      <c r="B13986">
        <v>8079</v>
      </c>
      <c r="C13986" s="1">
        <v>44356</v>
      </c>
      <c r="D13986" s="1">
        <v>44459</v>
      </c>
      <c r="E13986">
        <v>407.08</v>
      </c>
      <c r="F13986" t="s">
        <v>8</v>
      </c>
      <c r="G13986" s="3">
        <f t="shared" si="436"/>
        <v>44348</v>
      </c>
      <c r="H13986">
        <f t="shared" si="437"/>
        <v>3</v>
      </c>
    </row>
    <row r="13987" spans="1:8" x14ac:dyDescent="0.35">
      <c r="A13987" t="s">
        <v>13993</v>
      </c>
      <c r="B13987">
        <v>1623</v>
      </c>
      <c r="C13987" s="1">
        <v>45007</v>
      </c>
      <c r="D13987" s="1" t="e">
        <v>#N/A</v>
      </c>
      <c r="E13987">
        <v>321.02999999999997</v>
      </c>
      <c r="F13987" t="s">
        <v>11</v>
      </c>
      <c r="G13987" s="3">
        <f t="shared" si="436"/>
        <v>44986</v>
      </c>
      <c r="H13987" t="e">
        <f t="shared" si="437"/>
        <v>#VALUE!</v>
      </c>
    </row>
    <row r="13988" spans="1:8" x14ac:dyDescent="0.35">
      <c r="A13988" t="s">
        <v>13994</v>
      </c>
      <c r="B13988">
        <v>4865</v>
      </c>
      <c r="C13988" s="1">
        <v>45532</v>
      </c>
      <c r="D13988" s="1">
        <v>43993</v>
      </c>
      <c r="E13988">
        <v>499.83</v>
      </c>
      <c r="F13988" t="s">
        <v>11</v>
      </c>
      <c r="G13988" s="3">
        <f t="shared" si="436"/>
        <v>45505</v>
      </c>
      <c r="H13988">
        <f t="shared" si="437"/>
        <v>51</v>
      </c>
    </row>
    <row r="13989" spans="1:8" x14ac:dyDescent="0.35">
      <c r="A13989" t="s">
        <v>13995</v>
      </c>
      <c r="B13989">
        <v>7732</v>
      </c>
      <c r="C13989" s="1">
        <v>45201</v>
      </c>
      <c r="D13989" s="1">
        <v>45008</v>
      </c>
      <c r="E13989">
        <v>353.81</v>
      </c>
      <c r="F13989" t="s">
        <v>8</v>
      </c>
      <c r="G13989" s="3">
        <f t="shared" si="436"/>
        <v>45200</v>
      </c>
      <c r="H13989">
        <f t="shared" si="437"/>
        <v>6</v>
      </c>
    </row>
    <row r="13990" spans="1:8" x14ac:dyDescent="0.35">
      <c r="A13990" t="s">
        <v>13996</v>
      </c>
      <c r="B13990">
        <v>5971</v>
      </c>
      <c r="C13990" s="1">
        <v>44807</v>
      </c>
      <c r="D13990" s="1" t="e">
        <v>#N/A</v>
      </c>
      <c r="E13990">
        <v>214.83</v>
      </c>
      <c r="F13990" t="s">
        <v>11</v>
      </c>
      <c r="G13990" s="3">
        <f t="shared" si="436"/>
        <v>44805</v>
      </c>
      <c r="H13990" t="e">
        <f t="shared" si="437"/>
        <v>#VALUE!</v>
      </c>
    </row>
    <row r="13991" spans="1:8" x14ac:dyDescent="0.35">
      <c r="A13991" t="s">
        <v>13997</v>
      </c>
      <c r="B13991">
        <v>2230</v>
      </c>
      <c r="C13991" s="1">
        <v>45384</v>
      </c>
      <c r="D13991" s="1">
        <v>44969</v>
      </c>
      <c r="E13991">
        <v>88.77</v>
      </c>
      <c r="F13991" t="s">
        <v>6</v>
      </c>
      <c r="G13991" s="3">
        <f t="shared" si="436"/>
        <v>45383</v>
      </c>
      <c r="H13991">
        <f t="shared" si="437"/>
        <v>14</v>
      </c>
    </row>
    <row r="13992" spans="1:8" x14ac:dyDescent="0.35">
      <c r="A13992" t="s">
        <v>13998</v>
      </c>
      <c r="B13992">
        <v>8047</v>
      </c>
      <c r="C13992" s="1">
        <v>45312</v>
      </c>
      <c r="D13992" s="1">
        <v>45366</v>
      </c>
      <c r="E13992">
        <v>481.77</v>
      </c>
      <c r="F13992" t="s">
        <v>6</v>
      </c>
      <c r="G13992" s="3">
        <f t="shared" si="436"/>
        <v>45292</v>
      </c>
      <c r="H13992">
        <f t="shared" si="437"/>
        <v>2</v>
      </c>
    </row>
    <row r="13993" spans="1:8" x14ac:dyDescent="0.35">
      <c r="A13993" t="s">
        <v>13999</v>
      </c>
      <c r="B13993">
        <v>5231</v>
      </c>
      <c r="C13993" s="1">
        <v>43957</v>
      </c>
      <c r="D13993" s="1">
        <v>44012</v>
      </c>
      <c r="E13993">
        <v>80.650000000000006</v>
      </c>
      <c r="F13993" t="s">
        <v>11</v>
      </c>
      <c r="G13993" s="3">
        <f t="shared" si="436"/>
        <v>43952</v>
      </c>
      <c r="H13993">
        <f t="shared" si="437"/>
        <v>2</v>
      </c>
    </row>
    <row r="13994" spans="1:8" x14ac:dyDescent="0.35">
      <c r="A13994" t="s">
        <v>14000</v>
      </c>
      <c r="B13994">
        <v>3441</v>
      </c>
      <c r="C13994" s="1">
        <v>45752</v>
      </c>
      <c r="D13994" s="1">
        <v>44399</v>
      </c>
      <c r="E13994">
        <v>355.77</v>
      </c>
      <c r="F13994" t="s">
        <v>8</v>
      </c>
      <c r="G13994" s="3">
        <f t="shared" si="436"/>
        <v>45748</v>
      </c>
      <c r="H13994">
        <f t="shared" si="437"/>
        <v>45</v>
      </c>
    </row>
    <row r="13995" spans="1:8" x14ac:dyDescent="0.35">
      <c r="A13995" t="s">
        <v>14001</v>
      </c>
      <c r="B13995">
        <v>6680</v>
      </c>
      <c r="C13995" s="1">
        <v>45301</v>
      </c>
      <c r="D13995" s="1">
        <v>44969</v>
      </c>
      <c r="E13995">
        <v>287.33</v>
      </c>
      <c r="F13995" t="s">
        <v>11</v>
      </c>
      <c r="G13995" s="3">
        <f t="shared" si="436"/>
        <v>45292</v>
      </c>
      <c r="H13995">
        <f t="shared" si="437"/>
        <v>11</v>
      </c>
    </row>
    <row r="13996" spans="1:8" x14ac:dyDescent="0.35">
      <c r="A13996" s="2" t="s">
        <v>14002</v>
      </c>
      <c r="B13996">
        <v>7496</v>
      </c>
      <c r="C13996" s="1">
        <v>44689</v>
      </c>
      <c r="D13996" s="1">
        <v>45008</v>
      </c>
      <c r="E13996">
        <v>390.89</v>
      </c>
      <c r="F13996" t="s">
        <v>11</v>
      </c>
      <c r="G13996" s="3">
        <f t="shared" si="436"/>
        <v>44682</v>
      </c>
      <c r="H13996">
        <f t="shared" si="437"/>
        <v>11</v>
      </c>
    </row>
    <row r="13997" spans="1:8" x14ac:dyDescent="0.35">
      <c r="A13997" t="s">
        <v>14003</v>
      </c>
      <c r="B13997">
        <v>8488</v>
      </c>
      <c r="C13997" s="1">
        <v>44703</v>
      </c>
      <c r="D13997" s="1">
        <v>43993</v>
      </c>
      <c r="E13997">
        <v>410.94</v>
      </c>
      <c r="F13997" t="s">
        <v>6</v>
      </c>
      <c r="G13997" s="3">
        <f t="shared" si="436"/>
        <v>44682</v>
      </c>
      <c r="H13997">
        <f t="shared" si="437"/>
        <v>24</v>
      </c>
    </row>
    <row r="13998" spans="1:8" x14ac:dyDescent="0.35">
      <c r="A13998" t="s">
        <v>14004</v>
      </c>
      <c r="B13998">
        <v>9343</v>
      </c>
      <c r="C13998" s="1">
        <v>45569</v>
      </c>
      <c r="D13998" s="1">
        <v>44969</v>
      </c>
      <c r="E13998">
        <v>413.56</v>
      </c>
      <c r="F13998" t="s">
        <v>6</v>
      </c>
      <c r="G13998" s="3">
        <f t="shared" si="436"/>
        <v>45566</v>
      </c>
      <c r="H13998">
        <f t="shared" si="437"/>
        <v>20</v>
      </c>
    </row>
    <row r="13999" spans="1:8" x14ac:dyDescent="0.35">
      <c r="A13999" t="s">
        <v>14005</v>
      </c>
      <c r="B13999">
        <v>6259</v>
      </c>
      <c r="C13999" s="1">
        <v>45323</v>
      </c>
      <c r="D13999" s="1">
        <v>44198</v>
      </c>
      <c r="E13999">
        <v>303.42</v>
      </c>
      <c r="F13999" t="s">
        <v>11</v>
      </c>
      <c r="G13999" s="3">
        <f t="shared" si="436"/>
        <v>45323</v>
      </c>
      <c r="H13999">
        <f t="shared" si="437"/>
        <v>38</v>
      </c>
    </row>
    <row r="14000" spans="1:8" x14ac:dyDescent="0.35">
      <c r="A14000" t="s">
        <v>14006</v>
      </c>
      <c r="B14000">
        <v>7369</v>
      </c>
      <c r="C14000" s="1">
        <v>44753</v>
      </c>
      <c r="D14000" s="1">
        <v>45008</v>
      </c>
      <c r="E14000">
        <v>12.2</v>
      </c>
      <c r="F14000" t="s">
        <v>8</v>
      </c>
      <c r="G14000" s="3">
        <f t="shared" si="436"/>
        <v>44743</v>
      </c>
      <c r="H14000">
        <f t="shared" si="437"/>
        <v>9</v>
      </c>
    </row>
    <row r="14001" spans="1:8" x14ac:dyDescent="0.35">
      <c r="A14001" t="s">
        <v>14007</v>
      </c>
      <c r="B14001">
        <v>3435</v>
      </c>
      <c r="C14001" s="1">
        <v>44898</v>
      </c>
      <c r="D14001" s="1" t="e">
        <v>#N/A</v>
      </c>
      <c r="E14001">
        <v>10.24</v>
      </c>
      <c r="F14001" t="s">
        <v>11</v>
      </c>
      <c r="G14001" s="3">
        <f t="shared" si="436"/>
        <v>44896</v>
      </c>
      <c r="H14001" t="e">
        <f t="shared" si="437"/>
        <v>#VALUE!</v>
      </c>
    </row>
    <row r="14002" spans="1:8" x14ac:dyDescent="0.35">
      <c r="A14002" t="s">
        <v>14008</v>
      </c>
      <c r="B14002">
        <v>2294</v>
      </c>
      <c r="C14002" s="1">
        <v>45682</v>
      </c>
      <c r="D14002" s="1" t="e">
        <v>#N/A</v>
      </c>
      <c r="E14002">
        <v>364.76</v>
      </c>
      <c r="F14002" t="s">
        <v>6</v>
      </c>
      <c r="G14002" s="3">
        <f t="shared" si="436"/>
        <v>45658</v>
      </c>
      <c r="H14002" t="e">
        <f t="shared" si="437"/>
        <v>#VALUE!</v>
      </c>
    </row>
    <row r="14003" spans="1:8" x14ac:dyDescent="0.35">
      <c r="A14003" t="s">
        <v>14009</v>
      </c>
      <c r="B14003">
        <v>8089</v>
      </c>
      <c r="C14003" s="1">
        <v>43969</v>
      </c>
      <c r="D14003" s="1">
        <v>45008</v>
      </c>
      <c r="E14003">
        <v>191.03</v>
      </c>
      <c r="F14003" t="s">
        <v>8</v>
      </c>
      <c r="G14003" s="3">
        <f t="shared" si="436"/>
        <v>43952</v>
      </c>
      <c r="H14003">
        <f t="shared" si="437"/>
        <v>35</v>
      </c>
    </row>
    <row r="14004" spans="1:8" x14ac:dyDescent="0.35">
      <c r="A14004" t="s">
        <v>14010</v>
      </c>
      <c r="B14004">
        <v>6799</v>
      </c>
      <c r="C14004" s="1">
        <v>45616</v>
      </c>
      <c r="D14004" s="1">
        <v>44969</v>
      </c>
      <c r="E14004">
        <v>252.76</v>
      </c>
      <c r="F14004" t="s">
        <v>11</v>
      </c>
      <c r="G14004" s="3">
        <f t="shared" si="436"/>
        <v>45597</v>
      </c>
      <c r="H14004">
        <f t="shared" si="437"/>
        <v>22</v>
      </c>
    </row>
    <row r="14005" spans="1:8" x14ac:dyDescent="0.35">
      <c r="A14005" t="s">
        <v>14011</v>
      </c>
      <c r="B14005">
        <v>7874</v>
      </c>
      <c r="C14005" s="1">
        <v>45399</v>
      </c>
      <c r="D14005" s="1">
        <v>45260</v>
      </c>
      <c r="E14005">
        <v>201.46</v>
      </c>
      <c r="F14005" t="s">
        <v>6</v>
      </c>
      <c r="G14005" s="3">
        <f t="shared" si="436"/>
        <v>45383</v>
      </c>
      <c r="H14005">
        <f t="shared" si="437"/>
        <v>5</v>
      </c>
    </row>
    <row r="14006" spans="1:8" x14ac:dyDescent="0.35">
      <c r="A14006" t="s">
        <v>14012</v>
      </c>
      <c r="B14006">
        <v>9393</v>
      </c>
      <c r="C14006" s="1">
        <v>44541</v>
      </c>
      <c r="D14006" s="1">
        <v>45008</v>
      </c>
      <c r="E14006">
        <v>319.54000000000002</v>
      </c>
      <c r="F14006" t="s">
        <v>11</v>
      </c>
      <c r="G14006" s="3">
        <f t="shared" si="436"/>
        <v>44531</v>
      </c>
      <c r="H14006">
        <f t="shared" si="437"/>
        <v>16</v>
      </c>
    </row>
    <row r="14007" spans="1:8" x14ac:dyDescent="0.35">
      <c r="A14007" t="s">
        <v>14013</v>
      </c>
      <c r="B14007">
        <v>1371</v>
      </c>
      <c r="C14007" s="1">
        <v>44516</v>
      </c>
      <c r="D14007" s="1">
        <v>45366</v>
      </c>
      <c r="E14007">
        <v>149.85</v>
      </c>
      <c r="F14007" t="s">
        <v>8</v>
      </c>
      <c r="G14007" s="3">
        <f t="shared" si="436"/>
        <v>44501</v>
      </c>
      <c r="H14007">
        <f t="shared" si="437"/>
        <v>28</v>
      </c>
    </row>
    <row r="14008" spans="1:8" x14ac:dyDescent="0.35">
      <c r="A14008" s="2" t="s">
        <v>14014</v>
      </c>
      <c r="B14008">
        <v>6658</v>
      </c>
      <c r="C14008" s="1">
        <v>44746</v>
      </c>
      <c r="D14008" s="1">
        <v>45008</v>
      </c>
      <c r="E14008">
        <v>426.19</v>
      </c>
      <c r="F14008" t="s">
        <v>6</v>
      </c>
      <c r="G14008" s="3">
        <f t="shared" si="436"/>
        <v>44743</v>
      </c>
      <c r="H14008">
        <f t="shared" si="437"/>
        <v>9</v>
      </c>
    </row>
    <row r="14009" spans="1:8" x14ac:dyDescent="0.35">
      <c r="A14009" t="s">
        <v>14015</v>
      </c>
      <c r="B14009">
        <v>4852</v>
      </c>
      <c r="C14009" s="1">
        <v>45131</v>
      </c>
      <c r="D14009" s="1">
        <v>45366</v>
      </c>
      <c r="E14009">
        <v>464.29</v>
      </c>
      <c r="F14009" t="s">
        <v>8</v>
      </c>
      <c r="G14009" s="3">
        <f t="shared" si="436"/>
        <v>45108</v>
      </c>
      <c r="H14009">
        <f t="shared" si="437"/>
        <v>8</v>
      </c>
    </row>
    <row r="14010" spans="1:8" x14ac:dyDescent="0.35">
      <c r="A14010" t="s">
        <v>14016</v>
      </c>
      <c r="B14010">
        <v>7489</v>
      </c>
      <c r="C14010" s="1">
        <v>44784</v>
      </c>
      <c r="D14010" s="1">
        <v>44969</v>
      </c>
      <c r="E14010">
        <v>152.44</v>
      </c>
      <c r="F14010" t="s">
        <v>11</v>
      </c>
      <c r="G14010" s="3">
        <f t="shared" si="436"/>
        <v>44774</v>
      </c>
      <c r="H14010">
        <f t="shared" si="437"/>
        <v>6</v>
      </c>
    </row>
    <row r="14011" spans="1:8" x14ac:dyDescent="0.35">
      <c r="A14011" t="s">
        <v>14017</v>
      </c>
      <c r="B14011">
        <v>7519</v>
      </c>
      <c r="C14011" s="1">
        <v>44257</v>
      </c>
      <c r="D14011" s="1">
        <v>43993</v>
      </c>
      <c r="E14011">
        <v>142.63</v>
      </c>
      <c r="F14011" t="s">
        <v>11</v>
      </c>
      <c r="G14011" s="3">
        <f t="shared" si="436"/>
        <v>44256</v>
      </c>
      <c r="H14011">
        <f t="shared" si="437"/>
        <v>9</v>
      </c>
    </row>
    <row r="14012" spans="1:8" x14ac:dyDescent="0.35">
      <c r="A14012" t="s">
        <v>14018</v>
      </c>
      <c r="B14012">
        <v>9656</v>
      </c>
      <c r="C14012" s="1">
        <v>45479</v>
      </c>
      <c r="D14012" s="1">
        <v>44814</v>
      </c>
      <c r="E14012">
        <v>198.95</v>
      </c>
      <c r="F14012" t="s">
        <v>8</v>
      </c>
      <c r="G14012" s="3">
        <f t="shared" si="436"/>
        <v>45474</v>
      </c>
      <c r="H14012">
        <f t="shared" si="437"/>
        <v>22</v>
      </c>
    </row>
    <row r="14013" spans="1:8" x14ac:dyDescent="0.35">
      <c r="A14013" t="s">
        <v>14019</v>
      </c>
      <c r="B14013">
        <v>6291</v>
      </c>
      <c r="C14013" s="1">
        <v>44320</v>
      </c>
      <c r="D14013" s="1" t="e">
        <v>#N/A</v>
      </c>
      <c r="E14013">
        <v>103.11</v>
      </c>
      <c r="F14013" t="s">
        <v>11</v>
      </c>
      <c r="G14013" s="3">
        <f t="shared" si="436"/>
        <v>44317</v>
      </c>
      <c r="H14013" t="e">
        <f t="shared" si="437"/>
        <v>#VALUE!</v>
      </c>
    </row>
    <row r="14014" spans="1:8" x14ac:dyDescent="0.35">
      <c r="A14014" t="s">
        <v>14020</v>
      </c>
      <c r="B14014">
        <v>3082</v>
      </c>
      <c r="C14014" s="1">
        <v>45579</v>
      </c>
      <c r="D14014" s="1">
        <v>44661</v>
      </c>
      <c r="E14014">
        <v>425.04</v>
      </c>
      <c r="F14014" t="s">
        <v>11</v>
      </c>
      <c r="G14014" s="3">
        <f t="shared" si="436"/>
        <v>45566</v>
      </c>
      <c r="H14014">
        <f t="shared" si="437"/>
        <v>31</v>
      </c>
    </row>
    <row r="14015" spans="1:8" x14ac:dyDescent="0.35">
      <c r="A14015" t="s">
        <v>14021</v>
      </c>
      <c r="B14015">
        <v>8729</v>
      </c>
      <c r="C14015" s="1">
        <v>44259</v>
      </c>
      <c r="D14015" s="1">
        <v>44012</v>
      </c>
      <c r="E14015">
        <v>498.13</v>
      </c>
      <c r="F14015" t="s">
        <v>6</v>
      </c>
      <c r="G14015" s="3">
        <f t="shared" si="436"/>
        <v>44256</v>
      </c>
      <c r="H14015">
        <f t="shared" si="437"/>
        <v>8</v>
      </c>
    </row>
    <row r="14016" spans="1:8" x14ac:dyDescent="0.35">
      <c r="A14016" t="s">
        <v>14022</v>
      </c>
      <c r="B14016">
        <v>9015</v>
      </c>
      <c r="C14016" s="1">
        <v>44349</v>
      </c>
      <c r="D14016" s="1" t="e">
        <v>#N/A</v>
      </c>
      <c r="E14016">
        <v>198.92</v>
      </c>
      <c r="F14016" t="s">
        <v>11</v>
      </c>
      <c r="G14016" s="3">
        <f t="shared" si="436"/>
        <v>44348</v>
      </c>
      <c r="H14016" t="e">
        <f t="shared" si="437"/>
        <v>#VALUE!</v>
      </c>
    </row>
    <row r="14017" spans="1:8" x14ac:dyDescent="0.35">
      <c r="A14017" t="s">
        <v>14023</v>
      </c>
      <c r="B14017">
        <v>4053</v>
      </c>
      <c r="C14017" s="1">
        <v>44950</v>
      </c>
      <c r="D14017" s="1">
        <v>45366</v>
      </c>
      <c r="E14017">
        <v>212.48</v>
      </c>
      <c r="F14017" t="s">
        <v>11</v>
      </c>
      <c r="G14017" s="3">
        <f t="shared" si="436"/>
        <v>44927</v>
      </c>
      <c r="H14017">
        <f t="shared" si="437"/>
        <v>14</v>
      </c>
    </row>
    <row r="14018" spans="1:8" x14ac:dyDescent="0.35">
      <c r="A14018" t="s">
        <v>14024</v>
      </c>
      <c r="B14018">
        <v>6964</v>
      </c>
      <c r="C14018" s="1">
        <v>44736</v>
      </c>
      <c r="D14018" s="1">
        <v>43993</v>
      </c>
      <c r="E14018">
        <v>409.22</v>
      </c>
      <c r="F14018" t="s">
        <v>6</v>
      </c>
      <c r="G14018" s="3">
        <f t="shared" si="436"/>
        <v>44713</v>
      </c>
      <c r="H14018">
        <f t="shared" si="437"/>
        <v>25</v>
      </c>
    </row>
    <row r="14019" spans="1:8" x14ac:dyDescent="0.35">
      <c r="A14019" t="s">
        <v>14025</v>
      </c>
      <c r="B14019">
        <v>9028</v>
      </c>
      <c r="C14019" s="1">
        <v>44967</v>
      </c>
      <c r="D14019" s="1">
        <v>44012</v>
      </c>
      <c r="E14019">
        <v>133.13</v>
      </c>
      <c r="F14019" t="s">
        <v>8</v>
      </c>
      <c r="G14019" s="3">
        <f t="shared" ref="G14019:G14082" si="438">DATE(YEAR(C14019),MONTH(C14019),1)</f>
        <v>44958</v>
      </c>
      <c r="H14019">
        <f t="shared" ref="H14019:H14082" si="439">ABS(IF(ISNUMBER(D14019),ROUND((D14019-C14019)/30,0),"AA"))</f>
        <v>32</v>
      </c>
    </row>
    <row r="14020" spans="1:8" x14ac:dyDescent="0.35">
      <c r="A14020" t="s">
        <v>14026</v>
      </c>
      <c r="B14020">
        <v>7502</v>
      </c>
      <c r="C14020" s="1">
        <v>44881</v>
      </c>
      <c r="D14020" s="1">
        <v>45366</v>
      </c>
      <c r="E14020">
        <v>68.099999999999994</v>
      </c>
      <c r="F14020" t="s">
        <v>8</v>
      </c>
      <c r="G14020" s="3">
        <f t="shared" si="438"/>
        <v>44866</v>
      </c>
      <c r="H14020">
        <f t="shared" si="439"/>
        <v>16</v>
      </c>
    </row>
    <row r="14021" spans="1:8" x14ac:dyDescent="0.35">
      <c r="A14021" t="s">
        <v>14027</v>
      </c>
      <c r="B14021">
        <v>1218</v>
      </c>
      <c r="C14021" s="1">
        <v>45601</v>
      </c>
      <c r="D14021" s="1">
        <v>44399</v>
      </c>
      <c r="E14021">
        <v>347.04</v>
      </c>
      <c r="F14021" t="s">
        <v>8</v>
      </c>
      <c r="G14021" s="3">
        <f t="shared" si="438"/>
        <v>45597</v>
      </c>
      <c r="H14021">
        <f t="shared" si="439"/>
        <v>40</v>
      </c>
    </row>
    <row r="14022" spans="1:8" x14ac:dyDescent="0.35">
      <c r="A14022" t="s">
        <v>14028</v>
      </c>
      <c r="B14022">
        <v>4278</v>
      </c>
      <c r="C14022" s="1">
        <v>45167</v>
      </c>
      <c r="D14022" s="1">
        <v>44012</v>
      </c>
      <c r="E14022">
        <v>292.54000000000002</v>
      </c>
      <c r="F14022" t="s">
        <v>6</v>
      </c>
      <c r="G14022" s="3">
        <f t="shared" si="438"/>
        <v>45139</v>
      </c>
      <c r="H14022">
        <f t="shared" si="439"/>
        <v>39</v>
      </c>
    </row>
    <row r="14023" spans="1:8" x14ac:dyDescent="0.35">
      <c r="A14023" t="s">
        <v>14029</v>
      </c>
      <c r="B14023">
        <v>1592</v>
      </c>
      <c r="C14023" s="1">
        <v>45146</v>
      </c>
      <c r="D14023" s="1">
        <v>45008</v>
      </c>
      <c r="E14023">
        <v>263.86</v>
      </c>
      <c r="F14023" t="s">
        <v>6</v>
      </c>
      <c r="G14023" s="3">
        <f t="shared" si="438"/>
        <v>45139</v>
      </c>
      <c r="H14023">
        <f t="shared" si="439"/>
        <v>5</v>
      </c>
    </row>
    <row r="14024" spans="1:8" x14ac:dyDescent="0.35">
      <c r="A14024" t="s">
        <v>14030</v>
      </c>
      <c r="B14024">
        <v>5444</v>
      </c>
      <c r="C14024" s="1">
        <v>45168</v>
      </c>
      <c r="D14024" s="1">
        <v>44099</v>
      </c>
      <c r="E14024">
        <v>320.41000000000003</v>
      </c>
      <c r="F14024" t="s">
        <v>6</v>
      </c>
      <c r="G14024" s="3">
        <f t="shared" si="438"/>
        <v>45139</v>
      </c>
      <c r="H14024">
        <f t="shared" si="439"/>
        <v>36</v>
      </c>
    </row>
    <row r="14025" spans="1:8" x14ac:dyDescent="0.35">
      <c r="A14025" t="s">
        <v>14031</v>
      </c>
      <c r="B14025">
        <v>3306</v>
      </c>
      <c r="C14025" s="1">
        <v>44064</v>
      </c>
      <c r="D14025" s="1">
        <v>44969</v>
      </c>
      <c r="E14025">
        <v>340.91</v>
      </c>
      <c r="F14025" t="s">
        <v>6</v>
      </c>
      <c r="G14025" s="3">
        <f t="shared" si="438"/>
        <v>44044</v>
      </c>
      <c r="H14025">
        <f t="shared" si="439"/>
        <v>30</v>
      </c>
    </row>
    <row r="14026" spans="1:8" x14ac:dyDescent="0.35">
      <c r="A14026" t="s">
        <v>14032</v>
      </c>
      <c r="B14026">
        <v>9437</v>
      </c>
      <c r="C14026" s="1">
        <v>44876</v>
      </c>
      <c r="D14026" s="1">
        <v>44012</v>
      </c>
      <c r="E14026">
        <v>269.89999999999998</v>
      </c>
      <c r="F14026" t="s">
        <v>8</v>
      </c>
      <c r="G14026" s="3">
        <f t="shared" si="438"/>
        <v>44866</v>
      </c>
      <c r="H14026">
        <f t="shared" si="439"/>
        <v>29</v>
      </c>
    </row>
    <row r="14027" spans="1:8" x14ac:dyDescent="0.35">
      <c r="A14027" t="s">
        <v>14033</v>
      </c>
      <c r="B14027">
        <v>9941</v>
      </c>
      <c r="C14027" s="1">
        <v>43940</v>
      </c>
      <c r="D14027" s="1">
        <v>44969</v>
      </c>
      <c r="E14027">
        <v>464.66</v>
      </c>
      <c r="F14027" t="s">
        <v>11</v>
      </c>
      <c r="G14027" s="3">
        <f t="shared" si="438"/>
        <v>43922</v>
      </c>
      <c r="H14027">
        <f t="shared" si="439"/>
        <v>34</v>
      </c>
    </row>
    <row r="14028" spans="1:8" x14ac:dyDescent="0.35">
      <c r="A14028" t="s">
        <v>14034</v>
      </c>
      <c r="B14028">
        <v>3817</v>
      </c>
      <c r="C14028" s="1">
        <v>45458</v>
      </c>
      <c r="D14028" s="1" t="e">
        <v>#N/A</v>
      </c>
      <c r="E14028">
        <v>17.440000000000001</v>
      </c>
      <c r="F14028" t="s">
        <v>8</v>
      </c>
      <c r="G14028" s="3">
        <f t="shared" si="438"/>
        <v>45444</v>
      </c>
      <c r="H14028" t="e">
        <f t="shared" si="439"/>
        <v>#VALUE!</v>
      </c>
    </row>
    <row r="14029" spans="1:8" x14ac:dyDescent="0.35">
      <c r="A14029" t="s">
        <v>14035</v>
      </c>
      <c r="B14029">
        <v>7276</v>
      </c>
      <c r="C14029" s="1">
        <v>45583</v>
      </c>
      <c r="D14029" s="1">
        <v>43993</v>
      </c>
      <c r="E14029">
        <v>192.72</v>
      </c>
      <c r="F14029" t="s">
        <v>8</v>
      </c>
      <c r="G14029" s="3">
        <f t="shared" si="438"/>
        <v>45566</v>
      </c>
      <c r="H14029">
        <f t="shared" si="439"/>
        <v>53</v>
      </c>
    </row>
    <row r="14030" spans="1:8" x14ac:dyDescent="0.35">
      <c r="A14030" t="s">
        <v>14036</v>
      </c>
      <c r="B14030">
        <v>4213</v>
      </c>
      <c r="C14030" s="1">
        <v>44354</v>
      </c>
      <c r="D14030" s="1">
        <v>45008</v>
      </c>
      <c r="E14030">
        <v>97.11</v>
      </c>
      <c r="F14030" t="s">
        <v>8</v>
      </c>
      <c r="G14030" s="3">
        <f t="shared" si="438"/>
        <v>44348</v>
      </c>
      <c r="H14030">
        <f t="shared" si="439"/>
        <v>22</v>
      </c>
    </row>
    <row r="14031" spans="1:8" x14ac:dyDescent="0.35">
      <c r="A14031" t="s">
        <v>14037</v>
      </c>
      <c r="B14031">
        <v>7795</v>
      </c>
      <c r="C14031" s="1">
        <v>45579</v>
      </c>
      <c r="D14031" s="1">
        <v>44399</v>
      </c>
      <c r="E14031">
        <v>407.02</v>
      </c>
      <c r="F14031" t="s">
        <v>6</v>
      </c>
      <c r="G14031" s="3">
        <f t="shared" si="438"/>
        <v>45566</v>
      </c>
      <c r="H14031">
        <f t="shared" si="439"/>
        <v>39</v>
      </c>
    </row>
    <row r="14032" spans="1:8" x14ac:dyDescent="0.35">
      <c r="A14032" t="s">
        <v>14038</v>
      </c>
      <c r="B14032">
        <v>8136</v>
      </c>
      <c r="C14032" s="1">
        <v>44811</v>
      </c>
      <c r="D14032" s="1">
        <v>45339</v>
      </c>
      <c r="E14032">
        <v>347.29</v>
      </c>
      <c r="F14032" t="s">
        <v>11</v>
      </c>
      <c r="G14032" s="3">
        <f t="shared" si="438"/>
        <v>44805</v>
      </c>
      <c r="H14032">
        <f t="shared" si="439"/>
        <v>18</v>
      </c>
    </row>
    <row r="14033" spans="1:8" x14ac:dyDescent="0.35">
      <c r="A14033" t="s">
        <v>14039</v>
      </c>
      <c r="B14033">
        <v>4932</v>
      </c>
      <c r="C14033" s="1">
        <v>44816</v>
      </c>
      <c r="D14033" s="1">
        <v>44661</v>
      </c>
      <c r="E14033">
        <v>213.02</v>
      </c>
      <c r="F14033" t="s">
        <v>11</v>
      </c>
      <c r="G14033" s="3">
        <f t="shared" si="438"/>
        <v>44805</v>
      </c>
      <c r="H14033">
        <f t="shared" si="439"/>
        <v>5</v>
      </c>
    </row>
    <row r="14034" spans="1:8" x14ac:dyDescent="0.35">
      <c r="A14034" t="s">
        <v>14040</v>
      </c>
      <c r="B14034">
        <v>2358</v>
      </c>
      <c r="C14034" s="1">
        <v>45240</v>
      </c>
      <c r="D14034" s="1">
        <v>45008</v>
      </c>
      <c r="E14034">
        <v>405.04</v>
      </c>
      <c r="F14034" t="s">
        <v>6</v>
      </c>
      <c r="G14034" s="3">
        <f t="shared" si="438"/>
        <v>45231</v>
      </c>
      <c r="H14034">
        <f t="shared" si="439"/>
        <v>8</v>
      </c>
    </row>
    <row r="14035" spans="1:8" x14ac:dyDescent="0.35">
      <c r="A14035" t="s">
        <v>14041</v>
      </c>
      <c r="B14035">
        <v>6578</v>
      </c>
      <c r="C14035" s="1">
        <v>45420</v>
      </c>
      <c r="D14035" s="1">
        <v>44012</v>
      </c>
      <c r="E14035">
        <v>123.04</v>
      </c>
      <c r="F14035" t="s">
        <v>6</v>
      </c>
      <c r="G14035" s="3">
        <f t="shared" si="438"/>
        <v>45413</v>
      </c>
      <c r="H14035">
        <f t="shared" si="439"/>
        <v>47</v>
      </c>
    </row>
    <row r="14036" spans="1:8" x14ac:dyDescent="0.35">
      <c r="A14036" t="s">
        <v>14042</v>
      </c>
      <c r="B14036">
        <v>3011</v>
      </c>
      <c r="C14036" s="1">
        <v>43908</v>
      </c>
      <c r="D14036" s="1">
        <v>43993</v>
      </c>
      <c r="E14036">
        <v>270.89</v>
      </c>
      <c r="F14036" t="s">
        <v>8</v>
      </c>
      <c r="G14036" s="3">
        <f t="shared" si="438"/>
        <v>43891</v>
      </c>
      <c r="H14036">
        <f t="shared" si="439"/>
        <v>3</v>
      </c>
    </row>
    <row r="14037" spans="1:8" x14ac:dyDescent="0.35">
      <c r="A14037" t="s">
        <v>14043</v>
      </c>
      <c r="B14037">
        <v>6642</v>
      </c>
      <c r="C14037" s="1">
        <v>44428</v>
      </c>
      <c r="D14037" s="1">
        <v>45008</v>
      </c>
      <c r="E14037">
        <v>482.97</v>
      </c>
      <c r="F14037" t="s">
        <v>8</v>
      </c>
      <c r="G14037" s="3">
        <f t="shared" si="438"/>
        <v>44409</v>
      </c>
      <c r="H14037">
        <f t="shared" si="439"/>
        <v>19</v>
      </c>
    </row>
    <row r="14038" spans="1:8" x14ac:dyDescent="0.35">
      <c r="A14038" t="s">
        <v>14044</v>
      </c>
      <c r="B14038">
        <v>8705</v>
      </c>
      <c r="C14038" s="1">
        <v>44679</v>
      </c>
      <c r="D14038" s="1">
        <v>44969</v>
      </c>
      <c r="E14038">
        <v>419.16</v>
      </c>
      <c r="F14038" t="s">
        <v>8</v>
      </c>
      <c r="G14038" s="3">
        <f t="shared" si="438"/>
        <v>44652</v>
      </c>
      <c r="H14038">
        <f t="shared" si="439"/>
        <v>10</v>
      </c>
    </row>
    <row r="14039" spans="1:8" x14ac:dyDescent="0.35">
      <c r="A14039" t="s">
        <v>14045</v>
      </c>
      <c r="B14039">
        <v>1536</v>
      </c>
      <c r="C14039" s="1">
        <v>45722</v>
      </c>
      <c r="D14039" s="1">
        <v>43993</v>
      </c>
      <c r="E14039">
        <v>88.89</v>
      </c>
      <c r="F14039" t="s">
        <v>11</v>
      </c>
      <c r="G14039" s="3">
        <f t="shared" si="438"/>
        <v>45717</v>
      </c>
      <c r="H14039">
        <f t="shared" si="439"/>
        <v>58</v>
      </c>
    </row>
    <row r="14040" spans="1:8" x14ac:dyDescent="0.35">
      <c r="A14040" t="s">
        <v>14046</v>
      </c>
      <c r="B14040">
        <v>9420</v>
      </c>
      <c r="C14040" s="1">
        <v>44702</v>
      </c>
      <c r="D14040" s="1">
        <v>44198</v>
      </c>
      <c r="E14040">
        <v>18.7</v>
      </c>
      <c r="F14040" t="s">
        <v>6</v>
      </c>
      <c r="G14040" s="3">
        <f t="shared" si="438"/>
        <v>44682</v>
      </c>
      <c r="H14040">
        <f t="shared" si="439"/>
        <v>17</v>
      </c>
    </row>
    <row r="14041" spans="1:8" x14ac:dyDescent="0.35">
      <c r="A14041" t="s">
        <v>14047</v>
      </c>
      <c r="B14041">
        <v>9145</v>
      </c>
      <c r="C14041" s="1">
        <v>43961</v>
      </c>
      <c r="D14041" s="1">
        <v>45366</v>
      </c>
      <c r="E14041">
        <v>49.53</v>
      </c>
      <c r="F14041" t="s">
        <v>11</v>
      </c>
      <c r="G14041" s="3">
        <f t="shared" si="438"/>
        <v>43952</v>
      </c>
      <c r="H14041">
        <f t="shared" si="439"/>
        <v>47</v>
      </c>
    </row>
    <row r="14042" spans="1:8" x14ac:dyDescent="0.35">
      <c r="A14042" t="s">
        <v>14048</v>
      </c>
      <c r="B14042">
        <v>7889</v>
      </c>
      <c r="C14042" s="1">
        <v>44252</v>
      </c>
      <c r="D14042" s="1">
        <v>45008</v>
      </c>
      <c r="E14042">
        <v>73.67</v>
      </c>
      <c r="F14042" t="s">
        <v>6</v>
      </c>
      <c r="G14042" s="3">
        <f t="shared" si="438"/>
        <v>44228</v>
      </c>
      <c r="H14042">
        <f t="shared" si="439"/>
        <v>25</v>
      </c>
    </row>
    <row r="14043" spans="1:8" x14ac:dyDescent="0.35">
      <c r="A14043" t="s">
        <v>14049</v>
      </c>
      <c r="B14043">
        <v>6945</v>
      </c>
      <c r="C14043" s="1">
        <v>45257</v>
      </c>
      <c r="D14043" s="1">
        <v>44969</v>
      </c>
      <c r="E14043">
        <v>435.1</v>
      </c>
      <c r="F14043" t="s">
        <v>11</v>
      </c>
      <c r="G14043" s="3">
        <f t="shared" si="438"/>
        <v>45231</v>
      </c>
      <c r="H14043">
        <f t="shared" si="439"/>
        <v>10</v>
      </c>
    </row>
    <row r="14044" spans="1:8" x14ac:dyDescent="0.35">
      <c r="A14044" t="s">
        <v>14050</v>
      </c>
      <c r="B14044">
        <v>3187</v>
      </c>
      <c r="C14044" s="1">
        <v>44801</v>
      </c>
      <c r="D14044" s="1">
        <v>44099</v>
      </c>
      <c r="E14044">
        <v>376.96</v>
      </c>
      <c r="F14044" t="s">
        <v>8</v>
      </c>
      <c r="G14044" s="3">
        <f t="shared" si="438"/>
        <v>44774</v>
      </c>
      <c r="H14044">
        <f t="shared" si="439"/>
        <v>23</v>
      </c>
    </row>
    <row r="14045" spans="1:8" x14ac:dyDescent="0.35">
      <c r="A14045" t="s">
        <v>14051</v>
      </c>
      <c r="B14045">
        <v>5690</v>
      </c>
      <c r="C14045" s="1">
        <v>43832</v>
      </c>
      <c r="D14045" s="1">
        <v>45339</v>
      </c>
      <c r="E14045">
        <v>141.05000000000001</v>
      </c>
      <c r="F14045" t="s">
        <v>11</v>
      </c>
      <c r="G14045" s="3">
        <f t="shared" si="438"/>
        <v>43831</v>
      </c>
      <c r="H14045">
        <f t="shared" si="439"/>
        <v>50</v>
      </c>
    </row>
    <row r="14046" spans="1:8" x14ac:dyDescent="0.35">
      <c r="A14046" t="s">
        <v>14052</v>
      </c>
      <c r="B14046">
        <v>6976</v>
      </c>
      <c r="C14046" s="1">
        <v>44161</v>
      </c>
      <c r="D14046" s="1">
        <v>44969</v>
      </c>
      <c r="E14046">
        <v>336.8</v>
      </c>
      <c r="F14046" t="s">
        <v>6</v>
      </c>
      <c r="G14046" s="3">
        <f t="shared" si="438"/>
        <v>44136</v>
      </c>
      <c r="H14046">
        <f t="shared" si="439"/>
        <v>27</v>
      </c>
    </row>
    <row r="14047" spans="1:8" x14ac:dyDescent="0.35">
      <c r="A14047" t="s">
        <v>14053</v>
      </c>
      <c r="B14047">
        <v>2564</v>
      </c>
      <c r="C14047" s="1">
        <v>44578</v>
      </c>
      <c r="D14047" s="1">
        <v>43993</v>
      </c>
      <c r="E14047">
        <v>497.05</v>
      </c>
      <c r="F14047" t="s">
        <v>8</v>
      </c>
      <c r="G14047" s="3">
        <f t="shared" si="438"/>
        <v>44562</v>
      </c>
      <c r="H14047">
        <f t="shared" si="439"/>
        <v>20</v>
      </c>
    </row>
    <row r="14048" spans="1:8" x14ac:dyDescent="0.35">
      <c r="A14048" t="s">
        <v>14054</v>
      </c>
      <c r="B14048">
        <v>5618</v>
      </c>
      <c r="C14048" s="1">
        <v>44717</v>
      </c>
      <c r="D14048" s="1">
        <v>45366</v>
      </c>
      <c r="E14048">
        <v>351.29</v>
      </c>
      <c r="F14048" t="s">
        <v>8</v>
      </c>
      <c r="G14048" s="3">
        <f t="shared" si="438"/>
        <v>44713</v>
      </c>
      <c r="H14048">
        <f t="shared" si="439"/>
        <v>22</v>
      </c>
    </row>
    <row r="14049" spans="1:8" x14ac:dyDescent="0.35">
      <c r="A14049" t="s">
        <v>14055</v>
      </c>
      <c r="B14049">
        <v>2199</v>
      </c>
      <c r="C14049" s="1">
        <v>44458</v>
      </c>
      <c r="D14049" s="1">
        <v>45366</v>
      </c>
      <c r="E14049">
        <v>25.02</v>
      </c>
      <c r="F14049" t="s">
        <v>11</v>
      </c>
      <c r="G14049" s="3">
        <f t="shared" si="438"/>
        <v>44440</v>
      </c>
      <c r="H14049">
        <f t="shared" si="439"/>
        <v>30</v>
      </c>
    </row>
    <row r="14050" spans="1:8" x14ac:dyDescent="0.35">
      <c r="A14050" t="s">
        <v>14056</v>
      </c>
      <c r="B14050">
        <v>4051</v>
      </c>
      <c r="C14050" s="1">
        <v>43918</v>
      </c>
      <c r="D14050" s="1">
        <v>44711</v>
      </c>
      <c r="E14050">
        <v>475.39</v>
      </c>
      <c r="F14050" t="s">
        <v>8</v>
      </c>
      <c r="G14050" s="3">
        <f t="shared" si="438"/>
        <v>43891</v>
      </c>
      <c r="H14050">
        <f t="shared" si="439"/>
        <v>26</v>
      </c>
    </row>
    <row r="14051" spans="1:8" x14ac:dyDescent="0.35">
      <c r="A14051" t="s">
        <v>14057</v>
      </c>
      <c r="B14051">
        <v>3026</v>
      </c>
      <c r="C14051" s="1">
        <v>45099</v>
      </c>
      <c r="D14051" s="1">
        <v>44661</v>
      </c>
      <c r="E14051">
        <v>415.22</v>
      </c>
      <c r="F14051" t="s">
        <v>6</v>
      </c>
      <c r="G14051" s="3">
        <f t="shared" si="438"/>
        <v>45078</v>
      </c>
      <c r="H14051">
        <f t="shared" si="439"/>
        <v>15</v>
      </c>
    </row>
    <row r="14052" spans="1:8" x14ac:dyDescent="0.35">
      <c r="A14052" t="s">
        <v>14058</v>
      </c>
      <c r="B14052">
        <v>7995</v>
      </c>
      <c r="C14052" s="1">
        <v>44551</v>
      </c>
      <c r="D14052" s="1">
        <v>44969</v>
      </c>
      <c r="E14052">
        <v>483.5</v>
      </c>
      <c r="F14052" t="s">
        <v>8</v>
      </c>
      <c r="G14052" s="3">
        <f t="shared" si="438"/>
        <v>44531</v>
      </c>
      <c r="H14052">
        <f t="shared" si="439"/>
        <v>14</v>
      </c>
    </row>
    <row r="14053" spans="1:8" x14ac:dyDescent="0.35">
      <c r="A14053" t="s">
        <v>14059</v>
      </c>
      <c r="B14053">
        <v>1818</v>
      </c>
      <c r="C14053" s="1">
        <v>44929</v>
      </c>
      <c r="D14053" s="1">
        <v>44969</v>
      </c>
      <c r="E14053">
        <v>445.33</v>
      </c>
      <c r="F14053" t="s">
        <v>6</v>
      </c>
      <c r="G14053" s="3">
        <f t="shared" si="438"/>
        <v>44927</v>
      </c>
      <c r="H14053">
        <f t="shared" si="439"/>
        <v>1</v>
      </c>
    </row>
    <row r="14054" spans="1:8" x14ac:dyDescent="0.35">
      <c r="A14054" t="s">
        <v>14060</v>
      </c>
      <c r="B14054">
        <v>8968</v>
      </c>
      <c r="C14054" s="1">
        <v>45443</v>
      </c>
      <c r="D14054" s="1" t="e">
        <v>#N/A</v>
      </c>
      <c r="E14054">
        <v>480.25</v>
      </c>
      <c r="F14054" t="s">
        <v>6</v>
      </c>
      <c r="G14054" s="3">
        <f t="shared" si="438"/>
        <v>45413</v>
      </c>
      <c r="H14054" t="e">
        <f t="shared" si="439"/>
        <v>#VALUE!</v>
      </c>
    </row>
    <row r="14055" spans="1:8" x14ac:dyDescent="0.35">
      <c r="A14055" t="s">
        <v>14061</v>
      </c>
      <c r="B14055">
        <v>8711</v>
      </c>
      <c r="C14055" s="1">
        <v>45322</v>
      </c>
      <c r="D14055" s="1" t="e">
        <v>#N/A</v>
      </c>
      <c r="E14055">
        <v>246.21</v>
      </c>
      <c r="F14055" t="s">
        <v>8</v>
      </c>
      <c r="G14055" s="3">
        <f t="shared" si="438"/>
        <v>45292</v>
      </c>
      <c r="H14055" t="e">
        <f t="shared" si="439"/>
        <v>#VALUE!</v>
      </c>
    </row>
    <row r="14056" spans="1:8" x14ac:dyDescent="0.35">
      <c r="A14056" t="s">
        <v>14062</v>
      </c>
      <c r="B14056">
        <v>3224</v>
      </c>
      <c r="C14056" s="1">
        <v>43977</v>
      </c>
      <c r="D14056" s="1">
        <v>44459</v>
      </c>
      <c r="E14056">
        <v>378.07</v>
      </c>
      <c r="F14056" t="s">
        <v>8</v>
      </c>
      <c r="G14056" s="3">
        <f t="shared" si="438"/>
        <v>43952</v>
      </c>
      <c r="H14056">
        <f t="shared" si="439"/>
        <v>16</v>
      </c>
    </row>
    <row r="14057" spans="1:8" x14ac:dyDescent="0.35">
      <c r="A14057" t="s">
        <v>14063</v>
      </c>
      <c r="B14057">
        <v>2598</v>
      </c>
      <c r="C14057" s="1">
        <v>45366</v>
      </c>
      <c r="D14057" s="1">
        <v>45008</v>
      </c>
      <c r="E14057">
        <v>48.94</v>
      </c>
      <c r="F14057" t="s">
        <v>11</v>
      </c>
      <c r="G14057" s="3">
        <f t="shared" si="438"/>
        <v>45352</v>
      </c>
      <c r="H14057">
        <f t="shared" si="439"/>
        <v>12</v>
      </c>
    </row>
    <row r="14058" spans="1:8" x14ac:dyDescent="0.35">
      <c r="A14058" t="s">
        <v>14064</v>
      </c>
      <c r="B14058">
        <v>5837</v>
      </c>
      <c r="C14058" s="1">
        <v>45215</v>
      </c>
      <c r="D14058" s="1">
        <v>44012</v>
      </c>
      <c r="E14058">
        <v>10.75</v>
      </c>
      <c r="F14058" t="s">
        <v>11</v>
      </c>
      <c r="G14058" s="3">
        <f t="shared" si="438"/>
        <v>45200</v>
      </c>
      <c r="H14058">
        <f t="shared" si="439"/>
        <v>40</v>
      </c>
    </row>
    <row r="14059" spans="1:8" x14ac:dyDescent="0.35">
      <c r="A14059" t="s">
        <v>14065</v>
      </c>
      <c r="B14059">
        <v>9344</v>
      </c>
      <c r="C14059" s="1">
        <v>44296</v>
      </c>
      <c r="D14059" s="1">
        <v>43993</v>
      </c>
      <c r="E14059">
        <v>132.66</v>
      </c>
      <c r="F14059" t="s">
        <v>8</v>
      </c>
      <c r="G14059" s="3">
        <f t="shared" si="438"/>
        <v>44287</v>
      </c>
      <c r="H14059">
        <f t="shared" si="439"/>
        <v>10</v>
      </c>
    </row>
    <row r="14060" spans="1:8" x14ac:dyDescent="0.35">
      <c r="A14060" t="s">
        <v>14066</v>
      </c>
      <c r="B14060">
        <v>8672</v>
      </c>
      <c r="C14060" s="1">
        <v>45645</v>
      </c>
      <c r="D14060" s="1">
        <v>45366</v>
      </c>
      <c r="E14060">
        <v>424.63</v>
      </c>
      <c r="F14060" t="s">
        <v>11</v>
      </c>
      <c r="G14060" s="3">
        <f t="shared" si="438"/>
        <v>45627</v>
      </c>
      <c r="H14060">
        <f t="shared" si="439"/>
        <v>9</v>
      </c>
    </row>
    <row r="14061" spans="1:8" x14ac:dyDescent="0.35">
      <c r="A14061" t="s">
        <v>14067</v>
      </c>
      <c r="B14061">
        <v>7459</v>
      </c>
      <c r="C14061" s="1">
        <v>44381</v>
      </c>
      <c r="D14061" s="1">
        <v>45339</v>
      </c>
      <c r="E14061">
        <v>18.739999999999998</v>
      </c>
      <c r="F14061" t="s">
        <v>11</v>
      </c>
      <c r="G14061" s="3">
        <f t="shared" si="438"/>
        <v>44378</v>
      </c>
      <c r="H14061">
        <f t="shared" si="439"/>
        <v>32</v>
      </c>
    </row>
    <row r="14062" spans="1:8" x14ac:dyDescent="0.35">
      <c r="A14062" t="s">
        <v>14068</v>
      </c>
      <c r="B14062">
        <v>9949</v>
      </c>
      <c r="C14062" s="1">
        <v>44623</v>
      </c>
      <c r="D14062" s="1" t="e">
        <v>#N/A</v>
      </c>
      <c r="E14062">
        <v>229.01</v>
      </c>
      <c r="F14062" t="s">
        <v>8</v>
      </c>
      <c r="G14062" s="3">
        <f t="shared" si="438"/>
        <v>44621</v>
      </c>
      <c r="H14062" t="e">
        <f t="shared" si="439"/>
        <v>#VALUE!</v>
      </c>
    </row>
    <row r="14063" spans="1:8" x14ac:dyDescent="0.35">
      <c r="A14063" t="s">
        <v>14069</v>
      </c>
      <c r="B14063">
        <v>8793</v>
      </c>
      <c r="C14063" s="1">
        <v>45327</v>
      </c>
      <c r="D14063" s="1">
        <v>44946</v>
      </c>
      <c r="E14063">
        <v>395.07</v>
      </c>
      <c r="F14063" t="s">
        <v>6</v>
      </c>
      <c r="G14063" s="3">
        <f t="shared" si="438"/>
        <v>45323</v>
      </c>
      <c r="H14063">
        <f t="shared" si="439"/>
        <v>13</v>
      </c>
    </row>
    <row r="14064" spans="1:8" x14ac:dyDescent="0.35">
      <c r="A14064" t="s">
        <v>14070</v>
      </c>
      <c r="B14064">
        <v>4632</v>
      </c>
      <c r="C14064" s="1">
        <v>45744</v>
      </c>
      <c r="D14064" s="1">
        <v>44399</v>
      </c>
      <c r="E14064">
        <v>102.31</v>
      </c>
      <c r="F14064" t="s">
        <v>8</v>
      </c>
      <c r="G14064" s="3">
        <f t="shared" si="438"/>
        <v>45717</v>
      </c>
      <c r="H14064">
        <f t="shared" si="439"/>
        <v>45</v>
      </c>
    </row>
    <row r="14065" spans="1:8" x14ac:dyDescent="0.35">
      <c r="A14065" t="s">
        <v>14071</v>
      </c>
      <c r="B14065">
        <v>5628</v>
      </c>
      <c r="C14065" s="1">
        <v>45561</v>
      </c>
      <c r="D14065" s="1">
        <v>44814</v>
      </c>
      <c r="E14065">
        <v>79.81</v>
      </c>
      <c r="F14065" t="s">
        <v>6</v>
      </c>
      <c r="G14065" s="3">
        <f t="shared" si="438"/>
        <v>45536</v>
      </c>
      <c r="H14065">
        <f t="shared" si="439"/>
        <v>25</v>
      </c>
    </row>
    <row r="14066" spans="1:8" x14ac:dyDescent="0.35">
      <c r="A14066" t="s">
        <v>14072</v>
      </c>
      <c r="B14066">
        <v>4469</v>
      </c>
      <c r="C14066" s="1">
        <v>44961</v>
      </c>
      <c r="D14066" s="1" t="e">
        <v>#N/A</v>
      </c>
      <c r="E14066">
        <v>299.82</v>
      </c>
      <c r="F14066" t="s">
        <v>8</v>
      </c>
      <c r="G14066" s="3">
        <f t="shared" si="438"/>
        <v>44958</v>
      </c>
      <c r="H14066" t="e">
        <f t="shared" si="439"/>
        <v>#VALUE!</v>
      </c>
    </row>
    <row r="14067" spans="1:8" x14ac:dyDescent="0.35">
      <c r="A14067" t="s">
        <v>14073</v>
      </c>
      <c r="B14067">
        <v>3124</v>
      </c>
      <c r="C14067" s="1">
        <v>44613</v>
      </c>
      <c r="D14067" s="1">
        <v>44969</v>
      </c>
      <c r="E14067">
        <v>75.63</v>
      </c>
      <c r="F14067" t="s">
        <v>11</v>
      </c>
      <c r="G14067" s="3">
        <f t="shared" si="438"/>
        <v>44593</v>
      </c>
      <c r="H14067">
        <f t="shared" si="439"/>
        <v>12</v>
      </c>
    </row>
    <row r="14068" spans="1:8" x14ac:dyDescent="0.35">
      <c r="A14068" t="s">
        <v>14074</v>
      </c>
      <c r="B14068">
        <v>6899</v>
      </c>
      <c r="C14068" s="1">
        <v>45667</v>
      </c>
      <c r="D14068" s="1">
        <v>43993</v>
      </c>
      <c r="E14068">
        <v>443.69</v>
      </c>
      <c r="F14068" t="s">
        <v>6</v>
      </c>
      <c r="G14068" s="3">
        <f t="shared" si="438"/>
        <v>45658</v>
      </c>
      <c r="H14068">
        <f t="shared" si="439"/>
        <v>56</v>
      </c>
    </row>
    <row r="14069" spans="1:8" x14ac:dyDescent="0.35">
      <c r="A14069" t="s">
        <v>14075</v>
      </c>
      <c r="B14069">
        <v>8813</v>
      </c>
      <c r="C14069" s="1">
        <v>44462</v>
      </c>
      <c r="D14069" s="1">
        <v>45008</v>
      </c>
      <c r="E14069">
        <v>231</v>
      </c>
      <c r="F14069" t="s">
        <v>11</v>
      </c>
      <c r="G14069" s="3">
        <f t="shared" si="438"/>
        <v>44440</v>
      </c>
      <c r="H14069">
        <f t="shared" si="439"/>
        <v>18</v>
      </c>
    </row>
    <row r="14070" spans="1:8" x14ac:dyDescent="0.35">
      <c r="A14070" t="s">
        <v>14076</v>
      </c>
      <c r="B14070">
        <v>8470</v>
      </c>
      <c r="C14070" s="1">
        <v>43887</v>
      </c>
      <c r="D14070" s="1">
        <v>44198</v>
      </c>
      <c r="E14070">
        <v>233.53</v>
      </c>
      <c r="F14070" t="s">
        <v>6</v>
      </c>
      <c r="G14070" s="3">
        <f t="shared" si="438"/>
        <v>43862</v>
      </c>
      <c r="H14070">
        <f t="shared" si="439"/>
        <v>10</v>
      </c>
    </row>
    <row r="14071" spans="1:8" x14ac:dyDescent="0.35">
      <c r="A14071" t="s">
        <v>14077</v>
      </c>
      <c r="B14071">
        <v>8305</v>
      </c>
      <c r="C14071" s="1">
        <v>44488</v>
      </c>
      <c r="D14071" s="1">
        <v>45008</v>
      </c>
      <c r="E14071">
        <v>340.48</v>
      </c>
      <c r="F14071" t="s">
        <v>11</v>
      </c>
      <c r="G14071" s="3">
        <f t="shared" si="438"/>
        <v>44470</v>
      </c>
      <c r="H14071">
        <f t="shared" si="439"/>
        <v>17</v>
      </c>
    </row>
    <row r="14072" spans="1:8" x14ac:dyDescent="0.35">
      <c r="A14072" t="s">
        <v>14078</v>
      </c>
      <c r="B14072">
        <v>3700</v>
      </c>
      <c r="C14072" s="1">
        <v>44037</v>
      </c>
      <c r="D14072" s="1">
        <v>45008</v>
      </c>
      <c r="E14072">
        <v>497.61</v>
      </c>
      <c r="F14072" t="s">
        <v>8</v>
      </c>
      <c r="G14072" s="3">
        <f t="shared" si="438"/>
        <v>44013</v>
      </c>
      <c r="H14072">
        <f t="shared" si="439"/>
        <v>32</v>
      </c>
    </row>
    <row r="14073" spans="1:8" x14ac:dyDescent="0.35">
      <c r="A14073" t="s">
        <v>14079</v>
      </c>
      <c r="B14073">
        <v>9538</v>
      </c>
      <c r="C14073" s="1">
        <v>44232</v>
      </c>
      <c r="D14073" s="1">
        <v>44969</v>
      </c>
      <c r="E14073">
        <v>267.51</v>
      </c>
      <c r="F14073" t="s">
        <v>6</v>
      </c>
      <c r="G14073" s="3">
        <f t="shared" si="438"/>
        <v>44228</v>
      </c>
      <c r="H14073">
        <f t="shared" si="439"/>
        <v>25</v>
      </c>
    </row>
    <row r="14074" spans="1:8" x14ac:dyDescent="0.35">
      <c r="A14074" t="s">
        <v>14080</v>
      </c>
      <c r="B14074">
        <v>4058</v>
      </c>
      <c r="C14074" s="1">
        <v>45064</v>
      </c>
      <c r="D14074" s="1">
        <v>44969</v>
      </c>
      <c r="E14074">
        <v>55.68</v>
      </c>
      <c r="F14074" t="s">
        <v>6</v>
      </c>
      <c r="G14074" s="3">
        <f t="shared" si="438"/>
        <v>45047</v>
      </c>
      <c r="H14074">
        <f t="shared" si="439"/>
        <v>3</v>
      </c>
    </row>
    <row r="14075" spans="1:8" x14ac:dyDescent="0.35">
      <c r="A14075" t="s">
        <v>14081</v>
      </c>
      <c r="B14075">
        <v>9623</v>
      </c>
      <c r="C14075" s="1">
        <v>44778</v>
      </c>
      <c r="D14075" s="1">
        <v>45260</v>
      </c>
      <c r="E14075">
        <v>161.41999999999999</v>
      </c>
      <c r="F14075" t="s">
        <v>11</v>
      </c>
      <c r="G14075" s="3">
        <f t="shared" si="438"/>
        <v>44774</v>
      </c>
      <c r="H14075">
        <f t="shared" si="439"/>
        <v>16</v>
      </c>
    </row>
    <row r="14076" spans="1:8" x14ac:dyDescent="0.35">
      <c r="A14076" t="s">
        <v>14082</v>
      </c>
      <c r="B14076">
        <v>4723</v>
      </c>
      <c r="C14076" s="1">
        <v>45188</v>
      </c>
      <c r="D14076" s="1">
        <v>45008</v>
      </c>
      <c r="E14076">
        <v>358.38</v>
      </c>
      <c r="F14076" t="s">
        <v>11</v>
      </c>
      <c r="G14076" s="3">
        <f t="shared" si="438"/>
        <v>45170</v>
      </c>
      <c r="H14076">
        <f t="shared" si="439"/>
        <v>6</v>
      </c>
    </row>
    <row r="14077" spans="1:8" x14ac:dyDescent="0.35">
      <c r="A14077" t="s">
        <v>14083</v>
      </c>
      <c r="B14077">
        <v>9703</v>
      </c>
      <c r="C14077" s="1">
        <v>43994</v>
      </c>
      <c r="D14077" s="1" t="e">
        <v>#N/A</v>
      </c>
      <c r="E14077">
        <v>122.84</v>
      </c>
      <c r="F14077" t="s">
        <v>6</v>
      </c>
      <c r="G14077" s="3">
        <f t="shared" si="438"/>
        <v>43983</v>
      </c>
      <c r="H14077" t="e">
        <f t="shared" si="439"/>
        <v>#VALUE!</v>
      </c>
    </row>
    <row r="14078" spans="1:8" x14ac:dyDescent="0.35">
      <c r="A14078" t="s">
        <v>14084</v>
      </c>
      <c r="B14078">
        <v>9752</v>
      </c>
      <c r="C14078" s="1">
        <v>45209</v>
      </c>
      <c r="D14078" s="1">
        <v>45008</v>
      </c>
      <c r="E14078">
        <v>249.7</v>
      </c>
      <c r="F14078" t="s">
        <v>8</v>
      </c>
      <c r="G14078" s="3">
        <f t="shared" si="438"/>
        <v>45200</v>
      </c>
      <c r="H14078">
        <f t="shared" si="439"/>
        <v>7</v>
      </c>
    </row>
    <row r="14079" spans="1:8" x14ac:dyDescent="0.35">
      <c r="A14079" t="s">
        <v>14085</v>
      </c>
      <c r="B14079">
        <v>5878</v>
      </c>
      <c r="C14079" s="1">
        <v>44940</v>
      </c>
      <c r="D14079" s="1">
        <v>45366</v>
      </c>
      <c r="E14079">
        <v>96.41</v>
      </c>
      <c r="F14079" t="s">
        <v>11</v>
      </c>
      <c r="G14079" s="3">
        <f t="shared" si="438"/>
        <v>44927</v>
      </c>
      <c r="H14079">
        <f t="shared" si="439"/>
        <v>14</v>
      </c>
    </row>
    <row r="14080" spans="1:8" x14ac:dyDescent="0.35">
      <c r="A14080" t="s">
        <v>14086</v>
      </c>
      <c r="B14080">
        <v>5675</v>
      </c>
      <c r="C14080" s="1">
        <v>45744</v>
      </c>
      <c r="D14080" s="1">
        <v>45366</v>
      </c>
      <c r="E14080">
        <v>236.44</v>
      </c>
      <c r="F14080" t="s">
        <v>8</v>
      </c>
      <c r="G14080" s="3">
        <f t="shared" si="438"/>
        <v>45717</v>
      </c>
      <c r="H14080">
        <f t="shared" si="439"/>
        <v>13</v>
      </c>
    </row>
    <row r="14081" spans="1:8" x14ac:dyDescent="0.35">
      <c r="A14081" t="s">
        <v>14087</v>
      </c>
      <c r="B14081">
        <v>5040</v>
      </c>
      <c r="C14081" s="1">
        <v>45477</v>
      </c>
      <c r="D14081" s="1">
        <v>45366</v>
      </c>
      <c r="E14081">
        <v>190.57</v>
      </c>
      <c r="F14081" t="s">
        <v>8</v>
      </c>
      <c r="G14081" s="3">
        <f t="shared" si="438"/>
        <v>45474</v>
      </c>
      <c r="H14081">
        <f t="shared" si="439"/>
        <v>4</v>
      </c>
    </row>
    <row r="14082" spans="1:8" x14ac:dyDescent="0.35">
      <c r="A14082" t="s">
        <v>14088</v>
      </c>
      <c r="B14082">
        <v>6096</v>
      </c>
      <c r="C14082" s="1">
        <v>44350</v>
      </c>
      <c r="D14082" s="1">
        <v>44969</v>
      </c>
      <c r="E14082">
        <v>229.07</v>
      </c>
      <c r="F14082" t="s">
        <v>6</v>
      </c>
      <c r="G14082" s="3">
        <f t="shared" si="438"/>
        <v>44348</v>
      </c>
      <c r="H14082">
        <f t="shared" si="439"/>
        <v>21</v>
      </c>
    </row>
    <row r="14083" spans="1:8" x14ac:dyDescent="0.35">
      <c r="A14083" t="s">
        <v>14089</v>
      </c>
      <c r="B14083">
        <v>1917</v>
      </c>
      <c r="C14083" s="1">
        <v>44339</v>
      </c>
      <c r="D14083" s="1" t="e">
        <v>#N/A</v>
      </c>
      <c r="E14083">
        <v>441.43</v>
      </c>
      <c r="F14083" t="s">
        <v>8</v>
      </c>
      <c r="G14083" s="3">
        <f t="shared" ref="G14083:G14146" si="440">DATE(YEAR(C14083),MONTH(C14083),1)</f>
        <v>44317</v>
      </c>
      <c r="H14083" t="e">
        <f t="shared" ref="H14083:H14146" si="441">ABS(IF(ISNUMBER(D14083),ROUND((D14083-C14083)/30,0),"AA"))</f>
        <v>#VALUE!</v>
      </c>
    </row>
    <row r="14084" spans="1:8" x14ac:dyDescent="0.35">
      <c r="A14084" t="s">
        <v>14090</v>
      </c>
      <c r="B14084">
        <v>5004</v>
      </c>
      <c r="C14084" s="1">
        <v>45050</v>
      </c>
      <c r="D14084" s="1">
        <v>44814</v>
      </c>
      <c r="E14084">
        <v>344.41</v>
      </c>
      <c r="F14084" t="s">
        <v>11</v>
      </c>
      <c r="G14084" s="3">
        <f t="shared" si="440"/>
        <v>45047</v>
      </c>
      <c r="H14084">
        <f t="shared" si="441"/>
        <v>8</v>
      </c>
    </row>
    <row r="14085" spans="1:8" x14ac:dyDescent="0.35">
      <c r="A14085" t="s">
        <v>14091</v>
      </c>
      <c r="B14085">
        <v>9621</v>
      </c>
      <c r="C14085" s="1">
        <v>45644</v>
      </c>
      <c r="D14085" s="1">
        <v>45366</v>
      </c>
      <c r="E14085">
        <v>176.76</v>
      </c>
      <c r="F14085" t="s">
        <v>11</v>
      </c>
      <c r="G14085" s="3">
        <f t="shared" si="440"/>
        <v>45627</v>
      </c>
      <c r="H14085">
        <f t="shared" si="441"/>
        <v>9</v>
      </c>
    </row>
    <row r="14086" spans="1:8" x14ac:dyDescent="0.35">
      <c r="A14086" t="s">
        <v>14092</v>
      </c>
      <c r="B14086">
        <v>1894</v>
      </c>
      <c r="C14086" s="1">
        <v>44519</v>
      </c>
      <c r="D14086" s="1">
        <v>45366</v>
      </c>
      <c r="E14086">
        <v>83.6</v>
      </c>
      <c r="F14086" t="s">
        <v>6</v>
      </c>
      <c r="G14086" s="3">
        <f t="shared" si="440"/>
        <v>44501</v>
      </c>
      <c r="H14086">
        <f t="shared" si="441"/>
        <v>28</v>
      </c>
    </row>
    <row r="14087" spans="1:8" x14ac:dyDescent="0.35">
      <c r="A14087" t="s">
        <v>14093</v>
      </c>
      <c r="B14087">
        <v>6087</v>
      </c>
      <c r="C14087" s="1">
        <v>45605</v>
      </c>
      <c r="D14087" s="1">
        <v>45366</v>
      </c>
      <c r="E14087">
        <v>209.58</v>
      </c>
      <c r="F14087" t="s">
        <v>6</v>
      </c>
      <c r="G14087" s="3">
        <f t="shared" si="440"/>
        <v>45597</v>
      </c>
      <c r="H14087">
        <f t="shared" si="441"/>
        <v>8</v>
      </c>
    </row>
    <row r="14088" spans="1:8" x14ac:dyDescent="0.35">
      <c r="A14088" t="s">
        <v>14094</v>
      </c>
      <c r="B14088">
        <v>8769</v>
      </c>
      <c r="C14088" s="1">
        <v>44401</v>
      </c>
      <c r="D14088" s="1">
        <v>44012</v>
      </c>
      <c r="E14088">
        <v>300.11</v>
      </c>
      <c r="F14088" t="s">
        <v>6</v>
      </c>
      <c r="G14088" s="3">
        <f t="shared" si="440"/>
        <v>44378</v>
      </c>
      <c r="H14088">
        <f t="shared" si="441"/>
        <v>13</v>
      </c>
    </row>
    <row r="14089" spans="1:8" x14ac:dyDescent="0.35">
      <c r="A14089" t="s">
        <v>14095</v>
      </c>
      <c r="B14089">
        <v>7742</v>
      </c>
      <c r="C14089" s="1">
        <v>44939</v>
      </c>
      <c r="D14089" s="1">
        <v>44969</v>
      </c>
      <c r="E14089">
        <v>375.6</v>
      </c>
      <c r="F14089" t="s">
        <v>6</v>
      </c>
      <c r="G14089" s="3">
        <f t="shared" si="440"/>
        <v>44927</v>
      </c>
      <c r="H14089">
        <f t="shared" si="441"/>
        <v>1</v>
      </c>
    </row>
    <row r="14090" spans="1:8" x14ac:dyDescent="0.35">
      <c r="A14090" t="s">
        <v>14096</v>
      </c>
      <c r="B14090">
        <v>8409</v>
      </c>
      <c r="C14090" s="1">
        <v>44946</v>
      </c>
      <c r="D14090" s="1">
        <v>43993</v>
      </c>
      <c r="E14090">
        <v>267.42</v>
      </c>
      <c r="F14090" t="s">
        <v>11</v>
      </c>
      <c r="G14090" s="3">
        <f t="shared" si="440"/>
        <v>44927</v>
      </c>
      <c r="H14090">
        <f t="shared" si="441"/>
        <v>32</v>
      </c>
    </row>
    <row r="14091" spans="1:8" x14ac:dyDescent="0.35">
      <c r="A14091" t="s">
        <v>14097</v>
      </c>
      <c r="B14091">
        <v>9516</v>
      </c>
      <c r="C14091" s="1">
        <v>45033</v>
      </c>
      <c r="D14091" s="1">
        <v>45366</v>
      </c>
      <c r="E14091">
        <v>496.9</v>
      </c>
      <c r="F14091" t="s">
        <v>8</v>
      </c>
      <c r="G14091" s="3">
        <f t="shared" si="440"/>
        <v>45017</v>
      </c>
      <c r="H14091">
        <f t="shared" si="441"/>
        <v>11</v>
      </c>
    </row>
    <row r="14092" spans="1:8" x14ac:dyDescent="0.35">
      <c r="A14092" t="s">
        <v>14098</v>
      </c>
      <c r="B14092">
        <v>9466</v>
      </c>
      <c r="C14092" s="1">
        <v>44305</v>
      </c>
      <c r="D14092" s="1">
        <v>45008</v>
      </c>
      <c r="E14092">
        <v>395.82</v>
      </c>
      <c r="F14092" t="s">
        <v>11</v>
      </c>
      <c r="G14092" s="3">
        <f t="shared" si="440"/>
        <v>44287</v>
      </c>
      <c r="H14092">
        <f t="shared" si="441"/>
        <v>23</v>
      </c>
    </row>
    <row r="14093" spans="1:8" x14ac:dyDescent="0.35">
      <c r="A14093" t="s">
        <v>14099</v>
      </c>
      <c r="B14093">
        <v>7787</v>
      </c>
      <c r="C14093" s="1">
        <v>45465</v>
      </c>
      <c r="D14093" s="1">
        <v>45366</v>
      </c>
      <c r="E14093">
        <v>375.68</v>
      </c>
      <c r="F14093" t="s">
        <v>11</v>
      </c>
      <c r="G14093" s="3">
        <f t="shared" si="440"/>
        <v>45444</v>
      </c>
      <c r="H14093">
        <f t="shared" si="441"/>
        <v>3</v>
      </c>
    </row>
    <row r="14094" spans="1:8" x14ac:dyDescent="0.35">
      <c r="A14094" t="s">
        <v>14100</v>
      </c>
      <c r="B14094">
        <v>4683</v>
      </c>
      <c r="C14094" s="1">
        <v>45290</v>
      </c>
      <c r="D14094" s="1">
        <v>45339</v>
      </c>
      <c r="E14094">
        <v>436.17</v>
      </c>
      <c r="F14094" t="s">
        <v>6</v>
      </c>
      <c r="G14094" s="3">
        <f t="shared" si="440"/>
        <v>45261</v>
      </c>
      <c r="H14094">
        <f t="shared" si="441"/>
        <v>2</v>
      </c>
    </row>
    <row r="14095" spans="1:8" x14ac:dyDescent="0.35">
      <c r="A14095" t="s">
        <v>14101</v>
      </c>
      <c r="B14095">
        <v>5760</v>
      </c>
      <c r="C14095" s="1">
        <v>44060</v>
      </c>
      <c r="D14095" s="1">
        <v>45366</v>
      </c>
      <c r="E14095">
        <v>392.33</v>
      </c>
      <c r="F14095" t="s">
        <v>6</v>
      </c>
      <c r="G14095" s="3">
        <f t="shared" si="440"/>
        <v>44044</v>
      </c>
      <c r="H14095">
        <f t="shared" si="441"/>
        <v>44</v>
      </c>
    </row>
    <row r="14096" spans="1:8" x14ac:dyDescent="0.35">
      <c r="A14096" t="s">
        <v>14102</v>
      </c>
      <c r="B14096">
        <v>3212</v>
      </c>
      <c r="C14096" s="1">
        <v>44858</v>
      </c>
      <c r="D14096" s="1">
        <v>44969</v>
      </c>
      <c r="E14096">
        <v>355.09</v>
      </c>
      <c r="F14096" t="s">
        <v>11</v>
      </c>
      <c r="G14096" s="3">
        <f t="shared" si="440"/>
        <v>44835</v>
      </c>
      <c r="H14096">
        <f t="shared" si="441"/>
        <v>4</v>
      </c>
    </row>
    <row r="14097" spans="1:8" x14ac:dyDescent="0.35">
      <c r="A14097" t="s">
        <v>14103</v>
      </c>
      <c r="B14097">
        <v>2880</v>
      </c>
      <c r="C14097" s="1">
        <v>44876</v>
      </c>
      <c r="D14097" s="1">
        <v>44969</v>
      </c>
      <c r="E14097">
        <v>359.05</v>
      </c>
      <c r="F14097" t="s">
        <v>6</v>
      </c>
      <c r="G14097" s="3">
        <f t="shared" si="440"/>
        <v>44866</v>
      </c>
      <c r="H14097">
        <f t="shared" si="441"/>
        <v>3</v>
      </c>
    </row>
    <row r="14098" spans="1:8" x14ac:dyDescent="0.35">
      <c r="A14098" t="s">
        <v>14104</v>
      </c>
      <c r="B14098">
        <v>8179</v>
      </c>
      <c r="C14098" s="1">
        <v>45573</v>
      </c>
      <c r="D14098" s="1">
        <v>45366</v>
      </c>
      <c r="E14098">
        <v>94.73</v>
      </c>
      <c r="F14098" t="s">
        <v>8</v>
      </c>
      <c r="G14098" s="3">
        <f t="shared" si="440"/>
        <v>45566</v>
      </c>
      <c r="H14098">
        <f t="shared" si="441"/>
        <v>7</v>
      </c>
    </row>
    <row r="14099" spans="1:8" x14ac:dyDescent="0.35">
      <c r="A14099" t="s">
        <v>14105</v>
      </c>
      <c r="B14099">
        <v>6442</v>
      </c>
      <c r="C14099" s="1">
        <v>45423</v>
      </c>
      <c r="D14099" s="1">
        <v>44969</v>
      </c>
      <c r="E14099">
        <v>481</v>
      </c>
      <c r="F14099" t="s">
        <v>11</v>
      </c>
      <c r="G14099" s="3">
        <f t="shared" si="440"/>
        <v>45413</v>
      </c>
      <c r="H14099">
        <f t="shared" si="441"/>
        <v>15</v>
      </c>
    </row>
    <row r="14100" spans="1:8" x14ac:dyDescent="0.35">
      <c r="A14100" t="s">
        <v>14106</v>
      </c>
      <c r="B14100">
        <v>2431</v>
      </c>
      <c r="C14100" s="1">
        <v>45741</v>
      </c>
      <c r="D14100" s="1">
        <v>45008</v>
      </c>
      <c r="E14100">
        <v>313.2</v>
      </c>
      <c r="F14100" t="s">
        <v>6</v>
      </c>
      <c r="G14100" s="3">
        <f t="shared" si="440"/>
        <v>45717</v>
      </c>
      <c r="H14100">
        <f t="shared" si="441"/>
        <v>24</v>
      </c>
    </row>
    <row r="14101" spans="1:8" x14ac:dyDescent="0.35">
      <c r="A14101" t="s">
        <v>14107</v>
      </c>
      <c r="B14101">
        <v>4502</v>
      </c>
      <c r="C14101" s="1">
        <v>45234</v>
      </c>
      <c r="D14101" s="1">
        <v>43993</v>
      </c>
      <c r="E14101">
        <v>252.22</v>
      </c>
      <c r="F14101" t="s">
        <v>8</v>
      </c>
      <c r="G14101" s="3">
        <f t="shared" si="440"/>
        <v>45231</v>
      </c>
      <c r="H14101">
        <f t="shared" si="441"/>
        <v>41</v>
      </c>
    </row>
    <row r="14102" spans="1:8" x14ac:dyDescent="0.35">
      <c r="A14102" t="s">
        <v>14108</v>
      </c>
      <c r="B14102">
        <v>7922</v>
      </c>
      <c r="C14102" s="1">
        <v>44777</v>
      </c>
      <c r="D14102" s="1">
        <v>44969</v>
      </c>
      <c r="E14102">
        <v>77.44</v>
      </c>
      <c r="F14102" t="s">
        <v>8</v>
      </c>
      <c r="G14102" s="3">
        <f t="shared" si="440"/>
        <v>44774</v>
      </c>
      <c r="H14102">
        <f t="shared" si="441"/>
        <v>6</v>
      </c>
    </row>
    <row r="14103" spans="1:8" x14ac:dyDescent="0.35">
      <c r="A14103" t="s">
        <v>14109</v>
      </c>
      <c r="B14103">
        <v>4222</v>
      </c>
      <c r="C14103" s="1">
        <v>44977</v>
      </c>
      <c r="D14103" s="1">
        <v>44969</v>
      </c>
      <c r="E14103">
        <v>257.54000000000002</v>
      </c>
      <c r="F14103" t="s">
        <v>8</v>
      </c>
      <c r="G14103" s="3">
        <f t="shared" si="440"/>
        <v>44958</v>
      </c>
      <c r="H14103">
        <f t="shared" si="441"/>
        <v>0</v>
      </c>
    </row>
    <row r="14104" spans="1:8" x14ac:dyDescent="0.35">
      <c r="A14104" t="s">
        <v>14110</v>
      </c>
      <c r="B14104">
        <v>7210</v>
      </c>
      <c r="C14104" s="1">
        <v>45040</v>
      </c>
      <c r="D14104" s="1">
        <v>44012</v>
      </c>
      <c r="E14104">
        <v>442.84</v>
      </c>
      <c r="F14104" t="s">
        <v>6</v>
      </c>
      <c r="G14104" s="3">
        <f t="shared" si="440"/>
        <v>45017</v>
      </c>
      <c r="H14104">
        <f t="shared" si="441"/>
        <v>34</v>
      </c>
    </row>
    <row r="14105" spans="1:8" x14ac:dyDescent="0.35">
      <c r="A14105" t="s">
        <v>14111</v>
      </c>
      <c r="B14105">
        <v>5785</v>
      </c>
      <c r="C14105" s="1">
        <v>44185</v>
      </c>
      <c r="D14105" s="1">
        <v>45339</v>
      </c>
      <c r="E14105">
        <v>385.24</v>
      </c>
      <c r="F14105" t="s">
        <v>8</v>
      </c>
      <c r="G14105" s="3">
        <f t="shared" si="440"/>
        <v>44166</v>
      </c>
      <c r="H14105">
        <f t="shared" si="441"/>
        <v>38</v>
      </c>
    </row>
    <row r="14106" spans="1:8" x14ac:dyDescent="0.35">
      <c r="A14106" t="s">
        <v>14112</v>
      </c>
      <c r="B14106">
        <v>9084</v>
      </c>
      <c r="C14106" s="1">
        <v>44107</v>
      </c>
      <c r="D14106" s="1">
        <v>44012</v>
      </c>
      <c r="E14106">
        <v>342.69</v>
      </c>
      <c r="F14106" t="s">
        <v>8</v>
      </c>
      <c r="G14106" s="3">
        <f t="shared" si="440"/>
        <v>44105</v>
      </c>
      <c r="H14106">
        <f t="shared" si="441"/>
        <v>3</v>
      </c>
    </row>
    <row r="14107" spans="1:8" x14ac:dyDescent="0.35">
      <c r="A14107" t="s">
        <v>14113</v>
      </c>
      <c r="B14107">
        <v>2407</v>
      </c>
      <c r="C14107" s="1">
        <v>43993</v>
      </c>
      <c r="D14107" s="1">
        <v>45366</v>
      </c>
      <c r="E14107">
        <v>356.92</v>
      </c>
      <c r="F14107" t="s">
        <v>8</v>
      </c>
      <c r="G14107" s="3">
        <f t="shared" si="440"/>
        <v>43983</v>
      </c>
      <c r="H14107">
        <f t="shared" si="441"/>
        <v>46</v>
      </c>
    </row>
    <row r="14108" spans="1:8" x14ac:dyDescent="0.35">
      <c r="A14108" t="s">
        <v>14114</v>
      </c>
      <c r="B14108">
        <v>3518</v>
      </c>
      <c r="C14108" s="1">
        <v>44702</v>
      </c>
      <c r="D14108" s="1">
        <v>45008</v>
      </c>
      <c r="E14108">
        <v>406.94</v>
      </c>
      <c r="F14108" t="s">
        <v>11</v>
      </c>
      <c r="G14108" s="3">
        <f t="shared" si="440"/>
        <v>44682</v>
      </c>
      <c r="H14108">
        <f t="shared" si="441"/>
        <v>10</v>
      </c>
    </row>
    <row r="14109" spans="1:8" x14ac:dyDescent="0.35">
      <c r="A14109" t="s">
        <v>14115</v>
      </c>
      <c r="B14109">
        <v>1333</v>
      </c>
      <c r="C14109" s="1">
        <v>45610</v>
      </c>
      <c r="D14109" s="1">
        <v>43993</v>
      </c>
      <c r="E14109">
        <v>31.56</v>
      </c>
      <c r="F14109" t="s">
        <v>8</v>
      </c>
      <c r="G14109" s="3">
        <f t="shared" si="440"/>
        <v>45597</v>
      </c>
      <c r="H14109">
        <f t="shared" si="441"/>
        <v>54</v>
      </c>
    </row>
    <row r="14110" spans="1:8" x14ac:dyDescent="0.35">
      <c r="A14110" t="s">
        <v>14116</v>
      </c>
      <c r="B14110">
        <v>3020</v>
      </c>
      <c r="C14110" s="1">
        <v>44823</v>
      </c>
      <c r="D14110" s="1">
        <v>45366</v>
      </c>
      <c r="E14110">
        <v>21.39</v>
      </c>
      <c r="F14110" t="s">
        <v>11</v>
      </c>
      <c r="G14110" s="3">
        <f t="shared" si="440"/>
        <v>44805</v>
      </c>
      <c r="H14110">
        <f t="shared" si="441"/>
        <v>18</v>
      </c>
    </row>
    <row r="14111" spans="1:8" x14ac:dyDescent="0.35">
      <c r="A14111" t="s">
        <v>14117</v>
      </c>
      <c r="B14111">
        <v>2596</v>
      </c>
      <c r="C14111" s="1">
        <v>44533</v>
      </c>
      <c r="D14111" s="1">
        <v>45366</v>
      </c>
      <c r="E14111">
        <v>373.75</v>
      </c>
      <c r="F14111" t="s">
        <v>11</v>
      </c>
      <c r="G14111" s="3">
        <f t="shared" si="440"/>
        <v>44531</v>
      </c>
      <c r="H14111">
        <f t="shared" si="441"/>
        <v>28</v>
      </c>
    </row>
    <row r="14112" spans="1:8" x14ac:dyDescent="0.35">
      <c r="A14112" t="s">
        <v>14118</v>
      </c>
      <c r="B14112">
        <v>9267</v>
      </c>
      <c r="C14112" s="1">
        <v>45088</v>
      </c>
      <c r="D14112" s="1">
        <v>43993</v>
      </c>
      <c r="E14112">
        <v>410.33</v>
      </c>
      <c r="F14112" t="s">
        <v>8</v>
      </c>
      <c r="G14112" s="3">
        <f t="shared" si="440"/>
        <v>45078</v>
      </c>
      <c r="H14112">
        <f t="shared" si="441"/>
        <v>37</v>
      </c>
    </row>
    <row r="14113" spans="1:8" x14ac:dyDescent="0.35">
      <c r="A14113" t="s">
        <v>14119</v>
      </c>
      <c r="B14113">
        <v>7819</v>
      </c>
      <c r="C14113" s="1">
        <v>44141</v>
      </c>
      <c r="D14113" s="1">
        <v>44012</v>
      </c>
      <c r="E14113">
        <v>302.11</v>
      </c>
      <c r="F14113" t="s">
        <v>6</v>
      </c>
      <c r="G14113" s="3">
        <f t="shared" si="440"/>
        <v>44136</v>
      </c>
      <c r="H14113">
        <f t="shared" si="441"/>
        <v>4</v>
      </c>
    </row>
    <row r="14114" spans="1:8" x14ac:dyDescent="0.35">
      <c r="A14114" t="s">
        <v>14120</v>
      </c>
      <c r="B14114">
        <v>3985</v>
      </c>
      <c r="C14114" s="1">
        <v>43971</v>
      </c>
      <c r="D14114" s="1">
        <v>45366</v>
      </c>
      <c r="E14114">
        <v>166.67</v>
      </c>
      <c r="F14114" t="s">
        <v>6</v>
      </c>
      <c r="G14114" s="3">
        <f t="shared" si="440"/>
        <v>43952</v>
      </c>
      <c r="H14114">
        <f t="shared" si="441"/>
        <v>47</v>
      </c>
    </row>
    <row r="14115" spans="1:8" x14ac:dyDescent="0.35">
      <c r="A14115" t="s">
        <v>14121</v>
      </c>
      <c r="B14115">
        <v>9002</v>
      </c>
      <c r="C14115" s="1">
        <v>44284</v>
      </c>
      <c r="D14115" s="1">
        <v>45366</v>
      </c>
      <c r="E14115">
        <v>168.45</v>
      </c>
      <c r="F14115" t="s">
        <v>6</v>
      </c>
      <c r="G14115" s="3">
        <f t="shared" si="440"/>
        <v>44256</v>
      </c>
      <c r="H14115">
        <f t="shared" si="441"/>
        <v>36</v>
      </c>
    </row>
    <row r="14116" spans="1:8" x14ac:dyDescent="0.35">
      <c r="A14116" t="s">
        <v>14122</v>
      </c>
      <c r="B14116">
        <v>2764</v>
      </c>
      <c r="C14116" s="1">
        <v>43891</v>
      </c>
      <c r="D14116" s="1">
        <v>44969</v>
      </c>
      <c r="E14116">
        <v>134.15</v>
      </c>
      <c r="F14116" t="s">
        <v>8</v>
      </c>
      <c r="G14116" s="3">
        <f t="shared" si="440"/>
        <v>43891</v>
      </c>
      <c r="H14116">
        <f t="shared" si="441"/>
        <v>36</v>
      </c>
    </row>
    <row r="14117" spans="1:8" x14ac:dyDescent="0.35">
      <c r="A14117" t="s">
        <v>14123</v>
      </c>
      <c r="B14117">
        <v>1700</v>
      </c>
      <c r="C14117" s="1">
        <v>44391</v>
      </c>
      <c r="D14117" s="1" t="e">
        <v>#N/A</v>
      </c>
      <c r="E14117">
        <v>286.88</v>
      </c>
      <c r="F14117" t="s">
        <v>6</v>
      </c>
      <c r="G14117" s="3">
        <f t="shared" si="440"/>
        <v>44378</v>
      </c>
      <c r="H14117" t="e">
        <f t="shared" si="441"/>
        <v>#VALUE!</v>
      </c>
    </row>
    <row r="14118" spans="1:8" x14ac:dyDescent="0.35">
      <c r="A14118" s="2" t="s">
        <v>14124</v>
      </c>
      <c r="B14118">
        <v>8295</v>
      </c>
      <c r="C14118" s="1">
        <v>45212</v>
      </c>
      <c r="D14118" s="1">
        <v>45008</v>
      </c>
      <c r="E14118">
        <v>58.1</v>
      </c>
      <c r="F14118" t="s">
        <v>8</v>
      </c>
      <c r="G14118" s="3">
        <f t="shared" si="440"/>
        <v>45200</v>
      </c>
      <c r="H14118">
        <f t="shared" si="441"/>
        <v>7</v>
      </c>
    </row>
    <row r="14119" spans="1:8" x14ac:dyDescent="0.35">
      <c r="A14119" t="s">
        <v>14125</v>
      </c>
      <c r="B14119">
        <v>1229</v>
      </c>
      <c r="C14119" s="1">
        <v>44645</v>
      </c>
      <c r="D14119" s="1">
        <v>45008</v>
      </c>
      <c r="E14119">
        <v>335.26</v>
      </c>
      <c r="F14119" t="s">
        <v>11</v>
      </c>
      <c r="G14119" s="3">
        <f t="shared" si="440"/>
        <v>44621</v>
      </c>
      <c r="H14119">
        <f t="shared" si="441"/>
        <v>12</v>
      </c>
    </row>
    <row r="14120" spans="1:8" x14ac:dyDescent="0.35">
      <c r="A14120" t="s">
        <v>14126</v>
      </c>
      <c r="B14120">
        <v>1025</v>
      </c>
      <c r="C14120" s="1">
        <v>44244</v>
      </c>
      <c r="D14120" s="1">
        <v>45339</v>
      </c>
      <c r="E14120">
        <v>359.45</v>
      </c>
      <c r="F14120" t="s">
        <v>8</v>
      </c>
      <c r="G14120" s="3">
        <f t="shared" si="440"/>
        <v>44228</v>
      </c>
      <c r="H14120">
        <f t="shared" si="441"/>
        <v>37</v>
      </c>
    </row>
    <row r="14121" spans="1:8" x14ac:dyDescent="0.35">
      <c r="A14121" t="s">
        <v>14127</v>
      </c>
      <c r="B14121">
        <v>6784</v>
      </c>
      <c r="C14121" s="1">
        <v>44172</v>
      </c>
      <c r="D14121" s="1">
        <v>44969</v>
      </c>
      <c r="E14121">
        <v>262.27</v>
      </c>
      <c r="F14121" t="s">
        <v>6</v>
      </c>
      <c r="G14121" s="3">
        <f t="shared" si="440"/>
        <v>44166</v>
      </c>
      <c r="H14121">
        <f t="shared" si="441"/>
        <v>27</v>
      </c>
    </row>
    <row r="14122" spans="1:8" x14ac:dyDescent="0.35">
      <c r="A14122" t="s">
        <v>14128</v>
      </c>
      <c r="B14122">
        <v>4004</v>
      </c>
      <c r="C14122" s="1">
        <v>45694</v>
      </c>
      <c r="D14122" s="1">
        <v>44459</v>
      </c>
      <c r="E14122">
        <v>143.72</v>
      </c>
      <c r="F14122" t="s">
        <v>8</v>
      </c>
      <c r="G14122" s="3">
        <f t="shared" si="440"/>
        <v>45689</v>
      </c>
      <c r="H14122">
        <f t="shared" si="441"/>
        <v>41</v>
      </c>
    </row>
    <row r="14123" spans="1:8" x14ac:dyDescent="0.35">
      <c r="A14123" t="s">
        <v>14129</v>
      </c>
      <c r="B14123">
        <v>3858</v>
      </c>
      <c r="C14123" s="1">
        <v>44866</v>
      </c>
      <c r="D14123" s="1">
        <v>44459</v>
      </c>
      <c r="E14123">
        <v>247.05</v>
      </c>
      <c r="F14123" t="s">
        <v>8</v>
      </c>
      <c r="G14123" s="3">
        <f t="shared" si="440"/>
        <v>44866</v>
      </c>
      <c r="H14123">
        <f t="shared" si="441"/>
        <v>14</v>
      </c>
    </row>
    <row r="14124" spans="1:8" x14ac:dyDescent="0.35">
      <c r="A14124" t="s">
        <v>14130</v>
      </c>
      <c r="B14124">
        <v>5800</v>
      </c>
      <c r="C14124" s="1">
        <v>44146</v>
      </c>
      <c r="D14124" s="1">
        <v>45008</v>
      </c>
      <c r="E14124">
        <v>439.52</v>
      </c>
      <c r="F14124" t="s">
        <v>8</v>
      </c>
      <c r="G14124" s="3">
        <f t="shared" si="440"/>
        <v>44136</v>
      </c>
      <c r="H14124">
        <f t="shared" si="441"/>
        <v>29</v>
      </c>
    </row>
    <row r="14125" spans="1:8" x14ac:dyDescent="0.35">
      <c r="A14125" t="s">
        <v>14131</v>
      </c>
      <c r="B14125">
        <v>7456</v>
      </c>
      <c r="C14125" s="1">
        <v>44953</v>
      </c>
      <c r="D14125" s="1">
        <v>44012</v>
      </c>
      <c r="E14125">
        <v>217.53</v>
      </c>
      <c r="F14125" t="s">
        <v>8</v>
      </c>
      <c r="G14125" s="3">
        <f t="shared" si="440"/>
        <v>44927</v>
      </c>
      <c r="H14125">
        <f t="shared" si="441"/>
        <v>31</v>
      </c>
    </row>
    <row r="14126" spans="1:8" x14ac:dyDescent="0.35">
      <c r="A14126" t="s">
        <v>14132</v>
      </c>
      <c r="B14126">
        <v>3105</v>
      </c>
      <c r="C14126" s="1">
        <v>45305</v>
      </c>
      <c r="D14126" s="1">
        <v>45008</v>
      </c>
      <c r="E14126">
        <v>313.39</v>
      </c>
      <c r="F14126" t="s">
        <v>8</v>
      </c>
      <c r="G14126" s="3">
        <f t="shared" si="440"/>
        <v>45292</v>
      </c>
      <c r="H14126">
        <f t="shared" si="441"/>
        <v>10</v>
      </c>
    </row>
    <row r="14127" spans="1:8" x14ac:dyDescent="0.35">
      <c r="A14127" t="s">
        <v>14133</v>
      </c>
      <c r="B14127">
        <v>4250</v>
      </c>
      <c r="C14127" s="1">
        <v>45756</v>
      </c>
      <c r="D14127" s="1">
        <v>45366</v>
      </c>
      <c r="E14127">
        <v>428.21</v>
      </c>
      <c r="F14127" t="s">
        <v>6</v>
      </c>
      <c r="G14127" s="3">
        <f t="shared" si="440"/>
        <v>45748</v>
      </c>
      <c r="H14127">
        <f t="shared" si="441"/>
        <v>13</v>
      </c>
    </row>
    <row r="14128" spans="1:8" x14ac:dyDescent="0.35">
      <c r="A14128" t="s">
        <v>14134</v>
      </c>
      <c r="B14128">
        <v>2883</v>
      </c>
      <c r="C14128" s="1">
        <v>45087</v>
      </c>
      <c r="D14128" s="1">
        <v>45366</v>
      </c>
      <c r="E14128">
        <v>233.75</v>
      </c>
      <c r="F14128" t="s">
        <v>8</v>
      </c>
      <c r="G14128" s="3">
        <f t="shared" si="440"/>
        <v>45078</v>
      </c>
      <c r="H14128">
        <f t="shared" si="441"/>
        <v>9</v>
      </c>
    </row>
    <row r="14129" spans="1:8" x14ac:dyDescent="0.35">
      <c r="A14129" t="s">
        <v>14135</v>
      </c>
      <c r="B14129">
        <v>8614</v>
      </c>
      <c r="C14129" s="1">
        <v>45129</v>
      </c>
      <c r="D14129" s="1">
        <v>45008</v>
      </c>
      <c r="E14129">
        <v>86.09</v>
      </c>
      <c r="F14129" t="s">
        <v>6</v>
      </c>
      <c r="G14129" s="3">
        <f t="shared" si="440"/>
        <v>45108</v>
      </c>
      <c r="H14129">
        <f t="shared" si="441"/>
        <v>4</v>
      </c>
    </row>
    <row r="14130" spans="1:8" x14ac:dyDescent="0.35">
      <c r="A14130" t="s">
        <v>14136</v>
      </c>
      <c r="B14130">
        <v>2047</v>
      </c>
      <c r="C14130" s="1">
        <v>44581</v>
      </c>
      <c r="D14130" s="1">
        <v>44099</v>
      </c>
      <c r="E14130">
        <v>98.22</v>
      </c>
      <c r="F14130" t="s">
        <v>11</v>
      </c>
      <c r="G14130" s="3">
        <f t="shared" si="440"/>
        <v>44562</v>
      </c>
      <c r="H14130">
        <f t="shared" si="441"/>
        <v>16</v>
      </c>
    </row>
    <row r="14131" spans="1:8" x14ac:dyDescent="0.35">
      <c r="A14131" t="s">
        <v>14137</v>
      </c>
      <c r="B14131">
        <v>5194</v>
      </c>
      <c r="C14131" s="1">
        <v>44352</v>
      </c>
      <c r="D14131" s="1">
        <v>43993</v>
      </c>
      <c r="E14131">
        <v>110.78</v>
      </c>
      <c r="F14131" t="s">
        <v>11</v>
      </c>
      <c r="G14131" s="3">
        <f t="shared" si="440"/>
        <v>44348</v>
      </c>
      <c r="H14131">
        <f t="shared" si="441"/>
        <v>12</v>
      </c>
    </row>
    <row r="14132" spans="1:8" x14ac:dyDescent="0.35">
      <c r="A14132" t="s">
        <v>14138</v>
      </c>
      <c r="B14132">
        <v>6366</v>
      </c>
      <c r="C14132" s="1">
        <v>44492</v>
      </c>
      <c r="D14132" s="1">
        <v>44198</v>
      </c>
      <c r="E14132">
        <v>123.69</v>
      </c>
      <c r="F14132" t="s">
        <v>6</v>
      </c>
      <c r="G14132" s="3">
        <f t="shared" si="440"/>
        <v>44470</v>
      </c>
      <c r="H14132">
        <f t="shared" si="441"/>
        <v>10</v>
      </c>
    </row>
    <row r="14133" spans="1:8" x14ac:dyDescent="0.35">
      <c r="A14133" t="s">
        <v>14139</v>
      </c>
      <c r="B14133">
        <v>8590</v>
      </c>
      <c r="C14133" s="1">
        <v>44044</v>
      </c>
      <c r="D14133" s="1">
        <v>45366</v>
      </c>
      <c r="E14133">
        <v>192.84</v>
      </c>
      <c r="F14133" t="s">
        <v>6</v>
      </c>
      <c r="G14133" s="3">
        <f t="shared" si="440"/>
        <v>44044</v>
      </c>
      <c r="H14133">
        <f t="shared" si="441"/>
        <v>44</v>
      </c>
    </row>
    <row r="14134" spans="1:8" x14ac:dyDescent="0.35">
      <c r="A14134" t="s">
        <v>14140</v>
      </c>
      <c r="B14134">
        <v>8930</v>
      </c>
      <c r="C14134" s="1">
        <v>45410</v>
      </c>
      <c r="D14134" s="1">
        <v>43908</v>
      </c>
      <c r="E14134">
        <v>253.88</v>
      </c>
      <c r="F14134" t="s">
        <v>11</v>
      </c>
      <c r="G14134" s="3">
        <f t="shared" si="440"/>
        <v>45383</v>
      </c>
      <c r="H14134">
        <f t="shared" si="441"/>
        <v>50</v>
      </c>
    </row>
    <row r="14135" spans="1:8" x14ac:dyDescent="0.35">
      <c r="A14135" t="s">
        <v>14141</v>
      </c>
      <c r="B14135">
        <v>5107</v>
      </c>
      <c r="C14135" s="1">
        <v>44923</v>
      </c>
      <c r="D14135" s="1">
        <v>45366</v>
      </c>
      <c r="E14135">
        <v>452.57</v>
      </c>
      <c r="F14135" t="s">
        <v>11</v>
      </c>
      <c r="G14135" s="3">
        <f t="shared" si="440"/>
        <v>44896</v>
      </c>
      <c r="H14135">
        <f t="shared" si="441"/>
        <v>15</v>
      </c>
    </row>
    <row r="14136" spans="1:8" x14ac:dyDescent="0.35">
      <c r="A14136" t="s">
        <v>14142</v>
      </c>
      <c r="B14136">
        <v>7357</v>
      </c>
      <c r="C14136" s="1">
        <v>45255</v>
      </c>
      <c r="D14136" s="1">
        <v>44012</v>
      </c>
      <c r="E14136">
        <v>401.59</v>
      </c>
      <c r="F14136" t="s">
        <v>6</v>
      </c>
      <c r="G14136" s="3">
        <f t="shared" si="440"/>
        <v>45231</v>
      </c>
      <c r="H14136">
        <f t="shared" si="441"/>
        <v>41</v>
      </c>
    </row>
    <row r="14137" spans="1:8" x14ac:dyDescent="0.35">
      <c r="A14137" t="s">
        <v>14143</v>
      </c>
      <c r="B14137">
        <v>9716</v>
      </c>
      <c r="C14137" s="1">
        <v>45158</v>
      </c>
      <c r="D14137" s="1">
        <v>45366</v>
      </c>
      <c r="E14137">
        <v>428.56</v>
      </c>
      <c r="F14137" t="s">
        <v>6</v>
      </c>
      <c r="G14137" s="3">
        <f t="shared" si="440"/>
        <v>45139</v>
      </c>
      <c r="H14137">
        <f t="shared" si="441"/>
        <v>7</v>
      </c>
    </row>
    <row r="14138" spans="1:8" x14ac:dyDescent="0.35">
      <c r="A14138" t="s">
        <v>14144</v>
      </c>
      <c r="B14138">
        <v>1787</v>
      </c>
      <c r="C14138" s="1">
        <v>44301</v>
      </c>
      <c r="D14138" s="1">
        <v>43908</v>
      </c>
      <c r="E14138">
        <v>111.34</v>
      </c>
      <c r="F14138" t="s">
        <v>11</v>
      </c>
      <c r="G14138" s="3">
        <f t="shared" si="440"/>
        <v>44287</v>
      </c>
      <c r="H14138">
        <f t="shared" si="441"/>
        <v>13</v>
      </c>
    </row>
    <row r="14139" spans="1:8" x14ac:dyDescent="0.35">
      <c r="A14139" t="s">
        <v>14145</v>
      </c>
      <c r="B14139">
        <v>1148</v>
      </c>
      <c r="C14139" s="1">
        <v>44179</v>
      </c>
      <c r="D14139" s="1">
        <v>45339</v>
      </c>
      <c r="E14139">
        <v>156.78</v>
      </c>
      <c r="F14139" t="s">
        <v>8</v>
      </c>
      <c r="G14139" s="3">
        <f t="shared" si="440"/>
        <v>44166</v>
      </c>
      <c r="H14139">
        <f t="shared" si="441"/>
        <v>39</v>
      </c>
    </row>
    <row r="14140" spans="1:8" x14ac:dyDescent="0.35">
      <c r="A14140" t="s">
        <v>14146</v>
      </c>
      <c r="B14140">
        <v>8169</v>
      </c>
      <c r="C14140" s="1">
        <v>44210</v>
      </c>
      <c r="D14140" s="1">
        <v>44399</v>
      </c>
      <c r="E14140">
        <v>303.64</v>
      </c>
      <c r="F14140" t="s">
        <v>6</v>
      </c>
      <c r="G14140" s="3">
        <f t="shared" si="440"/>
        <v>44197</v>
      </c>
      <c r="H14140">
        <f t="shared" si="441"/>
        <v>6</v>
      </c>
    </row>
    <row r="14141" spans="1:8" x14ac:dyDescent="0.35">
      <c r="A14141" t="s">
        <v>14147</v>
      </c>
      <c r="B14141">
        <v>1016</v>
      </c>
      <c r="C14141" s="1">
        <v>44775</v>
      </c>
      <c r="D14141" s="1">
        <v>43993</v>
      </c>
      <c r="E14141">
        <v>240.45</v>
      </c>
      <c r="F14141" t="s">
        <v>6</v>
      </c>
      <c r="G14141" s="3">
        <f t="shared" si="440"/>
        <v>44774</v>
      </c>
      <c r="H14141">
        <f t="shared" si="441"/>
        <v>26</v>
      </c>
    </row>
    <row r="14142" spans="1:8" x14ac:dyDescent="0.35">
      <c r="A14142" t="s">
        <v>14148</v>
      </c>
      <c r="B14142">
        <v>2229</v>
      </c>
      <c r="C14142" s="1">
        <v>43934</v>
      </c>
      <c r="D14142" s="1" t="e">
        <v>#N/A</v>
      </c>
      <c r="E14142">
        <v>318.48</v>
      </c>
      <c r="F14142" t="s">
        <v>8</v>
      </c>
      <c r="G14142" s="3">
        <f t="shared" si="440"/>
        <v>43922</v>
      </c>
      <c r="H14142" t="e">
        <f t="shared" si="441"/>
        <v>#VALUE!</v>
      </c>
    </row>
    <row r="14143" spans="1:8" x14ac:dyDescent="0.35">
      <c r="A14143" t="s">
        <v>14149</v>
      </c>
      <c r="B14143">
        <v>3987</v>
      </c>
      <c r="C14143" s="1">
        <v>45774</v>
      </c>
      <c r="D14143" s="1">
        <v>43993</v>
      </c>
      <c r="E14143">
        <v>435.05</v>
      </c>
      <c r="F14143" t="s">
        <v>11</v>
      </c>
      <c r="G14143" s="3">
        <f t="shared" si="440"/>
        <v>45748</v>
      </c>
      <c r="H14143">
        <f t="shared" si="441"/>
        <v>59</v>
      </c>
    </row>
    <row r="14144" spans="1:8" x14ac:dyDescent="0.35">
      <c r="A14144" t="s">
        <v>14150</v>
      </c>
      <c r="B14144">
        <v>7765</v>
      </c>
      <c r="C14144" s="1">
        <v>44608</v>
      </c>
      <c r="D14144" s="1">
        <v>45366</v>
      </c>
      <c r="E14144">
        <v>51.82</v>
      </c>
      <c r="F14144" t="s">
        <v>8</v>
      </c>
      <c r="G14144" s="3">
        <f t="shared" si="440"/>
        <v>44593</v>
      </c>
      <c r="H14144">
        <f t="shared" si="441"/>
        <v>25</v>
      </c>
    </row>
    <row r="14145" spans="1:8" x14ac:dyDescent="0.35">
      <c r="A14145" t="s">
        <v>14151</v>
      </c>
      <c r="B14145">
        <v>1577</v>
      </c>
      <c r="C14145" s="1">
        <v>45598</v>
      </c>
      <c r="D14145" s="1">
        <v>44099</v>
      </c>
      <c r="E14145">
        <v>245.87</v>
      </c>
      <c r="F14145" t="s">
        <v>6</v>
      </c>
      <c r="G14145" s="3">
        <f t="shared" si="440"/>
        <v>45597</v>
      </c>
      <c r="H14145">
        <f t="shared" si="441"/>
        <v>50</v>
      </c>
    </row>
    <row r="14146" spans="1:8" x14ac:dyDescent="0.35">
      <c r="A14146" t="s">
        <v>14152</v>
      </c>
      <c r="B14146">
        <v>7460</v>
      </c>
      <c r="C14146" s="1">
        <v>45053</v>
      </c>
      <c r="D14146" s="1" t="e">
        <v>#N/A</v>
      </c>
      <c r="E14146">
        <v>202.59</v>
      </c>
      <c r="F14146" t="s">
        <v>8</v>
      </c>
      <c r="G14146" s="3">
        <f t="shared" si="440"/>
        <v>45047</v>
      </c>
      <c r="H14146" t="e">
        <f t="shared" si="441"/>
        <v>#VALUE!</v>
      </c>
    </row>
    <row r="14147" spans="1:8" x14ac:dyDescent="0.35">
      <c r="A14147" t="s">
        <v>14153</v>
      </c>
      <c r="B14147">
        <v>7755</v>
      </c>
      <c r="C14147" s="1">
        <v>45482</v>
      </c>
      <c r="D14147" s="1">
        <v>44969</v>
      </c>
      <c r="E14147">
        <v>306.08</v>
      </c>
      <c r="F14147" t="s">
        <v>6</v>
      </c>
      <c r="G14147" s="3">
        <f t="shared" ref="G14147:G14210" si="442">DATE(YEAR(C14147),MONTH(C14147),1)</f>
        <v>45474</v>
      </c>
      <c r="H14147">
        <f t="shared" ref="H14147:H14210" si="443">ABS(IF(ISNUMBER(D14147),ROUND((D14147-C14147)/30,0),"AA"))</f>
        <v>17</v>
      </c>
    </row>
    <row r="14148" spans="1:8" x14ac:dyDescent="0.35">
      <c r="A14148" t="s">
        <v>14154</v>
      </c>
      <c r="B14148">
        <v>5472</v>
      </c>
      <c r="C14148" s="1">
        <v>45648</v>
      </c>
      <c r="D14148" s="1">
        <v>45366</v>
      </c>
      <c r="E14148">
        <v>242.54</v>
      </c>
      <c r="F14148" t="s">
        <v>8</v>
      </c>
      <c r="G14148" s="3">
        <f t="shared" si="442"/>
        <v>45627</v>
      </c>
      <c r="H14148">
        <f t="shared" si="443"/>
        <v>9</v>
      </c>
    </row>
    <row r="14149" spans="1:8" x14ac:dyDescent="0.35">
      <c r="A14149" t="s">
        <v>14155</v>
      </c>
      <c r="B14149">
        <v>2476</v>
      </c>
      <c r="C14149" s="1">
        <v>44094</v>
      </c>
      <c r="D14149" s="1" t="e">
        <v>#N/A</v>
      </c>
      <c r="E14149">
        <v>235.14</v>
      </c>
      <c r="F14149" t="s">
        <v>11</v>
      </c>
      <c r="G14149" s="3">
        <f t="shared" si="442"/>
        <v>44075</v>
      </c>
      <c r="H14149" t="e">
        <f t="shared" si="443"/>
        <v>#VALUE!</v>
      </c>
    </row>
    <row r="14150" spans="1:8" x14ac:dyDescent="0.35">
      <c r="A14150" t="s">
        <v>14156</v>
      </c>
      <c r="B14150">
        <v>5748</v>
      </c>
      <c r="C14150" s="1">
        <v>45072</v>
      </c>
      <c r="D14150" s="1">
        <v>45008</v>
      </c>
      <c r="E14150">
        <v>386.34</v>
      </c>
      <c r="F14150" t="s">
        <v>6</v>
      </c>
      <c r="G14150" s="3">
        <f t="shared" si="442"/>
        <v>45047</v>
      </c>
      <c r="H14150">
        <f t="shared" si="443"/>
        <v>2</v>
      </c>
    </row>
    <row r="14151" spans="1:8" x14ac:dyDescent="0.35">
      <c r="A14151" t="s">
        <v>14157</v>
      </c>
      <c r="B14151">
        <v>7390</v>
      </c>
      <c r="C14151" s="1">
        <v>43946</v>
      </c>
      <c r="D14151" s="1">
        <v>44012</v>
      </c>
      <c r="E14151">
        <v>217.37</v>
      </c>
      <c r="F14151" t="s">
        <v>8</v>
      </c>
      <c r="G14151" s="3">
        <f t="shared" si="442"/>
        <v>43922</v>
      </c>
      <c r="H14151">
        <f t="shared" si="443"/>
        <v>2</v>
      </c>
    </row>
    <row r="14152" spans="1:8" x14ac:dyDescent="0.35">
      <c r="A14152" s="2" t="s">
        <v>14158</v>
      </c>
      <c r="B14152">
        <v>5013</v>
      </c>
      <c r="C14152" s="1">
        <v>44340</v>
      </c>
      <c r="D14152" s="1">
        <v>44198</v>
      </c>
      <c r="E14152">
        <v>393.49</v>
      </c>
      <c r="F14152" t="s">
        <v>8</v>
      </c>
      <c r="G14152" s="3">
        <f t="shared" si="442"/>
        <v>44317</v>
      </c>
      <c r="H14152">
        <f t="shared" si="443"/>
        <v>5</v>
      </c>
    </row>
    <row r="14153" spans="1:8" x14ac:dyDescent="0.35">
      <c r="A14153" t="s">
        <v>14159</v>
      </c>
      <c r="B14153">
        <v>1826</v>
      </c>
      <c r="C14153" s="1">
        <v>45063</v>
      </c>
      <c r="D14153" s="1">
        <v>43993</v>
      </c>
      <c r="E14153">
        <v>116.83</v>
      </c>
      <c r="F14153" t="s">
        <v>6</v>
      </c>
      <c r="G14153" s="3">
        <f t="shared" si="442"/>
        <v>45047</v>
      </c>
      <c r="H14153">
        <f t="shared" si="443"/>
        <v>36</v>
      </c>
    </row>
    <row r="14154" spans="1:8" x14ac:dyDescent="0.35">
      <c r="A14154" t="s">
        <v>14160</v>
      </c>
      <c r="B14154">
        <v>4231</v>
      </c>
      <c r="C14154" s="1">
        <v>44700</v>
      </c>
      <c r="D14154" s="1">
        <v>44399</v>
      </c>
      <c r="E14154">
        <v>199.56</v>
      </c>
      <c r="F14154" t="s">
        <v>8</v>
      </c>
      <c r="G14154" s="3">
        <f t="shared" si="442"/>
        <v>44682</v>
      </c>
      <c r="H14154">
        <f t="shared" si="443"/>
        <v>10</v>
      </c>
    </row>
    <row r="14155" spans="1:8" x14ac:dyDescent="0.35">
      <c r="A14155" t="s">
        <v>14161</v>
      </c>
      <c r="B14155">
        <v>7090</v>
      </c>
      <c r="C14155" s="1">
        <v>44467</v>
      </c>
      <c r="D14155" s="1">
        <v>45366</v>
      </c>
      <c r="E14155">
        <v>360.41</v>
      </c>
      <c r="F14155" t="s">
        <v>6</v>
      </c>
      <c r="G14155" s="3">
        <f t="shared" si="442"/>
        <v>44440</v>
      </c>
      <c r="H14155">
        <f t="shared" si="443"/>
        <v>30</v>
      </c>
    </row>
    <row r="14156" spans="1:8" x14ac:dyDescent="0.35">
      <c r="A14156" t="s">
        <v>14162</v>
      </c>
      <c r="B14156">
        <v>6339</v>
      </c>
      <c r="C14156" s="1">
        <v>44364</v>
      </c>
      <c r="D14156" s="1">
        <v>45008</v>
      </c>
      <c r="E14156">
        <v>270.69</v>
      </c>
      <c r="F14156" t="s">
        <v>8</v>
      </c>
      <c r="G14156" s="3">
        <f t="shared" si="442"/>
        <v>44348</v>
      </c>
      <c r="H14156">
        <f t="shared" si="443"/>
        <v>21</v>
      </c>
    </row>
    <row r="14157" spans="1:8" x14ac:dyDescent="0.35">
      <c r="A14157" t="s">
        <v>14163</v>
      </c>
      <c r="B14157">
        <v>7221</v>
      </c>
      <c r="C14157" s="1">
        <v>44355</v>
      </c>
      <c r="D14157" s="1">
        <v>45366</v>
      </c>
      <c r="E14157">
        <v>249.91</v>
      </c>
      <c r="F14157" t="s">
        <v>6</v>
      </c>
      <c r="G14157" s="3">
        <f t="shared" si="442"/>
        <v>44348</v>
      </c>
      <c r="H14157">
        <f t="shared" si="443"/>
        <v>34</v>
      </c>
    </row>
    <row r="14158" spans="1:8" x14ac:dyDescent="0.35">
      <c r="A14158" t="s">
        <v>14164</v>
      </c>
      <c r="B14158">
        <v>1172</v>
      </c>
      <c r="C14158" s="1">
        <v>43906</v>
      </c>
      <c r="D14158" s="1">
        <v>44969</v>
      </c>
      <c r="E14158">
        <v>242.53</v>
      </c>
      <c r="F14158" t="s">
        <v>8</v>
      </c>
      <c r="G14158" s="3">
        <f t="shared" si="442"/>
        <v>43891</v>
      </c>
      <c r="H14158">
        <f t="shared" si="443"/>
        <v>35</v>
      </c>
    </row>
    <row r="14159" spans="1:8" x14ac:dyDescent="0.35">
      <c r="A14159" t="s">
        <v>14165</v>
      </c>
      <c r="B14159">
        <v>2533</v>
      </c>
      <c r="C14159" s="1">
        <v>44361</v>
      </c>
      <c r="D14159" s="1">
        <v>45008</v>
      </c>
      <c r="E14159">
        <v>375.6</v>
      </c>
      <c r="F14159" t="s">
        <v>8</v>
      </c>
      <c r="G14159" s="3">
        <f t="shared" si="442"/>
        <v>44348</v>
      </c>
      <c r="H14159">
        <f t="shared" si="443"/>
        <v>22</v>
      </c>
    </row>
    <row r="14160" spans="1:8" x14ac:dyDescent="0.35">
      <c r="A14160" t="s">
        <v>14166</v>
      </c>
      <c r="B14160">
        <v>9179</v>
      </c>
      <c r="C14160" s="1">
        <v>44308</v>
      </c>
      <c r="D14160" s="1">
        <v>45366</v>
      </c>
      <c r="E14160">
        <v>96.17</v>
      </c>
      <c r="F14160" t="s">
        <v>8</v>
      </c>
      <c r="G14160" s="3">
        <f t="shared" si="442"/>
        <v>44287</v>
      </c>
      <c r="H14160">
        <f t="shared" si="443"/>
        <v>35</v>
      </c>
    </row>
    <row r="14161" spans="1:8" x14ac:dyDescent="0.35">
      <c r="A14161" t="s">
        <v>14167</v>
      </c>
      <c r="B14161">
        <v>4669</v>
      </c>
      <c r="C14161" s="1">
        <v>44144</v>
      </c>
      <c r="D14161" s="1" t="e">
        <v>#N/A</v>
      </c>
      <c r="E14161">
        <v>329.7</v>
      </c>
      <c r="F14161" t="s">
        <v>6</v>
      </c>
      <c r="G14161" s="3">
        <f t="shared" si="442"/>
        <v>44136</v>
      </c>
      <c r="H14161" t="e">
        <f t="shared" si="443"/>
        <v>#VALUE!</v>
      </c>
    </row>
    <row r="14162" spans="1:8" x14ac:dyDescent="0.35">
      <c r="A14162" t="s">
        <v>14168</v>
      </c>
      <c r="B14162">
        <v>8557</v>
      </c>
      <c r="C14162" s="1">
        <v>45414</v>
      </c>
      <c r="D14162" s="1">
        <v>45366</v>
      </c>
      <c r="E14162">
        <v>422.16</v>
      </c>
      <c r="F14162" t="s">
        <v>6</v>
      </c>
      <c r="G14162" s="3">
        <f t="shared" si="442"/>
        <v>45413</v>
      </c>
      <c r="H14162">
        <f t="shared" si="443"/>
        <v>2</v>
      </c>
    </row>
    <row r="14163" spans="1:8" x14ac:dyDescent="0.35">
      <c r="A14163" t="s">
        <v>14169</v>
      </c>
      <c r="B14163">
        <v>7802</v>
      </c>
      <c r="C14163" s="1">
        <v>44004</v>
      </c>
      <c r="D14163" s="1">
        <v>44946</v>
      </c>
      <c r="E14163">
        <v>377.09</v>
      </c>
      <c r="F14163" t="s">
        <v>11</v>
      </c>
      <c r="G14163" s="3">
        <f t="shared" si="442"/>
        <v>43983</v>
      </c>
      <c r="H14163">
        <f t="shared" si="443"/>
        <v>31</v>
      </c>
    </row>
    <row r="14164" spans="1:8" x14ac:dyDescent="0.35">
      <c r="A14164" t="s">
        <v>14170</v>
      </c>
      <c r="B14164">
        <v>4005</v>
      </c>
      <c r="C14164" s="1">
        <v>44001</v>
      </c>
      <c r="D14164" s="1">
        <v>45366</v>
      </c>
      <c r="E14164">
        <v>343.13</v>
      </c>
      <c r="F14164" t="s">
        <v>11</v>
      </c>
      <c r="G14164" s="3">
        <f t="shared" si="442"/>
        <v>43983</v>
      </c>
      <c r="H14164">
        <f t="shared" si="443"/>
        <v>46</v>
      </c>
    </row>
    <row r="14165" spans="1:8" x14ac:dyDescent="0.35">
      <c r="A14165" t="s">
        <v>14171</v>
      </c>
      <c r="B14165">
        <v>5264</v>
      </c>
      <c r="C14165" s="1">
        <v>43900</v>
      </c>
      <c r="D14165" s="1">
        <v>45366</v>
      </c>
      <c r="E14165">
        <v>308.60000000000002</v>
      </c>
      <c r="F14165" t="s">
        <v>8</v>
      </c>
      <c r="G14165" s="3">
        <f t="shared" si="442"/>
        <v>43891</v>
      </c>
      <c r="H14165">
        <f t="shared" si="443"/>
        <v>49</v>
      </c>
    </row>
    <row r="14166" spans="1:8" x14ac:dyDescent="0.35">
      <c r="A14166" t="s">
        <v>14172</v>
      </c>
      <c r="B14166">
        <v>4352</v>
      </c>
      <c r="C14166" s="1">
        <v>45215</v>
      </c>
      <c r="D14166" s="1">
        <v>43993</v>
      </c>
      <c r="E14166">
        <v>331.57</v>
      </c>
      <c r="F14166" t="s">
        <v>8</v>
      </c>
      <c r="G14166" s="3">
        <f t="shared" si="442"/>
        <v>45200</v>
      </c>
      <c r="H14166">
        <f t="shared" si="443"/>
        <v>41</v>
      </c>
    </row>
    <row r="14167" spans="1:8" x14ac:dyDescent="0.35">
      <c r="A14167" t="s">
        <v>14173</v>
      </c>
      <c r="B14167">
        <v>4875</v>
      </c>
      <c r="C14167" s="1">
        <v>44427</v>
      </c>
      <c r="D14167" s="1">
        <v>45366</v>
      </c>
      <c r="E14167">
        <v>62.59</v>
      </c>
      <c r="F14167" t="s">
        <v>8</v>
      </c>
      <c r="G14167" s="3">
        <f t="shared" si="442"/>
        <v>44409</v>
      </c>
      <c r="H14167">
        <f t="shared" si="443"/>
        <v>31</v>
      </c>
    </row>
    <row r="14168" spans="1:8" x14ac:dyDescent="0.35">
      <c r="A14168" t="s">
        <v>14174</v>
      </c>
      <c r="B14168">
        <v>7469</v>
      </c>
      <c r="C14168" s="1">
        <v>45529</v>
      </c>
      <c r="D14168" s="1">
        <v>45366</v>
      </c>
      <c r="E14168">
        <v>96.27</v>
      </c>
      <c r="F14168" t="s">
        <v>6</v>
      </c>
      <c r="G14168" s="3">
        <f t="shared" si="442"/>
        <v>45505</v>
      </c>
      <c r="H14168">
        <f t="shared" si="443"/>
        <v>5</v>
      </c>
    </row>
    <row r="14169" spans="1:8" x14ac:dyDescent="0.35">
      <c r="A14169" t="s">
        <v>14175</v>
      </c>
      <c r="B14169">
        <v>6468</v>
      </c>
      <c r="C14169" s="1">
        <v>45262</v>
      </c>
      <c r="D14169" s="1" t="e">
        <v>#N/A</v>
      </c>
      <c r="E14169">
        <v>203.29</v>
      </c>
      <c r="F14169" t="s">
        <v>6</v>
      </c>
      <c r="G14169" s="3">
        <f t="shared" si="442"/>
        <v>45261</v>
      </c>
      <c r="H14169" t="e">
        <f t="shared" si="443"/>
        <v>#VALUE!</v>
      </c>
    </row>
    <row r="14170" spans="1:8" x14ac:dyDescent="0.35">
      <c r="A14170" t="s">
        <v>14176</v>
      </c>
      <c r="B14170">
        <v>5188</v>
      </c>
      <c r="C14170" s="1">
        <v>44033</v>
      </c>
      <c r="D14170" s="1">
        <v>45339</v>
      </c>
      <c r="E14170">
        <v>119.25</v>
      </c>
      <c r="F14170" t="s">
        <v>11</v>
      </c>
      <c r="G14170" s="3">
        <f t="shared" si="442"/>
        <v>44013</v>
      </c>
      <c r="H14170">
        <f t="shared" si="443"/>
        <v>44</v>
      </c>
    </row>
    <row r="14171" spans="1:8" x14ac:dyDescent="0.35">
      <c r="A14171" t="s">
        <v>14177</v>
      </c>
      <c r="B14171">
        <v>6216</v>
      </c>
      <c r="C14171" s="1">
        <v>44045</v>
      </c>
      <c r="D14171" s="1">
        <v>45260</v>
      </c>
      <c r="E14171">
        <v>41.18</v>
      </c>
      <c r="F14171" t="s">
        <v>8</v>
      </c>
      <c r="G14171" s="3">
        <f t="shared" si="442"/>
        <v>44044</v>
      </c>
      <c r="H14171">
        <f t="shared" si="443"/>
        <v>41</v>
      </c>
    </row>
    <row r="14172" spans="1:8" x14ac:dyDescent="0.35">
      <c r="A14172" t="s">
        <v>14178</v>
      </c>
      <c r="B14172">
        <v>6519</v>
      </c>
      <c r="C14172" s="1">
        <v>45049</v>
      </c>
      <c r="D14172" s="1">
        <v>45366</v>
      </c>
      <c r="E14172">
        <v>202.69</v>
      </c>
      <c r="F14172" t="s">
        <v>6</v>
      </c>
      <c r="G14172" s="3">
        <f t="shared" si="442"/>
        <v>45047</v>
      </c>
      <c r="H14172">
        <f t="shared" si="443"/>
        <v>11</v>
      </c>
    </row>
    <row r="14173" spans="1:8" x14ac:dyDescent="0.35">
      <c r="A14173" t="s">
        <v>14179</v>
      </c>
      <c r="B14173">
        <v>4566</v>
      </c>
      <c r="C14173" s="1">
        <v>43976</v>
      </c>
      <c r="D14173" s="1">
        <v>45008</v>
      </c>
      <c r="E14173">
        <v>499.43</v>
      </c>
      <c r="F14173" t="s">
        <v>11</v>
      </c>
      <c r="G14173" s="3">
        <f t="shared" si="442"/>
        <v>43952</v>
      </c>
      <c r="H14173">
        <f t="shared" si="443"/>
        <v>34</v>
      </c>
    </row>
    <row r="14174" spans="1:8" x14ac:dyDescent="0.35">
      <c r="A14174" t="s">
        <v>14180</v>
      </c>
      <c r="B14174">
        <v>7453</v>
      </c>
      <c r="C14174" s="1">
        <v>44457</v>
      </c>
      <c r="D14174" s="1">
        <v>45366</v>
      </c>
      <c r="E14174">
        <v>108.42</v>
      </c>
      <c r="F14174" t="s">
        <v>11</v>
      </c>
      <c r="G14174" s="3">
        <f t="shared" si="442"/>
        <v>44440</v>
      </c>
      <c r="H14174">
        <f t="shared" si="443"/>
        <v>30</v>
      </c>
    </row>
    <row r="14175" spans="1:8" x14ac:dyDescent="0.35">
      <c r="A14175" t="s">
        <v>14181</v>
      </c>
      <c r="B14175">
        <v>2935</v>
      </c>
      <c r="C14175" s="1">
        <v>45402</v>
      </c>
      <c r="D14175" s="1">
        <v>44946</v>
      </c>
      <c r="E14175">
        <v>398.35</v>
      </c>
      <c r="F14175" t="s">
        <v>11</v>
      </c>
      <c r="G14175" s="3">
        <f t="shared" si="442"/>
        <v>45383</v>
      </c>
      <c r="H14175">
        <f t="shared" si="443"/>
        <v>15</v>
      </c>
    </row>
    <row r="14176" spans="1:8" x14ac:dyDescent="0.35">
      <c r="A14176" t="s">
        <v>14182</v>
      </c>
      <c r="B14176">
        <v>6876</v>
      </c>
      <c r="C14176" s="1">
        <v>43999</v>
      </c>
      <c r="D14176" s="1">
        <v>45366</v>
      </c>
      <c r="E14176">
        <v>342.62</v>
      </c>
      <c r="F14176" t="s">
        <v>6</v>
      </c>
      <c r="G14176" s="3">
        <f t="shared" si="442"/>
        <v>43983</v>
      </c>
      <c r="H14176">
        <f t="shared" si="443"/>
        <v>46</v>
      </c>
    </row>
    <row r="14177" spans="1:8" x14ac:dyDescent="0.35">
      <c r="A14177" t="s">
        <v>14183</v>
      </c>
      <c r="B14177">
        <v>5243</v>
      </c>
      <c r="C14177" s="1">
        <v>44328</v>
      </c>
      <c r="D14177" s="1">
        <v>44969</v>
      </c>
      <c r="E14177">
        <v>37.68</v>
      </c>
      <c r="F14177" t="s">
        <v>8</v>
      </c>
      <c r="G14177" s="3">
        <f t="shared" si="442"/>
        <v>44317</v>
      </c>
      <c r="H14177">
        <f t="shared" si="443"/>
        <v>21</v>
      </c>
    </row>
    <row r="14178" spans="1:8" x14ac:dyDescent="0.35">
      <c r="A14178" t="s">
        <v>14184</v>
      </c>
      <c r="B14178">
        <v>8574</v>
      </c>
      <c r="C14178" s="1">
        <v>44958</v>
      </c>
      <c r="D14178" s="1">
        <v>44814</v>
      </c>
      <c r="E14178">
        <v>436.36</v>
      </c>
      <c r="F14178" t="s">
        <v>8</v>
      </c>
      <c r="G14178" s="3">
        <f t="shared" si="442"/>
        <v>44958</v>
      </c>
      <c r="H14178">
        <f t="shared" si="443"/>
        <v>5</v>
      </c>
    </row>
    <row r="14179" spans="1:8" x14ac:dyDescent="0.35">
      <c r="A14179" t="s">
        <v>14185</v>
      </c>
      <c r="B14179">
        <v>1908</v>
      </c>
      <c r="C14179" s="1">
        <v>45300</v>
      </c>
      <c r="D14179" s="1">
        <v>44969</v>
      </c>
      <c r="E14179">
        <v>436.84</v>
      </c>
      <c r="F14179" t="s">
        <v>8</v>
      </c>
      <c r="G14179" s="3">
        <f t="shared" si="442"/>
        <v>45292</v>
      </c>
      <c r="H14179">
        <f t="shared" si="443"/>
        <v>11</v>
      </c>
    </row>
    <row r="14180" spans="1:8" x14ac:dyDescent="0.35">
      <c r="A14180" t="s">
        <v>14186</v>
      </c>
      <c r="B14180">
        <v>2771</v>
      </c>
      <c r="C14180" s="1">
        <v>45660</v>
      </c>
      <c r="D14180" s="1">
        <v>43993</v>
      </c>
      <c r="E14180">
        <v>54.3</v>
      </c>
      <c r="F14180" t="s">
        <v>8</v>
      </c>
      <c r="G14180" s="3">
        <f t="shared" si="442"/>
        <v>45658</v>
      </c>
      <c r="H14180">
        <f t="shared" si="443"/>
        <v>56</v>
      </c>
    </row>
    <row r="14181" spans="1:8" x14ac:dyDescent="0.35">
      <c r="A14181" t="s">
        <v>14187</v>
      </c>
      <c r="B14181">
        <v>6962</v>
      </c>
      <c r="C14181" s="1">
        <v>44140</v>
      </c>
      <c r="D14181" s="1">
        <v>45366</v>
      </c>
      <c r="E14181">
        <v>384.92</v>
      </c>
      <c r="F14181" t="s">
        <v>11</v>
      </c>
      <c r="G14181" s="3">
        <f t="shared" si="442"/>
        <v>44136</v>
      </c>
      <c r="H14181">
        <f t="shared" si="443"/>
        <v>41</v>
      </c>
    </row>
    <row r="14182" spans="1:8" x14ac:dyDescent="0.35">
      <c r="A14182" t="s">
        <v>14188</v>
      </c>
      <c r="B14182">
        <v>8805</v>
      </c>
      <c r="C14182" s="1">
        <v>44658</v>
      </c>
      <c r="D14182" s="1">
        <v>45366</v>
      </c>
      <c r="E14182">
        <v>376.83</v>
      </c>
      <c r="F14182" t="s">
        <v>8</v>
      </c>
      <c r="G14182" s="3">
        <f t="shared" si="442"/>
        <v>44652</v>
      </c>
      <c r="H14182">
        <f t="shared" si="443"/>
        <v>24</v>
      </c>
    </row>
    <row r="14183" spans="1:8" x14ac:dyDescent="0.35">
      <c r="A14183" t="s">
        <v>14189</v>
      </c>
      <c r="B14183">
        <v>5036</v>
      </c>
      <c r="C14183" s="1">
        <v>45218</v>
      </c>
      <c r="D14183" s="1">
        <v>45008</v>
      </c>
      <c r="E14183">
        <v>306.13</v>
      </c>
      <c r="F14183" t="s">
        <v>6</v>
      </c>
      <c r="G14183" s="3">
        <f t="shared" si="442"/>
        <v>45200</v>
      </c>
      <c r="H14183">
        <f t="shared" si="443"/>
        <v>7</v>
      </c>
    </row>
    <row r="14184" spans="1:8" x14ac:dyDescent="0.35">
      <c r="A14184" t="s">
        <v>14190</v>
      </c>
      <c r="B14184">
        <v>3622</v>
      </c>
      <c r="C14184" s="1">
        <v>45437</v>
      </c>
      <c r="D14184" s="1">
        <v>45366</v>
      </c>
      <c r="E14184">
        <v>246.54</v>
      </c>
      <c r="F14184" t="s">
        <v>8</v>
      </c>
      <c r="G14184" s="3">
        <f t="shared" si="442"/>
        <v>45413</v>
      </c>
      <c r="H14184">
        <f t="shared" si="443"/>
        <v>2</v>
      </c>
    </row>
    <row r="14185" spans="1:8" x14ac:dyDescent="0.35">
      <c r="A14185" t="s">
        <v>14191</v>
      </c>
      <c r="B14185">
        <v>3673</v>
      </c>
      <c r="C14185" s="1">
        <v>45577</v>
      </c>
      <c r="D14185" s="1" t="e">
        <v>#N/A</v>
      </c>
      <c r="E14185">
        <v>385.06</v>
      </c>
      <c r="F14185" t="s">
        <v>8</v>
      </c>
      <c r="G14185" s="3">
        <f t="shared" si="442"/>
        <v>45566</v>
      </c>
      <c r="H14185" t="e">
        <f t="shared" si="443"/>
        <v>#VALUE!</v>
      </c>
    </row>
    <row r="14186" spans="1:8" x14ac:dyDescent="0.35">
      <c r="A14186" t="s">
        <v>14192</v>
      </c>
      <c r="B14186">
        <v>6192</v>
      </c>
      <c r="C14186" s="1">
        <v>44829</v>
      </c>
      <c r="D14186" s="1">
        <v>43993</v>
      </c>
      <c r="E14186">
        <v>294.57</v>
      </c>
      <c r="F14186" t="s">
        <v>8</v>
      </c>
      <c r="G14186" s="3">
        <f t="shared" si="442"/>
        <v>44805</v>
      </c>
      <c r="H14186">
        <f t="shared" si="443"/>
        <v>28</v>
      </c>
    </row>
    <row r="14187" spans="1:8" x14ac:dyDescent="0.35">
      <c r="A14187" t="s">
        <v>14193</v>
      </c>
      <c r="B14187">
        <v>7431</v>
      </c>
      <c r="C14187" s="1">
        <v>44982</v>
      </c>
      <c r="D14187" s="1">
        <v>44012</v>
      </c>
      <c r="E14187">
        <v>225.93</v>
      </c>
      <c r="F14187" t="s">
        <v>6</v>
      </c>
      <c r="G14187" s="3">
        <f t="shared" si="442"/>
        <v>44958</v>
      </c>
      <c r="H14187">
        <f t="shared" si="443"/>
        <v>32</v>
      </c>
    </row>
    <row r="14188" spans="1:8" x14ac:dyDescent="0.35">
      <c r="A14188" t="s">
        <v>14194</v>
      </c>
      <c r="B14188">
        <v>2002</v>
      </c>
      <c r="C14188" s="1">
        <v>44978</v>
      </c>
      <c r="D14188" s="1">
        <v>45366</v>
      </c>
      <c r="E14188">
        <v>173.97</v>
      </c>
      <c r="F14188" t="s">
        <v>6</v>
      </c>
      <c r="G14188" s="3">
        <f t="shared" si="442"/>
        <v>44958</v>
      </c>
      <c r="H14188">
        <f t="shared" si="443"/>
        <v>13</v>
      </c>
    </row>
    <row r="14189" spans="1:8" x14ac:dyDescent="0.35">
      <c r="A14189" t="s">
        <v>14195</v>
      </c>
      <c r="B14189">
        <v>9467</v>
      </c>
      <c r="C14189" s="1">
        <v>43871</v>
      </c>
      <c r="D14189" s="1" t="e">
        <v>#N/A</v>
      </c>
      <c r="E14189">
        <v>300.43</v>
      </c>
      <c r="F14189" t="s">
        <v>8</v>
      </c>
      <c r="G14189" s="3">
        <f t="shared" si="442"/>
        <v>43862</v>
      </c>
      <c r="H14189" t="e">
        <f t="shared" si="443"/>
        <v>#VALUE!</v>
      </c>
    </row>
    <row r="14190" spans="1:8" x14ac:dyDescent="0.35">
      <c r="A14190" t="s">
        <v>14196</v>
      </c>
      <c r="B14190">
        <v>1605</v>
      </c>
      <c r="C14190" s="1">
        <v>45406</v>
      </c>
      <c r="D14190" s="1">
        <v>44814</v>
      </c>
      <c r="E14190">
        <v>242.36</v>
      </c>
      <c r="F14190" t="s">
        <v>11</v>
      </c>
      <c r="G14190" s="3">
        <f t="shared" si="442"/>
        <v>45383</v>
      </c>
      <c r="H14190">
        <f t="shared" si="443"/>
        <v>20</v>
      </c>
    </row>
    <row r="14191" spans="1:8" x14ac:dyDescent="0.35">
      <c r="A14191" t="s">
        <v>14197</v>
      </c>
      <c r="B14191">
        <v>7294</v>
      </c>
      <c r="C14191" s="1">
        <v>44798</v>
      </c>
      <c r="D14191" s="1">
        <v>44969</v>
      </c>
      <c r="E14191">
        <v>308.39999999999998</v>
      </c>
      <c r="F14191" t="s">
        <v>8</v>
      </c>
      <c r="G14191" s="3">
        <f t="shared" si="442"/>
        <v>44774</v>
      </c>
      <c r="H14191">
        <f t="shared" si="443"/>
        <v>6</v>
      </c>
    </row>
    <row r="14192" spans="1:8" x14ac:dyDescent="0.35">
      <c r="A14192" t="s">
        <v>14198</v>
      </c>
      <c r="B14192">
        <v>2574</v>
      </c>
      <c r="C14192" s="1">
        <v>44484</v>
      </c>
      <c r="D14192" s="1">
        <v>44399</v>
      </c>
      <c r="E14192">
        <v>169.57</v>
      </c>
      <c r="F14192" t="s">
        <v>8</v>
      </c>
      <c r="G14192" s="3">
        <f t="shared" si="442"/>
        <v>44470</v>
      </c>
      <c r="H14192">
        <f t="shared" si="443"/>
        <v>3</v>
      </c>
    </row>
    <row r="14193" spans="1:8" x14ac:dyDescent="0.35">
      <c r="A14193" t="s">
        <v>14199</v>
      </c>
      <c r="B14193">
        <v>9996</v>
      </c>
      <c r="C14193" s="1">
        <v>45311</v>
      </c>
      <c r="D14193" s="1">
        <v>45366</v>
      </c>
      <c r="E14193">
        <v>99.71</v>
      </c>
      <c r="F14193" t="s">
        <v>6</v>
      </c>
      <c r="G14193" s="3">
        <f t="shared" si="442"/>
        <v>45292</v>
      </c>
      <c r="H14193">
        <f t="shared" si="443"/>
        <v>2</v>
      </c>
    </row>
    <row r="14194" spans="1:8" x14ac:dyDescent="0.35">
      <c r="A14194" t="s">
        <v>14200</v>
      </c>
      <c r="B14194">
        <v>1155</v>
      </c>
      <c r="C14194" s="1">
        <v>44125</v>
      </c>
      <c r="D14194" s="1">
        <v>45008</v>
      </c>
      <c r="E14194">
        <v>34.32</v>
      </c>
      <c r="F14194" t="s">
        <v>11</v>
      </c>
      <c r="G14194" s="3">
        <f t="shared" si="442"/>
        <v>44105</v>
      </c>
      <c r="H14194">
        <f t="shared" si="443"/>
        <v>29</v>
      </c>
    </row>
    <row r="14195" spans="1:8" x14ac:dyDescent="0.35">
      <c r="A14195" t="s">
        <v>14201</v>
      </c>
      <c r="B14195">
        <v>5051</v>
      </c>
      <c r="C14195" s="1">
        <v>44496</v>
      </c>
      <c r="D14195" s="1" t="e">
        <v>#N/A</v>
      </c>
      <c r="E14195">
        <v>116.28</v>
      </c>
      <c r="F14195" t="s">
        <v>8</v>
      </c>
      <c r="G14195" s="3">
        <f t="shared" si="442"/>
        <v>44470</v>
      </c>
      <c r="H14195" t="e">
        <f t="shared" si="443"/>
        <v>#VALUE!</v>
      </c>
    </row>
    <row r="14196" spans="1:8" x14ac:dyDescent="0.35">
      <c r="A14196" t="s">
        <v>14202</v>
      </c>
      <c r="B14196">
        <v>2718</v>
      </c>
      <c r="C14196" s="1">
        <v>44067</v>
      </c>
      <c r="D14196" s="1">
        <v>45339</v>
      </c>
      <c r="E14196">
        <v>113.95</v>
      </c>
      <c r="F14196" t="s">
        <v>11</v>
      </c>
      <c r="G14196" s="3">
        <f t="shared" si="442"/>
        <v>44044</v>
      </c>
      <c r="H14196">
        <f t="shared" si="443"/>
        <v>42</v>
      </c>
    </row>
    <row r="14197" spans="1:8" x14ac:dyDescent="0.35">
      <c r="A14197" t="s">
        <v>14203</v>
      </c>
      <c r="B14197">
        <v>7407</v>
      </c>
      <c r="C14197" s="1">
        <v>45263</v>
      </c>
      <c r="D14197" s="1">
        <v>45008</v>
      </c>
      <c r="E14197">
        <v>259.56</v>
      </c>
      <c r="F14197" t="s">
        <v>11</v>
      </c>
      <c r="G14197" s="3">
        <f t="shared" si="442"/>
        <v>45261</v>
      </c>
      <c r="H14197">
        <f t="shared" si="443"/>
        <v>9</v>
      </c>
    </row>
    <row r="14198" spans="1:8" x14ac:dyDescent="0.35">
      <c r="A14198" t="s">
        <v>14204</v>
      </c>
      <c r="B14198">
        <v>8716</v>
      </c>
      <c r="C14198" s="1">
        <v>45689</v>
      </c>
      <c r="D14198" s="1">
        <v>44814</v>
      </c>
      <c r="E14198">
        <v>409.53</v>
      </c>
      <c r="F14198" t="s">
        <v>6</v>
      </c>
      <c r="G14198" s="3">
        <f t="shared" si="442"/>
        <v>45689</v>
      </c>
      <c r="H14198">
        <f t="shared" si="443"/>
        <v>29</v>
      </c>
    </row>
    <row r="14199" spans="1:8" x14ac:dyDescent="0.35">
      <c r="A14199" t="s">
        <v>14205</v>
      </c>
      <c r="B14199">
        <v>1322</v>
      </c>
      <c r="C14199" s="1">
        <v>44150</v>
      </c>
      <c r="D14199" s="1">
        <v>44459</v>
      </c>
      <c r="E14199">
        <v>86.74</v>
      </c>
      <c r="F14199" t="s">
        <v>11</v>
      </c>
      <c r="G14199" s="3">
        <f t="shared" si="442"/>
        <v>44136</v>
      </c>
      <c r="H14199">
        <f t="shared" si="443"/>
        <v>10</v>
      </c>
    </row>
    <row r="14200" spans="1:8" x14ac:dyDescent="0.35">
      <c r="A14200" t="s">
        <v>14206</v>
      </c>
      <c r="B14200">
        <v>8119</v>
      </c>
      <c r="C14200" s="1">
        <v>45417</v>
      </c>
      <c r="D14200" s="1">
        <v>45366</v>
      </c>
      <c r="E14200">
        <v>381.34</v>
      </c>
      <c r="F14200" t="s">
        <v>8</v>
      </c>
      <c r="G14200" s="3">
        <f t="shared" si="442"/>
        <v>45413</v>
      </c>
      <c r="H14200">
        <f t="shared" si="443"/>
        <v>2</v>
      </c>
    </row>
    <row r="14201" spans="1:8" x14ac:dyDescent="0.35">
      <c r="A14201" t="s">
        <v>14207</v>
      </c>
      <c r="B14201">
        <v>5704</v>
      </c>
      <c r="C14201" s="1">
        <v>45505</v>
      </c>
      <c r="D14201" s="1" t="e">
        <v>#N/A</v>
      </c>
      <c r="E14201">
        <v>47.11</v>
      </c>
      <c r="F14201" t="s">
        <v>6</v>
      </c>
      <c r="G14201" s="3">
        <f t="shared" si="442"/>
        <v>45505</v>
      </c>
      <c r="H14201" t="e">
        <f t="shared" si="443"/>
        <v>#VALUE!</v>
      </c>
    </row>
    <row r="14202" spans="1:8" x14ac:dyDescent="0.35">
      <c r="A14202" t="s">
        <v>14208</v>
      </c>
      <c r="B14202">
        <v>8897</v>
      </c>
      <c r="C14202" s="1">
        <v>45228</v>
      </c>
      <c r="D14202" s="1">
        <v>45339</v>
      </c>
      <c r="E14202">
        <v>50.96</v>
      </c>
      <c r="F14202" t="s">
        <v>11</v>
      </c>
      <c r="G14202" s="3">
        <f t="shared" si="442"/>
        <v>45200</v>
      </c>
      <c r="H14202">
        <f t="shared" si="443"/>
        <v>4</v>
      </c>
    </row>
    <row r="14203" spans="1:8" x14ac:dyDescent="0.35">
      <c r="A14203" t="s">
        <v>14209</v>
      </c>
      <c r="B14203">
        <v>2104</v>
      </c>
      <c r="C14203" s="1">
        <v>45013</v>
      </c>
      <c r="D14203" s="1">
        <v>45366</v>
      </c>
      <c r="E14203">
        <v>267.89</v>
      </c>
      <c r="F14203" t="s">
        <v>11</v>
      </c>
      <c r="G14203" s="3">
        <f t="shared" si="442"/>
        <v>44986</v>
      </c>
      <c r="H14203">
        <f t="shared" si="443"/>
        <v>12</v>
      </c>
    </row>
    <row r="14204" spans="1:8" x14ac:dyDescent="0.35">
      <c r="A14204" t="s">
        <v>14210</v>
      </c>
      <c r="B14204">
        <v>7134</v>
      </c>
      <c r="C14204" s="1">
        <v>44742</v>
      </c>
      <c r="D14204" s="1">
        <v>44198</v>
      </c>
      <c r="E14204">
        <v>40.93</v>
      </c>
      <c r="F14204" t="s">
        <v>8</v>
      </c>
      <c r="G14204" s="3">
        <f t="shared" si="442"/>
        <v>44713</v>
      </c>
      <c r="H14204">
        <f t="shared" si="443"/>
        <v>18</v>
      </c>
    </row>
    <row r="14205" spans="1:8" x14ac:dyDescent="0.35">
      <c r="A14205" t="s">
        <v>14211</v>
      </c>
      <c r="B14205">
        <v>6786</v>
      </c>
      <c r="C14205" s="1">
        <v>44038</v>
      </c>
      <c r="D14205" s="1">
        <v>44969</v>
      </c>
      <c r="E14205">
        <v>400.28</v>
      </c>
      <c r="F14205" t="s">
        <v>11</v>
      </c>
      <c r="G14205" s="3">
        <f t="shared" si="442"/>
        <v>44013</v>
      </c>
      <c r="H14205">
        <f t="shared" si="443"/>
        <v>31</v>
      </c>
    </row>
    <row r="14206" spans="1:8" x14ac:dyDescent="0.35">
      <c r="A14206" t="s">
        <v>14212</v>
      </c>
      <c r="B14206">
        <v>8748</v>
      </c>
      <c r="C14206" s="1">
        <v>44425</v>
      </c>
      <c r="D14206" s="1">
        <v>45366</v>
      </c>
      <c r="E14206">
        <v>223.51</v>
      </c>
      <c r="F14206" t="s">
        <v>6</v>
      </c>
      <c r="G14206" s="3">
        <f t="shared" si="442"/>
        <v>44409</v>
      </c>
      <c r="H14206">
        <f t="shared" si="443"/>
        <v>31</v>
      </c>
    </row>
    <row r="14207" spans="1:8" x14ac:dyDescent="0.35">
      <c r="A14207" t="s">
        <v>14213</v>
      </c>
      <c r="B14207">
        <v>6504</v>
      </c>
      <c r="C14207" s="1">
        <v>44864</v>
      </c>
      <c r="D14207" s="1">
        <v>45366</v>
      </c>
      <c r="E14207">
        <v>283.41000000000003</v>
      </c>
      <c r="F14207" t="s">
        <v>11</v>
      </c>
      <c r="G14207" s="3">
        <f t="shared" si="442"/>
        <v>44835</v>
      </c>
      <c r="H14207">
        <f t="shared" si="443"/>
        <v>17</v>
      </c>
    </row>
    <row r="14208" spans="1:8" x14ac:dyDescent="0.35">
      <c r="A14208" t="s">
        <v>14214</v>
      </c>
      <c r="B14208">
        <v>3541</v>
      </c>
      <c r="C14208" s="1">
        <v>43886</v>
      </c>
      <c r="D14208" s="1">
        <v>44099</v>
      </c>
      <c r="E14208">
        <v>117.86</v>
      </c>
      <c r="F14208" t="s">
        <v>6</v>
      </c>
      <c r="G14208" s="3">
        <f t="shared" si="442"/>
        <v>43862</v>
      </c>
      <c r="H14208">
        <f t="shared" si="443"/>
        <v>7</v>
      </c>
    </row>
    <row r="14209" spans="1:8" x14ac:dyDescent="0.35">
      <c r="A14209" t="s">
        <v>14215</v>
      </c>
      <c r="B14209">
        <v>6923</v>
      </c>
      <c r="C14209" s="1">
        <v>45352</v>
      </c>
      <c r="D14209" s="1" t="e">
        <v>#N/A</v>
      </c>
      <c r="E14209">
        <v>442.63</v>
      </c>
      <c r="F14209" t="s">
        <v>8</v>
      </c>
      <c r="G14209" s="3">
        <f t="shared" si="442"/>
        <v>45352</v>
      </c>
      <c r="H14209" t="e">
        <f t="shared" si="443"/>
        <v>#VALUE!</v>
      </c>
    </row>
    <row r="14210" spans="1:8" x14ac:dyDescent="0.35">
      <c r="A14210" t="s">
        <v>14216</v>
      </c>
      <c r="B14210">
        <v>9958</v>
      </c>
      <c r="C14210" s="1">
        <v>44341</v>
      </c>
      <c r="D14210" s="1">
        <v>45366</v>
      </c>
      <c r="E14210">
        <v>168.35</v>
      </c>
      <c r="F14210" t="s">
        <v>6</v>
      </c>
      <c r="G14210" s="3">
        <f t="shared" si="442"/>
        <v>44317</v>
      </c>
      <c r="H14210">
        <f t="shared" si="443"/>
        <v>34</v>
      </c>
    </row>
    <row r="14211" spans="1:8" x14ac:dyDescent="0.35">
      <c r="A14211" s="2" t="s">
        <v>14217</v>
      </c>
      <c r="B14211">
        <v>1423</v>
      </c>
      <c r="C14211" s="1">
        <v>44956</v>
      </c>
      <c r="D14211" s="1">
        <v>44099</v>
      </c>
      <c r="E14211">
        <v>436.12</v>
      </c>
      <c r="F14211" t="s">
        <v>6</v>
      </c>
      <c r="G14211" s="3">
        <f t="shared" ref="G14211:G14274" si="444">DATE(YEAR(C14211),MONTH(C14211),1)</f>
        <v>44927</v>
      </c>
      <c r="H14211">
        <f t="shared" ref="H14211:H14274" si="445">ABS(IF(ISNUMBER(D14211),ROUND((D14211-C14211)/30,0),"AA"))</f>
        <v>29</v>
      </c>
    </row>
    <row r="14212" spans="1:8" x14ac:dyDescent="0.35">
      <c r="A14212" t="s">
        <v>14218</v>
      </c>
      <c r="B14212">
        <v>4194</v>
      </c>
      <c r="C14212" s="1">
        <v>45164</v>
      </c>
      <c r="D14212" s="1">
        <v>44459</v>
      </c>
      <c r="E14212">
        <v>12.81</v>
      </c>
      <c r="F14212" t="s">
        <v>8</v>
      </c>
      <c r="G14212" s="3">
        <f t="shared" si="444"/>
        <v>45139</v>
      </c>
      <c r="H14212">
        <f t="shared" si="445"/>
        <v>24</v>
      </c>
    </row>
    <row r="14213" spans="1:8" x14ac:dyDescent="0.35">
      <c r="A14213" t="s">
        <v>14219</v>
      </c>
      <c r="B14213">
        <v>3479</v>
      </c>
      <c r="C14213" s="1">
        <v>43987</v>
      </c>
      <c r="D14213" s="1" t="e">
        <v>#N/A</v>
      </c>
      <c r="E14213">
        <v>386.21</v>
      </c>
      <c r="F14213" t="s">
        <v>8</v>
      </c>
      <c r="G14213" s="3">
        <f t="shared" si="444"/>
        <v>43983</v>
      </c>
      <c r="H14213" t="e">
        <f t="shared" si="445"/>
        <v>#VALUE!</v>
      </c>
    </row>
    <row r="14214" spans="1:8" x14ac:dyDescent="0.35">
      <c r="A14214" t="s">
        <v>14220</v>
      </c>
      <c r="B14214">
        <v>3905</v>
      </c>
      <c r="C14214" s="1">
        <v>44164</v>
      </c>
      <c r="D14214" s="1">
        <v>44198</v>
      </c>
      <c r="E14214">
        <v>308.08999999999997</v>
      </c>
      <c r="F14214" t="s">
        <v>11</v>
      </c>
      <c r="G14214" s="3">
        <f t="shared" si="444"/>
        <v>44136</v>
      </c>
      <c r="H14214">
        <f t="shared" si="445"/>
        <v>1</v>
      </c>
    </row>
    <row r="14215" spans="1:8" x14ac:dyDescent="0.35">
      <c r="A14215" t="s">
        <v>14221</v>
      </c>
      <c r="B14215">
        <v>4859</v>
      </c>
      <c r="C14215" s="1">
        <v>45307</v>
      </c>
      <c r="D14215" s="1">
        <v>45366</v>
      </c>
      <c r="E14215">
        <v>184.84</v>
      </c>
      <c r="F14215" t="s">
        <v>11</v>
      </c>
      <c r="G14215" s="3">
        <f t="shared" si="444"/>
        <v>45292</v>
      </c>
      <c r="H14215">
        <f t="shared" si="445"/>
        <v>2</v>
      </c>
    </row>
    <row r="14216" spans="1:8" x14ac:dyDescent="0.35">
      <c r="A14216" t="s">
        <v>14222</v>
      </c>
      <c r="B14216">
        <v>9899</v>
      </c>
      <c r="C14216" s="1">
        <v>44922</v>
      </c>
      <c r="D14216" s="1">
        <v>44814</v>
      </c>
      <c r="E14216">
        <v>428.39</v>
      </c>
      <c r="F14216" t="s">
        <v>8</v>
      </c>
      <c r="G14216" s="3">
        <f t="shared" si="444"/>
        <v>44896</v>
      </c>
      <c r="H14216">
        <f t="shared" si="445"/>
        <v>4</v>
      </c>
    </row>
    <row r="14217" spans="1:8" x14ac:dyDescent="0.35">
      <c r="A14217" t="s">
        <v>14223</v>
      </c>
      <c r="B14217">
        <v>9156</v>
      </c>
      <c r="C14217" s="1">
        <v>45242</v>
      </c>
      <c r="D14217" s="1">
        <v>44969</v>
      </c>
      <c r="E14217">
        <v>60.9</v>
      </c>
      <c r="F14217" t="s">
        <v>8</v>
      </c>
      <c r="G14217" s="3">
        <f t="shared" si="444"/>
        <v>45231</v>
      </c>
      <c r="H14217">
        <f t="shared" si="445"/>
        <v>9</v>
      </c>
    </row>
    <row r="14218" spans="1:8" x14ac:dyDescent="0.35">
      <c r="A14218" t="s">
        <v>14224</v>
      </c>
      <c r="B14218">
        <v>4176</v>
      </c>
      <c r="C14218" s="1">
        <v>45239</v>
      </c>
      <c r="D14218" s="1">
        <v>44969</v>
      </c>
      <c r="E14218">
        <v>181.87</v>
      </c>
      <c r="F14218" t="s">
        <v>8</v>
      </c>
      <c r="G14218" s="3">
        <f t="shared" si="444"/>
        <v>45231</v>
      </c>
      <c r="H14218">
        <f t="shared" si="445"/>
        <v>9</v>
      </c>
    </row>
    <row r="14219" spans="1:8" x14ac:dyDescent="0.35">
      <c r="A14219" t="s">
        <v>14225</v>
      </c>
      <c r="B14219">
        <v>7716</v>
      </c>
      <c r="C14219" s="1">
        <v>45397</v>
      </c>
      <c r="D14219" s="1">
        <v>45339</v>
      </c>
      <c r="E14219">
        <v>157.16</v>
      </c>
      <c r="F14219" t="s">
        <v>11</v>
      </c>
      <c r="G14219" s="3">
        <f t="shared" si="444"/>
        <v>45383</v>
      </c>
      <c r="H14219">
        <f t="shared" si="445"/>
        <v>2</v>
      </c>
    </row>
    <row r="14220" spans="1:8" x14ac:dyDescent="0.35">
      <c r="A14220" t="s">
        <v>14226</v>
      </c>
      <c r="B14220">
        <v>7726</v>
      </c>
      <c r="C14220" s="1">
        <v>45139</v>
      </c>
      <c r="D14220" s="1">
        <v>45366</v>
      </c>
      <c r="E14220">
        <v>267.86</v>
      </c>
      <c r="F14220" t="s">
        <v>6</v>
      </c>
      <c r="G14220" s="3">
        <f t="shared" si="444"/>
        <v>45139</v>
      </c>
      <c r="H14220">
        <f t="shared" si="445"/>
        <v>8</v>
      </c>
    </row>
    <row r="14221" spans="1:8" x14ac:dyDescent="0.35">
      <c r="A14221" t="s">
        <v>14227</v>
      </c>
      <c r="B14221">
        <v>9172</v>
      </c>
      <c r="C14221" s="1">
        <v>44053</v>
      </c>
      <c r="D14221" s="1">
        <v>44012</v>
      </c>
      <c r="E14221">
        <v>140.38</v>
      </c>
      <c r="F14221" t="s">
        <v>6</v>
      </c>
      <c r="G14221" s="3">
        <f t="shared" si="444"/>
        <v>44044</v>
      </c>
      <c r="H14221">
        <f t="shared" si="445"/>
        <v>1</v>
      </c>
    </row>
    <row r="14222" spans="1:8" x14ac:dyDescent="0.35">
      <c r="A14222" t="s">
        <v>14228</v>
      </c>
      <c r="B14222">
        <v>6897</v>
      </c>
      <c r="C14222" s="1">
        <v>44975</v>
      </c>
      <c r="D14222" s="1">
        <v>45276</v>
      </c>
      <c r="E14222">
        <v>167.27</v>
      </c>
      <c r="F14222" t="s">
        <v>6</v>
      </c>
      <c r="G14222" s="3">
        <f t="shared" si="444"/>
        <v>44958</v>
      </c>
      <c r="H14222">
        <f t="shared" si="445"/>
        <v>10</v>
      </c>
    </row>
    <row r="14223" spans="1:8" x14ac:dyDescent="0.35">
      <c r="A14223" t="s">
        <v>14229</v>
      </c>
      <c r="B14223">
        <v>3472</v>
      </c>
      <c r="C14223" s="1">
        <v>45148</v>
      </c>
      <c r="D14223" s="1">
        <v>44198</v>
      </c>
      <c r="E14223">
        <v>449.46</v>
      </c>
      <c r="F14223" t="s">
        <v>11</v>
      </c>
      <c r="G14223" s="3">
        <f t="shared" si="444"/>
        <v>45139</v>
      </c>
      <c r="H14223">
        <f t="shared" si="445"/>
        <v>32</v>
      </c>
    </row>
    <row r="14224" spans="1:8" x14ac:dyDescent="0.35">
      <c r="A14224" t="s">
        <v>14230</v>
      </c>
      <c r="B14224">
        <v>2682</v>
      </c>
      <c r="C14224" s="1">
        <v>44260</v>
      </c>
      <c r="D14224" s="1">
        <v>44661</v>
      </c>
      <c r="E14224">
        <v>381.51</v>
      </c>
      <c r="F14224" t="s">
        <v>11</v>
      </c>
      <c r="G14224" s="3">
        <f t="shared" si="444"/>
        <v>44256</v>
      </c>
      <c r="H14224">
        <f t="shared" si="445"/>
        <v>13</v>
      </c>
    </row>
    <row r="14225" spans="1:8" x14ac:dyDescent="0.35">
      <c r="A14225" t="s">
        <v>14231</v>
      </c>
      <c r="B14225">
        <v>6790</v>
      </c>
      <c r="C14225" s="1">
        <v>45526</v>
      </c>
      <c r="D14225" s="1">
        <v>44946</v>
      </c>
      <c r="E14225">
        <v>365.73</v>
      </c>
      <c r="F14225" t="s">
        <v>11</v>
      </c>
      <c r="G14225" s="3">
        <f t="shared" si="444"/>
        <v>45505</v>
      </c>
      <c r="H14225">
        <f t="shared" si="445"/>
        <v>19</v>
      </c>
    </row>
    <row r="14226" spans="1:8" x14ac:dyDescent="0.35">
      <c r="A14226" t="s">
        <v>14232</v>
      </c>
      <c r="B14226">
        <v>9623</v>
      </c>
      <c r="C14226" s="1">
        <v>45064</v>
      </c>
      <c r="D14226" s="1">
        <v>44459</v>
      </c>
      <c r="E14226">
        <v>277.7</v>
      </c>
      <c r="F14226" t="s">
        <v>8</v>
      </c>
      <c r="G14226" s="3">
        <f t="shared" si="444"/>
        <v>45047</v>
      </c>
      <c r="H14226">
        <f t="shared" si="445"/>
        <v>20</v>
      </c>
    </row>
    <row r="14227" spans="1:8" x14ac:dyDescent="0.35">
      <c r="A14227" t="s">
        <v>14233</v>
      </c>
      <c r="B14227">
        <v>8867</v>
      </c>
      <c r="C14227" s="1">
        <v>44449</v>
      </c>
      <c r="D14227" s="1">
        <v>45366</v>
      </c>
      <c r="E14227">
        <v>164.89</v>
      </c>
      <c r="F14227" t="s">
        <v>8</v>
      </c>
      <c r="G14227" s="3">
        <f t="shared" si="444"/>
        <v>44440</v>
      </c>
      <c r="H14227">
        <f t="shared" si="445"/>
        <v>31</v>
      </c>
    </row>
    <row r="14228" spans="1:8" x14ac:dyDescent="0.35">
      <c r="A14228" t="s">
        <v>14234</v>
      </c>
      <c r="B14228">
        <v>6087</v>
      </c>
      <c r="C14228" s="1">
        <v>45753</v>
      </c>
      <c r="D14228" s="1">
        <v>45339</v>
      </c>
      <c r="E14228">
        <v>411.22</v>
      </c>
      <c r="F14228" t="s">
        <v>6</v>
      </c>
      <c r="G14228" s="3">
        <f t="shared" si="444"/>
        <v>45748</v>
      </c>
      <c r="H14228">
        <f t="shared" si="445"/>
        <v>14</v>
      </c>
    </row>
    <row r="14229" spans="1:8" x14ac:dyDescent="0.35">
      <c r="A14229" t="s">
        <v>14235</v>
      </c>
      <c r="B14229">
        <v>1418</v>
      </c>
      <c r="C14229" s="1">
        <v>44525</v>
      </c>
      <c r="D14229" s="1">
        <v>45008</v>
      </c>
      <c r="E14229">
        <v>376.12</v>
      </c>
      <c r="F14229" t="s">
        <v>6</v>
      </c>
      <c r="G14229" s="3">
        <f t="shared" si="444"/>
        <v>44501</v>
      </c>
      <c r="H14229">
        <f t="shared" si="445"/>
        <v>16</v>
      </c>
    </row>
    <row r="14230" spans="1:8" x14ac:dyDescent="0.35">
      <c r="A14230" t="s">
        <v>14236</v>
      </c>
      <c r="B14230">
        <v>9895</v>
      </c>
      <c r="C14230" s="1">
        <v>45468</v>
      </c>
      <c r="D14230" s="1">
        <v>43993</v>
      </c>
      <c r="E14230">
        <v>64.45</v>
      </c>
      <c r="F14230" t="s">
        <v>11</v>
      </c>
      <c r="G14230" s="3">
        <f t="shared" si="444"/>
        <v>45444</v>
      </c>
      <c r="H14230">
        <f t="shared" si="445"/>
        <v>49</v>
      </c>
    </row>
    <row r="14231" spans="1:8" x14ac:dyDescent="0.35">
      <c r="A14231" t="s">
        <v>14237</v>
      </c>
      <c r="B14231">
        <v>6243</v>
      </c>
      <c r="C14231" s="1">
        <v>45185</v>
      </c>
      <c r="D14231" s="1">
        <v>45008</v>
      </c>
      <c r="E14231">
        <v>269.58999999999997</v>
      </c>
      <c r="F14231" t="s">
        <v>11</v>
      </c>
      <c r="G14231" s="3">
        <f t="shared" si="444"/>
        <v>45170</v>
      </c>
      <c r="H14231">
        <f t="shared" si="445"/>
        <v>6</v>
      </c>
    </row>
    <row r="14232" spans="1:8" x14ac:dyDescent="0.35">
      <c r="A14232" t="s">
        <v>14238</v>
      </c>
      <c r="B14232">
        <v>1024</v>
      </c>
      <c r="C14232" s="1">
        <v>43937</v>
      </c>
      <c r="D14232" s="1">
        <v>44969</v>
      </c>
      <c r="E14232">
        <v>285.39</v>
      </c>
      <c r="F14232" t="s">
        <v>8</v>
      </c>
      <c r="G14232" s="3">
        <f t="shared" si="444"/>
        <v>43922</v>
      </c>
      <c r="H14232">
        <f t="shared" si="445"/>
        <v>34</v>
      </c>
    </row>
    <row r="14233" spans="1:8" x14ac:dyDescent="0.35">
      <c r="A14233" t="s">
        <v>14239</v>
      </c>
      <c r="B14233">
        <v>7888</v>
      </c>
      <c r="C14233" s="1">
        <v>45059</v>
      </c>
      <c r="D14233" s="1">
        <v>43993</v>
      </c>
      <c r="E14233">
        <v>248.38</v>
      </c>
      <c r="F14233" t="s">
        <v>6</v>
      </c>
      <c r="G14233" s="3">
        <f t="shared" si="444"/>
        <v>45047</v>
      </c>
      <c r="H14233">
        <f t="shared" si="445"/>
        <v>36</v>
      </c>
    </row>
    <row r="14234" spans="1:8" x14ac:dyDescent="0.35">
      <c r="A14234" t="s">
        <v>14240</v>
      </c>
      <c r="B14234">
        <v>5259</v>
      </c>
      <c r="C14234" s="1">
        <v>44950</v>
      </c>
      <c r="D14234" s="1">
        <v>43993</v>
      </c>
      <c r="E14234">
        <v>134.28</v>
      </c>
      <c r="F14234" t="s">
        <v>6</v>
      </c>
      <c r="G14234" s="3">
        <f t="shared" si="444"/>
        <v>44927</v>
      </c>
      <c r="H14234">
        <f t="shared" si="445"/>
        <v>32</v>
      </c>
    </row>
    <row r="14235" spans="1:8" x14ac:dyDescent="0.35">
      <c r="A14235" t="s">
        <v>14241</v>
      </c>
      <c r="B14235">
        <v>2300</v>
      </c>
      <c r="C14235" s="1">
        <v>45467</v>
      </c>
      <c r="D14235" s="1">
        <v>45008</v>
      </c>
      <c r="E14235">
        <v>298.25</v>
      </c>
      <c r="F14235" t="s">
        <v>6</v>
      </c>
      <c r="G14235" s="3">
        <f t="shared" si="444"/>
        <v>45444</v>
      </c>
      <c r="H14235">
        <f t="shared" si="445"/>
        <v>15</v>
      </c>
    </row>
    <row r="14236" spans="1:8" x14ac:dyDescent="0.35">
      <c r="A14236" t="s">
        <v>14242</v>
      </c>
      <c r="B14236">
        <v>9706</v>
      </c>
      <c r="C14236" s="1">
        <v>45563</v>
      </c>
      <c r="D14236" s="1">
        <v>44969</v>
      </c>
      <c r="E14236">
        <v>407.55</v>
      </c>
      <c r="F14236" t="s">
        <v>8</v>
      </c>
      <c r="G14236" s="3">
        <f t="shared" si="444"/>
        <v>45536</v>
      </c>
      <c r="H14236">
        <f t="shared" si="445"/>
        <v>20</v>
      </c>
    </row>
    <row r="14237" spans="1:8" x14ac:dyDescent="0.35">
      <c r="A14237" t="s">
        <v>14243</v>
      </c>
      <c r="B14237">
        <v>9979</v>
      </c>
      <c r="C14237" s="1">
        <v>43931</v>
      </c>
      <c r="D14237" s="1">
        <v>44012</v>
      </c>
      <c r="E14237">
        <v>477.84</v>
      </c>
      <c r="F14237" t="s">
        <v>6</v>
      </c>
      <c r="G14237" s="3">
        <f t="shared" si="444"/>
        <v>43922</v>
      </c>
      <c r="H14237">
        <f t="shared" si="445"/>
        <v>3</v>
      </c>
    </row>
    <row r="14238" spans="1:8" x14ac:dyDescent="0.35">
      <c r="A14238" t="s">
        <v>14244</v>
      </c>
      <c r="B14238">
        <v>4176</v>
      </c>
      <c r="C14238" s="1">
        <v>44543</v>
      </c>
      <c r="D14238" s="1">
        <v>44399</v>
      </c>
      <c r="E14238">
        <v>416.74</v>
      </c>
      <c r="F14238" t="s">
        <v>8</v>
      </c>
      <c r="G14238" s="3">
        <f t="shared" si="444"/>
        <v>44531</v>
      </c>
      <c r="H14238">
        <f t="shared" si="445"/>
        <v>5</v>
      </c>
    </row>
    <row r="14239" spans="1:8" x14ac:dyDescent="0.35">
      <c r="A14239" t="s">
        <v>14245</v>
      </c>
      <c r="B14239">
        <v>5844</v>
      </c>
      <c r="C14239" s="1">
        <v>44173</v>
      </c>
      <c r="D14239" s="1">
        <v>44814</v>
      </c>
      <c r="E14239">
        <v>200.44</v>
      </c>
      <c r="F14239" t="s">
        <v>6</v>
      </c>
      <c r="G14239" s="3">
        <f t="shared" si="444"/>
        <v>44166</v>
      </c>
      <c r="H14239">
        <f t="shared" si="445"/>
        <v>21</v>
      </c>
    </row>
    <row r="14240" spans="1:8" x14ac:dyDescent="0.35">
      <c r="A14240" t="s">
        <v>14246</v>
      </c>
      <c r="B14240">
        <v>4968</v>
      </c>
      <c r="C14240" s="1">
        <v>44444</v>
      </c>
      <c r="D14240" s="1">
        <v>44012</v>
      </c>
      <c r="E14240">
        <v>468.65</v>
      </c>
      <c r="F14240" t="s">
        <v>11</v>
      </c>
      <c r="G14240" s="3">
        <f t="shared" si="444"/>
        <v>44440</v>
      </c>
      <c r="H14240">
        <f t="shared" si="445"/>
        <v>14</v>
      </c>
    </row>
    <row r="14241" spans="1:8" x14ac:dyDescent="0.35">
      <c r="A14241" t="s">
        <v>14247</v>
      </c>
      <c r="B14241">
        <v>5920</v>
      </c>
      <c r="C14241" s="1">
        <v>44216</v>
      </c>
      <c r="D14241" s="1">
        <v>44198</v>
      </c>
      <c r="E14241">
        <v>410.45</v>
      </c>
      <c r="F14241" t="s">
        <v>6</v>
      </c>
      <c r="G14241" s="3">
        <f t="shared" si="444"/>
        <v>44197</v>
      </c>
      <c r="H14241">
        <f t="shared" si="445"/>
        <v>1</v>
      </c>
    </row>
    <row r="14242" spans="1:8" x14ac:dyDescent="0.35">
      <c r="A14242" t="s">
        <v>14248</v>
      </c>
      <c r="B14242">
        <v>5530</v>
      </c>
      <c r="C14242" s="1">
        <v>45151</v>
      </c>
      <c r="D14242" s="1">
        <v>44198</v>
      </c>
      <c r="E14242">
        <v>374.44</v>
      </c>
      <c r="F14242" t="s">
        <v>6</v>
      </c>
      <c r="G14242" s="3">
        <f t="shared" si="444"/>
        <v>45139</v>
      </c>
      <c r="H14242">
        <f t="shared" si="445"/>
        <v>32</v>
      </c>
    </row>
    <row r="14243" spans="1:8" x14ac:dyDescent="0.35">
      <c r="A14243" t="s">
        <v>14249</v>
      </c>
      <c r="B14243">
        <v>4749</v>
      </c>
      <c r="C14243" s="1">
        <v>45356</v>
      </c>
      <c r="D14243" s="1">
        <v>45366</v>
      </c>
      <c r="E14243">
        <v>107.33</v>
      </c>
      <c r="F14243" t="s">
        <v>6</v>
      </c>
      <c r="G14243" s="3">
        <f t="shared" si="444"/>
        <v>45352</v>
      </c>
      <c r="H14243">
        <f t="shared" si="445"/>
        <v>0</v>
      </c>
    </row>
    <row r="14244" spans="1:8" x14ac:dyDescent="0.35">
      <c r="A14244" t="s">
        <v>14250</v>
      </c>
      <c r="B14244">
        <v>3423</v>
      </c>
      <c r="C14244" s="1">
        <v>45384</v>
      </c>
      <c r="D14244" s="1">
        <v>44459</v>
      </c>
      <c r="E14244">
        <v>86.55</v>
      </c>
      <c r="F14244" t="s">
        <v>8</v>
      </c>
      <c r="G14244" s="3">
        <f t="shared" si="444"/>
        <v>45383</v>
      </c>
      <c r="H14244">
        <f t="shared" si="445"/>
        <v>31</v>
      </c>
    </row>
    <row r="14245" spans="1:8" x14ac:dyDescent="0.35">
      <c r="A14245" t="s">
        <v>14251</v>
      </c>
      <c r="B14245">
        <v>8051</v>
      </c>
      <c r="C14245" s="1">
        <v>44447</v>
      </c>
      <c r="D14245" s="1">
        <v>44969</v>
      </c>
      <c r="E14245">
        <v>460.74</v>
      </c>
      <c r="F14245" t="s">
        <v>11</v>
      </c>
      <c r="G14245" s="3">
        <f t="shared" si="444"/>
        <v>44440</v>
      </c>
      <c r="H14245">
        <f t="shared" si="445"/>
        <v>17</v>
      </c>
    </row>
    <row r="14246" spans="1:8" x14ac:dyDescent="0.35">
      <c r="A14246" t="s">
        <v>14252</v>
      </c>
      <c r="B14246">
        <v>9224</v>
      </c>
      <c r="C14246" s="1">
        <v>43867</v>
      </c>
      <c r="D14246" s="1">
        <v>44969</v>
      </c>
      <c r="E14246">
        <v>66.08</v>
      </c>
      <c r="F14246" t="s">
        <v>11</v>
      </c>
      <c r="G14246" s="3">
        <f t="shared" si="444"/>
        <v>43862</v>
      </c>
      <c r="H14246">
        <f t="shared" si="445"/>
        <v>37</v>
      </c>
    </row>
    <row r="14247" spans="1:8" x14ac:dyDescent="0.35">
      <c r="A14247" t="s">
        <v>14253</v>
      </c>
      <c r="B14247">
        <v>6651</v>
      </c>
      <c r="C14247" s="1">
        <v>43971</v>
      </c>
      <c r="D14247" s="1">
        <v>44814</v>
      </c>
      <c r="E14247">
        <v>10.25</v>
      </c>
      <c r="F14247" t="s">
        <v>11</v>
      </c>
      <c r="G14247" s="3">
        <f t="shared" si="444"/>
        <v>43952</v>
      </c>
      <c r="H14247">
        <f t="shared" si="445"/>
        <v>28</v>
      </c>
    </row>
    <row r="14248" spans="1:8" x14ac:dyDescent="0.35">
      <c r="A14248" t="s">
        <v>14254</v>
      </c>
      <c r="B14248">
        <v>8944</v>
      </c>
      <c r="C14248" s="1">
        <v>44544</v>
      </c>
      <c r="D14248" s="1" t="e">
        <v>#N/A</v>
      </c>
      <c r="E14248">
        <v>152.18</v>
      </c>
      <c r="F14248" t="s">
        <v>8</v>
      </c>
      <c r="G14248" s="3">
        <f t="shared" si="444"/>
        <v>44531</v>
      </c>
      <c r="H14248" t="e">
        <f t="shared" si="445"/>
        <v>#VALUE!</v>
      </c>
    </row>
    <row r="14249" spans="1:8" x14ac:dyDescent="0.35">
      <c r="A14249" t="s">
        <v>14255</v>
      </c>
      <c r="B14249">
        <v>9171</v>
      </c>
      <c r="C14249" s="1">
        <v>44152</v>
      </c>
      <c r="D14249" s="1">
        <v>45366</v>
      </c>
      <c r="E14249">
        <v>129.99</v>
      </c>
      <c r="F14249" t="s">
        <v>6</v>
      </c>
      <c r="G14249" s="3">
        <f t="shared" si="444"/>
        <v>44136</v>
      </c>
      <c r="H14249">
        <f t="shared" si="445"/>
        <v>40</v>
      </c>
    </row>
    <row r="14250" spans="1:8" x14ac:dyDescent="0.35">
      <c r="A14250" t="s">
        <v>14256</v>
      </c>
      <c r="B14250">
        <v>1823</v>
      </c>
      <c r="C14250" s="1">
        <v>45081</v>
      </c>
      <c r="D14250" s="1">
        <v>44814</v>
      </c>
      <c r="E14250">
        <v>168.33</v>
      </c>
      <c r="F14250" t="s">
        <v>11</v>
      </c>
      <c r="G14250" s="3">
        <f t="shared" si="444"/>
        <v>45078</v>
      </c>
      <c r="H14250">
        <f t="shared" si="445"/>
        <v>9</v>
      </c>
    </row>
    <row r="14251" spans="1:8" x14ac:dyDescent="0.35">
      <c r="A14251" t="s">
        <v>14257</v>
      </c>
      <c r="B14251">
        <v>2889</v>
      </c>
      <c r="C14251" s="1">
        <v>44309</v>
      </c>
      <c r="D14251" s="1">
        <v>44012</v>
      </c>
      <c r="E14251">
        <v>304.14</v>
      </c>
      <c r="F14251" t="s">
        <v>11</v>
      </c>
      <c r="G14251" s="3">
        <f t="shared" si="444"/>
        <v>44287</v>
      </c>
      <c r="H14251">
        <f t="shared" si="445"/>
        <v>10</v>
      </c>
    </row>
    <row r="14252" spans="1:8" x14ac:dyDescent="0.35">
      <c r="A14252" t="s">
        <v>14258</v>
      </c>
      <c r="B14252">
        <v>6234</v>
      </c>
      <c r="C14252" s="1">
        <v>44898</v>
      </c>
      <c r="D14252" s="1">
        <v>45008</v>
      </c>
      <c r="E14252">
        <v>455.06</v>
      </c>
      <c r="F14252" t="s">
        <v>11</v>
      </c>
      <c r="G14252" s="3">
        <f t="shared" si="444"/>
        <v>44896</v>
      </c>
      <c r="H14252">
        <f t="shared" si="445"/>
        <v>4</v>
      </c>
    </row>
    <row r="14253" spans="1:8" x14ac:dyDescent="0.35">
      <c r="A14253" t="s">
        <v>14259</v>
      </c>
      <c r="B14253">
        <v>5136</v>
      </c>
      <c r="C14253" s="1">
        <v>45278</v>
      </c>
      <c r="D14253" s="1">
        <v>45008</v>
      </c>
      <c r="E14253">
        <v>241.89</v>
      </c>
      <c r="F14253" t="s">
        <v>6</v>
      </c>
      <c r="G14253" s="3">
        <f t="shared" si="444"/>
        <v>45261</v>
      </c>
      <c r="H14253">
        <f t="shared" si="445"/>
        <v>9</v>
      </c>
    </row>
    <row r="14254" spans="1:8" x14ac:dyDescent="0.35">
      <c r="A14254" t="s">
        <v>14260</v>
      </c>
      <c r="B14254">
        <v>1432</v>
      </c>
      <c r="C14254" s="1">
        <v>44707</v>
      </c>
      <c r="D14254" s="1">
        <v>43993</v>
      </c>
      <c r="E14254">
        <v>315.91000000000003</v>
      </c>
      <c r="F14254" t="s">
        <v>8</v>
      </c>
      <c r="G14254" s="3">
        <f t="shared" si="444"/>
        <v>44682</v>
      </c>
      <c r="H14254">
        <f t="shared" si="445"/>
        <v>24</v>
      </c>
    </row>
    <row r="14255" spans="1:8" x14ac:dyDescent="0.35">
      <c r="A14255" t="s">
        <v>14261</v>
      </c>
      <c r="B14255">
        <v>7997</v>
      </c>
      <c r="C14255" s="1">
        <v>44805</v>
      </c>
      <c r="D14255" s="1">
        <v>44099</v>
      </c>
      <c r="E14255">
        <v>90.28</v>
      </c>
      <c r="F14255" t="s">
        <v>11</v>
      </c>
      <c r="G14255" s="3">
        <f t="shared" si="444"/>
        <v>44805</v>
      </c>
      <c r="H14255">
        <f t="shared" si="445"/>
        <v>24</v>
      </c>
    </row>
    <row r="14256" spans="1:8" x14ac:dyDescent="0.35">
      <c r="A14256" t="s">
        <v>14262</v>
      </c>
      <c r="B14256">
        <v>5418</v>
      </c>
      <c r="C14256" s="1">
        <v>44892</v>
      </c>
      <c r="D14256" s="1">
        <v>44814</v>
      </c>
      <c r="E14256">
        <v>184.15</v>
      </c>
      <c r="F14256" t="s">
        <v>8</v>
      </c>
      <c r="G14256" s="3">
        <f t="shared" si="444"/>
        <v>44866</v>
      </c>
      <c r="H14256">
        <f t="shared" si="445"/>
        <v>3</v>
      </c>
    </row>
    <row r="14257" spans="1:8" x14ac:dyDescent="0.35">
      <c r="A14257" t="s">
        <v>14263</v>
      </c>
      <c r="B14257">
        <v>8975</v>
      </c>
      <c r="C14257" s="1">
        <v>45371</v>
      </c>
      <c r="D14257" s="1">
        <v>44198</v>
      </c>
      <c r="E14257">
        <v>230.94</v>
      </c>
      <c r="F14257" t="s">
        <v>6</v>
      </c>
      <c r="G14257" s="3">
        <f t="shared" si="444"/>
        <v>45352</v>
      </c>
      <c r="H14257">
        <f t="shared" si="445"/>
        <v>39</v>
      </c>
    </row>
    <row r="14258" spans="1:8" x14ac:dyDescent="0.35">
      <c r="A14258" t="s">
        <v>14264</v>
      </c>
      <c r="B14258">
        <v>7187</v>
      </c>
      <c r="C14258" s="1">
        <v>44212</v>
      </c>
      <c r="D14258" s="1">
        <v>44399</v>
      </c>
      <c r="E14258">
        <v>17.88</v>
      </c>
      <c r="F14258" t="s">
        <v>8</v>
      </c>
      <c r="G14258" s="3">
        <f t="shared" si="444"/>
        <v>44197</v>
      </c>
      <c r="H14258">
        <f t="shared" si="445"/>
        <v>6</v>
      </c>
    </row>
    <row r="14259" spans="1:8" x14ac:dyDescent="0.35">
      <c r="A14259" t="s">
        <v>14265</v>
      </c>
      <c r="B14259">
        <v>6195</v>
      </c>
      <c r="C14259" s="1">
        <v>44453</v>
      </c>
      <c r="D14259" s="1">
        <v>45366</v>
      </c>
      <c r="E14259">
        <v>294.49</v>
      </c>
      <c r="F14259" t="s">
        <v>8</v>
      </c>
      <c r="G14259" s="3">
        <f t="shared" si="444"/>
        <v>44440</v>
      </c>
      <c r="H14259">
        <f t="shared" si="445"/>
        <v>30</v>
      </c>
    </row>
    <row r="14260" spans="1:8" x14ac:dyDescent="0.35">
      <c r="A14260" t="s">
        <v>14266</v>
      </c>
      <c r="B14260">
        <v>2525</v>
      </c>
      <c r="C14260" s="1">
        <v>43857</v>
      </c>
      <c r="D14260" s="1">
        <v>45008</v>
      </c>
      <c r="E14260">
        <v>225.15</v>
      </c>
      <c r="F14260" t="s">
        <v>6</v>
      </c>
      <c r="G14260" s="3">
        <f t="shared" si="444"/>
        <v>43831</v>
      </c>
      <c r="H14260">
        <f t="shared" si="445"/>
        <v>38</v>
      </c>
    </row>
    <row r="14261" spans="1:8" x14ac:dyDescent="0.35">
      <c r="A14261" t="s">
        <v>14267</v>
      </c>
      <c r="B14261">
        <v>8941</v>
      </c>
      <c r="C14261" s="1">
        <v>43977</v>
      </c>
      <c r="D14261" s="1">
        <v>43993</v>
      </c>
      <c r="E14261">
        <v>488.72</v>
      </c>
      <c r="F14261" t="s">
        <v>11</v>
      </c>
      <c r="G14261" s="3">
        <f t="shared" si="444"/>
        <v>43952</v>
      </c>
      <c r="H14261">
        <f t="shared" si="445"/>
        <v>1</v>
      </c>
    </row>
    <row r="14262" spans="1:8" x14ac:dyDescent="0.35">
      <c r="A14262" t="s">
        <v>14268</v>
      </c>
      <c r="B14262">
        <v>7371</v>
      </c>
      <c r="C14262" s="1">
        <v>44455</v>
      </c>
      <c r="D14262" s="1">
        <v>43993</v>
      </c>
      <c r="E14262">
        <v>223.56</v>
      </c>
      <c r="F14262" t="s">
        <v>11</v>
      </c>
      <c r="G14262" s="3">
        <f t="shared" si="444"/>
        <v>44440</v>
      </c>
      <c r="H14262">
        <f t="shared" si="445"/>
        <v>15</v>
      </c>
    </row>
    <row r="14263" spans="1:8" x14ac:dyDescent="0.35">
      <c r="A14263" t="s">
        <v>14269</v>
      </c>
      <c r="B14263">
        <v>8228</v>
      </c>
      <c r="C14263" s="1">
        <v>44958</v>
      </c>
      <c r="D14263" s="1">
        <v>45008</v>
      </c>
      <c r="E14263">
        <v>326.32</v>
      </c>
      <c r="F14263" t="s">
        <v>8</v>
      </c>
      <c r="G14263" s="3">
        <f t="shared" si="444"/>
        <v>44958</v>
      </c>
      <c r="H14263">
        <f t="shared" si="445"/>
        <v>2</v>
      </c>
    </row>
    <row r="14264" spans="1:8" x14ac:dyDescent="0.35">
      <c r="A14264" t="s">
        <v>14270</v>
      </c>
      <c r="B14264">
        <v>6735</v>
      </c>
      <c r="C14264" s="1">
        <v>44305</v>
      </c>
      <c r="D14264" s="1">
        <v>43993</v>
      </c>
      <c r="E14264">
        <v>266.75</v>
      </c>
      <c r="F14264" t="s">
        <v>6</v>
      </c>
      <c r="G14264" s="3">
        <f t="shared" si="444"/>
        <v>44287</v>
      </c>
      <c r="H14264">
        <f t="shared" si="445"/>
        <v>10</v>
      </c>
    </row>
    <row r="14265" spans="1:8" x14ac:dyDescent="0.35">
      <c r="A14265" t="s">
        <v>14271</v>
      </c>
      <c r="B14265">
        <v>9289</v>
      </c>
      <c r="C14265" s="1">
        <v>45246</v>
      </c>
      <c r="D14265" s="1">
        <v>43993</v>
      </c>
      <c r="E14265">
        <v>376.28</v>
      </c>
      <c r="F14265" t="s">
        <v>8</v>
      </c>
      <c r="G14265" s="3">
        <f t="shared" si="444"/>
        <v>45231</v>
      </c>
      <c r="H14265">
        <f t="shared" si="445"/>
        <v>42</v>
      </c>
    </row>
    <row r="14266" spans="1:8" x14ac:dyDescent="0.35">
      <c r="A14266" t="s">
        <v>14272</v>
      </c>
      <c r="B14266">
        <v>6674</v>
      </c>
      <c r="C14266" s="1">
        <v>44938</v>
      </c>
      <c r="D14266" s="1">
        <v>45366</v>
      </c>
      <c r="E14266">
        <v>452.55</v>
      </c>
      <c r="F14266" t="s">
        <v>6</v>
      </c>
      <c r="G14266" s="3">
        <f t="shared" si="444"/>
        <v>44927</v>
      </c>
      <c r="H14266">
        <f t="shared" si="445"/>
        <v>14</v>
      </c>
    </row>
    <row r="14267" spans="1:8" x14ac:dyDescent="0.35">
      <c r="A14267" t="s">
        <v>14273</v>
      </c>
      <c r="B14267">
        <v>8416</v>
      </c>
      <c r="C14267" s="1">
        <v>43831</v>
      </c>
      <c r="D14267" s="1">
        <v>45366</v>
      </c>
      <c r="E14267">
        <v>67.069999999999993</v>
      </c>
      <c r="F14267" t="s">
        <v>11</v>
      </c>
      <c r="G14267" s="3">
        <f t="shared" si="444"/>
        <v>43831</v>
      </c>
      <c r="H14267">
        <f t="shared" si="445"/>
        <v>51</v>
      </c>
    </row>
    <row r="14268" spans="1:8" x14ac:dyDescent="0.35">
      <c r="A14268" t="s">
        <v>14274</v>
      </c>
      <c r="B14268">
        <v>9769</v>
      </c>
      <c r="C14268" s="1">
        <v>44884</v>
      </c>
      <c r="D14268" s="1">
        <v>44661</v>
      </c>
      <c r="E14268">
        <v>134.05000000000001</v>
      </c>
      <c r="F14268" t="s">
        <v>6</v>
      </c>
      <c r="G14268" s="3">
        <f t="shared" si="444"/>
        <v>44866</v>
      </c>
      <c r="H14268">
        <f t="shared" si="445"/>
        <v>7</v>
      </c>
    </row>
    <row r="14269" spans="1:8" x14ac:dyDescent="0.35">
      <c r="A14269" t="s">
        <v>14275</v>
      </c>
      <c r="B14269">
        <v>5324</v>
      </c>
      <c r="C14269" s="1">
        <v>44004</v>
      </c>
      <c r="D14269" s="1">
        <v>45339</v>
      </c>
      <c r="E14269">
        <v>479.47</v>
      </c>
      <c r="F14269" t="s">
        <v>8</v>
      </c>
      <c r="G14269" s="3">
        <f t="shared" si="444"/>
        <v>43983</v>
      </c>
      <c r="H14269">
        <f t="shared" si="445"/>
        <v>45</v>
      </c>
    </row>
    <row r="14270" spans="1:8" x14ac:dyDescent="0.35">
      <c r="A14270" t="s">
        <v>14276</v>
      </c>
      <c r="B14270">
        <v>7394</v>
      </c>
      <c r="C14270" s="1">
        <v>44550</v>
      </c>
      <c r="D14270" s="1">
        <v>44399</v>
      </c>
      <c r="E14270">
        <v>41.61</v>
      </c>
      <c r="F14270" t="s">
        <v>6</v>
      </c>
      <c r="G14270" s="3">
        <f t="shared" si="444"/>
        <v>44531</v>
      </c>
      <c r="H14270">
        <f t="shared" si="445"/>
        <v>5</v>
      </c>
    </row>
    <row r="14271" spans="1:8" x14ac:dyDescent="0.35">
      <c r="A14271" t="s">
        <v>14277</v>
      </c>
      <c r="B14271">
        <v>4983</v>
      </c>
      <c r="C14271" s="1">
        <v>45739</v>
      </c>
      <c r="D14271" s="1">
        <v>44814</v>
      </c>
      <c r="E14271">
        <v>423.68</v>
      </c>
      <c r="F14271" t="s">
        <v>6</v>
      </c>
      <c r="G14271" s="3">
        <f t="shared" si="444"/>
        <v>45717</v>
      </c>
      <c r="H14271">
        <f t="shared" si="445"/>
        <v>31</v>
      </c>
    </row>
    <row r="14272" spans="1:8" x14ac:dyDescent="0.35">
      <c r="A14272" t="s">
        <v>14278</v>
      </c>
      <c r="B14272">
        <v>3966</v>
      </c>
      <c r="C14272" s="1">
        <v>44839</v>
      </c>
      <c r="D14272" s="1">
        <v>43993</v>
      </c>
      <c r="E14272">
        <v>176.08</v>
      </c>
      <c r="F14272" t="s">
        <v>6</v>
      </c>
      <c r="G14272" s="3">
        <f t="shared" si="444"/>
        <v>44835</v>
      </c>
      <c r="H14272">
        <f t="shared" si="445"/>
        <v>28</v>
      </c>
    </row>
    <row r="14273" spans="1:8" x14ac:dyDescent="0.35">
      <c r="A14273" t="s">
        <v>14279</v>
      </c>
      <c r="B14273">
        <v>8822</v>
      </c>
      <c r="C14273" s="1">
        <v>45263</v>
      </c>
      <c r="D14273" s="1">
        <v>44459</v>
      </c>
      <c r="E14273">
        <v>243.6</v>
      </c>
      <c r="F14273" t="s">
        <v>6</v>
      </c>
      <c r="G14273" s="3">
        <f t="shared" si="444"/>
        <v>45261</v>
      </c>
      <c r="H14273">
        <f t="shared" si="445"/>
        <v>27</v>
      </c>
    </row>
    <row r="14274" spans="1:8" x14ac:dyDescent="0.35">
      <c r="A14274" t="s">
        <v>14280</v>
      </c>
      <c r="B14274">
        <v>4883</v>
      </c>
      <c r="C14274" s="1">
        <v>45220</v>
      </c>
      <c r="D14274" s="1">
        <v>45008</v>
      </c>
      <c r="E14274">
        <v>224.91</v>
      </c>
      <c r="F14274" t="s">
        <v>11</v>
      </c>
      <c r="G14274" s="3">
        <f t="shared" si="444"/>
        <v>45200</v>
      </c>
      <c r="H14274">
        <f t="shared" si="445"/>
        <v>7</v>
      </c>
    </row>
    <row r="14275" spans="1:8" x14ac:dyDescent="0.35">
      <c r="A14275" t="s">
        <v>14281</v>
      </c>
      <c r="B14275">
        <v>2300</v>
      </c>
      <c r="C14275" s="1">
        <v>45231</v>
      </c>
      <c r="D14275" s="1">
        <v>44661</v>
      </c>
      <c r="E14275">
        <v>79.39</v>
      </c>
      <c r="F14275" t="s">
        <v>8</v>
      </c>
      <c r="G14275" s="3">
        <f t="shared" ref="G14275:G14338" si="446">DATE(YEAR(C14275),MONTH(C14275),1)</f>
        <v>45231</v>
      </c>
      <c r="H14275">
        <f t="shared" ref="H14275:H14338" si="447">ABS(IF(ISNUMBER(D14275),ROUND((D14275-C14275)/30,0),"AA"))</f>
        <v>19</v>
      </c>
    </row>
    <row r="14276" spans="1:8" x14ac:dyDescent="0.35">
      <c r="A14276" t="s">
        <v>14282</v>
      </c>
      <c r="B14276">
        <v>5491</v>
      </c>
      <c r="C14276" s="1">
        <v>44251</v>
      </c>
      <c r="D14276" s="1">
        <v>45008</v>
      </c>
      <c r="E14276">
        <v>262.45</v>
      </c>
      <c r="F14276" t="s">
        <v>6</v>
      </c>
      <c r="G14276" s="3">
        <f t="shared" si="446"/>
        <v>44228</v>
      </c>
      <c r="H14276">
        <f t="shared" si="447"/>
        <v>25</v>
      </c>
    </row>
    <row r="14277" spans="1:8" x14ac:dyDescent="0.35">
      <c r="A14277" t="s">
        <v>14283</v>
      </c>
      <c r="B14277">
        <v>7048</v>
      </c>
      <c r="C14277" s="1">
        <v>45655</v>
      </c>
      <c r="D14277" s="1">
        <v>44969</v>
      </c>
      <c r="E14277">
        <v>197.91</v>
      </c>
      <c r="F14277" t="s">
        <v>11</v>
      </c>
      <c r="G14277" s="3">
        <f t="shared" si="446"/>
        <v>45627</v>
      </c>
      <c r="H14277">
        <f t="shared" si="447"/>
        <v>23</v>
      </c>
    </row>
    <row r="14278" spans="1:8" x14ac:dyDescent="0.35">
      <c r="A14278" t="s">
        <v>14284</v>
      </c>
      <c r="B14278">
        <v>2333</v>
      </c>
      <c r="C14278" s="1">
        <v>45583</v>
      </c>
      <c r="D14278" s="1">
        <v>44099</v>
      </c>
      <c r="E14278">
        <v>464.61</v>
      </c>
      <c r="F14278" t="s">
        <v>8</v>
      </c>
      <c r="G14278" s="3">
        <f t="shared" si="446"/>
        <v>45566</v>
      </c>
      <c r="H14278">
        <f t="shared" si="447"/>
        <v>49</v>
      </c>
    </row>
    <row r="14279" spans="1:8" x14ac:dyDescent="0.35">
      <c r="A14279" t="s">
        <v>14285</v>
      </c>
      <c r="B14279">
        <v>9505</v>
      </c>
      <c r="C14279" s="1">
        <v>43928</v>
      </c>
      <c r="D14279" s="1">
        <v>45366</v>
      </c>
      <c r="E14279">
        <v>239.85</v>
      </c>
      <c r="F14279" t="s">
        <v>6</v>
      </c>
      <c r="G14279" s="3">
        <f t="shared" si="446"/>
        <v>43922</v>
      </c>
      <c r="H14279">
        <f t="shared" si="447"/>
        <v>48</v>
      </c>
    </row>
    <row r="14280" spans="1:8" x14ac:dyDescent="0.35">
      <c r="A14280" t="s">
        <v>14286</v>
      </c>
      <c r="B14280">
        <v>9073</v>
      </c>
      <c r="C14280" s="1">
        <v>45663</v>
      </c>
      <c r="D14280" s="1">
        <v>44012</v>
      </c>
      <c r="E14280">
        <v>300.39</v>
      </c>
      <c r="F14280" t="s">
        <v>8</v>
      </c>
      <c r="G14280" s="3">
        <f t="shared" si="446"/>
        <v>45658</v>
      </c>
      <c r="H14280">
        <f t="shared" si="447"/>
        <v>55</v>
      </c>
    </row>
    <row r="14281" spans="1:8" x14ac:dyDescent="0.35">
      <c r="A14281" t="s">
        <v>14287</v>
      </c>
      <c r="B14281">
        <v>9812</v>
      </c>
      <c r="C14281" s="1">
        <v>43964</v>
      </c>
      <c r="D14281" s="1">
        <v>45008</v>
      </c>
      <c r="E14281">
        <v>425.69</v>
      </c>
      <c r="F14281" t="s">
        <v>11</v>
      </c>
      <c r="G14281" s="3">
        <f t="shared" si="446"/>
        <v>43952</v>
      </c>
      <c r="H14281">
        <f t="shared" si="447"/>
        <v>35</v>
      </c>
    </row>
    <row r="14282" spans="1:8" x14ac:dyDescent="0.35">
      <c r="A14282" t="s">
        <v>14288</v>
      </c>
      <c r="B14282">
        <v>3078</v>
      </c>
      <c r="C14282" s="1">
        <v>45502</v>
      </c>
      <c r="D14282" s="1">
        <v>44012</v>
      </c>
      <c r="E14282">
        <v>367.93</v>
      </c>
      <c r="F14282" t="s">
        <v>8</v>
      </c>
      <c r="G14282" s="3">
        <f t="shared" si="446"/>
        <v>45474</v>
      </c>
      <c r="H14282">
        <f t="shared" si="447"/>
        <v>50</v>
      </c>
    </row>
    <row r="14283" spans="1:8" x14ac:dyDescent="0.35">
      <c r="A14283" t="s">
        <v>14289</v>
      </c>
      <c r="B14283">
        <v>1663</v>
      </c>
      <c r="C14283" s="1">
        <v>45563</v>
      </c>
      <c r="D14283" s="1">
        <v>45008</v>
      </c>
      <c r="E14283">
        <v>323.23</v>
      </c>
      <c r="F14283" t="s">
        <v>11</v>
      </c>
      <c r="G14283" s="3">
        <f t="shared" si="446"/>
        <v>45536</v>
      </c>
      <c r="H14283">
        <f t="shared" si="447"/>
        <v>19</v>
      </c>
    </row>
    <row r="14284" spans="1:8" x14ac:dyDescent="0.35">
      <c r="A14284" t="s">
        <v>14290</v>
      </c>
      <c r="B14284">
        <v>1978</v>
      </c>
      <c r="C14284" s="1">
        <v>44197</v>
      </c>
      <c r="D14284" s="1">
        <v>45339</v>
      </c>
      <c r="E14284">
        <v>168.61</v>
      </c>
      <c r="F14284" t="s">
        <v>11</v>
      </c>
      <c r="G14284" s="3">
        <f t="shared" si="446"/>
        <v>44197</v>
      </c>
      <c r="H14284">
        <f t="shared" si="447"/>
        <v>38</v>
      </c>
    </row>
    <row r="14285" spans="1:8" x14ac:dyDescent="0.35">
      <c r="A14285" t="s">
        <v>14291</v>
      </c>
      <c r="B14285">
        <v>6237</v>
      </c>
      <c r="C14285" s="1">
        <v>44931</v>
      </c>
      <c r="D14285" s="1">
        <v>44661</v>
      </c>
      <c r="E14285">
        <v>150.46</v>
      </c>
      <c r="F14285" t="s">
        <v>8</v>
      </c>
      <c r="G14285" s="3">
        <f t="shared" si="446"/>
        <v>44927</v>
      </c>
      <c r="H14285">
        <f t="shared" si="447"/>
        <v>9</v>
      </c>
    </row>
    <row r="14286" spans="1:8" x14ac:dyDescent="0.35">
      <c r="A14286" t="s">
        <v>14292</v>
      </c>
      <c r="B14286">
        <v>2856</v>
      </c>
      <c r="C14286" s="1">
        <v>44885</v>
      </c>
      <c r="D14286" s="1">
        <v>44969</v>
      </c>
      <c r="E14286">
        <v>224.69</v>
      </c>
      <c r="F14286" t="s">
        <v>6</v>
      </c>
      <c r="G14286" s="3">
        <f t="shared" si="446"/>
        <v>44866</v>
      </c>
      <c r="H14286">
        <f t="shared" si="447"/>
        <v>3</v>
      </c>
    </row>
    <row r="14287" spans="1:8" x14ac:dyDescent="0.35">
      <c r="A14287" s="2" t="s">
        <v>14293</v>
      </c>
      <c r="B14287">
        <v>6277</v>
      </c>
      <c r="C14287" s="1">
        <v>44038</v>
      </c>
      <c r="D14287" s="1">
        <v>45339</v>
      </c>
      <c r="E14287">
        <v>279.76</v>
      </c>
      <c r="F14287" t="s">
        <v>6</v>
      </c>
      <c r="G14287" s="3">
        <f t="shared" si="446"/>
        <v>44013</v>
      </c>
      <c r="H14287">
        <f t="shared" si="447"/>
        <v>43</v>
      </c>
    </row>
    <row r="14288" spans="1:8" x14ac:dyDescent="0.35">
      <c r="A14288" t="s">
        <v>14294</v>
      </c>
      <c r="B14288">
        <v>1531</v>
      </c>
      <c r="C14288" s="1">
        <v>44017</v>
      </c>
      <c r="D14288" s="1">
        <v>45008</v>
      </c>
      <c r="E14288">
        <v>168.03</v>
      </c>
      <c r="F14288" t="s">
        <v>8</v>
      </c>
      <c r="G14288" s="3">
        <f t="shared" si="446"/>
        <v>44013</v>
      </c>
      <c r="H14288">
        <f t="shared" si="447"/>
        <v>33</v>
      </c>
    </row>
    <row r="14289" spans="1:8" x14ac:dyDescent="0.35">
      <c r="A14289" t="s">
        <v>14295</v>
      </c>
      <c r="B14289">
        <v>2100</v>
      </c>
      <c r="C14289" s="1">
        <v>44789</v>
      </c>
      <c r="D14289" s="1">
        <v>44814</v>
      </c>
      <c r="E14289">
        <v>290.11</v>
      </c>
      <c r="F14289" t="s">
        <v>6</v>
      </c>
      <c r="G14289" s="3">
        <f t="shared" si="446"/>
        <v>44774</v>
      </c>
      <c r="H14289">
        <f t="shared" si="447"/>
        <v>1</v>
      </c>
    </row>
    <row r="14290" spans="1:8" x14ac:dyDescent="0.35">
      <c r="A14290" t="s">
        <v>14296</v>
      </c>
      <c r="B14290">
        <v>5962</v>
      </c>
      <c r="C14290" s="1">
        <v>44963</v>
      </c>
      <c r="D14290" s="1" t="e">
        <v>#N/A</v>
      </c>
      <c r="E14290">
        <v>463.52</v>
      </c>
      <c r="F14290" t="s">
        <v>6</v>
      </c>
      <c r="G14290" s="3">
        <f t="shared" si="446"/>
        <v>44958</v>
      </c>
      <c r="H14290" t="e">
        <f t="shared" si="447"/>
        <v>#VALUE!</v>
      </c>
    </row>
    <row r="14291" spans="1:8" x14ac:dyDescent="0.35">
      <c r="A14291" t="s">
        <v>14297</v>
      </c>
      <c r="B14291">
        <v>7696</v>
      </c>
      <c r="C14291" s="1">
        <v>44165</v>
      </c>
      <c r="D14291" s="1">
        <v>45008</v>
      </c>
      <c r="E14291">
        <v>71.59</v>
      </c>
      <c r="F14291" t="s">
        <v>8</v>
      </c>
      <c r="G14291" s="3">
        <f t="shared" si="446"/>
        <v>44136</v>
      </c>
      <c r="H14291">
        <f t="shared" si="447"/>
        <v>28</v>
      </c>
    </row>
    <row r="14292" spans="1:8" x14ac:dyDescent="0.35">
      <c r="A14292" t="s">
        <v>14298</v>
      </c>
      <c r="B14292">
        <v>8689</v>
      </c>
      <c r="C14292" s="1">
        <v>45028</v>
      </c>
      <c r="D14292" s="1">
        <v>45366</v>
      </c>
      <c r="E14292">
        <v>60.54</v>
      </c>
      <c r="F14292" t="s">
        <v>11</v>
      </c>
      <c r="G14292" s="3">
        <f t="shared" si="446"/>
        <v>45017</v>
      </c>
      <c r="H14292">
        <f t="shared" si="447"/>
        <v>11</v>
      </c>
    </row>
    <row r="14293" spans="1:8" x14ac:dyDescent="0.35">
      <c r="A14293" t="s">
        <v>14299</v>
      </c>
      <c r="B14293">
        <v>4087</v>
      </c>
      <c r="C14293" s="1">
        <v>44678</v>
      </c>
      <c r="D14293" s="1">
        <v>45339</v>
      </c>
      <c r="E14293">
        <v>308.93</v>
      </c>
      <c r="F14293" t="s">
        <v>11</v>
      </c>
      <c r="G14293" s="3">
        <f t="shared" si="446"/>
        <v>44652</v>
      </c>
      <c r="H14293">
        <f t="shared" si="447"/>
        <v>22</v>
      </c>
    </row>
    <row r="14294" spans="1:8" x14ac:dyDescent="0.35">
      <c r="A14294" t="s">
        <v>14300</v>
      </c>
      <c r="B14294">
        <v>1906</v>
      </c>
      <c r="C14294" s="1">
        <v>45599</v>
      </c>
      <c r="D14294" s="1">
        <v>44012</v>
      </c>
      <c r="E14294">
        <v>389.64</v>
      </c>
      <c r="F14294" t="s">
        <v>6</v>
      </c>
      <c r="G14294" s="3">
        <f t="shared" si="446"/>
        <v>45597</v>
      </c>
      <c r="H14294">
        <f t="shared" si="447"/>
        <v>53</v>
      </c>
    </row>
    <row r="14295" spans="1:8" x14ac:dyDescent="0.35">
      <c r="A14295" t="s">
        <v>14301</v>
      </c>
      <c r="B14295">
        <v>6508</v>
      </c>
      <c r="C14295" s="1">
        <v>45292</v>
      </c>
      <c r="D14295" s="1">
        <v>44399</v>
      </c>
      <c r="E14295">
        <v>126.01</v>
      </c>
      <c r="F14295" t="s">
        <v>6</v>
      </c>
      <c r="G14295" s="3">
        <f t="shared" si="446"/>
        <v>45292</v>
      </c>
      <c r="H14295">
        <f t="shared" si="447"/>
        <v>30</v>
      </c>
    </row>
    <row r="14296" spans="1:8" x14ac:dyDescent="0.35">
      <c r="A14296" t="s">
        <v>14302</v>
      </c>
      <c r="B14296">
        <v>4190</v>
      </c>
      <c r="C14296" s="1">
        <v>43902</v>
      </c>
      <c r="D14296" s="1">
        <v>45366</v>
      </c>
      <c r="E14296">
        <v>439.62</v>
      </c>
      <c r="F14296" t="s">
        <v>6</v>
      </c>
      <c r="G14296" s="3">
        <f t="shared" si="446"/>
        <v>43891</v>
      </c>
      <c r="H14296">
        <f t="shared" si="447"/>
        <v>49</v>
      </c>
    </row>
    <row r="14297" spans="1:8" x14ac:dyDescent="0.35">
      <c r="A14297" t="s">
        <v>14303</v>
      </c>
      <c r="B14297">
        <v>8738</v>
      </c>
      <c r="C14297" s="1">
        <v>45061</v>
      </c>
      <c r="D14297" s="1">
        <v>45008</v>
      </c>
      <c r="E14297">
        <v>163.75</v>
      </c>
      <c r="F14297" t="s">
        <v>8</v>
      </c>
      <c r="G14297" s="3">
        <f t="shared" si="446"/>
        <v>45047</v>
      </c>
      <c r="H14297">
        <f t="shared" si="447"/>
        <v>2</v>
      </c>
    </row>
    <row r="14298" spans="1:8" x14ac:dyDescent="0.35">
      <c r="A14298" t="s">
        <v>14304</v>
      </c>
      <c r="B14298">
        <v>9875</v>
      </c>
      <c r="C14298" s="1">
        <v>43850</v>
      </c>
      <c r="D14298" s="1">
        <v>45366</v>
      </c>
      <c r="E14298">
        <v>19.87</v>
      </c>
      <c r="F14298" t="s">
        <v>6</v>
      </c>
      <c r="G14298" s="3">
        <f t="shared" si="446"/>
        <v>43831</v>
      </c>
      <c r="H14298">
        <f t="shared" si="447"/>
        <v>51</v>
      </c>
    </row>
    <row r="14299" spans="1:8" x14ac:dyDescent="0.35">
      <c r="A14299" t="s">
        <v>14305</v>
      </c>
      <c r="B14299">
        <v>3562</v>
      </c>
      <c r="C14299" s="1">
        <v>45218</v>
      </c>
      <c r="D14299" s="1">
        <v>45008</v>
      </c>
      <c r="E14299">
        <v>256.85000000000002</v>
      </c>
      <c r="F14299" t="s">
        <v>8</v>
      </c>
      <c r="G14299" s="3">
        <f t="shared" si="446"/>
        <v>45200</v>
      </c>
      <c r="H14299">
        <f t="shared" si="447"/>
        <v>7</v>
      </c>
    </row>
    <row r="14300" spans="1:8" x14ac:dyDescent="0.35">
      <c r="A14300" s="2" t="s">
        <v>14306</v>
      </c>
      <c r="B14300">
        <v>2966</v>
      </c>
      <c r="C14300" s="1">
        <v>44802</v>
      </c>
      <c r="D14300" s="1">
        <v>45008</v>
      </c>
      <c r="E14300">
        <v>301.26</v>
      </c>
      <c r="F14300" t="s">
        <v>11</v>
      </c>
      <c r="G14300" s="3">
        <f t="shared" si="446"/>
        <v>44774</v>
      </c>
      <c r="H14300">
        <f t="shared" si="447"/>
        <v>7</v>
      </c>
    </row>
    <row r="14301" spans="1:8" x14ac:dyDescent="0.35">
      <c r="A14301" t="s">
        <v>14307</v>
      </c>
      <c r="B14301">
        <v>9607</v>
      </c>
      <c r="C14301" s="1">
        <v>44287</v>
      </c>
      <c r="D14301" s="1">
        <v>44012</v>
      </c>
      <c r="E14301">
        <v>250.14</v>
      </c>
      <c r="F14301" t="s">
        <v>6</v>
      </c>
      <c r="G14301" s="3">
        <f t="shared" si="446"/>
        <v>44287</v>
      </c>
      <c r="H14301">
        <f t="shared" si="447"/>
        <v>9</v>
      </c>
    </row>
    <row r="14302" spans="1:8" x14ac:dyDescent="0.35">
      <c r="A14302" t="s">
        <v>14308</v>
      </c>
      <c r="B14302">
        <v>6328</v>
      </c>
      <c r="C14302" s="1">
        <v>44437</v>
      </c>
      <c r="D14302" s="1">
        <v>45366</v>
      </c>
      <c r="E14302">
        <v>320.12</v>
      </c>
      <c r="F14302" t="s">
        <v>8</v>
      </c>
      <c r="G14302" s="3">
        <f t="shared" si="446"/>
        <v>44409</v>
      </c>
      <c r="H14302">
        <f t="shared" si="447"/>
        <v>31</v>
      </c>
    </row>
    <row r="14303" spans="1:8" x14ac:dyDescent="0.35">
      <c r="A14303" t="s">
        <v>14309</v>
      </c>
      <c r="B14303">
        <v>3396</v>
      </c>
      <c r="C14303" s="1">
        <v>45722</v>
      </c>
      <c r="D14303" s="1">
        <v>43908</v>
      </c>
      <c r="E14303">
        <v>391.35</v>
      </c>
      <c r="F14303" t="s">
        <v>6</v>
      </c>
      <c r="G14303" s="3">
        <f t="shared" si="446"/>
        <v>45717</v>
      </c>
      <c r="H14303">
        <f t="shared" si="447"/>
        <v>60</v>
      </c>
    </row>
    <row r="14304" spans="1:8" x14ac:dyDescent="0.35">
      <c r="A14304" t="s">
        <v>14310</v>
      </c>
      <c r="B14304">
        <v>4118</v>
      </c>
      <c r="C14304" s="1">
        <v>43868</v>
      </c>
      <c r="D14304" s="1">
        <v>44661</v>
      </c>
      <c r="E14304">
        <v>237.88</v>
      </c>
      <c r="F14304" t="s">
        <v>6</v>
      </c>
      <c r="G14304" s="3">
        <f t="shared" si="446"/>
        <v>43862</v>
      </c>
      <c r="H14304">
        <f t="shared" si="447"/>
        <v>26</v>
      </c>
    </row>
    <row r="14305" spans="1:8" x14ac:dyDescent="0.35">
      <c r="A14305" t="s">
        <v>14311</v>
      </c>
      <c r="B14305">
        <v>5055</v>
      </c>
      <c r="C14305" s="1">
        <v>45696</v>
      </c>
      <c r="D14305" s="1">
        <v>44198</v>
      </c>
      <c r="E14305">
        <v>33.229999999999997</v>
      </c>
      <c r="F14305" t="s">
        <v>6</v>
      </c>
      <c r="G14305" s="3">
        <f t="shared" si="446"/>
        <v>45689</v>
      </c>
      <c r="H14305">
        <f t="shared" si="447"/>
        <v>50</v>
      </c>
    </row>
    <row r="14306" spans="1:8" x14ac:dyDescent="0.35">
      <c r="A14306" t="s">
        <v>14312</v>
      </c>
      <c r="B14306">
        <v>8465</v>
      </c>
      <c r="C14306" s="1">
        <v>44190</v>
      </c>
      <c r="D14306" s="1">
        <v>44969</v>
      </c>
      <c r="E14306">
        <v>117.55</v>
      </c>
      <c r="F14306" t="s">
        <v>8</v>
      </c>
      <c r="G14306" s="3">
        <f t="shared" si="446"/>
        <v>44166</v>
      </c>
      <c r="H14306">
        <f t="shared" si="447"/>
        <v>26</v>
      </c>
    </row>
    <row r="14307" spans="1:8" x14ac:dyDescent="0.35">
      <c r="A14307" t="s">
        <v>14313</v>
      </c>
      <c r="B14307">
        <v>9445</v>
      </c>
      <c r="C14307" s="1">
        <v>45651</v>
      </c>
      <c r="D14307" s="1">
        <v>43993</v>
      </c>
      <c r="E14307">
        <v>365.12</v>
      </c>
      <c r="F14307" t="s">
        <v>6</v>
      </c>
      <c r="G14307" s="3">
        <f t="shared" si="446"/>
        <v>45627</v>
      </c>
      <c r="H14307">
        <f t="shared" si="447"/>
        <v>55</v>
      </c>
    </row>
    <row r="14308" spans="1:8" x14ac:dyDescent="0.35">
      <c r="A14308" t="s">
        <v>14314</v>
      </c>
      <c r="B14308">
        <v>7304</v>
      </c>
      <c r="C14308" s="1">
        <v>45576</v>
      </c>
      <c r="D14308" s="1">
        <v>43908</v>
      </c>
      <c r="E14308">
        <v>211.84</v>
      </c>
      <c r="F14308" t="s">
        <v>8</v>
      </c>
      <c r="G14308" s="3">
        <f t="shared" si="446"/>
        <v>45566</v>
      </c>
      <c r="H14308">
        <f t="shared" si="447"/>
        <v>56</v>
      </c>
    </row>
    <row r="14309" spans="1:8" x14ac:dyDescent="0.35">
      <c r="A14309" t="s">
        <v>14315</v>
      </c>
      <c r="B14309">
        <v>9184</v>
      </c>
      <c r="C14309" s="1">
        <v>43928</v>
      </c>
      <c r="D14309" s="1">
        <v>43993</v>
      </c>
      <c r="E14309">
        <v>332.1</v>
      </c>
      <c r="F14309" t="s">
        <v>6</v>
      </c>
      <c r="G14309" s="3">
        <f t="shared" si="446"/>
        <v>43922</v>
      </c>
      <c r="H14309">
        <f t="shared" si="447"/>
        <v>2</v>
      </c>
    </row>
    <row r="14310" spans="1:8" x14ac:dyDescent="0.35">
      <c r="A14310" t="s">
        <v>14316</v>
      </c>
      <c r="B14310">
        <v>9245</v>
      </c>
      <c r="C14310" s="1">
        <v>44526</v>
      </c>
      <c r="D14310" s="1">
        <v>43993</v>
      </c>
      <c r="E14310">
        <v>407.1</v>
      </c>
      <c r="F14310" t="s">
        <v>6</v>
      </c>
      <c r="G14310" s="3">
        <f t="shared" si="446"/>
        <v>44501</v>
      </c>
      <c r="H14310">
        <f t="shared" si="447"/>
        <v>18</v>
      </c>
    </row>
    <row r="14311" spans="1:8" x14ac:dyDescent="0.35">
      <c r="A14311" t="s">
        <v>14317</v>
      </c>
      <c r="B14311">
        <v>1182</v>
      </c>
      <c r="C14311" s="1">
        <v>45200</v>
      </c>
      <c r="D14311" s="1">
        <v>45008</v>
      </c>
      <c r="E14311">
        <v>397.57</v>
      </c>
      <c r="F14311" t="s">
        <v>11</v>
      </c>
      <c r="G14311" s="3">
        <f t="shared" si="446"/>
        <v>45200</v>
      </c>
      <c r="H14311">
        <f t="shared" si="447"/>
        <v>6</v>
      </c>
    </row>
    <row r="14312" spans="1:8" x14ac:dyDescent="0.35">
      <c r="A14312" t="s">
        <v>14318</v>
      </c>
      <c r="B14312">
        <v>5789</v>
      </c>
      <c r="C14312" s="1">
        <v>45426</v>
      </c>
      <c r="D14312" s="1">
        <v>45008</v>
      </c>
      <c r="E14312">
        <v>145.94999999999999</v>
      </c>
      <c r="F14312" t="s">
        <v>6</v>
      </c>
      <c r="G14312" s="3">
        <f t="shared" si="446"/>
        <v>45413</v>
      </c>
      <c r="H14312">
        <f t="shared" si="447"/>
        <v>14</v>
      </c>
    </row>
    <row r="14313" spans="1:8" x14ac:dyDescent="0.35">
      <c r="A14313" t="s">
        <v>14319</v>
      </c>
      <c r="B14313">
        <v>1759</v>
      </c>
      <c r="C14313" s="1">
        <v>45440</v>
      </c>
      <c r="D14313" s="1">
        <v>45339</v>
      </c>
      <c r="E14313">
        <v>227.41</v>
      </c>
      <c r="F14313" t="s">
        <v>11</v>
      </c>
      <c r="G14313" s="3">
        <f t="shared" si="446"/>
        <v>45413</v>
      </c>
      <c r="H14313">
        <f t="shared" si="447"/>
        <v>3</v>
      </c>
    </row>
    <row r="14314" spans="1:8" x14ac:dyDescent="0.35">
      <c r="A14314" t="s">
        <v>14320</v>
      </c>
      <c r="B14314">
        <v>7549</v>
      </c>
      <c r="C14314" s="1">
        <v>44128</v>
      </c>
      <c r="D14314" s="1">
        <v>45008</v>
      </c>
      <c r="E14314">
        <v>86.97</v>
      </c>
      <c r="F14314" t="s">
        <v>8</v>
      </c>
      <c r="G14314" s="3">
        <f t="shared" si="446"/>
        <v>44105</v>
      </c>
      <c r="H14314">
        <f t="shared" si="447"/>
        <v>29</v>
      </c>
    </row>
    <row r="14315" spans="1:8" x14ac:dyDescent="0.35">
      <c r="A14315" t="s">
        <v>14321</v>
      </c>
      <c r="B14315">
        <v>1445</v>
      </c>
      <c r="C14315" s="1">
        <v>44739</v>
      </c>
      <c r="D14315" s="1">
        <v>44099</v>
      </c>
      <c r="E14315">
        <v>346.27</v>
      </c>
      <c r="F14315" t="s">
        <v>11</v>
      </c>
      <c r="G14315" s="3">
        <f t="shared" si="446"/>
        <v>44713</v>
      </c>
      <c r="H14315">
        <f t="shared" si="447"/>
        <v>21</v>
      </c>
    </row>
    <row r="14316" spans="1:8" x14ac:dyDescent="0.35">
      <c r="A14316" t="s">
        <v>14322</v>
      </c>
      <c r="B14316">
        <v>8232</v>
      </c>
      <c r="C14316" s="1">
        <v>44598</v>
      </c>
      <c r="D14316" s="1">
        <v>44969</v>
      </c>
      <c r="E14316">
        <v>309.95999999999998</v>
      </c>
      <c r="F14316" t="s">
        <v>8</v>
      </c>
      <c r="G14316" s="3">
        <f t="shared" si="446"/>
        <v>44593</v>
      </c>
      <c r="H14316">
        <f t="shared" si="447"/>
        <v>12</v>
      </c>
    </row>
    <row r="14317" spans="1:8" x14ac:dyDescent="0.35">
      <c r="A14317" t="s">
        <v>14323</v>
      </c>
      <c r="B14317">
        <v>3981</v>
      </c>
      <c r="C14317" s="1">
        <v>43857</v>
      </c>
      <c r="D14317" s="1">
        <v>45366</v>
      </c>
      <c r="E14317">
        <v>347.97</v>
      </c>
      <c r="F14317" t="s">
        <v>11</v>
      </c>
      <c r="G14317" s="3">
        <f t="shared" si="446"/>
        <v>43831</v>
      </c>
      <c r="H14317">
        <f t="shared" si="447"/>
        <v>50</v>
      </c>
    </row>
    <row r="14318" spans="1:8" x14ac:dyDescent="0.35">
      <c r="A14318" t="s">
        <v>14324</v>
      </c>
      <c r="B14318">
        <v>7631</v>
      </c>
      <c r="C14318" s="1">
        <v>45134</v>
      </c>
      <c r="D14318" s="1">
        <v>45008</v>
      </c>
      <c r="E14318">
        <v>184.29</v>
      </c>
      <c r="F14318" t="s">
        <v>6</v>
      </c>
      <c r="G14318" s="3">
        <f t="shared" si="446"/>
        <v>45108</v>
      </c>
      <c r="H14318">
        <f t="shared" si="447"/>
        <v>4</v>
      </c>
    </row>
    <row r="14319" spans="1:8" x14ac:dyDescent="0.35">
      <c r="A14319" t="s">
        <v>14325</v>
      </c>
      <c r="B14319">
        <v>9467</v>
      </c>
      <c r="C14319" s="1">
        <v>45685</v>
      </c>
      <c r="D14319" s="1">
        <v>45366</v>
      </c>
      <c r="E14319">
        <v>87.59</v>
      </c>
      <c r="F14319" t="s">
        <v>6</v>
      </c>
      <c r="G14319" s="3">
        <f t="shared" si="446"/>
        <v>45658</v>
      </c>
      <c r="H14319">
        <f t="shared" si="447"/>
        <v>11</v>
      </c>
    </row>
    <row r="14320" spans="1:8" x14ac:dyDescent="0.35">
      <c r="A14320" t="s">
        <v>14326</v>
      </c>
      <c r="B14320">
        <v>7321</v>
      </c>
      <c r="C14320" s="1">
        <v>44324</v>
      </c>
      <c r="D14320" s="1">
        <v>44814</v>
      </c>
      <c r="E14320">
        <v>126.42</v>
      </c>
      <c r="F14320" t="s">
        <v>6</v>
      </c>
      <c r="G14320" s="3">
        <f t="shared" si="446"/>
        <v>44317</v>
      </c>
      <c r="H14320">
        <f t="shared" si="447"/>
        <v>16</v>
      </c>
    </row>
    <row r="14321" spans="1:8" x14ac:dyDescent="0.35">
      <c r="A14321" t="s">
        <v>14327</v>
      </c>
      <c r="B14321">
        <v>5985</v>
      </c>
      <c r="C14321" s="1">
        <v>43835</v>
      </c>
      <c r="D14321" s="1">
        <v>44012</v>
      </c>
      <c r="E14321">
        <v>338.65</v>
      </c>
      <c r="F14321" t="s">
        <v>8</v>
      </c>
      <c r="G14321" s="3">
        <f t="shared" si="446"/>
        <v>43831</v>
      </c>
      <c r="H14321">
        <f t="shared" si="447"/>
        <v>6</v>
      </c>
    </row>
    <row r="14322" spans="1:8" x14ac:dyDescent="0.35">
      <c r="A14322" t="s">
        <v>14328</v>
      </c>
      <c r="B14322">
        <v>6754</v>
      </c>
      <c r="C14322" s="1">
        <v>45640</v>
      </c>
      <c r="D14322" s="1">
        <v>44969</v>
      </c>
      <c r="E14322">
        <v>218.42</v>
      </c>
      <c r="F14322" t="s">
        <v>11</v>
      </c>
      <c r="G14322" s="3">
        <f t="shared" si="446"/>
        <v>45627</v>
      </c>
      <c r="H14322">
        <f t="shared" si="447"/>
        <v>22</v>
      </c>
    </row>
    <row r="14323" spans="1:8" x14ac:dyDescent="0.35">
      <c r="A14323" t="s">
        <v>14329</v>
      </c>
      <c r="B14323">
        <v>2108</v>
      </c>
      <c r="C14323" s="1">
        <v>44524</v>
      </c>
      <c r="D14323" s="1">
        <v>44969</v>
      </c>
      <c r="E14323">
        <v>234.82</v>
      </c>
      <c r="F14323" t="s">
        <v>6</v>
      </c>
      <c r="G14323" s="3">
        <f t="shared" si="446"/>
        <v>44501</v>
      </c>
      <c r="H14323">
        <f t="shared" si="447"/>
        <v>15</v>
      </c>
    </row>
    <row r="14324" spans="1:8" x14ac:dyDescent="0.35">
      <c r="A14324" t="s">
        <v>14330</v>
      </c>
      <c r="B14324">
        <v>4330</v>
      </c>
      <c r="C14324" s="1">
        <v>44651</v>
      </c>
      <c r="D14324" s="1">
        <v>45366</v>
      </c>
      <c r="E14324">
        <v>296.19</v>
      </c>
      <c r="F14324" t="s">
        <v>8</v>
      </c>
      <c r="G14324" s="3">
        <f t="shared" si="446"/>
        <v>44621</v>
      </c>
      <c r="H14324">
        <f t="shared" si="447"/>
        <v>24</v>
      </c>
    </row>
    <row r="14325" spans="1:8" x14ac:dyDescent="0.35">
      <c r="A14325" t="s">
        <v>14331</v>
      </c>
      <c r="B14325">
        <v>8246</v>
      </c>
      <c r="C14325" s="1">
        <v>44165</v>
      </c>
      <c r="D14325" s="1">
        <v>45008</v>
      </c>
      <c r="E14325">
        <v>90.65</v>
      </c>
      <c r="F14325" t="s">
        <v>8</v>
      </c>
      <c r="G14325" s="3">
        <f t="shared" si="446"/>
        <v>44136</v>
      </c>
      <c r="H14325">
        <f t="shared" si="447"/>
        <v>28</v>
      </c>
    </row>
    <row r="14326" spans="1:8" x14ac:dyDescent="0.35">
      <c r="A14326" t="s">
        <v>14332</v>
      </c>
      <c r="B14326">
        <v>6172</v>
      </c>
      <c r="C14326" s="1">
        <v>44549</v>
      </c>
      <c r="D14326" s="1">
        <v>45366</v>
      </c>
      <c r="E14326">
        <v>281.27</v>
      </c>
      <c r="F14326" t="s">
        <v>8</v>
      </c>
      <c r="G14326" s="3">
        <f t="shared" si="446"/>
        <v>44531</v>
      </c>
      <c r="H14326">
        <f t="shared" si="447"/>
        <v>27</v>
      </c>
    </row>
    <row r="14327" spans="1:8" x14ac:dyDescent="0.35">
      <c r="A14327" t="s">
        <v>14333</v>
      </c>
      <c r="B14327">
        <v>8542</v>
      </c>
      <c r="C14327" s="1">
        <v>44143</v>
      </c>
      <c r="D14327" s="1">
        <v>44012</v>
      </c>
      <c r="E14327">
        <v>338.59</v>
      </c>
      <c r="F14327" t="s">
        <v>8</v>
      </c>
      <c r="G14327" s="3">
        <f t="shared" si="446"/>
        <v>44136</v>
      </c>
      <c r="H14327">
        <f t="shared" si="447"/>
        <v>4</v>
      </c>
    </row>
    <row r="14328" spans="1:8" x14ac:dyDescent="0.35">
      <c r="A14328" t="s">
        <v>14334</v>
      </c>
      <c r="B14328">
        <v>9205</v>
      </c>
      <c r="C14328" s="1">
        <v>44880</v>
      </c>
      <c r="D14328" s="1">
        <v>44814</v>
      </c>
      <c r="E14328">
        <v>159.04</v>
      </c>
      <c r="F14328" t="s">
        <v>6</v>
      </c>
      <c r="G14328" s="3">
        <f t="shared" si="446"/>
        <v>44866</v>
      </c>
      <c r="H14328">
        <f t="shared" si="447"/>
        <v>2</v>
      </c>
    </row>
    <row r="14329" spans="1:8" x14ac:dyDescent="0.35">
      <c r="A14329" t="s">
        <v>14335</v>
      </c>
      <c r="B14329">
        <v>6395</v>
      </c>
      <c r="C14329" s="1">
        <v>44722</v>
      </c>
      <c r="D14329" s="1" t="e">
        <v>#N/A</v>
      </c>
      <c r="E14329">
        <v>358.8</v>
      </c>
      <c r="F14329" t="s">
        <v>11</v>
      </c>
      <c r="G14329" s="3">
        <f t="shared" si="446"/>
        <v>44713</v>
      </c>
      <c r="H14329" t="e">
        <f t="shared" si="447"/>
        <v>#VALUE!</v>
      </c>
    </row>
    <row r="14330" spans="1:8" x14ac:dyDescent="0.35">
      <c r="A14330" t="s">
        <v>14336</v>
      </c>
      <c r="B14330">
        <v>1036</v>
      </c>
      <c r="C14330" s="1">
        <v>45197</v>
      </c>
      <c r="D14330" s="1">
        <v>44198</v>
      </c>
      <c r="E14330">
        <v>188.64</v>
      </c>
      <c r="F14330" t="s">
        <v>8</v>
      </c>
      <c r="G14330" s="3">
        <f t="shared" si="446"/>
        <v>45170</v>
      </c>
      <c r="H14330">
        <f t="shared" si="447"/>
        <v>33</v>
      </c>
    </row>
    <row r="14331" spans="1:8" x14ac:dyDescent="0.35">
      <c r="A14331" t="s">
        <v>14337</v>
      </c>
      <c r="B14331">
        <v>7420</v>
      </c>
      <c r="C14331" s="1">
        <v>44720</v>
      </c>
      <c r="D14331" s="1" t="e">
        <v>#N/A</v>
      </c>
      <c r="E14331">
        <v>175.98</v>
      </c>
      <c r="F14331" t="s">
        <v>8</v>
      </c>
      <c r="G14331" s="3">
        <f t="shared" si="446"/>
        <v>44713</v>
      </c>
      <c r="H14331" t="e">
        <f t="shared" si="447"/>
        <v>#VALUE!</v>
      </c>
    </row>
    <row r="14332" spans="1:8" x14ac:dyDescent="0.35">
      <c r="A14332" t="s">
        <v>14338</v>
      </c>
      <c r="B14332">
        <v>8818</v>
      </c>
      <c r="C14332" s="1">
        <v>44515</v>
      </c>
      <c r="D14332" s="1">
        <v>43908</v>
      </c>
      <c r="E14332">
        <v>79.55</v>
      </c>
      <c r="F14332" t="s">
        <v>8</v>
      </c>
      <c r="G14332" s="3">
        <f t="shared" si="446"/>
        <v>44501</v>
      </c>
      <c r="H14332">
        <f t="shared" si="447"/>
        <v>20</v>
      </c>
    </row>
    <row r="14333" spans="1:8" x14ac:dyDescent="0.35">
      <c r="A14333" t="s">
        <v>14339</v>
      </c>
      <c r="B14333">
        <v>4554</v>
      </c>
      <c r="C14333" s="1">
        <v>44556</v>
      </c>
      <c r="D14333" s="1">
        <v>44814</v>
      </c>
      <c r="E14333">
        <v>436.51</v>
      </c>
      <c r="F14333" t="s">
        <v>6</v>
      </c>
      <c r="G14333" s="3">
        <f t="shared" si="446"/>
        <v>44531</v>
      </c>
      <c r="H14333">
        <f t="shared" si="447"/>
        <v>9</v>
      </c>
    </row>
    <row r="14334" spans="1:8" x14ac:dyDescent="0.35">
      <c r="A14334" t="s">
        <v>14340</v>
      </c>
      <c r="B14334">
        <v>1544</v>
      </c>
      <c r="C14334" s="1">
        <v>45296</v>
      </c>
      <c r="D14334" s="1">
        <v>45366</v>
      </c>
      <c r="E14334">
        <v>387.02</v>
      </c>
      <c r="F14334" t="s">
        <v>8</v>
      </c>
      <c r="G14334" s="3">
        <f t="shared" si="446"/>
        <v>45292</v>
      </c>
      <c r="H14334">
        <f t="shared" si="447"/>
        <v>2</v>
      </c>
    </row>
    <row r="14335" spans="1:8" x14ac:dyDescent="0.35">
      <c r="A14335" t="s">
        <v>14341</v>
      </c>
      <c r="B14335">
        <v>1393</v>
      </c>
      <c r="C14335" s="1">
        <v>45082</v>
      </c>
      <c r="D14335" s="1">
        <v>45008</v>
      </c>
      <c r="E14335">
        <v>181.11</v>
      </c>
      <c r="F14335" t="s">
        <v>11</v>
      </c>
      <c r="G14335" s="3">
        <f t="shared" si="446"/>
        <v>45078</v>
      </c>
      <c r="H14335">
        <f t="shared" si="447"/>
        <v>2</v>
      </c>
    </row>
    <row r="14336" spans="1:8" x14ac:dyDescent="0.35">
      <c r="A14336" t="s">
        <v>14342</v>
      </c>
      <c r="B14336">
        <v>1744</v>
      </c>
      <c r="C14336" s="1">
        <v>45191</v>
      </c>
      <c r="D14336" s="1">
        <v>44012</v>
      </c>
      <c r="E14336">
        <v>210.29</v>
      </c>
      <c r="F14336" t="s">
        <v>6</v>
      </c>
      <c r="G14336" s="3">
        <f t="shared" si="446"/>
        <v>45170</v>
      </c>
      <c r="H14336">
        <f t="shared" si="447"/>
        <v>39</v>
      </c>
    </row>
    <row r="14337" spans="1:8" x14ac:dyDescent="0.35">
      <c r="A14337" t="s">
        <v>14343</v>
      </c>
      <c r="B14337">
        <v>8347</v>
      </c>
      <c r="C14337" s="1">
        <v>44182</v>
      </c>
      <c r="D14337" s="1" t="e">
        <v>#N/A</v>
      </c>
      <c r="E14337">
        <v>99.02</v>
      </c>
      <c r="F14337" t="s">
        <v>11</v>
      </c>
      <c r="G14337" s="3">
        <f t="shared" si="446"/>
        <v>44166</v>
      </c>
      <c r="H14337" t="e">
        <f t="shared" si="447"/>
        <v>#VALUE!</v>
      </c>
    </row>
    <row r="14338" spans="1:8" x14ac:dyDescent="0.35">
      <c r="A14338" t="s">
        <v>14344</v>
      </c>
      <c r="B14338">
        <v>9761</v>
      </c>
      <c r="C14338" s="1">
        <v>44237</v>
      </c>
      <c r="D14338" s="1">
        <v>45339</v>
      </c>
      <c r="E14338">
        <v>62.31</v>
      </c>
      <c r="F14338" t="s">
        <v>6</v>
      </c>
      <c r="G14338" s="3">
        <f t="shared" si="446"/>
        <v>44228</v>
      </c>
      <c r="H14338">
        <f t="shared" si="447"/>
        <v>37</v>
      </c>
    </row>
    <row r="14339" spans="1:8" x14ac:dyDescent="0.35">
      <c r="A14339" t="s">
        <v>14345</v>
      </c>
      <c r="B14339">
        <v>9970</v>
      </c>
      <c r="C14339" s="1">
        <v>44253</v>
      </c>
      <c r="D14339" s="1">
        <v>45008</v>
      </c>
      <c r="E14339">
        <v>128.74</v>
      </c>
      <c r="F14339" t="s">
        <v>6</v>
      </c>
      <c r="G14339" s="3">
        <f t="shared" ref="G14339:G14402" si="448">DATE(YEAR(C14339),MONTH(C14339),1)</f>
        <v>44228</v>
      </c>
      <c r="H14339">
        <f t="shared" ref="H14339:H14402" si="449">ABS(IF(ISNUMBER(D14339),ROUND((D14339-C14339)/30,0),"AA"))</f>
        <v>25</v>
      </c>
    </row>
    <row r="14340" spans="1:8" x14ac:dyDescent="0.35">
      <c r="A14340" t="s">
        <v>14346</v>
      </c>
      <c r="B14340">
        <v>1460</v>
      </c>
      <c r="C14340" s="1">
        <v>43945</v>
      </c>
      <c r="D14340" s="1">
        <v>44012</v>
      </c>
      <c r="E14340">
        <v>415.69</v>
      </c>
      <c r="F14340" t="s">
        <v>11</v>
      </c>
      <c r="G14340" s="3">
        <f t="shared" si="448"/>
        <v>43922</v>
      </c>
      <c r="H14340">
        <f t="shared" si="449"/>
        <v>2</v>
      </c>
    </row>
    <row r="14341" spans="1:8" x14ac:dyDescent="0.35">
      <c r="A14341" t="s">
        <v>14347</v>
      </c>
      <c r="B14341">
        <v>8921</v>
      </c>
      <c r="C14341" s="1">
        <v>44037</v>
      </c>
      <c r="D14341" s="1">
        <v>45366</v>
      </c>
      <c r="E14341">
        <v>433.88</v>
      </c>
      <c r="F14341" t="s">
        <v>8</v>
      </c>
      <c r="G14341" s="3">
        <f t="shared" si="448"/>
        <v>44013</v>
      </c>
      <c r="H14341">
        <f t="shared" si="449"/>
        <v>44</v>
      </c>
    </row>
    <row r="14342" spans="1:8" x14ac:dyDescent="0.35">
      <c r="A14342" t="s">
        <v>14348</v>
      </c>
      <c r="B14342">
        <v>6465</v>
      </c>
      <c r="C14342" s="1">
        <v>43907</v>
      </c>
      <c r="D14342" s="1">
        <v>43993</v>
      </c>
      <c r="E14342">
        <v>119.95</v>
      </c>
      <c r="F14342" t="s">
        <v>8</v>
      </c>
      <c r="G14342" s="3">
        <f t="shared" si="448"/>
        <v>43891</v>
      </c>
      <c r="H14342">
        <f t="shared" si="449"/>
        <v>3</v>
      </c>
    </row>
    <row r="14343" spans="1:8" x14ac:dyDescent="0.35">
      <c r="A14343" t="s">
        <v>14349</v>
      </c>
      <c r="B14343">
        <v>3549</v>
      </c>
      <c r="C14343" s="1">
        <v>45739</v>
      </c>
      <c r="D14343" s="1">
        <v>45008</v>
      </c>
      <c r="E14343">
        <v>64.7</v>
      </c>
      <c r="F14343" t="s">
        <v>8</v>
      </c>
      <c r="G14343" s="3">
        <f t="shared" si="448"/>
        <v>45717</v>
      </c>
      <c r="H14343">
        <f t="shared" si="449"/>
        <v>24</v>
      </c>
    </row>
    <row r="14344" spans="1:8" x14ac:dyDescent="0.35">
      <c r="A14344" t="s">
        <v>14350</v>
      </c>
      <c r="B14344">
        <v>3795</v>
      </c>
      <c r="C14344" s="1">
        <v>44280</v>
      </c>
      <c r="D14344" s="1">
        <v>45339</v>
      </c>
      <c r="E14344">
        <v>161.99</v>
      </c>
      <c r="F14344" t="s">
        <v>11</v>
      </c>
      <c r="G14344" s="3">
        <f t="shared" si="448"/>
        <v>44256</v>
      </c>
      <c r="H14344">
        <f t="shared" si="449"/>
        <v>35</v>
      </c>
    </row>
    <row r="14345" spans="1:8" x14ac:dyDescent="0.35">
      <c r="A14345" t="s">
        <v>14351</v>
      </c>
      <c r="B14345">
        <v>8751</v>
      </c>
      <c r="C14345" s="1">
        <v>45519</v>
      </c>
      <c r="D14345" s="1">
        <v>45366</v>
      </c>
      <c r="E14345">
        <v>60.68</v>
      </c>
      <c r="F14345" t="s">
        <v>11</v>
      </c>
      <c r="G14345" s="3">
        <f t="shared" si="448"/>
        <v>45505</v>
      </c>
      <c r="H14345">
        <f t="shared" si="449"/>
        <v>5</v>
      </c>
    </row>
    <row r="14346" spans="1:8" x14ac:dyDescent="0.35">
      <c r="A14346" t="s">
        <v>14352</v>
      </c>
      <c r="B14346">
        <v>1041</v>
      </c>
      <c r="C14346" s="1">
        <v>44666</v>
      </c>
      <c r="D14346" s="1" t="e">
        <v>#N/A</v>
      </c>
      <c r="E14346">
        <v>436.69</v>
      </c>
      <c r="F14346" t="s">
        <v>6</v>
      </c>
      <c r="G14346" s="3">
        <f t="shared" si="448"/>
        <v>44652</v>
      </c>
      <c r="H14346" t="e">
        <f t="shared" si="449"/>
        <v>#VALUE!</v>
      </c>
    </row>
    <row r="14347" spans="1:8" x14ac:dyDescent="0.35">
      <c r="A14347" t="s">
        <v>14353</v>
      </c>
      <c r="B14347">
        <v>4149</v>
      </c>
      <c r="C14347" s="1">
        <v>44194</v>
      </c>
      <c r="D14347" s="1">
        <v>44099</v>
      </c>
      <c r="E14347">
        <v>287.52</v>
      </c>
      <c r="F14347" t="s">
        <v>8</v>
      </c>
      <c r="G14347" s="3">
        <f t="shared" si="448"/>
        <v>44166</v>
      </c>
      <c r="H14347">
        <f t="shared" si="449"/>
        <v>3</v>
      </c>
    </row>
    <row r="14348" spans="1:8" x14ac:dyDescent="0.35">
      <c r="A14348" t="s">
        <v>14354</v>
      </c>
      <c r="B14348">
        <v>7094</v>
      </c>
      <c r="C14348" s="1">
        <v>44073</v>
      </c>
      <c r="D14348" s="1">
        <v>45008</v>
      </c>
      <c r="E14348">
        <v>270.04000000000002</v>
      </c>
      <c r="F14348" t="s">
        <v>11</v>
      </c>
      <c r="G14348" s="3">
        <f t="shared" si="448"/>
        <v>44044</v>
      </c>
      <c r="H14348">
        <f t="shared" si="449"/>
        <v>31</v>
      </c>
    </row>
    <row r="14349" spans="1:8" x14ac:dyDescent="0.35">
      <c r="A14349" t="s">
        <v>14355</v>
      </c>
      <c r="B14349">
        <v>7684</v>
      </c>
      <c r="C14349" s="1">
        <v>44157</v>
      </c>
      <c r="D14349" s="1">
        <v>45339</v>
      </c>
      <c r="E14349">
        <v>284.04000000000002</v>
      </c>
      <c r="F14349" t="s">
        <v>8</v>
      </c>
      <c r="G14349" s="3">
        <f t="shared" si="448"/>
        <v>44136</v>
      </c>
      <c r="H14349">
        <f t="shared" si="449"/>
        <v>39</v>
      </c>
    </row>
    <row r="14350" spans="1:8" x14ac:dyDescent="0.35">
      <c r="A14350" t="s">
        <v>14356</v>
      </c>
      <c r="B14350">
        <v>9222</v>
      </c>
      <c r="C14350" s="1">
        <v>45631</v>
      </c>
      <c r="D14350" s="1">
        <v>45366</v>
      </c>
      <c r="E14350">
        <v>110.05</v>
      </c>
      <c r="F14350" t="s">
        <v>6</v>
      </c>
      <c r="G14350" s="3">
        <f t="shared" si="448"/>
        <v>45627</v>
      </c>
      <c r="H14350">
        <f t="shared" si="449"/>
        <v>9</v>
      </c>
    </row>
    <row r="14351" spans="1:8" x14ac:dyDescent="0.35">
      <c r="A14351" t="s">
        <v>14357</v>
      </c>
      <c r="B14351">
        <v>9452</v>
      </c>
      <c r="C14351" s="1">
        <v>45620</v>
      </c>
      <c r="D14351" s="1" t="e">
        <v>#N/A</v>
      </c>
      <c r="E14351">
        <v>465.14</v>
      </c>
      <c r="F14351" t="s">
        <v>6</v>
      </c>
      <c r="G14351" s="3">
        <f t="shared" si="448"/>
        <v>45597</v>
      </c>
      <c r="H14351" t="e">
        <f t="shared" si="449"/>
        <v>#VALUE!</v>
      </c>
    </row>
    <row r="14352" spans="1:8" x14ac:dyDescent="0.35">
      <c r="A14352" t="s">
        <v>14358</v>
      </c>
      <c r="B14352">
        <v>8258</v>
      </c>
      <c r="C14352" s="1">
        <v>44599</v>
      </c>
      <c r="D14352" s="1">
        <v>45008</v>
      </c>
      <c r="E14352">
        <v>89.32</v>
      </c>
      <c r="F14352" t="s">
        <v>8</v>
      </c>
      <c r="G14352" s="3">
        <f t="shared" si="448"/>
        <v>44593</v>
      </c>
      <c r="H14352">
        <f t="shared" si="449"/>
        <v>14</v>
      </c>
    </row>
    <row r="14353" spans="1:8" x14ac:dyDescent="0.35">
      <c r="A14353" t="s">
        <v>14359</v>
      </c>
      <c r="B14353">
        <v>7466</v>
      </c>
      <c r="C14353" s="1">
        <v>43940</v>
      </c>
      <c r="D14353" s="1">
        <v>45339</v>
      </c>
      <c r="E14353">
        <v>218.53</v>
      </c>
      <c r="F14353" t="s">
        <v>8</v>
      </c>
      <c r="G14353" s="3">
        <f t="shared" si="448"/>
        <v>43922</v>
      </c>
      <c r="H14353">
        <f t="shared" si="449"/>
        <v>47</v>
      </c>
    </row>
    <row r="14354" spans="1:8" x14ac:dyDescent="0.35">
      <c r="A14354" t="s">
        <v>14360</v>
      </c>
      <c r="B14354">
        <v>7779</v>
      </c>
      <c r="C14354" s="1">
        <v>44371</v>
      </c>
      <c r="D14354" s="1">
        <v>44814</v>
      </c>
      <c r="E14354">
        <v>32.5</v>
      </c>
      <c r="F14354" t="s">
        <v>6</v>
      </c>
      <c r="G14354" s="3">
        <f t="shared" si="448"/>
        <v>44348</v>
      </c>
      <c r="H14354">
        <f t="shared" si="449"/>
        <v>15</v>
      </c>
    </row>
    <row r="14355" spans="1:8" x14ac:dyDescent="0.35">
      <c r="A14355" t="s">
        <v>14361</v>
      </c>
      <c r="B14355">
        <v>8779</v>
      </c>
      <c r="C14355" s="1">
        <v>45351</v>
      </c>
      <c r="D14355" s="1">
        <v>45339</v>
      </c>
      <c r="E14355">
        <v>245.57</v>
      </c>
      <c r="F14355" t="s">
        <v>6</v>
      </c>
      <c r="G14355" s="3">
        <f t="shared" si="448"/>
        <v>45323</v>
      </c>
      <c r="H14355">
        <f t="shared" si="449"/>
        <v>0</v>
      </c>
    </row>
    <row r="14356" spans="1:8" x14ac:dyDescent="0.35">
      <c r="A14356" t="s">
        <v>14362</v>
      </c>
      <c r="B14356">
        <v>6828</v>
      </c>
      <c r="C14356" s="1">
        <v>44558</v>
      </c>
      <c r="D14356" s="1">
        <v>43993</v>
      </c>
      <c r="E14356">
        <v>229.96</v>
      </c>
      <c r="F14356" t="s">
        <v>11</v>
      </c>
      <c r="G14356" s="3">
        <f t="shared" si="448"/>
        <v>44531</v>
      </c>
      <c r="H14356">
        <f t="shared" si="449"/>
        <v>19</v>
      </c>
    </row>
    <row r="14357" spans="1:8" x14ac:dyDescent="0.35">
      <c r="A14357" t="s">
        <v>14363</v>
      </c>
      <c r="B14357">
        <v>6359</v>
      </c>
      <c r="C14357" s="1">
        <v>44517</v>
      </c>
      <c r="D14357" s="1">
        <v>44969</v>
      </c>
      <c r="E14357">
        <v>152.4</v>
      </c>
      <c r="F14357" t="s">
        <v>11</v>
      </c>
      <c r="G14357" s="3">
        <f t="shared" si="448"/>
        <v>44501</v>
      </c>
      <c r="H14357">
        <f t="shared" si="449"/>
        <v>15</v>
      </c>
    </row>
    <row r="14358" spans="1:8" x14ac:dyDescent="0.35">
      <c r="A14358" t="s">
        <v>14364</v>
      </c>
      <c r="B14358">
        <v>6217</v>
      </c>
      <c r="C14358" s="1">
        <v>43948</v>
      </c>
      <c r="D14358" s="1">
        <v>44969</v>
      </c>
      <c r="E14358">
        <v>472.29</v>
      </c>
      <c r="F14358" t="s">
        <v>8</v>
      </c>
      <c r="G14358" s="3">
        <f t="shared" si="448"/>
        <v>43922</v>
      </c>
      <c r="H14358">
        <f t="shared" si="449"/>
        <v>34</v>
      </c>
    </row>
    <row r="14359" spans="1:8" x14ac:dyDescent="0.35">
      <c r="A14359" t="s">
        <v>14365</v>
      </c>
      <c r="B14359">
        <v>8240</v>
      </c>
      <c r="C14359" s="1">
        <v>45276</v>
      </c>
      <c r="D14359" s="1">
        <v>43993</v>
      </c>
      <c r="E14359">
        <v>245.88</v>
      </c>
      <c r="F14359" t="s">
        <v>8</v>
      </c>
      <c r="G14359" s="3">
        <f t="shared" si="448"/>
        <v>45261</v>
      </c>
      <c r="H14359">
        <f t="shared" si="449"/>
        <v>43</v>
      </c>
    </row>
    <row r="14360" spans="1:8" x14ac:dyDescent="0.35">
      <c r="A14360" t="s">
        <v>14366</v>
      </c>
      <c r="B14360">
        <v>3143</v>
      </c>
      <c r="C14360" s="1">
        <v>44704</v>
      </c>
      <c r="D14360" s="1">
        <v>45339</v>
      </c>
      <c r="E14360">
        <v>183.36</v>
      </c>
      <c r="F14360" t="s">
        <v>11</v>
      </c>
      <c r="G14360" s="3">
        <f t="shared" si="448"/>
        <v>44682</v>
      </c>
      <c r="H14360">
        <f t="shared" si="449"/>
        <v>21</v>
      </c>
    </row>
    <row r="14361" spans="1:8" x14ac:dyDescent="0.35">
      <c r="A14361" t="s">
        <v>14367</v>
      </c>
      <c r="B14361">
        <v>5811</v>
      </c>
      <c r="C14361" s="1">
        <v>44396</v>
      </c>
      <c r="D14361" s="1">
        <v>45366</v>
      </c>
      <c r="E14361">
        <v>29.16</v>
      </c>
      <c r="F14361" t="s">
        <v>6</v>
      </c>
      <c r="G14361" s="3">
        <f t="shared" si="448"/>
        <v>44378</v>
      </c>
      <c r="H14361">
        <f t="shared" si="449"/>
        <v>32</v>
      </c>
    </row>
    <row r="14362" spans="1:8" x14ac:dyDescent="0.35">
      <c r="A14362" t="s">
        <v>14368</v>
      </c>
      <c r="B14362">
        <v>9735</v>
      </c>
      <c r="C14362" s="1">
        <v>45317</v>
      </c>
      <c r="D14362" s="1">
        <v>45366</v>
      </c>
      <c r="E14362">
        <v>328.98</v>
      </c>
      <c r="F14362" t="s">
        <v>8</v>
      </c>
      <c r="G14362" s="3">
        <f t="shared" si="448"/>
        <v>45292</v>
      </c>
      <c r="H14362">
        <f t="shared" si="449"/>
        <v>2</v>
      </c>
    </row>
    <row r="14363" spans="1:8" x14ac:dyDescent="0.35">
      <c r="A14363" t="s">
        <v>14369</v>
      </c>
      <c r="B14363">
        <v>9227</v>
      </c>
      <c r="C14363" s="1">
        <v>44145</v>
      </c>
      <c r="D14363" s="1">
        <v>45008</v>
      </c>
      <c r="E14363">
        <v>278.58</v>
      </c>
      <c r="F14363" t="s">
        <v>11</v>
      </c>
      <c r="G14363" s="3">
        <f t="shared" si="448"/>
        <v>44136</v>
      </c>
      <c r="H14363">
        <f t="shared" si="449"/>
        <v>29</v>
      </c>
    </row>
    <row r="14364" spans="1:8" x14ac:dyDescent="0.35">
      <c r="A14364" t="s">
        <v>14370</v>
      </c>
      <c r="B14364">
        <v>9856</v>
      </c>
      <c r="C14364" s="1">
        <v>45758</v>
      </c>
      <c r="D14364" s="1">
        <v>45366</v>
      </c>
      <c r="E14364">
        <v>456.85</v>
      </c>
      <c r="F14364" t="s">
        <v>6</v>
      </c>
      <c r="G14364" s="3">
        <f t="shared" si="448"/>
        <v>45748</v>
      </c>
      <c r="H14364">
        <f t="shared" si="449"/>
        <v>13</v>
      </c>
    </row>
    <row r="14365" spans="1:8" x14ac:dyDescent="0.35">
      <c r="A14365" t="s">
        <v>14371</v>
      </c>
      <c r="B14365">
        <v>9660</v>
      </c>
      <c r="C14365" s="1">
        <v>44088</v>
      </c>
      <c r="D14365" s="1">
        <v>44012</v>
      </c>
      <c r="E14365">
        <v>229.3</v>
      </c>
      <c r="F14365" t="s">
        <v>11</v>
      </c>
      <c r="G14365" s="3">
        <f t="shared" si="448"/>
        <v>44075</v>
      </c>
      <c r="H14365">
        <f t="shared" si="449"/>
        <v>3</v>
      </c>
    </row>
    <row r="14366" spans="1:8" x14ac:dyDescent="0.35">
      <c r="A14366" t="s">
        <v>14372</v>
      </c>
      <c r="B14366">
        <v>6613</v>
      </c>
      <c r="C14366" s="1">
        <v>45488</v>
      </c>
      <c r="D14366" s="1">
        <v>44012</v>
      </c>
      <c r="E14366">
        <v>247.37</v>
      </c>
      <c r="F14366" t="s">
        <v>6</v>
      </c>
      <c r="G14366" s="3">
        <f t="shared" si="448"/>
        <v>45474</v>
      </c>
      <c r="H14366">
        <f t="shared" si="449"/>
        <v>49</v>
      </c>
    </row>
    <row r="14367" spans="1:8" x14ac:dyDescent="0.35">
      <c r="A14367" t="s">
        <v>14373</v>
      </c>
      <c r="B14367">
        <v>6894</v>
      </c>
      <c r="C14367" s="1">
        <v>43939</v>
      </c>
      <c r="D14367" s="1">
        <v>45366</v>
      </c>
      <c r="E14367">
        <v>394.25</v>
      </c>
      <c r="F14367" t="s">
        <v>8</v>
      </c>
      <c r="G14367" s="3">
        <f t="shared" si="448"/>
        <v>43922</v>
      </c>
      <c r="H14367">
        <f t="shared" si="449"/>
        <v>48</v>
      </c>
    </row>
    <row r="14368" spans="1:8" x14ac:dyDescent="0.35">
      <c r="A14368" t="s">
        <v>14374</v>
      </c>
      <c r="B14368">
        <v>3440</v>
      </c>
      <c r="C14368" s="1">
        <v>45720</v>
      </c>
      <c r="D14368" s="1">
        <v>44969</v>
      </c>
      <c r="E14368">
        <v>32.770000000000003</v>
      </c>
      <c r="F14368" t="s">
        <v>11</v>
      </c>
      <c r="G14368" s="3">
        <f t="shared" si="448"/>
        <v>45717</v>
      </c>
      <c r="H14368">
        <f t="shared" si="449"/>
        <v>25</v>
      </c>
    </row>
    <row r="14369" spans="1:8" x14ac:dyDescent="0.35">
      <c r="A14369" t="s">
        <v>14375</v>
      </c>
      <c r="B14369">
        <v>3505</v>
      </c>
      <c r="C14369" s="1">
        <v>45118</v>
      </c>
      <c r="D14369" s="1">
        <v>43993</v>
      </c>
      <c r="E14369">
        <v>151.18</v>
      </c>
      <c r="F14369" t="s">
        <v>11</v>
      </c>
      <c r="G14369" s="3">
        <f t="shared" si="448"/>
        <v>45108</v>
      </c>
      <c r="H14369">
        <f t="shared" si="449"/>
        <v>38</v>
      </c>
    </row>
    <row r="14370" spans="1:8" x14ac:dyDescent="0.35">
      <c r="A14370" t="s">
        <v>14376</v>
      </c>
      <c r="B14370">
        <v>1268</v>
      </c>
      <c r="C14370" s="1">
        <v>45292</v>
      </c>
      <c r="D14370" s="1">
        <v>45008</v>
      </c>
      <c r="E14370">
        <v>398.56</v>
      </c>
      <c r="F14370" t="s">
        <v>11</v>
      </c>
      <c r="G14370" s="3">
        <f t="shared" si="448"/>
        <v>45292</v>
      </c>
      <c r="H14370">
        <f t="shared" si="449"/>
        <v>9</v>
      </c>
    </row>
    <row r="14371" spans="1:8" x14ac:dyDescent="0.35">
      <c r="A14371" t="s">
        <v>14377</v>
      </c>
      <c r="B14371">
        <v>7059</v>
      </c>
      <c r="C14371" s="1">
        <v>45117</v>
      </c>
      <c r="D14371" s="1">
        <v>44814</v>
      </c>
      <c r="E14371">
        <v>39.04</v>
      </c>
      <c r="F14371" t="s">
        <v>6</v>
      </c>
      <c r="G14371" s="3">
        <f t="shared" si="448"/>
        <v>45108</v>
      </c>
      <c r="H14371">
        <f t="shared" si="449"/>
        <v>10</v>
      </c>
    </row>
    <row r="14372" spans="1:8" x14ac:dyDescent="0.35">
      <c r="A14372" t="s">
        <v>14378</v>
      </c>
      <c r="B14372">
        <v>5963</v>
      </c>
      <c r="C14372" s="1">
        <v>44863</v>
      </c>
      <c r="D14372" s="1">
        <v>44661</v>
      </c>
      <c r="E14372">
        <v>294.13</v>
      </c>
      <c r="F14372" t="s">
        <v>11</v>
      </c>
      <c r="G14372" s="3">
        <f t="shared" si="448"/>
        <v>44835</v>
      </c>
      <c r="H14372">
        <f t="shared" si="449"/>
        <v>7</v>
      </c>
    </row>
    <row r="14373" spans="1:8" x14ac:dyDescent="0.35">
      <c r="A14373" t="s">
        <v>14379</v>
      </c>
      <c r="B14373">
        <v>7653</v>
      </c>
      <c r="C14373" s="1">
        <v>44208</v>
      </c>
      <c r="D14373" s="1">
        <v>45366</v>
      </c>
      <c r="E14373">
        <v>195.7</v>
      </c>
      <c r="F14373" t="s">
        <v>8</v>
      </c>
      <c r="G14373" s="3">
        <f t="shared" si="448"/>
        <v>44197</v>
      </c>
      <c r="H14373">
        <f t="shared" si="449"/>
        <v>39</v>
      </c>
    </row>
    <row r="14374" spans="1:8" x14ac:dyDescent="0.35">
      <c r="A14374" t="s">
        <v>14380</v>
      </c>
      <c r="B14374">
        <v>2947</v>
      </c>
      <c r="C14374" s="1">
        <v>44784</v>
      </c>
      <c r="D14374" s="1">
        <v>44661</v>
      </c>
      <c r="E14374">
        <v>219.78</v>
      </c>
      <c r="F14374" t="s">
        <v>8</v>
      </c>
      <c r="G14374" s="3">
        <f t="shared" si="448"/>
        <v>44774</v>
      </c>
      <c r="H14374">
        <f t="shared" si="449"/>
        <v>4</v>
      </c>
    </row>
    <row r="14375" spans="1:8" x14ac:dyDescent="0.35">
      <c r="A14375" t="s">
        <v>14381</v>
      </c>
      <c r="B14375">
        <v>2877</v>
      </c>
      <c r="C14375" s="1">
        <v>44311</v>
      </c>
      <c r="D14375" s="1">
        <v>45366</v>
      </c>
      <c r="E14375">
        <v>52.14</v>
      </c>
      <c r="F14375" t="s">
        <v>8</v>
      </c>
      <c r="G14375" s="3">
        <f t="shared" si="448"/>
        <v>44287</v>
      </c>
      <c r="H14375">
        <f t="shared" si="449"/>
        <v>35</v>
      </c>
    </row>
    <row r="14376" spans="1:8" x14ac:dyDescent="0.35">
      <c r="A14376" t="s">
        <v>14382</v>
      </c>
      <c r="B14376">
        <v>7008</v>
      </c>
      <c r="C14376" s="1">
        <v>43894</v>
      </c>
      <c r="D14376" s="1">
        <v>43993</v>
      </c>
      <c r="E14376">
        <v>318.55</v>
      </c>
      <c r="F14376" t="s">
        <v>6</v>
      </c>
      <c r="G14376" s="3">
        <f t="shared" si="448"/>
        <v>43891</v>
      </c>
      <c r="H14376">
        <f t="shared" si="449"/>
        <v>3</v>
      </c>
    </row>
    <row r="14377" spans="1:8" x14ac:dyDescent="0.35">
      <c r="A14377" t="s">
        <v>14383</v>
      </c>
      <c r="B14377">
        <v>2463</v>
      </c>
      <c r="C14377" s="1">
        <v>44611</v>
      </c>
      <c r="D14377" s="1">
        <v>44012</v>
      </c>
      <c r="E14377">
        <v>123.17</v>
      </c>
      <c r="F14377" t="s">
        <v>6</v>
      </c>
      <c r="G14377" s="3">
        <f t="shared" si="448"/>
        <v>44593</v>
      </c>
      <c r="H14377">
        <f t="shared" si="449"/>
        <v>20</v>
      </c>
    </row>
    <row r="14378" spans="1:8" x14ac:dyDescent="0.35">
      <c r="A14378" t="s">
        <v>14384</v>
      </c>
      <c r="B14378">
        <v>1272</v>
      </c>
      <c r="C14378" s="1">
        <v>44102</v>
      </c>
      <c r="D14378" s="1">
        <v>44099</v>
      </c>
      <c r="E14378">
        <v>355.27</v>
      </c>
      <c r="F14378" t="s">
        <v>6</v>
      </c>
      <c r="G14378" s="3">
        <f t="shared" si="448"/>
        <v>44075</v>
      </c>
      <c r="H14378">
        <f t="shared" si="449"/>
        <v>0</v>
      </c>
    </row>
    <row r="14379" spans="1:8" x14ac:dyDescent="0.35">
      <c r="A14379" t="s">
        <v>14385</v>
      </c>
      <c r="B14379">
        <v>6837</v>
      </c>
      <c r="C14379" s="1">
        <v>45381</v>
      </c>
      <c r="D14379" s="1">
        <v>44661</v>
      </c>
      <c r="E14379">
        <v>32.07</v>
      </c>
      <c r="F14379" t="s">
        <v>11</v>
      </c>
      <c r="G14379" s="3">
        <f t="shared" si="448"/>
        <v>45352</v>
      </c>
      <c r="H14379">
        <f t="shared" si="449"/>
        <v>24</v>
      </c>
    </row>
    <row r="14380" spans="1:8" x14ac:dyDescent="0.35">
      <c r="A14380" t="s">
        <v>14386</v>
      </c>
      <c r="B14380">
        <v>6109</v>
      </c>
      <c r="C14380" s="1">
        <v>45470</v>
      </c>
      <c r="D14380" s="1">
        <v>45008</v>
      </c>
      <c r="E14380">
        <v>174.5</v>
      </c>
      <c r="F14380" t="s">
        <v>6</v>
      </c>
      <c r="G14380" s="3">
        <f t="shared" si="448"/>
        <v>45444</v>
      </c>
      <c r="H14380">
        <f t="shared" si="449"/>
        <v>15</v>
      </c>
    </row>
    <row r="14381" spans="1:8" x14ac:dyDescent="0.35">
      <c r="A14381" t="s">
        <v>14387</v>
      </c>
      <c r="B14381">
        <v>1555</v>
      </c>
      <c r="C14381" s="1">
        <v>43920</v>
      </c>
      <c r="D14381" s="1">
        <v>43993</v>
      </c>
      <c r="E14381">
        <v>474.99</v>
      </c>
      <c r="F14381" t="s">
        <v>8</v>
      </c>
      <c r="G14381" s="3">
        <f t="shared" si="448"/>
        <v>43891</v>
      </c>
      <c r="H14381">
        <f t="shared" si="449"/>
        <v>2</v>
      </c>
    </row>
    <row r="14382" spans="1:8" x14ac:dyDescent="0.35">
      <c r="A14382" t="s">
        <v>14388</v>
      </c>
      <c r="B14382">
        <v>3257</v>
      </c>
      <c r="C14382" s="1">
        <v>43949</v>
      </c>
      <c r="D14382" s="1">
        <v>44661</v>
      </c>
      <c r="E14382">
        <v>73.760000000000005</v>
      </c>
      <c r="F14382" t="s">
        <v>6</v>
      </c>
      <c r="G14382" s="3">
        <f t="shared" si="448"/>
        <v>43922</v>
      </c>
      <c r="H14382">
        <f t="shared" si="449"/>
        <v>24</v>
      </c>
    </row>
    <row r="14383" spans="1:8" x14ac:dyDescent="0.35">
      <c r="A14383" t="s">
        <v>14389</v>
      </c>
      <c r="B14383">
        <v>1378</v>
      </c>
      <c r="C14383" s="1">
        <v>44365</v>
      </c>
      <c r="D14383" s="1">
        <v>45366</v>
      </c>
      <c r="E14383">
        <v>209.01</v>
      </c>
      <c r="F14383" t="s">
        <v>8</v>
      </c>
      <c r="G14383" s="3">
        <f t="shared" si="448"/>
        <v>44348</v>
      </c>
      <c r="H14383">
        <f t="shared" si="449"/>
        <v>33</v>
      </c>
    </row>
    <row r="14384" spans="1:8" x14ac:dyDescent="0.35">
      <c r="A14384" t="s">
        <v>14390</v>
      </c>
      <c r="B14384">
        <v>1608</v>
      </c>
      <c r="C14384" s="1">
        <v>45515</v>
      </c>
      <c r="D14384" s="1">
        <v>45366</v>
      </c>
      <c r="E14384">
        <v>464.16</v>
      </c>
      <c r="F14384" t="s">
        <v>6</v>
      </c>
      <c r="G14384" s="3">
        <f t="shared" si="448"/>
        <v>45505</v>
      </c>
      <c r="H14384">
        <f t="shared" si="449"/>
        <v>5</v>
      </c>
    </row>
    <row r="14385" spans="1:8" x14ac:dyDescent="0.35">
      <c r="A14385" t="s">
        <v>14391</v>
      </c>
      <c r="B14385">
        <v>6081</v>
      </c>
      <c r="C14385" s="1">
        <v>45700</v>
      </c>
      <c r="D14385" s="1">
        <v>45008</v>
      </c>
      <c r="E14385">
        <v>307.42</v>
      </c>
      <c r="F14385" t="s">
        <v>6</v>
      </c>
      <c r="G14385" s="3">
        <f t="shared" si="448"/>
        <v>45689</v>
      </c>
      <c r="H14385">
        <f t="shared" si="449"/>
        <v>23</v>
      </c>
    </row>
    <row r="14386" spans="1:8" x14ac:dyDescent="0.35">
      <c r="A14386" t="s">
        <v>14392</v>
      </c>
      <c r="B14386">
        <v>4964</v>
      </c>
      <c r="C14386" s="1">
        <v>44260</v>
      </c>
      <c r="D14386" s="1">
        <v>45366</v>
      </c>
      <c r="E14386">
        <v>172.7</v>
      </c>
      <c r="F14386" t="s">
        <v>8</v>
      </c>
      <c r="G14386" s="3">
        <f t="shared" si="448"/>
        <v>44256</v>
      </c>
      <c r="H14386">
        <f t="shared" si="449"/>
        <v>37</v>
      </c>
    </row>
    <row r="14387" spans="1:8" x14ac:dyDescent="0.35">
      <c r="A14387" t="s">
        <v>14393</v>
      </c>
      <c r="B14387">
        <v>6706</v>
      </c>
      <c r="C14387" s="1">
        <v>44617</v>
      </c>
      <c r="D14387" s="1">
        <v>45008</v>
      </c>
      <c r="E14387">
        <v>372.16</v>
      </c>
      <c r="F14387" t="s">
        <v>8</v>
      </c>
      <c r="G14387" s="3">
        <f t="shared" si="448"/>
        <v>44593</v>
      </c>
      <c r="H14387">
        <f t="shared" si="449"/>
        <v>13</v>
      </c>
    </row>
    <row r="14388" spans="1:8" x14ac:dyDescent="0.35">
      <c r="A14388" t="s">
        <v>14394</v>
      </c>
      <c r="B14388">
        <v>9293</v>
      </c>
      <c r="C14388" s="1">
        <v>45441</v>
      </c>
      <c r="D14388" s="1">
        <v>43993</v>
      </c>
      <c r="E14388">
        <v>473.26</v>
      </c>
      <c r="F14388" t="s">
        <v>8</v>
      </c>
      <c r="G14388" s="3">
        <f t="shared" si="448"/>
        <v>45413</v>
      </c>
      <c r="H14388">
        <f t="shared" si="449"/>
        <v>48</v>
      </c>
    </row>
    <row r="14389" spans="1:8" x14ac:dyDescent="0.35">
      <c r="A14389" t="s">
        <v>14395</v>
      </c>
      <c r="B14389">
        <v>4690</v>
      </c>
      <c r="C14389" s="1">
        <v>44036</v>
      </c>
      <c r="D14389" s="1">
        <v>45339</v>
      </c>
      <c r="E14389">
        <v>396.37</v>
      </c>
      <c r="F14389" t="s">
        <v>6</v>
      </c>
      <c r="G14389" s="3">
        <f t="shared" si="448"/>
        <v>44013</v>
      </c>
      <c r="H14389">
        <f t="shared" si="449"/>
        <v>43</v>
      </c>
    </row>
    <row r="14390" spans="1:8" x14ac:dyDescent="0.35">
      <c r="A14390" t="s">
        <v>14396</v>
      </c>
      <c r="B14390">
        <v>4459</v>
      </c>
      <c r="C14390" s="1">
        <v>44421</v>
      </c>
      <c r="D14390" s="1">
        <v>43993</v>
      </c>
      <c r="E14390">
        <v>285.58999999999997</v>
      </c>
      <c r="F14390" t="s">
        <v>6</v>
      </c>
      <c r="G14390" s="3">
        <f t="shared" si="448"/>
        <v>44409</v>
      </c>
      <c r="H14390">
        <f t="shared" si="449"/>
        <v>14</v>
      </c>
    </row>
    <row r="14391" spans="1:8" x14ac:dyDescent="0.35">
      <c r="A14391" t="s">
        <v>14397</v>
      </c>
      <c r="B14391">
        <v>5798</v>
      </c>
      <c r="C14391" s="1">
        <v>45746</v>
      </c>
      <c r="D14391" s="1" t="e">
        <v>#N/A</v>
      </c>
      <c r="E14391">
        <v>248.75</v>
      </c>
      <c r="F14391" t="s">
        <v>11</v>
      </c>
      <c r="G14391" s="3">
        <f t="shared" si="448"/>
        <v>45717</v>
      </c>
      <c r="H14391" t="e">
        <f t="shared" si="449"/>
        <v>#VALUE!</v>
      </c>
    </row>
    <row r="14392" spans="1:8" x14ac:dyDescent="0.35">
      <c r="A14392" t="s">
        <v>14398</v>
      </c>
      <c r="B14392">
        <v>5987</v>
      </c>
      <c r="C14392" s="1">
        <v>44820</v>
      </c>
      <c r="D14392" s="1">
        <v>45366</v>
      </c>
      <c r="E14392">
        <v>187.78</v>
      </c>
      <c r="F14392" t="s">
        <v>8</v>
      </c>
      <c r="G14392" s="3">
        <f t="shared" si="448"/>
        <v>44805</v>
      </c>
      <c r="H14392">
        <f t="shared" si="449"/>
        <v>18</v>
      </c>
    </row>
    <row r="14393" spans="1:8" x14ac:dyDescent="0.35">
      <c r="A14393" t="s">
        <v>14399</v>
      </c>
      <c r="B14393">
        <v>2593</v>
      </c>
      <c r="C14393" s="1">
        <v>44858</v>
      </c>
      <c r="D14393" s="1">
        <v>44969</v>
      </c>
      <c r="E14393">
        <v>247.41</v>
      </c>
      <c r="F14393" t="s">
        <v>8</v>
      </c>
      <c r="G14393" s="3">
        <f t="shared" si="448"/>
        <v>44835</v>
      </c>
      <c r="H14393">
        <f t="shared" si="449"/>
        <v>4</v>
      </c>
    </row>
    <row r="14394" spans="1:8" x14ac:dyDescent="0.35">
      <c r="A14394" t="s">
        <v>14400</v>
      </c>
      <c r="B14394">
        <v>4619</v>
      </c>
      <c r="C14394" s="1">
        <v>45161</v>
      </c>
      <c r="D14394" s="1">
        <v>44459</v>
      </c>
      <c r="E14394">
        <v>125.5</v>
      </c>
      <c r="F14394" t="s">
        <v>11</v>
      </c>
      <c r="G14394" s="3">
        <f t="shared" si="448"/>
        <v>45139</v>
      </c>
      <c r="H14394">
        <f t="shared" si="449"/>
        <v>23</v>
      </c>
    </row>
    <row r="14395" spans="1:8" x14ac:dyDescent="0.35">
      <c r="A14395" t="s">
        <v>14401</v>
      </c>
      <c r="B14395">
        <v>5862</v>
      </c>
      <c r="C14395" s="1">
        <v>44757</v>
      </c>
      <c r="D14395" s="1">
        <v>44711</v>
      </c>
      <c r="E14395">
        <v>436.88</v>
      </c>
      <c r="F14395" t="s">
        <v>8</v>
      </c>
      <c r="G14395" s="3">
        <f t="shared" si="448"/>
        <v>44743</v>
      </c>
      <c r="H14395">
        <f t="shared" si="449"/>
        <v>2</v>
      </c>
    </row>
    <row r="14396" spans="1:8" x14ac:dyDescent="0.35">
      <c r="A14396" t="s">
        <v>14402</v>
      </c>
      <c r="B14396">
        <v>4014</v>
      </c>
      <c r="C14396" s="1">
        <v>45354</v>
      </c>
      <c r="D14396" s="1">
        <v>45366</v>
      </c>
      <c r="E14396">
        <v>137.71</v>
      </c>
      <c r="F14396" t="s">
        <v>8</v>
      </c>
      <c r="G14396" s="3">
        <f t="shared" si="448"/>
        <v>45352</v>
      </c>
      <c r="H14396">
        <f t="shared" si="449"/>
        <v>0</v>
      </c>
    </row>
    <row r="14397" spans="1:8" x14ac:dyDescent="0.35">
      <c r="A14397" t="s">
        <v>14403</v>
      </c>
      <c r="B14397">
        <v>7667</v>
      </c>
      <c r="C14397" s="1">
        <v>45022</v>
      </c>
      <c r="D14397" s="1">
        <v>45366</v>
      </c>
      <c r="E14397">
        <v>206.68</v>
      </c>
      <c r="F14397" t="s">
        <v>11</v>
      </c>
      <c r="G14397" s="3">
        <f t="shared" si="448"/>
        <v>45017</v>
      </c>
      <c r="H14397">
        <f t="shared" si="449"/>
        <v>11</v>
      </c>
    </row>
    <row r="14398" spans="1:8" x14ac:dyDescent="0.35">
      <c r="A14398" t="s">
        <v>14404</v>
      </c>
      <c r="B14398">
        <v>1577</v>
      </c>
      <c r="C14398" s="1">
        <v>45548</v>
      </c>
      <c r="D14398" s="1">
        <v>45366</v>
      </c>
      <c r="E14398">
        <v>387.5</v>
      </c>
      <c r="F14398" t="s">
        <v>8</v>
      </c>
      <c r="G14398" s="3">
        <f t="shared" si="448"/>
        <v>45536</v>
      </c>
      <c r="H14398">
        <f t="shared" si="449"/>
        <v>6</v>
      </c>
    </row>
    <row r="14399" spans="1:8" x14ac:dyDescent="0.35">
      <c r="A14399" t="s">
        <v>14405</v>
      </c>
      <c r="B14399">
        <v>1571</v>
      </c>
      <c r="C14399" s="1">
        <v>45134</v>
      </c>
      <c r="D14399" s="1">
        <v>43993</v>
      </c>
      <c r="E14399">
        <v>137.33000000000001</v>
      </c>
      <c r="F14399" t="s">
        <v>11</v>
      </c>
      <c r="G14399" s="3">
        <f t="shared" si="448"/>
        <v>45108</v>
      </c>
      <c r="H14399">
        <f t="shared" si="449"/>
        <v>38</v>
      </c>
    </row>
    <row r="14400" spans="1:8" x14ac:dyDescent="0.35">
      <c r="A14400" t="s">
        <v>14406</v>
      </c>
      <c r="B14400">
        <v>9991</v>
      </c>
      <c r="C14400" s="1">
        <v>44786</v>
      </c>
      <c r="D14400" s="1">
        <v>45008</v>
      </c>
      <c r="E14400">
        <v>18.91</v>
      </c>
      <c r="F14400" t="s">
        <v>8</v>
      </c>
      <c r="G14400" s="3">
        <f t="shared" si="448"/>
        <v>44774</v>
      </c>
      <c r="H14400">
        <f t="shared" si="449"/>
        <v>7</v>
      </c>
    </row>
    <row r="14401" spans="1:8" x14ac:dyDescent="0.35">
      <c r="A14401" t="s">
        <v>14407</v>
      </c>
      <c r="B14401">
        <v>9908</v>
      </c>
      <c r="C14401" s="1">
        <v>44204</v>
      </c>
      <c r="D14401" s="1">
        <v>45366</v>
      </c>
      <c r="E14401">
        <v>401.53</v>
      </c>
      <c r="F14401" t="s">
        <v>6</v>
      </c>
      <c r="G14401" s="3">
        <f t="shared" si="448"/>
        <v>44197</v>
      </c>
      <c r="H14401">
        <f t="shared" si="449"/>
        <v>39</v>
      </c>
    </row>
    <row r="14402" spans="1:8" x14ac:dyDescent="0.35">
      <c r="A14402" t="s">
        <v>14408</v>
      </c>
      <c r="B14402">
        <v>9123</v>
      </c>
      <c r="C14402" s="1">
        <v>44130</v>
      </c>
      <c r="D14402" s="1">
        <v>44012</v>
      </c>
      <c r="E14402">
        <v>319.66000000000003</v>
      </c>
      <c r="F14402" t="s">
        <v>6</v>
      </c>
      <c r="G14402" s="3">
        <f t="shared" si="448"/>
        <v>44105</v>
      </c>
      <c r="H14402">
        <f t="shared" si="449"/>
        <v>4</v>
      </c>
    </row>
    <row r="14403" spans="1:8" x14ac:dyDescent="0.35">
      <c r="A14403" t="s">
        <v>14409</v>
      </c>
      <c r="B14403">
        <v>2711</v>
      </c>
      <c r="C14403" s="1">
        <v>44856</v>
      </c>
      <c r="D14403" s="1">
        <v>43993</v>
      </c>
      <c r="E14403">
        <v>157.78</v>
      </c>
      <c r="F14403" t="s">
        <v>8</v>
      </c>
      <c r="G14403" s="3">
        <f t="shared" ref="G14403:G14466" si="450">DATE(YEAR(C14403),MONTH(C14403),1)</f>
        <v>44835</v>
      </c>
      <c r="H14403">
        <f t="shared" ref="H14403:H14466" si="451">ABS(IF(ISNUMBER(D14403),ROUND((D14403-C14403)/30,0),"AA"))</f>
        <v>29</v>
      </c>
    </row>
    <row r="14404" spans="1:8" x14ac:dyDescent="0.35">
      <c r="A14404" t="s">
        <v>14410</v>
      </c>
      <c r="B14404">
        <v>7168</v>
      </c>
      <c r="C14404" s="1">
        <v>45440</v>
      </c>
      <c r="D14404" s="1">
        <v>45008</v>
      </c>
      <c r="E14404">
        <v>63.65</v>
      </c>
      <c r="F14404" t="s">
        <v>6</v>
      </c>
      <c r="G14404" s="3">
        <f t="shared" si="450"/>
        <v>45413</v>
      </c>
      <c r="H14404">
        <f t="shared" si="451"/>
        <v>14</v>
      </c>
    </row>
    <row r="14405" spans="1:8" x14ac:dyDescent="0.35">
      <c r="A14405" t="s">
        <v>14411</v>
      </c>
      <c r="B14405">
        <v>1834</v>
      </c>
      <c r="C14405" s="1">
        <v>44334</v>
      </c>
      <c r="D14405" s="1">
        <v>43993</v>
      </c>
      <c r="E14405">
        <v>286.67</v>
      </c>
      <c r="F14405" t="s">
        <v>8</v>
      </c>
      <c r="G14405" s="3">
        <f t="shared" si="450"/>
        <v>44317</v>
      </c>
      <c r="H14405">
        <f t="shared" si="451"/>
        <v>11</v>
      </c>
    </row>
    <row r="14406" spans="1:8" x14ac:dyDescent="0.35">
      <c r="A14406" t="s">
        <v>14412</v>
      </c>
      <c r="B14406">
        <v>8337</v>
      </c>
      <c r="C14406" s="1">
        <v>45687</v>
      </c>
      <c r="D14406" s="1">
        <v>43993</v>
      </c>
      <c r="E14406">
        <v>113.27</v>
      </c>
      <c r="F14406" t="s">
        <v>6</v>
      </c>
      <c r="G14406" s="3">
        <f t="shared" si="450"/>
        <v>45658</v>
      </c>
      <c r="H14406">
        <f t="shared" si="451"/>
        <v>56</v>
      </c>
    </row>
    <row r="14407" spans="1:8" x14ac:dyDescent="0.35">
      <c r="A14407" t="s">
        <v>14413</v>
      </c>
      <c r="B14407">
        <v>1227</v>
      </c>
      <c r="C14407" s="1">
        <v>44323</v>
      </c>
      <c r="D14407" s="1">
        <v>43993</v>
      </c>
      <c r="E14407">
        <v>476.68</v>
      </c>
      <c r="F14407" t="s">
        <v>8</v>
      </c>
      <c r="G14407" s="3">
        <f t="shared" si="450"/>
        <v>44317</v>
      </c>
      <c r="H14407">
        <f t="shared" si="451"/>
        <v>11</v>
      </c>
    </row>
    <row r="14408" spans="1:8" x14ac:dyDescent="0.35">
      <c r="A14408" t="s">
        <v>14414</v>
      </c>
      <c r="B14408">
        <v>2895</v>
      </c>
      <c r="C14408" s="1">
        <v>44990</v>
      </c>
      <c r="D14408" s="1">
        <v>44969</v>
      </c>
      <c r="E14408">
        <v>444.89</v>
      </c>
      <c r="F14408" t="s">
        <v>6</v>
      </c>
      <c r="G14408" s="3">
        <f t="shared" si="450"/>
        <v>44986</v>
      </c>
      <c r="H14408">
        <f t="shared" si="451"/>
        <v>1</v>
      </c>
    </row>
    <row r="14409" spans="1:8" x14ac:dyDescent="0.35">
      <c r="A14409" t="s">
        <v>14415</v>
      </c>
      <c r="B14409">
        <v>9737</v>
      </c>
      <c r="C14409" s="1">
        <v>44873</v>
      </c>
      <c r="D14409" s="1">
        <v>45366</v>
      </c>
      <c r="E14409">
        <v>456.4</v>
      </c>
      <c r="F14409" t="s">
        <v>11</v>
      </c>
      <c r="G14409" s="3">
        <f t="shared" si="450"/>
        <v>44866</v>
      </c>
      <c r="H14409">
        <f t="shared" si="451"/>
        <v>16</v>
      </c>
    </row>
    <row r="14410" spans="1:8" x14ac:dyDescent="0.35">
      <c r="A14410" t="s">
        <v>14416</v>
      </c>
      <c r="B14410">
        <v>4651</v>
      </c>
      <c r="C14410" s="1">
        <v>45357</v>
      </c>
      <c r="D14410" s="1">
        <v>43993</v>
      </c>
      <c r="E14410">
        <v>447.73</v>
      </c>
      <c r="F14410" t="s">
        <v>11</v>
      </c>
      <c r="G14410" s="3">
        <f t="shared" si="450"/>
        <v>45352</v>
      </c>
      <c r="H14410">
        <f t="shared" si="451"/>
        <v>45</v>
      </c>
    </row>
    <row r="14411" spans="1:8" x14ac:dyDescent="0.35">
      <c r="A14411" t="s">
        <v>14417</v>
      </c>
      <c r="B14411">
        <v>9938</v>
      </c>
      <c r="C14411" s="1">
        <v>45105</v>
      </c>
      <c r="D14411" s="1">
        <v>45366</v>
      </c>
      <c r="E14411">
        <v>154.09</v>
      </c>
      <c r="F14411" t="s">
        <v>8</v>
      </c>
      <c r="G14411" s="3">
        <f t="shared" si="450"/>
        <v>45078</v>
      </c>
      <c r="H14411">
        <f t="shared" si="451"/>
        <v>9</v>
      </c>
    </row>
    <row r="14412" spans="1:8" x14ac:dyDescent="0.35">
      <c r="A14412" t="s">
        <v>14418</v>
      </c>
      <c r="B14412">
        <v>2779</v>
      </c>
      <c r="C14412" s="1">
        <v>44990</v>
      </c>
      <c r="D14412" s="1">
        <v>45008</v>
      </c>
      <c r="E14412">
        <v>342.89</v>
      </c>
      <c r="F14412" t="s">
        <v>8</v>
      </c>
      <c r="G14412" s="3">
        <f t="shared" si="450"/>
        <v>44986</v>
      </c>
      <c r="H14412">
        <f t="shared" si="451"/>
        <v>1</v>
      </c>
    </row>
    <row r="14413" spans="1:8" x14ac:dyDescent="0.35">
      <c r="A14413" t="s">
        <v>14419</v>
      </c>
      <c r="B14413">
        <v>2571</v>
      </c>
      <c r="C14413" s="1">
        <v>45464</v>
      </c>
      <c r="D14413" s="1">
        <v>44969</v>
      </c>
      <c r="E14413">
        <v>188.77</v>
      </c>
      <c r="F14413" t="s">
        <v>11</v>
      </c>
      <c r="G14413" s="3">
        <f t="shared" si="450"/>
        <v>45444</v>
      </c>
      <c r="H14413">
        <f t="shared" si="451"/>
        <v>17</v>
      </c>
    </row>
    <row r="14414" spans="1:8" x14ac:dyDescent="0.35">
      <c r="A14414" t="s">
        <v>14420</v>
      </c>
      <c r="B14414">
        <v>7242</v>
      </c>
      <c r="C14414" s="1">
        <v>44188</v>
      </c>
      <c r="D14414" s="1">
        <v>44012</v>
      </c>
      <c r="E14414">
        <v>133.66999999999999</v>
      </c>
      <c r="F14414" t="s">
        <v>6</v>
      </c>
      <c r="G14414" s="3">
        <f t="shared" si="450"/>
        <v>44166</v>
      </c>
      <c r="H14414">
        <f t="shared" si="451"/>
        <v>6</v>
      </c>
    </row>
    <row r="14415" spans="1:8" x14ac:dyDescent="0.35">
      <c r="A14415" t="s">
        <v>14421</v>
      </c>
      <c r="B14415">
        <v>7698</v>
      </c>
      <c r="C14415" s="1">
        <v>45045</v>
      </c>
      <c r="D14415" s="1">
        <v>45366</v>
      </c>
      <c r="E14415">
        <v>198.68</v>
      </c>
      <c r="F14415" t="s">
        <v>11</v>
      </c>
      <c r="G14415" s="3">
        <f t="shared" si="450"/>
        <v>45017</v>
      </c>
      <c r="H14415">
        <f t="shared" si="451"/>
        <v>11</v>
      </c>
    </row>
    <row r="14416" spans="1:8" x14ac:dyDescent="0.35">
      <c r="A14416" t="s">
        <v>14422</v>
      </c>
      <c r="B14416">
        <v>7057</v>
      </c>
      <c r="C14416" s="1">
        <v>45006</v>
      </c>
      <c r="D14416" s="1">
        <v>45276</v>
      </c>
      <c r="E14416">
        <v>225.2</v>
      </c>
      <c r="F14416" t="s">
        <v>11</v>
      </c>
      <c r="G14416" s="3">
        <f t="shared" si="450"/>
        <v>44986</v>
      </c>
      <c r="H14416">
        <f t="shared" si="451"/>
        <v>9</v>
      </c>
    </row>
    <row r="14417" spans="1:8" x14ac:dyDescent="0.35">
      <c r="A14417" t="s">
        <v>14423</v>
      </c>
      <c r="B14417">
        <v>3536</v>
      </c>
      <c r="C14417" s="1">
        <v>44930</v>
      </c>
      <c r="D14417" s="1">
        <v>44459</v>
      </c>
      <c r="E14417">
        <v>434.38</v>
      </c>
      <c r="F14417" t="s">
        <v>11</v>
      </c>
      <c r="G14417" s="3">
        <f t="shared" si="450"/>
        <v>44927</v>
      </c>
      <c r="H14417">
        <f t="shared" si="451"/>
        <v>16</v>
      </c>
    </row>
    <row r="14418" spans="1:8" x14ac:dyDescent="0.35">
      <c r="A14418" t="s">
        <v>14424</v>
      </c>
      <c r="B14418">
        <v>7909</v>
      </c>
      <c r="C14418" s="1">
        <v>44516</v>
      </c>
      <c r="D14418" s="1">
        <v>44099</v>
      </c>
      <c r="E14418">
        <v>62.92</v>
      </c>
      <c r="F14418" t="s">
        <v>6</v>
      </c>
      <c r="G14418" s="3">
        <f t="shared" si="450"/>
        <v>44501</v>
      </c>
      <c r="H14418">
        <f t="shared" si="451"/>
        <v>14</v>
      </c>
    </row>
    <row r="14419" spans="1:8" x14ac:dyDescent="0.35">
      <c r="A14419" t="s">
        <v>14425</v>
      </c>
      <c r="B14419">
        <v>7593</v>
      </c>
      <c r="C14419" s="1">
        <v>43836</v>
      </c>
      <c r="D14419" s="1" t="e">
        <v>#N/A</v>
      </c>
      <c r="E14419">
        <v>300.82</v>
      </c>
      <c r="F14419" t="s">
        <v>6</v>
      </c>
      <c r="G14419" s="3">
        <f t="shared" si="450"/>
        <v>43831</v>
      </c>
      <c r="H14419" t="e">
        <f t="shared" si="451"/>
        <v>#VALUE!</v>
      </c>
    </row>
    <row r="14420" spans="1:8" x14ac:dyDescent="0.35">
      <c r="A14420" t="s">
        <v>14426</v>
      </c>
      <c r="B14420">
        <v>7466</v>
      </c>
      <c r="C14420" s="1">
        <v>45424</v>
      </c>
      <c r="D14420" s="1">
        <v>45366</v>
      </c>
      <c r="E14420">
        <v>94.39</v>
      </c>
      <c r="F14420" t="s">
        <v>11</v>
      </c>
      <c r="G14420" s="3">
        <f t="shared" si="450"/>
        <v>45413</v>
      </c>
      <c r="H14420">
        <f t="shared" si="451"/>
        <v>2</v>
      </c>
    </row>
    <row r="14421" spans="1:8" x14ac:dyDescent="0.35">
      <c r="A14421" t="s">
        <v>14427</v>
      </c>
      <c r="B14421">
        <v>6810</v>
      </c>
      <c r="C14421" s="1">
        <v>45267</v>
      </c>
      <c r="D14421" s="1">
        <v>45366</v>
      </c>
      <c r="E14421">
        <v>464.66</v>
      </c>
      <c r="F14421" t="s">
        <v>8</v>
      </c>
      <c r="G14421" s="3">
        <f t="shared" si="450"/>
        <v>45261</v>
      </c>
      <c r="H14421">
        <f t="shared" si="451"/>
        <v>3</v>
      </c>
    </row>
    <row r="14422" spans="1:8" x14ac:dyDescent="0.35">
      <c r="A14422" t="s">
        <v>14428</v>
      </c>
      <c r="B14422">
        <v>6063</v>
      </c>
      <c r="C14422" s="1">
        <v>44005</v>
      </c>
      <c r="D14422" s="1">
        <v>44814</v>
      </c>
      <c r="E14422">
        <v>249.26</v>
      </c>
      <c r="F14422" t="s">
        <v>6</v>
      </c>
      <c r="G14422" s="3">
        <f t="shared" si="450"/>
        <v>43983</v>
      </c>
      <c r="H14422">
        <f t="shared" si="451"/>
        <v>27</v>
      </c>
    </row>
    <row r="14423" spans="1:8" x14ac:dyDescent="0.35">
      <c r="A14423" t="s">
        <v>14429</v>
      </c>
      <c r="B14423">
        <v>1608</v>
      </c>
      <c r="C14423" s="1">
        <v>44463</v>
      </c>
      <c r="D14423" s="1">
        <v>43908</v>
      </c>
      <c r="E14423">
        <v>282.13</v>
      </c>
      <c r="F14423" t="s">
        <v>8</v>
      </c>
      <c r="G14423" s="3">
        <f t="shared" si="450"/>
        <v>44440</v>
      </c>
      <c r="H14423">
        <f t="shared" si="451"/>
        <v>19</v>
      </c>
    </row>
    <row r="14424" spans="1:8" x14ac:dyDescent="0.35">
      <c r="A14424" t="s">
        <v>14430</v>
      </c>
      <c r="B14424">
        <v>9283</v>
      </c>
      <c r="C14424" s="1">
        <v>44762</v>
      </c>
      <c r="D14424" s="1">
        <v>44969</v>
      </c>
      <c r="E14424">
        <v>312.27999999999997</v>
      </c>
      <c r="F14424" t="s">
        <v>6</v>
      </c>
      <c r="G14424" s="3">
        <f t="shared" si="450"/>
        <v>44743</v>
      </c>
      <c r="H14424">
        <f t="shared" si="451"/>
        <v>7</v>
      </c>
    </row>
    <row r="14425" spans="1:8" x14ac:dyDescent="0.35">
      <c r="A14425" s="2" t="s">
        <v>14431</v>
      </c>
      <c r="B14425">
        <v>2961</v>
      </c>
      <c r="C14425" s="1">
        <v>45521</v>
      </c>
      <c r="D14425" s="1">
        <v>44198</v>
      </c>
      <c r="E14425">
        <v>238.46</v>
      </c>
      <c r="F14425" t="s">
        <v>11</v>
      </c>
      <c r="G14425" s="3">
        <f t="shared" si="450"/>
        <v>45505</v>
      </c>
      <c r="H14425">
        <f t="shared" si="451"/>
        <v>44</v>
      </c>
    </row>
    <row r="14426" spans="1:8" x14ac:dyDescent="0.35">
      <c r="A14426" t="s">
        <v>14432</v>
      </c>
      <c r="B14426">
        <v>4612</v>
      </c>
      <c r="C14426" s="1">
        <v>45530</v>
      </c>
      <c r="D14426" s="1">
        <v>44012</v>
      </c>
      <c r="E14426">
        <v>53.88</v>
      </c>
      <c r="F14426" t="s">
        <v>6</v>
      </c>
      <c r="G14426" s="3">
        <f t="shared" si="450"/>
        <v>45505</v>
      </c>
      <c r="H14426">
        <f t="shared" si="451"/>
        <v>51</v>
      </c>
    </row>
    <row r="14427" spans="1:8" x14ac:dyDescent="0.35">
      <c r="A14427" t="s">
        <v>14433</v>
      </c>
      <c r="B14427">
        <v>9127</v>
      </c>
      <c r="C14427" s="1">
        <v>45664</v>
      </c>
      <c r="D14427" s="1">
        <v>44711</v>
      </c>
      <c r="E14427">
        <v>56.08</v>
      </c>
      <c r="F14427" t="s">
        <v>6</v>
      </c>
      <c r="G14427" s="3">
        <f t="shared" si="450"/>
        <v>45658</v>
      </c>
      <c r="H14427">
        <f t="shared" si="451"/>
        <v>32</v>
      </c>
    </row>
    <row r="14428" spans="1:8" x14ac:dyDescent="0.35">
      <c r="A14428" t="s">
        <v>14434</v>
      </c>
      <c r="B14428">
        <v>1603</v>
      </c>
      <c r="C14428" s="1">
        <v>45694</v>
      </c>
      <c r="D14428" s="1">
        <v>45339</v>
      </c>
      <c r="E14428">
        <v>447.97</v>
      </c>
      <c r="F14428" t="s">
        <v>11</v>
      </c>
      <c r="G14428" s="3">
        <f t="shared" si="450"/>
        <v>45689</v>
      </c>
      <c r="H14428">
        <f t="shared" si="451"/>
        <v>12</v>
      </c>
    </row>
    <row r="14429" spans="1:8" x14ac:dyDescent="0.35">
      <c r="A14429" t="s">
        <v>14435</v>
      </c>
      <c r="B14429">
        <v>7269</v>
      </c>
      <c r="C14429" s="1">
        <v>44551</v>
      </c>
      <c r="D14429" s="1">
        <v>44459</v>
      </c>
      <c r="E14429">
        <v>469.53</v>
      </c>
      <c r="F14429" t="s">
        <v>11</v>
      </c>
      <c r="G14429" s="3">
        <f t="shared" si="450"/>
        <v>44531</v>
      </c>
      <c r="H14429">
        <f t="shared" si="451"/>
        <v>3</v>
      </c>
    </row>
    <row r="14430" spans="1:8" x14ac:dyDescent="0.35">
      <c r="A14430" t="s">
        <v>14436</v>
      </c>
      <c r="B14430">
        <v>5342</v>
      </c>
      <c r="C14430" s="1">
        <v>44766</v>
      </c>
      <c r="D14430" s="1">
        <v>45339</v>
      </c>
      <c r="E14430">
        <v>418.8</v>
      </c>
      <c r="F14430" t="s">
        <v>6</v>
      </c>
      <c r="G14430" s="3">
        <f t="shared" si="450"/>
        <v>44743</v>
      </c>
      <c r="H14430">
        <f t="shared" si="451"/>
        <v>19</v>
      </c>
    </row>
    <row r="14431" spans="1:8" x14ac:dyDescent="0.35">
      <c r="A14431" t="s">
        <v>14437</v>
      </c>
      <c r="B14431">
        <v>8336</v>
      </c>
      <c r="C14431" s="1">
        <v>45557</v>
      </c>
      <c r="D14431" s="1">
        <v>45366</v>
      </c>
      <c r="E14431">
        <v>52.91</v>
      </c>
      <c r="F14431" t="s">
        <v>6</v>
      </c>
      <c r="G14431" s="3">
        <f t="shared" si="450"/>
        <v>45536</v>
      </c>
      <c r="H14431">
        <f t="shared" si="451"/>
        <v>6</v>
      </c>
    </row>
    <row r="14432" spans="1:8" x14ac:dyDescent="0.35">
      <c r="A14432" t="s">
        <v>14438</v>
      </c>
      <c r="B14432">
        <v>6455</v>
      </c>
      <c r="C14432" s="1">
        <v>45295</v>
      </c>
      <c r="D14432" s="1">
        <v>45339</v>
      </c>
      <c r="E14432">
        <v>28.08</v>
      </c>
      <c r="F14432" t="s">
        <v>6</v>
      </c>
      <c r="G14432" s="3">
        <f t="shared" si="450"/>
        <v>45292</v>
      </c>
      <c r="H14432">
        <f t="shared" si="451"/>
        <v>1</v>
      </c>
    </row>
    <row r="14433" spans="1:8" x14ac:dyDescent="0.35">
      <c r="A14433" t="s">
        <v>14439</v>
      </c>
      <c r="B14433">
        <v>5300</v>
      </c>
      <c r="C14433" s="1">
        <v>44024</v>
      </c>
      <c r="D14433" s="1">
        <v>45366</v>
      </c>
      <c r="E14433">
        <v>385.37</v>
      </c>
      <c r="F14433" t="s">
        <v>6</v>
      </c>
      <c r="G14433" s="3">
        <f t="shared" si="450"/>
        <v>44013</v>
      </c>
      <c r="H14433">
        <f t="shared" si="451"/>
        <v>45</v>
      </c>
    </row>
    <row r="14434" spans="1:8" x14ac:dyDescent="0.35">
      <c r="A14434" t="s">
        <v>14440</v>
      </c>
      <c r="B14434">
        <v>4036</v>
      </c>
      <c r="C14434" s="1">
        <v>44034</v>
      </c>
      <c r="D14434" s="1">
        <v>45339</v>
      </c>
      <c r="E14434">
        <v>220.77</v>
      </c>
      <c r="F14434" t="s">
        <v>6</v>
      </c>
      <c r="G14434" s="3">
        <f t="shared" si="450"/>
        <v>44013</v>
      </c>
      <c r="H14434">
        <f t="shared" si="451"/>
        <v>44</v>
      </c>
    </row>
    <row r="14435" spans="1:8" x14ac:dyDescent="0.35">
      <c r="A14435" t="s">
        <v>14441</v>
      </c>
      <c r="B14435">
        <v>6652</v>
      </c>
      <c r="C14435" s="1">
        <v>44970</v>
      </c>
      <c r="D14435" s="1">
        <v>43993</v>
      </c>
      <c r="E14435">
        <v>344.27</v>
      </c>
      <c r="F14435" t="s">
        <v>8</v>
      </c>
      <c r="G14435" s="3">
        <f t="shared" si="450"/>
        <v>44958</v>
      </c>
      <c r="H14435">
        <f t="shared" si="451"/>
        <v>33</v>
      </c>
    </row>
    <row r="14436" spans="1:8" x14ac:dyDescent="0.35">
      <c r="A14436" t="s">
        <v>14442</v>
      </c>
      <c r="B14436">
        <v>3350</v>
      </c>
      <c r="C14436" s="1">
        <v>44284</v>
      </c>
      <c r="D14436" s="1">
        <v>45366</v>
      </c>
      <c r="E14436">
        <v>303.8</v>
      </c>
      <c r="F14436" t="s">
        <v>6</v>
      </c>
      <c r="G14436" s="3">
        <f t="shared" si="450"/>
        <v>44256</v>
      </c>
      <c r="H14436">
        <f t="shared" si="451"/>
        <v>36</v>
      </c>
    </row>
    <row r="14437" spans="1:8" x14ac:dyDescent="0.35">
      <c r="A14437" t="s">
        <v>14443</v>
      </c>
      <c r="B14437">
        <v>5682</v>
      </c>
      <c r="C14437" s="1">
        <v>43930</v>
      </c>
      <c r="D14437" s="1">
        <v>45008</v>
      </c>
      <c r="E14437">
        <v>366.92</v>
      </c>
      <c r="F14437" t="s">
        <v>6</v>
      </c>
      <c r="G14437" s="3">
        <f t="shared" si="450"/>
        <v>43922</v>
      </c>
      <c r="H14437">
        <f t="shared" si="451"/>
        <v>36</v>
      </c>
    </row>
    <row r="14438" spans="1:8" x14ac:dyDescent="0.35">
      <c r="A14438" t="s">
        <v>14444</v>
      </c>
      <c r="B14438">
        <v>5209</v>
      </c>
      <c r="C14438" s="1">
        <v>44701</v>
      </c>
      <c r="D14438" s="1">
        <v>43993</v>
      </c>
      <c r="E14438">
        <v>52.29</v>
      </c>
      <c r="F14438" t="s">
        <v>8</v>
      </c>
      <c r="G14438" s="3">
        <f t="shared" si="450"/>
        <v>44682</v>
      </c>
      <c r="H14438">
        <f t="shared" si="451"/>
        <v>24</v>
      </c>
    </row>
    <row r="14439" spans="1:8" x14ac:dyDescent="0.35">
      <c r="A14439" t="s">
        <v>14445</v>
      </c>
      <c r="B14439">
        <v>2876</v>
      </c>
      <c r="C14439" s="1">
        <v>44911</v>
      </c>
      <c r="D14439" s="1">
        <v>44198</v>
      </c>
      <c r="E14439">
        <v>419.26</v>
      </c>
      <c r="F14439" t="s">
        <v>8</v>
      </c>
      <c r="G14439" s="3">
        <f t="shared" si="450"/>
        <v>44896</v>
      </c>
      <c r="H14439">
        <f t="shared" si="451"/>
        <v>24</v>
      </c>
    </row>
    <row r="14440" spans="1:8" x14ac:dyDescent="0.35">
      <c r="A14440" t="s">
        <v>14446</v>
      </c>
      <c r="B14440">
        <v>8584</v>
      </c>
      <c r="C14440" s="1">
        <v>45274</v>
      </c>
      <c r="D14440" s="1">
        <v>44399</v>
      </c>
      <c r="E14440">
        <v>283.27999999999997</v>
      </c>
      <c r="F14440" t="s">
        <v>6</v>
      </c>
      <c r="G14440" s="3">
        <f t="shared" si="450"/>
        <v>45261</v>
      </c>
      <c r="H14440">
        <f t="shared" si="451"/>
        <v>29</v>
      </c>
    </row>
    <row r="14441" spans="1:8" x14ac:dyDescent="0.35">
      <c r="A14441" t="s">
        <v>14447</v>
      </c>
      <c r="B14441">
        <v>9290</v>
      </c>
      <c r="C14441" s="1">
        <v>45191</v>
      </c>
      <c r="D14441" s="1">
        <v>45339</v>
      </c>
      <c r="E14441">
        <v>247.7</v>
      </c>
      <c r="F14441" t="s">
        <v>6</v>
      </c>
      <c r="G14441" s="3">
        <f t="shared" si="450"/>
        <v>45170</v>
      </c>
      <c r="H14441">
        <f t="shared" si="451"/>
        <v>5</v>
      </c>
    </row>
    <row r="14442" spans="1:8" x14ac:dyDescent="0.35">
      <c r="A14442" t="s">
        <v>14448</v>
      </c>
      <c r="B14442">
        <v>3212</v>
      </c>
      <c r="C14442" s="1">
        <v>44934</v>
      </c>
      <c r="D14442" s="1">
        <v>43908</v>
      </c>
      <c r="E14442">
        <v>20.25</v>
      </c>
      <c r="F14442" t="s">
        <v>11</v>
      </c>
      <c r="G14442" s="3">
        <f t="shared" si="450"/>
        <v>44927</v>
      </c>
      <c r="H14442">
        <f t="shared" si="451"/>
        <v>34</v>
      </c>
    </row>
    <row r="14443" spans="1:8" x14ac:dyDescent="0.35">
      <c r="A14443" t="s">
        <v>14449</v>
      </c>
      <c r="B14443">
        <v>9971</v>
      </c>
      <c r="C14443" s="1">
        <v>44529</v>
      </c>
      <c r="D14443" s="1">
        <v>43993</v>
      </c>
      <c r="E14443">
        <v>405.91</v>
      </c>
      <c r="F14443" t="s">
        <v>6</v>
      </c>
      <c r="G14443" s="3">
        <f t="shared" si="450"/>
        <v>44501</v>
      </c>
      <c r="H14443">
        <f t="shared" si="451"/>
        <v>18</v>
      </c>
    </row>
    <row r="14444" spans="1:8" x14ac:dyDescent="0.35">
      <c r="A14444" t="s">
        <v>14450</v>
      </c>
      <c r="B14444">
        <v>5039</v>
      </c>
      <c r="C14444" s="1">
        <v>45662</v>
      </c>
      <c r="D14444" s="1">
        <v>45366</v>
      </c>
      <c r="E14444">
        <v>301.17</v>
      </c>
      <c r="F14444" t="s">
        <v>6</v>
      </c>
      <c r="G14444" s="3">
        <f t="shared" si="450"/>
        <v>45658</v>
      </c>
      <c r="H14444">
        <f t="shared" si="451"/>
        <v>10</v>
      </c>
    </row>
    <row r="14445" spans="1:8" x14ac:dyDescent="0.35">
      <c r="A14445" t="s">
        <v>14451</v>
      </c>
      <c r="B14445">
        <v>3699</v>
      </c>
      <c r="C14445" s="1">
        <v>45362</v>
      </c>
      <c r="D14445" s="1">
        <v>43993</v>
      </c>
      <c r="E14445">
        <v>163.1</v>
      </c>
      <c r="F14445" t="s">
        <v>11</v>
      </c>
      <c r="G14445" s="3">
        <f t="shared" si="450"/>
        <v>45352</v>
      </c>
      <c r="H14445">
        <f t="shared" si="451"/>
        <v>46</v>
      </c>
    </row>
    <row r="14446" spans="1:8" x14ac:dyDescent="0.35">
      <c r="A14446" t="s">
        <v>14452</v>
      </c>
      <c r="B14446">
        <v>8786</v>
      </c>
      <c r="C14446" s="1">
        <v>44922</v>
      </c>
      <c r="D14446" s="1">
        <v>44661</v>
      </c>
      <c r="E14446">
        <v>338.36</v>
      </c>
      <c r="F14446" t="s">
        <v>11</v>
      </c>
      <c r="G14446" s="3">
        <f t="shared" si="450"/>
        <v>44896</v>
      </c>
      <c r="H14446">
        <f t="shared" si="451"/>
        <v>9</v>
      </c>
    </row>
    <row r="14447" spans="1:8" x14ac:dyDescent="0.35">
      <c r="A14447" t="s">
        <v>14453</v>
      </c>
      <c r="B14447">
        <v>8960</v>
      </c>
      <c r="C14447" s="1">
        <v>45548</v>
      </c>
      <c r="D14447" s="1">
        <v>45366</v>
      </c>
      <c r="E14447">
        <v>147.85</v>
      </c>
      <c r="F14447" t="s">
        <v>8</v>
      </c>
      <c r="G14447" s="3">
        <f t="shared" si="450"/>
        <v>45536</v>
      </c>
      <c r="H14447">
        <f t="shared" si="451"/>
        <v>6</v>
      </c>
    </row>
    <row r="14448" spans="1:8" x14ac:dyDescent="0.35">
      <c r="A14448" t="s">
        <v>14454</v>
      </c>
      <c r="B14448">
        <v>2983</v>
      </c>
      <c r="C14448" s="1">
        <v>44197</v>
      </c>
      <c r="D14448" s="1">
        <v>44969</v>
      </c>
      <c r="E14448">
        <v>162.38999999999999</v>
      </c>
      <c r="F14448" t="s">
        <v>6</v>
      </c>
      <c r="G14448" s="3">
        <f t="shared" si="450"/>
        <v>44197</v>
      </c>
      <c r="H14448">
        <f t="shared" si="451"/>
        <v>26</v>
      </c>
    </row>
    <row r="14449" spans="1:8" x14ac:dyDescent="0.35">
      <c r="A14449" t="s">
        <v>14455</v>
      </c>
      <c r="B14449">
        <v>5427</v>
      </c>
      <c r="C14449" s="1">
        <v>44953</v>
      </c>
      <c r="D14449" s="1" t="e">
        <v>#N/A</v>
      </c>
      <c r="E14449">
        <v>11.67</v>
      </c>
      <c r="F14449" t="s">
        <v>11</v>
      </c>
      <c r="G14449" s="3">
        <f t="shared" si="450"/>
        <v>44927</v>
      </c>
      <c r="H14449" t="e">
        <f t="shared" si="451"/>
        <v>#VALUE!</v>
      </c>
    </row>
    <row r="14450" spans="1:8" x14ac:dyDescent="0.35">
      <c r="A14450" t="s">
        <v>14456</v>
      </c>
      <c r="B14450">
        <v>8132</v>
      </c>
      <c r="C14450" s="1">
        <v>45077</v>
      </c>
      <c r="D14450" s="1">
        <v>43908</v>
      </c>
      <c r="E14450">
        <v>349.96</v>
      </c>
      <c r="F14450" t="s">
        <v>11</v>
      </c>
      <c r="G14450" s="3">
        <f t="shared" si="450"/>
        <v>45047</v>
      </c>
      <c r="H14450">
        <f t="shared" si="451"/>
        <v>39</v>
      </c>
    </row>
    <row r="14451" spans="1:8" x14ac:dyDescent="0.35">
      <c r="A14451" t="s">
        <v>14457</v>
      </c>
      <c r="B14451">
        <v>6772</v>
      </c>
      <c r="C14451" s="1">
        <v>44392</v>
      </c>
      <c r="D14451" s="1">
        <v>44399</v>
      </c>
      <c r="E14451">
        <v>103.73</v>
      </c>
      <c r="F14451" t="s">
        <v>11</v>
      </c>
      <c r="G14451" s="3">
        <f t="shared" si="450"/>
        <v>44378</v>
      </c>
      <c r="H14451">
        <f t="shared" si="451"/>
        <v>0</v>
      </c>
    </row>
    <row r="14452" spans="1:8" x14ac:dyDescent="0.35">
      <c r="A14452" t="s">
        <v>14458</v>
      </c>
      <c r="B14452">
        <v>6333</v>
      </c>
      <c r="C14452" s="1">
        <v>45399</v>
      </c>
      <c r="D14452" s="1">
        <v>45276</v>
      </c>
      <c r="E14452">
        <v>183.08</v>
      </c>
      <c r="F14452" t="s">
        <v>6</v>
      </c>
      <c r="G14452" s="3">
        <f t="shared" si="450"/>
        <v>45383</v>
      </c>
      <c r="H14452">
        <f t="shared" si="451"/>
        <v>4</v>
      </c>
    </row>
    <row r="14453" spans="1:8" x14ac:dyDescent="0.35">
      <c r="A14453" t="s">
        <v>14459</v>
      </c>
      <c r="B14453">
        <v>2414</v>
      </c>
      <c r="C14453" s="1">
        <v>43961</v>
      </c>
      <c r="D14453" s="1">
        <v>43993</v>
      </c>
      <c r="E14453">
        <v>282.92</v>
      </c>
      <c r="F14453" t="s">
        <v>11</v>
      </c>
      <c r="G14453" s="3">
        <f t="shared" si="450"/>
        <v>43952</v>
      </c>
      <c r="H14453">
        <f t="shared" si="451"/>
        <v>1</v>
      </c>
    </row>
    <row r="14454" spans="1:8" x14ac:dyDescent="0.35">
      <c r="A14454" t="s">
        <v>14460</v>
      </c>
      <c r="B14454">
        <v>8049</v>
      </c>
      <c r="C14454" s="1">
        <v>45183</v>
      </c>
      <c r="D14454" s="1">
        <v>45366</v>
      </c>
      <c r="E14454">
        <v>362.74</v>
      </c>
      <c r="F14454" t="s">
        <v>11</v>
      </c>
      <c r="G14454" s="3">
        <f t="shared" si="450"/>
        <v>45170</v>
      </c>
      <c r="H14454">
        <f t="shared" si="451"/>
        <v>6</v>
      </c>
    </row>
    <row r="14455" spans="1:8" x14ac:dyDescent="0.35">
      <c r="A14455" t="s">
        <v>14461</v>
      </c>
      <c r="B14455">
        <v>4404</v>
      </c>
      <c r="C14455" s="1">
        <v>44429</v>
      </c>
      <c r="D14455" s="1">
        <v>44399</v>
      </c>
      <c r="E14455">
        <v>271.35000000000002</v>
      </c>
      <c r="F14455" t="s">
        <v>11</v>
      </c>
      <c r="G14455" s="3">
        <f t="shared" si="450"/>
        <v>44409</v>
      </c>
      <c r="H14455">
        <f t="shared" si="451"/>
        <v>1</v>
      </c>
    </row>
    <row r="14456" spans="1:8" x14ac:dyDescent="0.35">
      <c r="A14456" t="s">
        <v>14462</v>
      </c>
      <c r="B14456">
        <v>6899</v>
      </c>
      <c r="C14456" s="1">
        <v>43853</v>
      </c>
      <c r="D14456" s="1">
        <v>43993</v>
      </c>
      <c r="E14456">
        <v>178.89</v>
      </c>
      <c r="F14456" t="s">
        <v>11</v>
      </c>
      <c r="G14456" s="3">
        <f t="shared" si="450"/>
        <v>43831</v>
      </c>
      <c r="H14456">
        <f t="shared" si="451"/>
        <v>5</v>
      </c>
    </row>
    <row r="14457" spans="1:8" x14ac:dyDescent="0.35">
      <c r="A14457" t="s">
        <v>14463</v>
      </c>
      <c r="B14457">
        <v>6760</v>
      </c>
      <c r="C14457" s="1">
        <v>44614</v>
      </c>
      <c r="D14457" s="1">
        <v>43908</v>
      </c>
      <c r="E14457">
        <v>143.85</v>
      </c>
      <c r="F14457" t="s">
        <v>11</v>
      </c>
      <c r="G14457" s="3">
        <f t="shared" si="450"/>
        <v>44593</v>
      </c>
      <c r="H14457">
        <f t="shared" si="451"/>
        <v>24</v>
      </c>
    </row>
    <row r="14458" spans="1:8" x14ac:dyDescent="0.35">
      <c r="A14458" t="s">
        <v>14464</v>
      </c>
      <c r="B14458">
        <v>6931</v>
      </c>
      <c r="C14458" s="1">
        <v>43992</v>
      </c>
      <c r="D14458" s="1">
        <v>45366</v>
      </c>
      <c r="E14458">
        <v>388.64</v>
      </c>
      <c r="F14458" t="s">
        <v>6</v>
      </c>
      <c r="G14458" s="3">
        <f t="shared" si="450"/>
        <v>43983</v>
      </c>
      <c r="H14458">
        <f t="shared" si="451"/>
        <v>46</v>
      </c>
    </row>
    <row r="14459" spans="1:8" x14ac:dyDescent="0.35">
      <c r="A14459" t="s">
        <v>14465</v>
      </c>
      <c r="B14459">
        <v>6558</v>
      </c>
      <c r="C14459" s="1">
        <v>44854</v>
      </c>
      <c r="D14459" s="1">
        <v>45008</v>
      </c>
      <c r="E14459">
        <v>13.25</v>
      </c>
      <c r="F14459" t="s">
        <v>6</v>
      </c>
      <c r="G14459" s="3">
        <f t="shared" si="450"/>
        <v>44835</v>
      </c>
      <c r="H14459">
        <f t="shared" si="451"/>
        <v>5</v>
      </c>
    </row>
    <row r="14460" spans="1:8" x14ac:dyDescent="0.35">
      <c r="A14460" t="s">
        <v>14466</v>
      </c>
      <c r="B14460">
        <v>9866</v>
      </c>
      <c r="C14460" s="1">
        <v>44423</v>
      </c>
      <c r="D14460" s="1">
        <v>44459</v>
      </c>
      <c r="E14460">
        <v>256.63</v>
      </c>
      <c r="F14460" t="s">
        <v>11</v>
      </c>
      <c r="G14460" s="3">
        <f t="shared" si="450"/>
        <v>44409</v>
      </c>
      <c r="H14460">
        <f t="shared" si="451"/>
        <v>1</v>
      </c>
    </row>
    <row r="14461" spans="1:8" x14ac:dyDescent="0.35">
      <c r="A14461" t="s">
        <v>14467</v>
      </c>
      <c r="B14461">
        <v>9364</v>
      </c>
      <c r="C14461" s="1">
        <v>44822</v>
      </c>
      <c r="D14461" s="1">
        <v>44012</v>
      </c>
      <c r="E14461">
        <v>453.32</v>
      </c>
      <c r="F14461" t="s">
        <v>8</v>
      </c>
      <c r="G14461" s="3">
        <f t="shared" si="450"/>
        <v>44805</v>
      </c>
      <c r="H14461">
        <f t="shared" si="451"/>
        <v>27</v>
      </c>
    </row>
    <row r="14462" spans="1:8" x14ac:dyDescent="0.35">
      <c r="A14462" t="s">
        <v>14468</v>
      </c>
      <c r="B14462">
        <v>9611</v>
      </c>
      <c r="C14462" s="1">
        <v>44554</v>
      </c>
      <c r="D14462" s="1">
        <v>43993</v>
      </c>
      <c r="E14462">
        <v>462.1</v>
      </c>
      <c r="F14462" t="s">
        <v>8</v>
      </c>
      <c r="G14462" s="3">
        <f t="shared" si="450"/>
        <v>44531</v>
      </c>
      <c r="H14462">
        <f t="shared" si="451"/>
        <v>19</v>
      </c>
    </row>
    <row r="14463" spans="1:8" x14ac:dyDescent="0.35">
      <c r="A14463" t="s">
        <v>14469</v>
      </c>
      <c r="B14463">
        <v>1216</v>
      </c>
      <c r="C14463" s="1">
        <v>45491</v>
      </c>
      <c r="D14463" s="1">
        <v>44099</v>
      </c>
      <c r="E14463">
        <v>224.91</v>
      </c>
      <c r="F14463" t="s">
        <v>6</v>
      </c>
      <c r="G14463" s="3">
        <f t="shared" si="450"/>
        <v>45474</v>
      </c>
      <c r="H14463">
        <f t="shared" si="451"/>
        <v>46</v>
      </c>
    </row>
    <row r="14464" spans="1:8" x14ac:dyDescent="0.35">
      <c r="A14464" t="s">
        <v>14470</v>
      </c>
      <c r="B14464">
        <v>2176</v>
      </c>
      <c r="C14464" s="1">
        <v>43928</v>
      </c>
      <c r="D14464" s="1">
        <v>45366</v>
      </c>
      <c r="E14464">
        <v>84.14</v>
      </c>
      <c r="F14464" t="s">
        <v>11</v>
      </c>
      <c r="G14464" s="3">
        <f t="shared" si="450"/>
        <v>43922</v>
      </c>
      <c r="H14464">
        <f t="shared" si="451"/>
        <v>48</v>
      </c>
    </row>
    <row r="14465" spans="1:8" x14ac:dyDescent="0.35">
      <c r="A14465" t="s">
        <v>14471</v>
      </c>
      <c r="B14465">
        <v>4367</v>
      </c>
      <c r="C14465" s="1">
        <v>44013</v>
      </c>
      <c r="D14465" s="1">
        <v>45366</v>
      </c>
      <c r="E14465">
        <v>160.36000000000001</v>
      </c>
      <c r="F14465" t="s">
        <v>8</v>
      </c>
      <c r="G14465" s="3">
        <f t="shared" si="450"/>
        <v>44013</v>
      </c>
      <c r="H14465">
        <f t="shared" si="451"/>
        <v>45</v>
      </c>
    </row>
    <row r="14466" spans="1:8" x14ac:dyDescent="0.35">
      <c r="A14466" t="s">
        <v>14472</v>
      </c>
      <c r="B14466">
        <v>4020</v>
      </c>
      <c r="C14466" s="1">
        <v>44792</v>
      </c>
      <c r="D14466" s="1">
        <v>44198</v>
      </c>
      <c r="E14466">
        <v>331.72</v>
      </c>
      <c r="F14466" t="s">
        <v>11</v>
      </c>
      <c r="G14466" s="3">
        <f t="shared" si="450"/>
        <v>44774</v>
      </c>
      <c r="H14466">
        <f t="shared" si="451"/>
        <v>20</v>
      </c>
    </row>
    <row r="14467" spans="1:8" x14ac:dyDescent="0.35">
      <c r="A14467" t="s">
        <v>14473</v>
      </c>
      <c r="B14467">
        <v>9007</v>
      </c>
      <c r="C14467" s="1">
        <v>44056</v>
      </c>
      <c r="D14467" s="1">
        <v>44012</v>
      </c>
      <c r="E14467">
        <v>269.45</v>
      </c>
      <c r="F14467" t="s">
        <v>11</v>
      </c>
      <c r="G14467" s="3">
        <f t="shared" ref="G14467:G14530" si="452">DATE(YEAR(C14467),MONTH(C14467),1)</f>
        <v>44044</v>
      </c>
      <c r="H14467">
        <f t="shared" ref="H14467:H14530" si="453">ABS(IF(ISNUMBER(D14467),ROUND((D14467-C14467)/30,0),"AA"))</f>
        <v>1</v>
      </c>
    </row>
    <row r="14468" spans="1:8" x14ac:dyDescent="0.35">
      <c r="A14468" t="s">
        <v>14474</v>
      </c>
      <c r="B14468">
        <v>5067</v>
      </c>
      <c r="C14468" s="1">
        <v>44143</v>
      </c>
      <c r="D14468" s="1">
        <v>44459</v>
      </c>
      <c r="E14468">
        <v>84.21</v>
      </c>
      <c r="F14468" t="s">
        <v>6</v>
      </c>
      <c r="G14468" s="3">
        <f t="shared" si="452"/>
        <v>44136</v>
      </c>
      <c r="H14468">
        <f t="shared" si="453"/>
        <v>11</v>
      </c>
    </row>
    <row r="14469" spans="1:8" x14ac:dyDescent="0.35">
      <c r="A14469" t="s">
        <v>14475</v>
      </c>
      <c r="B14469">
        <v>3594</v>
      </c>
      <c r="C14469" s="1">
        <v>44226</v>
      </c>
      <c r="D14469" s="1">
        <v>44459</v>
      </c>
      <c r="E14469">
        <v>231.14</v>
      </c>
      <c r="F14469" t="s">
        <v>11</v>
      </c>
      <c r="G14469" s="3">
        <f t="shared" si="452"/>
        <v>44197</v>
      </c>
      <c r="H14469">
        <f t="shared" si="453"/>
        <v>8</v>
      </c>
    </row>
    <row r="14470" spans="1:8" x14ac:dyDescent="0.35">
      <c r="A14470" t="s">
        <v>14476</v>
      </c>
      <c r="B14470">
        <v>3533</v>
      </c>
      <c r="C14470" s="1">
        <v>45757</v>
      </c>
      <c r="D14470" s="1">
        <v>44012</v>
      </c>
      <c r="E14470">
        <v>440.42</v>
      </c>
      <c r="F14470" t="s">
        <v>11</v>
      </c>
      <c r="G14470" s="3">
        <f t="shared" si="452"/>
        <v>45748</v>
      </c>
      <c r="H14470">
        <f t="shared" si="453"/>
        <v>58</v>
      </c>
    </row>
    <row r="14471" spans="1:8" x14ac:dyDescent="0.35">
      <c r="A14471" t="s">
        <v>14477</v>
      </c>
      <c r="B14471">
        <v>8353</v>
      </c>
      <c r="C14471" s="1">
        <v>44254</v>
      </c>
      <c r="D14471" s="1">
        <v>45008</v>
      </c>
      <c r="E14471">
        <v>229.11</v>
      </c>
      <c r="F14471" t="s">
        <v>8</v>
      </c>
      <c r="G14471" s="3">
        <f t="shared" si="452"/>
        <v>44228</v>
      </c>
      <c r="H14471">
        <f t="shared" si="453"/>
        <v>25</v>
      </c>
    </row>
    <row r="14472" spans="1:8" x14ac:dyDescent="0.35">
      <c r="A14472" t="s">
        <v>14478</v>
      </c>
      <c r="B14472">
        <v>8037</v>
      </c>
      <c r="C14472" s="1">
        <v>45760</v>
      </c>
      <c r="D14472" s="1">
        <v>45366</v>
      </c>
      <c r="E14472">
        <v>225.09</v>
      </c>
      <c r="F14472" t="s">
        <v>6</v>
      </c>
      <c r="G14472" s="3">
        <f t="shared" si="452"/>
        <v>45748</v>
      </c>
      <c r="H14472">
        <f t="shared" si="453"/>
        <v>13</v>
      </c>
    </row>
    <row r="14473" spans="1:8" x14ac:dyDescent="0.35">
      <c r="A14473" t="s">
        <v>14479</v>
      </c>
      <c r="B14473">
        <v>6500</v>
      </c>
      <c r="C14473" s="1">
        <v>45442</v>
      </c>
      <c r="D14473" s="1">
        <v>45008</v>
      </c>
      <c r="E14473">
        <v>456.65</v>
      </c>
      <c r="F14473" t="s">
        <v>8</v>
      </c>
      <c r="G14473" s="3">
        <f t="shared" si="452"/>
        <v>45413</v>
      </c>
      <c r="H14473">
        <f t="shared" si="453"/>
        <v>14</v>
      </c>
    </row>
    <row r="14474" spans="1:8" x14ac:dyDescent="0.35">
      <c r="A14474" t="s">
        <v>14480</v>
      </c>
      <c r="B14474">
        <v>3025</v>
      </c>
      <c r="C14474" s="1">
        <v>45047</v>
      </c>
      <c r="D14474" s="1">
        <v>44012</v>
      </c>
      <c r="E14474">
        <v>294.51</v>
      </c>
      <c r="F14474" t="s">
        <v>6</v>
      </c>
      <c r="G14474" s="3">
        <f t="shared" si="452"/>
        <v>45047</v>
      </c>
      <c r="H14474">
        <f t="shared" si="453"/>
        <v>35</v>
      </c>
    </row>
    <row r="14475" spans="1:8" x14ac:dyDescent="0.35">
      <c r="A14475" t="s">
        <v>14481</v>
      </c>
      <c r="B14475">
        <v>7304</v>
      </c>
      <c r="C14475" s="1">
        <v>45105</v>
      </c>
      <c r="D14475" s="1">
        <v>43993</v>
      </c>
      <c r="E14475">
        <v>273.33999999999997</v>
      </c>
      <c r="F14475" t="s">
        <v>6</v>
      </c>
      <c r="G14475" s="3">
        <f t="shared" si="452"/>
        <v>45078</v>
      </c>
      <c r="H14475">
        <f t="shared" si="453"/>
        <v>37</v>
      </c>
    </row>
    <row r="14476" spans="1:8" x14ac:dyDescent="0.35">
      <c r="A14476" t="s">
        <v>14482</v>
      </c>
      <c r="B14476">
        <v>8500</v>
      </c>
      <c r="C14476" s="1">
        <v>45450</v>
      </c>
      <c r="D14476" s="1">
        <v>44099</v>
      </c>
      <c r="E14476">
        <v>378.76</v>
      </c>
      <c r="F14476" t="s">
        <v>8</v>
      </c>
      <c r="G14476" s="3">
        <f t="shared" si="452"/>
        <v>45444</v>
      </c>
      <c r="H14476">
        <f t="shared" si="453"/>
        <v>45</v>
      </c>
    </row>
    <row r="14477" spans="1:8" x14ac:dyDescent="0.35">
      <c r="A14477" t="s">
        <v>14483</v>
      </c>
      <c r="B14477">
        <v>3474</v>
      </c>
      <c r="C14477" s="1">
        <v>45058</v>
      </c>
      <c r="D14477" s="1">
        <v>44969</v>
      </c>
      <c r="E14477">
        <v>488.06</v>
      </c>
      <c r="F14477" t="s">
        <v>6</v>
      </c>
      <c r="G14477" s="3">
        <f t="shared" si="452"/>
        <v>45047</v>
      </c>
      <c r="H14477">
        <f t="shared" si="453"/>
        <v>3</v>
      </c>
    </row>
    <row r="14478" spans="1:8" x14ac:dyDescent="0.35">
      <c r="A14478" t="s">
        <v>14484</v>
      </c>
      <c r="B14478">
        <v>5398</v>
      </c>
      <c r="C14478" s="1">
        <v>44421</v>
      </c>
      <c r="D14478" s="1">
        <v>45366</v>
      </c>
      <c r="E14478">
        <v>307.48</v>
      </c>
      <c r="F14478" t="s">
        <v>11</v>
      </c>
      <c r="G14478" s="3">
        <f t="shared" si="452"/>
        <v>44409</v>
      </c>
      <c r="H14478">
        <f t="shared" si="453"/>
        <v>32</v>
      </c>
    </row>
    <row r="14479" spans="1:8" x14ac:dyDescent="0.35">
      <c r="A14479" t="s">
        <v>14485</v>
      </c>
      <c r="B14479">
        <v>2194</v>
      </c>
      <c r="C14479" s="1">
        <v>45695</v>
      </c>
      <c r="D14479" s="1">
        <v>44198</v>
      </c>
      <c r="E14479">
        <v>108.61</v>
      </c>
      <c r="F14479" t="s">
        <v>6</v>
      </c>
      <c r="G14479" s="3">
        <f t="shared" si="452"/>
        <v>45689</v>
      </c>
      <c r="H14479">
        <f t="shared" si="453"/>
        <v>50</v>
      </c>
    </row>
    <row r="14480" spans="1:8" x14ac:dyDescent="0.35">
      <c r="A14480" t="s">
        <v>14486</v>
      </c>
      <c r="B14480">
        <v>6678</v>
      </c>
      <c r="C14480" s="1">
        <v>45218</v>
      </c>
      <c r="D14480" s="1">
        <v>44969</v>
      </c>
      <c r="E14480">
        <v>322.23</v>
      </c>
      <c r="F14480" t="s">
        <v>6</v>
      </c>
      <c r="G14480" s="3">
        <f t="shared" si="452"/>
        <v>45200</v>
      </c>
      <c r="H14480">
        <f t="shared" si="453"/>
        <v>8</v>
      </c>
    </row>
    <row r="14481" spans="1:8" x14ac:dyDescent="0.35">
      <c r="A14481" t="s">
        <v>14487</v>
      </c>
      <c r="B14481">
        <v>3572</v>
      </c>
      <c r="C14481" s="1">
        <v>44300</v>
      </c>
      <c r="D14481" s="1">
        <v>44012</v>
      </c>
      <c r="E14481">
        <v>494.21</v>
      </c>
      <c r="F14481" t="s">
        <v>8</v>
      </c>
      <c r="G14481" s="3">
        <f t="shared" si="452"/>
        <v>44287</v>
      </c>
      <c r="H14481">
        <f t="shared" si="453"/>
        <v>10</v>
      </c>
    </row>
    <row r="14482" spans="1:8" x14ac:dyDescent="0.35">
      <c r="A14482" t="s">
        <v>14488</v>
      </c>
      <c r="B14482">
        <v>7607</v>
      </c>
      <c r="C14482" s="1">
        <v>45747</v>
      </c>
      <c r="D14482" s="1">
        <v>43993</v>
      </c>
      <c r="E14482">
        <v>210.35</v>
      </c>
      <c r="F14482" t="s">
        <v>6</v>
      </c>
      <c r="G14482" s="3">
        <f t="shared" si="452"/>
        <v>45717</v>
      </c>
      <c r="H14482">
        <f t="shared" si="453"/>
        <v>58</v>
      </c>
    </row>
    <row r="14483" spans="1:8" x14ac:dyDescent="0.35">
      <c r="A14483" t="s">
        <v>14489</v>
      </c>
      <c r="B14483">
        <v>1074</v>
      </c>
      <c r="C14483" s="1">
        <v>45298</v>
      </c>
      <c r="D14483" s="1">
        <v>45260</v>
      </c>
      <c r="E14483">
        <v>455.81</v>
      </c>
      <c r="F14483" t="s">
        <v>6</v>
      </c>
      <c r="G14483" s="3">
        <f t="shared" si="452"/>
        <v>45292</v>
      </c>
      <c r="H14483">
        <f t="shared" si="453"/>
        <v>1</v>
      </c>
    </row>
    <row r="14484" spans="1:8" x14ac:dyDescent="0.35">
      <c r="A14484" t="s">
        <v>14490</v>
      </c>
      <c r="B14484">
        <v>4766</v>
      </c>
      <c r="C14484" s="1">
        <v>45579</v>
      </c>
      <c r="D14484" s="1">
        <v>45339</v>
      </c>
      <c r="E14484">
        <v>208.13</v>
      </c>
      <c r="F14484" t="s">
        <v>6</v>
      </c>
      <c r="G14484" s="3">
        <f t="shared" si="452"/>
        <v>45566</v>
      </c>
      <c r="H14484">
        <f t="shared" si="453"/>
        <v>8</v>
      </c>
    </row>
    <row r="14485" spans="1:8" x14ac:dyDescent="0.35">
      <c r="A14485" t="s">
        <v>14491</v>
      </c>
      <c r="B14485">
        <v>8194</v>
      </c>
      <c r="C14485" s="1">
        <v>44637</v>
      </c>
      <c r="D14485" s="1">
        <v>45008</v>
      </c>
      <c r="E14485">
        <v>326.62</v>
      </c>
      <c r="F14485" t="s">
        <v>11</v>
      </c>
      <c r="G14485" s="3">
        <f t="shared" si="452"/>
        <v>44621</v>
      </c>
      <c r="H14485">
        <f t="shared" si="453"/>
        <v>12</v>
      </c>
    </row>
    <row r="14486" spans="1:8" x14ac:dyDescent="0.35">
      <c r="A14486" t="s">
        <v>14492</v>
      </c>
      <c r="B14486">
        <v>4059</v>
      </c>
      <c r="C14486" s="1">
        <v>45431</v>
      </c>
      <c r="D14486" s="1">
        <v>45008</v>
      </c>
      <c r="E14486">
        <v>25.56</v>
      </c>
      <c r="F14486" t="s">
        <v>11</v>
      </c>
      <c r="G14486" s="3">
        <f t="shared" si="452"/>
        <v>45413</v>
      </c>
      <c r="H14486">
        <f t="shared" si="453"/>
        <v>14</v>
      </c>
    </row>
    <row r="14487" spans="1:8" x14ac:dyDescent="0.35">
      <c r="A14487" t="s">
        <v>14493</v>
      </c>
      <c r="B14487">
        <v>7501</v>
      </c>
      <c r="C14487" s="1">
        <v>44238</v>
      </c>
      <c r="D14487" s="1">
        <v>45008</v>
      </c>
      <c r="E14487">
        <v>70.489999999999995</v>
      </c>
      <c r="F14487" t="s">
        <v>8</v>
      </c>
      <c r="G14487" s="3">
        <f t="shared" si="452"/>
        <v>44228</v>
      </c>
      <c r="H14487">
        <f t="shared" si="453"/>
        <v>26</v>
      </c>
    </row>
    <row r="14488" spans="1:8" x14ac:dyDescent="0.35">
      <c r="A14488" t="s">
        <v>14494</v>
      </c>
      <c r="B14488">
        <v>4381</v>
      </c>
      <c r="C14488" s="1">
        <v>45034</v>
      </c>
      <c r="D14488" s="1">
        <v>45366</v>
      </c>
      <c r="E14488">
        <v>438.4</v>
      </c>
      <c r="F14488" t="s">
        <v>6</v>
      </c>
      <c r="G14488" s="3">
        <f t="shared" si="452"/>
        <v>45017</v>
      </c>
      <c r="H14488">
        <f t="shared" si="453"/>
        <v>11</v>
      </c>
    </row>
    <row r="14489" spans="1:8" x14ac:dyDescent="0.35">
      <c r="A14489" t="s">
        <v>14495</v>
      </c>
      <c r="B14489">
        <v>8375</v>
      </c>
      <c r="C14489" s="1">
        <v>44442</v>
      </c>
      <c r="D14489" s="1">
        <v>45008</v>
      </c>
      <c r="E14489">
        <v>302.47000000000003</v>
      </c>
      <c r="F14489" t="s">
        <v>6</v>
      </c>
      <c r="G14489" s="3">
        <f t="shared" si="452"/>
        <v>44440</v>
      </c>
      <c r="H14489">
        <f t="shared" si="453"/>
        <v>19</v>
      </c>
    </row>
    <row r="14490" spans="1:8" x14ac:dyDescent="0.35">
      <c r="A14490" s="2" t="s">
        <v>14496</v>
      </c>
      <c r="B14490">
        <v>4986</v>
      </c>
      <c r="C14490" s="1">
        <v>44592</v>
      </c>
      <c r="D14490" s="1">
        <v>44099</v>
      </c>
      <c r="E14490">
        <v>158.18</v>
      </c>
      <c r="F14490" t="s">
        <v>11</v>
      </c>
      <c r="G14490" s="3">
        <f t="shared" si="452"/>
        <v>44562</v>
      </c>
      <c r="H14490">
        <f t="shared" si="453"/>
        <v>16</v>
      </c>
    </row>
    <row r="14491" spans="1:8" x14ac:dyDescent="0.35">
      <c r="A14491" t="s">
        <v>14497</v>
      </c>
      <c r="B14491">
        <v>9749</v>
      </c>
      <c r="C14491" s="1">
        <v>45656</v>
      </c>
      <c r="D14491" s="1" t="e">
        <v>#N/A</v>
      </c>
      <c r="E14491">
        <v>118.59</v>
      </c>
      <c r="F14491" t="s">
        <v>11</v>
      </c>
      <c r="G14491" s="3">
        <f t="shared" si="452"/>
        <v>45627</v>
      </c>
      <c r="H14491" t="e">
        <f t="shared" si="453"/>
        <v>#VALUE!</v>
      </c>
    </row>
    <row r="14492" spans="1:8" x14ac:dyDescent="0.35">
      <c r="A14492" t="s">
        <v>14498</v>
      </c>
      <c r="B14492">
        <v>2668</v>
      </c>
      <c r="C14492" s="1">
        <v>44053</v>
      </c>
      <c r="D14492" s="1">
        <v>43993</v>
      </c>
      <c r="E14492">
        <v>330.55</v>
      </c>
      <c r="F14492" t="s">
        <v>8</v>
      </c>
      <c r="G14492" s="3">
        <f t="shared" si="452"/>
        <v>44044</v>
      </c>
      <c r="H14492">
        <f t="shared" si="453"/>
        <v>2</v>
      </c>
    </row>
    <row r="14493" spans="1:8" x14ac:dyDescent="0.35">
      <c r="A14493" t="s">
        <v>14499</v>
      </c>
      <c r="B14493">
        <v>2570</v>
      </c>
      <c r="C14493" s="1">
        <v>44591</v>
      </c>
      <c r="D14493" s="1">
        <v>44198</v>
      </c>
      <c r="E14493">
        <v>260.92</v>
      </c>
      <c r="F14493" t="s">
        <v>11</v>
      </c>
      <c r="G14493" s="3">
        <f t="shared" si="452"/>
        <v>44562</v>
      </c>
      <c r="H14493">
        <f t="shared" si="453"/>
        <v>13</v>
      </c>
    </row>
    <row r="14494" spans="1:8" x14ac:dyDescent="0.35">
      <c r="A14494" t="s">
        <v>14500</v>
      </c>
      <c r="B14494">
        <v>7521</v>
      </c>
      <c r="C14494" s="1">
        <v>43860</v>
      </c>
      <c r="D14494" s="1">
        <v>44198</v>
      </c>
      <c r="E14494">
        <v>207.38</v>
      </c>
      <c r="F14494" t="s">
        <v>8</v>
      </c>
      <c r="G14494" s="3">
        <f t="shared" si="452"/>
        <v>43831</v>
      </c>
      <c r="H14494">
        <f t="shared" si="453"/>
        <v>11</v>
      </c>
    </row>
    <row r="14495" spans="1:8" x14ac:dyDescent="0.35">
      <c r="A14495" t="s">
        <v>14501</v>
      </c>
      <c r="B14495">
        <v>1185</v>
      </c>
      <c r="C14495" s="1">
        <v>45190</v>
      </c>
      <c r="D14495" s="1" t="e">
        <v>#N/A</v>
      </c>
      <c r="E14495">
        <v>87.18</v>
      </c>
      <c r="F14495" t="s">
        <v>6</v>
      </c>
      <c r="G14495" s="3">
        <f t="shared" si="452"/>
        <v>45170</v>
      </c>
      <c r="H14495" t="e">
        <f t="shared" si="453"/>
        <v>#VALUE!</v>
      </c>
    </row>
    <row r="14496" spans="1:8" x14ac:dyDescent="0.35">
      <c r="A14496" s="2" t="s">
        <v>14502</v>
      </c>
      <c r="B14496">
        <v>3214</v>
      </c>
      <c r="C14496" s="1">
        <v>44666</v>
      </c>
      <c r="D14496" s="1">
        <v>44969</v>
      </c>
      <c r="E14496">
        <v>273.5</v>
      </c>
      <c r="F14496" t="s">
        <v>11</v>
      </c>
      <c r="G14496" s="3">
        <f t="shared" si="452"/>
        <v>44652</v>
      </c>
      <c r="H14496">
        <f t="shared" si="453"/>
        <v>10</v>
      </c>
    </row>
    <row r="14497" spans="1:8" x14ac:dyDescent="0.35">
      <c r="A14497" t="s">
        <v>14503</v>
      </c>
      <c r="B14497">
        <v>4638</v>
      </c>
      <c r="C14497" s="1">
        <v>44709</v>
      </c>
      <c r="D14497" s="1">
        <v>45008</v>
      </c>
      <c r="E14497">
        <v>255.36</v>
      </c>
      <c r="F14497" t="s">
        <v>8</v>
      </c>
      <c r="G14497" s="3">
        <f t="shared" si="452"/>
        <v>44682</v>
      </c>
      <c r="H14497">
        <f t="shared" si="453"/>
        <v>10</v>
      </c>
    </row>
    <row r="14498" spans="1:8" x14ac:dyDescent="0.35">
      <c r="A14498" t="s">
        <v>14504</v>
      </c>
      <c r="B14498">
        <v>6986</v>
      </c>
      <c r="C14498" s="1">
        <v>44947</v>
      </c>
      <c r="D14498" s="1">
        <v>44012</v>
      </c>
      <c r="E14498">
        <v>477.97</v>
      </c>
      <c r="F14498" t="s">
        <v>11</v>
      </c>
      <c r="G14498" s="3">
        <f t="shared" si="452"/>
        <v>44927</v>
      </c>
      <c r="H14498">
        <f t="shared" si="453"/>
        <v>31</v>
      </c>
    </row>
    <row r="14499" spans="1:8" x14ac:dyDescent="0.35">
      <c r="A14499" t="s">
        <v>14505</v>
      </c>
      <c r="B14499">
        <v>2807</v>
      </c>
      <c r="C14499" s="1">
        <v>44586</v>
      </c>
      <c r="D14499" s="1">
        <v>44198</v>
      </c>
      <c r="E14499">
        <v>183.27</v>
      </c>
      <c r="F14499" t="s">
        <v>8</v>
      </c>
      <c r="G14499" s="3">
        <f t="shared" si="452"/>
        <v>44562</v>
      </c>
      <c r="H14499">
        <f t="shared" si="453"/>
        <v>13</v>
      </c>
    </row>
    <row r="14500" spans="1:8" x14ac:dyDescent="0.35">
      <c r="A14500" t="s">
        <v>14506</v>
      </c>
      <c r="B14500">
        <v>4948</v>
      </c>
      <c r="C14500" s="1">
        <v>43930</v>
      </c>
      <c r="D14500" s="1">
        <v>44399</v>
      </c>
      <c r="E14500">
        <v>286.05</v>
      </c>
      <c r="F14500" t="s">
        <v>8</v>
      </c>
      <c r="G14500" s="3">
        <f t="shared" si="452"/>
        <v>43922</v>
      </c>
      <c r="H14500">
        <f t="shared" si="453"/>
        <v>16</v>
      </c>
    </row>
    <row r="14501" spans="1:8" x14ac:dyDescent="0.35">
      <c r="A14501" t="s">
        <v>14507</v>
      </c>
      <c r="B14501">
        <v>2544</v>
      </c>
      <c r="C14501" s="1">
        <v>44290</v>
      </c>
      <c r="D14501" s="1">
        <v>45008</v>
      </c>
      <c r="E14501">
        <v>186.14</v>
      </c>
      <c r="F14501" t="s">
        <v>11</v>
      </c>
      <c r="G14501" s="3">
        <f t="shared" si="452"/>
        <v>44287</v>
      </c>
      <c r="H14501">
        <f t="shared" si="453"/>
        <v>24</v>
      </c>
    </row>
    <row r="14502" spans="1:8" x14ac:dyDescent="0.35">
      <c r="A14502" t="s">
        <v>14508</v>
      </c>
      <c r="B14502">
        <v>5261</v>
      </c>
      <c r="C14502" s="1">
        <v>44195</v>
      </c>
      <c r="D14502" s="1">
        <v>45008</v>
      </c>
      <c r="E14502">
        <v>406.47</v>
      </c>
      <c r="F14502" t="s">
        <v>6</v>
      </c>
      <c r="G14502" s="3">
        <f t="shared" si="452"/>
        <v>44166</v>
      </c>
      <c r="H14502">
        <f t="shared" si="453"/>
        <v>27</v>
      </c>
    </row>
    <row r="14503" spans="1:8" x14ac:dyDescent="0.35">
      <c r="A14503" t="s">
        <v>14509</v>
      </c>
      <c r="B14503">
        <v>2383</v>
      </c>
      <c r="C14503" s="1">
        <v>44368</v>
      </c>
      <c r="D14503" s="1">
        <v>45008</v>
      </c>
      <c r="E14503">
        <v>20.53</v>
      </c>
      <c r="F14503" t="s">
        <v>6</v>
      </c>
      <c r="G14503" s="3">
        <f t="shared" si="452"/>
        <v>44348</v>
      </c>
      <c r="H14503">
        <f t="shared" si="453"/>
        <v>21</v>
      </c>
    </row>
    <row r="14504" spans="1:8" x14ac:dyDescent="0.35">
      <c r="A14504" t="s">
        <v>14510</v>
      </c>
      <c r="B14504">
        <v>7984</v>
      </c>
      <c r="C14504" s="1">
        <v>43952</v>
      </c>
      <c r="D14504" s="1">
        <v>45339</v>
      </c>
      <c r="E14504">
        <v>16.03</v>
      </c>
      <c r="F14504" t="s">
        <v>6</v>
      </c>
      <c r="G14504" s="3">
        <f t="shared" si="452"/>
        <v>43952</v>
      </c>
      <c r="H14504">
        <f t="shared" si="453"/>
        <v>46</v>
      </c>
    </row>
    <row r="14505" spans="1:8" x14ac:dyDescent="0.35">
      <c r="A14505" t="s">
        <v>14511</v>
      </c>
      <c r="B14505">
        <v>4004</v>
      </c>
      <c r="C14505" s="1">
        <v>44337</v>
      </c>
      <c r="D14505" s="1">
        <v>44814</v>
      </c>
      <c r="E14505">
        <v>125.48</v>
      </c>
      <c r="F14505" t="s">
        <v>6</v>
      </c>
      <c r="G14505" s="3">
        <f t="shared" si="452"/>
        <v>44317</v>
      </c>
      <c r="H14505">
        <f t="shared" si="453"/>
        <v>16</v>
      </c>
    </row>
    <row r="14506" spans="1:8" x14ac:dyDescent="0.35">
      <c r="A14506" t="s">
        <v>14512</v>
      </c>
      <c r="B14506">
        <v>6787</v>
      </c>
      <c r="C14506" s="1">
        <v>43990</v>
      </c>
      <c r="D14506" s="1">
        <v>43993</v>
      </c>
      <c r="E14506">
        <v>39.21</v>
      </c>
      <c r="F14506" t="s">
        <v>6</v>
      </c>
      <c r="G14506" s="3">
        <f t="shared" si="452"/>
        <v>43983</v>
      </c>
      <c r="H14506">
        <f t="shared" si="453"/>
        <v>0</v>
      </c>
    </row>
    <row r="14507" spans="1:8" x14ac:dyDescent="0.35">
      <c r="A14507" t="s">
        <v>14513</v>
      </c>
      <c r="B14507">
        <v>1620</v>
      </c>
      <c r="C14507" s="1">
        <v>44339</v>
      </c>
      <c r="D14507" s="1">
        <v>45366</v>
      </c>
      <c r="E14507">
        <v>475.78</v>
      </c>
      <c r="F14507" t="s">
        <v>6</v>
      </c>
      <c r="G14507" s="3">
        <f t="shared" si="452"/>
        <v>44317</v>
      </c>
      <c r="H14507">
        <f t="shared" si="453"/>
        <v>34</v>
      </c>
    </row>
    <row r="14508" spans="1:8" x14ac:dyDescent="0.35">
      <c r="A14508" t="s">
        <v>14514</v>
      </c>
      <c r="B14508">
        <v>3860</v>
      </c>
      <c r="C14508" s="1">
        <v>44342</v>
      </c>
      <c r="D14508" s="1">
        <v>45008</v>
      </c>
      <c r="E14508">
        <v>406.77</v>
      </c>
      <c r="F14508" t="s">
        <v>6</v>
      </c>
      <c r="G14508" s="3">
        <f t="shared" si="452"/>
        <v>44317</v>
      </c>
      <c r="H14508">
        <f t="shared" si="453"/>
        <v>22</v>
      </c>
    </row>
    <row r="14509" spans="1:8" x14ac:dyDescent="0.35">
      <c r="A14509" t="s">
        <v>14515</v>
      </c>
      <c r="B14509">
        <v>9101</v>
      </c>
      <c r="C14509" s="1">
        <v>44468</v>
      </c>
      <c r="D14509" s="1">
        <v>45366</v>
      </c>
      <c r="E14509">
        <v>280.58</v>
      </c>
      <c r="F14509" t="s">
        <v>8</v>
      </c>
      <c r="G14509" s="3">
        <f t="shared" si="452"/>
        <v>44440</v>
      </c>
      <c r="H14509">
        <f t="shared" si="453"/>
        <v>30</v>
      </c>
    </row>
    <row r="14510" spans="1:8" x14ac:dyDescent="0.35">
      <c r="A14510" t="s">
        <v>14516</v>
      </c>
      <c r="B14510">
        <v>3159</v>
      </c>
      <c r="C14510" s="1">
        <v>45300</v>
      </c>
      <c r="D14510" s="1">
        <v>43908</v>
      </c>
      <c r="E14510">
        <v>80.86</v>
      </c>
      <c r="F14510" t="s">
        <v>6</v>
      </c>
      <c r="G14510" s="3">
        <f t="shared" si="452"/>
        <v>45292</v>
      </c>
      <c r="H14510">
        <f t="shared" si="453"/>
        <v>46</v>
      </c>
    </row>
    <row r="14511" spans="1:8" x14ac:dyDescent="0.35">
      <c r="A14511" t="s">
        <v>14517</v>
      </c>
      <c r="B14511">
        <v>2716</v>
      </c>
      <c r="C14511" s="1">
        <v>45537</v>
      </c>
      <c r="D14511" s="1">
        <v>44198</v>
      </c>
      <c r="E14511">
        <v>322.77999999999997</v>
      </c>
      <c r="F14511" t="s">
        <v>8</v>
      </c>
      <c r="G14511" s="3">
        <f t="shared" si="452"/>
        <v>45536</v>
      </c>
      <c r="H14511">
        <f t="shared" si="453"/>
        <v>45</v>
      </c>
    </row>
    <row r="14512" spans="1:8" x14ac:dyDescent="0.35">
      <c r="A14512" t="s">
        <v>14518</v>
      </c>
      <c r="B14512">
        <v>3398</v>
      </c>
      <c r="C14512" s="1">
        <v>44615</v>
      </c>
      <c r="D14512" s="1">
        <v>43993</v>
      </c>
      <c r="E14512">
        <v>435.72</v>
      </c>
      <c r="F14512" t="s">
        <v>6</v>
      </c>
      <c r="G14512" s="3">
        <f t="shared" si="452"/>
        <v>44593</v>
      </c>
      <c r="H14512">
        <f t="shared" si="453"/>
        <v>21</v>
      </c>
    </row>
    <row r="14513" spans="1:8" x14ac:dyDescent="0.35">
      <c r="A14513" t="s">
        <v>14519</v>
      </c>
      <c r="B14513">
        <v>2626</v>
      </c>
      <c r="C14513" s="1">
        <v>45405</v>
      </c>
      <c r="D14513" s="1">
        <v>45366</v>
      </c>
      <c r="E14513">
        <v>471.95</v>
      </c>
      <c r="F14513" t="s">
        <v>11</v>
      </c>
      <c r="G14513" s="3">
        <f t="shared" si="452"/>
        <v>45383</v>
      </c>
      <c r="H14513">
        <f t="shared" si="453"/>
        <v>1</v>
      </c>
    </row>
    <row r="14514" spans="1:8" x14ac:dyDescent="0.35">
      <c r="A14514" t="s">
        <v>14520</v>
      </c>
      <c r="B14514">
        <v>6527</v>
      </c>
      <c r="C14514" s="1">
        <v>45556</v>
      </c>
      <c r="D14514" s="1">
        <v>44012</v>
      </c>
      <c r="E14514">
        <v>31.12</v>
      </c>
      <c r="F14514" t="s">
        <v>6</v>
      </c>
      <c r="G14514" s="3">
        <f t="shared" si="452"/>
        <v>45536</v>
      </c>
      <c r="H14514">
        <f t="shared" si="453"/>
        <v>51</v>
      </c>
    </row>
    <row r="14515" spans="1:8" x14ac:dyDescent="0.35">
      <c r="A14515" t="s">
        <v>14521</v>
      </c>
      <c r="B14515">
        <v>3054</v>
      </c>
      <c r="C14515" s="1">
        <v>44027</v>
      </c>
      <c r="D14515" s="1">
        <v>44012</v>
      </c>
      <c r="E14515">
        <v>41.88</v>
      </c>
      <c r="F14515" t="s">
        <v>8</v>
      </c>
      <c r="G14515" s="3">
        <f t="shared" si="452"/>
        <v>44013</v>
      </c>
      <c r="H14515">
        <f t="shared" si="453"/>
        <v>1</v>
      </c>
    </row>
    <row r="14516" spans="1:8" x14ac:dyDescent="0.35">
      <c r="A14516" t="s">
        <v>14522</v>
      </c>
      <c r="B14516">
        <v>5736</v>
      </c>
      <c r="C14516" s="1">
        <v>44584</v>
      </c>
      <c r="D14516" s="1">
        <v>44399</v>
      </c>
      <c r="E14516">
        <v>26.25</v>
      </c>
      <c r="F14516" t="s">
        <v>6</v>
      </c>
      <c r="G14516" s="3">
        <f t="shared" si="452"/>
        <v>44562</v>
      </c>
      <c r="H14516">
        <f t="shared" si="453"/>
        <v>6</v>
      </c>
    </row>
    <row r="14517" spans="1:8" x14ac:dyDescent="0.35">
      <c r="A14517" t="s">
        <v>14523</v>
      </c>
      <c r="B14517">
        <v>8865</v>
      </c>
      <c r="C14517" s="1">
        <v>45741</v>
      </c>
      <c r="D14517" s="1">
        <v>45366</v>
      </c>
      <c r="E14517">
        <v>423.73</v>
      </c>
      <c r="F14517" t="s">
        <v>8</v>
      </c>
      <c r="G14517" s="3">
        <f t="shared" si="452"/>
        <v>45717</v>
      </c>
      <c r="H14517">
        <f t="shared" si="453"/>
        <v>13</v>
      </c>
    </row>
    <row r="14518" spans="1:8" x14ac:dyDescent="0.35">
      <c r="A14518" t="s">
        <v>14524</v>
      </c>
      <c r="B14518">
        <v>9133</v>
      </c>
      <c r="C14518" s="1">
        <v>44519</v>
      </c>
      <c r="D14518" s="1">
        <v>45366</v>
      </c>
      <c r="E14518">
        <v>462.38</v>
      </c>
      <c r="F14518" t="s">
        <v>11</v>
      </c>
      <c r="G14518" s="3">
        <f t="shared" si="452"/>
        <v>44501</v>
      </c>
      <c r="H14518">
        <f t="shared" si="453"/>
        <v>28</v>
      </c>
    </row>
    <row r="14519" spans="1:8" x14ac:dyDescent="0.35">
      <c r="A14519" t="s">
        <v>14525</v>
      </c>
      <c r="B14519">
        <v>7466</v>
      </c>
      <c r="C14519" s="1">
        <v>44235</v>
      </c>
      <c r="D14519" s="1">
        <v>44012</v>
      </c>
      <c r="E14519">
        <v>76.61</v>
      </c>
      <c r="F14519" t="s">
        <v>8</v>
      </c>
      <c r="G14519" s="3">
        <f t="shared" si="452"/>
        <v>44228</v>
      </c>
      <c r="H14519">
        <f t="shared" si="453"/>
        <v>7</v>
      </c>
    </row>
    <row r="14520" spans="1:8" x14ac:dyDescent="0.35">
      <c r="A14520" t="s">
        <v>14526</v>
      </c>
      <c r="B14520">
        <v>9576</v>
      </c>
      <c r="C14520" s="1">
        <v>44995</v>
      </c>
      <c r="D14520" s="1">
        <v>44099</v>
      </c>
      <c r="E14520">
        <v>41.5</v>
      </c>
      <c r="F14520" t="s">
        <v>8</v>
      </c>
      <c r="G14520" s="3">
        <f t="shared" si="452"/>
        <v>44986</v>
      </c>
      <c r="H14520">
        <f t="shared" si="453"/>
        <v>30</v>
      </c>
    </row>
    <row r="14521" spans="1:8" x14ac:dyDescent="0.35">
      <c r="A14521" t="s">
        <v>14527</v>
      </c>
      <c r="B14521">
        <v>8825</v>
      </c>
      <c r="C14521" s="1">
        <v>45613</v>
      </c>
      <c r="D14521" s="1">
        <v>44661</v>
      </c>
      <c r="E14521">
        <v>324.86</v>
      </c>
      <c r="F14521" t="s">
        <v>11</v>
      </c>
      <c r="G14521" s="3">
        <f t="shared" si="452"/>
        <v>45597</v>
      </c>
      <c r="H14521">
        <f t="shared" si="453"/>
        <v>32</v>
      </c>
    </row>
    <row r="14522" spans="1:8" x14ac:dyDescent="0.35">
      <c r="A14522" t="s">
        <v>14528</v>
      </c>
      <c r="B14522">
        <v>7924</v>
      </c>
      <c r="C14522" s="1">
        <v>44885</v>
      </c>
      <c r="D14522" s="1">
        <v>45366</v>
      </c>
      <c r="E14522">
        <v>270.18</v>
      </c>
      <c r="F14522" t="s">
        <v>6</v>
      </c>
      <c r="G14522" s="3">
        <f t="shared" si="452"/>
        <v>44866</v>
      </c>
      <c r="H14522">
        <f t="shared" si="453"/>
        <v>16</v>
      </c>
    </row>
    <row r="14523" spans="1:8" x14ac:dyDescent="0.35">
      <c r="A14523" t="s">
        <v>14529</v>
      </c>
      <c r="B14523">
        <v>7130</v>
      </c>
      <c r="C14523" s="1">
        <v>45170</v>
      </c>
      <c r="D14523" s="1" t="e">
        <v>#N/A</v>
      </c>
      <c r="E14523">
        <v>34.31</v>
      </c>
      <c r="F14523" t="s">
        <v>8</v>
      </c>
      <c r="G14523" s="3">
        <f t="shared" si="452"/>
        <v>45170</v>
      </c>
      <c r="H14523" t="e">
        <f t="shared" si="453"/>
        <v>#VALUE!</v>
      </c>
    </row>
    <row r="14524" spans="1:8" x14ac:dyDescent="0.35">
      <c r="A14524" t="s">
        <v>14530</v>
      </c>
      <c r="B14524">
        <v>4513</v>
      </c>
      <c r="C14524" s="1">
        <v>44232</v>
      </c>
      <c r="D14524" s="1" t="e">
        <v>#N/A</v>
      </c>
      <c r="E14524">
        <v>215.19</v>
      </c>
      <c r="F14524" t="s">
        <v>11</v>
      </c>
      <c r="G14524" s="3">
        <f t="shared" si="452"/>
        <v>44228</v>
      </c>
      <c r="H14524" t="e">
        <f t="shared" si="453"/>
        <v>#VALUE!</v>
      </c>
    </row>
    <row r="14525" spans="1:8" x14ac:dyDescent="0.35">
      <c r="A14525" t="s">
        <v>14531</v>
      </c>
      <c r="B14525">
        <v>7411</v>
      </c>
      <c r="C14525" s="1">
        <v>44820</v>
      </c>
      <c r="D14525" s="1">
        <v>44459</v>
      </c>
      <c r="E14525">
        <v>283.01</v>
      </c>
      <c r="F14525" t="s">
        <v>8</v>
      </c>
      <c r="G14525" s="3">
        <f t="shared" si="452"/>
        <v>44805</v>
      </c>
      <c r="H14525">
        <f t="shared" si="453"/>
        <v>12</v>
      </c>
    </row>
    <row r="14526" spans="1:8" x14ac:dyDescent="0.35">
      <c r="A14526" t="s">
        <v>14532</v>
      </c>
      <c r="B14526">
        <v>3686</v>
      </c>
      <c r="C14526" s="1">
        <v>44387</v>
      </c>
      <c r="D14526" s="1">
        <v>44099</v>
      </c>
      <c r="E14526">
        <v>65.72</v>
      </c>
      <c r="F14526" t="s">
        <v>11</v>
      </c>
      <c r="G14526" s="3">
        <f t="shared" si="452"/>
        <v>44378</v>
      </c>
      <c r="H14526">
        <f t="shared" si="453"/>
        <v>10</v>
      </c>
    </row>
    <row r="14527" spans="1:8" x14ac:dyDescent="0.35">
      <c r="A14527" t="s">
        <v>14533</v>
      </c>
      <c r="B14527">
        <v>8250</v>
      </c>
      <c r="C14527" s="1">
        <v>44935</v>
      </c>
      <c r="D14527" s="1">
        <v>45366</v>
      </c>
      <c r="E14527">
        <v>477.37</v>
      </c>
      <c r="F14527" t="s">
        <v>6</v>
      </c>
      <c r="G14527" s="3">
        <f t="shared" si="452"/>
        <v>44927</v>
      </c>
      <c r="H14527">
        <f t="shared" si="453"/>
        <v>14</v>
      </c>
    </row>
    <row r="14528" spans="1:8" x14ac:dyDescent="0.35">
      <c r="A14528" t="s">
        <v>14534</v>
      </c>
      <c r="B14528">
        <v>4210</v>
      </c>
      <c r="C14528" s="1">
        <v>44321</v>
      </c>
      <c r="D14528" s="1">
        <v>44661</v>
      </c>
      <c r="E14528">
        <v>36.42</v>
      </c>
      <c r="F14528" t="s">
        <v>8</v>
      </c>
      <c r="G14528" s="3">
        <f t="shared" si="452"/>
        <v>44317</v>
      </c>
      <c r="H14528">
        <f t="shared" si="453"/>
        <v>11</v>
      </c>
    </row>
    <row r="14529" spans="1:8" x14ac:dyDescent="0.35">
      <c r="A14529" t="s">
        <v>14535</v>
      </c>
      <c r="B14529">
        <v>8428</v>
      </c>
      <c r="C14529" s="1">
        <v>45749</v>
      </c>
      <c r="D14529" s="1">
        <v>44814</v>
      </c>
      <c r="E14529">
        <v>50.55</v>
      </c>
      <c r="F14529" t="s">
        <v>6</v>
      </c>
      <c r="G14529" s="3">
        <f t="shared" si="452"/>
        <v>45748</v>
      </c>
      <c r="H14529">
        <f t="shared" si="453"/>
        <v>31</v>
      </c>
    </row>
    <row r="14530" spans="1:8" x14ac:dyDescent="0.35">
      <c r="A14530" t="s">
        <v>14536</v>
      </c>
      <c r="B14530">
        <v>4238</v>
      </c>
      <c r="C14530" s="1">
        <v>45698</v>
      </c>
      <c r="D14530" s="1">
        <v>44459</v>
      </c>
      <c r="E14530">
        <v>293.5</v>
      </c>
      <c r="F14530" t="s">
        <v>11</v>
      </c>
      <c r="G14530" s="3">
        <f t="shared" si="452"/>
        <v>45689</v>
      </c>
      <c r="H14530">
        <f t="shared" si="453"/>
        <v>41</v>
      </c>
    </row>
    <row r="14531" spans="1:8" x14ac:dyDescent="0.35">
      <c r="A14531" t="s">
        <v>14537</v>
      </c>
      <c r="B14531">
        <v>1164</v>
      </c>
      <c r="C14531" s="1">
        <v>44590</v>
      </c>
      <c r="D14531" s="1">
        <v>44198</v>
      </c>
      <c r="E14531">
        <v>305.36</v>
      </c>
      <c r="F14531" t="s">
        <v>11</v>
      </c>
      <c r="G14531" s="3">
        <f t="shared" ref="G14531:G14594" si="454">DATE(YEAR(C14531),MONTH(C14531),1)</f>
        <v>44562</v>
      </c>
      <c r="H14531">
        <f t="shared" ref="H14531:H14594" si="455">ABS(IF(ISNUMBER(D14531),ROUND((D14531-C14531)/30,0),"AA"))</f>
        <v>13</v>
      </c>
    </row>
    <row r="14532" spans="1:8" x14ac:dyDescent="0.35">
      <c r="A14532" t="s">
        <v>14538</v>
      </c>
      <c r="B14532">
        <v>1428</v>
      </c>
      <c r="C14532" s="1">
        <v>44806</v>
      </c>
      <c r="D14532" s="1">
        <v>43993</v>
      </c>
      <c r="E14532">
        <v>457.57</v>
      </c>
      <c r="F14532" t="s">
        <v>6</v>
      </c>
      <c r="G14532" s="3">
        <f t="shared" si="454"/>
        <v>44805</v>
      </c>
      <c r="H14532">
        <f t="shared" si="455"/>
        <v>27</v>
      </c>
    </row>
    <row r="14533" spans="1:8" x14ac:dyDescent="0.35">
      <c r="A14533" t="s">
        <v>14539</v>
      </c>
      <c r="B14533">
        <v>7408</v>
      </c>
      <c r="C14533" s="1">
        <v>45031</v>
      </c>
      <c r="D14533" s="1">
        <v>45339</v>
      </c>
      <c r="E14533">
        <v>96.77</v>
      </c>
      <c r="F14533" t="s">
        <v>11</v>
      </c>
      <c r="G14533" s="3">
        <f t="shared" si="454"/>
        <v>45017</v>
      </c>
      <c r="H14533">
        <f t="shared" si="455"/>
        <v>10</v>
      </c>
    </row>
    <row r="14534" spans="1:8" x14ac:dyDescent="0.35">
      <c r="A14534" t="s">
        <v>14540</v>
      </c>
      <c r="B14534">
        <v>8903</v>
      </c>
      <c r="C14534" s="1">
        <v>45054</v>
      </c>
      <c r="D14534" s="1">
        <v>45366</v>
      </c>
      <c r="E14534">
        <v>13.56</v>
      </c>
      <c r="F14534" t="s">
        <v>11</v>
      </c>
      <c r="G14534" s="3">
        <f t="shared" si="454"/>
        <v>45047</v>
      </c>
      <c r="H14534">
        <f t="shared" si="455"/>
        <v>10</v>
      </c>
    </row>
    <row r="14535" spans="1:8" x14ac:dyDescent="0.35">
      <c r="A14535" t="s">
        <v>14541</v>
      </c>
      <c r="B14535">
        <v>5661</v>
      </c>
      <c r="C14535" s="1">
        <v>44935</v>
      </c>
      <c r="D14535" s="1">
        <v>43993</v>
      </c>
      <c r="E14535">
        <v>251.29</v>
      </c>
      <c r="F14535" t="s">
        <v>8</v>
      </c>
      <c r="G14535" s="3">
        <f t="shared" si="454"/>
        <v>44927</v>
      </c>
      <c r="H14535">
        <f t="shared" si="455"/>
        <v>31</v>
      </c>
    </row>
    <row r="14536" spans="1:8" x14ac:dyDescent="0.35">
      <c r="A14536" t="s">
        <v>14542</v>
      </c>
      <c r="B14536">
        <v>6347</v>
      </c>
      <c r="C14536" s="1">
        <v>45163</v>
      </c>
      <c r="D14536" s="1">
        <v>43908</v>
      </c>
      <c r="E14536">
        <v>447.48</v>
      </c>
      <c r="F14536" t="s">
        <v>6</v>
      </c>
      <c r="G14536" s="3">
        <f t="shared" si="454"/>
        <v>45139</v>
      </c>
      <c r="H14536">
        <f t="shared" si="455"/>
        <v>42</v>
      </c>
    </row>
    <row r="14537" spans="1:8" x14ac:dyDescent="0.35">
      <c r="A14537" t="s">
        <v>14543</v>
      </c>
      <c r="B14537">
        <v>9575</v>
      </c>
      <c r="C14537" s="1">
        <v>44746</v>
      </c>
      <c r="D14537" s="1">
        <v>45008</v>
      </c>
      <c r="E14537">
        <v>360.97</v>
      </c>
      <c r="F14537" t="s">
        <v>8</v>
      </c>
      <c r="G14537" s="3">
        <f t="shared" si="454"/>
        <v>44743</v>
      </c>
      <c r="H14537">
        <f t="shared" si="455"/>
        <v>9</v>
      </c>
    </row>
    <row r="14538" spans="1:8" x14ac:dyDescent="0.35">
      <c r="A14538" t="s">
        <v>14544</v>
      </c>
      <c r="B14538">
        <v>3814</v>
      </c>
      <c r="C14538" s="1">
        <v>45250</v>
      </c>
      <c r="D14538" s="1">
        <v>44969</v>
      </c>
      <c r="E14538">
        <v>40.92</v>
      </c>
      <c r="F14538" t="s">
        <v>11</v>
      </c>
      <c r="G14538" s="3">
        <f t="shared" si="454"/>
        <v>45231</v>
      </c>
      <c r="H14538">
        <f t="shared" si="455"/>
        <v>9</v>
      </c>
    </row>
    <row r="14539" spans="1:8" x14ac:dyDescent="0.35">
      <c r="A14539" t="s">
        <v>14545</v>
      </c>
      <c r="B14539">
        <v>8566</v>
      </c>
      <c r="C14539" s="1">
        <v>45177</v>
      </c>
      <c r="D14539" s="1">
        <v>45366</v>
      </c>
      <c r="E14539">
        <v>121.92</v>
      </c>
      <c r="F14539" t="s">
        <v>11</v>
      </c>
      <c r="G14539" s="3">
        <f t="shared" si="454"/>
        <v>45170</v>
      </c>
      <c r="H14539">
        <f t="shared" si="455"/>
        <v>6</v>
      </c>
    </row>
    <row r="14540" spans="1:8" x14ac:dyDescent="0.35">
      <c r="A14540" t="s">
        <v>14546</v>
      </c>
      <c r="B14540">
        <v>6409</v>
      </c>
      <c r="C14540" s="1">
        <v>44419</v>
      </c>
      <c r="D14540" s="1">
        <v>44012</v>
      </c>
      <c r="E14540">
        <v>470.25</v>
      </c>
      <c r="F14540" t="s">
        <v>11</v>
      </c>
      <c r="G14540" s="3">
        <f t="shared" si="454"/>
        <v>44409</v>
      </c>
      <c r="H14540">
        <f t="shared" si="455"/>
        <v>14</v>
      </c>
    </row>
    <row r="14541" spans="1:8" x14ac:dyDescent="0.35">
      <c r="A14541" t="s">
        <v>14547</v>
      </c>
      <c r="B14541">
        <v>4394</v>
      </c>
      <c r="C14541" s="1">
        <v>44387</v>
      </c>
      <c r="D14541" s="1">
        <v>45366</v>
      </c>
      <c r="E14541">
        <v>94.73</v>
      </c>
      <c r="F14541" t="s">
        <v>8</v>
      </c>
      <c r="G14541" s="3">
        <f t="shared" si="454"/>
        <v>44378</v>
      </c>
      <c r="H14541">
        <f t="shared" si="455"/>
        <v>33</v>
      </c>
    </row>
    <row r="14542" spans="1:8" x14ac:dyDescent="0.35">
      <c r="A14542" t="s">
        <v>14548</v>
      </c>
      <c r="B14542">
        <v>8430</v>
      </c>
      <c r="C14542" s="1">
        <v>43972</v>
      </c>
      <c r="D14542" s="1">
        <v>45339</v>
      </c>
      <c r="E14542">
        <v>338.6</v>
      </c>
      <c r="F14542" t="s">
        <v>11</v>
      </c>
      <c r="G14542" s="3">
        <f t="shared" si="454"/>
        <v>43952</v>
      </c>
      <c r="H14542">
        <f t="shared" si="455"/>
        <v>46</v>
      </c>
    </row>
    <row r="14543" spans="1:8" x14ac:dyDescent="0.35">
      <c r="A14543" t="s">
        <v>14549</v>
      </c>
      <c r="B14543">
        <v>6373</v>
      </c>
      <c r="C14543" s="1">
        <v>44676</v>
      </c>
      <c r="D14543" s="1">
        <v>45366</v>
      </c>
      <c r="E14543">
        <v>135.4</v>
      </c>
      <c r="F14543" t="s">
        <v>11</v>
      </c>
      <c r="G14543" s="3">
        <f t="shared" si="454"/>
        <v>44652</v>
      </c>
      <c r="H14543">
        <f t="shared" si="455"/>
        <v>23</v>
      </c>
    </row>
    <row r="14544" spans="1:8" x14ac:dyDescent="0.35">
      <c r="A14544" t="s">
        <v>14550</v>
      </c>
      <c r="B14544">
        <v>5861</v>
      </c>
      <c r="C14544" s="1">
        <v>45213</v>
      </c>
      <c r="D14544" s="1">
        <v>44969</v>
      </c>
      <c r="E14544">
        <v>300.39999999999998</v>
      </c>
      <c r="F14544" t="s">
        <v>8</v>
      </c>
      <c r="G14544" s="3">
        <f t="shared" si="454"/>
        <v>45200</v>
      </c>
      <c r="H14544">
        <f t="shared" si="455"/>
        <v>8</v>
      </c>
    </row>
    <row r="14545" spans="1:8" x14ac:dyDescent="0.35">
      <c r="A14545" t="s">
        <v>14551</v>
      </c>
      <c r="B14545">
        <v>5076</v>
      </c>
      <c r="C14545" s="1">
        <v>43846</v>
      </c>
      <c r="D14545" s="1">
        <v>45008</v>
      </c>
      <c r="E14545">
        <v>279.83</v>
      </c>
      <c r="F14545" t="s">
        <v>6</v>
      </c>
      <c r="G14545" s="3">
        <f t="shared" si="454"/>
        <v>43831</v>
      </c>
      <c r="H14545">
        <f t="shared" si="455"/>
        <v>39</v>
      </c>
    </row>
    <row r="14546" spans="1:8" x14ac:dyDescent="0.35">
      <c r="A14546" t="s">
        <v>14552</v>
      </c>
      <c r="B14546">
        <v>9016</v>
      </c>
      <c r="C14546" s="1">
        <v>45575</v>
      </c>
      <c r="D14546" s="1">
        <v>43993</v>
      </c>
      <c r="E14546">
        <v>387.72</v>
      </c>
      <c r="F14546" t="s">
        <v>6</v>
      </c>
      <c r="G14546" s="3">
        <f t="shared" si="454"/>
        <v>45566</v>
      </c>
      <c r="H14546">
        <f t="shared" si="455"/>
        <v>53</v>
      </c>
    </row>
    <row r="14547" spans="1:8" x14ac:dyDescent="0.35">
      <c r="A14547" t="s">
        <v>14553</v>
      </c>
      <c r="B14547">
        <v>5778</v>
      </c>
      <c r="C14547" s="1">
        <v>44937</v>
      </c>
      <c r="D14547" s="1">
        <v>43993</v>
      </c>
      <c r="E14547">
        <v>125.01</v>
      </c>
      <c r="F14547" t="s">
        <v>11</v>
      </c>
      <c r="G14547" s="3">
        <f t="shared" si="454"/>
        <v>44927</v>
      </c>
      <c r="H14547">
        <f t="shared" si="455"/>
        <v>31</v>
      </c>
    </row>
    <row r="14548" spans="1:8" x14ac:dyDescent="0.35">
      <c r="A14548" t="s">
        <v>14554</v>
      </c>
      <c r="B14548">
        <v>9288</v>
      </c>
      <c r="C14548" s="1">
        <v>45554</v>
      </c>
      <c r="D14548" s="1">
        <v>45366</v>
      </c>
      <c r="E14548">
        <v>273.13</v>
      </c>
      <c r="F14548" t="s">
        <v>6</v>
      </c>
      <c r="G14548" s="3">
        <f t="shared" si="454"/>
        <v>45536</v>
      </c>
      <c r="H14548">
        <f t="shared" si="455"/>
        <v>6</v>
      </c>
    </row>
    <row r="14549" spans="1:8" x14ac:dyDescent="0.35">
      <c r="A14549" t="s">
        <v>14555</v>
      </c>
      <c r="B14549">
        <v>6914</v>
      </c>
      <c r="C14549" s="1">
        <v>44380</v>
      </c>
      <c r="D14549" s="1">
        <v>44969</v>
      </c>
      <c r="E14549">
        <v>304.08</v>
      </c>
      <c r="F14549" t="s">
        <v>6</v>
      </c>
      <c r="G14549" s="3">
        <f t="shared" si="454"/>
        <v>44378</v>
      </c>
      <c r="H14549">
        <f t="shared" si="455"/>
        <v>20</v>
      </c>
    </row>
    <row r="14550" spans="1:8" x14ac:dyDescent="0.35">
      <c r="A14550" t="s">
        <v>14556</v>
      </c>
      <c r="B14550">
        <v>9946</v>
      </c>
      <c r="C14550" s="1">
        <v>44673</v>
      </c>
      <c r="D14550" s="1">
        <v>44198</v>
      </c>
      <c r="E14550">
        <v>35.53</v>
      </c>
      <c r="F14550" t="s">
        <v>6</v>
      </c>
      <c r="G14550" s="3">
        <f t="shared" si="454"/>
        <v>44652</v>
      </c>
      <c r="H14550">
        <f t="shared" si="455"/>
        <v>16</v>
      </c>
    </row>
    <row r="14551" spans="1:8" x14ac:dyDescent="0.35">
      <c r="A14551" t="s">
        <v>14557</v>
      </c>
      <c r="B14551">
        <v>3845</v>
      </c>
      <c r="C14551" s="1">
        <v>43867</v>
      </c>
      <c r="D14551" s="1">
        <v>43993</v>
      </c>
      <c r="E14551">
        <v>370.86</v>
      </c>
      <c r="F14551" t="s">
        <v>6</v>
      </c>
      <c r="G14551" s="3">
        <f t="shared" si="454"/>
        <v>43862</v>
      </c>
      <c r="H14551">
        <f t="shared" si="455"/>
        <v>4</v>
      </c>
    </row>
    <row r="14552" spans="1:8" x14ac:dyDescent="0.35">
      <c r="A14552" t="s">
        <v>14558</v>
      </c>
      <c r="B14552">
        <v>8020</v>
      </c>
      <c r="C14552" s="1">
        <v>44886</v>
      </c>
      <c r="D14552" s="1">
        <v>44012</v>
      </c>
      <c r="E14552">
        <v>116.18</v>
      </c>
      <c r="F14552" t="s">
        <v>6</v>
      </c>
      <c r="G14552" s="3">
        <f t="shared" si="454"/>
        <v>44866</v>
      </c>
      <c r="H14552">
        <f t="shared" si="455"/>
        <v>29</v>
      </c>
    </row>
    <row r="14553" spans="1:8" x14ac:dyDescent="0.35">
      <c r="A14553" t="s">
        <v>14559</v>
      </c>
      <c r="B14553">
        <v>9572</v>
      </c>
      <c r="C14553" s="1">
        <v>45231</v>
      </c>
      <c r="D14553" s="1">
        <v>44661</v>
      </c>
      <c r="E14553">
        <v>128.66999999999999</v>
      </c>
      <c r="F14553" t="s">
        <v>6</v>
      </c>
      <c r="G14553" s="3">
        <f t="shared" si="454"/>
        <v>45231</v>
      </c>
      <c r="H14553">
        <f t="shared" si="455"/>
        <v>19</v>
      </c>
    </row>
    <row r="14554" spans="1:8" x14ac:dyDescent="0.35">
      <c r="A14554" t="s">
        <v>14560</v>
      </c>
      <c r="B14554">
        <v>6889</v>
      </c>
      <c r="C14554" s="1">
        <v>45168</v>
      </c>
      <c r="D14554" s="1">
        <v>44459</v>
      </c>
      <c r="E14554">
        <v>489.25</v>
      </c>
      <c r="F14554" t="s">
        <v>8</v>
      </c>
      <c r="G14554" s="3">
        <f t="shared" si="454"/>
        <v>45139</v>
      </c>
      <c r="H14554">
        <f t="shared" si="455"/>
        <v>24</v>
      </c>
    </row>
    <row r="14555" spans="1:8" x14ac:dyDescent="0.35">
      <c r="A14555" t="s">
        <v>14561</v>
      </c>
      <c r="B14555">
        <v>6988</v>
      </c>
      <c r="C14555" s="1">
        <v>45616</v>
      </c>
      <c r="D14555" s="1">
        <v>43993</v>
      </c>
      <c r="E14555">
        <v>327.68</v>
      </c>
      <c r="F14555" t="s">
        <v>6</v>
      </c>
      <c r="G14555" s="3">
        <f t="shared" si="454"/>
        <v>45597</v>
      </c>
      <c r="H14555">
        <f t="shared" si="455"/>
        <v>54</v>
      </c>
    </row>
    <row r="14556" spans="1:8" x14ac:dyDescent="0.35">
      <c r="A14556" t="s">
        <v>14562</v>
      </c>
      <c r="B14556">
        <v>6508</v>
      </c>
      <c r="C14556" s="1">
        <v>44447</v>
      </c>
      <c r="D14556" s="1">
        <v>44399</v>
      </c>
      <c r="E14556">
        <v>276.64</v>
      </c>
      <c r="F14556" t="s">
        <v>8</v>
      </c>
      <c r="G14556" s="3">
        <f t="shared" si="454"/>
        <v>44440</v>
      </c>
      <c r="H14556">
        <f t="shared" si="455"/>
        <v>2</v>
      </c>
    </row>
    <row r="14557" spans="1:8" x14ac:dyDescent="0.35">
      <c r="A14557" t="s">
        <v>14563</v>
      </c>
      <c r="B14557">
        <v>9074</v>
      </c>
      <c r="C14557" s="1">
        <v>43941</v>
      </c>
      <c r="D14557" s="1">
        <v>45366</v>
      </c>
      <c r="E14557">
        <v>186.83</v>
      </c>
      <c r="F14557" t="s">
        <v>11</v>
      </c>
      <c r="G14557" s="3">
        <f t="shared" si="454"/>
        <v>43922</v>
      </c>
      <c r="H14557">
        <f t="shared" si="455"/>
        <v>48</v>
      </c>
    </row>
    <row r="14558" spans="1:8" x14ac:dyDescent="0.35">
      <c r="A14558" t="s">
        <v>14564</v>
      </c>
      <c r="B14558">
        <v>9188</v>
      </c>
      <c r="C14558" s="1">
        <v>44676</v>
      </c>
      <c r="D14558" s="1">
        <v>45366</v>
      </c>
      <c r="E14558">
        <v>376.36</v>
      </c>
      <c r="F14558" t="s">
        <v>11</v>
      </c>
      <c r="G14558" s="3">
        <f t="shared" si="454"/>
        <v>44652</v>
      </c>
      <c r="H14558">
        <f t="shared" si="455"/>
        <v>23</v>
      </c>
    </row>
    <row r="14559" spans="1:8" x14ac:dyDescent="0.35">
      <c r="A14559" t="s">
        <v>14565</v>
      </c>
      <c r="B14559">
        <v>1888</v>
      </c>
      <c r="C14559" s="1">
        <v>45398</v>
      </c>
      <c r="D14559" s="1">
        <v>43993</v>
      </c>
      <c r="E14559">
        <v>368.56</v>
      </c>
      <c r="F14559" t="s">
        <v>11</v>
      </c>
      <c r="G14559" s="3">
        <f t="shared" si="454"/>
        <v>45383</v>
      </c>
      <c r="H14559">
        <f t="shared" si="455"/>
        <v>47</v>
      </c>
    </row>
    <row r="14560" spans="1:8" x14ac:dyDescent="0.35">
      <c r="A14560" t="s">
        <v>14566</v>
      </c>
      <c r="B14560">
        <v>8271</v>
      </c>
      <c r="C14560" s="1">
        <v>43947</v>
      </c>
      <c r="D14560" s="1">
        <v>45008</v>
      </c>
      <c r="E14560">
        <v>396.88</v>
      </c>
      <c r="F14560" t="s">
        <v>11</v>
      </c>
      <c r="G14560" s="3">
        <f t="shared" si="454"/>
        <v>43922</v>
      </c>
      <c r="H14560">
        <f t="shared" si="455"/>
        <v>35</v>
      </c>
    </row>
    <row r="14561" spans="1:8" x14ac:dyDescent="0.35">
      <c r="A14561" t="s">
        <v>14567</v>
      </c>
      <c r="B14561">
        <v>2274</v>
      </c>
      <c r="C14561" s="1">
        <v>44353</v>
      </c>
      <c r="D14561" s="1">
        <v>45008</v>
      </c>
      <c r="E14561">
        <v>398.86</v>
      </c>
      <c r="F14561" t="s">
        <v>6</v>
      </c>
      <c r="G14561" s="3">
        <f t="shared" si="454"/>
        <v>44348</v>
      </c>
      <c r="H14561">
        <f t="shared" si="455"/>
        <v>22</v>
      </c>
    </row>
    <row r="14562" spans="1:8" x14ac:dyDescent="0.35">
      <c r="A14562" t="s">
        <v>14568</v>
      </c>
      <c r="B14562">
        <v>9197</v>
      </c>
      <c r="C14562" s="1">
        <v>45681</v>
      </c>
      <c r="D14562" s="1">
        <v>44012</v>
      </c>
      <c r="E14562">
        <v>11.16</v>
      </c>
      <c r="F14562" t="s">
        <v>11</v>
      </c>
      <c r="G14562" s="3">
        <f t="shared" si="454"/>
        <v>45658</v>
      </c>
      <c r="H14562">
        <f t="shared" si="455"/>
        <v>56</v>
      </c>
    </row>
    <row r="14563" spans="1:8" x14ac:dyDescent="0.35">
      <c r="A14563" t="s">
        <v>14569</v>
      </c>
      <c r="B14563">
        <v>4432</v>
      </c>
      <c r="C14563" s="1">
        <v>44403</v>
      </c>
      <c r="D14563" s="1">
        <v>45276</v>
      </c>
      <c r="E14563">
        <v>125.87</v>
      </c>
      <c r="F14563" t="s">
        <v>6</v>
      </c>
      <c r="G14563" s="3">
        <f t="shared" si="454"/>
        <v>44378</v>
      </c>
      <c r="H14563">
        <f t="shared" si="455"/>
        <v>29</v>
      </c>
    </row>
    <row r="14564" spans="1:8" x14ac:dyDescent="0.35">
      <c r="A14564" t="s">
        <v>14570</v>
      </c>
      <c r="B14564">
        <v>7891</v>
      </c>
      <c r="C14564" s="1">
        <v>44272</v>
      </c>
      <c r="D14564" s="1">
        <v>43908</v>
      </c>
      <c r="E14564">
        <v>294.54000000000002</v>
      </c>
      <c r="F14564" t="s">
        <v>6</v>
      </c>
      <c r="G14564" s="3">
        <f t="shared" si="454"/>
        <v>44256</v>
      </c>
      <c r="H14564">
        <f t="shared" si="455"/>
        <v>12</v>
      </c>
    </row>
    <row r="14565" spans="1:8" x14ac:dyDescent="0.35">
      <c r="A14565" t="s">
        <v>14571</v>
      </c>
      <c r="B14565">
        <v>1301</v>
      </c>
      <c r="C14565" s="1">
        <v>44851</v>
      </c>
      <c r="D14565" s="1">
        <v>45008</v>
      </c>
      <c r="E14565">
        <v>66.61</v>
      </c>
      <c r="F14565" t="s">
        <v>11</v>
      </c>
      <c r="G14565" s="3">
        <f t="shared" si="454"/>
        <v>44835</v>
      </c>
      <c r="H14565">
        <f t="shared" si="455"/>
        <v>5</v>
      </c>
    </row>
    <row r="14566" spans="1:8" x14ac:dyDescent="0.35">
      <c r="A14566" t="s">
        <v>14572</v>
      </c>
      <c r="B14566">
        <v>6118</v>
      </c>
      <c r="C14566" s="1">
        <v>44945</v>
      </c>
      <c r="D14566" s="1">
        <v>45339</v>
      </c>
      <c r="E14566">
        <v>208.8</v>
      </c>
      <c r="F14566" t="s">
        <v>11</v>
      </c>
      <c r="G14566" s="3">
        <f t="shared" si="454"/>
        <v>44927</v>
      </c>
      <c r="H14566">
        <f t="shared" si="455"/>
        <v>13</v>
      </c>
    </row>
    <row r="14567" spans="1:8" x14ac:dyDescent="0.35">
      <c r="A14567" t="s">
        <v>14573</v>
      </c>
      <c r="B14567">
        <v>4275</v>
      </c>
      <c r="C14567" s="1">
        <v>44993</v>
      </c>
      <c r="D14567" s="1">
        <v>44969</v>
      </c>
      <c r="E14567">
        <v>494.6</v>
      </c>
      <c r="F14567" t="s">
        <v>11</v>
      </c>
      <c r="G14567" s="3">
        <f t="shared" si="454"/>
        <v>44986</v>
      </c>
      <c r="H14567">
        <f t="shared" si="455"/>
        <v>1</v>
      </c>
    </row>
    <row r="14568" spans="1:8" x14ac:dyDescent="0.35">
      <c r="A14568" t="s">
        <v>14574</v>
      </c>
      <c r="B14568">
        <v>6355</v>
      </c>
      <c r="C14568" s="1">
        <v>44624</v>
      </c>
      <c r="D14568" s="1">
        <v>45008</v>
      </c>
      <c r="E14568">
        <v>100.94</v>
      </c>
      <c r="F14568" t="s">
        <v>6</v>
      </c>
      <c r="G14568" s="3">
        <f t="shared" si="454"/>
        <v>44621</v>
      </c>
      <c r="H14568">
        <f t="shared" si="455"/>
        <v>13</v>
      </c>
    </row>
    <row r="14569" spans="1:8" x14ac:dyDescent="0.35">
      <c r="A14569" t="s">
        <v>14575</v>
      </c>
      <c r="B14569">
        <v>3725</v>
      </c>
      <c r="C14569" s="1">
        <v>44585</v>
      </c>
      <c r="D14569" s="1">
        <v>45008</v>
      </c>
      <c r="E14569">
        <v>493.25</v>
      </c>
      <c r="F14569" t="s">
        <v>6</v>
      </c>
      <c r="G14569" s="3">
        <f t="shared" si="454"/>
        <v>44562</v>
      </c>
      <c r="H14569">
        <f t="shared" si="455"/>
        <v>14</v>
      </c>
    </row>
    <row r="14570" spans="1:8" x14ac:dyDescent="0.35">
      <c r="A14570" t="s">
        <v>14576</v>
      </c>
      <c r="B14570">
        <v>1893</v>
      </c>
      <c r="C14570" s="1">
        <v>44867</v>
      </c>
      <c r="D14570" s="1">
        <v>44198</v>
      </c>
      <c r="E14570">
        <v>346.42</v>
      </c>
      <c r="F14570" t="s">
        <v>11</v>
      </c>
      <c r="G14570" s="3">
        <f t="shared" si="454"/>
        <v>44866</v>
      </c>
      <c r="H14570">
        <f t="shared" si="455"/>
        <v>22</v>
      </c>
    </row>
    <row r="14571" spans="1:8" x14ac:dyDescent="0.35">
      <c r="A14571" t="s">
        <v>14577</v>
      </c>
      <c r="B14571">
        <v>2265</v>
      </c>
      <c r="C14571" s="1">
        <v>45281</v>
      </c>
      <c r="D14571" s="1">
        <v>43993</v>
      </c>
      <c r="E14571">
        <v>494.95</v>
      </c>
      <c r="F14571" t="s">
        <v>8</v>
      </c>
      <c r="G14571" s="3">
        <f t="shared" si="454"/>
        <v>45261</v>
      </c>
      <c r="H14571">
        <f t="shared" si="455"/>
        <v>43</v>
      </c>
    </row>
    <row r="14572" spans="1:8" x14ac:dyDescent="0.35">
      <c r="A14572" t="s">
        <v>14578</v>
      </c>
      <c r="B14572">
        <v>5527</v>
      </c>
      <c r="C14572" s="1">
        <v>44520</v>
      </c>
      <c r="D14572" s="1" t="e">
        <v>#N/A</v>
      </c>
      <c r="E14572">
        <v>73.92</v>
      </c>
      <c r="F14572" t="s">
        <v>6</v>
      </c>
      <c r="G14572" s="3">
        <f t="shared" si="454"/>
        <v>44501</v>
      </c>
      <c r="H14572" t="e">
        <f t="shared" si="455"/>
        <v>#VALUE!</v>
      </c>
    </row>
    <row r="14573" spans="1:8" x14ac:dyDescent="0.35">
      <c r="A14573" s="2" t="s">
        <v>14579</v>
      </c>
      <c r="B14573">
        <v>7530</v>
      </c>
      <c r="C14573" s="1">
        <v>44587</v>
      </c>
      <c r="D14573" s="1">
        <v>44969</v>
      </c>
      <c r="E14573">
        <v>420.56</v>
      </c>
      <c r="F14573" t="s">
        <v>11</v>
      </c>
      <c r="G14573" s="3">
        <f t="shared" si="454"/>
        <v>44562</v>
      </c>
      <c r="H14573">
        <f t="shared" si="455"/>
        <v>13</v>
      </c>
    </row>
    <row r="14574" spans="1:8" x14ac:dyDescent="0.35">
      <c r="A14574" t="s">
        <v>14580</v>
      </c>
      <c r="B14574">
        <v>4786</v>
      </c>
      <c r="C14574" s="1">
        <v>45535</v>
      </c>
      <c r="D14574" s="1">
        <v>45339</v>
      </c>
      <c r="E14574">
        <v>67.319999999999993</v>
      </c>
      <c r="F14574" t="s">
        <v>11</v>
      </c>
      <c r="G14574" s="3">
        <f t="shared" si="454"/>
        <v>45505</v>
      </c>
      <c r="H14574">
        <f t="shared" si="455"/>
        <v>7</v>
      </c>
    </row>
    <row r="14575" spans="1:8" x14ac:dyDescent="0.35">
      <c r="A14575" t="s">
        <v>14581</v>
      </c>
      <c r="B14575">
        <v>5797</v>
      </c>
      <c r="C14575" s="1">
        <v>44980</v>
      </c>
      <c r="D14575" s="1">
        <v>45366</v>
      </c>
      <c r="E14575">
        <v>35.72</v>
      </c>
      <c r="F14575" t="s">
        <v>8</v>
      </c>
      <c r="G14575" s="3">
        <f t="shared" si="454"/>
        <v>44958</v>
      </c>
      <c r="H14575">
        <f t="shared" si="455"/>
        <v>13</v>
      </c>
    </row>
    <row r="14576" spans="1:8" x14ac:dyDescent="0.35">
      <c r="A14576" t="s">
        <v>14582</v>
      </c>
      <c r="B14576">
        <v>3558</v>
      </c>
      <c r="C14576" s="1">
        <v>43876</v>
      </c>
      <c r="D14576" s="1">
        <v>44814</v>
      </c>
      <c r="E14576">
        <v>103.25</v>
      </c>
      <c r="F14576" t="s">
        <v>11</v>
      </c>
      <c r="G14576" s="3">
        <f t="shared" si="454"/>
        <v>43862</v>
      </c>
      <c r="H14576">
        <f t="shared" si="455"/>
        <v>31</v>
      </c>
    </row>
    <row r="14577" spans="1:8" x14ac:dyDescent="0.35">
      <c r="A14577" t="s">
        <v>14583</v>
      </c>
      <c r="B14577">
        <v>2045</v>
      </c>
      <c r="C14577" s="1">
        <v>44442</v>
      </c>
      <c r="D14577" s="1">
        <v>44969</v>
      </c>
      <c r="E14577">
        <v>242.93</v>
      </c>
      <c r="F14577" t="s">
        <v>8</v>
      </c>
      <c r="G14577" s="3">
        <f t="shared" si="454"/>
        <v>44440</v>
      </c>
      <c r="H14577">
        <f t="shared" si="455"/>
        <v>18</v>
      </c>
    </row>
    <row r="14578" spans="1:8" x14ac:dyDescent="0.35">
      <c r="A14578" t="s">
        <v>14584</v>
      </c>
      <c r="B14578">
        <v>8354</v>
      </c>
      <c r="C14578" s="1">
        <v>45607</v>
      </c>
      <c r="D14578" s="1">
        <v>45366</v>
      </c>
      <c r="E14578">
        <v>69.33</v>
      </c>
      <c r="F14578" t="s">
        <v>8</v>
      </c>
      <c r="G14578" s="3">
        <f t="shared" si="454"/>
        <v>45597</v>
      </c>
      <c r="H14578">
        <f t="shared" si="455"/>
        <v>8</v>
      </c>
    </row>
    <row r="14579" spans="1:8" x14ac:dyDescent="0.35">
      <c r="A14579" t="s">
        <v>14585</v>
      </c>
      <c r="B14579">
        <v>5834</v>
      </c>
      <c r="C14579" s="1">
        <v>44513</v>
      </c>
      <c r="D14579" s="1">
        <v>43993</v>
      </c>
      <c r="E14579">
        <v>165.05</v>
      </c>
      <c r="F14579" t="s">
        <v>8</v>
      </c>
      <c r="G14579" s="3">
        <f t="shared" si="454"/>
        <v>44501</v>
      </c>
      <c r="H14579">
        <f t="shared" si="455"/>
        <v>17</v>
      </c>
    </row>
    <row r="14580" spans="1:8" x14ac:dyDescent="0.35">
      <c r="A14580" t="s">
        <v>14586</v>
      </c>
      <c r="B14580">
        <v>5096</v>
      </c>
      <c r="C14580" s="1">
        <v>44787</v>
      </c>
      <c r="D14580" s="1" t="e">
        <v>#N/A</v>
      </c>
      <c r="E14580">
        <v>32.64</v>
      </c>
      <c r="F14580" t="s">
        <v>11</v>
      </c>
      <c r="G14580" s="3">
        <f t="shared" si="454"/>
        <v>44774</v>
      </c>
      <c r="H14580" t="e">
        <f t="shared" si="455"/>
        <v>#VALUE!</v>
      </c>
    </row>
    <row r="14581" spans="1:8" x14ac:dyDescent="0.35">
      <c r="A14581" t="s">
        <v>14587</v>
      </c>
      <c r="B14581">
        <v>6930</v>
      </c>
      <c r="C14581" s="1">
        <v>44680</v>
      </c>
      <c r="D14581" s="1">
        <v>45366</v>
      </c>
      <c r="E14581">
        <v>24.13</v>
      </c>
      <c r="F14581" t="s">
        <v>11</v>
      </c>
      <c r="G14581" s="3">
        <f t="shared" si="454"/>
        <v>44652</v>
      </c>
      <c r="H14581">
        <f t="shared" si="455"/>
        <v>23</v>
      </c>
    </row>
    <row r="14582" spans="1:8" x14ac:dyDescent="0.35">
      <c r="A14582" t="s">
        <v>14588</v>
      </c>
      <c r="B14582">
        <v>1190</v>
      </c>
      <c r="C14582" s="1">
        <v>44908</v>
      </c>
      <c r="D14582" s="1">
        <v>45366</v>
      </c>
      <c r="E14582">
        <v>12.78</v>
      </c>
      <c r="F14582" t="s">
        <v>6</v>
      </c>
      <c r="G14582" s="3">
        <f t="shared" si="454"/>
        <v>44896</v>
      </c>
      <c r="H14582">
        <f t="shared" si="455"/>
        <v>15</v>
      </c>
    </row>
    <row r="14583" spans="1:8" x14ac:dyDescent="0.35">
      <c r="A14583" t="s">
        <v>14589</v>
      </c>
      <c r="B14583">
        <v>7767</v>
      </c>
      <c r="C14583" s="1">
        <v>45506</v>
      </c>
      <c r="D14583" s="1">
        <v>45008</v>
      </c>
      <c r="E14583">
        <v>387.96</v>
      </c>
      <c r="F14583" t="s">
        <v>11</v>
      </c>
      <c r="G14583" s="3">
        <f t="shared" si="454"/>
        <v>45505</v>
      </c>
      <c r="H14583">
        <f t="shared" si="455"/>
        <v>17</v>
      </c>
    </row>
    <row r="14584" spans="1:8" x14ac:dyDescent="0.35">
      <c r="A14584" t="s">
        <v>14590</v>
      </c>
      <c r="B14584">
        <v>6867</v>
      </c>
      <c r="C14584" s="1">
        <v>44150</v>
      </c>
      <c r="D14584" s="1">
        <v>44969</v>
      </c>
      <c r="E14584">
        <v>87.08</v>
      </c>
      <c r="F14584" t="s">
        <v>6</v>
      </c>
      <c r="G14584" s="3">
        <f t="shared" si="454"/>
        <v>44136</v>
      </c>
      <c r="H14584">
        <f t="shared" si="455"/>
        <v>27</v>
      </c>
    </row>
    <row r="14585" spans="1:8" x14ac:dyDescent="0.35">
      <c r="A14585" t="s">
        <v>14591</v>
      </c>
      <c r="B14585">
        <v>4700</v>
      </c>
      <c r="C14585" s="1">
        <v>44251</v>
      </c>
      <c r="D14585" s="1">
        <v>45366</v>
      </c>
      <c r="E14585">
        <v>188.75</v>
      </c>
      <c r="F14585" t="s">
        <v>6</v>
      </c>
      <c r="G14585" s="3">
        <f t="shared" si="454"/>
        <v>44228</v>
      </c>
      <c r="H14585">
        <f t="shared" si="455"/>
        <v>37</v>
      </c>
    </row>
    <row r="14586" spans="1:8" x14ac:dyDescent="0.35">
      <c r="A14586" t="s">
        <v>14592</v>
      </c>
      <c r="B14586">
        <v>2425</v>
      </c>
      <c r="C14586" s="1">
        <v>44648</v>
      </c>
      <c r="D14586" s="1">
        <v>45366</v>
      </c>
      <c r="E14586">
        <v>241.2</v>
      </c>
      <c r="F14586" t="s">
        <v>6</v>
      </c>
      <c r="G14586" s="3">
        <f t="shared" si="454"/>
        <v>44621</v>
      </c>
      <c r="H14586">
        <f t="shared" si="455"/>
        <v>24</v>
      </c>
    </row>
    <row r="14587" spans="1:8" x14ac:dyDescent="0.35">
      <c r="A14587" t="s">
        <v>14593</v>
      </c>
      <c r="B14587">
        <v>4909</v>
      </c>
      <c r="C14587" s="1">
        <v>45094</v>
      </c>
      <c r="D14587" s="1">
        <v>43993</v>
      </c>
      <c r="E14587">
        <v>187.14</v>
      </c>
      <c r="F14587" t="s">
        <v>6</v>
      </c>
      <c r="G14587" s="3">
        <f t="shared" si="454"/>
        <v>45078</v>
      </c>
      <c r="H14587">
        <f t="shared" si="455"/>
        <v>37</v>
      </c>
    </row>
    <row r="14588" spans="1:8" x14ac:dyDescent="0.35">
      <c r="A14588" t="s">
        <v>14594</v>
      </c>
      <c r="B14588">
        <v>2792</v>
      </c>
      <c r="C14588" s="1">
        <v>44174</v>
      </c>
      <c r="D14588" s="1">
        <v>44814</v>
      </c>
      <c r="E14588">
        <v>127.51</v>
      </c>
      <c r="F14588" t="s">
        <v>11</v>
      </c>
      <c r="G14588" s="3">
        <f t="shared" si="454"/>
        <v>44166</v>
      </c>
      <c r="H14588">
        <f t="shared" si="455"/>
        <v>21</v>
      </c>
    </row>
    <row r="14589" spans="1:8" x14ac:dyDescent="0.35">
      <c r="A14589" s="2" t="s">
        <v>14595</v>
      </c>
      <c r="B14589">
        <v>3458</v>
      </c>
      <c r="C14589" s="1">
        <v>45306</v>
      </c>
      <c r="D14589" s="1">
        <v>44198</v>
      </c>
      <c r="E14589">
        <v>355.22</v>
      </c>
      <c r="F14589" t="s">
        <v>8</v>
      </c>
      <c r="G14589" s="3">
        <f t="shared" si="454"/>
        <v>45292</v>
      </c>
      <c r="H14589">
        <f t="shared" si="455"/>
        <v>37</v>
      </c>
    </row>
    <row r="14590" spans="1:8" x14ac:dyDescent="0.35">
      <c r="A14590" t="s">
        <v>14596</v>
      </c>
      <c r="B14590">
        <v>7166</v>
      </c>
      <c r="C14590" s="1">
        <v>44852</v>
      </c>
      <c r="D14590" s="1">
        <v>45339</v>
      </c>
      <c r="E14590">
        <v>244.68</v>
      </c>
      <c r="F14590" t="s">
        <v>11</v>
      </c>
      <c r="G14590" s="3">
        <f t="shared" si="454"/>
        <v>44835</v>
      </c>
      <c r="H14590">
        <f t="shared" si="455"/>
        <v>16</v>
      </c>
    </row>
    <row r="14591" spans="1:8" x14ac:dyDescent="0.35">
      <c r="A14591" t="s">
        <v>14597</v>
      </c>
      <c r="B14591">
        <v>1890</v>
      </c>
      <c r="C14591" s="1">
        <v>45004</v>
      </c>
      <c r="D14591" s="1">
        <v>44012</v>
      </c>
      <c r="E14591">
        <v>204.46</v>
      </c>
      <c r="F14591" t="s">
        <v>6</v>
      </c>
      <c r="G14591" s="3">
        <f t="shared" si="454"/>
        <v>44986</v>
      </c>
      <c r="H14591">
        <f t="shared" si="455"/>
        <v>33</v>
      </c>
    </row>
    <row r="14592" spans="1:8" x14ac:dyDescent="0.35">
      <c r="A14592" t="s">
        <v>14598</v>
      </c>
      <c r="B14592">
        <v>7937</v>
      </c>
      <c r="C14592" s="1">
        <v>45437</v>
      </c>
      <c r="D14592" s="1">
        <v>45366</v>
      </c>
      <c r="E14592">
        <v>20.63</v>
      </c>
      <c r="F14592" t="s">
        <v>6</v>
      </c>
      <c r="G14592" s="3">
        <f t="shared" si="454"/>
        <v>45413</v>
      </c>
      <c r="H14592">
        <f t="shared" si="455"/>
        <v>2</v>
      </c>
    </row>
    <row r="14593" spans="1:8" x14ac:dyDescent="0.35">
      <c r="A14593" t="s">
        <v>14599</v>
      </c>
      <c r="B14593">
        <v>3746</v>
      </c>
      <c r="C14593" s="1">
        <v>44029</v>
      </c>
      <c r="D14593" s="1" t="e">
        <v>#N/A</v>
      </c>
      <c r="E14593">
        <v>483.76</v>
      </c>
      <c r="F14593" t="s">
        <v>6</v>
      </c>
      <c r="G14593" s="3">
        <f t="shared" si="454"/>
        <v>44013</v>
      </c>
      <c r="H14593" t="e">
        <f t="shared" si="455"/>
        <v>#VALUE!</v>
      </c>
    </row>
    <row r="14594" spans="1:8" x14ac:dyDescent="0.35">
      <c r="A14594" t="s">
        <v>14600</v>
      </c>
      <c r="B14594">
        <v>8303</v>
      </c>
      <c r="C14594" s="1">
        <v>45276</v>
      </c>
      <c r="D14594" s="1">
        <v>45366</v>
      </c>
      <c r="E14594">
        <v>225.75</v>
      </c>
      <c r="F14594" t="s">
        <v>6</v>
      </c>
      <c r="G14594" s="3">
        <f t="shared" si="454"/>
        <v>45261</v>
      </c>
      <c r="H14594">
        <f t="shared" si="455"/>
        <v>3</v>
      </c>
    </row>
    <row r="14595" spans="1:8" x14ac:dyDescent="0.35">
      <c r="A14595" t="s">
        <v>14601</v>
      </c>
      <c r="B14595">
        <v>2329</v>
      </c>
      <c r="C14595" s="1">
        <v>45614</v>
      </c>
      <c r="D14595" s="1">
        <v>45366</v>
      </c>
      <c r="E14595">
        <v>335.5</v>
      </c>
      <c r="F14595" t="s">
        <v>8</v>
      </c>
      <c r="G14595" s="3">
        <f t="shared" ref="G14595:G14658" si="456">DATE(YEAR(C14595),MONTH(C14595),1)</f>
        <v>45597</v>
      </c>
      <c r="H14595">
        <f t="shared" ref="H14595:H14658" si="457">ABS(IF(ISNUMBER(D14595),ROUND((D14595-C14595)/30,0),"AA"))</f>
        <v>8</v>
      </c>
    </row>
    <row r="14596" spans="1:8" x14ac:dyDescent="0.35">
      <c r="A14596" t="s">
        <v>14602</v>
      </c>
      <c r="B14596">
        <v>1718</v>
      </c>
      <c r="C14596" s="1">
        <v>45109</v>
      </c>
      <c r="D14596" s="1" t="e">
        <v>#N/A</v>
      </c>
      <c r="E14596">
        <v>189.93</v>
      </c>
      <c r="F14596" t="s">
        <v>11</v>
      </c>
      <c r="G14596" s="3">
        <f t="shared" si="456"/>
        <v>45108</v>
      </c>
      <c r="H14596" t="e">
        <f t="shared" si="457"/>
        <v>#VALUE!</v>
      </c>
    </row>
    <row r="14597" spans="1:8" x14ac:dyDescent="0.35">
      <c r="A14597" t="s">
        <v>14603</v>
      </c>
      <c r="B14597">
        <v>9165</v>
      </c>
      <c r="C14597" s="1">
        <v>45061</v>
      </c>
      <c r="D14597" s="1">
        <v>44459</v>
      </c>
      <c r="E14597">
        <v>175.19</v>
      </c>
      <c r="F14597" t="s">
        <v>11</v>
      </c>
      <c r="G14597" s="3">
        <f t="shared" si="456"/>
        <v>45047</v>
      </c>
      <c r="H14597">
        <f t="shared" si="457"/>
        <v>20</v>
      </c>
    </row>
    <row r="14598" spans="1:8" x14ac:dyDescent="0.35">
      <c r="A14598" t="s">
        <v>14604</v>
      </c>
      <c r="B14598">
        <v>3105</v>
      </c>
      <c r="C14598" s="1">
        <v>44865</v>
      </c>
      <c r="D14598" s="1">
        <v>45366</v>
      </c>
      <c r="E14598">
        <v>359.54</v>
      </c>
      <c r="F14598" t="s">
        <v>8</v>
      </c>
      <c r="G14598" s="3">
        <f t="shared" si="456"/>
        <v>44835</v>
      </c>
      <c r="H14598">
        <f t="shared" si="457"/>
        <v>17</v>
      </c>
    </row>
    <row r="14599" spans="1:8" x14ac:dyDescent="0.35">
      <c r="A14599" t="s">
        <v>14605</v>
      </c>
      <c r="B14599">
        <v>9080</v>
      </c>
      <c r="C14599" s="1">
        <v>45324</v>
      </c>
      <c r="D14599" s="1">
        <v>44661</v>
      </c>
      <c r="E14599">
        <v>350.11</v>
      </c>
      <c r="F14599" t="s">
        <v>8</v>
      </c>
      <c r="G14599" s="3">
        <f t="shared" si="456"/>
        <v>45323</v>
      </c>
      <c r="H14599">
        <f t="shared" si="457"/>
        <v>22</v>
      </c>
    </row>
    <row r="14600" spans="1:8" x14ac:dyDescent="0.35">
      <c r="A14600" t="s">
        <v>14606</v>
      </c>
      <c r="B14600">
        <v>6699</v>
      </c>
      <c r="C14600" s="1">
        <v>45588</v>
      </c>
      <c r="D14600" s="1">
        <v>45008</v>
      </c>
      <c r="E14600">
        <v>89.98</v>
      </c>
      <c r="F14600" t="s">
        <v>11</v>
      </c>
      <c r="G14600" s="3">
        <f t="shared" si="456"/>
        <v>45566</v>
      </c>
      <c r="H14600">
        <f t="shared" si="457"/>
        <v>19</v>
      </c>
    </row>
    <row r="14601" spans="1:8" x14ac:dyDescent="0.35">
      <c r="A14601" s="2" t="s">
        <v>14607</v>
      </c>
      <c r="B14601">
        <v>6175</v>
      </c>
      <c r="C14601" s="1">
        <v>45633</v>
      </c>
      <c r="D14601" s="1">
        <v>43993</v>
      </c>
      <c r="E14601">
        <v>268.19</v>
      </c>
      <c r="F14601" t="s">
        <v>8</v>
      </c>
      <c r="G14601" s="3">
        <f t="shared" si="456"/>
        <v>45627</v>
      </c>
      <c r="H14601">
        <f t="shared" si="457"/>
        <v>55</v>
      </c>
    </row>
    <row r="14602" spans="1:8" x14ac:dyDescent="0.35">
      <c r="A14602" t="s">
        <v>14608</v>
      </c>
      <c r="B14602">
        <v>9586</v>
      </c>
      <c r="C14602" s="1">
        <v>44589</v>
      </c>
      <c r="D14602" s="1">
        <v>44399</v>
      </c>
      <c r="E14602">
        <v>301.44</v>
      </c>
      <c r="F14602" t="s">
        <v>8</v>
      </c>
      <c r="G14602" s="3">
        <f t="shared" si="456"/>
        <v>44562</v>
      </c>
      <c r="H14602">
        <f t="shared" si="457"/>
        <v>6</v>
      </c>
    </row>
    <row r="14603" spans="1:8" x14ac:dyDescent="0.35">
      <c r="A14603" t="s">
        <v>14609</v>
      </c>
      <c r="B14603">
        <v>2889</v>
      </c>
      <c r="C14603" s="1">
        <v>43959</v>
      </c>
      <c r="D14603" s="1">
        <v>44198</v>
      </c>
      <c r="E14603">
        <v>206.51</v>
      </c>
      <c r="F14603" t="s">
        <v>8</v>
      </c>
      <c r="G14603" s="3">
        <f t="shared" si="456"/>
        <v>43952</v>
      </c>
      <c r="H14603">
        <f t="shared" si="457"/>
        <v>8</v>
      </c>
    </row>
    <row r="14604" spans="1:8" x14ac:dyDescent="0.35">
      <c r="A14604" t="s">
        <v>14610</v>
      </c>
      <c r="B14604">
        <v>5084</v>
      </c>
      <c r="C14604" s="1">
        <v>44912</v>
      </c>
      <c r="D14604" s="1">
        <v>43993</v>
      </c>
      <c r="E14604">
        <v>58.33</v>
      </c>
      <c r="F14604" t="s">
        <v>11</v>
      </c>
      <c r="G14604" s="3">
        <f t="shared" si="456"/>
        <v>44896</v>
      </c>
      <c r="H14604">
        <f t="shared" si="457"/>
        <v>31</v>
      </c>
    </row>
    <row r="14605" spans="1:8" x14ac:dyDescent="0.35">
      <c r="A14605" t="s">
        <v>14611</v>
      </c>
      <c r="B14605">
        <v>6197</v>
      </c>
      <c r="C14605" s="1">
        <v>44304</v>
      </c>
      <c r="D14605" s="1">
        <v>45366</v>
      </c>
      <c r="E14605">
        <v>434.23</v>
      </c>
      <c r="F14605" t="s">
        <v>11</v>
      </c>
      <c r="G14605" s="3">
        <f t="shared" si="456"/>
        <v>44287</v>
      </c>
      <c r="H14605">
        <f t="shared" si="457"/>
        <v>35</v>
      </c>
    </row>
    <row r="14606" spans="1:8" x14ac:dyDescent="0.35">
      <c r="A14606" t="s">
        <v>14612</v>
      </c>
      <c r="B14606">
        <v>2533</v>
      </c>
      <c r="C14606" s="1">
        <v>44878</v>
      </c>
      <c r="D14606" s="1">
        <v>45366</v>
      </c>
      <c r="E14606">
        <v>42.68</v>
      </c>
      <c r="F14606" t="s">
        <v>11</v>
      </c>
      <c r="G14606" s="3">
        <f t="shared" si="456"/>
        <v>44866</v>
      </c>
      <c r="H14606">
        <f t="shared" si="457"/>
        <v>16</v>
      </c>
    </row>
    <row r="14607" spans="1:8" x14ac:dyDescent="0.35">
      <c r="A14607" t="s">
        <v>14613</v>
      </c>
      <c r="B14607">
        <v>5310</v>
      </c>
      <c r="C14607" s="1">
        <v>44815</v>
      </c>
      <c r="D14607" s="1">
        <v>44399</v>
      </c>
      <c r="E14607">
        <v>66.84</v>
      </c>
      <c r="F14607" t="s">
        <v>6</v>
      </c>
      <c r="G14607" s="3">
        <f t="shared" si="456"/>
        <v>44805</v>
      </c>
      <c r="H14607">
        <f t="shared" si="457"/>
        <v>14</v>
      </c>
    </row>
    <row r="14608" spans="1:8" x14ac:dyDescent="0.35">
      <c r="A14608" t="s">
        <v>14614</v>
      </c>
      <c r="B14608">
        <v>9204</v>
      </c>
      <c r="C14608" s="1">
        <v>44122</v>
      </c>
      <c r="D14608" s="1">
        <v>44198</v>
      </c>
      <c r="E14608">
        <v>162.76</v>
      </c>
      <c r="F14608" t="s">
        <v>6</v>
      </c>
      <c r="G14608" s="3">
        <f t="shared" si="456"/>
        <v>44105</v>
      </c>
      <c r="H14608">
        <f t="shared" si="457"/>
        <v>3</v>
      </c>
    </row>
    <row r="14609" spans="1:8" x14ac:dyDescent="0.35">
      <c r="A14609" t="s">
        <v>14615</v>
      </c>
      <c r="B14609">
        <v>6002</v>
      </c>
      <c r="C14609" s="1">
        <v>45729</v>
      </c>
      <c r="D14609" s="1" t="e">
        <v>#N/A</v>
      </c>
      <c r="E14609">
        <v>483.41</v>
      </c>
      <c r="F14609" t="s">
        <v>6</v>
      </c>
      <c r="G14609" s="3">
        <f t="shared" si="456"/>
        <v>45717</v>
      </c>
      <c r="H14609" t="e">
        <f t="shared" si="457"/>
        <v>#VALUE!</v>
      </c>
    </row>
    <row r="14610" spans="1:8" x14ac:dyDescent="0.35">
      <c r="A14610" t="s">
        <v>14616</v>
      </c>
      <c r="B14610">
        <v>4552</v>
      </c>
      <c r="C14610" s="1">
        <v>45586</v>
      </c>
      <c r="D14610" s="1">
        <v>45366</v>
      </c>
      <c r="E14610">
        <v>46.44</v>
      </c>
      <c r="F14610" t="s">
        <v>8</v>
      </c>
      <c r="G14610" s="3">
        <f t="shared" si="456"/>
        <v>45566</v>
      </c>
      <c r="H14610">
        <f t="shared" si="457"/>
        <v>7</v>
      </c>
    </row>
    <row r="14611" spans="1:8" x14ac:dyDescent="0.35">
      <c r="A14611" t="s">
        <v>14617</v>
      </c>
      <c r="B14611">
        <v>4340</v>
      </c>
      <c r="C14611" s="1">
        <v>45332</v>
      </c>
      <c r="D14611" s="1">
        <v>44661</v>
      </c>
      <c r="E14611">
        <v>227.4</v>
      </c>
      <c r="F14611" t="s">
        <v>8</v>
      </c>
      <c r="G14611" s="3">
        <f t="shared" si="456"/>
        <v>45323</v>
      </c>
      <c r="H14611">
        <f t="shared" si="457"/>
        <v>22</v>
      </c>
    </row>
    <row r="14612" spans="1:8" x14ac:dyDescent="0.35">
      <c r="A14612" t="s">
        <v>14618</v>
      </c>
      <c r="B14612">
        <v>8699</v>
      </c>
      <c r="C14612" s="1">
        <v>44812</v>
      </c>
      <c r="D14612" s="1">
        <v>45339</v>
      </c>
      <c r="E14612">
        <v>448.89</v>
      </c>
      <c r="F14612" t="s">
        <v>8</v>
      </c>
      <c r="G14612" s="3">
        <f t="shared" si="456"/>
        <v>44805</v>
      </c>
      <c r="H14612">
        <f t="shared" si="457"/>
        <v>18</v>
      </c>
    </row>
    <row r="14613" spans="1:8" x14ac:dyDescent="0.35">
      <c r="A14613" t="s">
        <v>14619</v>
      </c>
      <c r="B14613">
        <v>5320</v>
      </c>
      <c r="C14613" s="1">
        <v>44508</v>
      </c>
      <c r="D14613" s="1">
        <v>45008</v>
      </c>
      <c r="E14613">
        <v>55.28</v>
      </c>
      <c r="F14613" t="s">
        <v>11</v>
      </c>
      <c r="G14613" s="3">
        <f t="shared" si="456"/>
        <v>44501</v>
      </c>
      <c r="H14613">
        <f t="shared" si="457"/>
        <v>17</v>
      </c>
    </row>
    <row r="14614" spans="1:8" x14ac:dyDescent="0.35">
      <c r="A14614" t="s">
        <v>14620</v>
      </c>
      <c r="B14614">
        <v>7715</v>
      </c>
      <c r="C14614" s="1">
        <v>45325</v>
      </c>
      <c r="D14614" s="1">
        <v>44012</v>
      </c>
      <c r="E14614">
        <v>207.12</v>
      </c>
      <c r="F14614" t="s">
        <v>6</v>
      </c>
      <c r="G14614" s="3">
        <f t="shared" si="456"/>
        <v>45323</v>
      </c>
      <c r="H14614">
        <f t="shared" si="457"/>
        <v>44</v>
      </c>
    </row>
    <row r="14615" spans="1:8" x14ac:dyDescent="0.35">
      <c r="A14615" t="s">
        <v>14621</v>
      </c>
      <c r="B14615">
        <v>6083</v>
      </c>
      <c r="C14615" s="1">
        <v>44093</v>
      </c>
      <c r="D14615" s="1">
        <v>44814</v>
      </c>
      <c r="E14615">
        <v>453.3</v>
      </c>
      <c r="F14615" t="s">
        <v>6</v>
      </c>
      <c r="G14615" s="3">
        <f t="shared" si="456"/>
        <v>44075</v>
      </c>
      <c r="H14615">
        <f t="shared" si="457"/>
        <v>24</v>
      </c>
    </row>
    <row r="14616" spans="1:8" x14ac:dyDescent="0.35">
      <c r="A14616" t="s">
        <v>14622</v>
      </c>
      <c r="B14616">
        <v>1876</v>
      </c>
      <c r="C14616" s="1">
        <v>45739</v>
      </c>
      <c r="D14616" s="1">
        <v>45008</v>
      </c>
      <c r="E14616">
        <v>275.95</v>
      </c>
      <c r="F14616" t="s">
        <v>6</v>
      </c>
      <c r="G14616" s="3">
        <f t="shared" si="456"/>
        <v>45717</v>
      </c>
      <c r="H14616">
        <f t="shared" si="457"/>
        <v>24</v>
      </c>
    </row>
    <row r="14617" spans="1:8" x14ac:dyDescent="0.35">
      <c r="A14617" t="s">
        <v>14623</v>
      </c>
      <c r="B14617">
        <v>1080</v>
      </c>
      <c r="C14617" s="1">
        <v>44536</v>
      </c>
      <c r="D14617" s="1">
        <v>43993</v>
      </c>
      <c r="E14617">
        <v>104.11</v>
      </c>
      <c r="F14617" t="s">
        <v>11</v>
      </c>
      <c r="G14617" s="3">
        <f t="shared" si="456"/>
        <v>44531</v>
      </c>
      <c r="H14617">
        <f t="shared" si="457"/>
        <v>18</v>
      </c>
    </row>
    <row r="14618" spans="1:8" x14ac:dyDescent="0.35">
      <c r="A14618" t="s">
        <v>14624</v>
      </c>
      <c r="B14618">
        <v>3002</v>
      </c>
      <c r="C14618" s="1">
        <v>44572</v>
      </c>
      <c r="D14618" s="1">
        <v>45339</v>
      </c>
      <c r="E14618">
        <v>328.27</v>
      </c>
      <c r="F14618" t="s">
        <v>11</v>
      </c>
      <c r="G14618" s="3">
        <f t="shared" si="456"/>
        <v>44562</v>
      </c>
      <c r="H14618">
        <f t="shared" si="457"/>
        <v>26</v>
      </c>
    </row>
    <row r="14619" spans="1:8" x14ac:dyDescent="0.35">
      <c r="A14619" s="2" t="s">
        <v>14625</v>
      </c>
      <c r="B14619">
        <v>9076</v>
      </c>
      <c r="C14619" s="1">
        <v>44496</v>
      </c>
      <c r="D14619" s="1">
        <v>44969</v>
      </c>
      <c r="E14619">
        <v>207.63</v>
      </c>
      <c r="F14619" t="s">
        <v>11</v>
      </c>
      <c r="G14619" s="3">
        <f t="shared" si="456"/>
        <v>44470</v>
      </c>
      <c r="H14619">
        <f t="shared" si="457"/>
        <v>16</v>
      </c>
    </row>
    <row r="14620" spans="1:8" x14ac:dyDescent="0.35">
      <c r="A14620" t="s">
        <v>14626</v>
      </c>
      <c r="B14620">
        <v>8561</v>
      </c>
      <c r="C14620" s="1">
        <v>44975</v>
      </c>
      <c r="D14620" s="1">
        <v>44099</v>
      </c>
      <c r="E14620">
        <v>24.17</v>
      </c>
      <c r="F14620" t="s">
        <v>11</v>
      </c>
      <c r="G14620" s="3">
        <f t="shared" si="456"/>
        <v>44958</v>
      </c>
      <c r="H14620">
        <f t="shared" si="457"/>
        <v>29</v>
      </c>
    </row>
    <row r="14621" spans="1:8" x14ac:dyDescent="0.35">
      <c r="A14621" t="s">
        <v>14627</v>
      </c>
      <c r="B14621">
        <v>4379</v>
      </c>
      <c r="C14621" s="1">
        <v>43855</v>
      </c>
      <c r="D14621" s="1">
        <v>45008</v>
      </c>
      <c r="E14621">
        <v>328.62</v>
      </c>
      <c r="F14621" t="s">
        <v>11</v>
      </c>
      <c r="G14621" s="3">
        <f t="shared" si="456"/>
        <v>43831</v>
      </c>
      <c r="H14621">
        <f t="shared" si="457"/>
        <v>38</v>
      </c>
    </row>
    <row r="14622" spans="1:8" x14ac:dyDescent="0.35">
      <c r="A14622" t="s">
        <v>14628</v>
      </c>
      <c r="B14622">
        <v>2857</v>
      </c>
      <c r="C14622" s="1">
        <v>44464</v>
      </c>
      <c r="D14622" s="1">
        <v>43908</v>
      </c>
      <c r="E14622">
        <v>60.73</v>
      </c>
      <c r="F14622" t="s">
        <v>11</v>
      </c>
      <c r="G14622" s="3">
        <f t="shared" si="456"/>
        <v>44440</v>
      </c>
      <c r="H14622">
        <f t="shared" si="457"/>
        <v>19</v>
      </c>
    </row>
    <row r="14623" spans="1:8" x14ac:dyDescent="0.35">
      <c r="A14623" t="s">
        <v>14629</v>
      </c>
      <c r="B14623">
        <v>8404</v>
      </c>
      <c r="C14623" s="1">
        <v>43837</v>
      </c>
      <c r="D14623" s="1" t="e">
        <v>#N/A</v>
      </c>
      <c r="E14623">
        <v>114.48</v>
      </c>
      <c r="F14623" t="s">
        <v>11</v>
      </c>
      <c r="G14623" s="3">
        <f t="shared" si="456"/>
        <v>43831</v>
      </c>
      <c r="H14623" t="e">
        <f t="shared" si="457"/>
        <v>#VALUE!</v>
      </c>
    </row>
    <row r="14624" spans="1:8" x14ac:dyDescent="0.35">
      <c r="A14624" t="s">
        <v>14630</v>
      </c>
      <c r="B14624">
        <v>2482</v>
      </c>
      <c r="C14624" s="1">
        <v>45290</v>
      </c>
      <c r="D14624" s="1">
        <v>43993</v>
      </c>
      <c r="E14624">
        <v>335.69</v>
      </c>
      <c r="F14624" t="s">
        <v>8</v>
      </c>
      <c r="G14624" s="3">
        <f t="shared" si="456"/>
        <v>45261</v>
      </c>
      <c r="H14624">
        <f t="shared" si="457"/>
        <v>43</v>
      </c>
    </row>
    <row r="14625" spans="1:8" x14ac:dyDescent="0.35">
      <c r="A14625" t="s">
        <v>14631</v>
      </c>
      <c r="B14625">
        <v>2439</v>
      </c>
      <c r="C14625" s="1">
        <v>44964</v>
      </c>
      <c r="D14625" s="1">
        <v>44661</v>
      </c>
      <c r="E14625">
        <v>232.99</v>
      </c>
      <c r="F14625" t="s">
        <v>11</v>
      </c>
      <c r="G14625" s="3">
        <f t="shared" si="456"/>
        <v>44958</v>
      </c>
      <c r="H14625">
        <f t="shared" si="457"/>
        <v>10</v>
      </c>
    </row>
    <row r="14626" spans="1:8" x14ac:dyDescent="0.35">
      <c r="A14626" t="s">
        <v>14632</v>
      </c>
      <c r="B14626">
        <v>5004</v>
      </c>
      <c r="C14626" s="1">
        <v>45652</v>
      </c>
      <c r="D14626" s="1">
        <v>44012</v>
      </c>
      <c r="E14626">
        <v>482.76</v>
      </c>
      <c r="F14626" t="s">
        <v>6</v>
      </c>
      <c r="G14626" s="3">
        <f t="shared" si="456"/>
        <v>45627</v>
      </c>
      <c r="H14626">
        <f t="shared" si="457"/>
        <v>55</v>
      </c>
    </row>
    <row r="14627" spans="1:8" x14ac:dyDescent="0.35">
      <c r="A14627" t="s">
        <v>14633</v>
      </c>
      <c r="B14627">
        <v>7237</v>
      </c>
      <c r="C14627" s="1">
        <v>45215</v>
      </c>
      <c r="D14627" s="1">
        <v>44012</v>
      </c>
      <c r="E14627">
        <v>185.25</v>
      </c>
      <c r="F14627" t="s">
        <v>6</v>
      </c>
      <c r="G14627" s="3">
        <f t="shared" si="456"/>
        <v>45200</v>
      </c>
      <c r="H14627">
        <f t="shared" si="457"/>
        <v>40</v>
      </c>
    </row>
    <row r="14628" spans="1:8" x14ac:dyDescent="0.35">
      <c r="A14628" t="s">
        <v>14634</v>
      </c>
      <c r="B14628">
        <v>5252</v>
      </c>
      <c r="C14628" s="1">
        <v>43998</v>
      </c>
      <c r="D14628" s="1">
        <v>44969</v>
      </c>
      <c r="E14628">
        <v>15.99</v>
      </c>
      <c r="F14628" t="s">
        <v>11</v>
      </c>
      <c r="G14628" s="3">
        <f t="shared" si="456"/>
        <v>43983</v>
      </c>
      <c r="H14628">
        <f t="shared" si="457"/>
        <v>32</v>
      </c>
    </row>
    <row r="14629" spans="1:8" x14ac:dyDescent="0.35">
      <c r="A14629" t="s">
        <v>14635</v>
      </c>
      <c r="B14629">
        <v>2045</v>
      </c>
      <c r="C14629" s="1">
        <v>44324</v>
      </c>
      <c r="D14629" s="1">
        <v>45366</v>
      </c>
      <c r="E14629">
        <v>336.19</v>
      </c>
      <c r="F14629" t="s">
        <v>8</v>
      </c>
      <c r="G14629" s="3">
        <f t="shared" si="456"/>
        <v>44317</v>
      </c>
      <c r="H14629">
        <f t="shared" si="457"/>
        <v>35</v>
      </c>
    </row>
    <row r="14630" spans="1:8" x14ac:dyDescent="0.35">
      <c r="A14630" t="s">
        <v>14636</v>
      </c>
      <c r="B14630">
        <v>6196</v>
      </c>
      <c r="C14630" s="1">
        <v>44399</v>
      </c>
      <c r="D14630" s="1">
        <v>44012</v>
      </c>
      <c r="E14630">
        <v>152.47999999999999</v>
      </c>
      <c r="F14630" t="s">
        <v>11</v>
      </c>
      <c r="G14630" s="3">
        <f t="shared" si="456"/>
        <v>44378</v>
      </c>
      <c r="H14630">
        <f t="shared" si="457"/>
        <v>13</v>
      </c>
    </row>
    <row r="14631" spans="1:8" x14ac:dyDescent="0.35">
      <c r="A14631" t="s">
        <v>14637</v>
      </c>
      <c r="B14631">
        <v>7534</v>
      </c>
      <c r="C14631" s="1">
        <v>44193</v>
      </c>
      <c r="D14631" s="1">
        <v>45366</v>
      </c>
      <c r="E14631">
        <v>364.17</v>
      </c>
      <c r="F14631" t="s">
        <v>8</v>
      </c>
      <c r="G14631" s="3">
        <f t="shared" si="456"/>
        <v>44166</v>
      </c>
      <c r="H14631">
        <f t="shared" si="457"/>
        <v>39</v>
      </c>
    </row>
    <row r="14632" spans="1:8" x14ac:dyDescent="0.35">
      <c r="A14632" t="s">
        <v>14638</v>
      </c>
      <c r="B14632">
        <v>8171</v>
      </c>
      <c r="C14632" s="1">
        <v>44535</v>
      </c>
      <c r="D14632" s="1">
        <v>44198</v>
      </c>
      <c r="E14632">
        <v>280.95</v>
      </c>
      <c r="F14632" t="s">
        <v>11</v>
      </c>
      <c r="G14632" s="3">
        <f t="shared" si="456"/>
        <v>44531</v>
      </c>
      <c r="H14632">
        <f t="shared" si="457"/>
        <v>11</v>
      </c>
    </row>
    <row r="14633" spans="1:8" x14ac:dyDescent="0.35">
      <c r="A14633" t="s">
        <v>14639</v>
      </c>
      <c r="B14633">
        <v>5766</v>
      </c>
      <c r="C14633" s="1">
        <v>44630</v>
      </c>
      <c r="D14633" s="1">
        <v>44969</v>
      </c>
      <c r="E14633">
        <v>46.81</v>
      </c>
      <c r="F14633" t="s">
        <v>6</v>
      </c>
      <c r="G14633" s="3">
        <f t="shared" si="456"/>
        <v>44621</v>
      </c>
      <c r="H14633">
        <f t="shared" si="457"/>
        <v>11</v>
      </c>
    </row>
    <row r="14634" spans="1:8" x14ac:dyDescent="0.35">
      <c r="A14634" t="s">
        <v>14640</v>
      </c>
      <c r="B14634">
        <v>5590</v>
      </c>
      <c r="C14634" s="1">
        <v>45610</v>
      </c>
      <c r="D14634" s="1">
        <v>44459</v>
      </c>
      <c r="E14634">
        <v>110.83</v>
      </c>
      <c r="F14634" t="s">
        <v>8</v>
      </c>
      <c r="G14634" s="3">
        <f t="shared" si="456"/>
        <v>45597</v>
      </c>
      <c r="H14634">
        <f t="shared" si="457"/>
        <v>38</v>
      </c>
    </row>
    <row r="14635" spans="1:8" x14ac:dyDescent="0.35">
      <c r="A14635" t="s">
        <v>14641</v>
      </c>
      <c r="B14635">
        <v>3826</v>
      </c>
      <c r="C14635" s="1">
        <v>45734</v>
      </c>
      <c r="D14635" s="1">
        <v>45366</v>
      </c>
      <c r="E14635">
        <v>158.44999999999999</v>
      </c>
      <c r="F14635" t="s">
        <v>8</v>
      </c>
      <c r="G14635" s="3">
        <f t="shared" si="456"/>
        <v>45717</v>
      </c>
      <c r="H14635">
        <f t="shared" si="457"/>
        <v>12</v>
      </c>
    </row>
    <row r="14636" spans="1:8" x14ac:dyDescent="0.35">
      <c r="A14636" t="s">
        <v>14642</v>
      </c>
      <c r="B14636">
        <v>2142</v>
      </c>
      <c r="C14636" s="1">
        <v>45292</v>
      </c>
      <c r="D14636" s="1">
        <v>44099</v>
      </c>
      <c r="E14636">
        <v>419.75</v>
      </c>
      <c r="F14636" t="s">
        <v>6</v>
      </c>
      <c r="G14636" s="3">
        <f t="shared" si="456"/>
        <v>45292</v>
      </c>
      <c r="H14636">
        <f t="shared" si="457"/>
        <v>40</v>
      </c>
    </row>
    <row r="14637" spans="1:8" x14ac:dyDescent="0.35">
      <c r="A14637" t="s">
        <v>14643</v>
      </c>
      <c r="B14637">
        <v>8750</v>
      </c>
      <c r="C14637" s="1">
        <v>44892</v>
      </c>
      <c r="D14637" s="1">
        <v>45008</v>
      </c>
      <c r="E14637">
        <v>165.38</v>
      </c>
      <c r="F14637" t="s">
        <v>6</v>
      </c>
      <c r="G14637" s="3">
        <f t="shared" si="456"/>
        <v>44866</v>
      </c>
      <c r="H14637">
        <f t="shared" si="457"/>
        <v>4</v>
      </c>
    </row>
    <row r="14638" spans="1:8" x14ac:dyDescent="0.35">
      <c r="A14638" t="s">
        <v>14644</v>
      </c>
      <c r="B14638">
        <v>7484</v>
      </c>
      <c r="C14638" s="1">
        <v>45402</v>
      </c>
      <c r="D14638" s="1">
        <v>45366</v>
      </c>
      <c r="E14638">
        <v>471.89</v>
      </c>
      <c r="F14638" t="s">
        <v>11</v>
      </c>
      <c r="G14638" s="3">
        <f t="shared" si="456"/>
        <v>45383</v>
      </c>
      <c r="H14638">
        <f t="shared" si="457"/>
        <v>1</v>
      </c>
    </row>
    <row r="14639" spans="1:8" x14ac:dyDescent="0.35">
      <c r="A14639" t="s">
        <v>14645</v>
      </c>
      <c r="B14639">
        <v>5501</v>
      </c>
      <c r="C14639" s="1">
        <v>45646</v>
      </c>
      <c r="D14639" s="1">
        <v>45008</v>
      </c>
      <c r="E14639">
        <v>455.69</v>
      </c>
      <c r="F14639" t="s">
        <v>8</v>
      </c>
      <c r="G14639" s="3">
        <f t="shared" si="456"/>
        <v>45627</v>
      </c>
      <c r="H14639">
        <f t="shared" si="457"/>
        <v>21</v>
      </c>
    </row>
    <row r="14640" spans="1:8" x14ac:dyDescent="0.35">
      <c r="A14640" t="s">
        <v>14646</v>
      </c>
      <c r="B14640">
        <v>3389</v>
      </c>
      <c r="C14640" s="1">
        <v>44391</v>
      </c>
      <c r="D14640" s="1">
        <v>44099</v>
      </c>
      <c r="E14640">
        <v>72.2</v>
      </c>
      <c r="F14640" t="s">
        <v>11</v>
      </c>
      <c r="G14640" s="3">
        <f t="shared" si="456"/>
        <v>44378</v>
      </c>
      <c r="H14640">
        <f t="shared" si="457"/>
        <v>10</v>
      </c>
    </row>
    <row r="14641" spans="1:8" x14ac:dyDescent="0.35">
      <c r="A14641" t="s">
        <v>14647</v>
      </c>
      <c r="B14641">
        <v>7970</v>
      </c>
      <c r="C14641" s="1">
        <v>44990</v>
      </c>
      <c r="D14641" s="1">
        <v>44399</v>
      </c>
      <c r="E14641">
        <v>448.33</v>
      </c>
      <c r="F14641" t="s">
        <v>6</v>
      </c>
      <c r="G14641" s="3">
        <f t="shared" si="456"/>
        <v>44986</v>
      </c>
      <c r="H14641">
        <f t="shared" si="457"/>
        <v>20</v>
      </c>
    </row>
    <row r="14642" spans="1:8" x14ac:dyDescent="0.35">
      <c r="A14642" t="s">
        <v>14648</v>
      </c>
      <c r="B14642">
        <v>3069</v>
      </c>
      <c r="C14642" s="1">
        <v>44022</v>
      </c>
      <c r="D14642" s="1">
        <v>44198</v>
      </c>
      <c r="E14642">
        <v>373.75</v>
      </c>
      <c r="F14642" t="s">
        <v>11</v>
      </c>
      <c r="G14642" s="3">
        <f t="shared" si="456"/>
        <v>44013</v>
      </c>
      <c r="H14642">
        <f t="shared" si="457"/>
        <v>6</v>
      </c>
    </row>
    <row r="14643" spans="1:8" x14ac:dyDescent="0.35">
      <c r="A14643" t="s">
        <v>14649</v>
      </c>
      <c r="B14643">
        <v>7925</v>
      </c>
      <c r="C14643" s="1">
        <v>45321</v>
      </c>
      <c r="D14643" s="1">
        <v>43993</v>
      </c>
      <c r="E14643">
        <v>461.08</v>
      </c>
      <c r="F14643" t="s">
        <v>6</v>
      </c>
      <c r="G14643" s="3">
        <f t="shared" si="456"/>
        <v>45292</v>
      </c>
      <c r="H14643">
        <f t="shared" si="457"/>
        <v>44</v>
      </c>
    </row>
    <row r="14644" spans="1:8" x14ac:dyDescent="0.35">
      <c r="A14644" t="s">
        <v>14650</v>
      </c>
      <c r="B14644">
        <v>7559</v>
      </c>
      <c r="C14644" s="1">
        <v>44240</v>
      </c>
      <c r="D14644" s="1">
        <v>45008</v>
      </c>
      <c r="E14644">
        <v>36.86</v>
      </c>
      <c r="F14644" t="s">
        <v>8</v>
      </c>
      <c r="G14644" s="3">
        <f t="shared" si="456"/>
        <v>44228</v>
      </c>
      <c r="H14644">
        <f t="shared" si="457"/>
        <v>26</v>
      </c>
    </row>
    <row r="14645" spans="1:8" x14ac:dyDescent="0.35">
      <c r="A14645" t="s">
        <v>14651</v>
      </c>
      <c r="B14645">
        <v>6696</v>
      </c>
      <c r="C14645" s="1">
        <v>45524</v>
      </c>
      <c r="D14645" s="1">
        <v>43908</v>
      </c>
      <c r="E14645">
        <v>57.92</v>
      </c>
      <c r="F14645" t="s">
        <v>8</v>
      </c>
      <c r="G14645" s="3">
        <f t="shared" si="456"/>
        <v>45505</v>
      </c>
      <c r="H14645">
        <f t="shared" si="457"/>
        <v>54</v>
      </c>
    </row>
    <row r="14646" spans="1:8" x14ac:dyDescent="0.35">
      <c r="A14646" t="s">
        <v>14652</v>
      </c>
      <c r="B14646">
        <v>6536</v>
      </c>
      <c r="C14646" s="1">
        <v>45517</v>
      </c>
      <c r="D14646" s="1">
        <v>43908</v>
      </c>
      <c r="E14646">
        <v>310.56</v>
      </c>
      <c r="F14646" t="s">
        <v>11</v>
      </c>
      <c r="G14646" s="3">
        <f t="shared" si="456"/>
        <v>45505</v>
      </c>
      <c r="H14646">
        <f t="shared" si="457"/>
        <v>54</v>
      </c>
    </row>
    <row r="14647" spans="1:8" x14ac:dyDescent="0.35">
      <c r="A14647" t="s">
        <v>14653</v>
      </c>
      <c r="B14647">
        <v>5572</v>
      </c>
      <c r="C14647" s="1">
        <v>45490</v>
      </c>
      <c r="D14647" s="1">
        <v>45008</v>
      </c>
      <c r="E14647">
        <v>460.48</v>
      </c>
      <c r="F14647" t="s">
        <v>6</v>
      </c>
      <c r="G14647" s="3">
        <f t="shared" si="456"/>
        <v>45474</v>
      </c>
      <c r="H14647">
        <f t="shared" si="457"/>
        <v>16</v>
      </c>
    </row>
    <row r="14648" spans="1:8" x14ac:dyDescent="0.35">
      <c r="A14648" t="s">
        <v>14654</v>
      </c>
      <c r="B14648">
        <v>7404</v>
      </c>
      <c r="C14648" s="1">
        <v>44619</v>
      </c>
      <c r="D14648" s="1">
        <v>45366</v>
      </c>
      <c r="E14648">
        <v>166.12</v>
      </c>
      <c r="F14648" t="s">
        <v>11</v>
      </c>
      <c r="G14648" s="3">
        <f t="shared" si="456"/>
        <v>44593</v>
      </c>
      <c r="H14648">
        <f t="shared" si="457"/>
        <v>25</v>
      </c>
    </row>
    <row r="14649" spans="1:8" x14ac:dyDescent="0.35">
      <c r="A14649" t="s">
        <v>14655</v>
      </c>
      <c r="B14649">
        <v>9114</v>
      </c>
      <c r="C14649" s="1">
        <v>44670</v>
      </c>
      <c r="D14649" s="1">
        <v>44459</v>
      </c>
      <c r="E14649">
        <v>150.44999999999999</v>
      </c>
      <c r="F14649" t="s">
        <v>6</v>
      </c>
      <c r="G14649" s="3">
        <f t="shared" si="456"/>
        <v>44652</v>
      </c>
      <c r="H14649">
        <f t="shared" si="457"/>
        <v>7</v>
      </c>
    </row>
    <row r="14650" spans="1:8" x14ac:dyDescent="0.35">
      <c r="A14650" t="s">
        <v>14656</v>
      </c>
      <c r="B14650">
        <v>6320</v>
      </c>
      <c r="C14650" s="1">
        <v>44543</v>
      </c>
      <c r="D14650" s="1">
        <v>44099</v>
      </c>
      <c r="E14650">
        <v>102.28</v>
      </c>
      <c r="F14650" t="s">
        <v>11</v>
      </c>
      <c r="G14650" s="3">
        <f t="shared" si="456"/>
        <v>44531</v>
      </c>
      <c r="H14650">
        <f t="shared" si="457"/>
        <v>15</v>
      </c>
    </row>
    <row r="14651" spans="1:8" x14ac:dyDescent="0.35">
      <c r="A14651" t="s">
        <v>14657</v>
      </c>
      <c r="B14651">
        <v>2614</v>
      </c>
      <c r="C14651" s="1">
        <v>44357</v>
      </c>
      <c r="D14651" s="1">
        <v>44969</v>
      </c>
      <c r="E14651">
        <v>473.82</v>
      </c>
      <c r="F14651" t="s">
        <v>6</v>
      </c>
      <c r="G14651" s="3">
        <f t="shared" si="456"/>
        <v>44348</v>
      </c>
      <c r="H14651">
        <f t="shared" si="457"/>
        <v>20</v>
      </c>
    </row>
    <row r="14652" spans="1:8" x14ac:dyDescent="0.35">
      <c r="A14652" t="s">
        <v>14658</v>
      </c>
      <c r="B14652">
        <v>6152</v>
      </c>
      <c r="C14652" s="1">
        <v>45569</v>
      </c>
      <c r="D14652" s="1">
        <v>45008</v>
      </c>
      <c r="E14652">
        <v>14.68</v>
      </c>
      <c r="F14652" t="s">
        <v>11</v>
      </c>
      <c r="G14652" s="3">
        <f t="shared" si="456"/>
        <v>45566</v>
      </c>
      <c r="H14652">
        <f t="shared" si="457"/>
        <v>19</v>
      </c>
    </row>
    <row r="14653" spans="1:8" x14ac:dyDescent="0.35">
      <c r="A14653" t="s">
        <v>14659</v>
      </c>
      <c r="B14653">
        <v>6301</v>
      </c>
      <c r="C14653" s="1">
        <v>43971</v>
      </c>
      <c r="D14653" s="1">
        <v>45008</v>
      </c>
      <c r="E14653">
        <v>326.33</v>
      </c>
      <c r="F14653" t="s">
        <v>6</v>
      </c>
      <c r="G14653" s="3">
        <f t="shared" si="456"/>
        <v>43952</v>
      </c>
      <c r="H14653">
        <f t="shared" si="457"/>
        <v>35</v>
      </c>
    </row>
    <row r="14654" spans="1:8" x14ac:dyDescent="0.35">
      <c r="A14654" t="s">
        <v>14660</v>
      </c>
      <c r="B14654">
        <v>2694</v>
      </c>
      <c r="C14654" s="1">
        <v>44804</v>
      </c>
      <c r="D14654" s="1">
        <v>44946</v>
      </c>
      <c r="E14654">
        <v>57.1</v>
      </c>
      <c r="F14654" t="s">
        <v>11</v>
      </c>
      <c r="G14654" s="3">
        <f t="shared" si="456"/>
        <v>44774</v>
      </c>
      <c r="H14654">
        <f t="shared" si="457"/>
        <v>5</v>
      </c>
    </row>
    <row r="14655" spans="1:8" x14ac:dyDescent="0.35">
      <c r="A14655" t="s">
        <v>14661</v>
      </c>
      <c r="B14655">
        <v>8795</v>
      </c>
      <c r="C14655" s="1">
        <v>44782</v>
      </c>
      <c r="D14655" s="1">
        <v>44969</v>
      </c>
      <c r="E14655">
        <v>490.4</v>
      </c>
      <c r="F14655" t="s">
        <v>8</v>
      </c>
      <c r="G14655" s="3">
        <f t="shared" si="456"/>
        <v>44774</v>
      </c>
      <c r="H14655">
        <f t="shared" si="457"/>
        <v>6</v>
      </c>
    </row>
    <row r="14656" spans="1:8" x14ac:dyDescent="0.35">
      <c r="A14656" t="s">
        <v>14662</v>
      </c>
      <c r="B14656">
        <v>2707</v>
      </c>
      <c r="C14656" s="1">
        <v>44430</v>
      </c>
      <c r="D14656" s="1">
        <v>45339</v>
      </c>
      <c r="E14656">
        <v>466.36</v>
      </c>
      <c r="F14656" t="s">
        <v>8</v>
      </c>
      <c r="G14656" s="3">
        <f t="shared" si="456"/>
        <v>44409</v>
      </c>
      <c r="H14656">
        <f t="shared" si="457"/>
        <v>30</v>
      </c>
    </row>
    <row r="14657" spans="1:8" x14ac:dyDescent="0.35">
      <c r="A14657" t="s">
        <v>14663</v>
      </c>
      <c r="B14657">
        <v>5761</v>
      </c>
      <c r="C14657" s="1">
        <v>44775</v>
      </c>
      <c r="D14657" s="1">
        <v>45366</v>
      </c>
      <c r="E14657">
        <v>323.98</v>
      </c>
      <c r="F14657" t="s">
        <v>8</v>
      </c>
      <c r="G14657" s="3">
        <f t="shared" si="456"/>
        <v>44774</v>
      </c>
      <c r="H14657">
        <f t="shared" si="457"/>
        <v>20</v>
      </c>
    </row>
    <row r="14658" spans="1:8" x14ac:dyDescent="0.35">
      <c r="A14658" t="s">
        <v>14664</v>
      </c>
      <c r="B14658">
        <v>4966</v>
      </c>
      <c r="C14658" s="1">
        <v>44575</v>
      </c>
      <c r="D14658" s="1">
        <v>44198</v>
      </c>
      <c r="E14658">
        <v>320.04000000000002</v>
      </c>
      <c r="F14658" t="s">
        <v>8</v>
      </c>
      <c r="G14658" s="3">
        <f t="shared" si="456"/>
        <v>44562</v>
      </c>
      <c r="H14658">
        <f t="shared" si="457"/>
        <v>13</v>
      </c>
    </row>
    <row r="14659" spans="1:8" x14ac:dyDescent="0.35">
      <c r="A14659" t="s">
        <v>14665</v>
      </c>
      <c r="B14659">
        <v>1194</v>
      </c>
      <c r="C14659" s="1">
        <v>45732</v>
      </c>
      <c r="D14659" s="1">
        <v>44969</v>
      </c>
      <c r="E14659">
        <v>473.77</v>
      </c>
      <c r="F14659" t="s">
        <v>8</v>
      </c>
      <c r="G14659" s="3">
        <f t="shared" ref="G14659:G14722" si="458">DATE(YEAR(C14659),MONTH(C14659),1)</f>
        <v>45717</v>
      </c>
      <c r="H14659">
        <f t="shared" ref="H14659:H14722" si="459">ABS(IF(ISNUMBER(D14659),ROUND((D14659-C14659)/30,0),"AA"))</f>
        <v>25</v>
      </c>
    </row>
    <row r="14660" spans="1:8" x14ac:dyDescent="0.35">
      <c r="A14660" t="s">
        <v>14666</v>
      </c>
      <c r="B14660">
        <v>1745</v>
      </c>
      <c r="C14660" s="1">
        <v>44990</v>
      </c>
      <c r="D14660" s="1">
        <v>44814</v>
      </c>
      <c r="E14660">
        <v>323.10000000000002</v>
      </c>
      <c r="F14660" t="s">
        <v>8</v>
      </c>
      <c r="G14660" s="3">
        <f t="shared" si="458"/>
        <v>44986</v>
      </c>
      <c r="H14660">
        <f t="shared" si="459"/>
        <v>6</v>
      </c>
    </row>
    <row r="14661" spans="1:8" x14ac:dyDescent="0.35">
      <c r="A14661" t="s">
        <v>14667</v>
      </c>
      <c r="B14661">
        <v>8016</v>
      </c>
      <c r="C14661" s="1">
        <v>44080</v>
      </c>
      <c r="D14661" s="1">
        <v>43993</v>
      </c>
      <c r="E14661">
        <v>292.54000000000002</v>
      </c>
      <c r="F14661" t="s">
        <v>8</v>
      </c>
      <c r="G14661" s="3">
        <f t="shared" si="458"/>
        <v>44075</v>
      </c>
      <c r="H14661">
        <f t="shared" si="459"/>
        <v>3</v>
      </c>
    </row>
    <row r="14662" spans="1:8" x14ac:dyDescent="0.35">
      <c r="A14662" t="s">
        <v>14668</v>
      </c>
      <c r="B14662">
        <v>6263</v>
      </c>
      <c r="C14662" s="1">
        <v>44347</v>
      </c>
      <c r="D14662" s="1">
        <v>45366</v>
      </c>
      <c r="E14662">
        <v>231.91</v>
      </c>
      <c r="F14662" t="s">
        <v>6</v>
      </c>
      <c r="G14662" s="3">
        <f t="shared" si="458"/>
        <v>44317</v>
      </c>
      <c r="H14662">
        <f t="shared" si="459"/>
        <v>34</v>
      </c>
    </row>
    <row r="14663" spans="1:8" x14ac:dyDescent="0.35">
      <c r="A14663" t="s">
        <v>14669</v>
      </c>
      <c r="B14663">
        <v>1876</v>
      </c>
      <c r="C14663" s="1">
        <v>44013</v>
      </c>
      <c r="D14663" s="1">
        <v>43993</v>
      </c>
      <c r="E14663">
        <v>64.62</v>
      </c>
      <c r="F14663" t="s">
        <v>8</v>
      </c>
      <c r="G14663" s="3">
        <f t="shared" si="458"/>
        <v>44013</v>
      </c>
      <c r="H14663">
        <f t="shared" si="459"/>
        <v>1</v>
      </c>
    </row>
    <row r="14664" spans="1:8" x14ac:dyDescent="0.35">
      <c r="A14664" t="s">
        <v>14670</v>
      </c>
      <c r="B14664">
        <v>4726</v>
      </c>
      <c r="C14664" s="1">
        <v>45600</v>
      </c>
      <c r="D14664" s="1">
        <v>44969</v>
      </c>
      <c r="E14664">
        <v>492.12</v>
      </c>
      <c r="F14664" t="s">
        <v>6</v>
      </c>
      <c r="G14664" s="3">
        <f t="shared" si="458"/>
        <v>45597</v>
      </c>
      <c r="H14664">
        <f t="shared" si="459"/>
        <v>21</v>
      </c>
    </row>
    <row r="14665" spans="1:8" x14ac:dyDescent="0.35">
      <c r="A14665" t="s">
        <v>14671</v>
      </c>
      <c r="B14665">
        <v>2744</v>
      </c>
      <c r="C14665" s="1">
        <v>45770</v>
      </c>
      <c r="D14665" s="1">
        <v>43993</v>
      </c>
      <c r="E14665">
        <v>350.79</v>
      </c>
      <c r="F14665" t="s">
        <v>6</v>
      </c>
      <c r="G14665" s="3">
        <f t="shared" si="458"/>
        <v>45748</v>
      </c>
      <c r="H14665">
        <f t="shared" si="459"/>
        <v>59</v>
      </c>
    </row>
    <row r="14666" spans="1:8" x14ac:dyDescent="0.35">
      <c r="A14666" t="s">
        <v>14672</v>
      </c>
      <c r="B14666">
        <v>5559</v>
      </c>
      <c r="C14666" s="1">
        <v>44783</v>
      </c>
      <c r="D14666" s="1">
        <v>43993</v>
      </c>
      <c r="E14666">
        <v>322.98</v>
      </c>
      <c r="F14666" t="s">
        <v>6</v>
      </c>
      <c r="G14666" s="3">
        <f t="shared" si="458"/>
        <v>44774</v>
      </c>
      <c r="H14666">
        <f t="shared" si="459"/>
        <v>26</v>
      </c>
    </row>
    <row r="14667" spans="1:8" x14ac:dyDescent="0.35">
      <c r="A14667" t="s">
        <v>14673</v>
      </c>
      <c r="B14667">
        <v>6020</v>
      </c>
      <c r="C14667" s="1">
        <v>44364</v>
      </c>
      <c r="D14667" s="1">
        <v>45339</v>
      </c>
      <c r="E14667">
        <v>420.53</v>
      </c>
      <c r="F14667" t="s">
        <v>11</v>
      </c>
      <c r="G14667" s="3">
        <f t="shared" si="458"/>
        <v>44348</v>
      </c>
      <c r="H14667">
        <f t="shared" si="459"/>
        <v>33</v>
      </c>
    </row>
    <row r="14668" spans="1:8" x14ac:dyDescent="0.35">
      <c r="A14668" t="s">
        <v>14674</v>
      </c>
      <c r="B14668">
        <v>4901</v>
      </c>
      <c r="C14668" s="1">
        <v>45111</v>
      </c>
      <c r="D14668" s="1">
        <v>45366</v>
      </c>
      <c r="E14668">
        <v>141.06</v>
      </c>
      <c r="F14668" t="s">
        <v>11</v>
      </c>
      <c r="G14668" s="3">
        <f t="shared" si="458"/>
        <v>45108</v>
      </c>
      <c r="H14668">
        <f t="shared" si="459"/>
        <v>9</v>
      </c>
    </row>
    <row r="14669" spans="1:8" x14ac:dyDescent="0.35">
      <c r="A14669" t="s">
        <v>14675</v>
      </c>
      <c r="B14669">
        <v>7080</v>
      </c>
      <c r="C14669" s="1">
        <v>44140</v>
      </c>
      <c r="D14669" s="1">
        <v>44661</v>
      </c>
      <c r="E14669">
        <v>493.01</v>
      </c>
      <c r="F14669" t="s">
        <v>8</v>
      </c>
      <c r="G14669" s="3">
        <f t="shared" si="458"/>
        <v>44136</v>
      </c>
      <c r="H14669">
        <f t="shared" si="459"/>
        <v>17</v>
      </c>
    </row>
    <row r="14670" spans="1:8" x14ac:dyDescent="0.35">
      <c r="A14670" t="s">
        <v>14676</v>
      </c>
      <c r="B14670">
        <v>8680</v>
      </c>
      <c r="C14670" s="1">
        <v>45343</v>
      </c>
      <c r="D14670" s="1">
        <v>45339</v>
      </c>
      <c r="E14670">
        <v>131.82</v>
      </c>
      <c r="F14670" t="s">
        <v>8</v>
      </c>
      <c r="G14670" s="3">
        <f t="shared" si="458"/>
        <v>45323</v>
      </c>
      <c r="H14670">
        <f t="shared" si="459"/>
        <v>0</v>
      </c>
    </row>
    <row r="14671" spans="1:8" x14ac:dyDescent="0.35">
      <c r="A14671" t="s">
        <v>14677</v>
      </c>
      <c r="B14671">
        <v>8828</v>
      </c>
      <c r="C14671" s="1">
        <v>45509</v>
      </c>
      <c r="D14671" s="1" t="e">
        <v>#N/A</v>
      </c>
      <c r="E14671">
        <v>26.87</v>
      </c>
      <c r="F14671" t="s">
        <v>8</v>
      </c>
      <c r="G14671" s="3">
        <f t="shared" si="458"/>
        <v>45505</v>
      </c>
      <c r="H14671" t="e">
        <f t="shared" si="459"/>
        <v>#VALUE!</v>
      </c>
    </row>
    <row r="14672" spans="1:8" x14ac:dyDescent="0.35">
      <c r="A14672" t="s">
        <v>14678</v>
      </c>
      <c r="B14672">
        <v>7988</v>
      </c>
      <c r="C14672" s="1">
        <v>44812</v>
      </c>
      <c r="D14672" s="1">
        <v>44399</v>
      </c>
      <c r="E14672">
        <v>255.96</v>
      </c>
      <c r="F14672" t="s">
        <v>6</v>
      </c>
      <c r="G14672" s="3">
        <f t="shared" si="458"/>
        <v>44805</v>
      </c>
      <c r="H14672">
        <f t="shared" si="459"/>
        <v>14</v>
      </c>
    </row>
    <row r="14673" spans="1:8" x14ac:dyDescent="0.35">
      <c r="A14673" t="s">
        <v>14679</v>
      </c>
      <c r="B14673">
        <v>3559</v>
      </c>
      <c r="C14673" s="1">
        <v>43961</v>
      </c>
      <c r="D14673" s="1">
        <v>45260</v>
      </c>
      <c r="E14673">
        <v>419.69</v>
      </c>
      <c r="F14673" t="s">
        <v>6</v>
      </c>
      <c r="G14673" s="3">
        <f t="shared" si="458"/>
        <v>43952</v>
      </c>
      <c r="H14673">
        <f t="shared" si="459"/>
        <v>43</v>
      </c>
    </row>
    <row r="14674" spans="1:8" x14ac:dyDescent="0.35">
      <c r="A14674" t="s">
        <v>14680</v>
      </c>
      <c r="B14674">
        <v>4955</v>
      </c>
      <c r="C14674" s="1">
        <v>44227</v>
      </c>
      <c r="D14674" s="1">
        <v>44399</v>
      </c>
      <c r="E14674">
        <v>47.49</v>
      </c>
      <c r="F14674" t="s">
        <v>8</v>
      </c>
      <c r="G14674" s="3">
        <f t="shared" si="458"/>
        <v>44197</v>
      </c>
      <c r="H14674">
        <f t="shared" si="459"/>
        <v>6</v>
      </c>
    </row>
    <row r="14675" spans="1:8" x14ac:dyDescent="0.35">
      <c r="A14675" t="s">
        <v>14681</v>
      </c>
      <c r="B14675">
        <v>8924</v>
      </c>
      <c r="C14675" s="1">
        <v>45031</v>
      </c>
      <c r="D14675" s="1">
        <v>43993</v>
      </c>
      <c r="E14675">
        <v>400.54</v>
      </c>
      <c r="F14675" t="s">
        <v>6</v>
      </c>
      <c r="G14675" s="3">
        <f t="shared" si="458"/>
        <v>45017</v>
      </c>
      <c r="H14675">
        <f t="shared" si="459"/>
        <v>35</v>
      </c>
    </row>
    <row r="14676" spans="1:8" x14ac:dyDescent="0.35">
      <c r="A14676" t="s">
        <v>14682</v>
      </c>
      <c r="B14676">
        <v>1799</v>
      </c>
      <c r="C14676" s="1">
        <v>44454</v>
      </c>
      <c r="D14676" s="1">
        <v>45366</v>
      </c>
      <c r="E14676">
        <v>134.52000000000001</v>
      </c>
      <c r="F14676" t="s">
        <v>11</v>
      </c>
      <c r="G14676" s="3">
        <f t="shared" si="458"/>
        <v>44440</v>
      </c>
      <c r="H14676">
        <f t="shared" si="459"/>
        <v>30</v>
      </c>
    </row>
    <row r="14677" spans="1:8" x14ac:dyDescent="0.35">
      <c r="A14677" t="s">
        <v>14683</v>
      </c>
      <c r="B14677">
        <v>4510</v>
      </c>
      <c r="C14677" s="1">
        <v>44822</v>
      </c>
      <c r="D14677" s="1">
        <v>45366</v>
      </c>
      <c r="E14677">
        <v>242.15</v>
      </c>
      <c r="F14677" t="s">
        <v>11</v>
      </c>
      <c r="G14677" s="3">
        <f t="shared" si="458"/>
        <v>44805</v>
      </c>
      <c r="H14677">
        <f t="shared" si="459"/>
        <v>18</v>
      </c>
    </row>
    <row r="14678" spans="1:8" x14ac:dyDescent="0.35">
      <c r="A14678" t="s">
        <v>14684</v>
      </c>
      <c r="B14678">
        <v>2893</v>
      </c>
      <c r="C14678" s="1">
        <v>44637</v>
      </c>
      <c r="D14678" s="1">
        <v>45366</v>
      </c>
      <c r="E14678">
        <v>263.99</v>
      </c>
      <c r="F14678" t="s">
        <v>8</v>
      </c>
      <c r="G14678" s="3">
        <f t="shared" si="458"/>
        <v>44621</v>
      </c>
      <c r="H14678">
        <f t="shared" si="459"/>
        <v>24</v>
      </c>
    </row>
    <row r="14679" spans="1:8" x14ac:dyDescent="0.35">
      <c r="A14679" t="s">
        <v>14685</v>
      </c>
      <c r="B14679">
        <v>7518</v>
      </c>
      <c r="C14679" s="1">
        <v>44308</v>
      </c>
      <c r="D14679" s="1">
        <v>44946</v>
      </c>
      <c r="E14679">
        <v>282.93</v>
      </c>
      <c r="F14679" t="s">
        <v>8</v>
      </c>
      <c r="G14679" s="3">
        <f t="shared" si="458"/>
        <v>44287</v>
      </c>
      <c r="H14679">
        <f t="shared" si="459"/>
        <v>21</v>
      </c>
    </row>
    <row r="14680" spans="1:8" x14ac:dyDescent="0.35">
      <c r="A14680" t="s">
        <v>14686</v>
      </c>
      <c r="B14680">
        <v>8334</v>
      </c>
      <c r="C14680" s="1">
        <v>45593</v>
      </c>
      <c r="D14680" s="1">
        <v>43993</v>
      </c>
      <c r="E14680">
        <v>141.65</v>
      </c>
      <c r="F14680" t="s">
        <v>11</v>
      </c>
      <c r="G14680" s="3">
        <f t="shared" si="458"/>
        <v>45566</v>
      </c>
      <c r="H14680">
        <f t="shared" si="459"/>
        <v>53</v>
      </c>
    </row>
    <row r="14681" spans="1:8" x14ac:dyDescent="0.35">
      <c r="A14681" t="s">
        <v>14687</v>
      </c>
      <c r="B14681">
        <v>6873</v>
      </c>
      <c r="C14681" s="1">
        <v>45150</v>
      </c>
      <c r="D14681" s="1">
        <v>44099</v>
      </c>
      <c r="E14681">
        <v>92.88</v>
      </c>
      <c r="F14681" t="s">
        <v>11</v>
      </c>
      <c r="G14681" s="3">
        <f t="shared" si="458"/>
        <v>45139</v>
      </c>
      <c r="H14681">
        <f t="shared" si="459"/>
        <v>35</v>
      </c>
    </row>
    <row r="14682" spans="1:8" x14ac:dyDescent="0.35">
      <c r="A14682" t="s">
        <v>14688</v>
      </c>
      <c r="B14682">
        <v>6366</v>
      </c>
      <c r="C14682" s="1">
        <v>45415</v>
      </c>
      <c r="D14682" s="1">
        <v>44012</v>
      </c>
      <c r="E14682">
        <v>364.89</v>
      </c>
      <c r="F14682" t="s">
        <v>8</v>
      </c>
      <c r="G14682" s="3">
        <f t="shared" si="458"/>
        <v>45413</v>
      </c>
      <c r="H14682">
        <f t="shared" si="459"/>
        <v>47</v>
      </c>
    </row>
    <row r="14683" spans="1:8" x14ac:dyDescent="0.35">
      <c r="A14683" t="s">
        <v>14689</v>
      </c>
      <c r="B14683">
        <v>6804</v>
      </c>
      <c r="C14683" s="1">
        <v>44032</v>
      </c>
      <c r="D14683" s="1">
        <v>44969</v>
      </c>
      <c r="E14683">
        <v>25.93</v>
      </c>
      <c r="F14683" t="s">
        <v>6</v>
      </c>
      <c r="G14683" s="3">
        <f t="shared" si="458"/>
        <v>44013</v>
      </c>
      <c r="H14683">
        <f t="shared" si="459"/>
        <v>31</v>
      </c>
    </row>
    <row r="14684" spans="1:8" x14ac:dyDescent="0.35">
      <c r="A14684" t="s">
        <v>14690</v>
      </c>
      <c r="B14684">
        <v>8914</v>
      </c>
      <c r="C14684" s="1">
        <v>43849</v>
      </c>
      <c r="D14684" s="1">
        <v>45008</v>
      </c>
      <c r="E14684">
        <v>461.63</v>
      </c>
      <c r="F14684" t="s">
        <v>11</v>
      </c>
      <c r="G14684" s="3">
        <f t="shared" si="458"/>
        <v>43831</v>
      </c>
      <c r="H14684">
        <f t="shared" si="459"/>
        <v>39</v>
      </c>
    </row>
    <row r="14685" spans="1:8" x14ac:dyDescent="0.35">
      <c r="A14685" t="s">
        <v>14691</v>
      </c>
      <c r="B14685">
        <v>9227</v>
      </c>
      <c r="C14685" s="1">
        <v>45121</v>
      </c>
      <c r="D14685" s="1">
        <v>45276</v>
      </c>
      <c r="E14685">
        <v>43.04</v>
      </c>
      <c r="F14685" t="s">
        <v>6</v>
      </c>
      <c r="G14685" s="3">
        <f t="shared" si="458"/>
        <v>45108</v>
      </c>
      <c r="H14685">
        <f t="shared" si="459"/>
        <v>5</v>
      </c>
    </row>
    <row r="14686" spans="1:8" x14ac:dyDescent="0.35">
      <c r="A14686" t="s">
        <v>14692</v>
      </c>
      <c r="B14686">
        <v>8322</v>
      </c>
      <c r="C14686" s="1">
        <v>44649</v>
      </c>
      <c r="D14686" s="1">
        <v>44012</v>
      </c>
      <c r="E14686">
        <v>367.66</v>
      </c>
      <c r="F14686" t="s">
        <v>6</v>
      </c>
      <c r="G14686" s="3">
        <f t="shared" si="458"/>
        <v>44621</v>
      </c>
      <c r="H14686">
        <f t="shared" si="459"/>
        <v>21</v>
      </c>
    </row>
    <row r="14687" spans="1:8" x14ac:dyDescent="0.35">
      <c r="A14687" t="s">
        <v>14693</v>
      </c>
      <c r="B14687">
        <v>7524</v>
      </c>
      <c r="C14687" s="1">
        <v>45448</v>
      </c>
      <c r="D14687" s="1">
        <v>44099</v>
      </c>
      <c r="E14687">
        <v>257.61</v>
      </c>
      <c r="F14687" t="s">
        <v>6</v>
      </c>
      <c r="G14687" s="3">
        <f t="shared" si="458"/>
        <v>45444</v>
      </c>
      <c r="H14687">
        <f t="shared" si="459"/>
        <v>45</v>
      </c>
    </row>
    <row r="14688" spans="1:8" x14ac:dyDescent="0.35">
      <c r="A14688" t="s">
        <v>14694</v>
      </c>
      <c r="B14688">
        <v>4366</v>
      </c>
      <c r="C14688" s="1">
        <v>44378</v>
      </c>
      <c r="D14688" s="1">
        <v>44012</v>
      </c>
      <c r="E14688">
        <v>373.1</v>
      </c>
      <c r="F14688" t="s">
        <v>8</v>
      </c>
      <c r="G14688" s="3">
        <f t="shared" si="458"/>
        <v>44378</v>
      </c>
      <c r="H14688">
        <f t="shared" si="459"/>
        <v>12</v>
      </c>
    </row>
    <row r="14689" spans="1:8" x14ac:dyDescent="0.35">
      <c r="A14689" t="s">
        <v>14695</v>
      </c>
      <c r="B14689">
        <v>3816</v>
      </c>
      <c r="C14689" s="1">
        <v>44212</v>
      </c>
      <c r="D14689" s="1">
        <v>43908</v>
      </c>
      <c r="E14689">
        <v>151.13</v>
      </c>
      <c r="F14689" t="s">
        <v>6</v>
      </c>
      <c r="G14689" s="3">
        <f t="shared" si="458"/>
        <v>44197</v>
      </c>
      <c r="H14689">
        <f t="shared" si="459"/>
        <v>10</v>
      </c>
    </row>
    <row r="14690" spans="1:8" x14ac:dyDescent="0.35">
      <c r="A14690" t="s">
        <v>14696</v>
      </c>
      <c r="B14690">
        <v>2554</v>
      </c>
      <c r="C14690" s="1">
        <v>44032</v>
      </c>
      <c r="D14690" s="1">
        <v>45008</v>
      </c>
      <c r="E14690">
        <v>54.29</v>
      </c>
      <c r="F14690" t="s">
        <v>6</v>
      </c>
      <c r="G14690" s="3">
        <f t="shared" si="458"/>
        <v>44013</v>
      </c>
      <c r="H14690">
        <f t="shared" si="459"/>
        <v>33</v>
      </c>
    </row>
    <row r="14691" spans="1:8" x14ac:dyDescent="0.35">
      <c r="A14691" t="s">
        <v>14697</v>
      </c>
      <c r="B14691">
        <v>5413</v>
      </c>
      <c r="C14691" s="1">
        <v>43884</v>
      </c>
      <c r="D14691" s="1">
        <v>45366</v>
      </c>
      <c r="E14691">
        <v>27.26</v>
      </c>
      <c r="F14691" t="s">
        <v>8</v>
      </c>
      <c r="G14691" s="3">
        <f t="shared" si="458"/>
        <v>43862</v>
      </c>
      <c r="H14691">
        <f t="shared" si="459"/>
        <v>49</v>
      </c>
    </row>
    <row r="14692" spans="1:8" x14ac:dyDescent="0.35">
      <c r="A14692" t="s">
        <v>14698</v>
      </c>
      <c r="B14692">
        <v>7246</v>
      </c>
      <c r="C14692" s="1">
        <v>44637</v>
      </c>
      <c r="D14692" s="1">
        <v>45008</v>
      </c>
      <c r="E14692">
        <v>96.98</v>
      </c>
      <c r="F14692" t="s">
        <v>6</v>
      </c>
      <c r="G14692" s="3">
        <f t="shared" si="458"/>
        <v>44621</v>
      </c>
      <c r="H14692">
        <f t="shared" si="459"/>
        <v>12</v>
      </c>
    </row>
    <row r="14693" spans="1:8" x14ac:dyDescent="0.35">
      <c r="A14693" t="s">
        <v>14699</v>
      </c>
      <c r="B14693">
        <v>9401</v>
      </c>
      <c r="C14693" s="1">
        <v>45753</v>
      </c>
      <c r="D14693" s="1">
        <v>45366</v>
      </c>
      <c r="E14693">
        <v>326.58</v>
      </c>
      <c r="F14693" t="s">
        <v>8</v>
      </c>
      <c r="G14693" s="3">
        <f t="shared" si="458"/>
        <v>45748</v>
      </c>
      <c r="H14693">
        <f t="shared" si="459"/>
        <v>13</v>
      </c>
    </row>
    <row r="14694" spans="1:8" x14ac:dyDescent="0.35">
      <c r="A14694" t="s">
        <v>14700</v>
      </c>
      <c r="B14694">
        <v>1424</v>
      </c>
      <c r="C14694" s="1">
        <v>45339</v>
      </c>
      <c r="D14694" s="1">
        <v>44198</v>
      </c>
      <c r="E14694">
        <v>260.16000000000003</v>
      </c>
      <c r="F14694" t="s">
        <v>8</v>
      </c>
      <c r="G14694" s="3">
        <f t="shared" si="458"/>
        <v>45323</v>
      </c>
      <c r="H14694">
        <f t="shared" si="459"/>
        <v>38</v>
      </c>
    </row>
    <row r="14695" spans="1:8" x14ac:dyDescent="0.35">
      <c r="A14695" t="s">
        <v>14701</v>
      </c>
      <c r="B14695">
        <v>1883</v>
      </c>
      <c r="C14695" s="1">
        <v>44612</v>
      </c>
      <c r="D14695" s="1">
        <v>44946</v>
      </c>
      <c r="E14695">
        <v>202.94</v>
      </c>
      <c r="F14695" t="s">
        <v>11</v>
      </c>
      <c r="G14695" s="3">
        <f t="shared" si="458"/>
        <v>44593</v>
      </c>
      <c r="H14695">
        <f t="shared" si="459"/>
        <v>11</v>
      </c>
    </row>
    <row r="14696" spans="1:8" x14ac:dyDescent="0.35">
      <c r="A14696" t="s">
        <v>14702</v>
      </c>
      <c r="B14696">
        <v>2458</v>
      </c>
      <c r="C14696" s="1">
        <v>43954</v>
      </c>
      <c r="D14696" s="1">
        <v>44711</v>
      </c>
      <c r="E14696">
        <v>383.45</v>
      </c>
      <c r="F14696" t="s">
        <v>11</v>
      </c>
      <c r="G14696" s="3">
        <f t="shared" si="458"/>
        <v>43952</v>
      </c>
      <c r="H14696">
        <f t="shared" si="459"/>
        <v>25</v>
      </c>
    </row>
    <row r="14697" spans="1:8" x14ac:dyDescent="0.35">
      <c r="A14697" t="s">
        <v>14703</v>
      </c>
      <c r="B14697">
        <v>2929</v>
      </c>
      <c r="C14697" s="1">
        <v>44404</v>
      </c>
      <c r="D14697" s="1">
        <v>45008</v>
      </c>
      <c r="E14697">
        <v>235.57</v>
      </c>
      <c r="F14697" t="s">
        <v>8</v>
      </c>
      <c r="G14697" s="3">
        <f t="shared" si="458"/>
        <v>44378</v>
      </c>
      <c r="H14697">
        <f t="shared" si="459"/>
        <v>20</v>
      </c>
    </row>
    <row r="14698" spans="1:8" x14ac:dyDescent="0.35">
      <c r="A14698" t="s">
        <v>14704</v>
      </c>
      <c r="B14698">
        <v>6443</v>
      </c>
      <c r="C14698" s="1">
        <v>45435</v>
      </c>
      <c r="D14698" s="1" t="e">
        <v>#N/A</v>
      </c>
      <c r="E14698">
        <v>305.31</v>
      </c>
      <c r="F14698" t="s">
        <v>8</v>
      </c>
      <c r="G14698" s="3">
        <f t="shared" si="458"/>
        <v>45413</v>
      </c>
      <c r="H14698" t="e">
        <f t="shared" si="459"/>
        <v>#VALUE!</v>
      </c>
    </row>
    <row r="14699" spans="1:8" x14ac:dyDescent="0.35">
      <c r="A14699" t="s">
        <v>14705</v>
      </c>
      <c r="B14699">
        <v>3433</v>
      </c>
      <c r="C14699" s="1">
        <v>45169</v>
      </c>
      <c r="D14699" s="1">
        <v>44459</v>
      </c>
      <c r="E14699">
        <v>391.47</v>
      </c>
      <c r="F14699" t="s">
        <v>11</v>
      </c>
      <c r="G14699" s="3">
        <f t="shared" si="458"/>
        <v>45139</v>
      </c>
      <c r="H14699">
        <f t="shared" si="459"/>
        <v>24</v>
      </c>
    </row>
    <row r="14700" spans="1:8" x14ac:dyDescent="0.35">
      <c r="A14700" s="2" t="s">
        <v>14706</v>
      </c>
      <c r="B14700">
        <v>4435</v>
      </c>
      <c r="C14700" s="1">
        <v>45481</v>
      </c>
      <c r="D14700" s="1" t="e">
        <v>#N/A</v>
      </c>
      <c r="E14700">
        <v>128.29</v>
      </c>
      <c r="F14700" t="s">
        <v>11</v>
      </c>
      <c r="G14700" s="3">
        <f t="shared" si="458"/>
        <v>45474</v>
      </c>
      <c r="H14700" t="e">
        <f t="shared" si="459"/>
        <v>#VALUE!</v>
      </c>
    </row>
    <row r="14701" spans="1:8" x14ac:dyDescent="0.35">
      <c r="A14701" t="s">
        <v>14707</v>
      </c>
      <c r="B14701">
        <v>4037</v>
      </c>
      <c r="C14701" s="1">
        <v>45760</v>
      </c>
      <c r="D14701" s="1">
        <v>44969</v>
      </c>
      <c r="E14701">
        <v>171.37</v>
      </c>
      <c r="F14701" t="s">
        <v>6</v>
      </c>
      <c r="G14701" s="3">
        <f t="shared" si="458"/>
        <v>45748</v>
      </c>
      <c r="H14701">
        <f t="shared" si="459"/>
        <v>26</v>
      </c>
    </row>
    <row r="14702" spans="1:8" x14ac:dyDescent="0.35">
      <c r="A14702" t="s">
        <v>14708</v>
      </c>
      <c r="B14702">
        <v>9165</v>
      </c>
      <c r="C14702" s="1">
        <v>44768</v>
      </c>
      <c r="D14702" s="1">
        <v>45366</v>
      </c>
      <c r="E14702">
        <v>77.13</v>
      </c>
      <c r="F14702" t="s">
        <v>11</v>
      </c>
      <c r="G14702" s="3">
        <f t="shared" si="458"/>
        <v>44743</v>
      </c>
      <c r="H14702">
        <f t="shared" si="459"/>
        <v>20</v>
      </c>
    </row>
    <row r="14703" spans="1:8" x14ac:dyDescent="0.35">
      <c r="A14703" t="s">
        <v>14709</v>
      </c>
      <c r="B14703">
        <v>4509</v>
      </c>
      <c r="C14703" s="1">
        <v>44136</v>
      </c>
      <c r="D14703" s="1">
        <v>45366</v>
      </c>
      <c r="E14703">
        <v>264.36</v>
      </c>
      <c r="F14703" t="s">
        <v>6</v>
      </c>
      <c r="G14703" s="3">
        <f t="shared" si="458"/>
        <v>44136</v>
      </c>
      <c r="H14703">
        <f t="shared" si="459"/>
        <v>41</v>
      </c>
    </row>
    <row r="14704" spans="1:8" x14ac:dyDescent="0.35">
      <c r="A14704" t="s">
        <v>14710</v>
      </c>
      <c r="B14704">
        <v>8027</v>
      </c>
      <c r="C14704" s="1">
        <v>44408</v>
      </c>
      <c r="D14704" s="1">
        <v>44198</v>
      </c>
      <c r="E14704">
        <v>70.41</v>
      </c>
      <c r="F14704" t="s">
        <v>11</v>
      </c>
      <c r="G14704" s="3">
        <f t="shared" si="458"/>
        <v>44378</v>
      </c>
      <c r="H14704">
        <f t="shared" si="459"/>
        <v>7</v>
      </c>
    </row>
    <row r="14705" spans="1:8" x14ac:dyDescent="0.35">
      <c r="A14705" t="s">
        <v>14711</v>
      </c>
      <c r="B14705">
        <v>8544</v>
      </c>
      <c r="C14705" s="1">
        <v>45414</v>
      </c>
      <c r="D14705" s="1">
        <v>45339</v>
      </c>
      <c r="E14705">
        <v>352.66</v>
      </c>
      <c r="F14705" t="s">
        <v>6</v>
      </c>
      <c r="G14705" s="3">
        <f t="shared" si="458"/>
        <v>45413</v>
      </c>
      <c r="H14705">
        <f t="shared" si="459"/>
        <v>3</v>
      </c>
    </row>
    <row r="14706" spans="1:8" x14ac:dyDescent="0.35">
      <c r="A14706" t="s">
        <v>14712</v>
      </c>
      <c r="B14706">
        <v>2506</v>
      </c>
      <c r="C14706" s="1">
        <v>45140</v>
      </c>
      <c r="D14706" s="1">
        <v>45008</v>
      </c>
      <c r="E14706">
        <v>102.84</v>
      </c>
      <c r="F14706" t="s">
        <v>11</v>
      </c>
      <c r="G14706" s="3">
        <f t="shared" si="458"/>
        <v>45139</v>
      </c>
      <c r="H14706">
        <f t="shared" si="459"/>
        <v>4</v>
      </c>
    </row>
    <row r="14707" spans="1:8" x14ac:dyDescent="0.35">
      <c r="A14707" t="s">
        <v>14713</v>
      </c>
      <c r="B14707">
        <v>9139</v>
      </c>
      <c r="C14707" s="1">
        <v>45406</v>
      </c>
      <c r="D14707" s="1">
        <v>45366</v>
      </c>
      <c r="E14707">
        <v>329.83</v>
      </c>
      <c r="F14707" t="s">
        <v>6</v>
      </c>
      <c r="G14707" s="3">
        <f t="shared" si="458"/>
        <v>45383</v>
      </c>
      <c r="H14707">
        <f t="shared" si="459"/>
        <v>1</v>
      </c>
    </row>
    <row r="14708" spans="1:8" x14ac:dyDescent="0.35">
      <c r="A14708" t="s">
        <v>14714</v>
      </c>
      <c r="B14708">
        <v>4090</v>
      </c>
      <c r="C14708" s="1">
        <v>43879</v>
      </c>
      <c r="D14708" s="1">
        <v>45366</v>
      </c>
      <c r="E14708">
        <v>80.55</v>
      </c>
      <c r="F14708" t="s">
        <v>6</v>
      </c>
      <c r="G14708" s="3">
        <f t="shared" si="458"/>
        <v>43862</v>
      </c>
      <c r="H14708">
        <f t="shared" si="459"/>
        <v>50</v>
      </c>
    </row>
    <row r="14709" spans="1:8" x14ac:dyDescent="0.35">
      <c r="A14709" t="s">
        <v>14715</v>
      </c>
      <c r="B14709">
        <v>9059</v>
      </c>
      <c r="C14709" s="1">
        <v>43894</v>
      </c>
      <c r="D14709" s="1">
        <v>45008</v>
      </c>
      <c r="E14709">
        <v>123.94</v>
      </c>
      <c r="F14709" t="s">
        <v>6</v>
      </c>
      <c r="G14709" s="3">
        <f t="shared" si="458"/>
        <v>43891</v>
      </c>
      <c r="H14709">
        <f t="shared" si="459"/>
        <v>37</v>
      </c>
    </row>
    <row r="14710" spans="1:8" x14ac:dyDescent="0.35">
      <c r="A14710" t="s">
        <v>14716</v>
      </c>
      <c r="B14710">
        <v>5167</v>
      </c>
      <c r="C14710" s="1">
        <v>45349</v>
      </c>
      <c r="D14710" s="1">
        <v>43993</v>
      </c>
      <c r="E14710">
        <v>98.15</v>
      </c>
      <c r="F14710" t="s">
        <v>11</v>
      </c>
      <c r="G14710" s="3">
        <f t="shared" si="458"/>
        <v>45323</v>
      </c>
      <c r="H14710">
        <f t="shared" si="459"/>
        <v>45</v>
      </c>
    </row>
    <row r="14711" spans="1:8" x14ac:dyDescent="0.35">
      <c r="A14711" t="s">
        <v>14717</v>
      </c>
      <c r="B14711">
        <v>6071</v>
      </c>
      <c r="C14711" s="1">
        <v>43835</v>
      </c>
      <c r="D14711" s="1" t="e">
        <v>#N/A</v>
      </c>
      <c r="E14711">
        <v>363.99</v>
      </c>
      <c r="F14711" t="s">
        <v>11</v>
      </c>
      <c r="G14711" s="3">
        <f t="shared" si="458"/>
        <v>43831</v>
      </c>
      <c r="H14711" t="e">
        <f t="shared" si="459"/>
        <v>#VALUE!</v>
      </c>
    </row>
    <row r="14712" spans="1:8" x14ac:dyDescent="0.35">
      <c r="A14712" t="s">
        <v>14718</v>
      </c>
      <c r="B14712">
        <v>5139</v>
      </c>
      <c r="C14712" s="1">
        <v>44085</v>
      </c>
      <c r="D14712" s="1">
        <v>44969</v>
      </c>
      <c r="E14712">
        <v>100.72</v>
      </c>
      <c r="F14712" t="s">
        <v>6</v>
      </c>
      <c r="G14712" s="3">
        <f t="shared" si="458"/>
        <v>44075</v>
      </c>
      <c r="H14712">
        <f t="shared" si="459"/>
        <v>29</v>
      </c>
    </row>
    <row r="14713" spans="1:8" x14ac:dyDescent="0.35">
      <c r="A14713" t="s">
        <v>14719</v>
      </c>
      <c r="B14713">
        <v>4906</v>
      </c>
      <c r="C14713" s="1">
        <v>45450</v>
      </c>
      <c r="D14713" s="1">
        <v>44099</v>
      </c>
      <c r="E14713">
        <v>449.23</v>
      </c>
      <c r="F14713" t="s">
        <v>6</v>
      </c>
      <c r="G14713" s="3">
        <f t="shared" si="458"/>
        <v>45444</v>
      </c>
      <c r="H14713">
        <f t="shared" si="459"/>
        <v>45</v>
      </c>
    </row>
    <row r="14714" spans="1:8" x14ac:dyDescent="0.35">
      <c r="A14714" t="s">
        <v>14720</v>
      </c>
      <c r="B14714">
        <v>2833</v>
      </c>
      <c r="C14714" s="1">
        <v>44294</v>
      </c>
      <c r="D14714" s="1">
        <v>44661</v>
      </c>
      <c r="E14714">
        <v>191.11</v>
      </c>
      <c r="F14714" t="s">
        <v>8</v>
      </c>
      <c r="G14714" s="3">
        <f t="shared" si="458"/>
        <v>44287</v>
      </c>
      <c r="H14714">
        <f t="shared" si="459"/>
        <v>12</v>
      </c>
    </row>
    <row r="14715" spans="1:8" x14ac:dyDescent="0.35">
      <c r="A14715" t="s">
        <v>14721</v>
      </c>
      <c r="B14715">
        <v>8460</v>
      </c>
      <c r="C14715" s="1">
        <v>44603</v>
      </c>
      <c r="D14715" s="1">
        <v>45366</v>
      </c>
      <c r="E14715">
        <v>42.1</v>
      </c>
      <c r="F14715" t="s">
        <v>8</v>
      </c>
      <c r="G14715" s="3">
        <f t="shared" si="458"/>
        <v>44593</v>
      </c>
      <c r="H14715">
        <f t="shared" si="459"/>
        <v>25</v>
      </c>
    </row>
    <row r="14716" spans="1:8" x14ac:dyDescent="0.35">
      <c r="A14716" t="s">
        <v>14722</v>
      </c>
      <c r="B14716">
        <v>5710</v>
      </c>
      <c r="C14716" s="1">
        <v>45564</v>
      </c>
      <c r="D14716" s="1">
        <v>45008</v>
      </c>
      <c r="E14716">
        <v>80.3</v>
      </c>
      <c r="F14716" t="s">
        <v>11</v>
      </c>
      <c r="G14716" s="3">
        <f t="shared" si="458"/>
        <v>45536</v>
      </c>
      <c r="H14716">
        <f t="shared" si="459"/>
        <v>19</v>
      </c>
    </row>
    <row r="14717" spans="1:8" x14ac:dyDescent="0.35">
      <c r="A14717" t="s">
        <v>14723</v>
      </c>
      <c r="B14717">
        <v>6395</v>
      </c>
      <c r="C14717" s="1">
        <v>44994</v>
      </c>
      <c r="D14717" s="1">
        <v>45339</v>
      </c>
      <c r="E14717">
        <v>498.22</v>
      </c>
      <c r="F14717" t="s">
        <v>11</v>
      </c>
      <c r="G14717" s="3">
        <f t="shared" si="458"/>
        <v>44986</v>
      </c>
      <c r="H14717">
        <f t="shared" si="459"/>
        <v>12</v>
      </c>
    </row>
    <row r="14718" spans="1:8" x14ac:dyDescent="0.35">
      <c r="A14718" t="s">
        <v>14724</v>
      </c>
      <c r="B14718">
        <v>6406</v>
      </c>
      <c r="C14718" s="1">
        <v>44852</v>
      </c>
      <c r="D14718" s="1">
        <v>44099</v>
      </c>
      <c r="E14718">
        <v>120.85</v>
      </c>
      <c r="F14718" t="s">
        <v>8</v>
      </c>
      <c r="G14718" s="3">
        <f t="shared" si="458"/>
        <v>44835</v>
      </c>
      <c r="H14718">
        <f t="shared" si="459"/>
        <v>25</v>
      </c>
    </row>
    <row r="14719" spans="1:8" x14ac:dyDescent="0.35">
      <c r="A14719" t="s">
        <v>14725</v>
      </c>
      <c r="B14719">
        <v>1035</v>
      </c>
      <c r="C14719" s="1">
        <v>44683</v>
      </c>
      <c r="D14719" s="1">
        <v>44198</v>
      </c>
      <c r="E14719">
        <v>433.12</v>
      </c>
      <c r="F14719" t="s">
        <v>8</v>
      </c>
      <c r="G14719" s="3">
        <f t="shared" si="458"/>
        <v>44682</v>
      </c>
      <c r="H14719">
        <f t="shared" si="459"/>
        <v>16</v>
      </c>
    </row>
    <row r="14720" spans="1:8" x14ac:dyDescent="0.35">
      <c r="A14720" t="s">
        <v>14726</v>
      </c>
      <c r="B14720">
        <v>6966</v>
      </c>
      <c r="C14720" s="1">
        <v>45107</v>
      </c>
      <c r="D14720" s="1">
        <v>44012</v>
      </c>
      <c r="E14720">
        <v>185.86</v>
      </c>
      <c r="F14720" t="s">
        <v>8</v>
      </c>
      <c r="G14720" s="3">
        <f t="shared" si="458"/>
        <v>45078</v>
      </c>
      <c r="H14720">
        <f t="shared" si="459"/>
        <v>37</v>
      </c>
    </row>
    <row r="14721" spans="1:8" x14ac:dyDescent="0.35">
      <c r="A14721" t="s">
        <v>14727</v>
      </c>
      <c r="B14721">
        <v>9968</v>
      </c>
      <c r="C14721" s="1">
        <v>44840</v>
      </c>
      <c r="D14721" s="1">
        <v>44459</v>
      </c>
      <c r="E14721">
        <v>250.93</v>
      </c>
      <c r="F14721" t="s">
        <v>8</v>
      </c>
      <c r="G14721" s="3">
        <f t="shared" si="458"/>
        <v>44835</v>
      </c>
      <c r="H14721">
        <f t="shared" si="459"/>
        <v>13</v>
      </c>
    </row>
    <row r="14722" spans="1:8" x14ac:dyDescent="0.35">
      <c r="A14722" t="s">
        <v>14728</v>
      </c>
      <c r="B14722">
        <v>4665</v>
      </c>
      <c r="C14722" s="1">
        <v>44444</v>
      </c>
      <c r="D14722" s="1">
        <v>44012</v>
      </c>
      <c r="E14722">
        <v>203.74</v>
      </c>
      <c r="F14722" t="s">
        <v>8</v>
      </c>
      <c r="G14722" s="3">
        <f t="shared" si="458"/>
        <v>44440</v>
      </c>
      <c r="H14722">
        <f t="shared" si="459"/>
        <v>14</v>
      </c>
    </row>
    <row r="14723" spans="1:8" x14ac:dyDescent="0.35">
      <c r="A14723" t="s">
        <v>14729</v>
      </c>
      <c r="B14723">
        <v>3984</v>
      </c>
      <c r="C14723" s="1">
        <v>44550</v>
      </c>
      <c r="D14723" s="1">
        <v>45008</v>
      </c>
      <c r="E14723">
        <v>249.4</v>
      </c>
      <c r="F14723" t="s">
        <v>6</v>
      </c>
      <c r="G14723" s="3">
        <f t="shared" ref="G14723:G14786" si="460">DATE(YEAR(C14723),MONTH(C14723),1)</f>
        <v>44531</v>
      </c>
      <c r="H14723">
        <f t="shared" ref="H14723:H14786" si="461">ABS(IF(ISNUMBER(D14723),ROUND((D14723-C14723)/30,0),"AA"))</f>
        <v>15</v>
      </c>
    </row>
    <row r="14724" spans="1:8" x14ac:dyDescent="0.35">
      <c r="A14724" t="s">
        <v>14730</v>
      </c>
      <c r="B14724">
        <v>6705</v>
      </c>
      <c r="C14724" s="1">
        <v>45554</v>
      </c>
      <c r="D14724" s="1" t="e">
        <v>#N/A</v>
      </c>
      <c r="E14724">
        <v>232.38</v>
      </c>
      <c r="F14724" t="s">
        <v>11</v>
      </c>
      <c r="G14724" s="3">
        <f t="shared" si="460"/>
        <v>45536</v>
      </c>
      <c r="H14724" t="e">
        <f t="shared" si="461"/>
        <v>#VALUE!</v>
      </c>
    </row>
    <row r="14725" spans="1:8" x14ac:dyDescent="0.35">
      <c r="A14725" t="s">
        <v>14731</v>
      </c>
      <c r="B14725">
        <v>9529</v>
      </c>
      <c r="C14725" s="1">
        <v>44087</v>
      </c>
      <c r="D14725" s="1">
        <v>45339</v>
      </c>
      <c r="E14725">
        <v>363.61</v>
      </c>
      <c r="F14725" t="s">
        <v>11</v>
      </c>
      <c r="G14725" s="3">
        <f t="shared" si="460"/>
        <v>44075</v>
      </c>
      <c r="H14725">
        <f t="shared" si="461"/>
        <v>42</v>
      </c>
    </row>
    <row r="14726" spans="1:8" x14ac:dyDescent="0.35">
      <c r="A14726" t="s">
        <v>14732</v>
      </c>
      <c r="B14726">
        <v>7918</v>
      </c>
      <c r="C14726" s="1">
        <v>44261</v>
      </c>
      <c r="D14726" s="1">
        <v>44012</v>
      </c>
      <c r="E14726">
        <v>480.84</v>
      </c>
      <c r="F14726" t="s">
        <v>11</v>
      </c>
      <c r="G14726" s="3">
        <f t="shared" si="460"/>
        <v>44256</v>
      </c>
      <c r="H14726">
        <f t="shared" si="461"/>
        <v>8</v>
      </c>
    </row>
    <row r="14727" spans="1:8" x14ac:dyDescent="0.35">
      <c r="A14727" t="s">
        <v>14733</v>
      </c>
      <c r="B14727">
        <v>3091</v>
      </c>
      <c r="C14727" s="1">
        <v>45655</v>
      </c>
      <c r="D14727" s="1">
        <v>45366</v>
      </c>
      <c r="E14727">
        <v>295.67</v>
      </c>
      <c r="F14727" t="s">
        <v>11</v>
      </c>
      <c r="G14727" s="3">
        <f t="shared" si="460"/>
        <v>45627</v>
      </c>
      <c r="H14727">
        <f t="shared" si="461"/>
        <v>10</v>
      </c>
    </row>
    <row r="14728" spans="1:8" x14ac:dyDescent="0.35">
      <c r="A14728" t="s">
        <v>14734</v>
      </c>
      <c r="B14728">
        <v>4921</v>
      </c>
      <c r="C14728" s="1">
        <v>45424</v>
      </c>
      <c r="D14728" s="1" t="e">
        <v>#N/A</v>
      </c>
      <c r="E14728">
        <v>167.1</v>
      </c>
      <c r="F14728" t="s">
        <v>11</v>
      </c>
      <c r="G14728" s="3">
        <f t="shared" si="460"/>
        <v>45413</v>
      </c>
      <c r="H14728" t="e">
        <f t="shared" si="461"/>
        <v>#VALUE!</v>
      </c>
    </row>
    <row r="14729" spans="1:8" x14ac:dyDescent="0.35">
      <c r="A14729" t="s">
        <v>14735</v>
      </c>
      <c r="B14729">
        <v>2206</v>
      </c>
      <c r="C14729" s="1">
        <v>44415</v>
      </c>
      <c r="D14729" s="1">
        <v>43993</v>
      </c>
      <c r="E14729">
        <v>127.3</v>
      </c>
      <c r="F14729" t="s">
        <v>11</v>
      </c>
      <c r="G14729" s="3">
        <f t="shared" si="460"/>
        <v>44409</v>
      </c>
      <c r="H14729">
        <f t="shared" si="461"/>
        <v>14</v>
      </c>
    </row>
    <row r="14730" spans="1:8" x14ac:dyDescent="0.35">
      <c r="A14730" t="s">
        <v>14736</v>
      </c>
      <c r="B14730">
        <v>1831</v>
      </c>
      <c r="C14730" s="1">
        <v>43927</v>
      </c>
      <c r="D14730" s="1">
        <v>44661</v>
      </c>
      <c r="E14730">
        <v>62.38</v>
      </c>
      <c r="F14730" t="s">
        <v>6</v>
      </c>
      <c r="G14730" s="3">
        <f t="shared" si="460"/>
        <v>43922</v>
      </c>
      <c r="H14730">
        <f t="shared" si="461"/>
        <v>24</v>
      </c>
    </row>
    <row r="14731" spans="1:8" x14ac:dyDescent="0.35">
      <c r="A14731" t="s">
        <v>14737</v>
      </c>
      <c r="B14731">
        <v>6376</v>
      </c>
      <c r="C14731" s="1">
        <v>45197</v>
      </c>
      <c r="D14731" s="1">
        <v>45366</v>
      </c>
      <c r="E14731">
        <v>101.98</v>
      </c>
      <c r="F14731" t="s">
        <v>8</v>
      </c>
      <c r="G14731" s="3">
        <f t="shared" si="460"/>
        <v>45170</v>
      </c>
      <c r="H14731">
        <f t="shared" si="461"/>
        <v>6</v>
      </c>
    </row>
    <row r="14732" spans="1:8" x14ac:dyDescent="0.35">
      <c r="A14732" s="2" t="s">
        <v>14738</v>
      </c>
      <c r="B14732">
        <v>1726</v>
      </c>
      <c r="C14732" s="1">
        <v>45198</v>
      </c>
      <c r="D14732" s="1">
        <v>45276</v>
      </c>
      <c r="E14732">
        <v>97.28</v>
      </c>
      <c r="F14732" t="s">
        <v>6</v>
      </c>
      <c r="G14732" s="3">
        <f t="shared" si="460"/>
        <v>45170</v>
      </c>
      <c r="H14732">
        <f t="shared" si="461"/>
        <v>3</v>
      </c>
    </row>
    <row r="14733" spans="1:8" x14ac:dyDescent="0.35">
      <c r="A14733" t="s">
        <v>14739</v>
      </c>
      <c r="B14733">
        <v>7635</v>
      </c>
      <c r="C14733" s="1">
        <v>45480</v>
      </c>
      <c r="D14733" s="1">
        <v>43993</v>
      </c>
      <c r="E14733">
        <v>487.43</v>
      </c>
      <c r="F14733" t="s">
        <v>6</v>
      </c>
      <c r="G14733" s="3">
        <f t="shared" si="460"/>
        <v>45474</v>
      </c>
      <c r="H14733">
        <f t="shared" si="461"/>
        <v>50</v>
      </c>
    </row>
    <row r="14734" spans="1:8" x14ac:dyDescent="0.35">
      <c r="A14734" t="s">
        <v>14740</v>
      </c>
      <c r="B14734">
        <v>9606</v>
      </c>
      <c r="C14734" s="1">
        <v>44993</v>
      </c>
      <c r="D14734" s="1">
        <v>45366</v>
      </c>
      <c r="E14734">
        <v>417.82</v>
      </c>
      <c r="F14734" t="s">
        <v>6</v>
      </c>
      <c r="G14734" s="3">
        <f t="shared" si="460"/>
        <v>44986</v>
      </c>
      <c r="H14734">
        <f t="shared" si="461"/>
        <v>12</v>
      </c>
    </row>
    <row r="14735" spans="1:8" x14ac:dyDescent="0.35">
      <c r="A14735" t="s">
        <v>14741</v>
      </c>
      <c r="B14735">
        <v>2697</v>
      </c>
      <c r="C14735" s="1">
        <v>44118</v>
      </c>
      <c r="D14735" s="1">
        <v>45366</v>
      </c>
      <c r="E14735">
        <v>93.56</v>
      </c>
      <c r="F14735" t="s">
        <v>11</v>
      </c>
      <c r="G14735" s="3">
        <f t="shared" si="460"/>
        <v>44105</v>
      </c>
      <c r="H14735">
        <f t="shared" si="461"/>
        <v>42</v>
      </c>
    </row>
    <row r="14736" spans="1:8" x14ac:dyDescent="0.35">
      <c r="A14736" t="s">
        <v>14742</v>
      </c>
      <c r="B14736">
        <v>3066</v>
      </c>
      <c r="C14736" s="1">
        <v>44180</v>
      </c>
      <c r="D14736" s="1">
        <v>44399</v>
      </c>
      <c r="E14736">
        <v>98.87</v>
      </c>
      <c r="F14736" t="s">
        <v>11</v>
      </c>
      <c r="G14736" s="3">
        <f t="shared" si="460"/>
        <v>44166</v>
      </c>
      <c r="H14736">
        <f t="shared" si="461"/>
        <v>7</v>
      </c>
    </row>
    <row r="14737" spans="1:8" x14ac:dyDescent="0.35">
      <c r="A14737" t="s">
        <v>14743</v>
      </c>
      <c r="B14737">
        <v>1546</v>
      </c>
      <c r="C14737" s="1">
        <v>45751</v>
      </c>
      <c r="D14737" s="1">
        <v>44399</v>
      </c>
      <c r="E14737">
        <v>283.27999999999997</v>
      </c>
      <c r="F14737" t="s">
        <v>11</v>
      </c>
      <c r="G14737" s="3">
        <f t="shared" si="460"/>
        <v>45748</v>
      </c>
      <c r="H14737">
        <f t="shared" si="461"/>
        <v>45</v>
      </c>
    </row>
    <row r="14738" spans="1:8" x14ac:dyDescent="0.35">
      <c r="A14738" t="s">
        <v>14744</v>
      </c>
      <c r="B14738">
        <v>9580</v>
      </c>
      <c r="C14738" s="1">
        <v>45228</v>
      </c>
      <c r="D14738" s="1" t="e">
        <v>#N/A</v>
      </c>
      <c r="E14738">
        <v>378.78</v>
      </c>
      <c r="F14738" t="s">
        <v>8</v>
      </c>
      <c r="G14738" s="3">
        <f t="shared" si="460"/>
        <v>45200</v>
      </c>
      <c r="H14738" t="e">
        <f t="shared" si="461"/>
        <v>#VALUE!</v>
      </c>
    </row>
    <row r="14739" spans="1:8" x14ac:dyDescent="0.35">
      <c r="A14739" t="s">
        <v>14745</v>
      </c>
      <c r="B14739">
        <v>8774</v>
      </c>
      <c r="C14739" s="1">
        <v>44428</v>
      </c>
      <c r="D14739" s="1">
        <v>45008</v>
      </c>
      <c r="E14739">
        <v>39.020000000000003</v>
      </c>
      <c r="F14739" t="s">
        <v>8</v>
      </c>
      <c r="G14739" s="3">
        <f t="shared" si="460"/>
        <v>44409</v>
      </c>
      <c r="H14739">
        <f t="shared" si="461"/>
        <v>19</v>
      </c>
    </row>
    <row r="14740" spans="1:8" x14ac:dyDescent="0.35">
      <c r="A14740" t="s">
        <v>14746</v>
      </c>
      <c r="B14740">
        <v>5987</v>
      </c>
      <c r="C14740" s="1">
        <v>45036</v>
      </c>
      <c r="D14740" s="1">
        <v>44969</v>
      </c>
      <c r="E14740">
        <v>111.53</v>
      </c>
      <c r="F14740" t="s">
        <v>11</v>
      </c>
      <c r="G14740" s="3">
        <f t="shared" si="460"/>
        <v>45017</v>
      </c>
      <c r="H14740">
        <f t="shared" si="461"/>
        <v>2</v>
      </c>
    </row>
    <row r="14741" spans="1:8" x14ac:dyDescent="0.35">
      <c r="A14741" t="s">
        <v>14747</v>
      </c>
      <c r="B14741">
        <v>5072</v>
      </c>
      <c r="C14741" s="1">
        <v>45556</v>
      </c>
      <c r="D14741" s="1">
        <v>45008</v>
      </c>
      <c r="E14741">
        <v>245.22</v>
      </c>
      <c r="F14741" t="s">
        <v>8</v>
      </c>
      <c r="G14741" s="3">
        <f t="shared" si="460"/>
        <v>45536</v>
      </c>
      <c r="H14741">
        <f t="shared" si="461"/>
        <v>18</v>
      </c>
    </row>
    <row r="14742" spans="1:8" x14ac:dyDescent="0.35">
      <c r="A14742" t="s">
        <v>14748</v>
      </c>
      <c r="B14742">
        <v>6787</v>
      </c>
      <c r="C14742" s="1">
        <v>44477</v>
      </c>
      <c r="D14742" s="1">
        <v>45366</v>
      </c>
      <c r="E14742">
        <v>285.31</v>
      </c>
      <c r="F14742" t="s">
        <v>6</v>
      </c>
      <c r="G14742" s="3">
        <f t="shared" si="460"/>
        <v>44470</v>
      </c>
      <c r="H14742">
        <f t="shared" si="461"/>
        <v>30</v>
      </c>
    </row>
    <row r="14743" spans="1:8" x14ac:dyDescent="0.35">
      <c r="A14743" t="s">
        <v>14749</v>
      </c>
      <c r="B14743">
        <v>9506</v>
      </c>
      <c r="C14743" s="1">
        <v>44132</v>
      </c>
      <c r="D14743" s="1">
        <v>45008</v>
      </c>
      <c r="E14743">
        <v>110.5</v>
      </c>
      <c r="F14743" t="s">
        <v>8</v>
      </c>
      <c r="G14743" s="3">
        <f t="shared" si="460"/>
        <v>44105</v>
      </c>
      <c r="H14743">
        <f t="shared" si="461"/>
        <v>29</v>
      </c>
    </row>
    <row r="14744" spans="1:8" x14ac:dyDescent="0.35">
      <c r="A14744" t="s">
        <v>14750</v>
      </c>
      <c r="B14744">
        <v>3776</v>
      </c>
      <c r="C14744" s="1">
        <v>45078</v>
      </c>
      <c r="D14744" s="1">
        <v>44459</v>
      </c>
      <c r="E14744">
        <v>70.709999999999994</v>
      </c>
      <c r="F14744" t="s">
        <v>11</v>
      </c>
      <c r="G14744" s="3">
        <f t="shared" si="460"/>
        <v>45078</v>
      </c>
      <c r="H14744">
        <f t="shared" si="461"/>
        <v>21</v>
      </c>
    </row>
    <row r="14745" spans="1:8" x14ac:dyDescent="0.35">
      <c r="A14745" t="s">
        <v>14751</v>
      </c>
      <c r="B14745">
        <v>7950</v>
      </c>
      <c r="C14745" s="1">
        <v>44768</v>
      </c>
      <c r="D14745" s="1">
        <v>45276</v>
      </c>
      <c r="E14745">
        <v>409.72</v>
      </c>
      <c r="F14745" t="s">
        <v>8</v>
      </c>
      <c r="G14745" s="3">
        <f t="shared" si="460"/>
        <v>44743</v>
      </c>
      <c r="H14745">
        <f t="shared" si="461"/>
        <v>17</v>
      </c>
    </row>
    <row r="14746" spans="1:8" x14ac:dyDescent="0.35">
      <c r="A14746" t="s">
        <v>14752</v>
      </c>
      <c r="B14746">
        <v>4044</v>
      </c>
      <c r="C14746" s="1">
        <v>44945</v>
      </c>
      <c r="D14746" s="1">
        <v>44459</v>
      </c>
      <c r="E14746">
        <v>78.87</v>
      </c>
      <c r="F14746" t="s">
        <v>8</v>
      </c>
      <c r="G14746" s="3">
        <f t="shared" si="460"/>
        <v>44927</v>
      </c>
      <c r="H14746">
        <f t="shared" si="461"/>
        <v>16</v>
      </c>
    </row>
    <row r="14747" spans="1:8" x14ac:dyDescent="0.35">
      <c r="A14747" t="s">
        <v>14753</v>
      </c>
      <c r="B14747">
        <v>1886</v>
      </c>
      <c r="C14747" s="1">
        <v>44063</v>
      </c>
      <c r="D14747" s="1">
        <v>45339</v>
      </c>
      <c r="E14747">
        <v>262.77</v>
      </c>
      <c r="F14747" t="s">
        <v>8</v>
      </c>
      <c r="G14747" s="3">
        <f t="shared" si="460"/>
        <v>44044</v>
      </c>
      <c r="H14747">
        <f t="shared" si="461"/>
        <v>43</v>
      </c>
    </row>
    <row r="14748" spans="1:8" x14ac:dyDescent="0.35">
      <c r="A14748" t="s">
        <v>14754</v>
      </c>
      <c r="B14748">
        <v>4426</v>
      </c>
      <c r="C14748" s="1">
        <v>44897</v>
      </c>
      <c r="D14748" s="1">
        <v>44198</v>
      </c>
      <c r="E14748">
        <v>228.72</v>
      </c>
      <c r="F14748" t="s">
        <v>6</v>
      </c>
      <c r="G14748" s="3">
        <f t="shared" si="460"/>
        <v>44896</v>
      </c>
      <c r="H14748">
        <f t="shared" si="461"/>
        <v>23</v>
      </c>
    </row>
    <row r="14749" spans="1:8" x14ac:dyDescent="0.35">
      <c r="A14749" t="s">
        <v>14755</v>
      </c>
      <c r="B14749">
        <v>2748</v>
      </c>
      <c r="C14749" s="1">
        <v>44408</v>
      </c>
      <c r="D14749" s="1">
        <v>44399</v>
      </c>
      <c r="E14749">
        <v>316.05</v>
      </c>
      <c r="F14749" t="s">
        <v>11</v>
      </c>
      <c r="G14749" s="3">
        <f t="shared" si="460"/>
        <v>44378</v>
      </c>
      <c r="H14749">
        <f t="shared" si="461"/>
        <v>0</v>
      </c>
    </row>
    <row r="14750" spans="1:8" x14ac:dyDescent="0.35">
      <c r="A14750" t="s">
        <v>14756</v>
      </c>
      <c r="B14750">
        <v>8358</v>
      </c>
      <c r="C14750" s="1">
        <v>45125</v>
      </c>
      <c r="D14750" s="1">
        <v>44661</v>
      </c>
      <c r="E14750">
        <v>422.8</v>
      </c>
      <c r="F14750" t="s">
        <v>6</v>
      </c>
      <c r="G14750" s="3">
        <f t="shared" si="460"/>
        <v>45108</v>
      </c>
      <c r="H14750">
        <f t="shared" si="461"/>
        <v>15</v>
      </c>
    </row>
    <row r="14751" spans="1:8" x14ac:dyDescent="0.35">
      <c r="A14751" t="s">
        <v>14757</v>
      </c>
      <c r="B14751">
        <v>5422</v>
      </c>
      <c r="C14751" s="1">
        <v>44735</v>
      </c>
      <c r="D14751" s="1">
        <v>45366</v>
      </c>
      <c r="E14751">
        <v>360.04</v>
      </c>
      <c r="F14751" t="s">
        <v>8</v>
      </c>
      <c r="G14751" s="3">
        <f t="shared" si="460"/>
        <v>44713</v>
      </c>
      <c r="H14751">
        <f t="shared" si="461"/>
        <v>21</v>
      </c>
    </row>
    <row r="14752" spans="1:8" x14ac:dyDescent="0.35">
      <c r="A14752" t="s">
        <v>14758</v>
      </c>
      <c r="B14752">
        <v>5036</v>
      </c>
      <c r="C14752" s="1">
        <v>44869</v>
      </c>
      <c r="D14752" s="1">
        <v>45008</v>
      </c>
      <c r="E14752">
        <v>274.75</v>
      </c>
      <c r="F14752" t="s">
        <v>11</v>
      </c>
      <c r="G14752" s="3">
        <f t="shared" si="460"/>
        <v>44866</v>
      </c>
      <c r="H14752">
        <f t="shared" si="461"/>
        <v>5</v>
      </c>
    </row>
    <row r="14753" spans="1:8" x14ac:dyDescent="0.35">
      <c r="A14753" t="s">
        <v>14759</v>
      </c>
      <c r="B14753">
        <v>8278</v>
      </c>
      <c r="C14753" s="1">
        <v>44088</v>
      </c>
      <c r="D14753" s="1">
        <v>44099</v>
      </c>
      <c r="E14753">
        <v>322.60000000000002</v>
      </c>
      <c r="F14753" t="s">
        <v>8</v>
      </c>
      <c r="G14753" s="3">
        <f t="shared" si="460"/>
        <v>44075</v>
      </c>
      <c r="H14753">
        <f t="shared" si="461"/>
        <v>0</v>
      </c>
    </row>
    <row r="14754" spans="1:8" x14ac:dyDescent="0.35">
      <c r="A14754" t="s">
        <v>14760</v>
      </c>
      <c r="B14754">
        <v>8170</v>
      </c>
      <c r="C14754" s="1">
        <v>44348</v>
      </c>
      <c r="D14754" s="1">
        <v>43993</v>
      </c>
      <c r="E14754">
        <v>445.07</v>
      </c>
      <c r="F14754" t="s">
        <v>11</v>
      </c>
      <c r="G14754" s="3">
        <f t="shared" si="460"/>
        <v>44348</v>
      </c>
      <c r="H14754">
        <f t="shared" si="461"/>
        <v>12</v>
      </c>
    </row>
    <row r="14755" spans="1:8" x14ac:dyDescent="0.35">
      <c r="A14755" t="s">
        <v>14761</v>
      </c>
      <c r="B14755">
        <v>9908</v>
      </c>
      <c r="C14755" s="1">
        <v>44173</v>
      </c>
      <c r="D14755" s="1">
        <v>45366</v>
      </c>
      <c r="E14755">
        <v>70.42</v>
      </c>
      <c r="F14755" t="s">
        <v>11</v>
      </c>
      <c r="G14755" s="3">
        <f t="shared" si="460"/>
        <v>44166</v>
      </c>
      <c r="H14755">
        <f t="shared" si="461"/>
        <v>40</v>
      </c>
    </row>
    <row r="14756" spans="1:8" x14ac:dyDescent="0.35">
      <c r="A14756" t="s">
        <v>14762</v>
      </c>
      <c r="B14756">
        <v>4422</v>
      </c>
      <c r="C14756" s="1">
        <v>44738</v>
      </c>
      <c r="D14756" s="1">
        <v>45366</v>
      </c>
      <c r="E14756">
        <v>228.24</v>
      </c>
      <c r="F14756" t="s">
        <v>8</v>
      </c>
      <c r="G14756" s="3">
        <f t="shared" si="460"/>
        <v>44713</v>
      </c>
      <c r="H14756">
        <f t="shared" si="461"/>
        <v>21</v>
      </c>
    </row>
    <row r="14757" spans="1:8" x14ac:dyDescent="0.35">
      <c r="A14757" t="s">
        <v>14763</v>
      </c>
      <c r="B14757">
        <v>5099</v>
      </c>
      <c r="C14757" s="1">
        <v>44158</v>
      </c>
      <c r="D14757" s="1">
        <v>43993</v>
      </c>
      <c r="E14757">
        <v>291.68</v>
      </c>
      <c r="F14757" t="s">
        <v>6</v>
      </c>
      <c r="G14757" s="3">
        <f t="shared" si="460"/>
        <v>44136</v>
      </c>
      <c r="H14757">
        <f t="shared" si="461"/>
        <v>6</v>
      </c>
    </row>
    <row r="14758" spans="1:8" x14ac:dyDescent="0.35">
      <c r="A14758" s="2" t="s">
        <v>14764</v>
      </c>
      <c r="B14758">
        <v>3769</v>
      </c>
      <c r="C14758" s="1">
        <v>44620</v>
      </c>
      <c r="D14758" s="1">
        <v>44099</v>
      </c>
      <c r="E14758">
        <v>160.04</v>
      </c>
      <c r="F14758" t="s">
        <v>6</v>
      </c>
      <c r="G14758" s="3">
        <f t="shared" si="460"/>
        <v>44593</v>
      </c>
      <c r="H14758">
        <f t="shared" si="461"/>
        <v>17</v>
      </c>
    </row>
    <row r="14759" spans="1:8" x14ac:dyDescent="0.35">
      <c r="A14759" t="s">
        <v>14765</v>
      </c>
      <c r="B14759">
        <v>6130</v>
      </c>
      <c r="C14759" s="1">
        <v>45449</v>
      </c>
      <c r="D14759" s="1">
        <v>43993</v>
      </c>
      <c r="E14759">
        <v>161.21</v>
      </c>
      <c r="F14759" t="s">
        <v>6</v>
      </c>
      <c r="G14759" s="3">
        <f t="shared" si="460"/>
        <v>45444</v>
      </c>
      <c r="H14759">
        <f t="shared" si="461"/>
        <v>49</v>
      </c>
    </row>
    <row r="14760" spans="1:8" x14ac:dyDescent="0.35">
      <c r="A14760" t="s">
        <v>14766</v>
      </c>
      <c r="B14760">
        <v>8999</v>
      </c>
      <c r="C14760" s="1">
        <v>43905</v>
      </c>
      <c r="D14760" s="1">
        <v>45366</v>
      </c>
      <c r="E14760">
        <v>442.34</v>
      </c>
      <c r="F14760" t="s">
        <v>11</v>
      </c>
      <c r="G14760" s="3">
        <f t="shared" si="460"/>
        <v>43891</v>
      </c>
      <c r="H14760">
        <f t="shared" si="461"/>
        <v>49</v>
      </c>
    </row>
    <row r="14761" spans="1:8" x14ac:dyDescent="0.35">
      <c r="A14761" t="s">
        <v>14767</v>
      </c>
      <c r="B14761">
        <v>1254</v>
      </c>
      <c r="C14761" s="1">
        <v>45333</v>
      </c>
      <c r="D14761" s="1">
        <v>45008</v>
      </c>
      <c r="E14761">
        <v>167.23</v>
      </c>
      <c r="F14761" t="s">
        <v>11</v>
      </c>
      <c r="G14761" s="3">
        <f t="shared" si="460"/>
        <v>45323</v>
      </c>
      <c r="H14761">
        <f t="shared" si="461"/>
        <v>11</v>
      </c>
    </row>
    <row r="14762" spans="1:8" x14ac:dyDescent="0.35">
      <c r="A14762" t="s">
        <v>14768</v>
      </c>
      <c r="B14762">
        <v>6833</v>
      </c>
      <c r="C14762" s="1">
        <v>45046</v>
      </c>
      <c r="D14762" s="1">
        <v>45276</v>
      </c>
      <c r="E14762">
        <v>167.74</v>
      </c>
      <c r="F14762" t="s">
        <v>8</v>
      </c>
      <c r="G14762" s="3">
        <f t="shared" si="460"/>
        <v>45017</v>
      </c>
      <c r="H14762">
        <f t="shared" si="461"/>
        <v>8</v>
      </c>
    </row>
    <row r="14763" spans="1:8" x14ac:dyDescent="0.35">
      <c r="A14763" t="s">
        <v>14769</v>
      </c>
      <c r="B14763">
        <v>9499</v>
      </c>
      <c r="C14763" s="1">
        <v>44259</v>
      </c>
      <c r="D14763" s="1">
        <v>44012</v>
      </c>
      <c r="E14763">
        <v>73.78</v>
      </c>
      <c r="F14763" t="s">
        <v>11</v>
      </c>
      <c r="G14763" s="3">
        <f t="shared" si="460"/>
        <v>44256</v>
      </c>
      <c r="H14763">
        <f t="shared" si="461"/>
        <v>8</v>
      </c>
    </row>
    <row r="14764" spans="1:8" x14ac:dyDescent="0.35">
      <c r="A14764" t="s">
        <v>14770</v>
      </c>
      <c r="B14764">
        <v>5322</v>
      </c>
      <c r="C14764" s="1">
        <v>45315</v>
      </c>
      <c r="D14764" s="1">
        <v>45008</v>
      </c>
      <c r="E14764">
        <v>280.37</v>
      </c>
      <c r="F14764" t="s">
        <v>11</v>
      </c>
      <c r="G14764" s="3">
        <f t="shared" si="460"/>
        <v>45292</v>
      </c>
      <c r="H14764">
        <f t="shared" si="461"/>
        <v>10</v>
      </c>
    </row>
    <row r="14765" spans="1:8" x14ac:dyDescent="0.35">
      <c r="A14765" t="s">
        <v>14771</v>
      </c>
      <c r="B14765">
        <v>3036</v>
      </c>
      <c r="C14765" s="1">
        <v>44365</v>
      </c>
      <c r="D14765" s="1">
        <v>44969</v>
      </c>
      <c r="E14765">
        <v>391.74</v>
      </c>
      <c r="F14765" t="s">
        <v>11</v>
      </c>
      <c r="G14765" s="3">
        <f t="shared" si="460"/>
        <v>44348</v>
      </c>
      <c r="H14765">
        <f t="shared" si="461"/>
        <v>20</v>
      </c>
    </row>
    <row r="14766" spans="1:8" x14ac:dyDescent="0.35">
      <c r="A14766" t="s">
        <v>14772</v>
      </c>
      <c r="B14766">
        <v>3935</v>
      </c>
      <c r="C14766" s="1">
        <v>44033</v>
      </c>
      <c r="D14766" s="1">
        <v>45366</v>
      </c>
      <c r="E14766">
        <v>286.68</v>
      </c>
      <c r="F14766" t="s">
        <v>8</v>
      </c>
      <c r="G14766" s="3">
        <f t="shared" si="460"/>
        <v>44013</v>
      </c>
      <c r="H14766">
        <f t="shared" si="461"/>
        <v>44</v>
      </c>
    </row>
    <row r="14767" spans="1:8" x14ac:dyDescent="0.35">
      <c r="A14767" t="s">
        <v>14773</v>
      </c>
      <c r="B14767">
        <v>4806</v>
      </c>
      <c r="C14767" s="1">
        <v>45195</v>
      </c>
      <c r="D14767" s="1">
        <v>45008</v>
      </c>
      <c r="E14767">
        <v>263.56</v>
      </c>
      <c r="F14767" t="s">
        <v>6</v>
      </c>
      <c r="G14767" s="3">
        <f t="shared" si="460"/>
        <v>45170</v>
      </c>
      <c r="H14767">
        <f t="shared" si="461"/>
        <v>6</v>
      </c>
    </row>
    <row r="14768" spans="1:8" x14ac:dyDescent="0.35">
      <c r="A14768" t="s">
        <v>14774</v>
      </c>
      <c r="B14768">
        <v>1949</v>
      </c>
      <c r="C14768" s="1">
        <v>45270</v>
      </c>
      <c r="D14768" s="1">
        <v>44012</v>
      </c>
      <c r="E14768">
        <v>404.93</v>
      </c>
      <c r="F14768" t="s">
        <v>11</v>
      </c>
      <c r="G14768" s="3">
        <f t="shared" si="460"/>
        <v>45261</v>
      </c>
      <c r="H14768">
        <f t="shared" si="461"/>
        <v>42</v>
      </c>
    </row>
    <row r="14769" spans="1:8" x14ac:dyDescent="0.35">
      <c r="A14769" t="s">
        <v>14775</v>
      </c>
      <c r="B14769">
        <v>9764</v>
      </c>
      <c r="C14769" s="1">
        <v>44329</v>
      </c>
      <c r="D14769" s="1">
        <v>44012</v>
      </c>
      <c r="E14769">
        <v>147.36000000000001</v>
      </c>
      <c r="F14769" t="s">
        <v>6</v>
      </c>
      <c r="G14769" s="3">
        <f t="shared" si="460"/>
        <v>44317</v>
      </c>
      <c r="H14769">
        <f t="shared" si="461"/>
        <v>11</v>
      </c>
    </row>
    <row r="14770" spans="1:8" x14ac:dyDescent="0.35">
      <c r="A14770" t="s">
        <v>14776</v>
      </c>
      <c r="B14770">
        <v>3719</v>
      </c>
      <c r="C14770" s="1">
        <v>44106</v>
      </c>
      <c r="D14770" s="1">
        <v>45366</v>
      </c>
      <c r="E14770">
        <v>481.15</v>
      </c>
      <c r="F14770" t="s">
        <v>8</v>
      </c>
      <c r="G14770" s="3">
        <f t="shared" si="460"/>
        <v>44105</v>
      </c>
      <c r="H14770">
        <f t="shared" si="461"/>
        <v>42</v>
      </c>
    </row>
    <row r="14771" spans="1:8" x14ac:dyDescent="0.35">
      <c r="A14771" t="s">
        <v>14777</v>
      </c>
      <c r="B14771">
        <v>8967</v>
      </c>
      <c r="C14771" s="1">
        <v>45669</v>
      </c>
      <c r="D14771" s="1">
        <v>44012</v>
      </c>
      <c r="E14771">
        <v>370.8</v>
      </c>
      <c r="F14771" t="s">
        <v>11</v>
      </c>
      <c r="G14771" s="3">
        <f t="shared" si="460"/>
        <v>45658</v>
      </c>
      <c r="H14771">
        <f t="shared" si="461"/>
        <v>55</v>
      </c>
    </row>
    <row r="14772" spans="1:8" x14ac:dyDescent="0.35">
      <c r="A14772" t="s">
        <v>14778</v>
      </c>
      <c r="B14772">
        <v>8610</v>
      </c>
      <c r="C14772" s="1">
        <v>44801</v>
      </c>
      <c r="D14772" s="1">
        <v>44198</v>
      </c>
      <c r="E14772">
        <v>44.37</v>
      </c>
      <c r="F14772" t="s">
        <v>6</v>
      </c>
      <c r="G14772" s="3">
        <f t="shared" si="460"/>
        <v>44774</v>
      </c>
      <c r="H14772">
        <f t="shared" si="461"/>
        <v>20</v>
      </c>
    </row>
    <row r="14773" spans="1:8" x14ac:dyDescent="0.35">
      <c r="A14773" t="s">
        <v>14779</v>
      </c>
      <c r="B14773">
        <v>7982</v>
      </c>
      <c r="C14773" s="1">
        <v>43926</v>
      </c>
      <c r="D14773" s="1">
        <v>44969</v>
      </c>
      <c r="E14773">
        <v>387.37</v>
      </c>
      <c r="F14773" t="s">
        <v>11</v>
      </c>
      <c r="G14773" s="3">
        <f t="shared" si="460"/>
        <v>43922</v>
      </c>
      <c r="H14773">
        <f t="shared" si="461"/>
        <v>35</v>
      </c>
    </row>
    <row r="14774" spans="1:8" x14ac:dyDescent="0.35">
      <c r="A14774" t="s">
        <v>14780</v>
      </c>
      <c r="B14774">
        <v>6261</v>
      </c>
      <c r="C14774" s="1">
        <v>45573</v>
      </c>
      <c r="D14774" s="1">
        <v>43993</v>
      </c>
      <c r="E14774">
        <v>443.28</v>
      </c>
      <c r="F14774" t="s">
        <v>11</v>
      </c>
      <c r="G14774" s="3">
        <f t="shared" si="460"/>
        <v>45566</v>
      </c>
      <c r="H14774">
        <f t="shared" si="461"/>
        <v>53</v>
      </c>
    </row>
    <row r="14775" spans="1:8" x14ac:dyDescent="0.35">
      <c r="A14775" t="s">
        <v>14781</v>
      </c>
      <c r="B14775">
        <v>4544</v>
      </c>
      <c r="C14775" s="1">
        <v>44700</v>
      </c>
      <c r="D14775" s="1">
        <v>44969</v>
      </c>
      <c r="E14775">
        <v>374.32</v>
      </c>
      <c r="F14775" t="s">
        <v>6</v>
      </c>
      <c r="G14775" s="3">
        <f t="shared" si="460"/>
        <v>44682</v>
      </c>
      <c r="H14775">
        <f t="shared" si="461"/>
        <v>9</v>
      </c>
    </row>
    <row r="14776" spans="1:8" x14ac:dyDescent="0.35">
      <c r="A14776" t="s">
        <v>14782</v>
      </c>
      <c r="B14776">
        <v>1264</v>
      </c>
      <c r="C14776" s="1">
        <v>45004</v>
      </c>
      <c r="D14776" s="1">
        <v>45366</v>
      </c>
      <c r="E14776">
        <v>196.85</v>
      </c>
      <c r="F14776" t="s">
        <v>6</v>
      </c>
      <c r="G14776" s="3">
        <f t="shared" si="460"/>
        <v>44986</v>
      </c>
      <c r="H14776">
        <f t="shared" si="461"/>
        <v>12</v>
      </c>
    </row>
    <row r="14777" spans="1:8" x14ac:dyDescent="0.35">
      <c r="A14777" t="s">
        <v>14783</v>
      </c>
      <c r="B14777">
        <v>9084</v>
      </c>
      <c r="C14777" s="1">
        <v>45368</v>
      </c>
      <c r="D14777" s="1">
        <v>44198</v>
      </c>
      <c r="E14777">
        <v>39.82</v>
      </c>
      <c r="F14777" t="s">
        <v>8</v>
      </c>
      <c r="G14777" s="3">
        <f t="shared" si="460"/>
        <v>45352</v>
      </c>
      <c r="H14777">
        <f t="shared" si="461"/>
        <v>39</v>
      </c>
    </row>
    <row r="14778" spans="1:8" x14ac:dyDescent="0.35">
      <c r="A14778" t="s">
        <v>14784</v>
      </c>
      <c r="B14778">
        <v>7579</v>
      </c>
      <c r="C14778" s="1">
        <v>45619</v>
      </c>
      <c r="D14778" s="1">
        <v>43908</v>
      </c>
      <c r="E14778">
        <v>114.45</v>
      </c>
      <c r="F14778" t="s">
        <v>11</v>
      </c>
      <c r="G14778" s="3">
        <f t="shared" si="460"/>
        <v>45597</v>
      </c>
      <c r="H14778">
        <f t="shared" si="461"/>
        <v>57</v>
      </c>
    </row>
    <row r="14779" spans="1:8" x14ac:dyDescent="0.35">
      <c r="A14779" t="s">
        <v>14785</v>
      </c>
      <c r="B14779">
        <v>2484</v>
      </c>
      <c r="C14779" s="1">
        <v>45393</v>
      </c>
      <c r="D14779" s="1">
        <v>45366</v>
      </c>
      <c r="E14779">
        <v>58.94</v>
      </c>
      <c r="F14779" t="s">
        <v>11</v>
      </c>
      <c r="G14779" s="3">
        <f t="shared" si="460"/>
        <v>45383</v>
      </c>
      <c r="H14779">
        <f t="shared" si="461"/>
        <v>1</v>
      </c>
    </row>
    <row r="14780" spans="1:8" x14ac:dyDescent="0.35">
      <c r="A14780" t="s">
        <v>14786</v>
      </c>
      <c r="B14780">
        <v>8057</v>
      </c>
      <c r="C14780" s="1">
        <v>44145</v>
      </c>
      <c r="D14780" s="1">
        <v>43993</v>
      </c>
      <c r="E14780">
        <v>351.51</v>
      </c>
      <c r="F14780" t="s">
        <v>11</v>
      </c>
      <c r="G14780" s="3">
        <f t="shared" si="460"/>
        <v>44136</v>
      </c>
      <c r="H14780">
        <f t="shared" si="461"/>
        <v>5</v>
      </c>
    </row>
    <row r="14781" spans="1:8" x14ac:dyDescent="0.35">
      <c r="A14781" t="s">
        <v>14787</v>
      </c>
      <c r="B14781">
        <v>6445</v>
      </c>
      <c r="C14781" s="1">
        <v>45395</v>
      </c>
      <c r="D14781" s="1">
        <v>45366</v>
      </c>
      <c r="E14781">
        <v>175.11</v>
      </c>
      <c r="F14781" t="s">
        <v>11</v>
      </c>
      <c r="G14781" s="3">
        <f t="shared" si="460"/>
        <v>45383</v>
      </c>
      <c r="H14781">
        <f t="shared" si="461"/>
        <v>1</v>
      </c>
    </row>
    <row r="14782" spans="1:8" x14ac:dyDescent="0.35">
      <c r="A14782" t="s">
        <v>14788</v>
      </c>
      <c r="B14782">
        <v>1418</v>
      </c>
      <c r="C14782" s="1">
        <v>45773</v>
      </c>
      <c r="D14782" s="1">
        <v>44099</v>
      </c>
      <c r="E14782">
        <v>301.54000000000002</v>
      </c>
      <c r="F14782" t="s">
        <v>6</v>
      </c>
      <c r="G14782" s="3">
        <f t="shared" si="460"/>
        <v>45748</v>
      </c>
      <c r="H14782">
        <f t="shared" si="461"/>
        <v>56</v>
      </c>
    </row>
    <row r="14783" spans="1:8" x14ac:dyDescent="0.35">
      <c r="A14783" t="s">
        <v>14789</v>
      </c>
      <c r="B14783">
        <v>4367</v>
      </c>
      <c r="C14783" s="1">
        <v>45290</v>
      </c>
      <c r="D14783" s="1">
        <v>45339</v>
      </c>
      <c r="E14783">
        <v>365.93</v>
      </c>
      <c r="F14783" t="s">
        <v>11</v>
      </c>
      <c r="G14783" s="3">
        <f t="shared" si="460"/>
        <v>45261</v>
      </c>
      <c r="H14783">
        <f t="shared" si="461"/>
        <v>2</v>
      </c>
    </row>
    <row r="14784" spans="1:8" x14ac:dyDescent="0.35">
      <c r="A14784" t="s">
        <v>14790</v>
      </c>
      <c r="B14784">
        <v>5188</v>
      </c>
      <c r="C14784" s="1">
        <v>45616</v>
      </c>
      <c r="D14784" s="1">
        <v>44012</v>
      </c>
      <c r="E14784">
        <v>345.74</v>
      </c>
      <c r="F14784" t="s">
        <v>11</v>
      </c>
      <c r="G14784" s="3">
        <f t="shared" si="460"/>
        <v>45597</v>
      </c>
      <c r="H14784">
        <f t="shared" si="461"/>
        <v>53</v>
      </c>
    </row>
    <row r="14785" spans="1:8" x14ac:dyDescent="0.35">
      <c r="A14785" t="s">
        <v>14791</v>
      </c>
      <c r="B14785">
        <v>8989</v>
      </c>
      <c r="C14785" s="1">
        <v>45323</v>
      </c>
      <c r="D14785" s="1" t="e">
        <v>#N/A</v>
      </c>
      <c r="E14785">
        <v>251.52</v>
      </c>
      <c r="F14785" t="s">
        <v>11</v>
      </c>
      <c r="G14785" s="3">
        <f t="shared" si="460"/>
        <v>45323</v>
      </c>
      <c r="H14785" t="e">
        <f t="shared" si="461"/>
        <v>#VALUE!</v>
      </c>
    </row>
    <row r="14786" spans="1:8" x14ac:dyDescent="0.35">
      <c r="A14786" t="s">
        <v>14792</v>
      </c>
      <c r="B14786">
        <v>8643</v>
      </c>
      <c r="C14786" s="1">
        <v>44382</v>
      </c>
      <c r="D14786" s="1">
        <v>45366</v>
      </c>
      <c r="E14786">
        <v>14.13</v>
      </c>
      <c r="F14786" t="s">
        <v>11</v>
      </c>
      <c r="G14786" s="3">
        <f t="shared" si="460"/>
        <v>44378</v>
      </c>
      <c r="H14786">
        <f t="shared" si="461"/>
        <v>33</v>
      </c>
    </row>
    <row r="14787" spans="1:8" x14ac:dyDescent="0.35">
      <c r="A14787" t="s">
        <v>14793</v>
      </c>
      <c r="B14787">
        <v>8956</v>
      </c>
      <c r="C14787" s="1">
        <v>44625</v>
      </c>
      <c r="D14787" s="1">
        <v>44969</v>
      </c>
      <c r="E14787">
        <v>290.39999999999998</v>
      </c>
      <c r="F14787" t="s">
        <v>8</v>
      </c>
      <c r="G14787" s="3">
        <f t="shared" ref="G14787:G14850" si="462">DATE(YEAR(C14787),MONTH(C14787),1)</f>
        <v>44621</v>
      </c>
      <c r="H14787">
        <f t="shared" ref="H14787:H14850" si="463">ABS(IF(ISNUMBER(D14787),ROUND((D14787-C14787)/30,0),"AA"))</f>
        <v>11</v>
      </c>
    </row>
    <row r="14788" spans="1:8" x14ac:dyDescent="0.35">
      <c r="A14788" t="s">
        <v>14794</v>
      </c>
      <c r="B14788">
        <v>4460</v>
      </c>
      <c r="C14788" s="1">
        <v>44610</v>
      </c>
      <c r="D14788" s="1">
        <v>45008</v>
      </c>
      <c r="E14788">
        <v>23.47</v>
      </c>
      <c r="F14788" t="s">
        <v>11</v>
      </c>
      <c r="G14788" s="3">
        <f t="shared" si="462"/>
        <v>44593</v>
      </c>
      <c r="H14788">
        <f t="shared" si="463"/>
        <v>13</v>
      </c>
    </row>
    <row r="14789" spans="1:8" x14ac:dyDescent="0.35">
      <c r="A14789" t="s">
        <v>14795</v>
      </c>
      <c r="B14789">
        <v>9822</v>
      </c>
      <c r="C14789" s="1">
        <v>44018</v>
      </c>
      <c r="D14789" s="1">
        <v>44198</v>
      </c>
      <c r="E14789">
        <v>294.55</v>
      </c>
      <c r="F14789" t="s">
        <v>11</v>
      </c>
      <c r="G14789" s="3">
        <f t="shared" si="462"/>
        <v>44013</v>
      </c>
      <c r="H14789">
        <f t="shared" si="463"/>
        <v>6</v>
      </c>
    </row>
    <row r="14790" spans="1:8" x14ac:dyDescent="0.35">
      <c r="A14790" t="s">
        <v>14796</v>
      </c>
      <c r="B14790">
        <v>1238</v>
      </c>
      <c r="C14790" s="1">
        <v>45685</v>
      </c>
      <c r="D14790" s="1">
        <v>45008</v>
      </c>
      <c r="E14790">
        <v>150.53</v>
      </c>
      <c r="F14790" t="s">
        <v>6</v>
      </c>
      <c r="G14790" s="3">
        <f t="shared" si="462"/>
        <v>45658</v>
      </c>
      <c r="H14790">
        <f t="shared" si="463"/>
        <v>23</v>
      </c>
    </row>
    <row r="14791" spans="1:8" x14ac:dyDescent="0.35">
      <c r="A14791" t="s">
        <v>14797</v>
      </c>
      <c r="B14791">
        <v>9476</v>
      </c>
      <c r="C14791" s="1">
        <v>44958</v>
      </c>
      <c r="D14791" s="1">
        <v>44969</v>
      </c>
      <c r="E14791">
        <v>73.5</v>
      </c>
      <c r="F14791" t="s">
        <v>6</v>
      </c>
      <c r="G14791" s="3">
        <f t="shared" si="462"/>
        <v>44958</v>
      </c>
      <c r="H14791">
        <f t="shared" si="463"/>
        <v>0</v>
      </c>
    </row>
    <row r="14792" spans="1:8" x14ac:dyDescent="0.35">
      <c r="A14792" t="s">
        <v>14798</v>
      </c>
      <c r="B14792">
        <v>3357</v>
      </c>
      <c r="C14792" s="1">
        <v>43865</v>
      </c>
      <c r="D14792" s="1" t="e">
        <v>#N/A</v>
      </c>
      <c r="E14792">
        <v>405.16</v>
      </c>
      <c r="F14792" t="s">
        <v>6</v>
      </c>
      <c r="G14792" s="3">
        <f t="shared" si="462"/>
        <v>43862</v>
      </c>
      <c r="H14792" t="e">
        <f t="shared" si="463"/>
        <v>#VALUE!</v>
      </c>
    </row>
    <row r="14793" spans="1:8" x14ac:dyDescent="0.35">
      <c r="A14793" t="s">
        <v>14799</v>
      </c>
      <c r="B14793">
        <v>3990</v>
      </c>
      <c r="C14793" s="1">
        <v>44638</v>
      </c>
      <c r="D14793" s="1">
        <v>44198</v>
      </c>
      <c r="E14793">
        <v>415.78</v>
      </c>
      <c r="F14793" t="s">
        <v>6</v>
      </c>
      <c r="G14793" s="3">
        <f t="shared" si="462"/>
        <v>44621</v>
      </c>
      <c r="H14793">
        <f t="shared" si="463"/>
        <v>15</v>
      </c>
    </row>
    <row r="14794" spans="1:8" x14ac:dyDescent="0.35">
      <c r="A14794" t="s">
        <v>14800</v>
      </c>
      <c r="B14794">
        <v>5891</v>
      </c>
      <c r="C14794" s="1">
        <v>44341</v>
      </c>
      <c r="D14794" s="1">
        <v>43908</v>
      </c>
      <c r="E14794">
        <v>72.22</v>
      </c>
      <c r="F14794" t="s">
        <v>6</v>
      </c>
      <c r="G14794" s="3">
        <f t="shared" si="462"/>
        <v>44317</v>
      </c>
      <c r="H14794">
        <f t="shared" si="463"/>
        <v>14</v>
      </c>
    </row>
    <row r="14795" spans="1:8" x14ac:dyDescent="0.35">
      <c r="A14795" t="s">
        <v>14801</v>
      </c>
      <c r="B14795">
        <v>5423</v>
      </c>
      <c r="C14795" s="1">
        <v>44721</v>
      </c>
      <c r="D14795" s="1">
        <v>44969</v>
      </c>
      <c r="E14795">
        <v>466.52</v>
      </c>
      <c r="F14795" t="s">
        <v>11</v>
      </c>
      <c r="G14795" s="3">
        <f t="shared" si="462"/>
        <v>44713</v>
      </c>
      <c r="H14795">
        <f t="shared" si="463"/>
        <v>8</v>
      </c>
    </row>
    <row r="14796" spans="1:8" x14ac:dyDescent="0.35">
      <c r="A14796" t="s">
        <v>14802</v>
      </c>
      <c r="B14796">
        <v>3415</v>
      </c>
      <c r="C14796" s="1">
        <v>45067</v>
      </c>
      <c r="D14796" s="1">
        <v>45366</v>
      </c>
      <c r="E14796">
        <v>186.49</v>
      </c>
      <c r="F14796" t="s">
        <v>6</v>
      </c>
      <c r="G14796" s="3">
        <f t="shared" si="462"/>
        <v>45047</v>
      </c>
      <c r="H14796">
        <f t="shared" si="463"/>
        <v>10</v>
      </c>
    </row>
    <row r="14797" spans="1:8" x14ac:dyDescent="0.35">
      <c r="A14797" t="s">
        <v>14803</v>
      </c>
      <c r="B14797">
        <v>1993</v>
      </c>
      <c r="C14797" s="1">
        <v>44987</v>
      </c>
      <c r="D14797" s="1">
        <v>45366</v>
      </c>
      <c r="E14797">
        <v>386.21</v>
      </c>
      <c r="F14797" t="s">
        <v>6</v>
      </c>
      <c r="G14797" s="3">
        <f t="shared" si="462"/>
        <v>44986</v>
      </c>
      <c r="H14797">
        <f t="shared" si="463"/>
        <v>13</v>
      </c>
    </row>
    <row r="14798" spans="1:8" x14ac:dyDescent="0.35">
      <c r="A14798" t="s">
        <v>14804</v>
      </c>
      <c r="B14798">
        <v>3202</v>
      </c>
      <c r="C14798" s="1">
        <v>44503</v>
      </c>
      <c r="D14798" s="1">
        <v>44661</v>
      </c>
      <c r="E14798">
        <v>292.01</v>
      </c>
      <c r="F14798" t="s">
        <v>8</v>
      </c>
      <c r="G14798" s="3">
        <f t="shared" si="462"/>
        <v>44501</v>
      </c>
      <c r="H14798">
        <f t="shared" si="463"/>
        <v>5</v>
      </c>
    </row>
    <row r="14799" spans="1:8" x14ac:dyDescent="0.35">
      <c r="A14799" t="s">
        <v>14805</v>
      </c>
      <c r="B14799">
        <v>1394</v>
      </c>
      <c r="C14799" s="1">
        <v>44395</v>
      </c>
      <c r="D14799" s="1">
        <v>43993</v>
      </c>
      <c r="E14799">
        <v>174.29</v>
      </c>
      <c r="F14799" t="s">
        <v>11</v>
      </c>
      <c r="G14799" s="3">
        <f t="shared" si="462"/>
        <v>44378</v>
      </c>
      <c r="H14799">
        <f t="shared" si="463"/>
        <v>13</v>
      </c>
    </row>
    <row r="14800" spans="1:8" x14ac:dyDescent="0.35">
      <c r="A14800" t="s">
        <v>14806</v>
      </c>
      <c r="B14800">
        <v>7301</v>
      </c>
      <c r="C14800" s="1">
        <v>44364</v>
      </c>
      <c r="D14800" s="1">
        <v>45339</v>
      </c>
      <c r="E14800">
        <v>405.46</v>
      </c>
      <c r="F14800" t="s">
        <v>6</v>
      </c>
      <c r="G14800" s="3">
        <f t="shared" si="462"/>
        <v>44348</v>
      </c>
      <c r="H14800">
        <f t="shared" si="463"/>
        <v>33</v>
      </c>
    </row>
    <row r="14801" spans="1:8" x14ac:dyDescent="0.35">
      <c r="A14801" t="s">
        <v>14807</v>
      </c>
      <c r="B14801">
        <v>2960</v>
      </c>
      <c r="C14801" s="1">
        <v>44720</v>
      </c>
      <c r="D14801" s="1">
        <v>44969</v>
      </c>
      <c r="E14801">
        <v>73.400000000000006</v>
      </c>
      <c r="F14801" t="s">
        <v>6</v>
      </c>
      <c r="G14801" s="3">
        <f t="shared" si="462"/>
        <v>44713</v>
      </c>
      <c r="H14801">
        <f t="shared" si="463"/>
        <v>8</v>
      </c>
    </row>
    <row r="14802" spans="1:8" x14ac:dyDescent="0.35">
      <c r="A14802" t="s">
        <v>14808</v>
      </c>
      <c r="B14802">
        <v>3603</v>
      </c>
      <c r="C14802" s="1">
        <v>45272</v>
      </c>
      <c r="D14802" s="1">
        <v>44012</v>
      </c>
      <c r="E14802">
        <v>454.2</v>
      </c>
      <c r="F14802" t="s">
        <v>8</v>
      </c>
      <c r="G14802" s="3">
        <f t="shared" si="462"/>
        <v>45261</v>
      </c>
      <c r="H14802">
        <f t="shared" si="463"/>
        <v>42</v>
      </c>
    </row>
    <row r="14803" spans="1:8" x14ac:dyDescent="0.35">
      <c r="A14803" t="s">
        <v>14809</v>
      </c>
      <c r="B14803">
        <v>1560</v>
      </c>
      <c r="C14803" s="1">
        <v>44154</v>
      </c>
      <c r="D14803" s="1" t="e">
        <v>#N/A</v>
      </c>
      <c r="E14803">
        <v>314.49</v>
      </c>
      <c r="F14803" t="s">
        <v>6</v>
      </c>
      <c r="G14803" s="3">
        <f t="shared" si="462"/>
        <v>44136</v>
      </c>
      <c r="H14803" t="e">
        <f t="shared" si="463"/>
        <v>#VALUE!</v>
      </c>
    </row>
    <row r="14804" spans="1:8" x14ac:dyDescent="0.35">
      <c r="A14804" t="s">
        <v>14810</v>
      </c>
      <c r="B14804">
        <v>9990</v>
      </c>
      <c r="C14804" s="1">
        <v>45464</v>
      </c>
      <c r="D14804" s="1">
        <v>43908</v>
      </c>
      <c r="E14804">
        <v>408.22</v>
      </c>
      <c r="F14804" t="s">
        <v>8</v>
      </c>
      <c r="G14804" s="3">
        <f t="shared" si="462"/>
        <v>45444</v>
      </c>
      <c r="H14804">
        <f t="shared" si="463"/>
        <v>52</v>
      </c>
    </row>
    <row r="14805" spans="1:8" x14ac:dyDescent="0.35">
      <c r="A14805" t="s">
        <v>14811</v>
      </c>
      <c r="B14805">
        <v>1371</v>
      </c>
      <c r="C14805" s="1">
        <v>45074</v>
      </c>
      <c r="D14805" s="1">
        <v>44012</v>
      </c>
      <c r="E14805">
        <v>425.08</v>
      </c>
      <c r="F14805" t="s">
        <v>6</v>
      </c>
      <c r="G14805" s="3">
        <f t="shared" si="462"/>
        <v>45047</v>
      </c>
      <c r="H14805">
        <f t="shared" si="463"/>
        <v>35</v>
      </c>
    </row>
    <row r="14806" spans="1:8" x14ac:dyDescent="0.35">
      <c r="A14806" t="s">
        <v>14812</v>
      </c>
      <c r="B14806">
        <v>6256</v>
      </c>
      <c r="C14806" s="1">
        <v>44391</v>
      </c>
      <c r="D14806" s="1">
        <v>45008</v>
      </c>
      <c r="E14806">
        <v>15.48</v>
      </c>
      <c r="F14806" t="s">
        <v>8</v>
      </c>
      <c r="G14806" s="3">
        <f t="shared" si="462"/>
        <v>44378</v>
      </c>
      <c r="H14806">
        <f t="shared" si="463"/>
        <v>21</v>
      </c>
    </row>
    <row r="14807" spans="1:8" x14ac:dyDescent="0.35">
      <c r="A14807" t="s">
        <v>14813</v>
      </c>
      <c r="B14807">
        <v>2617</v>
      </c>
      <c r="C14807" s="1">
        <v>45069</v>
      </c>
      <c r="D14807" s="1">
        <v>45008</v>
      </c>
      <c r="E14807">
        <v>288.5</v>
      </c>
      <c r="F14807" t="s">
        <v>6</v>
      </c>
      <c r="G14807" s="3">
        <f t="shared" si="462"/>
        <v>45047</v>
      </c>
      <c r="H14807">
        <f t="shared" si="463"/>
        <v>2</v>
      </c>
    </row>
    <row r="14808" spans="1:8" x14ac:dyDescent="0.35">
      <c r="A14808" t="s">
        <v>14814</v>
      </c>
      <c r="B14808">
        <v>9840</v>
      </c>
      <c r="C14808" s="1">
        <v>44079</v>
      </c>
      <c r="D14808" s="1">
        <v>43993</v>
      </c>
      <c r="E14808">
        <v>431.25</v>
      </c>
      <c r="F14808" t="s">
        <v>8</v>
      </c>
      <c r="G14808" s="3">
        <f t="shared" si="462"/>
        <v>44075</v>
      </c>
      <c r="H14808">
        <f t="shared" si="463"/>
        <v>3</v>
      </c>
    </row>
    <row r="14809" spans="1:8" x14ac:dyDescent="0.35">
      <c r="A14809" t="s">
        <v>14815</v>
      </c>
      <c r="B14809">
        <v>5309</v>
      </c>
      <c r="C14809" s="1">
        <v>44662</v>
      </c>
      <c r="D14809" s="1">
        <v>43993</v>
      </c>
      <c r="E14809">
        <v>146.06</v>
      </c>
      <c r="F14809" t="s">
        <v>6</v>
      </c>
      <c r="G14809" s="3">
        <f t="shared" si="462"/>
        <v>44652</v>
      </c>
      <c r="H14809">
        <f t="shared" si="463"/>
        <v>22</v>
      </c>
    </row>
    <row r="14810" spans="1:8" x14ac:dyDescent="0.35">
      <c r="A14810" t="s">
        <v>14816</v>
      </c>
      <c r="B14810">
        <v>6351</v>
      </c>
      <c r="C14810" s="1">
        <v>43840</v>
      </c>
      <c r="D14810" s="1">
        <v>44459</v>
      </c>
      <c r="E14810">
        <v>476.22</v>
      </c>
      <c r="F14810" t="s">
        <v>6</v>
      </c>
      <c r="G14810" s="3">
        <f t="shared" si="462"/>
        <v>43831</v>
      </c>
      <c r="H14810">
        <f t="shared" si="463"/>
        <v>21</v>
      </c>
    </row>
    <row r="14811" spans="1:8" x14ac:dyDescent="0.35">
      <c r="A14811" t="s">
        <v>14817</v>
      </c>
      <c r="B14811">
        <v>9824</v>
      </c>
      <c r="C14811" s="1">
        <v>43894</v>
      </c>
      <c r="D14811" s="1" t="e">
        <v>#N/A</v>
      </c>
      <c r="E14811">
        <v>392.1</v>
      </c>
      <c r="F14811" t="s">
        <v>8</v>
      </c>
      <c r="G14811" s="3">
        <f t="shared" si="462"/>
        <v>43891</v>
      </c>
      <c r="H14811" t="e">
        <f t="shared" si="463"/>
        <v>#VALUE!</v>
      </c>
    </row>
    <row r="14812" spans="1:8" x14ac:dyDescent="0.35">
      <c r="A14812" t="s">
        <v>14818</v>
      </c>
      <c r="B14812">
        <v>8327</v>
      </c>
      <c r="C14812" s="1">
        <v>44518</v>
      </c>
      <c r="D14812" s="1">
        <v>44969</v>
      </c>
      <c r="E14812">
        <v>139.13</v>
      </c>
      <c r="F14812" t="s">
        <v>11</v>
      </c>
      <c r="G14812" s="3">
        <f t="shared" si="462"/>
        <v>44501</v>
      </c>
      <c r="H14812">
        <f t="shared" si="463"/>
        <v>15</v>
      </c>
    </row>
    <row r="14813" spans="1:8" x14ac:dyDescent="0.35">
      <c r="A14813" t="s">
        <v>14819</v>
      </c>
      <c r="B14813">
        <v>1550</v>
      </c>
      <c r="C14813" s="1">
        <v>44078</v>
      </c>
      <c r="D14813" s="1">
        <v>45366</v>
      </c>
      <c r="E14813">
        <v>485.17</v>
      </c>
      <c r="F14813" t="s">
        <v>6</v>
      </c>
      <c r="G14813" s="3">
        <f t="shared" si="462"/>
        <v>44075</v>
      </c>
      <c r="H14813">
        <f t="shared" si="463"/>
        <v>43</v>
      </c>
    </row>
    <row r="14814" spans="1:8" x14ac:dyDescent="0.35">
      <c r="A14814" t="s">
        <v>14820</v>
      </c>
      <c r="B14814">
        <v>1909</v>
      </c>
      <c r="C14814" s="1">
        <v>45617</v>
      </c>
      <c r="D14814" s="1">
        <v>43908</v>
      </c>
      <c r="E14814">
        <v>464.01</v>
      </c>
      <c r="F14814" t="s">
        <v>8</v>
      </c>
      <c r="G14814" s="3">
        <f t="shared" si="462"/>
        <v>45597</v>
      </c>
      <c r="H14814">
        <f t="shared" si="463"/>
        <v>57</v>
      </c>
    </row>
    <row r="14815" spans="1:8" x14ac:dyDescent="0.35">
      <c r="A14815" t="s">
        <v>14821</v>
      </c>
      <c r="B14815">
        <v>6923</v>
      </c>
      <c r="C14815" s="1">
        <v>44292</v>
      </c>
      <c r="D14815" s="1">
        <v>44814</v>
      </c>
      <c r="E14815">
        <v>453.05</v>
      </c>
      <c r="F14815" t="s">
        <v>6</v>
      </c>
      <c r="G14815" s="3">
        <f t="shared" si="462"/>
        <v>44287</v>
      </c>
      <c r="H14815">
        <f t="shared" si="463"/>
        <v>17</v>
      </c>
    </row>
    <row r="14816" spans="1:8" x14ac:dyDescent="0.35">
      <c r="A14816" t="s">
        <v>14822</v>
      </c>
      <c r="B14816">
        <v>6338</v>
      </c>
      <c r="C14816" s="1">
        <v>45014</v>
      </c>
      <c r="D14816" s="1">
        <v>45260</v>
      </c>
      <c r="E14816">
        <v>215.72</v>
      </c>
      <c r="F14816" t="s">
        <v>6</v>
      </c>
      <c r="G14816" s="3">
        <f t="shared" si="462"/>
        <v>44986</v>
      </c>
      <c r="H14816">
        <f t="shared" si="463"/>
        <v>8</v>
      </c>
    </row>
    <row r="14817" spans="1:8" x14ac:dyDescent="0.35">
      <c r="A14817" t="s">
        <v>14823</v>
      </c>
      <c r="B14817">
        <v>1157</v>
      </c>
      <c r="C14817" s="1">
        <v>44359</v>
      </c>
      <c r="D14817" s="1">
        <v>45366</v>
      </c>
      <c r="E14817">
        <v>286.35000000000002</v>
      </c>
      <c r="F14817" t="s">
        <v>11</v>
      </c>
      <c r="G14817" s="3">
        <f t="shared" si="462"/>
        <v>44348</v>
      </c>
      <c r="H14817">
        <f t="shared" si="463"/>
        <v>34</v>
      </c>
    </row>
    <row r="14818" spans="1:8" x14ac:dyDescent="0.35">
      <c r="A14818" t="s">
        <v>14824</v>
      </c>
      <c r="B14818">
        <v>1794</v>
      </c>
      <c r="C14818" s="1">
        <v>45505</v>
      </c>
      <c r="D14818" s="1">
        <v>45339</v>
      </c>
      <c r="E14818">
        <v>67.349999999999994</v>
      </c>
      <c r="F14818" t="s">
        <v>6</v>
      </c>
      <c r="G14818" s="3">
        <f t="shared" si="462"/>
        <v>45505</v>
      </c>
      <c r="H14818">
        <f t="shared" si="463"/>
        <v>6</v>
      </c>
    </row>
    <row r="14819" spans="1:8" x14ac:dyDescent="0.35">
      <c r="A14819" t="s">
        <v>14825</v>
      </c>
      <c r="B14819">
        <v>9166</v>
      </c>
      <c r="C14819" s="1">
        <v>45457</v>
      </c>
      <c r="D14819" s="1">
        <v>43993</v>
      </c>
      <c r="E14819">
        <v>401.46</v>
      </c>
      <c r="F14819" t="s">
        <v>8</v>
      </c>
      <c r="G14819" s="3">
        <f t="shared" si="462"/>
        <v>45444</v>
      </c>
      <c r="H14819">
        <f t="shared" si="463"/>
        <v>49</v>
      </c>
    </row>
    <row r="14820" spans="1:8" x14ac:dyDescent="0.35">
      <c r="A14820" t="s">
        <v>14826</v>
      </c>
      <c r="B14820">
        <v>4976</v>
      </c>
      <c r="C14820" s="1">
        <v>45489</v>
      </c>
      <c r="D14820" s="1">
        <v>45008</v>
      </c>
      <c r="E14820">
        <v>27.36</v>
      </c>
      <c r="F14820" t="s">
        <v>11</v>
      </c>
      <c r="G14820" s="3">
        <f t="shared" si="462"/>
        <v>45474</v>
      </c>
      <c r="H14820">
        <f t="shared" si="463"/>
        <v>16</v>
      </c>
    </row>
    <row r="14821" spans="1:8" x14ac:dyDescent="0.35">
      <c r="A14821" t="s">
        <v>14827</v>
      </c>
      <c r="B14821">
        <v>2172</v>
      </c>
      <c r="C14821" s="1">
        <v>44255</v>
      </c>
      <c r="D14821" s="1">
        <v>45008</v>
      </c>
      <c r="E14821">
        <v>119.8</v>
      </c>
      <c r="F14821" t="s">
        <v>6</v>
      </c>
      <c r="G14821" s="3">
        <f t="shared" si="462"/>
        <v>44228</v>
      </c>
      <c r="H14821">
        <f t="shared" si="463"/>
        <v>25</v>
      </c>
    </row>
    <row r="14822" spans="1:8" x14ac:dyDescent="0.35">
      <c r="A14822" t="s">
        <v>14828</v>
      </c>
      <c r="B14822">
        <v>2285</v>
      </c>
      <c r="C14822" s="1">
        <v>44865</v>
      </c>
      <c r="D14822" s="1">
        <v>45008</v>
      </c>
      <c r="E14822">
        <v>158.58000000000001</v>
      </c>
      <c r="F14822" t="s">
        <v>11</v>
      </c>
      <c r="G14822" s="3">
        <f t="shared" si="462"/>
        <v>44835</v>
      </c>
      <c r="H14822">
        <f t="shared" si="463"/>
        <v>5</v>
      </c>
    </row>
    <row r="14823" spans="1:8" x14ac:dyDescent="0.35">
      <c r="A14823" t="s">
        <v>14829</v>
      </c>
      <c r="B14823">
        <v>6719</v>
      </c>
      <c r="C14823" s="1">
        <v>45139</v>
      </c>
      <c r="D14823" s="1">
        <v>45008</v>
      </c>
      <c r="E14823">
        <v>371.49</v>
      </c>
      <c r="F14823" t="s">
        <v>8</v>
      </c>
      <c r="G14823" s="3">
        <f t="shared" si="462"/>
        <v>45139</v>
      </c>
      <c r="H14823">
        <f t="shared" si="463"/>
        <v>4</v>
      </c>
    </row>
    <row r="14824" spans="1:8" x14ac:dyDescent="0.35">
      <c r="A14824" t="s">
        <v>14830</v>
      </c>
      <c r="B14824">
        <v>1854</v>
      </c>
      <c r="C14824" s="1">
        <v>44373</v>
      </c>
      <c r="D14824" s="1">
        <v>45276</v>
      </c>
      <c r="E14824">
        <v>199.92</v>
      </c>
      <c r="F14824" t="s">
        <v>6</v>
      </c>
      <c r="G14824" s="3">
        <f t="shared" si="462"/>
        <v>44348</v>
      </c>
      <c r="H14824">
        <f t="shared" si="463"/>
        <v>30</v>
      </c>
    </row>
    <row r="14825" spans="1:8" x14ac:dyDescent="0.35">
      <c r="A14825" t="s">
        <v>14831</v>
      </c>
      <c r="B14825">
        <v>1313</v>
      </c>
      <c r="C14825" s="1">
        <v>45222</v>
      </c>
      <c r="D14825" s="1">
        <v>45366</v>
      </c>
      <c r="E14825">
        <v>289.75</v>
      </c>
      <c r="F14825" t="s">
        <v>6</v>
      </c>
      <c r="G14825" s="3">
        <f t="shared" si="462"/>
        <v>45200</v>
      </c>
      <c r="H14825">
        <f t="shared" si="463"/>
        <v>5</v>
      </c>
    </row>
    <row r="14826" spans="1:8" x14ac:dyDescent="0.35">
      <c r="A14826" t="s">
        <v>14832</v>
      </c>
      <c r="B14826">
        <v>5452</v>
      </c>
      <c r="C14826" s="1">
        <v>44611</v>
      </c>
      <c r="D14826" s="1">
        <v>45008</v>
      </c>
      <c r="E14826">
        <v>477.18</v>
      </c>
      <c r="F14826" t="s">
        <v>6</v>
      </c>
      <c r="G14826" s="3">
        <f t="shared" si="462"/>
        <v>44593</v>
      </c>
      <c r="H14826">
        <f t="shared" si="463"/>
        <v>13</v>
      </c>
    </row>
    <row r="14827" spans="1:8" x14ac:dyDescent="0.35">
      <c r="A14827" t="s">
        <v>14833</v>
      </c>
      <c r="B14827">
        <v>6068</v>
      </c>
      <c r="C14827" s="1">
        <v>44346</v>
      </c>
      <c r="D14827" s="1">
        <v>43908</v>
      </c>
      <c r="E14827">
        <v>264.38</v>
      </c>
      <c r="F14827" t="s">
        <v>11</v>
      </c>
      <c r="G14827" s="3">
        <f t="shared" si="462"/>
        <v>44317</v>
      </c>
      <c r="H14827">
        <f t="shared" si="463"/>
        <v>15</v>
      </c>
    </row>
    <row r="14828" spans="1:8" x14ac:dyDescent="0.35">
      <c r="A14828" t="s">
        <v>14834</v>
      </c>
      <c r="B14828">
        <v>1803</v>
      </c>
      <c r="C14828" s="1">
        <v>44265</v>
      </c>
      <c r="D14828" s="1">
        <v>44814</v>
      </c>
      <c r="E14828">
        <v>16.64</v>
      </c>
      <c r="F14828" t="s">
        <v>6</v>
      </c>
      <c r="G14828" s="3">
        <f t="shared" si="462"/>
        <v>44256</v>
      </c>
      <c r="H14828">
        <f t="shared" si="463"/>
        <v>18</v>
      </c>
    </row>
    <row r="14829" spans="1:8" x14ac:dyDescent="0.35">
      <c r="A14829" t="s">
        <v>14835</v>
      </c>
      <c r="B14829">
        <v>1612</v>
      </c>
      <c r="C14829" s="1">
        <v>44568</v>
      </c>
      <c r="D14829" s="1">
        <v>45366</v>
      </c>
      <c r="E14829">
        <v>21.02</v>
      </c>
      <c r="F14829" t="s">
        <v>8</v>
      </c>
      <c r="G14829" s="3">
        <f t="shared" si="462"/>
        <v>44562</v>
      </c>
      <c r="H14829">
        <f t="shared" si="463"/>
        <v>27</v>
      </c>
    </row>
    <row r="14830" spans="1:8" x14ac:dyDescent="0.35">
      <c r="A14830" t="s">
        <v>14836</v>
      </c>
      <c r="B14830">
        <v>7755</v>
      </c>
      <c r="C14830" s="1">
        <v>45069</v>
      </c>
      <c r="D14830" s="1">
        <v>43993</v>
      </c>
      <c r="E14830">
        <v>134.88999999999999</v>
      </c>
      <c r="F14830" t="s">
        <v>6</v>
      </c>
      <c r="G14830" s="3">
        <f t="shared" si="462"/>
        <v>45047</v>
      </c>
      <c r="H14830">
        <f t="shared" si="463"/>
        <v>36</v>
      </c>
    </row>
    <row r="14831" spans="1:8" x14ac:dyDescent="0.35">
      <c r="A14831" t="s">
        <v>14837</v>
      </c>
      <c r="B14831">
        <v>5127</v>
      </c>
      <c r="C14831" s="1">
        <v>44416</v>
      </c>
      <c r="D14831" s="1" t="e">
        <v>#N/A</v>
      </c>
      <c r="E14831">
        <v>315.39999999999998</v>
      </c>
      <c r="F14831" t="s">
        <v>6</v>
      </c>
      <c r="G14831" s="3">
        <f t="shared" si="462"/>
        <v>44409</v>
      </c>
      <c r="H14831" t="e">
        <f t="shared" si="463"/>
        <v>#VALUE!</v>
      </c>
    </row>
    <row r="14832" spans="1:8" x14ac:dyDescent="0.35">
      <c r="A14832" t="s">
        <v>14838</v>
      </c>
      <c r="B14832">
        <v>9657</v>
      </c>
      <c r="C14832" s="1">
        <v>45122</v>
      </c>
      <c r="D14832" s="1">
        <v>44012</v>
      </c>
      <c r="E14832">
        <v>398.05</v>
      </c>
      <c r="F14832" t="s">
        <v>6</v>
      </c>
      <c r="G14832" s="3">
        <f t="shared" si="462"/>
        <v>45108</v>
      </c>
      <c r="H14832">
        <f t="shared" si="463"/>
        <v>37</v>
      </c>
    </row>
    <row r="14833" spans="1:8" x14ac:dyDescent="0.35">
      <c r="A14833" t="s">
        <v>14839</v>
      </c>
      <c r="B14833">
        <v>9773</v>
      </c>
      <c r="C14833" s="1">
        <v>44237</v>
      </c>
      <c r="D14833" s="1">
        <v>44399</v>
      </c>
      <c r="E14833">
        <v>406.77</v>
      </c>
      <c r="F14833" t="s">
        <v>6</v>
      </c>
      <c r="G14833" s="3">
        <f t="shared" si="462"/>
        <v>44228</v>
      </c>
      <c r="H14833">
        <f t="shared" si="463"/>
        <v>5</v>
      </c>
    </row>
    <row r="14834" spans="1:8" x14ac:dyDescent="0.35">
      <c r="A14834" t="s">
        <v>14840</v>
      </c>
      <c r="B14834">
        <v>3791</v>
      </c>
      <c r="C14834" s="1">
        <v>45335</v>
      </c>
      <c r="D14834" s="1">
        <v>45366</v>
      </c>
      <c r="E14834">
        <v>187.03</v>
      </c>
      <c r="F14834" t="s">
        <v>11</v>
      </c>
      <c r="G14834" s="3">
        <f t="shared" si="462"/>
        <v>45323</v>
      </c>
      <c r="H14834">
        <f t="shared" si="463"/>
        <v>1</v>
      </c>
    </row>
    <row r="14835" spans="1:8" x14ac:dyDescent="0.35">
      <c r="A14835" t="s">
        <v>14841</v>
      </c>
      <c r="B14835">
        <v>5621</v>
      </c>
      <c r="C14835" s="1">
        <v>44151</v>
      </c>
      <c r="D14835" s="1">
        <v>45366</v>
      </c>
      <c r="E14835">
        <v>496.83</v>
      </c>
      <c r="F14835" t="s">
        <v>8</v>
      </c>
      <c r="G14835" s="3">
        <f t="shared" si="462"/>
        <v>44136</v>
      </c>
      <c r="H14835">
        <f t="shared" si="463"/>
        <v>41</v>
      </c>
    </row>
    <row r="14836" spans="1:8" x14ac:dyDescent="0.35">
      <c r="A14836" t="s">
        <v>14842</v>
      </c>
      <c r="B14836">
        <v>3326</v>
      </c>
      <c r="C14836" s="1">
        <v>43993</v>
      </c>
      <c r="D14836" s="1">
        <v>44012</v>
      </c>
      <c r="E14836">
        <v>431.24</v>
      </c>
      <c r="F14836" t="s">
        <v>6</v>
      </c>
      <c r="G14836" s="3">
        <f t="shared" si="462"/>
        <v>43983</v>
      </c>
      <c r="H14836">
        <f t="shared" si="463"/>
        <v>1</v>
      </c>
    </row>
    <row r="14837" spans="1:8" x14ac:dyDescent="0.35">
      <c r="A14837" t="s">
        <v>14843</v>
      </c>
      <c r="B14837">
        <v>7963</v>
      </c>
      <c r="C14837" s="1">
        <v>44667</v>
      </c>
      <c r="D14837" s="1">
        <v>44969</v>
      </c>
      <c r="E14837">
        <v>75.930000000000007</v>
      </c>
      <c r="F14837" t="s">
        <v>6</v>
      </c>
      <c r="G14837" s="3">
        <f t="shared" si="462"/>
        <v>44652</v>
      </c>
      <c r="H14837">
        <f t="shared" si="463"/>
        <v>10</v>
      </c>
    </row>
    <row r="14838" spans="1:8" x14ac:dyDescent="0.35">
      <c r="A14838" t="s">
        <v>14844</v>
      </c>
      <c r="B14838">
        <v>7914</v>
      </c>
      <c r="C14838" s="1">
        <v>44397</v>
      </c>
      <c r="D14838" s="1">
        <v>44012</v>
      </c>
      <c r="E14838">
        <v>39.65</v>
      </c>
      <c r="F14838" t="s">
        <v>11</v>
      </c>
      <c r="G14838" s="3">
        <f t="shared" si="462"/>
        <v>44378</v>
      </c>
      <c r="H14838">
        <f t="shared" si="463"/>
        <v>13</v>
      </c>
    </row>
    <row r="14839" spans="1:8" x14ac:dyDescent="0.35">
      <c r="A14839" t="s">
        <v>14845</v>
      </c>
      <c r="B14839">
        <v>9689</v>
      </c>
      <c r="C14839" s="1">
        <v>44028</v>
      </c>
      <c r="D14839" s="1">
        <v>44814</v>
      </c>
      <c r="E14839">
        <v>29.37</v>
      </c>
      <c r="F14839" t="s">
        <v>6</v>
      </c>
      <c r="G14839" s="3">
        <f t="shared" si="462"/>
        <v>44013</v>
      </c>
      <c r="H14839">
        <f t="shared" si="463"/>
        <v>26</v>
      </c>
    </row>
    <row r="14840" spans="1:8" x14ac:dyDescent="0.35">
      <c r="A14840" t="s">
        <v>14846</v>
      </c>
      <c r="B14840">
        <v>6429</v>
      </c>
      <c r="C14840" s="1">
        <v>45359</v>
      </c>
      <c r="D14840" s="1">
        <v>44814</v>
      </c>
      <c r="E14840">
        <v>371.85</v>
      </c>
      <c r="F14840" t="s">
        <v>11</v>
      </c>
      <c r="G14840" s="3">
        <f t="shared" si="462"/>
        <v>45352</v>
      </c>
      <c r="H14840">
        <f t="shared" si="463"/>
        <v>18</v>
      </c>
    </row>
    <row r="14841" spans="1:8" x14ac:dyDescent="0.35">
      <c r="A14841" t="s">
        <v>14847</v>
      </c>
      <c r="B14841">
        <v>9309</v>
      </c>
      <c r="C14841" s="1">
        <v>44194</v>
      </c>
      <c r="D14841" s="1">
        <v>45366</v>
      </c>
      <c r="E14841">
        <v>64.930000000000007</v>
      </c>
      <c r="F14841" t="s">
        <v>8</v>
      </c>
      <c r="G14841" s="3">
        <f t="shared" si="462"/>
        <v>44166</v>
      </c>
      <c r="H14841">
        <f t="shared" si="463"/>
        <v>39</v>
      </c>
    </row>
    <row r="14842" spans="1:8" x14ac:dyDescent="0.35">
      <c r="A14842" t="s">
        <v>14848</v>
      </c>
      <c r="B14842">
        <v>2749</v>
      </c>
      <c r="C14842" s="1">
        <v>44294</v>
      </c>
      <c r="D14842" s="1">
        <v>45366</v>
      </c>
      <c r="E14842">
        <v>398.38</v>
      </c>
      <c r="F14842" t="s">
        <v>6</v>
      </c>
      <c r="G14842" s="3">
        <f t="shared" si="462"/>
        <v>44287</v>
      </c>
      <c r="H14842">
        <f t="shared" si="463"/>
        <v>36</v>
      </c>
    </row>
    <row r="14843" spans="1:8" x14ac:dyDescent="0.35">
      <c r="A14843" t="s">
        <v>14849</v>
      </c>
      <c r="B14843">
        <v>6781</v>
      </c>
      <c r="C14843" s="1">
        <v>45116</v>
      </c>
      <c r="D14843" s="1">
        <v>45008</v>
      </c>
      <c r="E14843">
        <v>96.67</v>
      </c>
      <c r="F14843" t="s">
        <v>8</v>
      </c>
      <c r="G14843" s="3">
        <f t="shared" si="462"/>
        <v>45108</v>
      </c>
      <c r="H14843">
        <f t="shared" si="463"/>
        <v>4</v>
      </c>
    </row>
    <row r="14844" spans="1:8" x14ac:dyDescent="0.35">
      <c r="A14844" t="s">
        <v>14850</v>
      </c>
      <c r="B14844">
        <v>7109</v>
      </c>
      <c r="C14844" s="1">
        <v>44790</v>
      </c>
      <c r="D14844" s="1">
        <v>44012</v>
      </c>
      <c r="E14844">
        <v>39.340000000000003</v>
      </c>
      <c r="F14844" t="s">
        <v>8</v>
      </c>
      <c r="G14844" s="3">
        <f t="shared" si="462"/>
        <v>44774</v>
      </c>
      <c r="H14844">
        <f t="shared" si="463"/>
        <v>26</v>
      </c>
    </row>
    <row r="14845" spans="1:8" x14ac:dyDescent="0.35">
      <c r="A14845" t="s">
        <v>14851</v>
      </c>
      <c r="B14845">
        <v>2925</v>
      </c>
      <c r="C14845" s="1">
        <v>43908</v>
      </c>
      <c r="D14845" s="1" t="e">
        <v>#N/A</v>
      </c>
      <c r="E14845">
        <v>190.39</v>
      </c>
      <c r="F14845" t="s">
        <v>6</v>
      </c>
      <c r="G14845" s="3">
        <f t="shared" si="462"/>
        <v>43891</v>
      </c>
      <c r="H14845" t="e">
        <f t="shared" si="463"/>
        <v>#VALUE!</v>
      </c>
    </row>
    <row r="14846" spans="1:8" x14ac:dyDescent="0.35">
      <c r="A14846" t="s">
        <v>14852</v>
      </c>
      <c r="B14846">
        <v>1368</v>
      </c>
      <c r="C14846" s="1">
        <v>43943</v>
      </c>
      <c r="D14846" s="1">
        <v>44814</v>
      </c>
      <c r="E14846">
        <v>161.06</v>
      </c>
      <c r="F14846" t="s">
        <v>11</v>
      </c>
      <c r="G14846" s="3">
        <f t="shared" si="462"/>
        <v>43922</v>
      </c>
      <c r="H14846">
        <f t="shared" si="463"/>
        <v>29</v>
      </c>
    </row>
    <row r="14847" spans="1:8" x14ac:dyDescent="0.35">
      <c r="A14847" t="s">
        <v>14853</v>
      </c>
      <c r="B14847">
        <v>6541</v>
      </c>
      <c r="C14847" s="1">
        <v>44224</v>
      </c>
      <c r="D14847" s="1">
        <v>44012</v>
      </c>
      <c r="E14847">
        <v>470.64</v>
      </c>
      <c r="F14847" t="s">
        <v>6</v>
      </c>
      <c r="G14847" s="3">
        <f t="shared" si="462"/>
        <v>44197</v>
      </c>
      <c r="H14847">
        <f t="shared" si="463"/>
        <v>7</v>
      </c>
    </row>
    <row r="14848" spans="1:8" x14ac:dyDescent="0.35">
      <c r="A14848" t="s">
        <v>14854</v>
      </c>
      <c r="B14848">
        <v>2157</v>
      </c>
      <c r="C14848" s="1">
        <v>45612</v>
      </c>
      <c r="D14848" s="1">
        <v>44969</v>
      </c>
      <c r="E14848">
        <v>390.18</v>
      </c>
      <c r="F14848" t="s">
        <v>6</v>
      </c>
      <c r="G14848" s="3">
        <f t="shared" si="462"/>
        <v>45597</v>
      </c>
      <c r="H14848">
        <f t="shared" si="463"/>
        <v>21</v>
      </c>
    </row>
    <row r="14849" spans="1:8" x14ac:dyDescent="0.35">
      <c r="A14849" t="s">
        <v>14855</v>
      </c>
      <c r="B14849">
        <v>2165</v>
      </c>
      <c r="C14849" s="1">
        <v>44619</v>
      </c>
      <c r="D14849" s="1">
        <v>45008</v>
      </c>
      <c r="E14849">
        <v>319.66000000000003</v>
      </c>
      <c r="F14849" t="s">
        <v>8</v>
      </c>
      <c r="G14849" s="3">
        <f t="shared" si="462"/>
        <v>44593</v>
      </c>
      <c r="H14849">
        <f t="shared" si="463"/>
        <v>13</v>
      </c>
    </row>
    <row r="14850" spans="1:8" x14ac:dyDescent="0.35">
      <c r="A14850" t="s">
        <v>14856</v>
      </c>
      <c r="B14850">
        <v>5497</v>
      </c>
      <c r="C14850" s="1">
        <v>44188</v>
      </c>
      <c r="D14850" s="1">
        <v>45366</v>
      </c>
      <c r="E14850">
        <v>245.7</v>
      </c>
      <c r="F14850" t="s">
        <v>6</v>
      </c>
      <c r="G14850" s="3">
        <f t="shared" si="462"/>
        <v>44166</v>
      </c>
      <c r="H14850">
        <f t="shared" si="463"/>
        <v>39</v>
      </c>
    </row>
    <row r="14851" spans="1:8" x14ac:dyDescent="0.35">
      <c r="A14851" t="s">
        <v>14857</v>
      </c>
      <c r="B14851">
        <v>7345</v>
      </c>
      <c r="C14851" s="1">
        <v>44383</v>
      </c>
      <c r="D14851" s="1">
        <v>44099</v>
      </c>
      <c r="E14851">
        <v>440.27</v>
      </c>
      <c r="F14851" t="s">
        <v>11</v>
      </c>
      <c r="G14851" s="3">
        <f t="shared" ref="G14851:G14914" si="464">DATE(YEAR(C14851),MONTH(C14851),1)</f>
        <v>44378</v>
      </c>
      <c r="H14851">
        <f t="shared" ref="H14851:H14914" si="465">ABS(IF(ISNUMBER(D14851),ROUND((D14851-C14851)/30,0),"AA"))</f>
        <v>9</v>
      </c>
    </row>
    <row r="14852" spans="1:8" x14ac:dyDescent="0.35">
      <c r="A14852" s="2" t="s">
        <v>14858</v>
      </c>
      <c r="B14852">
        <v>1653</v>
      </c>
      <c r="C14852" s="1">
        <v>44180</v>
      </c>
      <c r="D14852" s="1">
        <v>45008</v>
      </c>
      <c r="E14852">
        <v>348.48</v>
      </c>
      <c r="F14852" t="s">
        <v>11</v>
      </c>
      <c r="G14852" s="3">
        <f t="shared" si="464"/>
        <v>44166</v>
      </c>
      <c r="H14852">
        <f t="shared" si="465"/>
        <v>28</v>
      </c>
    </row>
    <row r="14853" spans="1:8" x14ac:dyDescent="0.35">
      <c r="A14853" t="s">
        <v>14859</v>
      </c>
      <c r="B14853">
        <v>3560</v>
      </c>
      <c r="C14853" s="1">
        <v>44978</v>
      </c>
      <c r="D14853" s="1">
        <v>45366</v>
      </c>
      <c r="E14853">
        <v>353.29</v>
      </c>
      <c r="F14853" t="s">
        <v>11</v>
      </c>
      <c r="G14853" s="3">
        <f t="shared" si="464"/>
        <v>44958</v>
      </c>
      <c r="H14853">
        <f t="shared" si="465"/>
        <v>13</v>
      </c>
    </row>
    <row r="14854" spans="1:8" x14ac:dyDescent="0.35">
      <c r="A14854" t="s">
        <v>14860</v>
      </c>
      <c r="B14854">
        <v>8513</v>
      </c>
      <c r="C14854" s="1">
        <v>44278</v>
      </c>
      <c r="D14854" s="1">
        <v>44459</v>
      </c>
      <c r="E14854">
        <v>206.98</v>
      </c>
      <c r="F14854" t="s">
        <v>11</v>
      </c>
      <c r="G14854" s="3">
        <f t="shared" si="464"/>
        <v>44256</v>
      </c>
      <c r="H14854">
        <f t="shared" si="465"/>
        <v>6</v>
      </c>
    </row>
    <row r="14855" spans="1:8" x14ac:dyDescent="0.35">
      <c r="A14855" t="s">
        <v>14861</v>
      </c>
      <c r="B14855">
        <v>3656</v>
      </c>
      <c r="C14855" s="1">
        <v>44898</v>
      </c>
      <c r="D14855" s="1">
        <v>43993</v>
      </c>
      <c r="E14855">
        <v>187.49</v>
      </c>
      <c r="F14855" t="s">
        <v>6</v>
      </c>
      <c r="G14855" s="3">
        <f t="shared" si="464"/>
        <v>44896</v>
      </c>
      <c r="H14855">
        <f t="shared" si="465"/>
        <v>30</v>
      </c>
    </row>
    <row r="14856" spans="1:8" x14ac:dyDescent="0.35">
      <c r="A14856" t="s">
        <v>14862</v>
      </c>
      <c r="B14856">
        <v>2632</v>
      </c>
      <c r="C14856" s="1">
        <v>45131</v>
      </c>
      <c r="D14856" s="1">
        <v>45008</v>
      </c>
      <c r="E14856">
        <v>212.51</v>
      </c>
      <c r="F14856" t="s">
        <v>6</v>
      </c>
      <c r="G14856" s="3">
        <f t="shared" si="464"/>
        <v>45108</v>
      </c>
      <c r="H14856">
        <f t="shared" si="465"/>
        <v>4</v>
      </c>
    </row>
    <row r="14857" spans="1:8" x14ac:dyDescent="0.35">
      <c r="A14857" t="s">
        <v>14863</v>
      </c>
      <c r="B14857">
        <v>5792</v>
      </c>
      <c r="C14857" s="1">
        <v>45619</v>
      </c>
      <c r="D14857" s="1" t="e">
        <v>#N/A</v>
      </c>
      <c r="E14857">
        <v>146.25</v>
      </c>
      <c r="F14857" t="s">
        <v>8</v>
      </c>
      <c r="G14857" s="3">
        <f t="shared" si="464"/>
        <v>45597</v>
      </c>
      <c r="H14857" t="e">
        <f t="shared" si="465"/>
        <v>#VALUE!</v>
      </c>
    </row>
    <row r="14858" spans="1:8" x14ac:dyDescent="0.35">
      <c r="A14858" t="s">
        <v>14864</v>
      </c>
      <c r="B14858">
        <v>7871</v>
      </c>
      <c r="C14858" s="1">
        <v>45107</v>
      </c>
      <c r="D14858" s="1">
        <v>45008</v>
      </c>
      <c r="E14858">
        <v>148.6</v>
      </c>
      <c r="F14858" t="s">
        <v>8</v>
      </c>
      <c r="G14858" s="3">
        <f t="shared" si="464"/>
        <v>45078</v>
      </c>
      <c r="H14858">
        <f t="shared" si="465"/>
        <v>3</v>
      </c>
    </row>
    <row r="14859" spans="1:8" x14ac:dyDescent="0.35">
      <c r="A14859" t="s">
        <v>14865</v>
      </c>
      <c r="B14859">
        <v>9275</v>
      </c>
      <c r="C14859" s="1">
        <v>44118</v>
      </c>
      <c r="D14859" s="1" t="e">
        <v>#N/A</v>
      </c>
      <c r="E14859">
        <v>307.39999999999998</v>
      </c>
      <c r="F14859" t="s">
        <v>11</v>
      </c>
      <c r="G14859" s="3">
        <f t="shared" si="464"/>
        <v>44105</v>
      </c>
      <c r="H14859" t="e">
        <f t="shared" si="465"/>
        <v>#VALUE!</v>
      </c>
    </row>
    <row r="14860" spans="1:8" x14ac:dyDescent="0.35">
      <c r="A14860" t="s">
        <v>14866</v>
      </c>
      <c r="B14860">
        <v>5117</v>
      </c>
      <c r="C14860" s="1">
        <v>44703</v>
      </c>
      <c r="D14860" s="1">
        <v>44814</v>
      </c>
      <c r="E14860">
        <v>344.76</v>
      </c>
      <c r="F14860" t="s">
        <v>11</v>
      </c>
      <c r="G14860" s="3">
        <f t="shared" si="464"/>
        <v>44682</v>
      </c>
      <c r="H14860">
        <f t="shared" si="465"/>
        <v>4</v>
      </c>
    </row>
    <row r="14861" spans="1:8" x14ac:dyDescent="0.35">
      <c r="A14861" t="s">
        <v>14867</v>
      </c>
      <c r="B14861">
        <v>9884</v>
      </c>
      <c r="C14861" s="1">
        <v>44023</v>
      </c>
      <c r="D14861" s="1">
        <v>45008</v>
      </c>
      <c r="E14861">
        <v>121.69</v>
      </c>
      <c r="F14861" t="s">
        <v>8</v>
      </c>
      <c r="G14861" s="3">
        <f t="shared" si="464"/>
        <v>44013</v>
      </c>
      <c r="H14861">
        <f t="shared" si="465"/>
        <v>33</v>
      </c>
    </row>
    <row r="14862" spans="1:8" x14ac:dyDescent="0.35">
      <c r="A14862" t="s">
        <v>14868</v>
      </c>
      <c r="B14862">
        <v>2102</v>
      </c>
      <c r="C14862" s="1">
        <v>45593</v>
      </c>
      <c r="D14862" s="1">
        <v>45366</v>
      </c>
      <c r="E14862">
        <v>434.74</v>
      </c>
      <c r="F14862" t="s">
        <v>11</v>
      </c>
      <c r="G14862" s="3">
        <f t="shared" si="464"/>
        <v>45566</v>
      </c>
      <c r="H14862">
        <f t="shared" si="465"/>
        <v>8</v>
      </c>
    </row>
    <row r="14863" spans="1:8" x14ac:dyDescent="0.35">
      <c r="A14863" t="s">
        <v>14869</v>
      </c>
      <c r="B14863">
        <v>8273</v>
      </c>
      <c r="C14863" s="1">
        <v>44918</v>
      </c>
      <c r="D14863" s="1">
        <v>44969</v>
      </c>
      <c r="E14863">
        <v>320.02999999999997</v>
      </c>
      <c r="F14863" t="s">
        <v>6</v>
      </c>
      <c r="G14863" s="3">
        <f t="shared" si="464"/>
        <v>44896</v>
      </c>
      <c r="H14863">
        <f t="shared" si="465"/>
        <v>2</v>
      </c>
    </row>
    <row r="14864" spans="1:8" x14ac:dyDescent="0.35">
      <c r="A14864" t="s">
        <v>14870</v>
      </c>
      <c r="B14864">
        <v>5571</v>
      </c>
      <c r="C14864" s="1">
        <v>45425</v>
      </c>
      <c r="D14864" s="1">
        <v>44198</v>
      </c>
      <c r="E14864">
        <v>386.04</v>
      </c>
      <c r="F14864" t="s">
        <v>8</v>
      </c>
      <c r="G14864" s="3">
        <f t="shared" si="464"/>
        <v>45413</v>
      </c>
      <c r="H14864">
        <f t="shared" si="465"/>
        <v>41</v>
      </c>
    </row>
    <row r="14865" spans="1:8" x14ac:dyDescent="0.35">
      <c r="A14865" t="s">
        <v>14871</v>
      </c>
      <c r="B14865">
        <v>3574</v>
      </c>
      <c r="C14865" s="1">
        <v>45747</v>
      </c>
      <c r="D14865" s="1">
        <v>44969</v>
      </c>
      <c r="E14865">
        <v>392.76</v>
      </c>
      <c r="F14865" t="s">
        <v>6</v>
      </c>
      <c r="G14865" s="3">
        <f t="shared" si="464"/>
        <v>45717</v>
      </c>
      <c r="H14865">
        <f t="shared" si="465"/>
        <v>26</v>
      </c>
    </row>
    <row r="14866" spans="1:8" x14ac:dyDescent="0.35">
      <c r="A14866" t="s">
        <v>14872</v>
      </c>
      <c r="B14866">
        <v>6318</v>
      </c>
      <c r="C14866" s="1">
        <v>44796</v>
      </c>
      <c r="D14866" s="1">
        <v>45008</v>
      </c>
      <c r="E14866">
        <v>489.78</v>
      </c>
      <c r="F14866" t="s">
        <v>11</v>
      </c>
      <c r="G14866" s="3">
        <f t="shared" si="464"/>
        <v>44774</v>
      </c>
      <c r="H14866">
        <f t="shared" si="465"/>
        <v>7</v>
      </c>
    </row>
    <row r="14867" spans="1:8" x14ac:dyDescent="0.35">
      <c r="A14867" t="s">
        <v>14873</v>
      </c>
      <c r="B14867">
        <v>5360</v>
      </c>
      <c r="C14867" s="1">
        <v>45759</v>
      </c>
      <c r="D14867" s="1">
        <v>45260</v>
      </c>
      <c r="E14867">
        <v>458.57</v>
      </c>
      <c r="F14867" t="s">
        <v>6</v>
      </c>
      <c r="G14867" s="3">
        <f t="shared" si="464"/>
        <v>45748</v>
      </c>
      <c r="H14867">
        <f t="shared" si="465"/>
        <v>17</v>
      </c>
    </row>
    <row r="14868" spans="1:8" x14ac:dyDescent="0.35">
      <c r="A14868" t="s">
        <v>14874</v>
      </c>
      <c r="B14868">
        <v>9687</v>
      </c>
      <c r="C14868" s="1">
        <v>43943</v>
      </c>
      <c r="D14868" s="1">
        <v>45008</v>
      </c>
      <c r="E14868">
        <v>455.65</v>
      </c>
      <c r="F14868" t="s">
        <v>8</v>
      </c>
      <c r="G14868" s="3">
        <f t="shared" si="464"/>
        <v>43922</v>
      </c>
      <c r="H14868">
        <f t="shared" si="465"/>
        <v>36</v>
      </c>
    </row>
    <row r="14869" spans="1:8" x14ac:dyDescent="0.35">
      <c r="A14869" t="s">
        <v>14875</v>
      </c>
      <c r="B14869">
        <v>6009</v>
      </c>
      <c r="C14869" s="1">
        <v>44307</v>
      </c>
      <c r="D14869" s="1">
        <v>44012</v>
      </c>
      <c r="E14869">
        <v>19.809999999999999</v>
      </c>
      <c r="F14869" t="s">
        <v>11</v>
      </c>
      <c r="G14869" s="3">
        <f t="shared" si="464"/>
        <v>44287</v>
      </c>
      <c r="H14869">
        <f t="shared" si="465"/>
        <v>10</v>
      </c>
    </row>
    <row r="14870" spans="1:8" x14ac:dyDescent="0.35">
      <c r="A14870" t="s">
        <v>14876</v>
      </c>
      <c r="B14870">
        <v>6071</v>
      </c>
      <c r="C14870" s="1">
        <v>45234</v>
      </c>
      <c r="D14870" s="1">
        <v>45366</v>
      </c>
      <c r="E14870">
        <v>198.4</v>
      </c>
      <c r="F14870" t="s">
        <v>8</v>
      </c>
      <c r="G14870" s="3">
        <f t="shared" si="464"/>
        <v>45231</v>
      </c>
      <c r="H14870">
        <f t="shared" si="465"/>
        <v>4</v>
      </c>
    </row>
    <row r="14871" spans="1:8" x14ac:dyDescent="0.35">
      <c r="A14871" t="s">
        <v>14877</v>
      </c>
      <c r="B14871">
        <v>5179</v>
      </c>
      <c r="C14871" s="1">
        <v>44005</v>
      </c>
      <c r="D14871" s="1">
        <v>44814</v>
      </c>
      <c r="E14871">
        <v>449.55</v>
      </c>
      <c r="F14871" t="s">
        <v>11</v>
      </c>
      <c r="G14871" s="3">
        <f t="shared" si="464"/>
        <v>43983</v>
      </c>
      <c r="H14871">
        <f t="shared" si="465"/>
        <v>27</v>
      </c>
    </row>
    <row r="14872" spans="1:8" x14ac:dyDescent="0.35">
      <c r="A14872" t="s">
        <v>14878</v>
      </c>
      <c r="B14872">
        <v>3534</v>
      </c>
      <c r="C14872" s="1">
        <v>45040</v>
      </c>
      <c r="D14872" s="1">
        <v>44969</v>
      </c>
      <c r="E14872">
        <v>325.74</v>
      </c>
      <c r="F14872" t="s">
        <v>6</v>
      </c>
      <c r="G14872" s="3">
        <f t="shared" si="464"/>
        <v>45017</v>
      </c>
      <c r="H14872">
        <f t="shared" si="465"/>
        <v>2</v>
      </c>
    </row>
    <row r="14873" spans="1:8" x14ac:dyDescent="0.35">
      <c r="A14873" t="s">
        <v>14879</v>
      </c>
      <c r="B14873">
        <v>9243</v>
      </c>
      <c r="C14873" s="1">
        <v>44148</v>
      </c>
      <c r="D14873" s="1">
        <v>45008</v>
      </c>
      <c r="E14873">
        <v>252.22</v>
      </c>
      <c r="F14873" t="s">
        <v>11</v>
      </c>
      <c r="G14873" s="3">
        <f t="shared" si="464"/>
        <v>44136</v>
      </c>
      <c r="H14873">
        <f t="shared" si="465"/>
        <v>29</v>
      </c>
    </row>
    <row r="14874" spans="1:8" x14ac:dyDescent="0.35">
      <c r="A14874" t="s">
        <v>14880</v>
      </c>
      <c r="B14874">
        <v>8808</v>
      </c>
      <c r="C14874" s="1">
        <v>45708</v>
      </c>
      <c r="D14874" s="1">
        <v>44459</v>
      </c>
      <c r="E14874">
        <v>378.45</v>
      </c>
      <c r="F14874" t="s">
        <v>6</v>
      </c>
      <c r="G14874" s="3">
        <f t="shared" si="464"/>
        <v>45689</v>
      </c>
      <c r="H14874">
        <f t="shared" si="465"/>
        <v>42</v>
      </c>
    </row>
    <row r="14875" spans="1:8" x14ac:dyDescent="0.35">
      <c r="A14875" t="s">
        <v>14881</v>
      </c>
      <c r="B14875">
        <v>7509</v>
      </c>
      <c r="C14875" s="1">
        <v>45237</v>
      </c>
      <c r="D14875" s="1">
        <v>45339</v>
      </c>
      <c r="E14875">
        <v>336.38</v>
      </c>
      <c r="F14875" t="s">
        <v>8</v>
      </c>
      <c r="G14875" s="3">
        <f t="shared" si="464"/>
        <v>45231</v>
      </c>
      <c r="H14875">
        <f t="shared" si="465"/>
        <v>3</v>
      </c>
    </row>
    <row r="14876" spans="1:8" x14ac:dyDescent="0.35">
      <c r="A14876" t="s">
        <v>14882</v>
      </c>
      <c r="B14876">
        <v>8820</v>
      </c>
      <c r="C14876" s="1">
        <v>44098</v>
      </c>
      <c r="D14876" s="1">
        <v>44012</v>
      </c>
      <c r="E14876">
        <v>214.85</v>
      </c>
      <c r="F14876" t="s">
        <v>6</v>
      </c>
      <c r="G14876" s="3">
        <f t="shared" si="464"/>
        <v>44075</v>
      </c>
      <c r="H14876">
        <f t="shared" si="465"/>
        <v>3</v>
      </c>
    </row>
    <row r="14877" spans="1:8" x14ac:dyDescent="0.35">
      <c r="A14877" t="s">
        <v>14883</v>
      </c>
      <c r="B14877">
        <v>8700</v>
      </c>
      <c r="C14877" s="1">
        <v>44414</v>
      </c>
      <c r="D14877" s="1">
        <v>44198</v>
      </c>
      <c r="E14877">
        <v>463.36</v>
      </c>
      <c r="F14877" t="s">
        <v>6</v>
      </c>
      <c r="G14877" s="3">
        <f t="shared" si="464"/>
        <v>44409</v>
      </c>
      <c r="H14877">
        <f t="shared" si="465"/>
        <v>7</v>
      </c>
    </row>
    <row r="14878" spans="1:8" x14ac:dyDescent="0.35">
      <c r="A14878" t="s">
        <v>14884</v>
      </c>
      <c r="B14878">
        <v>9702</v>
      </c>
      <c r="C14878" s="1">
        <v>45634</v>
      </c>
      <c r="D14878" s="1" t="e">
        <v>#N/A</v>
      </c>
      <c r="E14878">
        <v>32.19</v>
      </c>
      <c r="F14878" t="s">
        <v>11</v>
      </c>
      <c r="G14878" s="3">
        <f t="shared" si="464"/>
        <v>45627</v>
      </c>
      <c r="H14878" t="e">
        <f t="shared" si="465"/>
        <v>#VALUE!</v>
      </c>
    </row>
    <row r="14879" spans="1:8" x14ac:dyDescent="0.35">
      <c r="A14879" t="s">
        <v>14885</v>
      </c>
      <c r="B14879">
        <v>5492</v>
      </c>
      <c r="C14879" s="1">
        <v>45280</v>
      </c>
      <c r="D14879" s="1">
        <v>45366</v>
      </c>
      <c r="E14879">
        <v>429.67</v>
      </c>
      <c r="F14879" t="s">
        <v>6</v>
      </c>
      <c r="G14879" s="3">
        <f t="shared" si="464"/>
        <v>45261</v>
      </c>
      <c r="H14879">
        <f t="shared" si="465"/>
        <v>3</v>
      </c>
    </row>
    <row r="14880" spans="1:8" x14ac:dyDescent="0.35">
      <c r="A14880" t="s">
        <v>14886</v>
      </c>
      <c r="B14880">
        <v>2827</v>
      </c>
      <c r="C14880" s="1">
        <v>45165</v>
      </c>
      <c r="D14880" s="1">
        <v>44969</v>
      </c>
      <c r="E14880">
        <v>285.82</v>
      </c>
      <c r="F14880" t="s">
        <v>8</v>
      </c>
      <c r="G14880" s="3">
        <f t="shared" si="464"/>
        <v>45139</v>
      </c>
      <c r="H14880">
        <f t="shared" si="465"/>
        <v>7</v>
      </c>
    </row>
    <row r="14881" spans="1:8" x14ac:dyDescent="0.35">
      <c r="A14881" t="s">
        <v>14887</v>
      </c>
      <c r="B14881">
        <v>8447</v>
      </c>
      <c r="C14881" s="1">
        <v>44326</v>
      </c>
      <c r="D14881" s="1" t="e">
        <v>#N/A</v>
      </c>
      <c r="E14881">
        <v>70.08</v>
      </c>
      <c r="F14881" t="s">
        <v>11</v>
      </c>
      <c r="G14881" s="3">
        <f t="shared" si="464"/>
        <v>44317</v>
      </c>
      <c r="H14881" t="e">
        <f t="shared" si="465"/>
        <v>#VALUE!</v>
      </c>
    </row>
    <row r="14882" spans="1:8" x14ac:dyDescent="0.35">
      <c r="A14882" t="s">
        <v>14888</v>
      </c>
      <c r="B14882">
        <v>9818</v>
      </c>
      <c r="C14882" s="1">
        <v>45694</v>
      </c>
      <c r="D14882" s="1">
        <v>44012</v>
      </c>
      <c r="E14882">
        <v>290.11</v>
      </c>
      <c r="F14882" t="s">
        <v>6</v>
      </c>
      <c r="G14882" s="3">
        <f t="shared" si="464"/>
        <v>45689</v>
      </c>
      <c r="H14882">
        <f t="shared" si="465"/>
        <v>56</v>
      </c>
    </row>
    <row r="14883" spans="1:8" x14ac:dyDescent="0.35">
      <c r="A14883" t="s">
        <v>14889</v>
      </c>
      <c r="B14883">
        <v>8234</v>
      </c>
      <c r="C14883" s="1">
        <v>44642</v>
      </c>
      <c r="D14883" s="1">
        <v>43993</v>
      </c>
      <c r="E14883">
        <v>223.26</v>
      </c>
      <c r="F14883" t="s">
        <v>6</v>
      </c>
      <c r="G14883" s="3">
        <f t="shared" si="464"/>
        <v>44621</v>
      </c>
      <c r="H14883">
        <f t="shared" si="465"/>
        <v>22</v>
      </c>
    </row>
    <row r="14884" spans="1:8" x14ac:dyDescent="0.35">
      <c r="A14884" t="s">
        <v>14890</v>
      </c>
      <c r="B14884">
        <v>8086</v>
      </c>
      <c r="C14884" s="1">
        <v>44837</v>
      </c>
      <c r="D14884" s="1">
        <v>44969</v>
      </c>
      <c r="E14884">
        <v>218.3</v>
      </c>
      <c r="F14884" t="s">
        <v>6</v>
      </c>
      <c r="G14884" s="3">
        <f t="shared" si="464"/>
        <v>44835</v>
      </c>
      <c r="H14884">
        <f t="shared" si="465"/>
        <v>4</v>
      </c>
    </row>
    <row r="14885" spans="1:8" x14ac:dyDescent="0.35">
      <c r="A14885" t="s">
        <v>14891</v>
      </c>
      <c r="B14885">
        <v>1939</v>
      </c>
      <c r="C14885" s="1">
        <v>45722</v>
      </c>
      <c r="D14885" s="1">
        <v>45366</v>
      </c>
      <c r="E14885">
        <v>349.12</v>
      </c>
      <c r="F14885" t="s">
        <v>11</v>
      </c>
      <c r="G14885" s="3">
        <f t="shared" si="464"/>
        <v>45717</v>
      </c>
      <c r="H14885">
        <f t="shared" si="465"/>
        <v>12</v>
      </c>
    </row>
    <row r="14886" spans="1:8" x14ac:dyDescent="0.35">
      <c r="A14886" t="s">
        <v>14892</v>
      </c>
      <c r="B14886">
        <v>2974</v>
      </c>
      <c r="C14886" s="1">
        <v>44620</v>
      </c>
      <c r="D14886" s="1">
        <v>44969</v>
      </c>
      <c r="E14886">
        <v>304.68</v>
      </c>
      <c r="F14886" t="s">
        <v>6</v>
      </c>
      <c r="G14886" s="3">
        <f t="shared" si="464"/>
        <v>44593</v>
      </c>
      <c r="H14886">
        <f t="shared" si="465"/>
        <v>12</v>
      </c>
    </row>
    <row r="14887" spans="1:8" x14ac:dyDescent="0.35">
      <c r="A14887" t="s">
        <v>14893</v>
      </c>
      <c r="B14887">
        <v>3681</v>
      </c>
      <c r="C14887" s="1">
        <v>43836</v>
      </c>
      <c r="D14887" s="1">
        <v>44969</v>
      </c>
      <c r="E14887">
        <v>196.47</v>
      </c>
      <c r="F14887" t="s">
        <v>6</v>
      </c>
      <c r="G14887" s="3">
        <f t="shared" si="464"/>
        <v>43831</v>
      </c>
      <c r="H14887">
        <f t="shared" si="465"/>
        <v>38</v>
      </c>
    </row>
    <row r="14888" spans="1:8" x14ac:dyDescent="0.35">
      <c r="A14888" t="s">
        <v>14894</v>
      </c>
      <c r="B14888">
        <v>3067</v>
      </c>
      <c r="C14888" s="1">
        <v>45678</v>
      </c>
      <c r="D14888" s="1">
        <v>45008</v>
      </c>
      <c r="E14888">
        <v>177.83</v>
      </c>
      <c r="F14888" t="s">
        <v>8</v>
      </c>
      <c r="G14888" s="3">
        <f t="shared" si="464"/>
        <v>45658</v>
      </c>
      <c r="H14888">
        <f t="shared" si="465"/>
        <v>22</v>
      </c>
    </row>
    <row r="14889" spans="1:8" x14ac:dyDescent="0.35">
      <c r="A14889" t="s">
        <v>14895</v>
      </c>
      <c r="B14889">
        <v>4450</v>
      </c>
      <c r="C14889" s="1">
        <v>44967</v>
      </c>
      <c r="D14889" s="1">
        <v>44969</v>
      </c>
      <c r="E14889">
        <v>65.48</v>
      </c>
      <c r="F14889" t="s">
        <v>6</v>
      </c>
      <c r="G14889" s="3">
        <f t="shared" si="464"/>
        <v>44958</v>
      </c>
      <c r="H14889">
        <f t="shared" si="465"/>
        <v>0</v>
      </c>
    </row>
    <row r="14890" spans="1:8" x14ac:dyDescent="0.35">
      <c r="A14890" t="s">
        <v>14896</v>
      </c>
      <c r="B14890">
        <v>9130</v>
      </c>
      <c r="C14890" s="1">
        <v>44780</v>
      </c>
      <c r="D14890" s="1">
        <v>44661</v>
      </c>
      <c r="E14890">
        <v>424.28</v>
      </c>
      <c r="F14890" t="s">
        <v>11</v>
      </c>
      <c r="G14890" s="3">
        <f t="shared" si="464"/>
        <v>44774</v>
      </c>
      <c r="H14890">
        <f t="shared" si="465"/>
        <v>4</v>
      </c>
    </row>
    <row r="14891" spans="1:8" x14ac:dyDescent="0.35">
      <c r="A14891" t="s">
        <v>14897</v>
      </c>
      <c r="B14891">
        <v>9699</v>
      </c>
      <c r="C14891" s="1">
        <v>44054</v>
      </c>
      <c r="D14891" s="1">
        <v>45366</v>
      </c>
      <c r="E14891">
        <v>398.84</v>
      </c>
      <c r="F14891" t="s">
        <v>6</v>
      </c>
      <c r="G14891" s="3">
        <f t="shared" si="464"/>
        <v>44044</v>
      </c>
      <c r="H14891">
        <f t="shared" si="465"/>
        <v>44</v>
      </c>
    </row>
    <row r="14892" spans="1:8" x14ac:dyDescent="0.35">
      <c r="A14892" t="s">
        <v>14898</v>
      </c>
      <c r="B14892">
        <v>8331</v>
      </c>
      <c r="C14892" s="1">
        <v>45153</v>
      </c>
      <c r="D14892" s="1">
        <v>45366</v>
      </c>
      <c r="E14892">
        <v>166.09</v>
      </c>
      <c r="F14892" t="s">
        <v>11</v>
      </c>
      <c r="G14892" s="3">
        <f t="shared" si="464"/>
        <v>45139</v>
      </c>
      <c r="H14892">
        <f t="shared" si="465"/>
        <v>7</v>
      </c>
    </row>
    <row r="14893" spans="1:8" x14ac:dyDescent="0.35">
      <c r="A14893" t="s">
        <v>14899</v>
      </c>
      <c r="B14893">
        <v>1428</v>
      </c>
      <c r="C14893" s="1">
        <v>44200</v>
      </c>
      <c r="D14893" s="1">
        <v>44946</v>
      </c>
      <c r="E14893">
        <v>317.89</v>
      </c>
      <c r="F14893" t="s">
        <v>8</v>
      </c>
      <c r="G14893" s="3">
        <f t="shared" si="464"/>
        <v>44197</v>
      </c>
      <c r="H14893">
        <f t="shared" si="465"/>
        <v>25</v>
      </c>
    </row>
    <row r="14894" spans="1:8" x14ac:dyDescent="0.35">
      <c r="A14894" t="s">
        <v>14900</v>
      </c>
      <c r="B14894">
        <v>8144</v>
      </c>
      <c r="C14894" s="1">
        <v>45023</v>
      </c>
      <c r="D14894" s="1">
        <v>44012</v>
      </c>
      <c r="E14894">
        <v>369.49</v>
      </c>
      <c r="F14894" t="s">
        <v>11</v>
      </c>
      <c r="G14894" s="3">
        <f t="shared" si="464"/>
        <v>45017</v>
      </c>
      <c r="H14894">
        <f t="shared" si="465"/>
        <v>34</v>
      </c>
    </row>
    <row r="14895" spans="1:8" x14ac:dyDescent="0.35">
      <c r="A14895" t="s">
        <v>14901</v>
      </c>
      <c r="B14895">
        <v>7810</v>
      </c>
      <c r="C14895" s="1">
        <v>45132</v>
      </c>
      <c r="D14895" s="1">
        <v>44969</v>
      </c>
      <c r="E14895">
        <v>247.62</v>
      </c>
      <c r="F14895" t="s">
        <v>8</v>
      </c>
      <c r="G14895" s="3">
        <f t="shared" si="464"/>
        <v>45108</v>
      </c>
      <c r="H14895">
        <f t="shared" si="465"/>
        <v>5</v>
      </c>
    </row>
    <row r="14896" spans="1:8" x14ac:dyDescent="0.35">
      <c r="A14896" t="s">
        <v>14902</v>
      </c>
      <c r="B14896">
        <v>5964</v>
      </c>
      <c r="C14896" s="1">
        <v>43841</v>
      </c>
      <c r="D14896" s="1" t="e">
        <v>#N/A</v>
      </c>
      <c r="E14896">
        <v>429.3</v>
      </c>
      <c r="F14896" t="s">
        <v>6</v>
      </c>
      <c r="G14896" s="3">
        <f t="shared" si="464"/>
        <v>43831</v>
      </c>
      <c r="H14896" t="e">
        <f t="shared" si="465"/>
        <v>#VALUE!</v>
      </c>
    </row>
    <row r="14897" spans="1:8" x14ac:dyDescent="0.35">
      <c r="A14897" t="s">
        <v>14903</v>
      </c>
      <c r="B14897">
        <v>8822</v>
      </c>
      <c r="C14897" s="1">
        <v>45454</v>
      </c>
      <c r="D14897" s="1">
        <v>44969</v>
      </c>
      <c r="E14897">
        <v>483.33</v>
      </c>
      <c r="F14897" t="s">
        <v>11</v>
      </c>
      <c r="G14897" s="3">
        <f t="shared" si="464"/>
        <v>45444</v>
      </c>
      <c r="H14897">
        <f t="shared" si="465"/>
        <v>16</v>
      </c>
    </row>
    <row r="14898" spans="1:8" x14ac:dyDescent="0.35">
      <c r="A14898" t="s">
        <v>14904</v>
      </c>
      <c r="B14898">
        <v>5451</v>
      </c>
      <c r="C14898" s="1">
        <v>43921</v>
      </c>
      <c r="D14898" s="1">
        <v>45008</v>
      </c>
      <c r="E14898">
        <v>26.68</v>
      </c>
      <c r="F14898" t="s">
        <v>6</v>
      </c>
      <c r="G14898" s="3">
        <f t="shared" si="464"/>
        <v>43891</v>
      </c>
      <c r="H14898">
        <f t="shared" si="465"/>
        <v>36</v>
      </c>
    </row>
    <row r="14899" spans="1:8" x14ac:dyDescent="0.35">
      <c r="A14899" t="s">
        <v>14905</v>
      </c>
      <c r="B14899">
        <v>8668</v>
      </c>
      <c r="C14899" s="1">
        <v>45541</v>
      </c>
      <c r="D14899" s="1" t="e">
        <v>#N/A</v>
      </c>
      <c r="E14899">
        <v>472.87</v>
      </c>
      <c r="F14899" t="s">
        <v>11</v>
      </c>
      <c r="G14899" s="3">
        <f t="shared" si="464"/>
        <v>45536</v>
      </c>
      <c r="H14899" t="e">
        <f t="shared" si="465"/>
        <v>#VALUE!</v>
      </c>
    </row>
    <row r="14900" spans="1:8" x14ac:dyDescent="0.35">
      <c r="A14900" t="s">
        <v>14906</v>
      </c>
      <c r="B14900">
        <v>3208</v>
      </c>
      <c r="C14900" s="1">
        <v>45526</v>
      </c>
      <c r="D14900" s="1">
        <v>45366</v>
      </c>
      <c r="E14900">
        <v>484.94</v>
      </c>
      <c r="F14900" t="s">
        <v>8</v>
      </c>
      <c r="G14900" s="3">
        <f t="shared" si="464"/>
        <v>45505</v>
      </c>
      <c r="H14900">
        <f t="shared" si="465"/>
        <v>5</v>
      </c>
    </row>
    <row r="14901" spans="1:8" x14ac:dyDescent="0.35">
      <c r="A14901" t="s">
        <v>14907</v>
      </c>
      <c r="B14901">
        <v>1299</v>
      </c>
      <c r="C14901" s="1">
        <v>44316</v>
      </c>
      <c r="D14901" s="1">
        <v>44969</v>
      </c>
      <c r="E14901">
        <v>351.63</v>
      </c>
      <c r="F14901" t="s">
        <v>6</v>
      </c>
      <c r="G14901" s="3">
        <f t="shared" si="464"/>
        <v>44287</v>
      </c>
      <c r="H14901">
        <f t="shared" si="465"/>
        <v>22</v>
      </c>
    </row>
    <row r="14902" spans="1:8" x14ac:dyDescent="0.35">
      <c r="A14902" t="s">
        <v>14908</v>
      </c>
      <c r="B14902">
        <v>7037</v>
      </c>
      <c r="C14902" s="1">
        <v>44085</v>
      </c>
      <c r="D14902" s="1">
        <v>45339</v>
      </c>
      <c r="E14902">
        <v>481.73</v>
      </c>
      <c r="F14902" t="s">
        <v>6</v>
      </c>
      <c r="G14902" s="3">
        <f t="shared" si="464"/>
        <v>44075</v>
      </c>
      <c r="H14902">
        <f t="shared" si="465"/>
        <v>42</v>
      </c>
    </row>
    <row r="14903" spans="1:8" x14ac:dyDescent="0.35">
      <c r="A14903" t="s">
        <v>14909</v>
      </c>
      <c r="B14903">
        <v>5623</v>
      </c>
      <c r="C14903" s="1">
        <v>45304</v>
      </c>
      <c r="D14903" s="1">
        <v>44969</v>
      </c>
      <c r="E14903">
        <v>27.53</v>
      </c>
      <c r="F14903" t="s">
        <v>8</v>
      </c>
      <c r="G14903" s="3">
        <f t="shared" si="464"/>
        <v>45292</v>
      </c>
      <c r="H14903">
        <f t="shared" si="465"/>
        <v>11</v>
      </c>
    </row>
    <row r="14904" spans="1:8" x14ac:dyDescent="0.35">
      <c r="A14904" t="s">
        <v>14910</v>
      </c>
      <c r="B14904">
        <v>9818</v>
      </c>
      <c r="C14904" s="1">
        <v>45191</v>
      </c>
      <c r="D14904" s="1" t="e">
        <v>#N/A</v>
      </c>
      <c r="E14904">
        <v>167.15</v>
      </c>
      <c r="F14904" t="s">
        <v>6</v>
      </c>
      <c r="G14904" s="3">
        <f t="shared" si="464"/>
        <v>45170</v>
      </c>
      <c r="H14904" t="e">
        <f t="shared" si="465"/>
        <v>#VALUE!</v>
      </c>
    </row>
    <row r="14905" spans="1:8" x14ac:dyDescent="0.35">
      <c r="A14905" t="s">
        <v>14911</v>
      </c>
      <c r="B14905">
        <v>3165</v>
      </c>
      <c r="C14905" s="1">
        <v>45224</v>
      </c>
      <c r="D14905" s="1">
        <v>44661</v>
      </c>
      <c r="E14905">
        <v>191.4</v>
      </c>
      <c r="F14905" t="s">
        <v>8</v>
      </c>
      <c r="G14905" s="3">
        <f t="shared" si="464"/>
        <v>45200</v>
      </c>
      <c r="H14905">
        <f t="shared" si="465"/>
        <v>19</v>
      </c>
    </row>
    <row r="14906" spans="1:8" x14ac:dyDescent="0.35">
      <c r="A14906" t="s">
        <v>14912</v>
      </c>
      <c r="B14906">
        <v>4546</v>
      </c>
      <c r="C14906" s="1">
        <v>44504</v>
      </c>
      <c r="D14906" s="1">
        <v>44099</v>
      </c>
      <c r="E14906">
        <v>250.4</v>
      </c>
      <c r="F14906" t="s">
        <v>6</v>
      </c>
      <c r="G14906" s="3">
        <f t="shared" si="464"/>
        <v>44501</v>
      </c>
      <c r="H14906">
        <f t="shared" si="465"/>
        <v>14</v>
      </c>
    </row>
    <row r="14907" spans="1:8" x14ac:dyDescent="0.35">
      <c r="A14907" t="s">
        <v>14913</v>
      </c>
      <c r="B14907">
        <v>5408</v>
      </c>
      <c r="C14907" s="1">
        <v>45116</v>
      </c>
      <c r="D14907" s="1">
        <v>44198</v>
      </c>
      <c r="E14907">
        <v>184.9</v>
      </c>
      <c r="F14907" t="s">
        <v>8</v>
      </c>
      <c r="G14907" s="3">
        <f t="shared" si="464"/>
        <v>45108</v>
      </c>
      <c r="H14907">
        <f t="shared" si="465"/>
        <v>31</v>
      </c>
    </row>
    <row r="14908" spans="1:8" x14ac:dyDescent="0.35">
      <c r="A14908" t="s">
        <v>14914</v>
      </c>
      <c r="B14908">
        <v>6518</v>
      </c>
      <c r="C14908" s="1">
        <v>45425</v>
      </c>
      <c r="D14908" s="1">
        <v>44012</v>
      </c>
      <c r="E14908">
        <v>357.66</v>
      </c>
      <c r="F14908" t="s">
        <v>8</v>
      </c>
      <c r="G14908" s="3">
        <f t="shared" si="464"/>
        <v>45413</v>
      </c>
      <c r="H14908">
        <f t="shared" si="465"/>
        <v>47</v>
      </c>
    </row>
    <row r="14909" spans="1:8" x14ac:dyDescent="0.35">
      <c r="A14909" t="s">
        <v>14915</v>
      </c>
      <c r="B14909">
        <v>8756</v>
      </c>
      <c r="C14909" s="1">
        <v>45434</v>
      </c>
      <c r="D14909" s="1">
        <v>44969</v>
      </c>
      <c r="E14909">
        <v>201.28</v>
      </c>
      <c r="F14909" t="s">
        <v>8</v>
      </c>
      <c r="G14909" s="3">
        <f t="shared" si="464"/>
        <v>45413</v>
      </c>
      <c r="H14909">
        <f t="shared" si="465"/>
        <v>16</v>
      </c>
    </row>
    <row r="14910" spans="1:8" x14ac:dyDescent="0.35">
      <c r="A14910" t="s">
        <v>14916</v>
      </c>
      <c r="B14910">
        <v>7717</v>
      </c>
      <c r="C14910" s="1">
        <v>44573</v>
      </c>
      <c r="D14910" s="1">
        <v>45366</v>
      </c>
      <c r="E14910">
        <v>113.16</v>
      </c>
      <c r="F14910" t="s">
        <v>6</v>
      </c>
      <c r="G14910" s="3">
        <f t="shared" si="464"/>
        <v>44562</v>
      </c>
      <c r="H14910">
        <f t="shared" si="465"/>
        <v>26</v>
      </c>
    </row>
    <row r="14911" spans="1:8" x14ac:dyDescent="0.35">
      <c r="A14911" t="s">
        <v>14917</v>
      </c>
      <c r="B14911">
        <v>5448</v>
      </c>
      <c r="C14911" s="1">
        <v>45402</v>
      </c>
      <c r="D14911" s="1">
        <v>45366</v>
      </c>
      <c r="E14911">
        <v>486.06</v>
      </c>
      <c r="F14911" t="s">
        <v>11</v>
      </c>
      <c r="G14911" s="3">
        <f t="shared" si="464"/>
        <v>45383</v>
      </c>
      <c r="H14911">
        <f t="shared" si="465"/>
        <v>1</v>
      </c>
    </row>
    <row r="14912" spans="1:8" x14ac:dyDescent="0.35">
      <c r="A14912" t="s">
        <v>14918</v>
      </c>
      <c r="B14912">
        <v>6471</v>
      </c>
      <c r="C14912" s="1">
        <v>45751</v>
      </c>
      <c r="D14912" s="1">
        <v>44198</v>
      </c>
      <c r="E14912">
        <v>22.93</v>
      </c>
      <c r="F14912" t="s">
        <v>8</v>
      </c>
      <c r="G14912" s="3">
        <f t="shared" si="464"/>
        <v>45748</v>
      </c>
      <c r="H14912">
        <f t="shared" si="465"/>
        <v>52</v>
      </c>
    </row>
    <row r="14913" spans="1:8" x14ac:dyDescent="0.35">
      <c r="A14913" t="s">
        <v>14919</v>
      </c>
      <c r="B14913">
        <v>6594</v>
      </c>
      <c r="C14913" s="1">
        <v>43887</v>
      </c>
      <c r="D14913" s="1">
        <v>44969</v>
      </c>
      <c r="E14913">
        <v>476.49</v>
      </c>
      <c r="F14913" t="s">
        <v>11</v>
      </c>
      <c r="G14913" s="3">
        <f t="shared" si="464"/>
        <v>43862</v>
      </c>
      <c r="H14913">
        <f t="shared" si="465"/>
        <v>36</v>
      </c>
    </row>
    <row r="14914" spans="1:8" x14ac:dyDescent="0.35">
      <c r="A14914" t="s">
        <v>14920</v>
      </c>
      <c r="B14914">
        <v>8361</v>
      </c>
      <c r="C14914" s="1">
        <v>43958</v>
      </c>
      <c r="D14914" s="1">
        <v>44198</v>
      </c>
      <c r="E14914">
        <v>88.67</v>
      </c>
      <c r="F14914" t="s">
        <v>8</v>
      </c>
      <c r="G14914" s="3">
        <f t="shared" si="464"/>
        <v>43952</v>
      </c>
      <c r="H14914">
        <f t="shared" si="465"/>
        <v>8</v>
      </c>
    </row>
    <row r="14915" spans="1:8" x14ac:dyDescent="0.35">
      <c r="A14915" t="s">
        <v>14921</v>
      </c>
      <c r="B14915">
        <v>8702</v>
      </c>
      <c r="C14915" s="1">
        <v>44672</v>
      </c>
      <c r="D14915" s="1" t="e">
        <v>#N/A</v>
      </c>
      <c r="E14915">
        <v>74.06</v>
      </c>
      <c r="F14915" t="s">
        <v>8</v>
      </c>
      <c r="G14915" s="3">
        <f t="shared" ref="G14915:G14978" si="466">DATE(YEAR(C14915),MONTH(C14915),1)</f>
        <v>44652</v>
      </c>
      <c r="H14915" t="e">
        <f t="shared" ref="H14915:H14978" si="467">ABS(IF(ISNUMBER(D14915),ROUND((D14915-C14915)/30,0),"AA"))</f>
        <v>#VALUE!</v>
      </c>
    </row>
    <row r="14916" spans="1:8" x14ac:dyDescent="0.35">
      <c r="A14916" t="s">
        <v>14922</v>
      </c>
      <c r="B14916">
        <v>3341</v>
      </c>
      <c r="C14916" s="1">
        <v>44893</v>
      </c>
      <c r="D14916" s="1">
        <v>45366</v>
      </c>
      <c r="E14916">
        <v>242.65</v>
      </c>
      <c r="F14916" t="s">
        <v>8</v>
      </c>
      <c r="G14916" s="3">
        <f t="shared" si="466"/>
        <v>44866</v>
      </c>
      <c r="H14916">
        <f t="shared" si="467"/>
        <v>16</v>
      </c>
    </row>
    <row r="14917" spans="1:8" x14ac:dyDescent="0.35">
      <c r="A14917" t="s">
        <v>14923</v>
      </c>
      <c r="B14917">
        <v>6357</v>
      </c>
      <c r="C14917" s="1">
        <v>44372</v>
      </c>
      <c r="D14917" s="1">
        <v>43993</v>
      </c>
      <c r="E14917">
        <v>339.4</v>
      </c>
      <c r="F14917" t="s">
        <v>8</v>
      </c>
      <c r="G14917" s="3">
        <f t="shared" si="466"/>
        <v>44348</v>
      </c>
      <c r="H14917">
        <f t="shared" si="467"/>
        <v>13</v>
      </c>
    </row>
    <row r="14918" spans="1:8" x14ac:dyDescent="0.35">
      <c r="A14918" t="s">
        <v>14924</v>
      </c>
      <c r="B14918">
        <v>9158</v>
      </c>
      <c r="C14918" s="1">
        <v>45500</v>
      </c>
      <c r="D14918" s="1">
        <v>44969</v>
      </c>
      <c r="E14918">
        <v>39.49</v>
      </c>
      <c r="F14918" t="s">
        <v>8</v>
      </c>
      <c r="G14918" s="3">
        <f t="shared" si="466"/>
        <v>45474</v>
      </c>
      <c r="H14918">
        <f t="shared" si="467"/>
        <v>18</v>
      </c>
    </row>
    <row r="14919" spans="1:8" x14ac:dyDescent="0.35">
      <c r="A14919" s="2" t="s">
        <v>14925</v>
      </c>
      <c r="B14919">
        <v>5467</v>
      </c>
      <c r="C14919" s="1">
        <v>44734</v>
      </c>
      <c r="D14919" s="1">
        <v>44399</v>
      </c>
      <c r="E14919">
        <v>422.33</v>
      </c>
      <c r="F14919" t="s">
        <v>11</v>
      </c>
      <c r="G14919" s="3">
        <f t="shared" si="466"/>
        <v>44713</v>
      </c>
      <c r="H14919">
        <f t="shared" si="467"/>
        <v>11</v>
      </c>
    </row>
    <row r="14920" spans="1:8" x14ac:dyDescent="0.35">
      <c r="A14920" t="s">
        <v>14926</v>
      </c>
      <c r="B14920">
        <v>7985</v>
      </c>
      <c r="C14920" s="1">
        <v>44764</v>
      </c>
      <c r="D14920" s="1">
        <v>44969</v>
      </c>
      <c r="E14920">
        <v>410.28</v>
      </c>
      <c r="F14920" t="s">
        <v>11</v>
      </c>
      <c r="G14920" s="3">
        <f t="shared" si="466"/>
        <v>44743</v>
      </c>
      <c r="H14920">
        <f t="shared" si="467"/>
        <v>7</v>
      </c>
    </row>
    <row r="14921" spans="1:8" x14ac:dyDescent="0.35">
      <c r="A14921" t="s">
        <v>14927</v>
      </c>
      <c r="B14921">
        <v>4846</v>
      </c>
      <c r="C14921" s="1">
        <v>45330</v>
      </c>
      <c r="D14921" s="1">
        <v>43993</v>
      </c>
      <c r="E14921">
        <v>210.78</v>
      </c>
      <c r="F14921" t="s">
        <v>6</v>
      </c>
      <c r="G14921" s="3">
        <f t="shared" si="466"/>
        <v>45323</v>
      </c>
      <c r="H14921">
        <f t="shared" si="467"/>
        <v>45</v>
      </c>
    </row>
    <row r="14922" spans="1:8" x14ac:dyDescent="0.35">
      <c r="A14922" t="s">
        <v>14928</v>
      </c>
      <c r="B14922">
        <v>9852</v>
      </c>
      <c r="C14922" s="1">
        <v>43963</v>
      </c>
      <c r="D14922" s="1">
        <v>45008</v>
      </c>
      <c r="E14922">
        <v>25.25</v>
      </c>
      <c r="F14922" t="s">
        <v>8</v>
      </c>
      <c r="G14922" s="3">
        <f t="shared" si="466"/>
        <v>43952</v>
      </c>
      <c r="H14922">
        <f t="shared" si="467"/>
        <v>35</v>
      </c>
    </row>
    <row r="14923" spans="1:8" x14ac:dyDescent="0.35">
      <c r="A14923" t="s">
        <v>14929</v>
      </c>
      <c r="B14923">
        <v>4070</v>
      </c>
      <c r="C14923" s="1">
        <v>45105</v>
      </c>
      <c r="D14923" s="1">
        <v>44946</v>
      </c>
      <c r="E14923">
        <v>391.16</v>
      </c>
      <c r="F14923" t="s">
        <v>6</v>
      </c>
      <c r="G14923" s="3">
        <f t="shared" si="466"/>
        <v>45078</v>
      </c>
      <c r="H14923">
        <f t="shared" si="467"/>
        <v>5</v>
      </c>
    </row>
    <row r="14924" spans="1:8" x14ac:dyDescent="0.35">
      <c r="A14924" t="s">
        <v>14930</v>
      </c>
      <c r="B14924">
        <v>6017</v>
      </c>
      <c r="C14924" s="1">
        <v>45409</v>
      </c>
      <c r="D14924" s="1">
        <v>45366</v>
      </c>
      <c r="E14924">
        <v>139.46</v>
      </c>
      <c r="F14924" t="s">
        <v>11</v>
      </c>
      <c r="G14924" s="3">
        <f t="shared" si="466"/>
        <v>45383</v>
      </c>
      <c r="H14924">
        <f t="shared" si="467"/>
        <v>1</v>
      </c>
    </row>
    <row r="14925" spans="1:8" x14ac:dyDescent="0.35">
      <c r="A14925" t="s">
        <v>14931</v>
      </c>
      <c r="B14925">
        <v>5677</v>
      </c>
      <c r="C14925" s="1">
        <v>44952</v>
      </c>
      <c r="D14925" s="1">
        <v>44969</v>
      </c>
      <c r="E14925">
        <v>106.31</v>
      </c>
      <c r="F14925" t="s">
        <v>6</v>
      </c>
      <c r="G14925" s="3">
        <f t="shared" si="466"/>
        <v>44927</v>
      </c>
      <c r="H14925">
        <f t="shared" si="467"/>
        <v>1</v>
      </c>
    </row>
    <row r="14926" spans="1:8" x14ac:dyDescent="0.35">
      <c r="A14926" t="s">
        <v>14932</v>
      </c>
      <c r="B14926">
        <v>1756</v>
      </c>
      <c r="C14926" s="1">
        <v>44733</v>
      </c>
      <c r="D14926" s="1">
        <v>45366</v>
      </c>
      <c r="E14926">
        <v>37.75</v>
      </c>
      <c r="F14926" t="s">
        <v>6</v>
      </c>
      <c r="G14926" s="3">
        <f t="shared" si="466"/>
        <v>44713</v>
      </c>
      <c r="H14926">
        <f t="shared" si="467"/>
        <v>21</v>
      </c>
    </row>
    <row r="14927" spans="1:8" x14ac:dyDescent="0.35">
      <c r="A14927" t="s">
        <v>14933</v>
      </c>
      <c r="B14927">
        <v>7522</v>
      </c>
      <c r="C14927" s="1">
        <v>44433</v>
      </c>
      <c r="D14927" s="1">
        <v>44198</v>
      </c>
      <c r="E14927">
        <v>402.96</v>
      </c>
      <c r="F14927" t="s">
        <v>6</v>
      </c>
      <c r="G14927" s="3">
        <f t="shared" si="466"/>
        <v>44409</v>
      </c>
      <c r="H14927">
        <f t="shared" si="467"/>
        <v>8</v>
      </c>
    </row>
    <row r="14928" spans="1:8" x14ac:dyDescent="0.35">
      <c r="A14928" t="s">
        <v>14934</v>
      </c>
      <c r="B14928">
        <v>6814</v>
      </c>
      <c r="C14928" s="1">
        <v>45286</v>
      </c>
      <c r="D14928" s="1">
        <v>45008</v>
      </c>
      <c r="E14928">
        <v>119.73</v>
      </c>
      <c r="F14928" t="s">
        <v>6</v>
      </c>
      <c r="G14928" s="3">
        <f t="shared" si="466"/>
        <v>45261</v>
      </c>
      <c r="H14928">
        <f t="shared" si="467"/>
        <v>9</v>
      </c>
    </row>
    <row r="14929" spans="1:8" x14ac:dyDescent="0.35">
      <c r="A14929" t="s">
        <v>14935</v>
      </c>
      <c r="B14929">
        <v>8651</v>
      </c>
      <c r="C14929" s="1">
        <v>44644</v>
      </c>
      <c r="D14929" s="1">
        <v>44399</v>
      </c>
      <c r="E14929">
        <v>343.57</v>
      </c>
      <c r="F14929" t="s">
        <v>6</v>
      </c>
      <c r="G14929" s="3">
        <f t="shared" si="466"/>
        <v>44621</v>
      </c>
      <c r="H14929">
        <f t="shared" si="467"/>
        <v>8</v>
      </c>
    </row>
    <row r="14930" spans="1:8" x14ac:dyDescent="0.35">
      <c r="A14930" t="s">
        <v>14936</v>
      </c>
      <c r="B14930">
        <v>3286</v>
      </c>
      <c r="C14930" s="1">
        <v>44862</v>
      </c>
      <c r="D14930" s="1">
        <v>45366</v>
      </c>
      <c r="E14930">
        <v>146.31</v>
      </c>
      <c r="F14930" t="s">
        <v>11</v>
      </c>
      <c r="G14930" s="3">
        <f t="shared" si="466"/>
        <v>44835</v>
      </c>
      <c r="H14930">
        <f t="shared" si="467"/>
        <v>17</v>
      </c>
    </row>
    <row r="14931" spans="1:8" x14ac:dyDescent="0.35">
      <c r="A14931" t="s">
        <v>14937</v>
      </c>
      <c r="B14931">
        <v>7882</v>
      </c>
      <c r="C14931" s="1">
        <v>44258</v>
      </c>
      <c r="D14931" s="1">
        <v>45008</v>
      </c>
      <c r="E14931">
        <v>496.94</v>
      </c>
      <c r="F14931" t="s">
        <v>8</v>
      </c>
      <c r="G14931" s="3">
        <f t="shared" si="466"/>
        <v>44256</v>
      </c>
      <c r="H14931">
        <f t="shared" si="467"/>
        <v>25</v>
      </c>
    </row>
    <row r="14932" spans="1:8" x14ac:dyDescent="0.35">
      <c r="A14932" t="s">
        <v>14938</v>
      </c>
      <c r="B14932">
        <v>2058</v>
      </c>
      <c r="C14932" s="1">
        <v>45494</v>
      </c>
      <c r="D14932" s="1">
        <v>45366</v>
      </c>
      <c r="E14932">
        <v>297.35000000000002</v>
      </c>
      <c r="F14932" t="s">
        <v>6</v>
      </c>
      <c r="G14932" s="3">
        <f t="shared" si="466"/>
        <v>45474</v>
      </c>
      <c r="H14932">
        <f t="shared" si="467"/>
        <v>4</v>
      </c>
    </row>
    <row r="14933" spans="1:8" x14ac:dyDescent="0.35">
      <c r="A14933" t="s">
        <v>14939</v>
      </c>
      <c r="B14933">
        <v>4162</v>
      </c>
      <c r="C14933" s="1">
        <v>45563</v>
      </c>
      <c r="D14933" s="1">
        <v>44198</v>
      </c>
      <c r="E14933">
        <v>472.97</v>
      </c>
      <c r="F14933" t="s">
        <v>6</v>
      </c>
      <c r="G14933" s="3">
        <f t="shared" si="466"/>
        <v>45536</v>
      </c>
      <c r="H14933">
        <f t="shared" si="467"/>
        <v>46</v>
      </c>
    </row>
    <row r="14934" spans="1:8" x14ac:dyDescent="0.35">
      <c r="A14934" t="s">
        <v>14940</v>
      </c>
      <c r="B14934">
        <v>6466</v>
      </c>
      <c r="C14934" s="1">
        <v>45181</v>
      </c>
      <c r="D14934" s="1">
        <v>44012</v>
      </c>
      <c r="E14934">
        <v>20.64</v>
      </c>
      <c r="F14934" t="s">
        <v>8</v>
      </c>
      <c r="G14934" s="3">
        <f t="shared" si="466"/>
        <v>45170</v>
      </c>
      <c r="H14934">
        <f t="shared" si="467"/>
        <v>39</v>
      </c>
    </row>
    <row r="14935" spans="1:8" x14ac:dyDescent="0.35">
      <c r="A14935" t="s">
        <v>14941</v>
      </c>
      <c r="B14935">
        <v>8712</v>
      </c>
      <c r="C14935" s="1">
        <v>45056</v>
      </c>
      <c r="D14935" s="1">
        <v>44198</v>
      </c>
      <c r="E14935">
        <v>403.38</v>
      </c>
      <c r="F14935" t="s">
        <v>6</v>
      </c>
      <c r="G14935" s="3">
        <f t="shared" si="466"/>
        <v>45047</v>
      </c>
      <c r="H14935">
        <f t="shared" si="467"/>
        <v>29</v>
      </c>
    </row>
    <row r="14936" spans="1:8" x14ac:dyDescent="0.35">
      <c r="A14936" t="s">
        <v>14942</v>
      </c>
      <c r="B14936">
        <v>3882</v>
      </c>
      <c r="C14936" s="1">
        <v>45093</v>
      </c>
      <c r="D14936" s="1">
        <v>45276</v>
      </c>
      <c r="E14936">
        <v>178.69</v>
      </c>
      <c r="F14936" t="s">
        <v>11</v>
      </c>
      <c r="G14936" s="3">
        <f t="shared" si="466"/>
        <v>45078</v>
      </c>
      <c r="H14936">
        <f t="shared" si="467"/>
        <v>6</v>
      </c>
    </row>
    <row r="14937" spans="1:8" x14ac:dyDescent="0.35">
      <c r="A14937" t="s">
        <v>14943</v>
      </c>
      <c r="B14937">
        <v>7360</v>
      </c>
      <c r="C14937" s="1">
        <v>45222</v>
      </c>
      <c r="D14937" s="1">
        <v>45276</v>
      </c>
      <c r="E14937">
        <v>307.14999999999998</v>
      </c>
      <c r="F14937" t="s">
        <v>6</v>
      </c>
      <c r="G14937" s="3">
        <f t="shared" si="466"/>
        <v>45200</v>
      </c>
      <c r="H14937">
        <f t="shared" si="467"/>
        <v>2</v>
      </c>
    </row>
    <row r="14938" spans="1:8" x14ac:dyDescent="0.35">
      <c r="A14938" t="s">
        <v>14944</v>
      </c>
      <c r="B14938">
        <v>7997</v>
      </c>
      <c r="C14938" s="1">
        <v>44941</v>
      </c>
      <c r="D14938" s="1">
        <v>43908</v>
      </c>
      <c r="E14938">
        <v>310.39</v>
      </c>
      <c r="F14938" t="s">
        <v>8</v>
      </c>
      <c r="G14938" s="3">
        <f t="shared" si="466"/>
        <v>44927</v>
      </c>
      <c r="H14938">
        <f t="shared" si="467"/>
        <v>34</v>
      </c>
    </row>
    <row r="14939" spans="1:8" x14ac:dyDescent="0.35">
      <c r="A14939" t="s">
        <v>14945</v>
      </c>
      <c r="B14939">
        <v>2015</v>
      </c>
      <c r="C14939" s="1">
        <v>45560</v>
      </c>
      <c r="D14939" s="1">
        <v>45366</v>
      </c>
      <c r="E14939">
        <v>245.38</v>
      </c>
      <c r="F14939" t="s">
        <v>8</v>
      </c>
      <c r="G14939" s="3">
        <f t="shared" si="466"/>
        <v>45536</v>
      </c>
      <c r="H14939">
        <f t="shared" si="467"/>
        <v>6</v>
      </c>
    </row>
    <row r="14940" spans="1:8" x14ac:dyDescent="0.35">
      <c r="A14940" t="s">
        <v>14946</v>
      </c>
      <c r="B14940">
        <v>3325</v>
      </c>
      <c r="C14940" s="1">
        <v>44200</v>
      </c>
      <c r="D14940" s="1">
        <v>44969</v>
      </c>
      <c r="E14940">
        <v>112</v>
      </c>
      <c r="F14940" t="s">
        <v>6</v>
      </c>
      <c r="G14940" s="3">
        <f t="shared" si="466"/>
        <v>44197</v>
      </c>
      <c r="H14940">
        <f t="shared" si="467"/>
        <v>26</v>
      </c>
    </row>
    <row r="14941" spans="1:8" x14ac:dyDescent="0.35">
      <c r="A14941" t="s">
        <v>14947</v>
      </c>
      <c r="B14941">
        <v>1754</v>
      </c>
      <c r="C14941" s="1">
        <v>44624</v>
      </c>
      <c r="D14941" s="1" t="e">
        <v>#N/A</v>
      </c>
      <c r="E14941">
        <v>20.36</v>
      </c>
      <c r="F14941" t="s">
        <v>11</v>
      </c>
      <c r="G14941" s="3">
        <f t="shared" si="466"/>
        <v>44621</v>
      </c>
      <c r="H14941" t="e">
        <f t="shared" si="467"/>
        <v>#VALUE!</v>
      </c>
    </row>
    <row r="14942" spans="1:8" x14ac:dyDescent="0.35">
      <c r="A14942" t="s">
        <v>14948</v>
      </c>
      <c r="B14942">
        <v>4222</v>
      </c>
      <c r="C14942" s="1">
        <v>45072</v>
      </c>
      <c r="D14942" s="1">
        <v>45339</v>
      </c>
      <c r="E14942">
        <v>115.72</v>
      </c>
      <c r="F14942" t="s">
        <v>8</v>
      </c>
      <c r="G14942" s="3">
        <f t="shared" si="466"/>
        <v>45047</v>
      </c>
      <c r="H14942">
        <f t="shared" si="467"/>
        <v>9</v>
      </c>
    </row>
    <row r="14943" spans="1:8" x14ac:dyDescent="0.35">
      <c r="A14943" t="s">
        <v>14949</v>
      </c>
      <c r="B14943">
        <v>6044</v>
      </c>
      <c r="C14943" s="1">
        <v>43958</v>
      </c>
      <c r="D14943" s="1">
        <v>44661</v>
      </c>
      <c r="E14943">
        <v>414.17</v>
      </c>
      <c r="F14943" t="s">
        <v>8</v>
      </c>
      <c r="G14943" s="3">
        <f t="shared" si="466"/>
        <v>43952</v>
      </c>
      <c r="H14943">
        <f t="shared" si="467"/>
        <v>23</v>
      </c>
    </row>
    <row r="14944" spans="1:8" x14ac:dyDescent="0.35">
      <c r="A14944" t="s">
        <v>14950</v>
      </c>
      <c r="B14944">
        <v>1301</v>
      </c>
      <c r="C14944" s="1">
        <v>45295</v>
      </c>
      <c r="D14944" s="1">
        <v>44099</v>
      </c>
      <c r="E14944">
        <v>79.3</v>
      </c>
      <c r="F14944" t="s">
        <v>6</v>
      </c>
      <c r="G14944" s="3">
        <f t="shared" si="466"/>
        <v>45292</v>
      </c>
      <c r="H14944">
        <f t="shared" si="467"/>
        <v>40</v>
      </c>
    </row>
    <row r="14945" spans="1:8" x14ac:dyDescent="0.35">
      <c r="A14945" t="s">
        <v>14951</v>
      </c>
      <c r="B14945">
        <v>5909</v>
      </c>
      <c r="C14945" s="1">
        <v>45382</v>
      </c>
      <c r="D14945" s="1">
        <v>45008</v>
      </c>
      <c r="E14945">
        <v>123.53</v>
      </c>
      <c r="F14945" t="s">
        <v>6</v>
      </c>
      <c r="G14945" s="3">
        <f t="shared" si="466"/>
        <v>45352</v>
      </c>
      <c r="H14945">
        <f t="shared" si="467"/>
        <v>12</v>
      </c>
    </row>
    <row r="14946" spans="1:8" x14ac:dyDescent="0.35">
      <c r="A14946" t="s">
        <v>14952</v>
      </c>
      <c r="B14946">
        <v>3876</v>
      </c>
      <c r="C14946" s="1">
        <v>45357</v>
      </c>
      <c r="D14946" s="1">
        <v>45008</v>
      </c>
      <c r="E14946">
        <v>381.37</v>
      </c>
      <c r="F14946" t="s">
        <v>6</v>
      </c>
      <c r="G14946" s="3">
        <f t="shared" si="466"/>
        <v>45352</v>
      </c>
      <c r="H14946">
        <f t="shared" si="467"/>
        <v>12</v>
      </c>
    </row>
    <row r="14947" spans="1:8" x14ac:dyDescent="0.35">
      <c r="A14947" t="s">
        <v>14953</v>
      </c>
      <c r="B14947">
        <v>5610</v>
      </c>
      <c r="C14947" s="1">
        <v>45347</v>
      </c>
      <c r="D14947" s="1">
        <v>43993</v>
      </c>
      <c r="E14947">
        <v>57.86</v>
      </c>
      <c r="F14947" t="s">
        <v>11</v>
      </c>
      <c r="G14947" s="3">
        <f t="shared" si="466"/>
        <v>45323</v>
      </c>
      <c r="H14947">
        <f t="shared" si="467"/>
        <v>45</v>
      </c>
    </row>
    <row r="14948" spans="1:8" x14ac:dyDescent="0.35">
      <c r="A14948" t="s">
        <v>14954</v>
      </c>
      <c r="B14948">
        <v>2479</v>
      </c>
      <c r="C14948" s="1">
        <v>45736</v>
      </c>
      <c r="D14948" s="1">
        <v>44399</v>
      </c>
      <c r="E14948">
        <v>351.38</v>
      </c>
      <c r="F14948" t="s">
        <v>8</v>
      </c>
      <c r="G14948" s="3">
        <f t="shared" si="466"/>
        <v>45717</v>
      </c>
      <c r="H14948">
        <f t="shared" si="467"/>
        <v>45</v>
      </c>
    </row>
    <row r="14949" spans="1:8" x14ac:dyDescent="0.35">
      <c r="A14949" t="s">
        <v>14955</v>
      </c>
      <c r="B14949">
        <v>6774</v>
      </c>
      <c r="C14949" s="1">
        <v>45373</v>
      </c>
      <c r="D14949" s="1">
        <v>44012</v>
      </c>
      <c r="E14949">
        <v>454.74</v>
      </c>
      <c r="F14949" t="s">
        <v>8</v>
      </c>
      <c r="G14949" s="3">
        <f t="shared" si="466"/>
        <v>45352</v>
      </c>
      <c r="H14949">
        <f t="shared" si="467"/>
        <v>45</v>
      </c>
    </row>
    <row r="14950" spans="1:8" x14ac:dyDescent="0.35">
      <c r="A14950" t="s">
        <v>14956</v>
      </c>
      <c r="B14950">
        <v>2930</v>
      </c>
      <c r="C14950" s="1">
        <v>45087</v>
      </c>
      <c r="D14950" s="1">
        <v>45366</v>
      </c>
      <c r="E14950">
        <v>67.81</v>
      </c>
      <c r="F14950" t="s">
        <v>8</v>
      </c>
      <c r="G14950" s="3">
        <f t="shared" si="466"/>
        <v>45078</v>
      </c>
      <c r="H14950">
        <f t="shared" si="467"/>
        <v>9</v>
      </c>
    </row>
    <row r="14951" spans="1:8" x14ac:dyDescent="0.35">
      <c r="A14951" t="s">
        <v>14957</v>
      </c>
      <c r="B14951">
        <v>3859</v>
      </c>
      <c r="C14951" s="1">
        <v>44722</v>
      </c>
      <c r="D14951" s="1">
        <v>45276</v>
      </c>
      <c r="E14951">
        <v>290.45999999999998</v>
      </c>
      <c r="F14951" t="s">
        <v>6</v>
      </c>
      <c r="G14951" s="3">
        <f t="shared" si="466"/>
        <v>44713</v>
      </c>
      <c r="H14951">
        <f t="shared" si="467"/>
        <v>18</v>
      </c>
    </row>
    <row r="14952" spans="1:8" x14ac:dyDescent="0.35">
      <c r="A14952" t="s">
        <v>14958</v>
      </c>
      <c r="B14952">
        <v>7889</v>
      </c>
      <c r="C14952" s="1">
        <v>45576</v>
      </c>
      <c r="D14952" s="1">
        <v>44969</v>
      </c>
      <c r="E14952">
        <v>451.54</v>
      </c>
      <c r="F14952" t="s">
        <v>11</v>
      </c>
      <c r="G14952" s="3">
        <f t="shared" si="466"/>
        <v>45566</v>
      </c>
      <c r="H14952">
        <f t="shared" si="467"/>
        <v>20</v>
      </c>
    </row>
    <row r="14953" spans="1:8" x14ac:dyDescent="0.35">
      <c r="A14953" t="s">
        <v>14959</v>
      </c>
      <c r="B14953">
        <v>5051</v>
      </c>
      <c r="C14953" s="1">
        <v>44907</v>
      </c>
      <c r="D14953" s="1">
        <v>43993</v>
      </c>
      <c r="E14953">
        <v>43.4</v>
      </c>
      <c r="F14953" t="s">
        <v>11</v>
      </c>
      <c r="G14953" s="3">
        <f t="shared" si="466"/>
        <v>44896</v>
      </c>
      <c r="H14953">
        <f t="shared" si="467"/>
        <v>30</v>
      </c>
    </row>
    <row r="14954" spans="1:8" x14ac:dyDescent="0.35">
      <c r="A14954" t="s">
        <v>14960</v>
      </c>
      <c r="B14954">
        <v>9886</v>
      </c>
      <c r="C14954" s="1">
        <v>44407</v>
      </c>
      <c r="D14954" s="1">
        <v>43993</v>
      </c>
      <c r="E14954">
        <v>86.29</v>
      </c>
      <c r="F14954" t="s">
        <v>6</v>
      </c>
      <c r="G14954" s="3">
        <f t="shared" si="466"/>
        <v>44378</v>
      </c>
      <c r="H14954">
        <f t="shared" si="467"/>
        <v>14</v>
      </c>
    </row>
    <row r="14955" spans="1:8" x14ac:dyDescent="0.35">
      <c r="A14955" s="2" t="s">
        <v>14961</v>
      </c>
      <c r="B14955">
        <v>2547</v>
      </c>
      <c r="C14955" s="1">
        <v>43965</v>
      </c>
      <c r="D14955" s="1">
        <v>44198</v>
      </c>
      <c r="E14955">
        <v>138.94999999999999</v>
      </c>
      <c r="F14955" t="s">
        <v>6</v>
      </c>
      <c r="G14955" s="3">
        <f t="shared" si="466"/>
        <v>43952</v>
      </c>
      <c r="H14955">
        <f t="shared" si="467"/>
        <v>8</v>
      </c>
    </row>
    <row r="14956" spans="1:8" x14ac:dyDescent="0.35">
      <c r="A14956" t="s">
        <v>14962</v>
      </c>
      <c r="B14956">
        <v>6716</v>
      </c>
      <c r="C14956" s="1">
        <v>43869</v>
      </c>
      <c r="D14956" s="1">
        <v>44012</v>
      </c>
      <c r="E14956">
        <v>56.99</v>
      </c>
      <c r="F14956" t="s">
        <v>11</v>
      </c>
      <c r="G14956" s="3">
        <f t="shared" si="466"/>
        <v>43862</v>
      </c>
      <c r="H14956">
        <f t="shared" si="467"/>
        <v>5</v>
      </c>
    </row>
    <row r="14957" spans="1:8" x14ac:dyDescent="0.35">
      <c r="A14957" t="s">
        <v>14963</v>
      </c>
      <c r="B14957">
        <v>3377</v>
      </c>
      <c r="C14957" s="1">
        <v>44845</v>
      </c>
      <c r="D14957" s="1" t="e">
        <v>#N/A</v>
      </c>
      <c r="E14957">
        <v>23.47</v>
      </c>
      <c r="F14957" t="s">
        <v>11</v>
      </c>
      <c r="G14957" s="3">
        <f t="shared" si="466"/>
        <v>44835</v>
      </c>
      <c r="H14957" t="e">
        <f t="shared" si="467"/>
        <v>#VALUE!</v>
      </c>
    </row>
    <row r="14958" spans="1:8" x14ac:dyDescent="0.35">
      <c r="A14958" t="s">
        <v>14964</v>
      </c>
      <c r="B14958">
        <v>4776</v>
      </c>
      <c r="C14958" s="1">
        <v>45530</v>
      </c>
      <c r="D14958" s="1">
        <v>44099</v>
      </c>
      <c r="E14958">
        <v>285.81</v>
      </c>
      <c r="F14958" t="s">
        <v>8</v>
      </c>
      <c r="G14958" s="3">
        <f t="shared" si="466"/>
        <v>45505</v>
      </c>
      <c r="H14958">
        <f t="shared" si="467"/>
        <v>48</v>
      </c>
    </row>
    <row r="14959" spans="1:8" x14ac:dyDescent="0.35">
      <c r="A14959" t="s">
        <v>14965</v>
      </c>
      <c r="B14959">
        <v>1975</v>
      </c>
      <c r="C14959" s="1">
        <v>44313</v>
      </c>
      <c r="D14959" s="1">
        <v>43993</v>
      </c>
      <c r="E14959">
        <v>496.46</v>
      </c>
      <c r="F14959" t="s">
        <v>8</v>
      </c>
      <c r="G14959" s="3">
        <f t="shared" si="466"/>
        <v>44287</v>
      </c>
      <c r="H14959">
        <f t="shared" si="467"/>
        <v>11</v>
      </c>
    </row>
    <row r="14960" spans="1:8" x14ac:dyDescent="0.35">
      <c r="A14960" t="s">
        <v>14966</v>
      </c>
      <c r="B14960">
        <v>7304</v>
      </c>
      <c r="C14960" s="1">
        <v>44143</v>
      </c>
      <c r="D14960" s="1">
        <v>44012</v>
      </c>
      <c r="E14960">
        <v>492.09</v>
      </c>
      <c r="F14960" t="s">
        <v>8</v>
      </c>
      <c r="G14960" s="3">
        <f t="shared" si="466"/>
        <v>44136</v>
      </c>
      <c r="H14960">
        <f t="shared" si="467"/>
        <v>4</v>
      </c>
    </row>
    <row r="14961" spans="1:8" x14ac:dyDescent="0.35">
      <c r="A14961" t="s">
        <v>14967</v>
      </c>
      <c r="B14961">
        <v>8089</v>
      </c>
      <c r="C14961" s="1">
        <v>45126</v>
      </c>
      <c r="D14961" s="1">
        <v>44012</v>
      </c>
      <c r="E14961">
        <v>326.69</v>
      </c>
      <c r="F14961" t="s">
        <v>6</v>
      </c>
      <c r="G14961" s="3">
        <f t="shared" si="466"/>
        <v>45108</v>
      </c>
      <c r="H14961">
        <f t="shared" si="467"/>
        <v>37</v>
      </c>
    </row>
    <row r="14962" spans="1:8" x14ac:dyDescent="0.35">
      <c r="A14962" t="s">
        <v>14968</v>
      </c>
      <c r="B14962">
        <v>3526</v>
      </c>
      <c r="C14962" s="1">
        <v>44853</v>
      </c>
      <c r="D14962" s="1">
        <v>45008</v>
      </c>
      <c r="E14962">
        <v>116.25</v>
      </c>
      <c r="F14962" t="s">
        <v>6</v>
      </c>
      <c r="G14962" s="3">
        <f t="shared" si="466"/>
        <v>44835</v>
      </c>
      <c r="H14962">
        <f t="shared" si="467"/>
        <v>5</v>
      </c>
    </row>
    <row r="14963" spans="1:8" x14ac:dyDescent="0.35">
      <c r="A14963" t="s">
        <v>14969</v>
      </c>
      <c r="B14963">
        <v>4094</v>
      </c>
      <c r="C14963" s="1">
        <v>45501</v>
      </c>
      <c r="D14963" s="1" t="e">
        <v>#N/A</v>
      </c>
      <c r="E14963">
        <v>283.24</v>
      </c>
      <c r="F14963" t="s">
        <v>11</v>
      </c>
      <c r="G14963" s="3">
        <f t="shared" si="466"/>
        <v>45474</v>
      </c>
      <c r="H14963" t="e">
        <f t="shared" si="467"/>
        <v>#VALUE!</v>
      </c>
    </row>
    <row r="14964" spans="1:8" x14ac:dyDescent="0.35">
      <c r="A14964" t="s">
        <v>14970</v>
      </c>
      <c r="B14964">
        <v>8891</v>
      </c>
      <c r="C14964" s="1">
        <v>44420</v>
      </c>
      <c r="D14964" s="1">
        <v>44969</v>
      </c>
      <c r="E14964">
        <v>185.05</v>
      </c>
      <c r="F14964" t="s">
        <v>8</v>
      </c>
      <c r="G14964" s="3">
        <f t="shared" si="466"/>
        <v>44409</v>
      </c>
      <c r="H14964">
        <f t="shared" si="467"/>
        <v>18</v>
      </c>
    </row>
    <row r="14965" spans="1:8" x14ac:dyDescent="0.35">
      <c r="A14965" s="2" t="s">
        <v>14971</v>
      </c>
      <c r="B14965">
        <v>5702</v>
      </c>
      <c r="C14965" s="1">
        <v>44897</v>
      </c>
      <c r="D14965" s="1" t="e">
        <v>#N/A</v>
      </c>
      <c r="E14965">
        <v>444.44</v>
      </c>
      <c r="F14965" t="s">
        <v>8</v>
      </c>
      <c r="G14965" s="3">
        <f t="shared" si="466"/>
        <v>44896</v>
      </c>
      <c r="H14965" t="e">
        <f t="shared" si="467"/>
        <v>#VALUE!</v>
      </c>
    </row>
    <row r="14966" spans="1:8" x14ac:dyDescent="0.35">
      <c r="A14966" t="s">
        <v>14972</v>
      </c>
      <c r="B14966">
        <v>9206</v>
      </c>
      <c r="C14966" s="1">
        <v>44160</v>
      </c>
      <c r="D14966" s="1">
        <v>44814</v>
      </c>
      <c r="E14966">
        <v>156.96</v>
      </c>
      <c r="F14966" t="s">
        <v>11</v>
      </c>
      <c r="G14966" s="3">
        <f t="shared" si="466"/>
        <v>44136</v>
      </c>
      <c r="H14966">
        <f t="shared" si="467"/>
        <v>22</v>
      </c>
    </row>
    <row r="14967" spans="1:8" x14ac:dyDescent="0.35">
      <c r="A14967" t="s">
        <v>14973</v>
      </c>
      <c r="B14967">
        <v>8766</v>
      </c>
      <c r="C14967" s="1">
        <v>45514</v>
      </c>
      <c r="D14967" s="1" t="e">
        <v>#N/A</v>
      </c>
      <c r="E14967">
        <v>362.56</v>
      </c>
      <c r="F14967" t="s">
        <v>11</v>
      </c>
      <c r="G14967" s="3">
        <f t="shared" si="466"/>
        <v>45505</v>
      </c>
      <c r="H14967" t="e">
        <f t="shared" si="467"/>
        <v>#VALUE!</v>
      </c>
    </row>
    <row r="14968" spans="1:8" x14ac:dyDescent="0.35">
      <c r="A14968" t="s">
        <v>14974</v>
      </c>
      <c r="B14968">
        <v>6021</v>
      </c>
      <c r="C14968" s="1">
        <v>45245</v>
      </c>
      <c r="D14968" s="1">
        <v>44012</v>
      </c>
      <c r="E14968">
        <v>317.63</v>
      </c>
      <c r="F14968" t="s">
        <v>8</v>
      </c>
      <c r="G14968" s="3">
        <f t="shared" si="466"/>
        <v>45231</v>
      </c>
      <c r="H14968">
        <f t="shared" si="467"/>
        <v>41</v>
      </c>
    </row>
    <row r="14969" spans="1:8" x14ac:dyDescent="0.35">
      <c r="A14969" t="s">
        <v>14975</v>
      </c>
      <c r="B14969">
        <v>6316</v>
      </c>
      <c r="C14969" s="1">
        <v>44178</v>
      </c>
      <c r="D14969" s="1">
        <v>45008</v>
      </c>
      <c r="E14969">
        <v>36.32</v>
      </c>
      <c r="F14969" t="s">
        <v>11</v>
      </c>
      <c r="G14969" s="3">
        <f t="shared" si="466"/>
        <v>44166</v>
      </c>
      <c r="H14969">
        <f t="shared" si="467"/>
        <v>28</v>
      </c>
    </row>
    <row r="14970" spans="1:8" x14ac:dyDescent="0.35">
      <c r="A14970" t="s">
        <v>14976</v>
      </c>
      <c r="B14970">
        <v>1159</v>
      </c>
      <c r="C14970" s="1">
        <v>44126</v>
      </c>
      <c r="D14970" s="1">
        <v>45339</v>
      </c>
      <c r="E14970">
        <v>409.98</v>
      </c>
      <c r="F14970" t="s">
        <v>8</v>
      </c>
      <c r="G14970" s="3">
        <f t="shared" si="466"/>
        <v>44105</v>
      </c>
      <c r="H14970">
        <f t="shared" si="467"/>
        <v>40</v>
      </c>
    </row>
    <row r="14971" spans="1:8" x14ac:dyDescent="0.35">
      <c r="A14971" t="s">
        <v>14977</v>
      </c>
      <c r="B14971">
        <v>3937</v>
      </c>
      <c r="C14971" s="1">
        <v>44478</v>
      </c>
      <c r="D14971" s="1" t="e">
        <v>#N/A</v>
      </c>
      <c r="E14971">
        <v>438.36</v>
      </c>
      <c r="F14971" t="s">
        <v>6</v>
      </c>
      <c r="G14971" s="3">
        <f t="shared" si="466"/>
        <v>44470</v>
      </c>
      <c r="H14971" t="e">
        <f t="shared" si="467"/>
        <v>#VALUE!</v>
      </c>
    </row>
    <row r="14972" spans="1:8" x14ac:dyDescent="0.35">
      <c r="A14972" t="s">
        <v>14978</v>
      </c>
      <c r="B14972">
        <v>3238</v>
      </c>
      <c r="C14972" s="1">
        <v>45274</v>
      </c>
      <c r="D14972" s="1">
        <v>44012</v>
      </c>
      <c r="E14972">
        <v>345.05</v>
      </c>
      <c r="F14972" t="s">
        <v>11</v>
      </c>
      <c r="G14972" s="3">
        <f t="shared" si="466"/>
        <v>45261</v>
      </c>
      <c r="H14972">
        <f t="shared" si="467"/>
        <v>42</v>
      </c>
    </row>
    <row r="14973" spans="1:8" x14ac:dyDescent="0.35">
      <c r="A14973" t="s">
        <v>14979</v>
      </c>
      <c r="B14973">
        <v>8437</v>
      </c>
      <c r="C14973" s="1">
        <v>45057</v>
      </c>
      <c r="D14973" s="1">
        <v>45008</v>
      </c>
      <c r="E14973">
        <v>291.97000000000003</v>
      </c>
      <c r="F14973" t="s">
        <v>11</v>
      </c>
      <c r="G14973" s="3">
        <f t="shared" si="466"/>
        <v>45047</v>
      </c>
      <c r="H14973">
        <f t="shared" si="467"/>
        <v>2</v>
      </c>
    </row>
    <row r="14974" spans="1:8" x14ac:dyDescent="0.35">
      <c r="A14974" t="s">
        <v>14980</v>
      </c>
      <c r="B14974">
        <v>7570</v>
      </c>
      <c r="C14974" s="1">
        <v>45023</v>
      </c>
      <c r="D14974" s="1">
        <v>45366</v>
      </c>
      <c r="E14974">
        <v>87.61</v>
      </c>
      <c r="F14974" t="s">
        <v>11</v>
      </c>
      <c r="G14974" s="3">
        <f t="shared" si="466"/>
        <v>45017</v>
      </c>
      <c r="H14974">
        <f t="shared" si="467"/>
        <v>11</v>
      </c>
    </row>
    <row r="14975" spans="1:8" x14ac:dyDescent="0.35">
      <c r="A14975" t="s">
        <v>14981</v>
      </c>
      <c r="B14975">
        <v>6406</v>
      </c>
      <c r="C14975" s="1">
        <v>45194</v>
      </c>
      <c r="D14975" s="1">
        <v>44198</v>
      </c>
      <c r="E14975">
        <v>182.73</v>
      </c>
      <c r="F14975" t="s">
        <v>11</v>
      </c>
      <c r="G14975" s="3">
        <f t="shared" si="466"/>
        <v>45170</v>
      </c>
      <c r="H14975">
        <f t="shared" si="467"/>
        <v>33</v>
      </c>
    </row>
    <row r="14976" spans="1:8" x14ac:dyDescent="0.35">
      <c r="A14976" t="s">
        <v>14982</v>
      </c>
      <c r="B14976">
        <v>7955</v>
      </c>
      <c r="C14976" s="1">
        <v>44155</v>
      </c>
      <c r="D14976" s="1">
        <v>43993</v>
      </c>
      <c r="E14976">
        <v>227.32</v>
      </c>
      <c r="F14976" t="s">
        <v>8</v>
      </c>
      <c r="G14976" s="3">
        <f t="shared" si="466"/>
        <v>44136</v>
      </c>
      <c r="H14976">
        <f t="shared" si="467"/>
        <v>5</v>
      </c>
    </row>
    <row r="14977" spans="1:8" x14ac:dyDescent="0.35">
      <c r="A14977" t="s">
        <v>14983</v>
      </c>
      <c r="B14977">
        <v>3386</v>
      </c>
      <c r="C14977" s="1">
        <v>45666</v>
      </c>
      <c r="D14977" s="1">
        <v>43993</v>
      </c>
      <c r="E14977">
        <v>146.18</v>
      </c>
      <c r="F14977" t="s">
        <v>8</v>
      </c>
      <c r="G14977" s="3">
        <f t="shared" si="466"/>
        <v>45658</v>
      </c>
      <c r="H14977">
        <f t="shared" si="467"/>
        <v>56</v>
      </c>
    </row>
    <row r="14978" spans="1:8" x14ac:dyDescent="0.35">
      <c r="A14978" t="s">
        <v>14984</v>
      </c>
      <c r="B14978">
        <v>6000</v>
      </c>
      <c r="C14978" s="1">
        <v>45070</v>
      </c>
      <c r="D14978" s="1">
        <v>45339</v>
      </c>
      <c r="E14978">
        <v>341.03</v>
      </c>
      <c r="F14978" t="s">
        <v>8</v>
      </c>
      <c r="G14978" s="3">
        <f t="shared" si="466"/>
        <v>45047</v>
      </c>
      <c r="H14978">
        <f t="shared" si="467"/>
        <v>9</v>
      </c>
    </row>
    <row r="14979" spans="1:8" x14ac:dyDescent="0.35">
      <c r="A14979" t="s">
        <v>14985</v>
      </c>
      <c r="B14979">
        <v>9372</v>
      </c>
      <c r="C14979" s="1">
        <v>44764</v>
      </c>
      <c r="D14979" s="1" t="e">
        <v>#N/A</v>
      </c>
      <c r="E14979">
        <v>130.58000000000001</v>
      </c>
      <c r="F14979" t="s">
        <v>6</v>
      </c>
      <c r="G14979" s="3">
        <f t="shared" ref="G14979:G15001" si="468">DATE(YEAR(C14979),MONTH(C14979),1)</f>
        <v>44743</v>
      </c>
      <c r="H14979" t="e">
        <f t="shared" ref="H14979:H15001" si="469">ABS(IF(ISNUMBER(D14979),ROUND((D14979-C14979)/30,0),"AA"))</f>
        <v>#VALUE!</v>
      </c>
    </row>
    <row r="14980" spans="1:8" x14ac:dyDescent="0.35">
      <c r="A14980" t="s">
        <v>14986</v>
      </c>
      <c r="B14980">
        <v>3352</v>
      </c>
      <c r="C14980" s="1">
        <v>45165</v>
      </c>
      <c r="D14980" s="1">
        <v>45008</v>
      </c>
      <c r="E14980">
        <v>203.34</v>
      </c>
      <c r="F14980" t="s">
        <v>8</v>
      </c>
      <c r="G14980" s="3">
        <f t="shared" si="468"/>
        <v>45139</v>
      </c>
      <c r="H14980">
        <f t="shared" si="469"/>
        <v>5</v>
      </c>
    </row>
    <row r="14981" spans="1:8" x14ac:dyDescent="0.35">
      <c r="A14981" t="s">
        <v>14987</v>
      </c>
      <c r="B14981">
        <v>8559</v>
      </c>
      <c r="C14981" s="1">
        <v>44403</v>
      </c>
      <c r="D14981" s="1">
        <v>43993</v>
      </c>
      <c r="E14981">
        <v>383.53</v>
      </c>
      <c r="F14981" t="s">
        <v>6</v>
      </c>
      <c r="G14981" s="3">
        <f t="shared" si="468"/>
        <v>44378</v>
      </c>
      <c r="H14981">
        <f t="shared" si="469"/>
        <v>14</v>
      </c>
    </row>
    <row r="14982" spans="1:8" x14ac:dyDescent="0.35">
      <c r="A14982" t="s">
        <v>14988</v>
      </c>
      <c r="B14982">
        <v>4941</v>
      </c>
      <c r="C14982" s="1">
        <v>45395</v>
      </c>
      <c r="D14982" s="1">
        <v>44012</v>
      </c>
      <c r="E14982">
        <v>369.56</v>
      </c>
      <c r="F14982" t="s">
        <v>8</v>
      </c>
      <c r="G14982" s="3">
        <f t="shared" si="468"/>
        <v>45383</v>
      </c>
      <c r="H14982">
        <f t="shared" si="469"/>
        <v>46</v>
      </c>
    </row>
    <row r="14983" spans="1:8" x14ac:dyDescent="0.35">
      <c r="A14983" t="s">
        <v>14989</v>
      </c>
      <c r="B14983">
        <v>9626</v>
      </c>
      <c r="C14983" s="1">
        <v>45172</v>
      </c>
      <c r="D14983" s="1">
        <v>45339</v>
      </c>
      <c r="E14983">
        <v>289</v>
      </c>
      <c r="F14983" t="s">
        <v>6</v>
      </c>
      <c r="G14983" s="3">
        <f t="shared" si="468"/>
        <v>45170</v>
      </c>
      <c r="H14983">
        <f t="shared" si="469"/>
        <v>6</v>
      </c>
    </row>
    <row r="14984" spans="1:8" x14ac:dyDescent="0.35">
      <c r="A14984" t="s">
        <v>14990</v>
      </c>
      <c r="B14984">
        <v>2298</v>
      </c>
      <c r="C14984" s="1">
        <v>44447</v>
      </c>
      <c r="D14984" s="1">
        <v>44459</v>
      </c>
      <c r="E14984">
        <v>402.65</v>
      </c>
      <c r="F14984" t="s">
        <v>8</v>
      </c>
      <c r="G14984" s="3">
        <f t="shared" si="468"/>
        <v>44440</v>
      </c>
      <c r="H14984">
        <f t="shared" si="469"/>
        <v>0</v>
      </c>
    </row>
    <row r="14985" spans="1:8" x14ac:dyDescent="0.35">
      <c r="A14985" t="s">
        <v>14991</v>
      </c>
      <c r="B14985">
        <v>8146</v>
      </c>
      <c r="C14985" s="1">
        <v>45363</v>
      </c>
      <c r="D14985" s="1" t="e">
        <v>#N/A</v>
      </c>
      <c r="E14985">
        <v>226.8</v>
      </c>
      <c r="F14985" t="s">
        <v>8</v>
      </c>
      <c r="G14985" s="3">
        <f t="shared" si="468"/>
        <v>45352</v>
      </c>
      <c r="H14985" t="e">
        <f t="shared" si="469"/>
        <v>#VALUE!</v>
      </c>
    </row>
    <row r="14986" spans="1:8" x14ac:dyDescent="0.35">
      <c r="A14986" t="s">
        <v>14992</v>
      </c>
      <c r="B14986">
        <v>8988</v>
      </c>
      <c r="C14986" s="1">
        <v>43954</v>
      </c>
      <c r="D14986" s="1">
        <v>45008</v>
      </c>
      <c r="E14986">
        <v>245.26</v>
      </c>
      <c r="F14986" t="s">
        <v>6</v>
      </c>
      <c r="G14986" s="3">
        <f t="shared" si="468"/>
        <v>43952</v>
      </c>
      <c r="H14986">
        <f t="shared" si="469"/>
        <v>35</v>
      </c>
    </row>
    <row r="14987" spans="1:8" x14ac:dyDescent="0.35">
      <c r="A14987" t="s">
        <v>14993</v>
      </c>
      <c r="B14987">
        <v>9820</v>
      </c>
      <c r="C14987" s="1">
        <v>44967</v>
      </c>
      <c r="D14987" s="1" t="e">
        <v>#N/A</v>
      </c>
      <c r="E14987">
        <v>197.94</v>
      </c>
      <c r="F14987" t="s">
        <v>8</v>
      </c>
      <c r="G14987" s="3">
        <f t="shared" si="468"/>
        <v>44958</v>
      </c>
      <c r="H14987" t="e">
        <f t="shared" si="469"/>
        <v>#VALUE!</v>
      </c>
    </row>
    <row r="14988" spans="1:8" x14ac:dyDescent="0.35">
      <c r="A14988" t="s">
        <v>14994</v>
      </c>
      <c r="B14988">
        <v>2367</v>
      </c>
      <c r="C14988" s="1">
        <v>45027</v>
      </c>
      <c r="D14988" s="1">
        <v>45366</v>
      </c>
      <c r="E14988">
        <v>35.479999999999997</v>
      </c>
      <c r="F14988" t="s">
        <v>11</v>
      </c>
      <c r="G14988" s="3">
        <f t="shared" si="468"/>
        <v>45017</v>
      </c>
      <c r="H14988">
        <f t="shared" si="469"/>
        <v>11</v>
      </c>
    </row>
    <row r="14989" spans="1:8" x14ac:dyDescent="0.35">
      <c r="A14989" t="s">
        <v>14995</v>
      </c>
      <c r="B14989">
        <v>8259</v>
      </c>
      <c r="C14989" s="1">
        <v>45510</v>
      </c>
      <c r="D14989" s="1">
        <v>45008</v>
      </c>
      <c r="E14989">
        <v>195.91</v>
      </c>
      <c r="F14989" t="s">
        <v>11</v>
      </c>
      <c r="G14989" s="3">
        <f t="shared" si="468"/>
        <v>45505</v>
      </c>
      <c r="H14989">
        <f t="shared" si="469"/>
        <v>17</v>
      </c>
    </row>
    <row r="14990" spans="1:8" x14ac:dyDescent="0.35">
      <c r="A14990" t="s">
        <v>14996</v>
      </c>
      <c r="B14990">
        <v>7179</v>
      </c>
      <c r="C14990" s="1">
        <v>44018</v>
      </c>
      <c r="D14990" s="1">
        <v>44969</v>
      </c>
      <c r="E14990">
        <v>434.44</v>
      </c>
      <c r="F14990" t="s">
        <v>6</v>
      </c>
      <c r="G14990" s="3">
        <f t="shared" si="468"/>
        <v>44013</v>
      </c>
      <c r="H14990">
        <f t="shared" si="469"/>
        <v>32</v>
      </c>
    </row>
    <row r="14991" spans="1:8" x14ac:dyDescent="0.35">
      <c r="A14991" t="s">
        <v>14997</v>
      </c>
      <c r="B14991">
        <v>6136</v>
      </c>
      <c r="C14991" s="1">
        <v>44913</v>
      </c>
      <c r="D14991" s="1">
        <v>44969</v>
      </c>
      <c r="E14991">
        <v>99.49</v>
      </c>
      <c r="F14991" t="s">
        <v>8</v>
      </c>
      <c r="G14991" s="3">
        <f t="shared" si="468"/>
        <v>44896</v>
      </c>
      <c r="H14991">
        <f t="shared" si="469"/>
        <v>2</v>
      </c>
    </row>
    <row r="14992" spans="1:8" x14ac:dyDescent="0.35">
      <c r="A14992" t="s">
        <v>14998</v>
      </c>
      <c r="B14992">
        <v>5615</v>
      </c>
      <c r="C14992" s="1">
        <v>43982</v>
      </c>
      <c r="D14992" s="1">
        <v>45366</v>
      </c>
      <c r="E14992">
        <v>59.16</v>
      </c>
      <c r="F14992" t="s">
        <v>6</v>
      </c>
      <c r="G14992" s="3">
        <f t="shared" si="468"/>
        <v>43952</v>
      </c>
      <c r="H14992">
        <f t="shared" si="469"/>
        <v>46</v>
      </c>
    </row>
    <row r="14993" spans="1:8" x14ac:dyDescent="0.35">
      <c r="A14993" t="s">
        <v>14999</v>
      </c>
      <c r="B14993">
        <v>8963</v>
      </c>
      <c r="C14993" s="1">
        <v>43894</v>
      </c>
      <c r="D14993" s="1">
        <v>44012</v>
      </c>
      <c r="E14993">
        <v>118</v>
      </c>
      <c r="F14993" t="s">
        <v>8</v>
      </c>
      <c r="G14993" s="3">
        <f t="shared" si="468"/>
        <v>43891</v>
      </c>
      <c r="H14993">
        <f t="shared" si="469"/>
        <v>4</v>
      </c>
    </row>
    <row r="14994" spans="1:8" x14ac:dyDescent="0.35">
      <c r="A14994" t="s">
        <v>15000</v>
      </c>
      <c r="B14994">
        <v>9417</v>
      </c>
      <c r="C14994" s="1">
        <v>44333</v>
      </c>
      <c r="D14994" s="1">
        <v>43908</v>
      </c>
      <c r="E14994">
        <v>34.6</v>
      </c>
      <c r="F14994" t="s">
        <v>11</v>
      </c>
      <c r="G14994" s="3">
        <f t="shared" si="468"/>
        <v>44317</v>
      </c>
      <c r="H14994">
        <f t="shared" si="469"/>
        <v>14</v>
      </c>
    </row>
    <row r="14995" spans="1:8" x14ac:dyDescent="0.35">
      <c r="A14995" t="s">
        <v>15001</v>
      </c>
      <c r="B14995">
        <v>5680</v>
      </c>
      <c r="C14995" s="1">
        <v>44057</v>
      </c>
      <c r="D14995" s="1">
        <v>44012</v>
      </c>
      <c r="E14995">
        <v>19.89</v>
      </c>
      <c r="F14995" t="s">
        <v>11</v>
      </c>
      <c r="G14995" s="3">
        <f t="shared" si="468"/>
        <v>44044</v>
      </c>
      <c r="H14995">
        <f t="shared" si="469"/>
        <v>2</v>
      </c>
    </row>
    <row r="14996" spans="1:8" x14ac:dyDescent="0.35">
      <c r="A14996" t="s">
        <v>15002</v>
      </c>
      <c r="B14996">
        <v>1130</v>
      </c>
      <c r="C14996" s="1">
        <v>44355</v>
      </c>
      <c r="D14996" s="1">
        <v>45366</v>
      </c>
      <c r="E14996">
        <v>235.49</v>
      </c>
      <c r="F14996" t="s">
        <v>11</v>
      </c>
      <c r="G14996" s="3">
        <f t="shared" si="468"/>
        <v>44348</v>
      </c>
      <c r="H14996">
        <f t="shared" si="469"/>
        <v>34</v>
      </c>
    </row>
    <row r="14997" spans="1:8" x14ac:dyDescent="0.35">
      <c r="A14997" t="s">
        <v>15003</v>
      </c>
      <c r="B14997">
        <v>2131</v>
      </c>
      <c r="C14997" s="1">
        <v>44338</v>
      </c>
      <c r="D14997" s="1">
        <v>44012</v>
      </c>
      <c r="E14997">
        <v>75.98</v>
      </c>
      <c r="F14997" t="s">
        <v>6</v>
      </c>
      <c r="G14997" s="3">
        <f t="shared" si="468"/>
        <v>44317</v>
      </c>
      <c r="H14997">
        <f t="shared" si="469"/>
        <v>11</v>
      </c>
    </row>
    <row r="14998" spans="1:8" x14ac:dyDescent="0.35">
      <c r="A14998" t="s">
        <v>15004</v>
      </c>
      <c r="B14998">
        <v>5085</v>
      </c>
      <c r="C14998" s="1">
        <v>45499</v>
      </c>
      <c r="D14998" s="1">
        <v>44012</v>
      </c>
      <c r="E14998">
        <v>395.49</v>
      </c>
      <c r="F14998" t="s">
        <v>11</v>
      </c>
      <c r="G14998" s="3">
        <f t="shared" si="468"/>
        <v>45474</v>
      </c>
      <c r="H14998">
        <f t="shared" si="469"/>
        <v>50</v>
      </c>
    </row>
    <row r="14999" spans="1:8" x14ac:dyDescent="0.35">
      <c r="A14999" t="s">
        <v>15005</v>
      </c>
      <c r="B14999">
        <v>8477</v>
      </c>
      <c r="C14999" s="1">
        <v>44112</v>
      </c>
      <c r="D14999" s="1">
        <v>44099</v>
      </c>
      <c r="E14999">
        <v>37.549999999999997</v>
      </c>
      <c r="F14999" t="s">
        <v>11</v>
      </c>
      <c r="G14999" s="3">
        <f t="shared" si="468"/>
        <v>44105</v>
      </c>
      <c r="H14999">
        <f t="shared" si="469"/>
        <v>0</v>
      </c>
    </row>
    <row r="15000" spans="1:8" x14ac:dyDescent="0.35">
      <c r="A15000" t="s">
        <v>15006</v>
      </c>
      <c r="B15000">
        <v>7919</v>
      </c>
      <c r="C15000" s="1">
        <v>45749</v>
      </c>
      <c r="D15000" s="1">
        <v>44099</v>
      </c>
      <c r="E15000">
        <v>188.56</v>
      </c>
      <c r="F15000" t="s">
        <v>8</v>
      </c>
      <c r="G15000" s="3">
        <f t="shared" si="468"/>
        <v>45748</v>
      </c>
      <c r="H15000">
        <f t="shared" si="469"/>
        <v>55</v>
      </c>
    </row>
    <row r="15001" spans="1:8" x14ac:dyDescent="0.35">
      <c r="A15001" t="s">
        <v>15007</v>
      </c>
      <c r="B15001">
        <v>2633</v>
      </c>
      <c r="C15001" s="1">
        <v>44727</v>
      </c>
      <c r="D15001" s="1">
        <v>45008</v>
      </c>
      <c r="E15001">
        <v>152.63999999999999</v>
      </c>
      <c r="F15001" t="s">
        <v>6</v>
      </c>
      <c r="G15001" s="3">
        <f t="shared" si="468"/>
        <v>44713</v>
      </c>
      <c r="H15001">
        <f t="shared" si="469"/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Retention Rate</vt:lpstr>
      <vt:lpstr>customer_orders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Akhand Pratap Singh</cp:lastModifiedBy>
  <dcterms:created xsi:type="dcterms:W3CDTF">2025-04-30T09:34:08Z</dcterms:created>
  <dcterms:modified xsi:type="dcterms:W3CDTF">2025-04-30T11:11:04Z</dcterms:modified>
</cp:coreProperties>
</file>